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1530B7F1-34F1-4BF7-8DAF-D2281D62B7D0}" xr6:coauthVersionLast="31" xr6:coauthVersionMax="31" xr10:uidLastSave="{00000000-0000-0000-0000-000000000000}"/>
  <bookViews>
    <workbookView xWindow="0" yWindow="0" windowWidth="18312" windowHeight="7428" tabRatio="310" xr2:uid="{00000000-000D-0000-FFFF-FFFF00000000}"/>
  </bookViews>
  <sheets>
    <sheet name="总" sheetId="1" r:id="rId1"/>
    <sheet name="app" sheetId="2" r:id="rId2"/>
    <sheet name="web" sheetId="3" r:id="rId3"/>
  </sheets>
  <definedNames>
    <definedName name="_xlnm._FilterDatabase" localSheetId="2" hidden="1">总!$A$1:$AL$193</definedName>
  </definedNames>
  <calcPr calcId="179017"/>
</workbook>
</file>

<file path=xl/calcChain.xml><?xml version="1.0" encoding="utf-8"?>
<calcChain xmlns="http://schemas.openxmlformats.org/spreadsheetml/2006/main">
  <c r="Z498" i="1" l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M498" i="1"/>
  <c r="K498" i="1"/>
  <c r="B498" i="1"/>
  <c r="E498" i="1" s="1"/>
  <c r="C498" i="1"/>
  <c r="D498" i="1"/>
  <c r="D498" i="2"/>
  <c r="E498" i="2" s="1"/>
  <c r="B498" i="3"/>
  <c r="Z498" i="3"/>
  <c r="AB498" i="3"/>
  <c r="AC498" i="3"/>
  <c r="AF498" i="3"/>
  <c r="AH498" i="3"/>
  <c r="AI498" i="3"/>
  <c r="AJ498" i="3"/>
  <c r="AK498" i="3"/>
  <c r="AL498" i="3"/>
  <c r="AM498" i="3"/>
  <c r="AO498" i="3"/>
  <c r="AP498" i="3"/>
  <c r="AQ498" i="3"/>
  <c r="H498" i="3"/>
  <c r="Z498" i="2" l="1"/>
  <c r="AC498" i="2"/>
  <c r="AD498" i="2"/>
  <c r="AE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K497" i="1" l="1"/>
  <c r="M497" i="1" s="1"/>
  <c r="B497" i="1"/>
  <c r="C497" i="1"/>
  <c r="Z497" i="2"/>
  <c r="AC497" i="2"/>
  <c r="AD497" i="2"/>
  <c r="AE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H497" i="3"/>
  <c r="Z497" i="3" l="1"/>
  <c r="AB497" i="3"/>
  <c r="AC497" i="3"/>
  <c r="AF497" i="3"/>
  <c r="AH497" i="3"/>
  <c r="AI497" i="3"/>
  <c r="AJ497" i="3"/>
  <c r="AK497" i="3"/>
  <c r="AL497" i="3"/>
  <c r="AM497" i="3"/>
  <c r="AO497" i="3"/>
  <c r="AP497" i="3"/>
  <c r="AQ497" i="3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Z496" i="1" l="1"/>
  <c r="AA496" i="1"/>
  <c r="AB496" i="1"/>
  <c r="AD496" i="1"/>
  <c r="AF496" i="1"/>
  <c r="AG496" i="1"/>
  <c r="AH496" i="1"/>
  <c r="AI496" i="1"/>
  <c r="AJ496" i="1"/>
  <c r="AM496" i="1"/>
  <c r="AN496" i="1"/>
  <c r="AO496" i="1"/>
  <c r="AP496" i="1"/>
  <c r="AQ496" i="1"/>
  <c r="K496" i="1"/>
  <c r="AL496" i="1" s="1"/>
  <c r="B496" i="1"/>
  <c r="C496" i="1"/>
  <c r="Z496" i="2"/>
  <c r="AC496" i="2"/>
  <c r="AD496" i="2"/>
  <c r="AE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Z496" i="3"/>
  <c r="AB496" i="3"/>
  <c r="AF496" i="3"/>
  <c r="AH496" i="3"/>
  <c r="AI496" i="3"/>
  <c r="AJ496" i="3"/>
  <c r="AL496" i="3"/>
  <c r="AM496" i="3"/>
  <c r="AO496" i="3"/>
  <c r="AP496" i="3"/>
  <c r="AQ496" i="3"/>
  <c r="H496" i="3"/>
  <c r="AC496" i="3" s="1"/>
  <c r="AK496" i="3" l="1"/>
  <c r="AK496" i="1"/>
  <c r="AC496" i="1"/>
  <c r="M496" i="1"/>
  <c r="AE496" i="1" s="1"/>
  <c r="B491" i="1"/>
  <c r="C491" i="1"/>
  <c r="B492" i="1"/>
  <c r="C492" i="1"/>
  <c r="B493" i="1"/>
  <c r="C493" i="1"/>
  <c r="B494" i="1"/>
  <c r="C494" i="1"/>
  <c r="B495" i="1"/>
  <c r="C495" i="1"/>
  <c r="H495" i="3" l="1"/>
  <c r="H494" i="3"/>
  <c r="K494" i="1" s="1"/>
  <c r="M494" i="1" s="1"/>
  <c r="H493" i="3"/>
  <c r="K493" i="1" s="1"/>
  <c r="M493" i="1" s="1"/>
  <c r="AE493" i="1" s="1"/>
  <c r="H492" i="3"/>
  <c r="K492" i="1" s="1"/>
  <c r="M492" i="1" s="1"/>
  <c r="AE492" i="1" s="1"/>
  <c r="H491" i="3"/>
  <c r="K491" i="1" s="1"/>
  <c r="M491" i="1" s="1"/>
  <c r="AE491" i="1" s="1"/>
  <c r="Z491" i="3"/>
  <c r="AB491" i="3"/>
  <c r="AF491" i="3"/>
  <c r="AH491" i="3"/>
  <c r="AI491" i="3"/>
  <c r="AJ491" i="3"/>
  <c r="AM491" i="3"/>
  <c r="AO491" i="3"/>
  <c r="AP491" i="3"/>
  <c r="AQ491" i="3"/>
  <c r="Z492" i="3"/>
  <c r="AB492" i="3"/>
  <c r="AF492" i="3"/>
  <c r="AH492" i="3"/>
  <c r="AI492" i="3"/>
  <c r="AJ492" i="3"/>
  <c r="AM492" i="3"/>
  <c r="AO492" i="3"/>
  <c r="AP492" i="3"/>
  <c r="AQ492" i="3"/>
  <c r="Z493" i="3"/>
  <c r="AB493" i="3"/>
  <c r="AF493" i="3"/>
  <c r="AH493" i="3"/>
  <c r="AI493" i="3"/>
  <c r="AJ493" i="3"/>
  <c r="AL493" i="3"/>
  <c r="AM493" i="3"/>
  <c r="AO493" i="3"/>
  <c r="AP493" i="3"/>
  <c r="AQ493" i="3"/>
  <c r="Z494" i="3"/>
  <c r="AB494" i="3"/>
  <c r="AC494" i="3"/>
  <c r="AF494" i="3"/>
  <c r="AH494" i="3"/>
  <c r="AI494" i="3"/>
  <c r="AJ494" i="3"/>
  <c r="AK494" i="3"/>
  <c r="AL494" i="3"/>
  <c r="AM494" i="3"/>
  <c r="AO494" i="3"/>
  <c r="AP494" i="3"/>
  <c r="AQ494" i="3"/>
  <c r="Z495" i="3"/>
  <c r="AB495" i="3"/>
  <c r="AC495" i="3"/>
  <c r="AF495" i="3"/>
  <c r="AH495" i="3"/>
  <c r="AI495" i="3"/>
  <c r="AJ495" i="3"/>
  <c r="AM495" i="3"/>
  <c r="AO495" i="3"/>
  <c r="AP495" i="3"/>
  <c r="AQ495" i="3"/>
  <c r="Z491" i="2"/>
  <c r="AC491" i="2"/>
  <c r="AD491" i="2"/>
  <c r="AE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Z492" i="2"/>
  <c r="AC492" i="2"/>
  <c r="AD492" i="2"/>
  <c r="AE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Z493" i="2"/>
  <c r="AC493" i="2"/>
  <c r="AD493" i="2"/>
  <c r="AE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Z494" i="2"/>
  <c r="AC494" i="2"/>
  <c r="AD494" i="2"/>
  <c r="AE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Z495" i="2"/>
  <c r="AC495" i="2"/>
  <c r="AD495" i="2"/>
  <c r="AE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Z491" i="1"/>
  <c r="AA491" i="1"/>
  <c r="AB491" i="1"/>
  <c r="AD491" i="1"/>
  <c r="AF491" i="1"/>
  <c r="AG491" i="1"/>
  <c r="AH491" i="1"/>
  <c r="AI491" i="1"/>
  <c r="AJ491" i="1"/>
  <c r="AM491" i="1"/>
  <c r="AN491" i="1"/>
  <c r="AO491" i="1"/>
  <c r="AP491" i="1"/>
  <c r="AQ491" i="1"/>
  <c r="Z492" i="1"/>
  <c r="AA492" i="1"/>
  <c r="AB492" i="1"/>
  <c r="AD492" i="1"/>
  <c r="AF492" i="1"/>
  <c r="AG492" i="1"/>
  <c r="AH492" i="1"/>
  <c r="AI492" i="1"/>
  <c r="AJ492" i="1"/>
  <c r="AM492" i="1"/>
  <c r="AN492" i="1"/>
  <c r="AO492" i="1"/>
  <c r="AP492" i="1"/>
  <c r="AQ492" i="1"/>
  <c r="Z493" i="1"/>
  <c r="AA493" i="1"/>
  <c r="AB493" i="1"/>
  <c r="AC493" i="1"/>
  <c r="AD493" i="1"/>
  <c r="AF493" i="1"/>
  <c r="AG493" i="1"/>
  <c r="AH493" i="1"/>
  <c r="AI493" i="1"/>
  <c r="AJ493" i="1"/>
  <c r="AM493" i="1"/>
  <c r="AN493" i="1"/>
  <c r="AO493" i="1"/>
  <c r="AP493" i="1"/>
  <c r="AQ493" i="1"/>
  <c r="Z494" i="1"/>
  <c r="AA494" i="1"/>
  <c r="AB494" i="1"/>
  <c r="AD494" i="1"/>
  <c r="AE494" i="1"/>
  <c r="AF494" i="1"/>
  <c r="AG494" i="1"/>
  <c r="AH494" i="1"/>
  <c r="AI494" i="1"/>
  <c r="AJ494" i="1"/>
  <c r="AM494" i="1"/>
  <c r="AN494" i="1"/>
  <c r="AO494" i="1"/>
  <c r="AP494" i="1"/>
  <c r="AQ494" i="1"/>
  <c r="Z495" i="1"/>
  <c r="AA495" i="1"/>
  <c r="AB495" i="1"/>
  <c r="AD495" i="1"/>
  <c r="AF495" i="1"/>
  <c r="AG495" i="1"/>
  <c r="AH495" i="1"/>
  <c r="AI495" i="1"/>
  <c r="AJ495" i="1"/>
  <c r="AM495" i="1"/>
  <c r="AN495" i="1"/>
  <c r="AO495" i="1"/>
  <c r="AP495" i="1"/>
  <c r="AQ495" i="1"/>
  <c r="AL493" i="1" l="1"/>
  <c r="AK493" i="1"/>
  <c r="AC492" i="1"/>
  <c r="AK493" i="3"/>
  <c r="AL492" i="3"/>
  <c r="AK494" i="1"/>
  <c r="AC494" i="1"/>
  <c r="AC493" i="3"/>
  <c r="AL494" i="1"/>
  <c r="AK492" i="1"/>
  <c r="AL492" i="1"/>
  <c r="AC492" i="3"/>
  <c r="AK491" i="3"/>
  <c r="AC491" i="3"/>
  <c r="AK495" i="3"/>
  <c r="K495" i="1"/>
  <c r="AL491" i="1"/>
  <c r="AK491" i="1"/>
  <c r="AC491" i="1"/>
  <c r="AK492" i="3"/>
  <c r="AL491" i="3"/>
  <c r="AL495" i="3"/>
  <c r="Z490" i="1"/>
  <c r="AA490" i="1"/>
  <c r="AB490" i="1"/>
  <c r="AD490" i="1"/>
  <c r="AF490" i="1"/>
  <c r="AG490" i="1"/>
  <c r="AH490" i="1"/>
  <c r="AI490" i="1"/>
  <c r="AJ490" i="1"/>
  <c r="AM490" i="1"/>
  <c r="AN490" i="1"/>
  <c r="AO490" i="1"/>
  <c r="AP490" i="1"/>
  <c r="AQ490" i="1"/>
  <c r="B490" i="1"/>
  <c r="C490" i="1"/>
  <c r="Z490" i="3"/>
  <c r="AB490" i="3"/>
  <c r="AF490" i="3"/>
  <c r="AH490" i="3"/>
  <c r="AI490" i="3"/>
  <c r="AJ490" i="3"/>
  <c r="AM490" i="3"/>
  <c r="AO490" i="3"/>
  <c r="AP490" i="3"/>
  <c r="AQ490" i="3"/>
  <c r="H490" i="3"/>
  <c r="AK490" i="3" s="1"/>
  <c r="M495" i="1" l="1"/>
  <c r="AE495" i="1" s="1"/>
  <c r="AC495" i="1"/>
  <c r="AK495" i="1"/>
  <c r="AL495" i="1"/>
  <c r="K490" i="1"/>
  <c r="AL490" i="1" s="1"/>
  <c r="AC490" i="3"/>
  <c r="AL490" i="3"/>
  <c r="Z490" i="2"/>
  <c r="AC490" i="2"/>
  <c r="AD490" i="2"/>
  <c r="AE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C490" i="1" l="1"/>
  <c r="AK490" i="1"/>
  <c r="M490" i="1"/>
  <c r="AE490" i="1" s="1"/>
  <c r="B489" i="1"/>
  <c r="C489" i="1"/>
  <c r="Z489" i="2"/>
  <c r="AC489" i="2"/>
  <c r="AD489" i="2"/>
  <c r="AE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H489" i="3"/>
  <c r="K489" i="1" s="1"/>
  <c r="M489" i="1" s="1"/>
  <c r="Z489" i="3" l="1"/>
  <c r="AB489" i="3"/>
  <c r="AC489" i="3"/>
  <c r="AF489" i="3"/>
  <c r="AH489" i="3"/>
  <c r="AI489" i="3"/>
  <c r="AJ489" i="3"/>
  <c r="AK489" i="3"/>
  <c r="AL489" i="3"/>
  <c r="AM489" i="3"/>
  <c r="AO489" i="3"/>
  <c r="AP489" i="3"/>
  <c r="AQ489" i="3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C532" i="1" l="1"/>
  <c r="B532" i="1"/>
  <c r="K532" i="1"/>
  <c r="M532" i="1" s="1"/>
  <c r="B487" i="1"/>
  <c r="C487" i="1"/>
  <c r="B488" i="1"/>
  <c r="C488" i="1"/>
  <c r="Z487" i="2"/>
  <c r="AC487" i="2"/>
  <c r="AD487" i="2"/>
  <c r="AE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Z488" i="2"/>
  <c r="AC488" i="2"/>
  <c r="AD488" i="2"/>
  <c r="AE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Z532" i="3"/>
  <c r="AA532" i="3"/>
  <c r="AB532" i="3"/>
  <c r="AC532" i="3"/>
  <c r="AF532" i="3"/>
  <c r="AG532" i="3"/>
  <c r="AH532" i="3"/>
  <c r="AI532" i="3"/>
  <c r="AJ532" i="3"/>
  <c r="AL532" i="3"/>
  <c r="AM532" i="3"/>
  <c r="AN532" i="3"/>
  <c r="AO532" i="3"/>
  <c r="AP532" i="3"/>
  <c r="AQ532" i="3"/>
  <c r="H532" i="3"/>
  <c r="E515" i="3"/>
  <c r="AO515" i="3" s="1"/>
  <c r="F515" i="3"/>
  <c r="G515" i="3"/>
  <c r="AQ515" i="3" s="1"/>
  <c r="I515" i="3"/>
  <c r="J515" i="3"/>
  <c r="K515" i="3"/>
  <c r="N515" i="3"/>
  <c r="O515" i="3"/>
  <c r="Q515" i="3"/>
  <c r="R515" i="3"/>
  <c r="S515" i="3"/>
  <c r="T515" i="3"/>
  <c r="Z515" i="3" s="1"/>
  <c r="U515" i="3"/>
  <c r="W515" i="3"/>
  <c r="X515" i="3"/>
  <c r="AA515" i="3" s="1"/>
  <c r="Y515" i="3"/>
  <c r="C515" i="3"/>
  <c r="AF515" i="3" s="1"/>
  <c r="H488" i="3"/>
  <c r="K488" i="1" s="1"/>
  <c r="M488" i="1" s="1"/>
  <c r="H487" i="3"/>
  <c r="K487" i="1" s="1"/>
  <c r="M487" i="1" s="1"/>
  <c r="AH515" i="3" l="1"/>
  <c r="AI515" i="3"/>
  <c r="AB515" i="3"/>
  <c r="AM515" i="3"/>
  <c r="AJ515" i="3"/>
  <c r="AP515" i="3"/>
  <c r="F515" i="2"/>
  <c r="H515" i="2"/>
  <c r="I515" i="2"/>
  <c r="J515" i="2"/>
  <c r="K515" i="2"/>
  <c r="N515" i="2"/>
  <c r="O515" i="2"/>
  <c r="Q515" i="2"/>
  <c r="R515" i="2"/>
  <c r="S515" i="2"/>
  <c r="T515" i="2"/>
  <c r="Z515" i="2" s="1"/>
  <c r="U515" i="2"/>
  <c r="W515" i="2"/>
  <c r="X515" i="2"/>
  <c r="AC515" i="2" s="1"/>
  <c r="Y515" i="2"/>
  <c r="AD515" i="2" s="1"/>
  <c r="C515" i="2"/>
  <c r="AG515" i="2" s="1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O532" i="2"/>
  <c r="AP532" i="2"/>
  <c r="AQ532" i="2"/>
  <c r="AR532" i="2"/>
  <c r="AS532" i="2"/>
  <c r="AT532" i="2"/>
  <c r="AM515" i="2" l="1"/>
  <c r="AT515" i="2"/>
  <c r="AL515" i="2"/>
  <c r="AS515" i="2"/>
  <c r="AK515" i="2"/>
  <c r="AR515" i="2"/>
  <c r="AI515" i="2"/>
  <c r="AP515" i="2"/>
  <c r="AE515" i="2"/>
  <c r="AN515" i="2"/>
  <c r="AO515" i="2"/>
  <c r="AH515" i="2"/>
  <c r="H515" i="1"/>
  <c r="I515" i="1"/>
  <c r="J515" i="1"/>
  <c r="L515" i="1"/>
  <c r="N515" i="1"/>
  <c r="O515" i="1"/>
  <c r="Q515" i="1"/>
  <c r="R515" i="1"/>
  <c r="S515" i="1"/>
  <c r="T515" i="1"/>
  <c r="Z515" i="1" s="1"/>
  <c r="U515" i="1"/>
  <c r="W515" i="1"/>
  <c r="X515" i="1"/>
  <c r="Y515" i="1"/>
  <c r="AB515" i="1" s="1"/>
  <c r="F515" i="1"/>
  <c r="Z532" i="1"/>
  <c r="AA532" i="1"/>
  <c r="AB532" i="1"/>
  <c r="AC532" i="1"/>
  <c r="AD532" i="1"/>
  <c r="AE532" i="1"/>
  <c r="AF532" i="1"/>
  <c r="AG532" i="1"/>
  <c r="AH532" i="1"/>
  <c r="AI532" i="1"/>
  <c r="AJ532" i="1"/>
  <c r="AL532" i="1"/>
  <c r="AM532" i="1"/>
  <c r="AN532" i="1"/>
  <c r="AO532" i="1"/>
  <c r="AP532" i="1"/>
  <c r="AQ532" i="1"/>
  <c r="AF515" i="1" l="1"/>
  <c r="AM515" i="1"/>
  <c r="AD515" i="1"/>
  <c r="AJ515" i="1"/>
  <c r="AQ515" i="1"/>
  <c r="AI515" i="1"/>
  <c r="AP515" i="1"/>
  <c r="AA515" i="1"/>
  <c r="AH515" i="1"/>
  <c r="AO515" i="1"/>
  <c r="Z487" i="3"/>
  <c r="AB487" i="3"/>
  <c r="AC487" i="3"/>
  <c r="AF487" i="3"/>
  <c r="AH487" i="3"/>
  <c r="AI487" i="3"/>
  <c r="AJ487" i="3"/>
  <c r="AK487" i="3"/>
  <c r="AL487" i="3"/>
  <c r="AM487" i="3"/>
  <c r="AO487" i="3"/>
  <c r="AP487" i="3"/>
  <c r="AQ487" i="3"/>
  <c r="Z488" i="3"/>
  <c r="AB488" i="3"/>
  <c r="AC488" i="3"/>
  <c r="AF488" i="3"/>
  <c r="AH488" i="3"/>
  <c r="AI488" i="3"/>
  <c r="AJ488" i="3"/>
  <c r="AK488" i="3"/>
  <c r="AL488" i="3"/>
  <c r="AM488" i="3"/>
  <c r="AO488" i="3"/>
  <c r="AP488" i="3"/>
  <c r="AQ488" i="3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Z486" i="1" l="1"/>
  <c r="AA486" i="1"/>
  <c r="AB486" i="1"/>
  <c r="AD486" i="1"/>
  <c r="AF486" i="1"/>
  <c r="AG486" i="1"/>
  <c r="AH486" i="1"/>
  <c r="AI486" i="1"/>
  <c r="AJ486" i="1"/>
  <c r="AM486" i="1"/>
  <c r="AN486" i="1"/>
  <c r="AO486" i="1"/>
  <c r="AP486" i="1"/>
  <c r="AQ486" i="1"/>
  <c r="B486" i="1"/>
  <c r="C486" i="1"/>
  <c r="Z486" i="2"/>
  <c r="AC486" i="2"/>
  <c r="AD486" i="2"/>
  <c r="AE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Z486" i="3"/>
  <c r="AB486" i="3"/>
  <c r="AF486" i="3"/>
  <c r="AH486" i="3"/>
  <c r="AI486" i="3"/>
  <c r="AJ486" i="3"/>
  <c r="AM486" i="3"/>
  <c r="AO486" i="3"/>
  <c r="AP486" i="3"/>
  <c r="AQ486" i="3"/>
  <c r="H486" i="3"/>
  <c r="AL486" i="3" s="1"/>
  <c r="AK486" i="3" l="1"/>
  <c r="AC486" i="3"/>
  <c r="K486" i="1"/>
  <c r="AL486" i="1" s="1"/>
  <c r="B485" i="1"/>
  <c r="C485" i="1"/>
  <c r="Z485" i="2"/>
  <c r="AC485" i="2"/>
  <c r="AD485" i="2"/>
  <c r="AE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Z485" i="3"/>
  <c r="AB485" i="3"/>
  <c r="AF485" i="3"/>
  <c r="AH485" i="3"/>
  <c r="AI485" i="3"/>
  <c r="AJ485" i="3"/>
  <c r="AM485" i="3"/>
  <c r="AO485" i="3"/>
  <c r="AP485" i="3"/>
  <c r="AQ485" i="3"/>
  <c r="H485" i="3"/>
  <c r="K485" i="1" s="1"/>
  <c r="M485" i="1" s="1"/>
  <c r="AK486" i="1" l="1"/>
  <c r="AK485" i="3"/>
  <c r="M486" i="1"/>
  <c r="AE486" i="1" s="1"/>
  <c r="AC485" i="3"/>
  <c r="AC486" i="1"/>
  <c r="AL485" i="3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B484" i="1" l="1"/>
  <c r="C484" i="1"/>
  <c r="Z484" i="2"/>
  <c r="AC484" i="2"/>
  <c r="AD484" i="2"/>
  <c r="AE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H484" i="3"/>
  <c r="AC484" i="3" s="1"/>
  <c r="Z484" i="1"/>
  <c r="AA484" i="1"/>
  <c r="AB484" i="1"/>
  <c r="AD484" i="1"/>
  <c r="AF484" i="1"/>
  <c r="AG484" i="1"/>
  <c r="AH484" i="1"/>
  <c r="AI484" i="1"/>
  <c r="AJ484" i="1"/>
  <c r="AM484" i="1"/>
  <c r="AN484" i="1"/>
  <c r="AO484" i="1"/>
  <c r="AP484" i="1"/>
  <c r="AQ484" i="1"/>
  <c r="Z484" i="3"/>
  <c r="AB484" i="3"/>
  <c r="AF484" i="3"/>
  <c r="AH484" i="3"/>
  <c r="AI484" i="3"/>
  <c r="AJ484" i="3"/>
  <c r="AM484" i="3"/>
  <c r="AO484" i="3"/>
  <c r="AP484" i="3"/>
  <c r="AQ484" i="3"/>
  <c r="AL484" i="3" l="1"/>
  <c r="AK484" i="3"/>
  <c r="K484" i="1"/>
  <c r="AL484" i="1" s="1"/>
  <c r="Z483" i="1"/>
  <c r="AA483" i="1"/>
  <c r="AB483" i="1"/>
  <c r="AD483" i="1"/>
  <c r="AF483" i="1"/>
  <c r="AG483" i="1"/>
  <c r="AH483" i="1"/>
  <c r="AI483" i="1"/>
  <c r="AJ483" i="1"/>
  <c r="AM483" i="1"/>
  <c r="AN483" i="1"/>
  <c r="AO483" i="1"/>
  <c r="AP483" i="1"/>
  <c r="AQ483" i="1"/>
  <c r="B483" i="1"/>
  <c r="C483" i="1"/>
  <c r="Z483" i="2"/>
  <c r="AC483" i="2"/>
  <c r="AD483" i="2"/>
  <c r="AE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Z483" i="3"/>
  <c r="AB483" i="3"/>
  <c r="AF483" i="3"/>
  <c r="AH483" i="3"/>
  <c r="AI483" i="3"/>
  <c r="AJ483" i="3"/>
  <c r="AM483" i="3"/>
  <c r="AO483" i="3"/>
  <c r="AP483" i="3"/>
  <c r="AQ483" i="3"/>
  <c r="H483" i="3"/>
  <c r="AK483" i="3" s="1"/>
  <c r="AK484" i="1" l="1"/>
  <c r="AC483" i="3"/>
  <c r="AC484" i="1"/>
  <c r="K483" i="1"/>
  <c r="AC483" i="1" s="1"/>
  <c r="M484" i="1"/>
  <c r="AE484" i="1" s="1"/>
  <c r="AL483" i="3"/>
  <c r="Z480" i="2"/>
  <c r="AC480" i="2"/>
  <c r="AD480" i="2"/>
  <c r="AE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Z481" i="2"/>
  <c r="AC481" i="2"/>
  <c r="AD481" i="2"/>
  <c r="AE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Z482" i="2"/>
  <c r="AC482" i="2"/>
  <c r="AD482" i="2"/>
  <c r="AE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B480" i="1"/>
  <c r="C480" i="1"/>
  <c r="B481" i="1"/>
  <c r="C481" i="1"/>
  <c r="B482" i="1"/>
  <c r="C482" i="1"/>
  <c r="H482" i="3"/>
  <c r="K482" i="1" s="1"/>
  <c r="H481" i="3"/>
  <c r="K481" i="1" s="1"/>
  <c r="H480" i="3"/>
  <c r="AC480" i="3" s="1"/>
  <c r="Z480" i="1"/>
  <c r="AA480" i="1"/>
  <c r="AB480" i="1"/>
  <c r="AD480" i="1"/>
  <c r="AF480" i="1"/>
  <c r="AG480" i="1"/>
  <c r="AH480" i="1"/>
  <c r="AI480" i="1"/>
  <c r="AJ480" i="1"/>
  <c r="AM480" i="1"/>
  <c r="AN480" i="1"/>
  <c r="AO480" i="1"/>
  <c r="AP480" i="1"/>
  <c r="AQ480" i="1"/>
  <c r="Z481" i="1"/>
  <c r="AA481" i="1"/>
  <c r="AB481" i="1"/>
  <c r="AD481" i="1"/>
  <c r="AF481" i="1"/>
  <c r="AG481" i="1"/>
  <c r="AH481" i="1"/>
  <c r="AI481" i="1"/>
  <c r="AJ481" i="1"/>
  <c r="AM481" i="1"/>
  <c r="AN481" i="1"/>
  <c r="AO481" i="1"/>
  <c r="AP481" i="1"/>
  <c r="AQ481" i="1"/>
  <c r="Z482" i="1"/>
  <c r="AA482" i="1"/>
  <c r="AB482" i="1"/>
  <c r="AD482" i="1"/>
  <c r="AF482" i="1"/>
  <c r="AG482" i="1"/>
  <c r="AH482" i="1"/>
  <c r="AI482" i="1"/>
  <c r="AJ482" i="1"/>
  <c r="AM482" i="1"/>
  <c r="AN482" i="1"/>
  <c r="AO482" i="1"/>
  <c r="AP482" i="1"/>
  <c r="AQ482" i="1"/>
  <c r="Z480" i="3"/>
  <c r="AB480" i="3"/>
  <c r="AF480" i="3"/>
  <c r="AH480" i="3"/>
  <c r="AI480" i="3"/>
  <c r="AJ480" i="3"/>
  <c r="AM480" i="3"/>
  <c r="AO480" i="3"/>
  <c r="AP480" i="3"/>
  <c r="AQ480" i="3"/>
  <c r="Z481" i="3"/>
  <c r="AB481" i="3"/>
  <c r="AF481" i="3"/>
  <c r="AH481" i="3"/>
  <c r="AI481" i="3"/>
  <c r="AJ481" i="3"/>
  <c r="AM481" i="3"/>
  <c r="AO481" i="3"/>
  <c r="AP481" i="3"/>
  <c r="AQ481" i="3"/>
  <c r="Z482" i="3"/>
  <c r="AB482" i="3"/>
  <c r="AF482" i="3"/>
  <c r="AH482" i="3"/>
  <c r="AI482" i="3"/>
  <c r="AJ482" i="3"/>
  <c r="AM482" i="3"/>
  <c r="AO482" i="3"/>
  <c r="AP482" i="3"/>
  <c r="AQ482" i="3"/>
  <c r="AL480" i="3" l="1"/>
  <c r="M483" i="1"/>
  <c r="AE483" i="1" s="1"/>
  <c r="AL483" i="1"/>
  <c r="K480" i="1"/>
  <c r="AC480" i="1" s="1"/>
  <c r="AK483" i="1"/>
  <c r="AL482" i="3"/>
  <c r="AC482" i="1"/>
  <c r="AK482" i="1"/>
  <c r="AL482" i="1"/>
  <c r="M482" i="1"/>
  <c r="AE482" i="1" s="1"/>
  <c r="AK482" i="3"/>
  <c r="AC482" i="3"/>
  <c r="AL481" i="1"/>
  <c r="M481" i="1"/>
  <c r="AE481" i="1" s="1"/>
  <c r="AC481" i="1"/>
  <c r="AK481" i="1"/>
  <c r="AL481" i="3"/>
  <c r="AK481" i="3"/>
  <c r="AC481" i="3"/>
  <c r="AK480" i="3"/>
  <c r="H479" i="3"/>
  <c r="K479" i="1" s="1"/>
  <c r="M479" i="1" s="1"/>
  <c r="B479" i="1"/>
  <c r="C479" i="1"/>
  <c r="Z479" i="2"/>
  <c r="AC479" i="2"/>
  <c r="AD479" i="2"/>
  <c r="AE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L480" i="1" l="1"/>
  <c r="AK480" i="1"/>
  <c r="M480" i="1"/>
  <c r="AE480" i="1" s="1"/>
  <c r="Z479" i="3"/>
  <c r="AB479" i="3"/>
  <c r="AC479" i="3"/>
  <c r="AF479" i="3"/>
  <c r="AH479" i="3"/>
  <c r="AI479" i="3"/>
  <c r="AJ479" i="3"/>
  <c r="AK479" i="3"/>
  <c r="AL479" i="3"/>
  <c r="AM479" i="3"/>
  <c r="AO479" i="3"/>
  <c r="AP479" i="3"/>
  <c r="AQ479" i="3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Z478" i="1" l="1"/>
  <c r="AA478" i="1"/>
  <c r="AB478" i="1"/>
  <c r="AD478" i="1"/>
  <c r="AF478" i="1"/>
  <c r="AG478" i="1"/>
  <c r="AH478" i="1"/>
  <c r="AI478" i="1"/>
  <c r="AJ478" i="1"/>
  <c r="AM478" i="1"/>
  <c r="AN478" i="1"/>
  <c r="AO478" i="1"/>
  <c r="AP478" i="1"/>
  <c r="AQ478" i="1"/>
  <c r="B478" i="1"/>
  <c r="C478" i="1"/>
  <c r="Z478" i="3"/>
  <c r="AB478" i="3"/>
  <c r="AF478" i="3"/>
  <c r="AH478" i="3"/>
  <c r="AI478" i="3"/>
  <c r="AJ478" i="3"/>
  <c r="AM478" i="3"/>
  <c r="AO478" i="3"/>
  <c r="AP478" i="3"/>
  <c r="AQ478" i="3"/>
  <c r="H478" i="3"/>
  <c r="AK478" i="3" s="1"/>
  <c r="Z478" i="2"/>
  <c r="AC478" i="2"/>
  <c r="AD478" i="2"/>
  <c r="AE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K478" i="1" l="1"/>
  <c r="AL478" i="1" s="1"/>
  <c r="AC478" i="3"/>
  <c r="AL478" i="3"/>
  <c r="B477" i="1"/>
  <c r="C477" i="1"/>
  <c r="Z477" i="1"/>
  <c r="AA477" i="1"/>
  <c r="AB477" i="1"/>
  <c r="AD477" i="1"/>
  <c r="AF477" i="1"/>
  <c r="AG477" i="1"/>
  <c r="AH477" i="1"/>
  <c r="AI477" i="1"/>
  <c r="AJ477" i="1"/>
  <c r="AM477" i="1"/>
  <c r="AN477" i="1"/>
  <c r="AO477" i="1"/>
  <c r="AP477" i="1"/>
  <c r="AQ477" i="1"/>
  <c r="Z477" i="2"/>
  <c r="AC477" i="2"/>
  <c r="AD477" i="2"/>
  <c r="AE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Z477" i="3"/>
  <c r="AB477" i="3"/>
  <c r="AF477" i="3"/>
  <c r="AH477" i="3"/>
  <c r="AI477" i="3"/>
  <c r="AJ477" i="3"/>
  <c r="AM477" i="3"/>
  <c r="AO477" i="3"/>
  <c r="AP477" i="3"/>
  <c r="AQ477" i="3"/>
  <c r="H477" i="3"/>
  <c r="K477" i="1" s="1"/>
  <c r="M477" i="1" s="1"/>
  <c r="AE477" i="1" s="1"/>
  <c r="AC478" i="1" l="1"/>
  <c r="M478" i="1"/>
  <c r="AE478" i="1" s="1"/>
  <c r="AK478" i="1"/>
  <c r="AK477" i="3"/>
  <c r="AL477" i="3"/>
  <c r="AC477" i="3"/>
  <c r="AL477" i="1"/>
  <c r="AK477" i="1"/>
  <c r="AC477" i="1"/>
  <c r="Z476" i="3"/>
  <c r="AB476" i="3"/>
  <c r="AF476" i="3"/>
  <c r="AH476" i="3"/>
  <c r="AI476" i="3"/>
  <c r="AJ476" i="3"/>
  <c r="AM476" i="3"/>
  <c r="AO476" i="3"/>
  <c r="AP476" i="3"/>
  <c r="AQ476" i="3"/>
  <c r="H476" i="3"/>
  <c r="AL476" i="3" s="1"/>
  <c r="Z476" i="1"/>
  <c r="AA476" i="1"/>
  <c r="AB476" i="1"/>
  <c r="AD476" i="1"/>
  <c r="AF476" i="1"/>
  <c r="AG476" i="1"/>
  <c r="AH476" i="1"/>
  <c r="AI476" i="1"/>
  <c r="AJ476" i="1"/>
  <c r="AM476" i="1"/>
  <c r="AN476" i="1"/>
  <c r="AO476" i="1"/>
  <c r="AP476" i="1"/>
  <c r="AQ476" i="1"/>
  <c r="B476" i="1"/>
  <c r="C476" i="1"/>
  <c r="Z476" i="2"/>
  <c r="AC476" i="2"/>
  <c r="AD476" i="2"/>
  <c r="AE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K476" i="3" l="1"/>
  <c r="AC476" i="3"/>
  <c r="K476" i="1"/>
  <c r="H475" i="3"/>
  <c r="K475" i="1" s="1"/>
  <c r="M475" i="1" s="1"/>
  <c r="H474" i="3"/>
  <c r="K474" i="1" s="1"/>
  <c r="M474" i="1" s="1"/>
  <c r="H473" i="3"/>
  <c r="K473" i="1" s="1"/>
  <c r="M473" i="1" s="1"/>
  <c r="B473" i="1"/>
  <c r="C473" i="1"/>
  <c r="B474" i="1"/>
  <c r="C474" i="1"/>
  <c r="B475" i="1"/>
  <c r="C475" i="1"/>
  <c r="Z473" i="2"/>
  <c r="AC473" i="2"/>
  <c r="AD473" i="2"/>
  <c r="AE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Z474" i="2"/>
  <c r="AC474" i="2"/>
  <c r="AD474" i="2"/>
  <c r="AE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Z475" i="2"/>
  <c r="AC475" i="2"/>
  <c r="AD475" i="2"/>
  <c r="AE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M476" i="1" l="1"/>
  <c r="AE476" i="1" s="1"/>
  <c r="AC476" i="1"/>
  <c r="AK476" i="1"/>
  <c r="AL476" i="1"/>
  <c r="Z473" i="3"/>
  <c r="AB473" i="3"/>
  <c r="AC473" i="3"/>
  <c r="AF473" i="3"/>
  <c r="AH473" i="3"/>
  <c r="AI473" i="3"/>
  <c r="AJ473" i="3"/>
  <c r="AK473" i="3"/>
  <c r="AL473" i="3"/>
  <c r="AM473" i="3"/>
  <c r="AO473" i="3"/>
  <c r="AP473" i="3"/>
  <c r="AQ473" i="3"/>
  <c r="Z474" i="3"/>
  <c r="AB474" i="3"/>
  <c r="AC474" i="3"/>
  <c r="AF474" i="3"/>
  <c r="AH474" i="3"/>
  <c r="AI474" i="3"/>
  <c r="AJ474" i="3"/>
  <c r="AK474" i="3"/>
  <c r="AL474" i="3"/>
  <c r="AM474" i="3"/>
  <c r="AO474" i="3"/>
  <c r="AP474" i="3"/>
  <c r="AQ474" i="3"/>
  <c r="Z475" i="3"/>
  <c r="AB475" i="3"/>
  <c r="AC475" i="3"/>
  <c r="AF475" i="3"/>
  <c r="AH475" i="3"/>
  <c r="AI475" i="3"/>
  <c r="AJ475" i="3"/>
  <c r="AK475" i="3"/>
  <c r="AL475" i="3"/>
  <c r="AM475" i="3"/>
  <c r="AO475" i="3"/>
  <c r="AP475" i="3"/>
  <c r="AQ475" i="3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B472" i="1"/>
  <c r="C472" i="1"/>
  <c r="Z472" i="1" l="1"/>
  <c r="AA472" i="1"/>
  <c r="AB472" i="1"/>
  <c r="AD472" i="1"/>
  <c r="AF472" i="1"/>
  <c r="AG472" i="1"/>
  <c r="AH472" i="1"/>
  <c r="AI472" i="1"/>
  <c r="AJ472" i="1"/>
  <c r="AM472" i="1"/>
  <c r="AN472" i="1"/>
  <c r="AO472" i="1"/>
  <c r="AP472" i="1"/>
  <c r="AQ472" i="1"/>
  <c r="Z472" i="3"/>
  <c r="AB472" i="3"/>
  <c r="AF472" i="3"/>
  <c r="AH472" i="3"/>
  <c r="AI472" i="3"/>
  <c r="AJ472" i="3"/>
  <c r="AM472" i="3"/>
  <c r="AO472" i="3"/>
  <c r="AP472" i="3"/>
  <c r="AQ472" i="3"/>
  <c r="H472" i="3"/>
  <c r="K472" i="1" s="1"/>
  <c r="M472" i="1" s="1"/>
  <c r="AL472" i="3" l="1"/>
  <c r="AK472" i="3"/>
  <c r="AC472" i="3"/>
  <c r="Z472" i="2"/>
  <c r="AC472" i="2"/>
  <c r="AD472" i="2"/>
  <c r="AE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E472" i="1" l="1"/>
  <c r="AL472" i="1"/>
  <c r="AC472" i="1"/>
  <c r="AK472" i="1"/>
  <c r="Z471" i="1"/>
  <c r="AA471" i="1"/>
  <c r="AB471" i="1"/>
  <c r="AD471" i="1"/>
  <c r="AF471" i="1"/>
  <c r="AG471" i="1"/>
  <c r="AH471" i="1"/>
  <c r="AI471" i="1"/>
  <c r="AJ471" i="1"/>
  <c r="AM471" i="1"/>
  <c r="AN471" i="1"/>
  <c r="AO471" i="1"/>
  <c r="AP471" i="1"/>
  <c r="AQ471" i="1"/>
  <c r="B471" i="1"/>
  <c r="C471" i="1"/>
  <c r="H471" i="3"/>
  <c r="K471" i="1" s="1"/>
  <c r="AL471" i="1" s="1"/>
  <c r="Z471" i="2"/>
  <c r="AC471" i="2"/>
  <c r="AD471" i="2"/>
  <c r="AE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K471" i="1" l="1"/>
  <c r="AC471" i="1"/>
  <c r="M471" i="1"/>
  <c r="AE471" i="1" s="1"/>
  <c r="Z471" i="3"/>
  <c r="AB471" i="3"/>
  <c r="AC471" i="3"/>
  <c r="AF471" i="3"/>
  <c r="AH471" i="3"/>
  <c r="AI471" i="3"/>
  <c r="AJ471" i="3"/>
  <c r="AK471" i="3"/>
  <c r="AL471" i="3"/>
  <c r="AM471" i="3"/>
  <c r="AO471" i="3"/>
  <c r="AP471" i="3"/>
  <c r="AQ471" i="3"/>
  <c r="Z470" i="1" l="1"/>
  <c r="AA470" i="1"/>
  <c r="AB470" i="1"/>
  <c r="AD470" i="1"/>
  <c r="AF470" i="1"/>
  <c r="AG470" i="1"/>
  <c r="AH470" i="1"/>
  <c r="AI470" i="1"/>
  <c r="AJ470" i="1"/>
  <c r="AM470" i="1"/>
  <c r="AN470" i="1"/>
  <c r="AO470" i="1"/>
  <c r="AP470" i="1"/>
  <c r="AQ470" i="1"/>
  <c r="B470" i="1"/>
  <c r="C470" i="1"/>
  <c r="Z470" i="3"/>
  <c r="AB470" i="3"/>
  <c r="AF470" i="3"/>
  <c r="AH470" i="3"/>
  <c r="AI470" i="3"/>
  <c r="AJ470" i="3"/>
  <c r="AM470" i="3"/>
  <c r="AO470" i="3"/>
  <c r="AP470" i="3"/>
  <c r="AQ470" i="3"/>
  <c r="H470" i="3"/>
  <c r="AK470" i="3" s="1"/>
  <c r="Z470" i="2"/>
  <c r="AC470" i="2"/>
  <c r="AD470" i="2"/>
  <c r="AE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K470" i="1" l="1"/>
  <c r="AL470" i="1" s="1"/>
  <c r="AC470" i="3"/>
  <c r="AL470" i="3"/>
  <c r="B467" i="1"/>
  <c r="C467" i="1"/>
  <c r="B468" i="1"/>
  <c r="C468" i="1"/>
  <c r="B469" i="1"/>
  <c r="C469" i="1"/>
  <c r="Z469" i="2"/>
  <c r="AC469" i="2"/>
  <c r="AD469" i="2"/>
  <c r="AE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Z469" i="3"/>
  <c r="AB469" i="3"/>
  <c r="AF469" i="3"/>
  <c r="AH469" i="3"/>
  <c r="AI469" i="3"/>
  <c r="AJ469" i="3"/>
  <c r="AM469" i="3"/>
  <c r="AO469" i="3"/>
  <c r="AP469" i="3"/>
  <c r="AQ469" i="3"/>
  <c r="H469" i="3"/>
  <c r="AC469" i="3" s="1"/>
  <c r="Z469" i="1"/>
  <c r="AA469" i="1"/>
  <c r="AB469" i="1"/>
  <c r="AD469" i="1"/>
  <c r="AF469" i="1"/>
  <c r="AG469" i="1"/>
  <c r="AH469" i="1"/>
  <c r="AI469" i="1"/>
  <c r="AJ469" i="1"/>
  <c r="AM469" i="1"/>
  <c r="AN469" i="1"/>
  <c r="AO469" i="1"/>
  <c r="AP469" i="1"/>
  <c r="AQ469" i="1"/>
  <c r="Z467" i="3"/>
  <c r="AB467" i="3"/>
  <c r="H467" i="3"/>
  <c r="K467" i="1" s="1"/>
  <c r="AF467" i="3"/>
  <c r="AH467" i="3"/>
  <c r="AI467" i="3"/>
  <c r="AJ467" i="3"/>
  <c r="AM467" i="3"/>
  <c r="AO467" i="3"/>
  <c r="AP467" i="3"/>
  <c r="AQ467" i="3"/>
  <c r="Z468" i="3"/>
  <c r="AB468" i="3"/>
  <c r="H468" i="3"/>
  <c r="AF468" i="3"/>
  <c r="AH468" i="3"/>
  <c r="AI468" i="3"/>
  <c r="AJ468" i="3"/>
  <c r="AM468" i="3"/>
  <c r="AO468" i="3"/>
  <c r="AP468" i="3"/>
  <c r="AQ468" i="3"/>
  <c r="Z467" i="1"/>
  <c r="AA467" i="1"/>
  <c r="AB467" i="1"/>
  <c r="AD467" i="1"/>
  <c r="AF467" i="1"/>
  <c r="AG467" i="1"/>
  <c r="AH467" i="1"/>
  <c r="AI467" i="1"/>
  <c r="AJ467" i="1"/>
  <c r="AM467" i="1"/>
  <c r="AN467" i="1"/>
  <c r="AO467" i="1"/>
  <c r="AP467" i="1"/>
  <c r="AQ467" i="1"/>
  <c r="Z468" i="1"/>
  <c r="AA468" i="1"/>
  <c r="AB468" i="1"/>
  <c r="AD468" i="1"/>
  <c r="AF468" i="1"/>
  <c r="AG468" i="1"/>
  <c r="AH468" i="1"/>
  <c r="AI468" i="1"/>
  <c r="AJ468" i="1"/>
  <c r="AM468" i="1"/>
  <c r="AN468" i="1"/>
  <c r="AO468" i="1"/>
  <c r="AP468" i="1"/>
  <c r="AQ468" i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Z467" i="2"/>
  <c r="AC467" i="2"/>
  <c r="AD467" i="2"/>
  <c r="AE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Z468" i="2"/>
  <c r="AC468" i="2"/>
  <c r="AD468" i="2"/>
  <c r="AE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H466" i="3"/>
  <c r="B466" i="1"/>
  <c r="C466" i="1"/>
  <c r="Z466" i="2"/>
  <c r="AC466" i="2"/>
  <c r="AD466" i="2"/>
  <c r="AE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Z466" i="3"/>
  <c r="AB466" i="3"/>
  <c r="AF466" i="3"/>
  <c r="AH466" i="3"/>
  <c r="AI466" i="3"/>
  <c r="AJ466" i="3"/>
  <c r="AM466" i="3"/>
  <c r="AO466" i="3"/>
  <c r="AP466" i="3"/>
  <c r="AQ466" i="3"/>
  <c r="Z466" i="1"/>
  <c r="AA466" i="1"/>
  <c r="AB466" i="1"/>
  <c r="AD466" i="1"/>
  <c r="AF466" i="1"/>
  <c r="AG466" i="1"/>
  <c r="AH466" i="1"/>
  <c r="AI466" i="1"/>
  <c r="AJ466" i="1"/>
  <c r="AM466" i="1"/>
  <c r="AN466" i="1"/>
  <c r="AO466" i="1"/>
  <c r="AP466" i="1"/>
  <c r="AQ466" i="1"/>
  <c r="Z465" i="3"/>
  <c r="AB465" i="3"/>
  <c r="H465" i="3"/>
  <c r="AK465" i="3" s="1"/>
  <c r="AF465" i="3"/>
  <c r="AH465" i="3"/>
  <c r="AI465" i="3"/>
  <c r="AJ465" i="3"/>
  <c r="AM465" i="3"/>
  <c r="AO465" i="3"/>
  <c r="AP465" i="3"/>
  <c r="AQ465" i="3"/>
  <c r="Z465" i="1"/>
  <c r="AA465" i="1"/>
  <c r="AB465" i="1"/>
  <c r="AD465" i="1"/>
  <c r="AF465" i="1"/>
  <c r="AG465" i="1"/>
  <c r="AH465" i="1"/>
  <c r="AI465" i="1"/>
  <c r="AJ465" i="1"/>
  <c r="AM465" i="1"/>
  <c r="AN465" i="1"/>
  <c r="AO465" i="1"/>
  <c r="AP465" i="1"/>
  <c r="AQ465" i="1"/>
  <c r="B465" i="1"/>
  <c r="C465" i="1"/>
  <c r="Z465" i="2"/>
  <c r="AC465" i="2"/>
  <c r="AD465" i="2"/>
  <c r="AE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B463" i="1"/>
  <c r="C463" i="1"/>
  <c r="B464" i="1"/>
  <c r="C464" i="1"/>
  <c r="H463" i="3"/>
  <c r="AK463" i="3" s="1"/>
  <c r="H464" i="3"/>
  <c r="Z463" i="2"/>
  <c r="AC463" i="2"/>
  <c r="AD463" i="2"/>
  <c r="AE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Z464" i="2"/>
  <c r="AC464" i="2"/>
  <c r="AD464" i="2"/>
  <c r="AE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Z463" i="3"/>
  <c r="AB463" i="3"/>
  <c r="AC463" i="3"/>
  <c r="AF463" i="3"/>
  <c r="AH463" i="3"/>
  <c r="AI463" i="3"/>
  <c r="AJ463" i="3"/>
  <c r="AM463" i="3"/>
  <c r="AO463" i="3"/>
  <c r="AP463" i="3"/>
  <c r="AQ463" i="3"/>
  <c r="Z464" i="3"/>
  <c r="AB464" i="3"/>
  <c r="AF464" i="3"/>
  <c r="AH464" i="3"/>
  <c r="AI464" i="3"/>
  <c r="AJ464" i="3"/>
  <c r="AM464" i="3"/>
  <c r="AO464" i="3"/>
  <c r="AP464" i="3"/>
  <c r="AQ464" i="3"/>
  <c r="Z463" i="1"/>
  <c r="AA463" i="1"/>
  <c r="AB463" i="1"/>
  <c r="AD463" i="1"/>
  <c r="AF463" i="1"/>
  <c r="AG463" i="1"/>
  <c r="AH463" i="1"/>
  <c r="AI463" i="1"/>
  <c r="AJ463" i="1"/>
  <c r="AM463" i="1"/>
  <c r="AN463" i="1"/>
  <c r="AO463" i="1"/>
  <c r="AP463" i="1"/>
  <c r="AQ463" i="1"/>
  <c r="Z464" i="1"/>
  <c r="AA464" i="1"/>
  <c r="AB464" i="1"/>
  <c r="AD464" i="1"/>
  <c r="AF464" i="1"/>
  <c r="AG464" i="1"/>
  <c r="AH464" i="1"/>
  <c r="AI464" i="1"/>
  <c r="AJ464" i="1"/>
  <c r="AM464" i="1"/>
  <c r="AN464" i="1"/>
  <c r="AO464" i="1"/>
  <c r="AP464" i="1"/>
  <c r="AQ464" i="1"/>
  <c r="H462" i="3"/>
  <c r="AK462" i="3" s="1"/>
  <c r="Z462" i="1"/>
  <c r="AA462" i="1"/>
  <c r="AB462" i="1"/>
  <c r="K462" i="1"/>
  <c r="AD462" i="1"/>
  <c r="AF462" i="1"/>
  <c r="AG462" i="1"/>
  <c r="AH462" i="1"/>
  <c r="AI462" i="1"/>
  <c r="AJ462" i="1"/>
  <c r="AM462" i="1"/>
  <c r="AN462" i="1"/>
  <c r="AO462" i="1"/>
  <c r="AP462" i="1"/>
  <c r="AQ462" i="1"/>
  <c r="B462" i="1"/>
  <c r="C462" i="1"/>
  <c r="Z462" i="2"/>
  <c r="AC462" i="2"/>
  <c r="AD462" i="2"/>
  <c r="AE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Z462" i="3"/>
  <c r="AB462" i="3"/>
  <c r="AF462" i="3"/>
  <c r="AH462" i="3"/>
  <c r="AI462" i="3"/>
  <c r="AJ462" i="3"/>
  <c r="AM462" i="3"/>
  <c r="AO462" i="3"/>
  <c r="AP462" i="3"/>
  <c r="AQ462" i="3"/>
  <c r="B460" i="1"/>
  <c r="B461" i="1"/>
  <c r="C461" i="1"/>
  <c r="C460" i="1"/>
  <c r="H460" i="3"/>
  <c r="H461" i="3"/>
  <c r="AK461" i="3" s="1"/>
  <c r="Z460" i="2"/>
  <c r="AC460" i="2"/>
  <c r="AD460" i="2"/>
  <c r="AE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Z461" i="2"/>
  <c r="AC461" i="2"/>
  <c r="AD461" i="2"/>
  <c r="AE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Z460" i="3"/>
  <c r="AB460" i="3"/>
  <c r="AC460" i="3"/>
  <c r="AF460" i="3"/>
  <c r="AH460" i="3"/>
  <c r="AI460" i="3"/>
  <c r="AJ460" i="3"/>
  <c r="AM460" i="3"/>
  <c r="AO460" i="3"/>
  <c r="AP460" i="3"/>
  <c r="AQ460" i="3"/>
  <c r="Z461" i="3"/>
  <c r="AB461" i="3"/>
  <c r="AF461" i="3"/>
  <c r="AH461" i="3"/>
  <c r="AI461" i="3"/>
  <c r="AJ461" i="3"/>
  <c r="AM461" i="3"/>
  <c r="AO461" i="3"/>
  <c r="AP461" i="3"/>
  <c r="AQ461" i="3"/>
  <c r="AB459" i="3"/>
  <c r="H459" i="3"/>
  <c r="K459" i="1" s="1"/>
  <c r="AF459" i="3"/>
  <c r="AH459" i="3"/>
  <c r="AI459" i="3"/>
  <c r="AJ459" i="3"/>
  <c r="AM459" i="3"/>
  <c r="AO459" i="3"/>
  <c r="AP459" i="3"/>
  <c r="AQ459" i="3"/>
  <c r="Z460" i="1"/>
  <c r="AA460" i="1"/>
  <c r="AB460" i="1"/>
  <c r="AD460" i="1"/>
  <c r="AF460" i="1"/>
  <c r="AG460" i="1"/>
  <c r="AH460" i="1"/>
  <c r="AI460" i="1"/>
  <c r="AJ460" i="1"/>
  <c r="AM460" i="1"/>
  <c r="AN460" i="1"/>
  <c r="AO460" i="1"/>
  <c r="AP460" i="1"/>
  <c r="AQ460" i="1"/>
  <c r="Z461" i="1"/>
  <c r="AA461" i="1"/>
  <c r="AB461" i="1"/>
  <c r="AD461" i="1"/>
  <c r="AF461" i="1"/>
  <c r="AG461" i="1"/>
  <c r="AH461" i="1"/>
  <c r="AI461" i="1"/>
  <c r="AJ461" i="1"/>
  <c r="AM461" i="1"/>
  <c r="AN461" i="1"/>
  <c r="AO461" i="1"/>
  <c r="AP461" i="1"/>
  <c r="AQ461" i="1"/>
  <c r="AQ531" i="3"/>
  <c r="AP531" i="3"/>
  <c r="AO531" i="3"/>
  <c r="AN531" i="3"/>
  <c r="AM531" i="3"/>
  <c r="AL531" i="3"/>
  <c r="AJ531" i="3"/>
  <c r="AI531" i="3"/>
  <c r="AH531" i="3"/>
  <c r="AG531" i="3"/>
  <c r="AF531" i="3"/>
  <c r="AC531" i="3"/>
  <c r="AB531" i="3"/>
  <c r="AA531" i="3"/>
  <c r="Z531" i="3"/>
  <c r="H531" i="3"/>
  <c r="K531" i="1" s="1"/>
  <c r="AL531" i="1" s="1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AQ530" i="3"/>
  <c r="AP530" i="3"/>
  <c r="AO530" i="3"/>
  <c r="D530" i="3"/>
  <c r="P530" i="3"/>
  <c r="AM530" i="3"/>
  <c r="AL530" i="3"/>
  <c r="AJ530" i="3"/>
  <c r="AI530" i="3"/>
  <c r="AH530" i="3"/>
  <c r="V530" i="3"/>
  <c r="AG530" i="3"/>
  <c r="AF530" i="3"/>
  <c r="AC530" i="3"/>
  <c r="AB530" i="3"/>
  <c r="AA530" i="3"/>
  <c r="Z530" i="3"/>
  <c r="H530" i="3"/>
  <c r="K530" i="1" s="1"/>
  <c r="M530" i="1" s="1"/>
  <c r="AE530" i="1" s="1"/>
  <c r="AQ529" i="3"/>
  <c r="AP529" i="3"/>
  <c r="AO529" i="3"/>
  <c r="D529" i="3"/>
  <c r="AN529" i="3" s="1"/>
  <c r="P529" i="3"/>
  <c r="AM529" i="3"/>
  <c r="AL529" i="3"/>
  <c r="AJ529" i="3"/>
  <c r="AI529" i="3"/>
  <c r="AH529" i="3"/>
  <c r="V529" i="3"/>
  <c r="AF529" i="3"/>
  <c r="AC529" i="3"/>
  <c r="AB529" i="3"/>
  <c r="AA529" i="3"/>
  <c r="Z529" i="3"/>
  <c r="H529" i="3"/>
  <c r="G528" i="3"/>
  <c r="AQ528" i="3" s="1"/>
  <c r="S528" i="3"/>
  <c r="AP528" i="3"/>
  <c r="AO528" i="3"/>
  <c r="D528" i="3"/>
  <c r="P528" i="3"/>
  <c r="AM528" i="3"/>
  <c r="AL528" i="3"/>
  <c r="Y528" i="3"/>
  <c r="AB528" i="3" s="1"/>
  <c r="AI528" i="3"/>
  <c r="AH528" i="3"/>
  <c r="V528" i="3"/>
  <c r="AF528" i="3"/>
  <c r="AC528" i="3"/>
  <c r="AA528" i="3"/>
  <c r="Z528" i="3"/>
  <c r="H528" i="3"/>
  <c r="G527" i="3"/>
  <c r="S527" i="3"/>
  <c r="AP527" i="3"/>
  <c r="AO527" i="3"/>
  <c r="D527" i="3"/>
  <c r="P527" i="3"/>
  <c r="AN527" i="3" s="1"/>
  <c r="AM527" i="3"/>
  <c r="H527" i="3"/>
  <c r="AL527" i="3"/>
  <c r="Y527" i="3"/>
  <c r="AB527" i="3" s="1"/>
  <c r="AI527" i="3"/>
  <c r="AH527" i="3"/>
  <c r="V527" i="3"/>
  <c r="AG527" i="3"/>
  <c r="AF527" i="3"/>
  <c r="AC527" i="3"/>
  <c r="AA527" i="3"/>
  <c r="Z527" i="3"/>
  <c r="G526" i="3"/>
  <c r="S526" i="3"/>
  <c r="AQ526" i="3"/>
  <c r="AP526" i="3"/>
  <c r="AO526" i="3"/>
  <c r="D526" i="3"/>
  <c r="P526" i="3"/>
  <c r="AN526" i="3" s="1"/>
  <c r="AM526" i="3"/>
  <c r="H526" i="3"/>
  <c r="AL526" i="3"/>
  <c r="Y526" i="3"/>
  <c r="AJ526" i="3"/>
  <c r="AI526" i="3"/>
  <c r="AH526" i="3"/>
  <c r="V526" i="3"/>
  <c r="AG526" i="3"/>
  <c r="AF526" i="3"/>
  <c r="AC526" i="3"/>
  <c r="AB526" i="3"/>
  <c r="AA526" i="3"/>
  <c r="Z526" i="3"/>
  <c r="G525" i="3"/>
  <c r="AJ525" i="3" s="1"/>
  <c r="S525" i="3"/>
  <c r="AQ525" i="3"/>
  <c r="AP525" i="3"/>
  <c r="AO525" i="3"/>
  <c r="D525" i="3"/>
  <c r="AG525" i="3" s="1"/>
  <c r="P525" i="3"/>
  <c r="AM525" i="3"/>
  <c r="H525" i="3"/>
  <c r="AL525" i="3"/>
  <c r="Y525" i="3"/>
  <c r="AI525" i="3"/>
  <c r="AH525" i="3"/>
  <c r="V525" i="3"/>
  <c r="AF525" i="3"/>
  <c r="AC525" i="3"/>
  <c r="AB525" i="3"/>
  <c r="AA525" i="3"/>
  <c r="Z525" i="3"/>
  <c r="G524" i="3"/>
  <c r="S524" i="3"/>
  <c r="AP524" i="3"/>
  <c r="AO524" i="3"/>
  <c r="D524" i="3"/>
  <c r="P524" i="3"/>
  <c r="AM524" i="3"/>
  <c r="H524" i="3"/>
  <c r="AL524" i="3"/>
  <c r="Y524" i="3"/>
  <c r="AB524" i="3" s="1"/>
  <c r="AI524" i="3"/>
  <c r="AH524" i="3"/>
  <c r="V524" i="3"/>
  <c r="AG524" i="3"/>
  <c r="AF524" i="3"/>
  <c r="AC524" i="3"/>
  <c r="AA524" i="3"/>
  <c r="Z524" i="3"/>
  <c r="G523" i="3"/>
  <c r="S523" i="3"/>
  <c r="AP523" i="3"/>
  <c r="AO523" i="3"/>
  <c r="D523" i="3"/>
  <c r="P523" i="3"/>
  <c r="AM523" i="3"/>
  <c r="H523" i="3"/>
  <c r="AL523" i="3"/>
  <c r="Y523" i="3"/>
  <c r="AJ523" i="3"/>
  <c r="AI523" i="3"/>
  <c r="AH523" i="3"/>
  <c r="V523" i="3"/>
  <c r="AG523" i="3"/>
  <c r="AF523" i="3"/>
  <c r="AC523" i="3"/>
  <c r="AB523" i="3"/>
  <c r="AA523" i="3"/>
  <c r="Z523" i="3"/>
  <c r="G522" i="3"/>
  <c r="S522" i="3"/>
  <c r="AQ522" i="3"/>
  <c r="AP522" i="3"/>
  <c r="AO522" i="3"/>
  <c r="D522" i="3"/>
  <c r="P522" i="3"/>
  <c r="AM522" i="3"/>
  <c r="J522" i="3"/>
  <c r="H522" i="3"/>
  <c r="Y522" i="3"/>
  <c r="AB522" i="3" s="1"/>
  <c r="AI522" i="3"/>
  <c r="AH522" i="3"/>
  <c r="V522" i="3"/>
  <c r="AG522" i="3" s="1"/>
  <c r="AF522" i="3"/>
  <c r="AA522" i="3"/>
  <c r="Z522" i="3"/>
  <c r="G521" i="3"/>
  <c r="Y521" i="3"/>
  <c r="AI521" i="3"/>
  <c r="AH521" i="3"/>
  <c r="D521" i="3"/>
  <c r="AG521" i="3" s="1"/>
  <c r="V521" i="3"/>
  <c r="AF521" i="3"/>
  <c r="S521" i="3"/>
  <c r="AA521" i="3"/>
  <c r="Z521" i="3"/>
  <c r="P521" i="3"/>
  <c r="J521" i="3"/>
  <c r="H521" i="3"/>
  <c r="K521" i="1" s="1"/>
  <c r="AC521" i="1" s="1"/>
  <c r="G520" i="3"/>
  <c r="Y520" i="3"/>
  <c r="AI520" i="3"/>
  <c r="AH520" i="3"/>
  <c r="D520" i="3"/>
  <c r="V520" i="3"/>
  <c r="AG520" i="3"/>
  <c r="AF520" i="3"/>
  <c r="S520" i="3"/>
  <c r="AA520" i="3"/>
  <c r="Z520" i="3"/>
  <c r="P520" i="3"/>
  <c r="G519" i="3"/>
  <c r="Y519" i="3"/>
  <c r="AI519" i="3"/>
  <c r="AH519" i="3"/>
  <c r="D519" i="3"/>
  <c r="V519" i="3"/>
  <c r="AG519" i="3"/>
  <c r="AF519" i="3"/>
  <c r="S519" i="3"/>
  <c r="AA519" i="3"/>
  <c r="Z519" i="3"/>
  <c r="P519" i="3"/>
  <c r="G518" i="3"/>
  <c r="Y518" i="3"/>
  <c r="AI518" i="3"/>
  <c r="AH518" i="3"/>
  <c r="D518" i="3"/>
  <c r="V518" i="3"/>
  <c r="AG518" i="3"/>
  <c r="AF518" i="3"/>
  <c r="S518" i="3"/>
  <c r="AA518" i="3"/>
  <c r="Z518" i="3"/>
  <c r="P518" i="3"/>
  <c r="G517" i="3"/>
  <c r="Y517" i="3"/>
  <c r="AI517" i="3"/>
  <c r="AH517" i="3"/>
  <c r="D517" i="3"/>
  <c r="V517" i="3"/>
  <c r="AG517" i="3"/>
  <c r="AF517" i="3"/>
  <c r="S517" i="3"/>
  <c r="AA517" i="3"/>
  <c r="Z517" i="3"/>
  <c r="P517" i="3"/>
  <c r="G438" i="3"/>
  <c r="G439" i="3"/>
  <c r="G514" i="3" s="1"/>
  <c r="S438" i="3"/>
  <c r="S439" i="3"/>
  <c r="AQ439" i="3" s="1"/>
  <c r="F514" i="3"/>
  <c r="R514" i="3"/>
  <c r="AP514" i="3"/>
  <c r="E514" i="3"/>
  <c r="AO514" i="3" s="1"/>
  <c r="Q514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C514" i="3"/>
  <c r="N514" i="3"/>
  <c r="H430" i="3"/>
  <c r="AK430" i="3" s="1"/>
  <c r="H431" i="3"/>
  <c r="AC431" i="3" s="1"/>
  <c r="H432" i="3"/>
  <c r="H433" i="3"/>
  <c r="H434" i="3"/>
  <c r="AC434" i="3" s="1"/>
  <c r="H435" i="3"/>
  <c r="K435" i="1" s="1"/>
  <c r="H436" i="3"/>
  <c r="H437" i="3"/>
  <c r="AL437" i="3" s="1"/>
  <c r="H438" i="3"/>
  <c r="AL438" i="3" s="1"/>
  <c r="H439" i="3"/>
  <c r="AK439" i="3" s="1"/>
  <c r="H440" i="3"/>
  <c r="H441" i="3"/>
  <c r="H442" i="3"/>
  <c r="AK442" i="3" s="1"/>
  <c r="H443" i="3"/>
  <c r="AL443" i="3" s="1"/>
  <c r="H444" i="3"/>
  <c r="H445" i="3"/>
  <c r="H446" i="3"/>
  <c r="AC446" i="3" s="1"/>
  <c r="H447" i="3"/>
  <c r="K447" i="1" s="1"/>
  <c r="AC447" i="1" s="1"/>
  <c r="H448" i="3"/>
  <c r="H449" i="3"/>
  <c r="H450" i="3"/>
  <c r="K450" i="1" s="1"/>
  <c r="H451" i="3"/>
  <c r="K451" i="1" s="1"/>
  <c r="AK451" i="1" s="1"/>
  <c r="H452" i="3"/>
  <c r="AK452" i="3" s="1"/>
  <c r="H453" i="3"/>
  <c r="H454" i="3"/>
  <c r="K454" i="1" s="1"/>
  <c r="M454" i="1" s="1"/>
  <c r="AE454" i="1" s="1"/>
  <c r="H455" i="3"/>
  <c r="H456" i="3"/>
  <c r="AC456" i="3" s="1"/>
  <c r="H457" i="3"/>
  <c r="Y438" i="3"/>
  <c r="Y439" i="3"/>
  <c r="X514" i="3"/>
  <c r="AI514" i="3"/>
  <c r="W514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T514" i="3"/>
  <c r="AA514" i="3"/>
  <c r="Z514" i="3"/>
  <c r="U514" i="3"/>
  <c r="O514" i="3"/>
  <c r="K514" i="3"/>
  <c r="J514" i="3"/>
  <c r="I514" i="3"/>
  <c r="G513" i="3"/>
  <c r="S513" i="3"/>
  <c r="F513" i="3"/>
  <c r="R513" i="3"/>
  <c r="E513" i="3"/>
  <c r="Q513" i="3"/>
  <c r="AO513" i="3" s="1"/>
  <c r="D513" i="3"/>
  <c r="AN513" i="3" s="1"/>
  <c r="P513" i="3"/>
  <c r="C513" i="3"/>
  <c r="N513" i="3"/>
  <c r="Z513" i="3" s="1"/>
  <c r="H399" i="3"/>
  <c r="K399" i="1" s="1"/>
  <c r="AC399" i="1" s="1"/>
  <c r="H400" i="3"/>
  <c r="H401" i="3"/>
  <c r="AK401" i="3" s="1"/>
  <c r="H402" i="3"/>
  <c r="AC402" i="3" s="1"/>
  <c r="H403" i="3"/>
  <c r="AL403" i="3" s="1"/>
  <c r="H404" i="3"/>
  <c r="AL404" i="3" s="1"/>
  <c r="H405" i="3"/>
  <c r="AK405" i="3" s="1"/>
  <c r="H406" i="3"/>
  <c r="AL406" i="3" s="1"/>
  <c r="H407" i="3"/>
  <c r="AK407" i="3" s="1"/>
  <c r="H408" i="3"/>
  <c r="H409" i="3"/>
  <c r="AK409" i="3" s="1"/>
  <c r="H410" i="3"/>
  <c r="AK410" i="3" s="1"/>
  <c r="H411" i="3"/>
  <c r="AK411" i="3" s="1"/>
  <c r="H412" i="3"/>
  <c r="H413" i="3"/>
  <c r="AK413" i="3" s="1"/>
  <c r="H414" i="3"/>
  <c r="H415" i="3"/>
  <c r="AL415" i="3" s="1"/>
  <c r="H416" i="3"/>
  <c r="H417" i="3"/>
  <c r="AK417" i="3" s="1"/>
  <c r="H418" i="3"/>
  <c r="AC418" i="3" s="1"/>
  <c r="H419" i="3"/>
  <c r="K419" i="1" s="1"/>
  <c r="H420" i="3"/>
  <c r="AL420" i="3" s="1"/>
  <c r="H421" i="3"/>
  <c r="AK421" i="3" s="1"/>
  <c r="H422" i="3"/>
  <c r="AL422" i="3" s="1"/>
  <c r="H423" i="3"/>
  <c r="AL423" i="3" s="1"/>
  <c r="H424" i="3"/>
  <c r="K424" i="1" s="1"/>
  <c r="AL424" i="1" s="1"/>
  <c r="H425" i="3"/>
  <c r="AK425" i="3" s="1"/>
  <c r="H426" i="3"/>
  <c r="AK426" i="3" s="1"/>
  <c r="H427" i="3"/>
  <c r="AC427" i="3" s="1"/>
  <c r="H428" i="3"/>
  <c r="H429" i="3"/>
  <c r="AK429" i="3" s="1"/>
  <c r="Y513" i="3"/>
  <c r="AJ513" i="3" s="1"/>
  <c r="X513" i="3"/>
  <c r="W513" i="3"/>
  <c r="AH513" i="3"/>
  <c r="V513" i="3"/>
  <c r="T513" i="3"/>
  <c r="AF513" i="3"/>
  <c r="AA513" i="3"/>
  <c r="U513" i="3"/>
  <c r="O513" i="3"/>
  <c r="K513" i="3"/>
  <c r="J513" i="3"/>
  <c r="I513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S368" i="3"/>
  <c r="S369" i="3"/>
  <c r="S370" i="3"/>
  <c r="S371" i="3"/>
  <c r="S372" i="3"/>
  <c r="S373" i="3"/>
  <c r="S374" i="3"/>
  <c r="S375" i="3"/>
  <c r="AQ375" i="3" s="1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F512" i="3"/>
  <c r="AI512" i="3" s="1"/>
  <c r="R512" i="3"/>
  <c r="E512" i="3"/>
  <c r="Q512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P368" i="3"/>
  <c r="P369" i="3"/>
  <c r="AN369" i="3" s="1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AN385" i="3" s="1"/>
  <c r="P386" i="3"/>
  <c r="P387" i="3"/>
  <c r="P388" i="3"/>
  <c r="P389" i="3"/>
  <c r="P390" i="3"/>
  <c r="P391" i="3"/>
  <c r="C512" i="3"/>
  <c r="N512" i="3"/>
  <c r="H368" i="3"/>
  <c r="K368" i="1" s="1"/>
  <c r="H369" i="3"/>
  <c r="K369" i="1" s="1"/>
  <c r="H370" i="3"/>
  <c r="K370" i="1" s="1"/>
  <c r="AC370" i="1" s="1"/>
  <c r="H371" i="3"/>
  <c r="K371" i="1" s="1"/>
  <c r="AL371" i="1" s="1"/>
  <c r="H372" i="3"/>
  <c r="K372" i="1" s="1"/>
  <c r="AC372" i="1" s="1"/>
  <c r="H373" i="3"/>
  <c r="K373" i="1" s="1"/>
  <c r="M373" i="1" s="1"/>
  <c r="AE373" i="1" s="1"/>
  <c r="H374" i="3"/>
  <c r="K374" i="1" s="1"/>
  <c r="AC374" i="1" s="1"/>
  <c r="H375" i="3"/>
  <c r="AL375" i="3" s="1"/>
  <c r="H376" i="3"/>
  <c r="K376" i="1" s="1"/>
  <c r="H377" i="3"/>
  <c r="AC377" i="3" s="1"/>
  <c r="H378" i="3"/>
  <c r="K378" i="1" s="1"/>
  <c r="AC378" i="1" s="1"/>
  <c r="H379" i="3"/>
  <c r="AK379" i="3" s="1"/>
  <c r="H380" i="3"/>
  <c r="H381" i="3"/>
  <c r="K381" i="1" s="1"/>
  <c r="H382" i="3"/>
  <c r="K382" i="1" s="1"/>
  <c r="AL382" i="1" s="1"/>
  <c r="H383" i="3"/>
  <c r="H384" i="3"/>
  <c r="K384" i="1" s="1"/>
  <c r="AC384" i="1" s="1"/>
  <c r="H385" i="3"/>
  <c r="AC385" i="3" s="1"/>
  <c r="H386" i="3"/>
  <c r="K386" i="1" s="1"/>
  <c r="AC386" i="1" s="1"/>
  <c r="H387" i="3"/>
  <c r="K387" i="1" s="1"/>
  <c r="AC387" i="1" s="1"/>
  <c r="H388" i="3"/>
  <c r="K388" i="1" s="1"/>
  <c r="H389" i="3"/>
  <c r="K389" i="1" s="1"/>
  <c r="M389" i="1" s="1"/>
  <c r="AE389" i="1" s="1"/>
  <c r="H390" i="3"/>
  <c r="K390" i="1" s="1"/>
  <c r="AK390" i="1" s="1"/>
  <c r="H391" i="3"/>
  <c r="AL391" i="3" s="1"/>
  <c r="H392" i="3"/>
  <c r="K392" i="1" s="1"/>
  <c r="M392" i="1" s="1"/>
  <c r="AE392" i="1" s="1"/>
  <c r="H393" i="3"/>
  <c r="K393" i="1" s="1"/>
  <c r="H394" i="3"/>
  <c r="K394" i="1" s="1"/>
  <c r="H395" i="3"/>
  <c r="H396" i="3"/>
  <c r="H397" i="3"/>
  <c r="AC397" i="3" s="1"/>
  <c r="H398" i="3"/>
  <c r="K398" i="1" s="1"/>
  <c r="Y368" i="3"/>
  <c r="AB368" i="3" s="1"/>
  <c r="Y369" i="3"/>
  <c r="Y370" i="3"/>
  <c r="Y371" i="3"/>
  <c r="Y372" i="3"/>
  <c r="AB372" i="3" s="1"/>
  <c r="Y373" i="3"/>
  <c r="Y374" i="3"/>
  <c r="Y375" i="3"/>
  <c r="Y376" i="3"/>
  <c r="AB376" i="3" s="1"/>
  <c r="Y377" i="3"/>
  <c r="Y378" i="3"/>
  <c r="Y379" i="3"/>
  <c r="Y380" i="3"/>
  <c r="AB380" i="3" s="1"/>
  <c r="Y381" i="3"/>
  <c r="Y382" i="3"/>
  <c r="Y383" i="3"/>
  <c r="Y384" i="3"/>
  <c r="AB384" i="3" s="1"/>
  <c r="Y385" i="3"/>
  <c r="Y386" i="3"/>
  <c r="Y387" i="3"/>
  <c r="Y388" i="3"/>
  <c r="AB388" i="3" s="1"/>
  <c r="Y389" i="3"/>
  <c r="Y390" i="3"/>
  <c r="AB390" i="3" s="1"/>
  <c r="Y391" i="3"/>
  <c r="X512" i="3"/>
  <c r="W512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T512" i="3"/>
  <c r="AF512" i="3"/>
  <c r="U512" i="3"/>
  <c r="O512" i="3"/>
  <c r="K512" i="3"/>
  <c r="J512" i="3"/>
  <c r="I512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F511" i="3"/>
  <c r="R511" i="3"/>
  <c r="E511" i="3"/>
  <c r="AH511" i="3" s="1"/>
  <c r="Q511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C511" i="3"/>
  <c r="N511" i="3"/>
  <c r="H338" i="3"/>
  <c r="AK338" i="3" s="1"/>
  <c r="H339" i="3"/>
  <c r="H340" i="3"/>
  <c r="K340" i="1" s="1"/>
  <c r="AL340" i="1" s="1"/>
  <c r="H341" i="3"/>
  <c r="H342" i="3"/>
  <c r="AC342" i="3" s="1"/>
  <c r="H343" i="3"/>
  <c r="AK343" i="3" s="1"/>
  <c r="H344" i="3"/>
  <c r="K344" i="1" s="1"/>
  <c r="AL344" i="1" s="1"/>
  <c r="H345" i="3"/>
  <c r="H346" i="3"/>
  <c r="AL346" i="3" s="1"/>
  <c r="H347" i="3"/>
  <c r="H348" i="3"/>
  <c r="K348" i="1" s="1"/>
  <c r="AL348" i="1" s="1"/>
  <c r="H349" i="3"/>
  <c r="K349" i="1" s="1"/>
  <c r="AK349" i="1" s="1"/>
  <c r="H350" i="3"/>
  <c r="AL350" i="3" s="1"/>
  <c r="H351" i="3"/>
  <c r="AC351" i="3" s="1"/>
  <c r="H352" i="3"/>
  <c r="H353" i="3"/>
  <c r="H354" i="3"/>
  <c r="H355" i="3"/>
  <c r="AK355" i="3" s="1"/>
  <c r="H356" i="3"/>
  <c r="AL356" i="3" s="1"/>
  <c r="H357" i="3"/>
  <c r="H358" i="3"/>
  <c r="K358" i="1" s="1"/>
  <c r="M358" i="1" s="1"/>
  <c r="AE358" i="1" s="1"/>
  <c r="H359" i="3"/>
  <c r="H360" i="3"/>
  <c r="K360" i="1" s="1"/>
  <c r="AL360" i="1" s="1"/>
  <c r="H361" i="3"/>
  <c r="H362" i="3"/>
  <c r="H363" i="3"/>
  <c r="AC363" i="3" s="1"/>
  <c r="H364" i="3"/>
  <c r="H365" i="3"/>
  <c r="H366" i="3"/>
  <c r="K366" i="1" s="1"/>
  <c r="AC366" i="1" s="1"/>
  <c r="H367" i="3"/>
  <c r="K367" i="1" s="1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X511" i="3"/>
  <c r="AA511" i="3" s="1"/>
  <c r="W511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T511" i="3"/>
  <c r="Z511" i="3"/>
  <c r="U511" i="3"/>
  <c r="O511" i="3"/>
  <c r="K511" i="3"/>
  <c r="J511" i="3"/>
  <c r="I511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AQ321" i="3" s="1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F510" i="3"/>
  <c r="R510" i="3"/>
  <c r="E510" i="3"/>
  <c r="Q510" i="3"/>
  <c r="AO510" i="3" s="1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C510" i="3"/>
  <c r="N510" i="3"/>
  <c r="H307" i="3"/>
  <c r="K307" i="1" s="1"/>
  <c r="H308" i="3"/>
  <c r="H309" i="3"/>
  <c r="AK309" i="3" s="1"/>
  <c r="H310" i="3"/>
  <c r="H311" i="3"/>
  <c r="AC311" i="3" s="1"/>
  <c r="H312" i="3"/>
  <c r="K312" i="1" s="1"/>
  <c r="AL312" i="1" s="1"/>
  <c r="H313" i="3"/>
  <c r="K313" i="1" s="1"/>
  <c r="H314" i="3"/>
  <c r="H315" i="3"/>
  <c r="AK315" i="3" s="1"/>
  <c r="H316" i="3"/>
  <c r="AL316" i="3" s="1"/>
  <c r="H317" i="3"/>
  <c r="K317" i="1" s="1"/>
  <c r="AL317" i="1" s="1"/>
  <c r="H318" i="3"/>
  <c r="H319" i="3"/>
  <c r="H320" i="3"/>
  <c r="AL320" i="3" s="1"/>
  <c r="H321" i="3"/>
  <c r="H322" i="3"/>
  <c r="H323" i="3"/>
  <c r="AK323" i="3" s="1"/>
  <c r="H324" i="3"/>
  <c r="AK324" i="3" s="1"/>
  <c r="H325" i="3"/>
  <c r="AK325" i="3" s="1"/>
  <c r="H326" i="3"/>
  <c r="H327" i="3"/>
  <c r="AK327" i="3" s="1"/>
  <c r="H328" i="3"/>
  <c r="AK328" i="3" s="1"/>
  <c r="H329" i="3"/>
  <c r="AL329" i="3" s="1"/>
  <c r="H330" i="3"/>
  <c r="H331" i="3"/>
  <c r="AK331" i="3" s="1"/>
  <c r="H332" i="3"/>
  <c r="AL332" i="3" s="1"/>
  <c r="H333" i="3"/>
  <c r="AL333" i="3" s="1"/>
  <c r="H334" i="3"/>
  <c r="H335" i="3"/>
  <c r="H336" i="3"/>
  <c r="H337" i="3"/>
  <c r="Y307" i="3"/>
  <c r="Y308" i="3"/>
  <c r="Y309" i="3"/>
  <c r="Y310" i="3"/>
  <c r="Y311" i="3"/>
  <c r="Y312" i="3"/>
  <c r="Y313" i="3"/>
  <c r="Y314" i="3"/>
  <c r="Y315" i="3"/>
  <c r="Y316" i="3"/>
  <c r="AJ316" i="3" s="1"/>
  <c r="Y317" i="3"/>
  <c r="Y318" i="3"/>
  <c r="Y319" i="3"/>
  <c r="Y320" i="3"/>
  <c r="Y321" i="3"/>
  <c r="Y322" i="3"/>
  <c r="Y323" i="3"/>
  <c r="AB323" i="3" s="1"/>
  <c r="Y324" i="3"/>
  <c r="Y325" i="3"/>
  <c r="Y326" i="3"/>
  <c r="Y327" i="3"/>
  <c r="Y328" i="3"/>
  <c r="AJ328" i="3" s="1"/>
  <c r="Y329" i="3"/>
  <c r="Y330" i="3"/>
  <c r="Y331" i="3"/>
  <c r="Y332" i="3"/>
  <c r="Y333" i="3"/>
  <c r="Y334" i="3"/>
  <c r="Y335" i="3"/>
  <c r="Y336" i="3"/>
  <c r="Y337" i="3"/>
  <c r="X510" i="3"/>
  <c r="AA510" i="3" s="1"/>
  <c r="W510" i="3"/>
  <c r="AH510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T510" i="3"/>
  <c r="Z510" i="3" s="1"/>
  <c r="U510" i="3"/>
  <c r="O510" i="3"/>
  <c r="K510" i="3"/>
  <c r="J510" i="3"/>
  <c r="I510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F509" i="3"/>
  <c r="AI509" i="3" s="1"/>
  <c r="R509" i="3"/>
  <c r="AA509" i="3" s="1"/>
  <c r="E509" i="3"/>
  <c r="Q509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C509" i="3"/>
  <c r="N509" i="3"/>
  <c r="H277" i="3"/>
  <c r="AC277" i="3" s="1"/>
  <c r="H278" i="3"/>
  <c r="AK278" i="3" s="1"/>
  <c r="H279" i="3"/>
  <c r="K279" i="1" s="1"/>
  <c r="AK279" i="1" s="1"/>
  <c r="H280" i="3"/>
  <c r="AL280" i="3" s="1"/>
  <c r="H281" i="3"/>
  <c r="H282" i="3"/>
  <c r="AK282" i="3" s="1"/>
  <c r="H283" i="3"/>
  <c r="AC283" i="3" s="1"/>
  <c r="H284" i="3"/>
  <c r="H285" i="3"/>
  <c r="K285" i="1" s="1"/>
  <c r="H286" i="3"/>
  <c r="AL286" i="3" s="1"/>
  <c r="H287" i="3"/>
  <c r="K287" i="1" s="1"/>
  <c r="AL287" i="1" s="1"/>
  <c r="H288" i="3"/>
  <c r="AL288" i="3" s="1"/>
  <c r="H289" i="3"/>
  <c r="H290" i="3"/>
  <c r="AL290" i="3" s="1"/>
  <c r="J291" i="3"/>
  <c r="J292" i="3"/>
  <c r="H292" i="3" s="1"/>
  <c r="K292" i="1" s="1"/>
  <c r="J293" i="3"/>
  <c r="H293" i="3" s="1"/>
  <c r="AK293" i="3" s="1"/>
  <c r="H294" i="3"/>
  <c r="H295" i="3"/>
  <c r="H296" i="3"/>
  <c r="AL296" i="3" s="1"/>
  <c r="H297" i="3"/>
  <c r="AK297" i="3" s="1"/>
  <c r="H298" i="3"/>
  <c r="H299" i="3"/>
  <c r="H300" i="3"/>
  <c r="AL300" i="3" s="1"/>
  <c r="H301" i="3"/>
  <c r="AL301" i="3" s="1"/>
  <c r="H302" i="3"/>
  <c r="H303" i="3"/>
  <c r="H304" i="3"/>
  <c r="AL304" i="3" s="1"/>
  <c r="H305" i="3"/>
  <c r="H30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X509" i="3"/>
  <c r="W509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T509" i="3"/>
  <c r="AF509" i="3"/>
  <c r="U509" i="3"/>
  <c r="O509" i="3"/>
  <c r="K509" i="3"/>
  <c r="I509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AJ261" i="3" s="1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F508" i="3"/>
  <c r="R508" i="3"/>
  <c r="AA508" i="3" s="1"/>
  <c r="AP508" i="3"/>
  <c r="E508" i="3"/>
  <c r="Q508" i="3"/>
  <c r="AO508" i="3" s="1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C508" i="3"/>
  <c r="N508" i="3"/>
  <c r="H246" i="3"/>
  <c r="H247" i="3"/>
  <c r="H248" i="3"/>
  <c r="AL248" i="3" s="1"/>
  <c r="H249" i="3"/>
  <c r="AK249" i="3" s="1"/>
  <c r="H250" i="3"/>
  <c r="AL250" i="3" s="1"/>
  <c r="H251" i="3"/>
  <c r="H252" i="3"/>
  <c r="AL252" i="3" s="1"/>
  <c r="H253" i="3"/>
  <c r="K253" i="1" s="1"/>
  <c r="H254" i="3"/>
  <c r="H255" i="3"/>
  <c r="H256" i="3"/>
  <c r="K256" i="1" s="1"/>
  <c r="AL256" i="1" s="1"/>
  <c r="H257" i="3"/>
  <c r="AK257" i="3" s="1"/>
  <c r="H258" i="3"/>
  <c r="AK258" i="3" s="1"/>
  <c r="H259" i="3"/>
  <c r="H260" i="3"/>
  <c r="H261" i="3"/>
  <c r="AK261" i="3" s="1"/>
  <c r="H262" i="3"/>
  <c r="H263" i="3"/>
  <c r="H264" i="3"/>
  <c r="AL264" i="3" s="1"/>
  <c r="H265" i="3"/>
  <c r="K265" i="1" s="1"/>
  <c r="AC265" i="1" s="1"/>
  <c r="H266" i="3"/>
  <c r="K266" i="1" s="1"/>
  <c r="AC266" i="1" s="1"/>
  <c r="H267" i="3"/>
  <c r="AL267" i="3" s="1"/>
  <c r="H268" i="3"/>
  <c r="AK268" i="3" s="1"/>
  <c r="H269" i="3"/>
  <c r="AK269" i="3" s="1"/>
  <c r="H270" i="3"/>
  <c r="H271" i="3"/>
  <c r="H272" i="3"/>
  <c r="AK272" i="3" s="1"/>
  <c r="H273" i="3"/>
  <c r="AK273" i="3" s="1"/>
  <c r="H274" i="3"/>
  <c r="AK274" i="3" s="1"/>
  <c r="H275" i="3"/>
  <c r="H276" i="3"/>
  <c r="AK276" i="3" s="1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X508" i="3"/>
  <c r="AI508" i="3"/>
  <c r="W508" i="3"/>
  <c r="AH508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T508" i="3"/>
  <c r="Z508" i="3" s="1"/>
  <c r="U508" i="3"/>
  <c r="O508" i="3"/>
  <c r="K508" i="3"/>
  <c r="J508" i="3"/>
  <c r="I508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F507" i="3"/>
  <c r="R507" i="3"/>
  <c r="E507" i="3"/>
  <c r="Q507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C507" i="3"/>
  <c r="N507" i="3"/>
  <c r="H215" i="3"/>
  <c r="AC215" i="3" s="1"/>
  <c r="H216" i="3"/>
  <c r="K216" i="1" s="1"/>
  <c r="H217" i="3"/>
  <c r="H218" i="3"/>
  <c r="AL218" i="3" s="1"/>
  <c r="H219" i="3"/>
  <c r="AK219" i="3" s="1"/>
  <c r="H220" i="3"/>
  <c r="H221" i="3"/>
  <c r="H222" i="3"/>
  <c r="AL222" i="3" s="1"/>
  <c r="H223" i="3"/>
  <c r="AC223" i="3" s="1"/>
  <c r="H224" i="3"/>
  <c r="AC224" i="3" s="1"/>
  <c r="H225" i="3"/>
  <c r="H226" i="3"/>
  <c r="AL226" i="3" s="1"/>
  <c r="H227" i="3"/>
  <c r="H228" i="3"/>
  <c r="K228" i="1" s="1"/>
  <c r="AL228" i="1" s="1"/>
  <c r="H229" i="3"/>
  <c r="H230" i="3"/>
  <c r="AL230" i="3" s="1"/>
  <c r="H231" i="3"/>
  <c r="AC231" i="3" s="1"/>
  <c r="H232" i="3"/>
  <c r="H233" i="3"/>
  <c r="H234" i="3"/>
  <c r="AL234" i="3" s="1"/>
  <c r="H235" i="3"/>
  <c r="K235" i="1" s="1"/>
  <c r="M235" i="1" s="1"/>
  <c r="AE235" i="1" s="1"/>
  <c r="H236" i="3"/>
  <c r="AL236" i="3" s="1"/>
  <c r="H237" i="3"/>
  <c r="H238" i="3"/>
  <c r="AL238" i="3" s="1"/>
  <c r="H239" i="3"/>
  <c r="AK239" i="3" s="1"/>
  <c r="H240" i="3"/>
  <c r="AC240" i="3" s="1"/>
  <c r="H241" i="3"/>
  <c r="H242" i="3"/>
  <c r="AL242" i="3" s="1"/>
  <c r="H243" i="3"/>
  <c r="AL243" i="3" s="1"/>
  <c r="H244" i="3"/>
  <c r="H245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AJ239" i="3" s="1"/>
  <c r="Y240" i="3"/>
  <c r="Y241" i="3"/>
  <c r="Y242" i="3"/>
  <c r="Y243" i="3"/>
  <c r="Y244" i="3"/>
  <c r="Y245" i="3"/>
  <c r="X507" i="3"/>
  <c r="W507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T507" i="3"/>
  <c r="AF507" i="3" s="1"/>
  <c r="U507" i="3"/>
  <c r="O507" i="3"/>
  <c r="K507" i="3"/>
  <c r="J507" i="3"/>
  <c r="I507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F506" i="3"/>
  <c r="AI506" i="3" s="1"/>
  <c r="R506" i="3"/>
  <c r="E506" i="3"/>
  <c r="Q506" i="3"/>
  <c r="AO506" i="3" s="1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C506" i="3"/>
  <c r="N506" i="3"/>
  <c r="AM506" i="3"/>
  <c r="H185" i="3"/>
  <c r="AL185" i="3" s="1"/>
  <c r="H186" i="3"/>
  <c r="AK186" i="3" s="1"/>
  <c r="H187" i="3"/>
  <c r="AL187" i="3" s="1"/>
  <c r="H188" i="3"/>
  <c r="AL188" i="3" s="1"/>
  <c r="H189" i="3"/>
  <c r="K189" i="1" s="1"/>
  <c r="M189" i="1" s="1"/>
  <c r="AE189" i="1" s="1"/>
  <c r="H190" i="3"/>
  <c r="AK190" i="3" s="1"/>
  <c r="H191" i="3"/>
  <c r="AL191" i="3" s="1"/>
  <c r="H192" i="3"/>
  <c r="AK192" i="3" s="1"/>
  <c r="H193" i="3"/>
  <c r="AL193" i="3" s="1"/>
  <c r="H194" i="3"/>
  <c r="AL194" i="3" s="1"/>
  <c r="H195" i="3"/>
  <c r="AL195" i="3" s="1"/>
  <c r="H196" i="3"/>
  <c r="AL196" i="3" s="1"/>
  <c r="H197" i="3"/>
  <c r="AL197" i="3" s="1"/>
  <c r="H198" i="3"/>
  <c r="H199" i="3"/>
  <c r="K199" i="1" s="1"/>
  <c r="AC199" i="1" s="1"/>
  <c r="H200" i="3"/>
  <c r="H201" i="3"/>
  <c r="AK201" i="3" s="1"/>
  <c r="H202" i="3"/>
  <c r="AL202" i="3" s="1"/>
  <c r="H203" i="3"/>
  <c r="K203" i="1" s="1"/>
  <c r="AK203" i="1" s="1"/>
  <c r="H204" i="3"/>
  <c r="H205" i="3"/>
  <c r="AL205" i="3" s="1"/>
  <c r="H206" i="3"/>
  <c r="AK206" i="3" s="1"/>
  <c r="H207" i="3"/>
  <c r="AL207" i="3" s="1"/>
  <c r="H208" i="3"/>
  <c r="AK208" i="3" s="1"/>
  <c r="H209" i="3"/>
  <c r="AL209" i="3" s="1"/>
  <c r="H210" i="3"/>
  <c r="H211" i="3"/>
  <c r="AK211" i="3" s="1"/>
  <c r="H212" i="3"/>
  <c r="AL212" i="3" s="1"/>
  <c r="H213" i="3"/>
  <c r="AL213" i="3" s="1"/>
  <c r="H214" i="3"/>
  <c r="AC214" i="3" s="1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X506" i="3"/>
  <c r="W506" i="3"/>
  <c r="AH506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T506" i="3"/>
  <c r="AF506" i="3"/>
  <c r="AA506" i="3"/>
  <c r="Z506" i="3"/>
  <c r="U506" i="3"/>
  <c r="O506" i="3"/>
  <c r="K506" i="3"/>
  <c r="J506" i="3"/>
  <c r="I506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F505" i="3"/>
  <c r="R505" i="3"/>
  <c r="AA505" i="3" s="1"/>
  <c r="E505" i="3"/>
  <c r="Q505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C505" i="3"/>
  <c r="AM505" i="3" s="1"/>
  <c r="N505" i="3"/>
  <c r="H154" i="3"/>
  <c r="AL154" i="3" s="1"/>
  <c r="H155" i="3"/>
  <c r="AK155" i="3" s="1"/>
  <c r="H156" i="3"/>
  <c r="AL156" i="3" s="1"/>
  <c r="H157" i="3"/>
  <c r="AK157" i="3" s="1"/>
  <c r="H158" i="3"/>
  <c r="AL158" i="3" s="1"/>
  <c r="H159" i="3"/>
  <c r="H160" i="3"/>
  <c r="K160" i="1" s="1"/>
  <c r="M160" i="1" s="1"/>
  <c r="AE160" i="1" s="1"/>
  <c r="H161" i="3"/>
  <c r="AC161" i="3" s="1"/>
  <c r="H162" i="3"/>
  <c r="K162" i="1" s="1"/>
  <c r="M162" i="1" s="1"/>
  <c r="AE162" i="1" s="1"/>
  <c r="H163" i="3"/>
  <c r="H164" i="3"/>
  <c r="H165" i="3"/>
  <c r="H166" i="3"/>
  <c r="K166" i="1" s="1"/>
  <c r="H167" i="3"/>
  <c r="AL167" i="3" s="1"/>
  <c r="H168" i="3"/>
  <c r="H169" i="3"/>
  <c r="AK169" i="3" s="1"/>
  <c r="H170" i="3"/>
  <c r="H171" i="3"/>
  <c r="AL171" i="3" s="1"/>
  <c r="H172" i="3"/>
  <c r="AC172" i="3" s="1"/>
  <c r="H173" i="3"/>
  <c r="H174" i="3"/>
  <c r="AL174" i="3" s="1"/>
  <c r="H175" i="3"/>
  <c r="H176" i="3"/>
  <c r="H177" i="3"/>
  <c r="K177" i="1" s="1"/>
  <c r="AL177" i="1" s="1"/>
  <c r="H178" i="3"/>
  <c r="H179" i="3"/>
  <c r="K179" i="1" s="1"/>
  <c r="M179" i="1" s="1"/>
  <c r="AE179" i="1" s="1"/>
  <c r="H180" i="3"/>
  <c r="H181" i="3"/>
  <c r="H182" i="3"/>
  <c r="K182" i="1" s="1"/>
  <c r="M182" i="1" s="1"/>
  <c r="AE182" i="1" s="1"/>
  <c r="H183" i="3"/>
  <c r="AC183" i="3" s="1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X505" i="3"/>
  <c r="W505" i="3"/>
  <c r="AH505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T505" i="3"/>
  <c r="Z505" i="3" s="1"/>
  <c r="AF505" i="3"/>
  <c r="U505" i="3"/>
  <c r="O505" i="3"/>
  <c r="K505" i="3"/>
  <c r="I505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F504" i="3"/>
  <c r="X504" i="3"/>
  <c r="AA504" i="3" s="1"/>
  <c r="E504" i="3"/>
  <c r="AH504" i="3" s="1"/>
  <c r="W504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C504" i="3"/>
  <c r="T504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R504" i="3"/>
  <c r="N504" i="3"/>
  <c r="U504" i="3"/>
  <c r="Q504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O504" i="3"/>
  <c r="K504" i="3"/>
  <c r="I504" i="3"/>
  <c r="H150" i="3"/>
  <c r="K150" i="1" s="1"/>
  <c r="AK150" i="1" s="1"/>
  <c r="H151" i="3"/>
  <c r="AL151" i="3" s="1"/>
  <c r="H152" i="3"/>
  <c r="H153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F503" i="3"/>
  <c r="X503" i="3"/>
  <c r="AA503" i="3" s="1"/>
  <c r="E503" i="3"/>
  <c r="AH503" i="3" s="1"/>
  <c r="W503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C503" i="3"/>
  <c r="T503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R503" i="3"/>
  <c r="N503" i="3"/>
  <c r="U503" i="3"/>
  <c r="Q503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O503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Y65" i="3"/>
  <c r="Y66" i="3"/>
  <c r="Y67" i="3"/>
  <c r="Y68" i="3"/>
  <c r="Y69" i="3"/>
  <c r="Y70" i="3"/>
  <c r="Y71" i="3"/>
  <c r="Y72" i="3"/>
  <c r="Y73" i="3"/>
  <c r="Y74" i="3"/>
  <c r="AJ74" i="3" s="1"/>
  <c r="Y75" i="3"/>
  <c r="Y76" i="3"/>
  <c r="Y77" i="3"/>
  <c r="Y78" i="3"/>
  <c r="AJ78" i="3" s="1"/>
  <c r="Y79" i="3"/>
  <c r="Y80" i="3"/>
  <c r="Y81" i="3"/>
  <c r="Y82" i="3"/>
  <c r="AJ82" i="3" s="1"/>
  <c r="Y83" i="3"/>
  <c r="Y84" i="3"/>
  <c r="Y85" i="3"/>
  <c r="Y86" i="3"/>
  <c r="AJ86" i="3" s="1"/>
  <c r="Y87" i="3"/>
  <c r="Y88" i="3"/>
  <c r="Y89" i="3"/>
  <c r="Y90" i="3"/>
  <c r="Y91" i="3"/>
  <c r="Y92" i="3"/>
  <c r="F502" i="3"/>
  <c r="X502" i="3"/>
  <c r="E502" i="3"/>
  <c r="AH502" i="3" s="1"/>
  <c r="W502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C502" i="3"/>
  <c r="T502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R502" i="3"/>
  <c r="N502" i="3"/>
  <c r="U502" i="3"/>
  <c r="Q502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O502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F501" i="3"/>
  <c r="X501" i="3"/>
  <c r="E501" i="3"/>
  <c r="W501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C501" i="3"/>
  <c r="T501" i="3"/>
  <c r="Z501" i="3" s="1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R501" i="3"/>
  <c r="AA501" i="3"/>
  <c r="N501" i="3"/>
  <c r="U501" i="3"/>
  <c r="Q501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O501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F500" i="3"/>
  <c r="X500" i="3"/>
  <c r="AA500" i="3" s="1"/>
  <c r="E500" i="3"/>
  <c r="AH500" i="3" s="1"/>
  <c r="W5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C500" i="3"/>
  <c r="T50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R500" i="3"/>
  <c r="N500" i="3"/>
  <c r="U500" i="3"/>
  <c r="Q500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O500" i="3"/>
  <c r="Z459" i="3"/>
  <c r="V459" i="3"/>
  <c r="P459" i="3"/>
  <c r="D459" i="3"/>
  <c r="AQ458" i="3"/>
  <c r="AP458" i="3"/>
  <c r="AO458" i="3"/>
  <c r="AM458" i="3"/>
  <c r="H458" i="3"/>
  <c r="AJ458" i="3"/>
  <c r="AI458" i="3"/>
  <c r="AH458" i="3"/>
  <c r="AF458" i="3"/>
  <c r="AB458" i="3"/>
  <c r="Z458" i="3"/>
  <c r="V458" i="3"/>
  <c r="P458" i="3"/>
  <c r="D458" i="3"/>
  <c r="AQ457" i="3"/>
  <c r="AP457" i="3"/>
  <c r="AO457" i="3"/>
  <c r="AM457" i="3"/>
  <c r="AJ457" i="3"/>
  <c r="AI457" i="3"/>
  <c r="AH457" i="3"/>
  <c r="AF457" i="3"/>
  <c r="AB457" i="3"/>
  <c r="Z457" i="3"/>
  <c r="AQ456" i="3"/>
  <c r="AP456" i="3"/>
  <c r="AO456" i="3"/>
  <c r="AM456" i="3"/>
  <c r="AL456" i="3"/>
  <c r="AJ456" i="3"/>
  <c r="AI456" i="3"/>
  <c r="AH456" i="3"/>
  <c r="AF456" i="3"/>
  <c r="AB456" i="3"/>
  <c r="Z456" i="3"/>
  <c r="AQ455" i="3"/>
  <c r="AP455" i="3"/>
  <c r="AO455" i="3"/>
  <c r="AM455" i="3"/>
  <c r="AJ455" i="3"/>
  <c r="AI455" i="3"/>
  <c r="AH455" i="3"/>
  <c r="AF455" i="3"/>
  <c r="AB455" i="3"/>
  <c r="Z455" i="3"/>
  <c r="AQ454" i="3"/>
  <c r="AP454" i="3"/>
  <c r="AO454" i="3"/>
  <c r="AM454" i="3"/>
  <c r="AJ454" i="3"/>
  <c r="AI454" i="3"/>
  <c r="AH454" i="3"/>
  <c r="AF454" i="3"/>
  <c r="AB454" i="3"/>
  <c r="Z454" i="3"/>
  <c r="AQ453" i="3"/>
  <c r="AP453" i="3"/>
  <c r="AO453" i="3"/>
  <c r="AM453" i="3"/>
  <c r="AJ453" i="3"/>
  <c r="AI453" i="3"/>
  <c r="AH453" i="3"/>
  <c r="AF453" i="3"/>
  <c r="AB453" i="3"/>
  <c r="Z453" i="3"/>
  <c r="AQ452" i="3"/>
  <c r="AP452" i="3"/>
  <c r="AO452" i="3"/>
  <c r="AM452" i="3"/>
  <c r="AJ452" i="3"/>
  <c r="AI452" i="3"/>
  <c r="AH452" i="3"/>
  <c r="AF452" i="3"/>
  <c r="AB452" i="3"/>
  <c r="Z452" i="3"/>
  <c r="AQ451" i="3"/>
  <c r="AP451" i="3"/>
  <c r="AO451" i="3"/>
  <c r="AM451" i="3"/>
  <c r="AJ451" i="3"/>
  <c r="AI451" i="3"/>
  <c r="AH451" i="3"/>
  <c r="AF451" i="3"/>
  <c r="AB451" i="3"/>
  <c r="Z451" i="3"/>
  <c r="AQ450" i="3"/>
  <c r="AP450" i="3"/>
  <c r="AO450" i="3"/>
  <c r="AM450" i="3"/>
  <c r="AJ450" i="3"/>
  <c r="AI450" i="3"/>
  <c r="AH450" i="3"/>
  <c r="AF450" i="3"/>
  <c r="AB450" i="3"/>
  <c r="Z450" i="3"/>
  <c r="AQ449" i="3"/>
  <c r="AP449" i="3"/>
  <c r="AO449" i="3"/>
  <c r="AM449" i="3"/>
  <c r="AJ449" i="3"/>
  <c r="AI449" i="3"/>
  <c r="AH449" i="3"/>
  <c r="AF449" i="3"/>
  <c r="AB449" i="3"/>
  <c r="Z449" i="3"/>
  <c r="AQ448" i="3"/>
  <c r="AP448" i="3"/>
  <c r="AO448" i="3"/>
  <c r="AM448" i="3"/>
  <c r="AJ448" i="3"/>
  <c r="AI448" i="3"/>
  <c r="AH448" i="3"/>
  <c r="AF448" i="3"/>
  <c r="AB448" i="3"/>
  <c r="Z448" i="3"/>
  <c r="AQ447" i="3"/>
  <c r="AP447" i="3"/>
  <c r="AO447" i="3"/>
  <c r="AM447" i="3"/>
  <c r="AJ447" i="3"/>
  <c r="AI447" i="3"/>
  <c r="AH447" i="3"/>
  <c r="AF447" i="3"/>
  <c r="AB447" i="3"/>
  <c r="Z447" i="3"/>
  <c r="AQ446" i="3"/>
  <c r="AP446" i="3"/>
  <c r="AO446" i="3"/>
  <c r="AM446" i="3"/>
  <c r="AJ446" i="3"/>
  <c r="AI446" i="3"/>
  <c r="AH446" i="3"/>
  <c r="AF446" i="3"/>
  <c r="AB446" i="3"/>
  <c r="Z446" i="3"/>
  <c r="AQ445" i="3"/>
  <c r="AP445" i="3"/>
  <c r="AO445" i="3"/>
  <c r="AM445" i="3"/>
  <c r="AJ445" i="3"/>
  <c r="AI445" i="3"/>
  <c r="AH445" i="3"/>
  <c r="AF445" i="3"/>
  <c r="AB445" i="3"/>
  <c r="Z445" i="3"/>
  <c r="AQ444" i="3"/>
  <c r="AP444" i="3"/>
  <c r="AO444" i="3"/>
  <c r="AM444" i="3"/>
  <c r="AJ444" i="3"/>
  <c r="AI444" i="3"/>
  <c r="AH444" i="3"/>
  <c r="AF444" i="3"/>
  <c r="AB444" i="3"/>
  <c r="Z444" i="3"/>
  <c r="AQ443" i="3"/>
  <c r="AP443" i="3"/>
  <c r="AO443" i="3"/>
  <c r="AM443" i="3"/>
  <c r="AJ443" i="3"/>
  <c r="AI443" i="3"/>
  <c r="AH443" i="3"/>
  <c r="AF443" i="3"/>
  <c r="AB443" i="3"/>
  <c r="Z443" i="3"/>
  <c r="AQ442" i="3"/>
  <c r="AP442" i="3"/>
  <c r="AO442" i="3"/>
  <c r="AM442" i="3"/>
  <c r="AJ442" i="3"/>
  <c r="AI442" i="3"/>
  <c r="AH442" i="3"/>
  <c r="AF442" i="3"/>
  <c r="AB442" i="3"/>
  <c r="Z442" i="3"/>
  <c r="AQ441" i="3"/>
  <c r="AP441" i="3"/>
  <c r="AO441" i="3"/>
  <c r="AM441" i="3"/>
  <c r="AJ441" i="3"/>
  <c r="AI441" i="3"/>
  <c r="AH441" i="3"/>
  <c r="AF441" i="3"/>
  <c r="AB441" i="3"/>
  <c r="Z441" i="3"/>
  <c r="AQ440" i="3"/>
  <c r="AP440" i="3"/>
  <c r="AO440" i="3"/>
  <c r="AM440" i="3"/>
  <c r="AJ440" i="3"/>
  <c r="AI440" i="3"/>
  <c r="AH440" i="3"/>
  <c r="AF440" i="3"/>
  <c r="AB440" i="3"/>
  <c r="Z440" i="3"/>
  <c r="AP439" i="3"/>
  <c r="AO439" i="3"/>
  <c r="AM439" i="3"/>
  <c r="AI439" i="3"/>
  <c r="AH439" i="3"/>
  <c r="AF439" i="3"/>
  <c r="Z439" i="3"/>
  <c r="AP438" i="3"/>
  <c r="AO438" i="3"/>
  <c r="AM438" i="3"/>
  <c r="AJ438" i="3"/>
  <c r="AI438" i="3"/>
  <c r="AH438" i="3"/>
  <c r="AF438" i="3"/>
  <c r="Z438" i="3"/>
  <c r="AQ437" i="3"/>
  <c r="AP437" i="3"/>
  <c r="AO437" i="3"/>
  <c r="AM437" i="3"/>
  <c r="AJ437" i="3"/>
  <c r="AI437" i="3"/>
  <c r="AH437" i="3"/>
  <c r="AF437" i="3"/>
  <c r="AB437" i="3"/>
  <c r="Z437" i="3"/>
  <c r="AQ436" i="3"/>
  <c r="AP436" i="3"/>
  <c r="AO436" i="3"/>
  <c r="AM436" i="3"/>
  <c r="AJ436" i="3"/>
  <c r="AI436" i="3"/>
  <c r="AH436" i="3"/>
  <c r="AF436" i="3"/>
  <c r="AB436" i="3"/>
  <c r="Z436" i="3"/>
  <c r="AQ435" i="3"/>
  <c r="AP435" i="3"/>
  <c r="AO435" i="3"/>
  <c r="AM435" i="3"/>
  <c r="AJ435" i="3"/>
  <c r="AI435" i="3"/>
  <c r="AH435" i="3"/>
  <c r="AF435" i="3"/>
  <c r="AB435" i="3"/>
  <c r="Z435" i="3"/>
  <c r="AQ434" i="3"/>
  <c r="AP434" i="3"/>
  <c r="AO434" i="3"/>
  <c r="AM434" i="3"/>
  <c r="AJ434" i="3"/>
  <c r="AI434" i="3"/>
  <c r="AH434" i="3"/>
  <c r="AF434" i="3"/>
  <c r="AB434" i="3"/>
  <c r="Z434" i="3"/>
  <c r="AQ433" i="3"/>
  <c r="AP433" i="3"/>
  <c r="AO433" i="3"/>
  <c r="AM433" i="3"/>
  <c r="AJ433" i="3"/>
  <c r="AI433" i="3"/>
  <c r="AH433" i="3"/>
  <c r="AF433" i="3"/>
  <c r="AB433" i="3"/>
  <c r="Z433" i="3"/>
  <c r="AQ432" i="3"/>
  <c r="AP432" i="3"/>
  <c r="AO432" i="3"/>
  <c r="AN432" i="3"/>
  <c r="AM432" i="3"/>
  <c r="AJ432" i="3"/>
  <c r="AI432" i="3"/>
  <c r="AH432" i="3"/>
  <c r="AG432" i="3"/>
  <c r="AF432" i="3"/>
  <c r="AB432" i="3"/>
  <c r="Z432" i="3"/>
  <c r="AQ431" i="3"/>
  <c r="AP431" i="3"/>
  <c r="AO431" i="3"/>
  <c r="AN431" i="3"/>
  <c r="AM431" i="3"/>
  <c r="AJ431" i="3"/>
  <c r="AI431" i="3"/>
  <c r="AH431" i="3"/>
  <c r="AG431" i="3"/>
  <c r="AF431" i="3"/>
  <c r="AB431" i="3"/>
  <c r="Z431" i="3"/>
  <c r="AQ430" i="3"/>
  <c r="AP430" i="3"/>
  <c r="AO430" i="3"/>
  <c r="AM430" i="3"/>
  <c r="AJ430" i="3"/>
  <c r="AI430" i="3"/>
  <c r="AH430" i="3"/>
  <c r="AF430" i="3"/>
  <c r="AB430" i="3"/>
  <c r="Z430" i="3"/>
  <c r="AQ429" i="3"/>
  <c r="AP429" i="3"/>
  <c r="AO429" i="3"/>
  <c r="AN429" i="3"/>
  <c r="AM429" i="3"/>
  <c r="AJ429" i="3"/>
  <c r="AI429" i="3"/>
  <c r="AH429" i="3"/>
  <c r="AG429" i="3"/>
  <c r="AF429" i="3"/>
  <c r="AB429" i="3"/>
  <c r="Z429" i="3"/>
  <c r="AQ428" i="3"/>
  <c r="AP428" i="3"/>
  <c r="AO428" i="3"/>
  <c r="AN428" i="3"/>
  <c r="AM428" i="3"/>
  <c r="AJ428" i="3"/>
  <c r="AI428" i="3"/>
  <c r="AH428" i="3"/>
  <c r="AG428" i="3"/>
  <c r="AF428" i="3"/>
  <c r="AB428" i="3"/>
  <c r="Z428" i="3"/>
  <c r="AQ427" i="3"/>
  <c r="AP427" i="3"/>
  <c r="AO427" i="3"/>
  <c r="AN427" i="3"/>
  <c r="AM427" i="3"/>
  <c r="AJ427" i="3"/>
  <c r="AI427" i="3"/>
  <c r="AH427" i="3"/>
  <c r="AG427" i="3"/>
  <c r="AF427" i="3"/>
  <c r="AB427" i="3"/>
  <c r="Z427" i="3"/>
  <c r="AQ426" i="3"/>
  <c r="AP426" i="3"/>
  <c r="AO426" i="3"/>
  <c r="AN426" i="3"/>
  <c r="AM426" i="3"/>
  <c r="AJ426" i="3"/>
  <c r="AI426" i="3"/>
  <c r="AH426" i="3"/>
  <c r="AG426" i="3"/>
  <c r="AF426" i="3"/>
  <c r="AB426" i="3"/>
  <c r="Z426" i="3"/>
  <c r="AQ425" i="3"/>
  <c r="AP425" i="3"/>
  <c r="AO425" i="3"/>
  <c r="AN425" i="3"/>
  <c r="AM425" i="3"/>
  <c r="AJ425" i="3"/>
  <c r="AI425" i="3"/>
  <c r="AH425" i="3"/>
  <c r="AG425" i="3"/>
  <c r="AF425" i="3"/>
  <c r="AB425" i="3"/>
  <c r="Z425" i="3"/>
  <c r="AQ424" i="3"/>
  <c r="AP424" i="3"/>
  <c r="AO424" i="3"/>
  <c r="AN424" i="3"/>
  <c r="AM424" i="3"/>
  <c r="AJ424" i="3"/>
  <c r="AI424" i="3"/>
  <c r="AH424" i="3"/>
  <c r="AG424" i="3"/>
  <c r="AF424" i="3"/>
  <c r="AB424" i="3"/>
  <c r="Z424" i="3"/>
  <c r="AQ423" i="3"/>
  <c r="AP423" i="3"/>
  <c r="AO423" i="3"/>
  <c r="AN423" i="3"/>
  <c r="AM423" i="3"/>
  <c r="AJ423" i="3"/>
  <c r="AI423" i="3"/>
  <c r="AH423" i="3"/>
  <c r="AG423" i="3"/>
  <c r="AF423" i="3"/>
  <c r="AB423" i="3"/>
  <c r="Z423" i="3"/>
  <c r="AQ422" i="3"/>
  <c r="AP422" i="3"/>
  <c r="AO422" i="3"/>
  <c r="AN422" i="3"/>
  <c r="AM422" i="3"/>
  <c r="AJ422" i="3"/>
  <c r="AI422" i="3"/>
  <c r="AH422" i="3"/>
  <c r="AG422" i="3"/>
  <c r="AF422" i="3"/>
  <c r="AB422" i="3"/>
  <c r="Z422" i="3"/>
  <c r="AQ421" i="3"/>
  <c r="AP421" i="3"/>
  <c r="AO421" i="3"/>
  <c r="AN421" i="3"/>
  <c r="AM421" i="3"/>
  <c r="AJ421" i="3"/>
  <c r="AI421" i="3"/>
  <c r="AH421" i="3"/>
  <c r="AG421" i="3"/>
  <c r="AF421" i="3"/>
  <c r="AB421" i="3"/>
  <c r="Z421" i="3"/>
  <c r="AQ420" i="3"/>
  <c r="AP420" i="3"/>
  <c r="AO420" i="3"/>
  <c r="AN420" i="3"/>
  <c r="AM420" i="3"/>
  <c r="AJ420" i="3"/>
  <c r="AI420" i="3"/>
  <c r="AH420" i="3"/>
  <c r="AG420" i="3"/>
  <c r="AF420" i="3"/>
  <c r="AB420" i="3"/>
  <c r="Z420" i="3"/>
  <c r="AQ419" i="3"/>
  <c r="AP419" i="3"/>
  <c r="AO419" i="3"/>
  <c r="AN419" i="3"/>
  <c r="AM419" i="3"/>
  <c r="AJ419" i="3"/>
  <c r="AI419" i="3"/>
  <c r="AH419" i="3"/>
  <c r="AG419" i="3"/>
  <c r="AF419" i="3"/>
  <c r="AB419" i="3"/>
  <c r="Z419" i="3"/>
  <c r="AQ418" i="3"/>
  <c r="AP418" i="3"/>
  <c r="AO418" i="3"/>
  <c r="AN418" i="3"/>
  <c r="AM418" i="3"/>
  <c r="AJ418" i="3"/>
  <c r="AI418" i="3"/>
  <c r="AH418" i="3"/>
  <c r="AG418" i="3"/>
  <c r="AF418" i="3"/>
  <c r="AB418" i="3"/>
  <c r="Z418" i="3"/>
  <c r="AQ417" i="3"/>
  <c r="AP417" i="3"/>
  <c r="AO417" i="3"/>
  <c r="AN417" i="3"/>
  <c r="AM417" i="3"/>
  <c r="AJ417" i="3"/>
  <c r="AI417" i="3"/>
  <c r="AH417" i="3"/>
  <c r="AG417" i="3"/>
  <c r="AF417" i="3"/>
  <c r="AB417" i="3"/>
  <c r="Z417" i="3"/>
  <c r="AQ416" i="3"/>
  <c r="AP416" i="3"/>
  <c r="AO416" i="3"/>
  <c r="AN416" i="3"/>
  <c r="AM416" i="3"/>
  <c r="AJ416" i="3"/>
  <c r="AI416" i="3"/>
  <c r="AH416" i="3"/>
  <c r="AG416" i="3"/>
  <c r="AF416" i="3"/>
  <c r="AB416" i="3"/>
  <c r="Z416" i="3"/>
  <c r="AQ415" i="3"/>
  <c r="AP415" i="3"/>
  <c r="AO415" i="3"/>
  <c r="AN415" i="3"/>
  <c r="AM415" i="3"/>
  <c r="AJ415" i="3"/>
  <c r="AI415" i="3"/>
  <c r="AH415" i="3"/>
  <c r="AG415" i="3"/>
  <c r="AF415" i="3"/>
  <c r="AB415" i="3"/>
  <c r="Z415" i="3"/>
  <c r="AQ414" i="3"/>
  <c r="AP414" i="3"/>
  <c r="AO414" i="3"/>
  <c r="AN414" i="3"/>
  <c r="AM414" i="3"/>
  <c r="AJ414" i="3"/>
  <c r="AI414" i="3"/>
  <c r="AH414" i="3"/>
  <c r="AG414" i="3"/>
  <c r="AF414" i="3"/>
  <c r="AB414" i="3"/>
  <c r="Z414" i="3"/>
  <c r="AQ413" i="3"/>
  <c r="AP413" i="3"/>
  <c r="AO413" i="3"/>
  <c r="AN413" i="3"/>
  <c r="AM413" i="3"/>
  <c r="AJ413" i="3"/>
  <c r="AI413" i="3"/>
  <c r="AH413" i="3"/>
  <c r="AG413" i="3"/>
  <c r="AF413" i="3"/>
  <c r="AB413" i="3"/>
  <c r="Z413" i="3"/>
  <c r="AQ412" i="3"/>
  <c r="AP412" i="3"/>
  <c r="AO412" i="3"/>
  <c r="AN412" i="3"/>
  <c r="AM412" i="3"/>
  <c r="AJ412" i="3"/>
  <c r="AI412" i="3"/>
  <c r="AH412" i="3"/>
  <c r="AG412" i="3"/>
  <c r="AF412" i="3"/>
  <c r="AB412" i="3"/>
  <c r="Z412" i="3"/>
  <c r="AQ411" i="3"/>
  <c r="AP411" i="3"/>
  <c r="AO411" i="3"/>
  <c r="AN411" i="3"/>
  <c r="AM411" i="3"/>
  <c r="AJ411" i="3"/>
  <c r="AI411" i="3"/>
  <c r="AH411" i="3"/>
  <c r="AG411" i="3"/>
  <c r="AF411" i="3"/>
  <c r="AB411" i="3"/>
  <c r="Z411" i="3"/>
  <c r="AQ410" i="3"/>
  <c r="AP410" i="3"/>
  <c r="AO410" i="3"/>
  <c r="AN410" i="3"/>
  <c r="AM410" i="3"/>
  <c r="AJ410" i="3"/>
  <c r="AI410" i="3"/>
  <c r="AH410" i="3"/>
  <c r="AG410" i="3"/>
  <c r="AF410" i="3"/>
  <c r="AB410" i="3"/>
  <c r="Z410" i="3"/>
  <c r="AQ409" i="3"/>
  <c r="AP409" i="3"/>
  <c r="AO409" i="3"/>
  <c r="AN409" i="3"/>
  <c r="AM409" i="3"/>
  <c r="AJ409" i="3"/>
  <c r="AI409" i="3"/>
  <c r="AH409" i="3"/>
  <c r="AG409" i="3"/>
  <c r="AF409" i="3"/>
  <c r="AB409" i="3"/>
  <c r="Z409" i="3"/>
  <c r="AQ408" i="3"/>
  <c r="AP408" i="3"/>
  <c r="AO408" i="3"/>
  <c r="AN408" i="3"/>
  <c r="AM408" i="3"/>
  <c r="AJ408" i="3"/>
  <c r="AI408" i="3"/>
  <c r="AH408" i="3"/>
  <c r="AG408" i="3"/>
  <c r="AF408" i="3"/>
  <c r="AB408" i="3"/>
  <c r="Z408" i="3"/>
  <c r="AQ407" i="3"/>
  <c r="AP407" i="3"/>
  <c r="AO407" i="3"/>
  <c r="AN407" i="3"/>
  <c r="AM407" i="3"/>
  <c r="AJ407" i="3"/>
  <c r="AI407" i="3"/>
  <c r="AH407" i="3"/>
  <c r="AG407" i="3"/>
  <c r="AF407" i="3"/>
  <c r="AB407" i="3"/>
  <c r="Z407" i="3"/>
  <c r="AQ406" i="3"/>
  <c r="AP406" i="3"/>
  <c r="AO406" i="3"/>
  <c r="AN406" i="3"/>
  <c r="AM406" i="3"/>
  <c r="AJ406" i="3"/>
  <c r="AI406" i="3"/>
  <c r="AH406" i="3"/>
  <c r="AG406" i="3"/>
  <c r="AF406" i="3"/>
  <c r="AB406" i="3"/>
  <c r="Z406" i="3"/>
  <c r="AQ405" i="3"/>
  <c r="AP405" i="3"/>
  <c r="AO405" i="3"/>
  <c r="AN405" i="3"/>
  <c r="AM405" i="3"/>
  <c r="AJ405" i="3"/>
  <c r="AI405" i="3"/>
  <c r="AH405" i="3"/>
  <c r="AG405" i="3"/>
  <c r="AF405" i="3"/>
  <c r="AB405" i="3"/>
  <c r="Z405" i="3"/>
  <c r="AQ404" i="3"/>
  <c r="AP404" i="3"/>
  <c r="AO404" i="3"/>
  <c r="AM404" i="3"/>
  <c r="AJ404" i="3"/>
  <c r="AI404" i="3"/>
  <c r="AH404" i="3"/>
  <c r="AF404" i="3"/>
  <c r="AB404" i="3"/>
  <c r="Z404" i="3"/>
  <c r="AQ403" i="3"/>
  <c r="AM403" i="3"/>
  <c r="AJ403" i="3"/>
  <c r="AF403" i="3"/>
  <c r="AB403" i="3"/>
  <c r="Z403" i="3"/>
  <c r="AQ402" i="3"/>
  <c r="AP402" i="3"/>
  <c r="AO402" i="3"/>
  <c r="AN402" i="3"/>
  <c r="AM402" i="3"/>
  <c r="AJ402" i="3"/>
  <c r="AI402" i="3"/>
  <c r="AH402" i="3"/>
  <c r="AG402" i="3"/>
  <c r="AF402" i="3"/>
  <c r="AB402" i="3"/>
  <c r="AA402" i="3"/>
  <c r="Z402" i="3"/>
  <c r="AQ401" i="3"/>
  <c r="AP401" i="3"/>
  <c r="AO401" i="3"/>
  <c r="AM401" i="3"/>
  <c r="AJ401" i="3"/>
  <c r="AI401" i="3"/>
  <c r="AH401" i="3"/>
  <c r="AF401" i="3"/>
  <c r="AB401" i="3"/>
  <c r="AA401" i="3"/>
  <c r="Z401" i="3"/>
  <c r="AQ400" i="3"/>
  <c r="AP400" i="3"/>
  <c r="AO400" i="3"/>
  <c r="AN400" i="3"/>
  <c r="AM400" i="3"/>
  <c r="AJ400" i="3"/>
  <c r="AI400" i="3"/>
  <c r="AH400" i="3"/>
  <c r="AG400" i="3"/>
  <c r="AF400" i="3"/>
  <c r="AB400" i="3"/>
  <c r="AA400" i="3"/>
  <c r="Z400" i="3"/>
  <c r="AQ399" i="3"/>
  <c r="AP399" i="3"/>
  <c r="AO399" i="3"/>
  <c r="AN399" i="3"/>
  <c r="AM399" i="3"/>
  <c r="AJ399" i="3"/>
  <c r="AI399" i="3"/>
  <c r="AH399" i="3"/>
  <c r="AG399" i="3"/>
  <c r="AF399" i="3"/>
  <c r="AB399" i="3"/>
  <c r="AA399" i="3"/>
  <c r="Z399" i="3"/>
  <c r="AQ398" i="3"/>
  <c r="AP398" i="3"/>
  <c r="AO398" i="3"/>
  <c r="AN398" i="3"/>
  <c r="AM398" i="3"/>
  <c r="AJ398" i="3"/>
  <c r="AI398" i="3"/>
  <c r="AH398" i="3"/>
  <c r="AG398" i="3"/>
  <c r="AF398" i="3"/>
  <c r="AB398" i="3"/>
  <c r="AA398" i="3"/>
  <c r="Z398" i="3"/>
  <c r="AQ397" i="3"/>
  <c r="AP397" i="3"/>
  <c r="AO397" i="3"/>
  <c r="AN397" i="3"/>
  <c r="AM397" i="3"/>
  <c r="AJ397" i="3"/>
  <c r="AI397" i="3"/>
  <c r="AH397" i="3"/>
  <c r="AG397" i="3"/>
  <c r="AF397" i="3"/>
  <c r="AB397" i="3"/>
  <c r="AA397" i="3"/>
  <c r="Z397" i="3"/>
  <c r="AQ396" i="3"/>
  <c r="AP396" i="3"/>
  <c r="AO396" i="3"/>
  <c r="AN396" i="3"/>
  <c r="AM396" i="3"/>
  <c r="AJ396" i="3"/>
  <c r="AI396" i="3"/>
  <c r="AH396" i="3"/>
  <c r="AG396" i="3"/>
  <c r="AF396" i="3"/>
  <c r="AB396" i="3"/>
  <c r="AA396" i="3"/>
  <c r="Z396" i="3"/>
  <c r="AQ395" i="3"/>
  <c r="AP395" i="3"/>
  <c r="AO395" i="3"/>
  <c r="AN395" i="3"/>
  <c r="AM395" i="3"/>
  <c r="AJ395" i="3"/>
  <c r="AI395" i="3"/>
  <c r="AH395" i="3"/>
  <c r="AG395" i="3"/>
  <c r="AF395" i="3"/>
  <c r="AB395" i="3"/>
  <c r="AA395" i="3"/>
  <c r="Z395" i="3"/>
  <c r="AQ394" i="3"/>
  <c r="AP394" i="3"/>
  <c r="AO394" i="3"/>
  <c r="AN394" i="3"/>
  <c r="AM394" i="3"/>
  <c r="AJ394" i="3"/>
  <c r="AI394" i="3"/>
  <c r="AH394" i="3"/>
  <c r="AG394" i="3"/>
  <c r="AF394" i="3"/>
  <c r="AB394" i="3"/>
  <c r="AA394" i="3"/>
  <c r="Z394" i="3"/>
  <c r="AQ393" i="3"/>
  <c r="AP393" i="3"/>
  <c r="AO393" i="3"/>
  <c r="AN393" i="3"/>
  <c r="AM393" i="3"/>
  <c r="AJ393" i="3"/>
  <c r="AI393" i="3"/>
  <c r="AH393" i="3"/>
  <c r="AG393" i="3"/>
  <c r="AF393" i="3"/>
  <c r="AB393" i="3"/>
  <c r="AA393" i="3"/>
  <c r="Z393" i="3"/>
  <c r="AQ392" i="3"/>
  <c r="AP392" i="3"/>
  <c r="AO392" i="3"/>
  <c r="AN392" i="3"/>
  <c r="AM392" i="3"/>
  <c r="AJ392" i="3"/>
  <c r="AI392" i="3"/>
  <c r="AH392" i="3"/>
  <c r="AG392" i="3"/>
  <c r="AF392" i="3"/>
  <c r="AB392" i="3"/>
  <c r="AA392" i="3"/>
  <c r="Z392" i="3"/>
  <c r="AP391" i="3"/>
  <c r="AO391" i="3"/>
  <c r="AM391" i="3"/>
  <c r="AI391" i="3"/>
  <c r="AH391" i="3"/>
  <c r="AF391" i="3"/>
  <c r="AA391" i="3"/>
  <c r="Z391" i="3"/>
  <c r="AP390" i="3"/>
  <c r="AO390" i="3"/>
  <c r="AM390" i="3"/>
  <c r="AI390" i="3"/>
  <c r="AH390" i="3"/>
  <c r="AF390" i="3"/>
  <c r="AA390" i="3"/>
  <c r="Z390" i="3"/>
  <c r="AP389" i="3"/>
  <c r="AO389" i="3"/>
  <c r="AM389" i="3"/>
  <c r="AI389" i="3"/>
  <c r="AH389" i="3"/>
  <c r="AF389" i="3"/>
  <c r="AA389" i="3"/>
  <c r="Z389" i="3"/>
  <c r="AP388" i="3"/>
  <c r="AO388" i="3"/>
  <c r="AM388" i="3"/>
  <c r="AI388" i="3"/>
  <c r="AH388" i="3"/>
  <c r="AF388" i="3"/>
  <c r="AA388" i="3"/>
  <c r="Z388" i="3"/>
  <c r="AP387" i="3"/>
  <c r="AO387" i="3"/>
  <c r="AM387" i="3"/>
  <c r="AI387" i="3"/>
  <c r="AH387" i="3"/>
  <c r="AF387" i="3"/>
  <c r="AA387" i="3"/>
  <c r="Z387" i="3"/>
  <c r="AP386" i="3"/>
  <c r="AO386" i="3"/>
  <c r="AM386" i="3"/>
  <c r="AI386" i="3"/>
  <c r="AH386" i="3"/>
  <c r="AF386" i="3"/>
  <c r="AA386" i="3"/>
  <c r="Z386" i="3"/>
  <c r="AP385" i="3"/>
  <c r="AO385" i="3"/>
  <c r="AM385" i="3"/>
  <c r="AI385" i="3"/>
  <c r="AH385" i="3"/>
  <c r="AF385" i="3"/>
  <c r="AA385" i="3"/>
  <c r="Z385" i="3"/>
  <c r="AP384" i="3"/>
  <c r="AO384" i="3"/>
  <c r="AM384" i="3"/>
  <c r="AI384" i="3"/>
  <c r="AH384" i="3"/>
  <c r="AF384" i="3"/>
  <c r="AA384" i="3"/>
  <c r="Z384" i="3"/>
  <c r="AP383" i="3"/>
  <c r="AO383" i="3"/>
  <c r="AM383" i="3"/>
  <c r="AI383" i="3"/>
  <c r="AH383" i="3"/>
  <c r="AF383" i="3"/>
  <c r="AA383" i="3"/>
  <c r="Z383" i="3"/>
  <c r="AP382" i="3"/>
  <c r="AO382" i="3"/>
  <c r="AM382" i="3"/>
  <c r="AI382" i="3"/>
  <c r="AH382" i="3"/>
  <c r="AF382" i="3"/>
  <c r="AA382" i="3"/>
  <c r="Z382" i="3"/>
  <c r="AP381" i="3"/>
  <c r="AO381" i="3"/>
  <c r="AM381" i="3"/>
  <c r="AI381" i="3"/>
  <c r="AH381" i="3"/>
  <c r="AF381" i="3"/>
  <c r="AA381" i="3"/>
  <c r="Z381" i="3"/>
  <c r="AP380" i="3"/>
  <c r="AO380" i="3"/>
  <c r="AM380" i="3"/>
  <c r="AI380" i="3"/>
  <c r="AH380" i="3"/>
  <c r="AF380" i="3"/>
  <c r="AA380" i="3"/>
  <c r="Z380" i="3"/>
  <c r="AP379" i="3"/>
  <c r="AO379" i="3"/>
  <c r="AM379" i="3"/>
  <c r="AI379" i="3"/>
  <c r="AH379" i="3"/>
  <c r="AF379" i="3"/>
  <c r="AA379" i="3"/>
  <c r="Z379" i="3"/>
  <c r="AP378" i="3"/>
  <c r="AO378" i="3"/>
  <c r="AM378" i="3"/>
  <c r="AI378" i="3"/>
  <c r="AH378" i="3"/>
  <c r="AF378" i="3"/>
  <c r="AA378" i="3"/>
  <c r="Z378" i="3"/>
  <c r="AP377" i="3"/>
  <c r="AO377" i="3"/>
  <c r="AM377" i="3"/>
  <c r="AI377" i="3"/>
  <c r="AH377" i="3"/>
  <c r="AF377" i="3"/>
  <c r="AA377" i="3"/>
  <c r="Z377" i="3"/>
  <c r="AP376" i="3"/>
  <c r="AO376" i="3"/>
  <c r="AM376" i="3"/>
  <c r="AI376" i="3"/>
  <c r="AH376" i="3"/>
  <c r="AF376" i="3"/>
  <c r="AA376" i="3"/>
  <c r="Z376" i="3"/>
  <c r="AP375" i="3"/>
  <c r="AO375" i="3"/>
  <c r="AM375" i="3"/>
  <c r="AI375" i="3"/>
  <c r="AH375" i="3"/>
  <c r="AF375" i="3"/>
  <c r="AA375" i="3"/>
  <c r="Z375" i="3"/>
  <c r="AP374" i="3"/>
  <c r="AO374" i="3"/>
  <c r="AM374" i="3"/>
  <c r="AI374" i="3"/>
  <c r="AH374" i="3"/>
  <c r="AF374" i="3"/>
  <c r="AA374" i="3"/>
  <c r="Z374" i="3"/>
  <c r="AP373" i="3"/>
  <c r="AO373" i="3"/>
  <c r="AM373" i="3"/>
  <c r="AI373" i="3"/>
  <c r="AH373" i="3"/>
  <c r="AF373" i="3"/>
  <c r="AA373" i="3"/>
  <c r="Z373" i="3"/>
  <c r="AP372" i="3"/>
  <c r="AO372" i="3"/>
  <c r="AM372" i="3"/>
  <c r="AI372" i="3"/>
  <c r="AH372" i="3"/>
  <c r="AF372" i="3"/>
  <c r="AA372" i="3"/>
  <c r="Z372" i="3"/>
  <c r="AP371" i="3"/>
  <c r="AO371" i="3"/>
  <c r="AM371" i="3"/>
  <c r="AI371" i="3"/>
  <c r="AH371" i="3"/>
  <c r="AF371" i="3"/>
  <c r="AA371" i="3"/>
  <c r="Z371" i="3"/>
  <c r="AP370" i="3"/>
  <c r="AO370" i="3"/>
  <c r="AM370" i="3"/>
  <c r="AI370" i="3"/>
  <c r="AH370" i="3"/>
  <c r="AF370" i="3"/>
  <c r="AA370" i="3"/>
  <c r="Z370" i="3"/>
  <c r="AP369" i="3"/>
  <c r="AO369" i="3"/>
  <c r="AM369" i="3"/>
  <c r="AI369" i="3"/>
  <c r="AH369" i="3"/>
  <c r="AF369" i="3"/>
  <c r="AA369" i="3"/>
  <c r="Z369" i="3"/>
  <c r="AP368" i="3"/>
  <c r="AO368" i="3"/>
  <c r="AM368" i="3"/>
  <c r="AI368" i="3"/>
  <c r="AH368" i="3"/>
  <c r="AF368" i="3"/>
  <c r="AA368" i="3"/>
  <c r="Z368" i="3"/>
  <c r="AP367" i="3"/>
  <c r="AO367" i="3"/>
  <c r="AM367" i="3"/>
  <c r="AI367" i="3"/>
  <c r="AH367" i="3"/>
  <c r="AF367" i="3"/>
  <c r="AA367" i="3"/>
  <c r="Z367" i="3"/>
  <c r="AP366" i="3"/>
  <c r="AO366" i="3"/>
  <c r="AM366" i="3"/>
  <c r="AI366" i="3"/>
  <c r="AH366" i="3"/>
  <c r="AF366" i="3"/>
  <c r="AA366" i="3"/>
  <c r="Z366" i="3"/>
  <c r="AP365" i="3"/>
  <c r="AO365" i="3"/>
  <c r="AM365" i="3"/>
  <c r="AI365" i="3"/>
  <c r="AH365" i="3"/>
  <c r="AF365" i="3"/>
  <c r="AA365" i="3"/>
  <c r="Z365" i="3"/>
  <c r="AP364" i="3"/>
  <c r="AO364" i="3"/>
  <c r="AM364" i="3"/>
  <c r="AI364" i="3"/>
  <c r="AH364" i="3"/>
  <c r="AF364" i="3"/>
  <c r="AA364" i="3"/>
  <c r="Z364" i="3"/>
  <c r="AP363" i="3"/>
  <c r="AO363" i="3"/>
  <c r="AM363" i="3"/>
  <c r="AI363" i="3"/>
  <c r="AH363" i="3"/>
  <c r="AF363" i="3"/>
  <c r="AA363" i="3"/>
  <c r="Z363" i="3"/>
  <c r="AP362" i="3"/>
  <c r="AO362" i="3"/>
  <c r="AM362" i="3"/>
  <c r="AI362" i="3"/>
  <c r="AH362" i="3"/>
  <c r="AF362" i="3"/>
  <c r="AA362" i="3"/>
  <c r="Z362" i="3"/>
  <c r="AP361" i="3"/>
  <c r="AO361" i="3"/>
  <c r="AM361" i="3"/>
  <c r="AI361" i="3"/>
  <c r="AH361" i="3"/>
  <c r="AF361" i="3"/>
  <c r="AA361" i="3"/>
  <c r="Z361" i="3"/>
  <c r="AP360" i="3"/>
  <c r="AO360" i="3"/>
  <c r="AM360" i="3"/>
  <c r="AI360" i="3"/>
  <c r="AH360" i="3"/>
  <c r="AF360" i="3"/>
  <c r="AA360" i="3"/>
  <c r="Z360" i="3"/>
  <c r="AP359" i="3"/>
  <c r="AO359" i="3"/>
  <c r="AM359" i="3"/>
  <c r="AI359" i="3"/>
  <c r="AH359" i="3"/>
  <c r="AF359" i="3"/>
  <c r="AA359" i="3"/>
  <c r="Z359" i="3"/>
  <c r="AP358" i="3"/>
  <c r="AO358" i="3"/>
  <c r="AM358" i="3"/>
  <c r="AI358" i="3"/>
  <c r="AH358" i="3"/>
  <c r="AF358" i="3"/>
  <c r="AA358" i="3"/>
  <c r="Z358" i="3"/>
  <c r="AP357" i="3"/>
  <c r="AO357" i="3"/>
  <c r="AM357" i="3"/>
  <c r="AI357" i="3"/>
  <c r="AH357" i="3"/>
  <c r="AF357" i="3"/>
  <c r="AA357" i="3"/>
  <c r="Z357" i="3"/>
  <c r="AP356" i="3"/>
  <c r="AO356" i="3"/>
  <c r="AM356" i="3"/>
  <c r="AI356" i="3"/>
  <c r="AH356" i="3"/>
  <c r="AF356" i="3"/>
  <c r="AA356" i="3"/>
  <c r="Z356" i="3"/>
  <c r="AP355" i="3"/>
  <c r="AO355" i="3"/>
  <c r="AM355" i="3"/>
  <c r="AI355" i="3"/>
  <c r="AH355" i="3"/>
  <c r="AF355" i="3"/>
  <c r="AA355" i="3"/>
  <c r="Z355" i="3"/>
  <c r="AP354" i="3"/>
  <c r="AO354" i="3"/>
  <c r="AM354" i="3"/>
  <c r="AI354" i="3"/>
  <c r="AH354" i="3"/>
  <c r="AF354" i="3"/>
  <c r="AA354" i="3"/>
  <c r="Z354" i="3"/>
  <c r="AP353" i="3"/>
  <c r="AO353" i="3"/>
  <c r="AM353" i="3"/>
  <c r="AI353" i="3"/>
  <c r="AH353" i="3"/>
  <c r="AF353" i="3"/>
  <c r="AA353" i="3"/>
  <c r="Z353" i="3"/>
  <c r="AP352" i="3"/>
  <c r="AO352" i="3"/>
  <c r="AM352" i="3"/>
  <c r="AI352" i="3"/>
  <c r="AH352" i="3"/>
  <c r="AF352" i="3"/>
  <c r="AA352" i="3"/>
  <c r="Z352" i="3"/>
  <c r="AP351" i="3"/>
  <c r="AO351" i="3"/>
  <c r="AM351" i="3"/>
  <c r="AI351" i="3"/>
  <c r="AH351" i="3"/>
  <c r="AF351" i="3"/>
  <c r="AA351" i="3"/>
  <c r="Z351" i="3"/>
  <c r="AP350" i="3"/>
  <c r="AO350" i="3"/>
  <c r="AM350" i="3"/>
  <c r="AI350" i="3"/>
  <c r="AH350" i="3"/>
  <c r="AF350" i="3"/>
  <c r="AA350" i="3"/>
  <c r="Z350" i="3"/>
  <c r="AP349" i="3"/>
  <c r="AO349" i="3"/>
  <c r="AM349" i="3"/>
  <c r="AI349" i="3"/>
  <c r="AH349" i="3"/>
  <c r="AF349" i="3"/>
  <c r="AA349" i="3"/>
  <c r="Z349" i="3"/>
  <c r="AP348" i="3"/>
  <c r="AO348" i="3"/>
  <c r="AM348" i="3"/>
  <c r="AI348" i="3"/>
  <c r="AH348" i="3"/>
  <c r="AF348" i="3"/>
  <c r="AA348" i="3"/>
  <c r="Z348" i="3"/>
  <c r="AP347" i="3"/>
  <c r="AO347" i="3"/>
  <c r="AM347" i="3"/>
  <c r="AI347" i="3"/>
  <c r="AH347" i="3"/>
  <c r="AF347" i="3"/>
  <c r="AA347" i="3"/>
  <c r="Z347" i="3"/>
  <c r="AP346" i="3"/>
  <c r="AO346" i="3"/>
  <c r="AM346" i="3"/>
  <c r="AI346" i="3"/>
  <c r="AH346" i="3"/>
  <c r="AF346" i="3"/>
  <c r="AA346" i="3"/>
  <c r="Z346" i="3"/>
  <c r="AP345" i="3"/>
  <c r="AO345" i="3"/>
  <c r="AM345" i="3"/>
  <c r="AI345" i="3"/>
  <c r="AH345" i="3"/>
  <c r="AF345" i="3"/>
  <c r="AA345" i="3"/>
  <c r="Z345" i="3"/>
  <c r="AP344" i="3"/>
  <c r="AO344" i="3"/>
  <c r="AM344" i="3"/>
  <c r="AI344" i="3"/>
  <c r="AH344" i="3"/>
  <c r="AF344" i="3"/>
  <c r="AA344" i="3"/>
  <c r="Z344" i="3"/>
  <c r="AP343" i="3"/>
  <c r="AO343" i="3"/>
  <c r="AM343" i="3"/>
  <c r="AI343" i="3"/>
  <c r="AH343" i="3"/>
  <c r="AF343" i="3"/>
  <c r="AA343" i="3"/>
  <c r="Z343" i="3"/>
  <c r="AP342" i="3"/>
  <c r="AO342" i="3"/>
  <c r="AM342" i="3"/>
  <c r="AI342" i="3"/>
  <c r="AH342" i="3"/>
  <c r="AF342" i="3"/>
  <c r="AA342" i="3"/>
  <c r="Z342" i="3"/>
  <c r="AP341" i="3"/>
  <c r="AO341" i="3"/>
  <c r="AM341" i="3"/>
  <c r="AI341" i="3"/>
  <c r="AH341" i="3"/>
  <c r="AF341" i="3"/>
  <c r="AA341" i="3"/>
  <c r="Z341" i="3"/>
  <c r="AP340" i="3"/>
  <c r="AO340" i="3"/>
  <c r="AM340" i="3"/>
  <c r="AI340" i="3"/>
  <c r="AH340" i="3"/>
  <c r="AF340" i="3"/>
  <c r="AA340" i="3"/>
  <c r="Z340" i="3"/>
  <c r="AP339" i="3"/>
  <c r="AO339" i="3"/>
  <c r="AM339" i="3"/>
  <c r="AI339" i="3"/>
  <c r="AH339" i="3"/>
  <c r="AF339" i="3"/>
  <c r="AA339" i="3"/>
  <c r="Z339" i="3"/>
  <c r="AP338" i="3"/>
  <c r="AO338" i="3"/>
  <c r="AM338" i="3"/>
  <c r="AI338" i="3"/>
  <c r="AH338" i="3"/>
  <c r="AF338" i="3"/>
  <c r="AA338" i="3"/>
  <c r="Z338" i="3"/>
  <c r="AP337" i="3"/>
  <c r="AO337" i="3"/>
  <c r="AM337" i="3"/>
  <c r="AI337" i="3"/>
  <c r="AH337" i="3"/>
  <c r="AF337" i="3"/>
  <c r="AA337" i="3"/>
  <c r="Z337" i="3"/>
  <c r="AP336" i="3"/>
  <c r="AO336" i="3"/>
  <c r="AM336" i="3"/>
  <c r="AI336" i="3"/>
  <c r="AH336" i="3"/>
  <c r="AF336" i="3"/>
  <c r="AA336" i="3"/>
  <c r="Z336" i="3"/>
  <c r="AP335" i="3"/>
  <c r="AO335" i="3"/>
  <c r="AM335" i="3"/>
  <c r="AI335" i="3"/>
  <c r="AH335" i="3"/>
  <c r="AF335" i="3"/>
  <c r="AA335" i="3"/>
  <c r="Z335" i="3"/>
  <c r="AP334" i="3"/>
  <c r="AO334" i="3"/>
  <c r="AM334" i="3"/>
  <c r="AI334" i="3"/>
  <c r="AH334" i="3"/>
  <c r="AF334" i="3"/>
  <c r="AA334" i="3"/>
  <c r="Z334" i="3"/>
  <c r="AP333" i="3"/>
  <c r="AO333" i="3"/>
  <c r="AM333" i="3"/>
  <c r="AI333" i="3"/>
  <c r="AH333" i="3"/>
  <c r="AF333" i="3"/>
  <c r="AA333" i="3"/>
  <c r="Z333" i="3"/>
  <c r="AP332" i="3"/>
  <c r="AO332" i="3"/>
  <c r="AM332" i="3"/>
  <c r="AI332" i="3"/>
  <c r="AH332" i="3"/>
  <c r="AF332" i="3"/>
  <c r="AA332" i="3"/>
  <c r="Z332" i="3"/>
  <c r="AP331" i="3"/>
  <c r="AO331" i="3"/>
  <c r="AM331" i="3"/>
  <c r="AI331" i="3"/>
  <c r="AH331" i="3"/>
  <c r="AF331" i="3"/>
  <c r="AA331" i="3"/>
  <c r="Z331" i="3"/>
  <c r="AP330" i="3"/>
  <c r="AO330" i="3"/>
  <c r="AM330" i="3"/>
  <c r="AI330" i="3"/>
  <c r="AH330" i="3"/>
  <c r="AF330" i="3"/>
  <c r="AA330" i="3"/>
  <c r="Z330" i="3"/>
  <c r="AP329" i="3"/>
  <c r="AO329" i="3"/>
  <c r="AM329" i="3"/>
  <c r="AI329" i="3"/>
  <c r="AH329" i="3"/>
  <c r="AF329" i="3"/>
  <c r="AA329" i="3"/>
  <c r="Z329" i="3"/>
  <c r="AP328" i="3"/>
  <c r="AO328" i="3"/>
  <c r="AM328" i="3"/>
  <c r="AI328" i="3"/>
  <c r="AH328" i="3"/>
  <c r="AF328" i="3"/>
  <c r="AA328" i="3"/>
  <c r="Z328" i="3"/>
  <c r="AP327" i="3"/>
  <c r="AO327" i="3"/>
  <c r="AM327" i="3"/>
  <c r="AI327" i="3"/>
  <c r="AH327" i="3"/>
  <c r="AF327" i="3"/>
  <c r="AA327" i="3"/>
  <c r="Z327" i="3"/>
  <c r="AP326" i="3"/>
  <c r="AO326" i="3"/>
  <c r="AM326" i="3"/>
  <c r="AI326" i="3"/>
  <c r="AH326" i="3"/>
  <c r="AF326" i="3"/>
  <c r="AA326" i="3"/>
  <c r="Z326" i="3"/>
  <c r="AP325" i="3"/>
  <c r="AO325" i="3"/>
  <c r="AM325" i="3"/>
  <c r="AI325" i="3"/>
  <c r="AH325" i="3"/>
  <c r="AF325" i="3"/>
  <c r="AA325" i="3"/>
  <c r="Z325" i="3"/>
  <c r="AP324" i="3"/>
  <c r="AO324" i="3"/>
  <c r="AM324" i="3"/>
  <c r="AI324" i="3"/>
  <c r="AH324" i="3"/>
  <c r="AF324" i="3"/>
  <c r="AA324" i="3"/>
  <c r="Z324" i="3"/>
  <c r="AP323" i="3"/>
  <c r="AO323" i="3"/>
  <c r="AM323" i="3"/>
  <c r="AI323" i="3"/>
  <c r="AH323" i="3"/>
  <c r="AF323" i="3"/>
  <c r="AA323" i="3"/>
  <c r="Z323" i="3"/>
  <c r="AP322" i="3"/>
  <c r="AO322" i="3"/>
  <c r="AM322" i="3"/>
  <c r="AI322" i="3"/>
  <c r="AH322" i="3"/>
  <c r="AF322" i="3"/>
  <c r="AA322" i="3"/>
  <c r="Z322" i="3"/>
  <c r="AP321" i="3"/>
  <c r="AO321" i="3"/>
  <c r="AM321" i="3"/>
  <c r="AI321" i="3"/>
  <c r="AH321" i="3"/>
  <c r="AF321" i="3"/>
  <c r="AA321" i="3"/>
  <c r="Z321" i="3"/>
  <c r="AP320" i="3"/>
  <c r="AO320" i="3"/>
  <c r="AM320" i="3"/>
  <c r="AI320" i="3"/>
  <c r="AH320" i="3"/>
  <c r="AF320" i="3"/>
  <c r="AA320" i="3"/>
  <c r="Z320" i="3"/>
  <c r="AP319" i="3"/>
  <c r="AO319" i="3"/>
  <c r="AM319" i="3"/>
  <c r="AI319" i="3"/>
  <c r="AH319" i="3"/>
  <c r="AF319" i="3"/>
  <c r="AA319" i="3"/>
  <c r="Z319" i="3"/>
  <c r="AP318" i="3"/>
  <c r="AO318" i="3"/>
  <c r="AM318" i="3"/>
  <c r="AI318" i="3"/>
  <c r="AH318" i="3"/>
  <c r="AF318" i="3"/>
  <c r="AA318" i="3"/>
  <c r="Z318" i="3"/>
  <c r="AP317" i="3"/>
  <c r="AO317" i="3"/>
  <c r="AM317" i="3"/>
  <c r="AI317" i="3"/>
  <c r="AH317" i="3"/>
  <c r="AF317" i="3"/>
  <c r="AA317" i="3"/>
  <c r="Z317" i="3"/>
  <c r="AP316" i="3"/>
  <c r="AO316" i="3"/>
  <c r="AM316" i="3"/>
  <c r="AI316" i="3"/>
  <c r="AH316" i="3"/>
  <c r="AF316" i="3"/>
  <c r="AA316" i="3"/>
  <c r="Z316" i="3"/>
  <c r="AP315" i="3"/>
  <c r="AO315" i="3"/>
  <c r="AM315" i="3"/>
  <c r="AI315" i="3"/>
  <c r="AH315" i="3"/>
  <c r="AF315" i="3"/>
  <c r="AA315" i="3"/>
  <c r="Z315" i="3"/>
  <c r="AP314" i="3"/>
  <c r="AO314" i="3"/>
  <c r="AM314" i="3"/>
  <c r="AI314" i="3"/>
  <c r="AH314" i="3"/>
  <c r="AF314" i="3"/>
  <c r="AA314" i="3"/>
  <c r="Z314" i="3"/>
  <c r="AP313" i="3"/>
  <c r="AO313" i="3"/>
  <c r="AM313" i="3"/>
  <c r="AI313" i="3"/>
  <c r="AH313" i="3"/>
  <c r="AF313" i="3"/>
  <c r="AA313" i="3"/>
  <c r="Z313" i="3"/>
  <c r="AP312" i="3"/>
  <c r="AO312" i="3"/>
  <c r="AM312" i="3"/>
  <c r="AI312" i="3"/>
  <c r="AH312" i="3"/>
  <c r="AF312" i="3"/>
  <c r="AA312" i="3"/>
  <c r="Z312" i="3"/>
  <c r="AP311" i="3"/>
  <c r="AO311" i="3"/>
  <c r="AM311" i="3"/>
  <c r="AI311" i="3"/>
  <c r="AH311" i="3"/>
  <c r="AF311" i="3"/>
  <c r="AA311" i="3"/>
  <c r="Z311" i="3"/>
  <c r="AP310" i="3"/>
  <c r="AO310" i="3"/>
  <c r="AM310" i="3"/>
  <c r="AI310" i="3"/>
  <c r="AH310" i="3"/>
  <c r="AF310" i="3"/>
  <c r="AA310" i="3"/>
  <c r="Z310" i="3"/>
  <c r="AP309" i="3"/>
  <c r="AO309" i="3"/>
  <c r="AM309" i="3"/>
  <c r="AI309" i="3"/>
  <c r="AH309" i="3"/>
  <c r="AF309" i="3"/>
  <c r="AA309" i="3"/>
  <c r="Z309" i="3"/>
  <c r="AP308" i="3"/>
  <c r="AO308" i="3"/>
  <c r="AM308" i="3"/>
  <c r="AI308" i="3"/>
  <c r="AH308" i="3"/>
  <c r="AF308" i="3"/>
  <c r="AA308" i="3"/>
  <c r="Z308" i="3"/>
  <c r="AP307" i="3"/>
  <c r="AO307" i="3"/>
  <c r="AM307" i="3"/>
  <c r="AI307" i="3"/>
  <c r="AH307" i="3"/>
  <c r="AF307" i="3"/>
  <c r="AA307" i="3"/>
  <c r="Z307" i="3"/>
  <c r="AP306" i="3"/>
  <c r="AO306" i="3"/>
  <c r="AM306" i="3"/>
  <c r="AI306" i="3"/>
  <c r="AH306" i="3"/>
  <c r="AF306" i="3"/>
  <c r="AA306" i="3"/>
  <c r="Z306" i="3"/>
  <c r="AP305" i="3"/>
  <c r="AO305" i="3"/>
  <c r="AM305" i="3"/>
  <c r="AI305" i="3"/>
  <c r="AH305" i="3"/>
  <c r="AF305" i="3"/>
  <c r="AA305" i="3"/>
  <c r="Z305" i="3"/>
  <c r="AP304" i="3"/>
  <c r="AO304" i="3"/>
  <c r="AM304" i="3"/>
  <c r="AI304" i="3"/>
  <c r="AH304" i="3"/>
  <c r="AF304" i="3"/>
  <c r="AA304" i="3"/>
  <c r="Z304" i="3"/>
  <c r="AP303" i="3"/>
  <c r="AO303" i="3"/>
  <c r="AM303" i="3"/>
  <c r="AI303" i="3"/>
  <c r="AH303" i="3"/>
  <c r="AF303" i="3"/>
  <c r="AA303" i="3"/>
  <c r="Z303" i="3"/>
  <c r="AP302" i="3"/>
  <c r="AO302" i="3"/>
  <c r="AM302" i="3"/>
  <c r="AI302" i="3"/>
  <c r="AH302" i="3"/>
  <c r="AF302" i="3"/>
  <c r="AA302" i="3"/>
  <c r="Z302" i="3"/>
  <c r="AP301" i="3"/>
  <c r="AO301" i="3"/>
  <c r="AM301" i="3"/>
  <c r="AI301" i="3"/>
  <c r="AH301" i="3"/>
  <c r="AF301" i="3"/>
  <c r="AA301" i="3"/>
  <c r="Z301" i="3"/>
  <c r="AP300" i="3"/>
  <c r="AO300" i="3"/>
  <c r="AM300" i="3"/>
  <c r="AI300" i="3"/>
  <c r="AH300" i="3"/>
  <c r="AF300" i="3"/>
  <c r="AA300" i="3"/>
  <c r="Z300" i="3"/>
  <c r="AP299" i="3"/>
  <c r="AO299" i="3"/>
  <c r="AM299" i="3"/>
  <c r="AI299" i="3"/>
  <c r="AH299" i="3"/>
  <c r="AF299" i="3"/>
  <c r="AA299" i="3"/>
  <c r="Z299" i="3"/>
  <c r="AP298" i="3"/>
  <c r="AO298" i="3"/>
  <c r="AM298" i="3"/>
  <c r="AI298" i="3"/>
  <c r="AH298" i="3"/>
  <c r="AF298" i="3"/>
  <c r="AA298" i="3"/>
  <c r="Z298" i="3"/>
  <c r="AP297" i="3"/>
  <c r="AO297" i="3"/>
  <c r="AM297" i="3"/>
  <c r="AI297" i="3"/>
  <c r="AH297" i="3"/>
  <c r="AF297" i="3"/>
  <c r="AA297" i="3"/>
  <c r="Z297" i="3"/>
  <c r="AP296" i="3"/>
  <c r="AO296" i="3"/>
  <c r="AM296" i="3"/>
  <c r="AI296" i="3"/>
  <c r="AH296" i="3"/>
  <c r="AF296" i="3"/>
  <c r="AA296" i="3"/>
  <c r="Z296" i="3"/>
  <c r="AP295" i="3"/>
  <c r="AO295" i="3"/>
  <c r="AM295" i="3"/>
  <c r="AI295" i="3"/>
  <c r="AH295" i="3"/>
  <c r="AF295" i="3"/>
  <c r="AA295" i="3"/>
  <c r="Z295" i="3"/>
  <c r="AP294" i="3"/>
  <c r="AO294" i="3"/>
  <c r="AM294" i="3"/>
  <c r="AI294" i="3"/>
  <c r="AH294" i="3"/>
  <c r="AF294" i="3"/>
  <c r="AA294" i="3"/>
  <c r="Z294" i="3"/>
  <c r="AP293" i="3"/>
  <c r="AO293" i="3"/>
  <c r="AM293" i="3"/>
  <c r="AI293" i="3"/>
  <c r="AH293" i="3"/>
  <c r="AF293" i="3"/>
  <c r="AA293" i="3"/>
  <c r="Z293" i="3"/>
  <c r="AP292" i="3"/>
  <c r="AO292" i="3"/>
  <c r="AM292" i="3"/>
  <c r="AI292" i="3"/>
  <c r="AH292" i="3"/>
  <c r="AF292" i="3"/>
  <c r="AA292" i="3"/>
  <c r="Z292" i="3"/>
  <c r="AP291" i="3"/>
  <c r="AO291" i="3"/>
  <c r="AM291" i="3"/>
  <c r="AI291" i="3"/>
  <c r="AH291" i="3"/>
  <c r="AF291" i="3"/>
  <c r="AA291" i="3"/>
  <c r="Z291" i="3"/>
  <c r="AP290" i="3"/>
  <c r="AO290" i="3"/>
  <c r="AM290" i="3"/>
  <c r="AI290" i="3"/>
  <c r="AH290" i="3"/>
  <c r="AF290" i="3"/>
  <c r="AA290" i="3"/>
  <c r="Z290" i="3"/>
  <c r="AP289" i="3"/>
  <c r="AO289" i="3"/>
  <c r="AM289" i="3"/>
  <c r="AI289" i="3"/>
  <c r="AH289" i="3"/>
  <c r="AF289" i="3"/>
  <c r="AA289" i="3"/>
  <c r="Z289" i="3"/>
  <c r="AP288" i="3"/>
  <c r="AO288" i="3"/>
  <c r="AM288" i="3"/>
  <c r="AI288" i="3"/>
  <c r="AH288" i="3"/>
  <c r="AF288" i="3"/>
  <c r="AA288" i="3"/>
  <c r="Z288" i="3"/>
  <c r="AP287" i="3"/>
  <c r="AO287" i="3"/>
  <c r="AM287" i="3"/>
  <c r="AI287" i="3"/>
  <c r="AH287" i="3"/>
  <c r="AF287" i="3"/>
  <c r="AA287" i="3"/>
  <c r="Z287" i="3"/>
  <c r="AP286" i="3"/>
  <c r="AO286" i="3"/>
  <c r="AM286" i="3"/>
  <c r="AI286" i="3"/>
  <c r="AH286" i="3"/>
  <c r="AF286" i="3"/>
  <c r="AA286" i="3"/>
  <c r="Z286" i="3"/>
  <c r="AP285" i="3"/>
  <c r="AO285" i="3"/>
  <c r="AM285" i="3"/>
  <c r="AI285" i="3"/>
  <c r="AH285" i="3"/>
  <c r="AF285" i="3"/>
  <c r="AA285" i="3"/>
  <c r="Z285" i="3"/>
  <c r="AP284" i="3"/>
  <c r="AO284" i="3"/>
  <c r="AM284" i="3"/>
  <c r="AI284" i="3"/>
  <c r="AH284" i="3"/>
  <c r="AF284" i="3"/>
  <c r="AA284" i="3"/>
  <c r="Z284" i="3"/>
  <c r="AP283" i="3"/>
  <c r="AO283" i="3"/>
  <c r="AM283" i="3"/>
  <c r="AI283" i="3"/>
  <c r="AH283" i="3"/>
  <c r="AF283" i="3"/>
  <c r="AA283" i="3"/>
  <c r="Z283" i="3"/>
  <c r="AP282" i="3"/>
  <c r="AO282" i="3"/>
  <c r="AM282" i="3"/>
  <c r="AI282" i="3"/>
  <c r="AH282" i="3"/>
  <c r="AF282" i="3"/>
  <c r="AA282" i="3"/>
  <c r="Z282" i="3"/>
  <c r="AP281" i="3"/>
  <c r="AO281" i="3"/>
  <c r="AM281" i="3"/>
  <c r="AI281" i="3"/>
  <c r="AH281" i="3"/>
  <c r="AF281" i="3"/>
  <c r="AB281" i="3"/>
  <c r="AA281" i="3"/>
  <c r="Z281" i="3"/>
  <c r="AP280" i="3"/>
  <c r="AO280" i="3"/>
  <c r="AM280" i="3"/>
  <c r="AI280" i="3"/>
  <c r="AH280" i="3"/>
  <c r="AF280" i="3"/>
  <c r="AA280" i="3"/>
  <c r="Z280" i="3"/>
  <c r="AP279" i="3"/>
  <c r="AO279" i="3"/>
  <c r="AM279" i="3"/>
  <c r="AI279" i="3"/>
  <c r="AH279" i="3"/>
  <c r="AF279" i="3"/>
  <c r="AA279" i="3"/>
  <c r="Z279" i="3"/>
  <c r="AP278" i="3"/>
  <c r="AO278" i="3"/>
  <c r="AM278" i="3"/>
  <c r="AI278" i="3"/>
  <c r="AH278" i="3"/>
  <c r="AF278" i="3"/>
  <c r="AA278" i="3"/>
  <c r="Z278" i="3"/>
  <c r="AP277" i="3"/>
  <c r="AO277" i="3"/>
  <c r="AM277" i="3"/>
  <c r="AI277" i="3"/>
  <c r="AH277" i="3"/>
  <c r="AF277" i="3"/>
  <c r="AA277" i="3"/>
  <c r="Z277" i="3"/>
  <c r="AP276" i="3"/>
  <c r="AO276" i="3"/>
  <c r="AM276" i="3"/>
  <c r="AI276" i="3"/>
  <c r="AH276" i="3"/>
  <c r="AF276" i="3"/>
  <c r="AA276" i="3"/>
  <c r="Z276" i="3"/>
  <c r="AP275" i="3"/>
  <c r="AO275" i="3"/>
  <c r="AM275" i="3"/>
  <c r="AI275" i="3"/>
  <c r="AH275" i="3"/>
  <c r="AF275" i="3"/>
  <c r="AA275" i="3"/>
  <c r="Z275" i="3"/>
  <c r="AP274" i="3"/>
  <c r="AO274" i="3"/>
  <c r="AM274" i="3"/>
  <c r="AI274" i="3"/>
  <c r="AH274" i="3"/>
  <c r="AF274" i="3"/>
  <c r="AA274" i="3"/>
  <c r="Z274" i="3"/>
  <c r="AP273" i="3"/>
  <c r="AO273" i="3"/>
  <c r="AM273" i="3"/>
  <c r="AI273" i="3"/>
  <c r="AH273" i="3"/>
  <c r="AF273" i="3"/>
  <c r="AA273" i="3"/>
  <c r="Z273" i="3"/>
  <c r="AP272" i="3"/>
  <c r="AO272" i="3"/>
  <c r="AM272" i="3"/>
  <c r="AI272" i="3"/>
  <c r="AH272" i="3"/>
  <c r="AF272" i="3"/>
  <c r="AA272" i="3"/>
  <c r="Z272" i="3"/>
  <c r="AP271" i="3"/>
  <c r="AO271" i="3"/>
  <c r="AM271" i="3"/>
  <c r="AI271" i="3"/>
  <c r="AH271" i="3"/>
  <c r="AF271" i="3"/>
  <c r="AA271" i="3"/>
  <c r="Z271" i="3"/>
  <c r="AP270" i="3"/>
  <c r="AO270" i="3"/>
  <c r="AM270" i="3"/>
  <c r="AI270" i="3"/>
  <c r="AH270" i="3"/>
  <c r="AF270" i="3"/>
  <c r="AA270" i="3"/>
  <c r="Z270" i="3"/>
  <c r="AP269" i="3"/>
  <c r="AO269" i="3"/>
  <c r="AM269" i="3"/>
  <c r="AI269" i="3"/>
  <c r="AH269" i="3"/>
  <c r="AF269" i="3"/>
  <c r="AA269" i="3"/>
  <c r="Z269" i="3"/>
  <c r="AP268" i="3"/>
  <c r="AO268" i="3"/>
  <c r="AM268" i="3"/>
  <c r="AI268" i="3"/>
  <c r="AH268" i="3"/>
  <c r="AF268" i="3"/>
  <c r="AA268" i="3"/>
  <c r="Z268" i="3"/>
  <c r="AP267" i="3"/>
  <c r="AO267" i="3"/>
  <c r="AM267" i="3"/>
  <c r="AI267" i="3"/>
  <c r="AH267" i="3"/>
  <c r="AF267" i="3"/>
  <c r="AA267" i="3"/>
  <c r="Z267" i="3"/>
  <c r="AP266" i="3"/>
  <c r="AO266" i="3"/>
  <c r="AM266" i="3"/>
  <c r="AI266" i="3"/>
  <c r="AH266" i="3"/>
  <c r="AF266" i="3"/>
  <c r="AA266" i="3"/>
  <c r="Z266" i="3"/>
  <c r="AP265" i="3"/>
  <c r="AO265" i="3"/>
  <c r="AM265" i="3"/>
  <c r="AI265" i="3"/>
  <c r="AH265" i="3"/>
  <c r="AF265" i="3"/>
  <c r="AA265" i="3"/>
  <c r="Z265" i="3"/>
  <c r="AP264" i="3"/>
  <c r="AO264" i="3"/>
  <c r="AM264" i="3"/>
  <c r="AI264" i="3"/>
  <c r="AH264" i="3"/>
  <c r="AF264" i="3"/>
  <c r="AA264" i="3"/>
  <c r="Z264" i="3"/>
  <c r="AP263" i="3"/>
  <c r="AO263" i="3"/>
  <c r="AM263" i="3"/>
  <c r="AI263" i="3"/>
  <c r="AH263" i="3"/>
  <c r="AF263" i="3"/>
  <c r="AA263" i="3"/>
  <c r="Z263" i="3"/>
  <c r="AP262" i="3"/>
  <c r="AO262" i="3"/>
  <c r="AM262" i="3"/>
  <c r="AI262" i="3"/>
  <c r="AH262" i="3"/>
  <c r="AF262" i="3"/>
  <c r="AA262" i="3"/>
  <c r="Z262" i="3"/>
  <c r="AP261" i="3"/>
  <c r="AO261" i="3"/>
  <c r="AM261" i="3"/>
  <c r="AI261" i="3"/>
  <c r="AH261" i="3"/>
  <c r="AF261" i="3"/>
  <c r="AA261" i="3"/>
  <c r="Z261" i="3"/>
  <c r="AP260" i="3"/>
  <c r="AO260" i="3"/>
  <c r="AM260" i="3"/>
  <c r="AI260" i="3"/>
  <c r="AH260" i="3"/>
  <c r="AF260" i="3"/>
  <c r="AA260" i="3"/>
  <c r="Z260" i="3"/>
  <c r="AP259" i="3"/>
  <c r="AO259" i="3"/>
  <c r="AM259" i="3"/>
  <c r="AI259" i="3"/>
  <c r="AH259" i="3"/>
  <c r="AF259" i="3"/>
  <c r="AA259" i="3"/>
  <c r="Z259" i="3"/>
  <c r="AP258" i="3"/>
  <c r="AO258" i="3"/>
  <c r="AM258" i="3"/>
  <c r="AI258" i="3"/>
  <c r="AH258" i="3"/>
  <c r="AF258" i="3"/>
  <c r="AA258" i="3"/>
  <c r="Z258" i="3"/>
  <c r="AP257" i="3"/>
  <c r="AO257" i="3"/>
  <c r="AM257" i="3"/>
  <c r="AI257" i="3"/>
  <c r="AH257" i="3"/>
  <c r="AF257" i="3"/>
  <c r="AA257" i="3"/>
  <c r="Z257" i="3"/>
  <c r="AP256" i="3"/>
  <c r="AO256" i="3"/>
  <c r="AM256" i="3"/>
  <c r="AI256" i="3"/>
  <c r="AH256" i="3"/>
  <c r="AF256" i="3"/>
  <c r="AA256" i="3"/>
  <c r="Z256" i="3"/>
  <c r="AP255" i="3"/>
  <c r="AO255" i="3"/>
  <c r="AM255" i="3"/>
  <c r="AI255" i="3"/>
  <c r="AH255" i="3"/>
  <c r="AF255" i="3"/>
  <c r="AA255" i="3"/>
  <c r="Z255" i="3"/>
  <c r="AP254" i="3"/>
  <c r="AO254" i="3"/>
  <c r="AM254" i="3"/>
  <c r="AI254" i="3"/>
  <c r="AH254" i="3"/>
  <c r="AF254" i="3"/>
  <c r="AA254" i="3"/>
  <c r="Z254" i="3"/>
  <c r="AP253" i="3"/>
  <c r="AO253" i="3"/>
  <c r="AM253" i="3"/>
  <c r="AI253" i="3"/>
  <c r="AH253" i="3"/>
  <c r="AF253" i="3"/>
  <c r="AA253" i="3"/>
  <c r="Z253" i="3"/>
  <c r="AP252" i="3"/>
  <c r="AO252" i="3"/>
  <c r="AM252" i="3"/>
  <c r="AK252" i="3"/>
  <c r="AI252" i="3"/>
  <c r="AH252" i="3"/>
  <c r="AF252" i="3"/>
  <c r="AC252" i="3"/>
  <c r="AA252" i="3"/>
  <c r="Z252" i="3"/>
  <c r="AP251" i="3"/>
  <c r="AO251" i="3"/>
  <c r="AM251" i="3"/>
  <c r="AI251" i="3"/>
  <c r="AH251" i="3"/>
  <c r="AF251" i="3"/>
  <c r="AA251" i="3"/>
  <c r="Z251" i="3"/>
  <c r="AP250" i="3"/>
  <c r="AO250" i="3"/>
  <c r="AM250" i="3"/>
  <c r="AI250" i="3"/>
  <c r="AH250" i="3"/>
  <c r="AF250" i="3"/>
  <c r="AA250" i="3"/>
  <c r="Z250" i="3"/>
  <c r="AP249" i="3"/>
  <c r="AO249" i="3"/>
  <c r="AM249" i="3"/>
  <c r="AI249" i="3"/>
  <c r="AH249" i="3"/>
  <c r="AF249" i="3"/>
  <c r="AA249" i="3"/>
  <c r="Z249" i="3"/>
  <c r="AP248" i="3"/>
  <c r="AO248" i="3"/>
  <c r="AM248" i="3"/>
  <c r="AI248" i="3"/>
  <c r="AH248" i="3"/>
  <c r="AF248" i="3"/>
  <c r="AA248" i="3"/>
  <c r="Z248" i="3"/>
  <c r="AP247" i="3"/>
  <c r="AO247" i="3"/>
  <c r="AM247" i="3"/>
  <c r="AI247" i="3"/>
  <c r="AH247" i="3"/>
  <c r="AF247" i="3"/>
  <c r="AA247" i="3"/>
  <c r="Z247" i="3"/>
  <c r="AP246" i="3"/>
  <c r="AO246" i="3"/>
  <c r="AM246" i="3"/>
  <c r="AI246" i="3"/>
  <c r="AH246" i="3"/>
  <c r="AF246" i="3"/>
  <c r="AA246" i="3"/>
  <c r="Z246" i="3"/>
  <c r="AP245" i="3"/>
  <c r="AO245" i="3"/>
  <c r="AM245" i="3"/>
  <c r="AI245" i="3"/>
  <c r="AH245" i="3"/>
  <c r="AF245" i="3"/>
  <c r="AA245" i="3"/>
  <c r="Z245" i="3"/>
  <c r="AP244" i="3"/>
  <c r="AO244" i="3"/>
  <c r="AM244" i="3"/>
  <c r="AI244" i="3"/>
  <c r="AH244" i="3"/>
  <c r="AF244" i="3"/>
  <c r="AA244" i="3"/>
  <c r="Z244" i="3"/>
  <c r="AP243" i="3"/>
  <c r="AO243" i="3"/>
  <c r="AM243" i="3"/>
  <c r="AI243" i="3"/>
  <c r="AH243" i="3"/>
  <c r="AF243" i="3"/>
  <c r="AA243" i="3"/>
  <c r="Z243" i="3"/>
  <c r="AP242" i="3"/>
  <c r="AO242" i="3"/>
  <c r="AM242" i="3"/>
  <c r="AI242" i="3"/>
  <c r="AH242" i="3"/>
  <c r="AF242" i="3"/>
  <c r="AA242" i="3"/>
  <c r="Z242" i="3"/>
  <c r="AP241" i="3"/>
  <c r="AO241" i="3"/>
  <c r="AM241" i="3"/>
  <c r="AI241" i="3"/>
  <c r="AH241" i="3"/>
  <c r="AF241" i="3"/>
  <c r="AA241" i="3"/>
  <c r="Z241" i="3"/>
  <c r="AP240" i="3"/>
  <c r="AO240" i="3"/>
  <c r="AM240" i="3"/>
  <c r="AI240" i="3"/>
  <c r="AH240" i="3"/>
  <c r="AF240" i="3"/>
  <c r="AA240" i="3"/>
  <c r="Z240" i="3"/>
  <c r="AP239" i="3"/>
  <c r="AO239" i="3"/>
  <c r="AM239" i="3"/>
  <c r="AI239" i="3"/>
  <c r="AH239" i="3"/>
  <c r="AF239" i="3"/>
  <c r="AA239" i="3"/>
  <c r="Z239" i="3"/>
  <c r="AP238" i="3"/>
  <c r="AO238" i="3"/>
  <c r="AM238" i="3"/>
  <c r="AI238" i="3"/>
  <c r="AH238" i="3"/>
  <c r="AF238" i="3"/>
  <c r="AA238" i="3"/>
  <c r="Z238" i="3"/>
  <c r="AP237" i="3"/>
  <c r="AO237" i="3"/>
  <c r="AM237" i="3"/>
  <c r="AI237" i="3"/>
  <c r="AH237" i="3"/>
  <c r="AF237" i="3"/>
  <c r="AA237" i="3"/>
  <c r="Z237" i="3"/>
  <c r="AP236" i="3"/>
  <c r="AO236" i="3"/>
  <c r="AM236" i="3"/>
  <c r="AI236" i="3"/>
  <c r="AH236" i="3"/>
  <c r="AF236" i="3"/>
  <c r="AA236" i="3"/>
  <c r="Z236" i="3"/>
  <c r="AP235" i="3"/>
  <c r="AO235" i="3"/>
  <c r="AM235" i="3"/>
  <c r="AI235" i="3"/>
  <c r="AH235" i="3"/>
  <c r="AF235" i="3"/>
  <c r="AA235" i="3"/>
  <c r="Z235" i="3"/>
  <c r="AP234" i="3"/>
  <c r="AO234" i="3"/>
  <c r="AM234" i="3"/>
  <c r="AI234" i="3"/>
  <c r="AH234" i="3"/>
  <c r="AF234" i="3"/>
  <c r="AA234" i="3"/>
  <c r="Z234" i="3"/>
  <c r="AP233" i="3"/>
  <c r="AO233" i="3"/>
  <c r="AM233" i="3"/>
  <c r="AI233" i="3"/>
  <c r="AH233" i="3"/>
  <c r="AF233" i="3"/>
  <c r="AA233" i="3"/>
  <c r="Z233" i="3"/>
  <c r="AP232" i="3"/>
  <c r="AO232" i="3"/>
  <c r="AM232" i="3"/>
  <c r="AI232" i="3"/>
  <c r="AH232" i="3"/>
  <c r="AF232" i="3"/>
  <c r="AA232" i="3"/>
  <c r="Z232" i="3"/>
  <c r="AP231" i="3"/>
  <c r="AO231" i="3"/>
  <c r="AM231" i="3"/>
  <c r="AI231" i="3"/>
  <c r="AH231" i="3"/>
  <c r="AF231" i="3"/>
  <c r="AA231" i="3"/>
  <c r="Z231" i="3"/>
  <c r="AP230" i="3"/>
  <c r="AO230" i="3"/>
  <c r="AM230" i="3"/>
  <c r="AI230" i="3"/>
  <c r="AH230" i="3"/>
  <c r="AF230" i="3"/>
  <c r="AA230" i="3"/>
  <c r="Z230" i="3"/>
  <c r="AP229" i="3"/>
  <c r="AO229" i="3"/>
  <c r="AM229" i="3"/>
  <c r="AI229" i="3"/>
  <c r="AH229" i="3"/>
  <c r="AF229" i="3"/>
  <c r="AA229" i="3"/>
  <c r="Z229" i="3"/>
  <c r="AP228" i="3"/>
  <c r="AO228" i="3"/>
  <c r="AM228" i="3"/>
  <c r="AI228" i="3"/>
  <c r="AH228" i="3"/>
  <c r="AF228" i="3"/>
  <c r="AA228" i="3"/>
  <c r="Z228" i="3"/>
  <c r="AP227" i="3"/>
  <c r="AO227" i="3"/>
  <c r="AM227" i="3"/>
  <c r="AI227" i="3"/>
  <c r="AH227" i="3"/>
  <c r="AF227" i="3"/>
  <c r="AA227" i="3"/>
  <c r="Z227" i="3"/>
  <c r="AP226" i="3"/>
  <c r="AO226" i="3"/>
  <c r="AM226" i="3"/>
  <c r="AI226" i="3"/>
  <c r="AH226" i="3"/>
  <c r="AF226" i="3"/>
  <c r="AA226" i="3"/>
  <c r="Z226" i="3"/>
  <c r="AP225" i="3"/>
  <c r="AO225" i="3"/>
  <c r="AM225" i="3"/>
  <c r="AI225" i="3"/>
  <c r="AH225" i="3"/>
  <c r="AF225" i="3"/>
  <c r="AA225" i="3"/>
  <c r="Z225" i="3"/>
  <c r="AP224" i="3"/>
  <c r="AO224" i="3"/>
  <c r="AM224" i="3"/>
  <c r="AI224" i="3"/>
  <c r="AH224" i="3"/>
  <c r="AF224" i="3"/>
  <c r="AA224" i="3"/>
  <c r="Z224" i="3"/>
  <c r="AP223" i="3"/>
  <c r="AO223" i="3"/>
  <c r="AM223" i="3"/>
  <c r="AI223" i="3"/>
  <c r="AH223" i="3"/>
  <c r="AF223" i="3"/>
  <c r="AA223" i="3"/>
  <c r="Z223" i="3"/>
  <c r="AP222" i="3"/>
  <c r="AO222" i="3"/>
  <c r="AM222" i="3"/>
  <c r="AI222" i="3"/>
  <c r="AH222" i="3"/>
  <c r="AF222" i="3"/>
  <c r="AA222" i="3"/>
  <c r="Z222" i="3"/>
  <c r="AP221" i="3"/>
  <c r="AO221" i="3"/>
  <c r="AM221" i="3"/>
  <c r="AI221" i="3"/>
  <c r="AH221" i="3"/>
  <c r="AF221" i="3"/>
  <c r="AA221" i="3"/>
  <c r="Z221" i="3"/>
  <c r="AP220" i="3"/>
  <c r="AO220" i="3"/>
  <c r="AM220" i="3"/>
  <c r="AI220" i="3"/>
  <c r="AH220" i="3"/>
  <c r="AF220" i="3"/>
  <c r="AA220" i="3"/>
  <c r="Z220" i="3"/>
  <c r="AP219" i="3"/>
  <c r="AO219" i="3"/>
  <c r="AM219" i="3"/>
  <c r="AI219" i="3"/>
  <c r="AH219" i="3"/>
  <c r="AF219" i="3"/>
  <c r="AA219" i="3"/>
  <c r="Z219" i="3"/>
  <c r="AP218" i="3"/>
  <c r="AO218" i="3"/>
  <c r="AM218" i="3"/>
  <c r="AI218" i="3"/>
  <c r="AH218" i="3"/>
  <c r="AF218" i="3"/>
  <c r="AA218" i="3"/>
  <c r="Z218" i="3"/>
  <c r="AP217" i="3"/>
  <c r="AO217" i="3"/>
  <c r="AM217" i="3"/>
  <c r="AI217" i="3"/>
  <c r="AH217" i="3"/>
  <c r="AF217" i="3"/>
  <c r="AA217" i="3"/>
  <c r="Z217" i="3"/>
  <c r="AP216" i="3"/>
  <c r="AO216" i="3"/>
  <c r="AM216" i="3"/>
  <c r="AI216" i="3"/>
  <c r="AH216" i="3"/>
  <c r="AF216" i="3"/>
  <c r="AA216" i="3"/>
  <c r="Z216" i="3"/>
  <c r="AP215" i="3"/>
  <c r="AO215" i="3"/>
  <c r="AM215" i="3"/>
  <c r="AJ215" i="3"/>
  <c r="AI215" i="3"/>
  <c r="AH215" i="3"/>
  <c r="AF215" i="3"/>
  <c r="AA215" i="3"/>
  <c r="Z215" i="3"/>
  <c r="AP214" i="3"/>
  <c r="AO214" i="3"/>
  <c r="AM214" i="3"/>
  <c r="AI214" i="3"/>
  <c r="AH214" i="3"/>
  <c r="AF214" i="3"/>
  <c r="AA214" i="3"/>
  <c r="Z214" i="3"/>
  <c r="AP213" i="3"/>
  <c r="AO213" i="3"/>
  <c r="AM213" i="3"/>
  <c r="AI213" i="3"/>
  <c r="AH213" i="3"/>
  <c r="AF213" i="3"/>
  <c r="AA213" i="3"/>
  <c r="Z213" i="3"/>
  <c r="AP212" i="3"/>
  <c r="AO212" i="3"/>
  <c r="AM212" i="3"/>
  <c r="AI212" i="3"/>
  <c r="AH212" i="3"/>
  <c r="AF212" i="3"/>
  <c r="AA212" i="3"/>
  <c r="Z212" i="3"/>
  <c r="AP211" i="3"/>
  <c r="AO211" i="3"/>
  <c r="AM211" i="3"/>
  <c r="AI211" i="3"/>
  <c r="AH211" i="3"/>
  <c r="AF211" i="3"/>
  <c r="AA211" i="3"/>
  <c r="Z211" i="3"/>
  <c r="AP210" i="3"/>
  <c r="AO210" i="3"/>
  <c r="AM210" i="3"/>
  <c r="AI210" i="3"/>
  <c r="AH210" i="3"/>
  <c r="AF210" i="3"/>
  <c r="AA210" i="3"/>
  <c r="Z210" i="3"/>
  <c r="AP209" i="3"/>
  <c r="AO209" i="3"/>
  <c r="AM209" i="3"/>
  <c r="AI209" i="3"/>
  <c r="AH209" i="3"/>
  <c r="AF209" i="3"/>
  <c r="AA209" i="3"/>
  <c r="Z209" i="3"/>
  <c r="AP208" i="3"/>
  <c r="AO208" i="3"/>
  <c r="AM208" i="3"/>
  <c r="AI208" i="3"/>
  <c r="AH208" i="3"/>
  <c r="AF208" i="3"/>
  <c r="AA208" i="3"/>
  <c r="Z208" i="3"/>
  <c r="AP207" i="3"/>
  <c r="AO207" i="3"/>
  <c r="AM207" i="3"/>
  <c r="AI207" i="3"/>
  <c r="AH207" i="3"/>
  <c r="AF207" i="3"/>
  <c r="AA207" i="3"/>
  <c r="Z207" i="3"/>
  <c r="AP206" i="3"/>
  <c r="AO206" i="3"/>
  <c r="AM206" i="3"/>
  <c r="AI206" i="3"/>
  <c r="AH206" i="3"/>
  <c r="AF206" i="3"/>
  <c r="AA206" i="3"/>
  <c r="Z206" i="3"/>
  <c r="AP205" i="3"/>
  <c r="AO205" i="3"/>
  <c r="AM205" i="3"/>
  <c r="AI205" i="3"/>
  <c r="AH205" i="3"/>
  <c r="AF205" i="3"/>
  <c r="AA205" i="3"/>
  <c r="Z205" i="3"/>
  <c r="AP204" i="3"/>
  <c r="AO204" i="3"/>
  <c r="AM204" i="3"/>
  <c r="AI204" i="3"/>
  <c r="AH204" i="3"/>
  <c r="AF204" i="3"/>
  <c r="AA204" i="3"/>
  <c r="Z204" i="3"/>
  <c r="AP203" i="3"/>
  <c r="AO203" i="3"/>
  <c r="AM203" i="3"/>
  <c r="AI203" i="3"/>
  <c r="AH203" i="3"/>
  <c r="AF203" i="3"/>
  <c r="AA203" i="3"/>
  <c r="Z203" i="3"/>
  <c r="AP202" i="3"/>
  <c r="AO202" i="3"/>
  <c r="AM202" i="3"/>
  <c r="AI202" i="3"/>
  <c r="AH202" i="3"/>
  <c r="AF202" i="3"/>
  <c r="AA202" i="3"/>
  <c r="Z202" i="3"/>
  <c r="AP201" i="3"/>
  <c r="AO201" i="3"/>
  <c r="AM201" i="3"/>
  <c r="AL201" i="3"/>
  <c r="AI201" i="3"/>
  <c r="AH201" i="3"/>
  <c r="AF201" i="3"/>
  <c r="AA201" i="3"/>
  <c r="Z201" i="3"/>
  <c r="AP200" i="3"/>
  <c r="AO200" i="3"/>
  <c r="AM200" i="3"/>
  <c r="AI200" i="3"/>
  <c r="AH200" i="3"/>
  <c r="AF200" i="3"/>
  <c r="AA200" i="3"/>
  <c r="Z200" i="3"/>
  <c r="AP199" i="3"/>
  <c r="AO199" i="3"/>
  <c r="AM199" i="3"/>
  <c r="AI199" i="3"/>
  <c r="AH199" i="3"/>
  <c r="AF199" i="3"/>
  <c r="AA199" i="3"/>
  <c r="Z199" i="3"/>
  <c r="AP198" i="3"/>
  <c r="AO198" i="3"/>
  <c r="AM198" i="3"/>
  <c r="AI198" i="3"/>
  <c r="AH198" i="3"/>
  <c r="AF198" i="3"/>
  <c r="AA198" i="3"/>
  <c r="Z198" i="3"/>
  <c r="AP197" i="3"/>
  <c r="AO197" i="3"/>
  <c r="AM197" i="3"/>
  <c r="AI197" i="3"/>
  <c r="AH197" i="3"/>
  <c r="AF197" i="3"/>
  <c r="AA197" i="3"/>
  <c r="Z197" i="3"/>
  <c r="AP196" i="3"/>
  <c r="AO196" i="3"/>
  <c r="AM196" i="3"/>
  <c r="AI196" i="3"/>
  <c r="AH196" i="3"/>
  <c r="AF196" i="3"/>
  <c r="AA196" i="3"/>
  <c r="Z196" i="3"/>
  <c r="AP195" i="3"/>
  <c r="AO195" i="3"/>
  <c r="AM195" i="3"/>
  <c r="AI195" i="3"/>
  <c r="AH195" i="3"/>
  <c r="AF195" i="3"/>
  <c r="AA195" i="3"/>
  <c r="Z195" i="3"/>
  <c r="AP194" i="3"/>
  <c r="AO194" i="3"/>
  <c r="AM194" i="3"/>
  <c r="AI194" i="3"/>
  <c r="AH194" i="3"/>
  <c r="AF194" i="3"/>
  <c r="AA194" i="3"/>
  <c r="Z194" i="3"/>
  <c r="AP193" i="3"/>
  <c r="AO193" i="3"/>
  <c r="AM193" i="3"/>
  <c r="AI193" i="3"/>
  <c r="AH193" i="3"/>
  <c r="AF193" i="3"/>
  <c r="AA193" i="3"/>
  <c r="Z193" i="3"/>
  <c r="AP192" i="3"/>
  <c r="AO192" i="3"/>
  <c r="AM192" i="3"/>
  <c r="AI192" i="3"/>
  <c r="AH192" i="3"/>
  <c r="AF192" i="3"/>
  <c r="AA192" i="3"/>
  <c r="Z192" i="3"/>
  <c r="AP191" i="3"/>
  <c r="AO191" i="3"/>
  <c r="AM191" i="3"/>
  <c r="AI191" i="3"/>
  <c r="AH191" i="3"/>
  <c r="AF191" i="3"/>
  <c r="AA191" i="3"/>
  <c r="Z191" i="3"/>
  <c r="AP190" i="3"/>
  <c r="AO190" i="3"/>
  <c r="AM190" i="3"/>
  <c r="AI190" i="3"/>
  <c r="AH190" i="3"/>
  <c r="AF190" i="3"/>
  <c r="AA190" i="3"/>
  <c r="Z190" i="3"/>
  <c r="AP189" i="3"/>
  <c r="AO189" i="3"/>
  <c r="AM189" i="3"/>
  <c r="AI189" i="3"/>
  <c r="AH189" i="3"/>
  <c r="AF189" i="3"/>
  <c r="AA189" i="3"/>
  <c r="Z189" i="3"/>
  <c r="AP188" i="3"/>
  <c r="AO188" i="3"/>
  <c r="AM188" i="3"/>
  <c r="AI188" i="3"/>
  <c r="AH188" i="3"/>
  <c r="AF188" i="3"/>
  <c r="AA188" i="3"/>
  <c r="Z188" i="3"/>
  <c r="AP187" i="3"/>
  <c r="AO187" i="3"/>
  <c r="AM187" i="3"/>
  <c r="AI187" i="3"/>
  <c r="AH187" i="3"/>
  <c r="AF187" i="3"/>
  <c r="AA187" i="3"/>
  <c r="Z187" i="3"/>
  <c r="AP186" i="3"/>
  <c r="AO186" i="3"/>
  <c r="AM186" i="3"/>
  <c r="AI186" i="3"/>
  <c r="AH186" i="3"/>
  <c r="AF186" i="3"/>
  <c r="AA186" i="3"/>
  <c r="Z186" i="3"/>
  <c r="AP185" i="3"/>
  <c r="AO185" i="3"/>
  <c r="AM185" i="3"/>
  <c r="AI185" i="3"/>
  <c r="AH185" i="3"/>
  <c r="AF185" i="3"/>
  <c r="AA185" i="3"/>
  <c r="Z185" i="3"/>
  <c r="G184" i="3"/>
  <c r="S184" i="3"/>
  <c r="AP184" i="3"/>
  <c r="AO184" i="3"/>
  <c r="D184" i="3"/>
  <c r="P184" i="3"/>
  <c r="AM184" i="3"/>
  <c r="H184" i="3"/>
  <c r="K184" i="1" s="1"/>
  <c r="AL184" i="1" s="1"/>
  <c r="Y184" i="3"/>
  <c r="AI184" i="3"/>
  <c r="AH184" i="3"/>
  <c r="V184" i="3"/>
  <c r="AF184" i="3"/>
  <c r="AA184" i="3"/>
  <c r="Z184" i="3"/>
  <c r="AP183" i="3"/>
  <c r="AO183" i="3"/>
  <c r="AM183" i="3"/>
  <c r="AI183" i="3"/>
  <c r="AH183" i="3"/>
  <c r="AF183" i="3"/>
  <c r="AA183" i="3"/>
  <c r="Z183" i="3"/>
  <c r="AP182" i="3"/>
  <c r="AO182" i="3"/>
  <c r="AM182" i="3"/>
  <c r="AI182" i="3"/>
  <c r="AH182" i="3"/>
  <c r="AF182" i="3"/>
  <c r="AA182" i="3"/>
  <c r="Z182" i="3"/>
  <c r="AP181" i="3"/>
  <c r="AO181" i="3"/>
  <c r="AM181" i="3"/>
  <c r="AI181" i="3"/>
  <c r="AH181" i="3"/>
  <c r="AF181" i="3"/>
  <c r="AA181" i="3"/>
  <c r="Z181" i="3"/>
  <c r="AP180" i="3"/>
  <c r="AO180" i="3"/>
  <c r="AM180" i="3"/>
  <c r="AI180" i="3"/>
  <c r="AH180" i="3"/>
  <c r="AF180" i="3"/>
  <c r="AA180" i="3"/>
  <c r="Z180" i="3"/>
  <c r="AP179" i="3"/>
  <c r="AO179" i="3"/>
  <c r="AM179" i="3"/>
  <c r="AI179" i="3"/>
  <c r="AH179" i="3"/>
  <c r="AF179" i="3"/>
  <c r="AA179" i="3"/>
  <c r="Z179" i="3"/>
  <c r="AP178" i="3"/>
  <c r="AO178" i="3"/>
  <c r="AM178" i="3"/>
  <c r="AI178" i="3"/>
  <c r="AH178" i="3"/>
  <c r="AF178" i="3"/>
  <c r="AA178" i="3"/>
  <c r="Z178" i="3"/>
  <c r="AP177" i="3"/>
  <c r="AO177" i="3"/>
  <c r="AM177" i="3"/>
  <c r="AI177" i="3"/>
  <c r="AH177" i="3"/>
  <c r="AF177" i="3"/>
  <c r="AA177" i="3"/>
  <c r="Z177" i="3"/>
  <c r="AP176" i="3"/>
  <c r="AO176" i="3"/>
  <c r="AM176" i="3"/>
  <c r="AI176" i="3"/>
  <c r="AH176" i="3"/>
  <c r="AF176" i="3"/>
  <c r="AA176" i="3"/>
  <c r="Z176" i="3"/>
  <c r="AP175" i="3"/>
  <c r="AO175" i="3"/>
  <c r="AM175" i="3"/>
  <c r="AI175" i="3"/>
  <c r="AH175" i="3"/>
  <c r="AF175" i="3"/>
  <c r="AA175" i="3"/>
  <c r="Z175" i="3"/>
  <c r="AP174" i="3"/>
  <c r="AO174" i="3"/>
  <c r="AM174" i="3"/>
  <c r="AI174" i="3"/>
  <c r="AH174" i="3"/>
  <c r="AF174" i="3"/>
  <c r="AA174" i="3"/>
  <c r="Z174" i="3"/>
  <c r="AP173" i="3"/>
  <c r="AO173" i="3"/>
  <c r="AM173" i="3"/>
  <c r="AI173" i="3"/>
  <c r="AH173" i="3"/>
  <c r="AF173" i="3"/>
  <c r="AA173" i="3"/>
  <c r="Z173" i="3"/>
  <c r="AP172" i="3"/>
  <c r="AO172" i="3"/>
  <c r="AM172" i="3"/>
  <c r="AI172" i="3"/>
  <c r="AH172" i="3"/>
  <c r="AF172" i="3"/>
  <c r="AA172" i="3"/>
  <c r="Z172" i="3"/>
  <c r="AP171" i="3"/>
  <c r="AO171" i="3"/>
  <c r="AM171" i="3"/>
  <c r="AI171" i="3"/>
  <c r="AH171" i="3"/>
  <c r="AF171" i="3"/>
  <c r="AA171" i="3"/>
  <c r="Z171" i="3"/>
  <c r="AP170" i="3"/>
  <c r="AO170" i="3"/>
  <c r="AM170" i="3"/>
  <c r="AI170" i="3"/>
  <c r="AH170" i="3"/>
  <c r="AF170" i="3"/>
  <c r="AA170" i="3"/>
  <c r="Z170" i="3"/>
  <c r="AP169" i="3"/>
  <c r="AO169" i="3"/>
  <c r="AM169" i="3"/>
  <c r="AI169" i="3"/>
  <c r="AH169" i="3"/>
  <c r="AF169" i="3"/>
  <c r="AA169" i="3"/>
  <c r="Z169" i="3"/>
  <c r="AP168" i="3"/>
  <c r="AO168" i="3"/>
  <c r="AM168" i="3"/>
  <c r="AI168" i="3"/>
  <c r="AH168" i="3"/>
  <c r="AF168" i="3"/>
  <c r="AA168" i="3"/>
  <c r="Z168" i="3"/>
  <c r="AP167" i="3"/>
  <c r="AO167" i="3"/>
  <c r="AM167" i="3"/>
  <c r="AI167" i="3"/>
  <c r="AH167" i="3"/>
  <c r="AF167" i="3"/>
  <c r="AA167" i="3"/>
  <c r="Z167" i="3"/>
  <c r="AP166" i="3"/>
  <c r="AO166" i="3"/>
  <c r="AM166" i="3"/>
  <c r="AI166" i="3"/>
  <c r="AH166" i="3"/>
  <c r="AF166" i="3"/>
  <c r="AA166" i="3"/>
  <c r="Z166" i="3"/>
  <c r="AP165" i="3"/>
  <c r="AO165" i="3"/>
  <c r="AM165" i="3"/>
  <c r="AI165" i="3"/>
  <c r="AH165" i="3"/>
  <c r="AF165" i="3"/>
  <c r="AA165" i="3"/>
  <c r="Z165" i="3"/>
  <c r="AP164" i="3"/>
  <c r="AO164" i="3"/>
  <c r="AM164" i="3"/>
  <c r="AI164" i="3"/>
  <c r="AH164" i="3"/>
  <c r="AF164" i="3"/>
  <c r="AA164" i="3"/>
  <c r="Z164" i="3"/>
  <c r="AP163" i="3"/>
  <c r="AO163" i="3"/>
  <c r="AM163" i="3"/>
  <c r="AI163" i="3"/>
  <c r="AH163" i="3"/>
  <c r="AF163" i="3"/>
  <c r="AA163" i="3"/>
  <c r="Z163" i="3"/>
  <c r="AP162" i="3"/>
  <c r="AO162" i="3"/>
  <c r="AM162" i="3"/>
  <c r="AI162" i="3"/>
  <c r="AH162" i="3"/>
  <c r="AF162" i="3"/>
  <c r="AA162" i="3"/>
  <c r="Z162" i="3"/>
  <c r="AP161" i="3"/>
  <c r="AO161" i="3"/>
  <c r="AM161" i="3"/>
  <c r="AI161" i="3"/>
  <c r="AH161" i="3"/>
  <c r="AF161" i="3"/>
  <c r="AA161" i="3"/>
  <c r="Z161" i="3"/>
  <c r="AP160" i="3"/>
  <c r="AO160" i="3"/>
  <c r="AM160" i="3"/>
  <c r="AI160" i="3"/>
  <c r="AH160" i="3"/>
  <c r="AF160" i="3"/>
  <c r="AA160" i="3"/>
  <c r="Z160" i="3"/>
  <c r="AP159" i="3"/>
  <c r="AO159" i="3"/>
  <c r="AM159" i="3"/>
  <c r="AI159" i="3"/>
  <c r="AH159" i="3"/>
  <c r="AF159" i="3"/>
  <c r="AA159" i="3"/>
  <c r="Z159" i="3"/>
  <c r="AP158" i="3"/>
  <c r="AO158" i="3"/>
  <c r="AM158" i="3"/>
  <c r="AI158" i="3"/>
  <c r="AH158" i="3"/>
  <c r="AF158" i="3"/>
  <c r="AA158" i="3"/>
  <c r="Z158" i="3"/>
  <c r="AP157" i="3"/>
  <c r="AO157" i="3"/>
  <c r="AM157" i="3"/>
  <c r="AI157" i="3"/>
  <c r="AH157" i="3"/>
  <c r="AF157" i="3"/>
  <c r="AA157" i="3"/>
  <c r="Z157" i="3"/>
  <c r="AP156" i="3"/>
  <c r="AO156" i="3"/>
  <c r="AM156" i="3"/>
  <c r="AI156" i="3"/>
  <c r="AH156" i="3"/>
  <c r="AF156" i="3"/>
  <c r="AA156" i="3"/>
  <c r="Z156" i="3"/>
  <c r="AP155" i="3"/>
  <c r="AO155" i="3"/>
  <c r="AM155" i="3"/>
  <c r="AI155" i="3"/>
  <c r="AH155" i="3"/>
  <c r="AF155" i="3"/>
  <c r="AA155" i="3"/>
  <c r="Z155" i="3"/>
  <c r="AP154" i="3"/>
  <c r="AO154" i="3"/>
  <c r="AM154" i="3"/>
  <c r="AI154" i="3"/>
  <c r="AH154" i="3"/>
  <c r="AF154" i="3"/>
  <c r="AA154" i="3"/>
  <c r="Z154" i="3"/>
  <c r="AI153" i="3"/>
  <c r="AH153" i="3"/>
  <c r="AF153" i="3"/>
  <c r="AA153" i="3"/>
  <c r="Z153" i="3"/>
  <c r="AI152" i="3"/>
  <c r="AH152" i="3"/>
  <c r="AF152" i="3"/>
  <c r="AA152" i="3"/>
  <c r="Z152" i="3"/>
  <c r="AI151" i="3"/>
  <c r="AH151" i="3"/>
  <c r="AF151" i="3"/>
  <c r="AA151" i="3"/>
  <c r="Z151" i="3"/>
  <c r="AL150" i="3"/>
  <c r="AI150" i="3"/>
  <c r="AH150" i="3"/>
  <c r="AF150" i="3"/>
  <c r="AA150" i="3"/>
  <c r="Z150" i="3"/>
  <c r="AI149" i="3"/>
  <c r="AH149" i="3"/>
  <c r="AF149" i="3"/>
  <c r="AA149" i="3"/>
  <c r="Z149" i="3"/>
  <c r="AI148" i="3"/>
  <c r="AH148" i="3"/>
  <c r="AF148" i="3"/>
  <c r="AA148" i="3"/>
  <c r="Z148" i="3"/>
  <c r="AI147" i="3"/>
  <c r="AH147" i="3"/>
  <c r="AF147" i="3"/>
  <c r="AA147" i="3"/>
  <c r="Z147" i="3"/>
  <c r="AI146" i="3"/>
  <c r="AH146" i="3"/>
  <c r="AF146" i="3"/>
  <c r="AA146" i="3"/>
  <c r="Z146" i="3"/>
  <c r="AI145" i="3"/>
  <c r="AH145" i="3"/>
  <c r="AF145" i="3"/>
  <c r="AA145" i="3"/>
  <c r="Z145" i="3"/>
  <c r="AI144" i="3"/>
  <c r="AH144" i="3"/>
  <c r="AF144" i="3"/>
  <c r="AA144" i="3"/>
  <c r="Z144" i="3"/>
  <c r="AI143" i="3"/>
  <c r="AH143" i="3"/>
  <c r="AF143" i="3"/>
  <c r="AA143" i="3"/>
  <c r="Z143" i="3"/>
  <c r="AI142" i="3"/>
  <c r="AH142" i="3"/>
  <c r="AF142" i="3"/>
  <c r="AA142" i="3"/>
  <c r="Z142" i="3"/>
  <c r="AI141" i="3"/>
  <c r="AH141" i="3"/>
  <c r="AF141" i="3"/>
  <c r="AA141" i="3"/>
  <c r="Z141" i="3"/>
  <c r="AI140" i="3"/>
  <c r="AH140" i="3"/>
  <c r="AF140" i="3"/>
  <c r="AA140" i="3"/>
  <c r="Z140" i="3"/>
  <c r="AI139" i="3"/>
  <c r="AH139" i="3"/>
  <c r="AF139" i="3"/>
  <c r="AA139" i="3"/>
  <c r="Z139" i="3"/>
  <c r="AI138" i="3"/>
  <c r="AH138" i="3"/>
  <c r="AF138" i="3"/>
  <c r="AA138" i="3"/>
  <c r="Z138" i="3"/>
  <c r="AI137" i="3"/>
  <c r="AH137" i="3"/>
  <c r="AF137" i="3"/>
  <c r="AA137" i="3"/>
  <c r="Z137" i="3"/>
  <c r="AI136" i="3"/>
  <c r="AH136" i="3"/>
  <c r="AF136" i="3"/>
  <c r="AA136" i="3"/>
  <c r="Z136" i="3"/>
  <c r="AI135" i="3"/>
  <c r="AH135" i="3"/>
  <c r="AF135" i="3"/>
  <c r="AA135" i="3"/>
  <c r="Z135" i="3"/>
  <c r="AI134" i="3"/>
  <c r="AH134" i="3"/>
  <c r="AF134" i="3"/>
  <c r="AA134" i="3"/>
  <c r="Z134" i="3"/>
  <c r="AI133" i="3"/>
  <c r="AH133" i="3"/>
  <c r="AF133" i="3"/>
  <c r="AA133" i="3"/>
  <c r="Z133" i="3"/>
  <c r="AI132" i="3"/>
  <c r="AH132" i="3"/>
  <c r="AF132" i="3"/>
  <c r="AA132" i="3"/>
  <c r="Z132" i="3"/>
  <c r="AI131" i="3"/>
  <c r="AH131" i="3"/>
  <c r="AF131" i="3"/>
  <c r="AA131" i="3"/>
  <c r="Z131" i="3"/>
  <c r="AI130" i="3"/>
  <c r="AH130" i="3"/>
  <c r="AF130" i="3"/>
  <c r="AA130" i="3"/>
  <c r="Z130" i="3"/>
  <c r="AI129" i="3"/>
  <c r="AH129" i="3"/>
  <c r="AF129" i="3"/>
  <c r="AA129" i="3"/>
  <c r="Z129" i="3"/>
  <c r="AI128" i="3"/>
  <c r="AH128" i="3"/>
  <c r="AF128" i="3"/>
  <c r="AA128" i="3"/>
  <c r="Z128" i="3"/>
  <c r="AI127" i="3"/>
  <c r="AH127" i="3"/>
  <c r="AF127" i="3"/>
  <c r="AA127" i="3"/>
  <c r="Z127" i="3"/>
  <c r="AI126" i="3"/>
  <c r="AH126" i="3"/>
  <c r="AF126" i="3"/>
  <c r="AA126" i="3"/>
  <c r="Z126" i="3"/>
  <c r="AI125" i="3"/>
  <c r="AH125" i="3"/>
  <c r="AF125" i="3"/>
  <c r="AA125" i="3"/>
  <c r="Z125" i="3"/>
  <c r="AI124" i="3"/>
  <c r="AH124" i="3"/>
  <c r="AF124" i="3"/>
  <c r="AA124" i="3"/>
  <c r="Z124" i="3"/>
  <c r="AI123" i="3"/>
  <c r="AH123" i="3"/>
  <c r="AF123" i="3"/>
  <c r="AA123" i="3"/>
  <c r="Z123" i="3"/>
  <c r="AI122" i="3"/>
  <c r="AH122" i="3"/>
  <c r="AF122" i="3"/>
  <c r="AA122" i="3"/>
  <c r="Z122" i="3"/>
  <c r="AI121" i="3"/>
  <c r="AH121" i="3"/>
  <c r="AF121" i="3"/>
  <c r="AA121" i="3"/>
  <c r="Z121" i="3"/>
  <c r="AI120" i="3"/>
  <c r="AH120" i="3"/>
  <c r="AF120" i="3"/>
  <c r="AA120" i="3"/>
  <c r="Z120" i="3"/>
  <c r="AI119" i="3"/>
  <c r="AH119" i="3"/>
  <c r="AF119" i="3"/>
  <c r="AA119" i="3"/>
  <c r="Z119" i="3"/>
  <c r="AI118" i="3"/>
  <c r="AH118" i="3"/>
  <c r="AF118" i="3"/>
  <c r="AA118" i="3"/>
  <c r="Z118" i="3"/>
  <c r="AI117" i="3"/>
  <c r="AH117" i="3"/>
  <c r="AF117" i="3"/>
  <c r="AA117" i="3"/>
  <c r="Z117" i="3"/>
  <c r="AI116" i="3"/>
  <c r="AH116" i="3"/>
  <c r="AF116" i="3"/>
  <c r="AA116" i="3"/>
  <c r="Z116" i="3"/>
  <c r="AI115" i="3"/>
  <c r="AH115" i="3"/>
  <c r="AF115" i="3"/>
  <c r="AA115" i="3"/>
  <c r="Z115" i="3"/>
  <c r="AI114" i="3"/>
  <c r="AH114" i="3"/>
  <c r="AF114" i="3"/>
  <c r="AA114" i="3"/>
  <c r="Z114" i="3"/>
  <c r="AI113" i="3"/>
  <c r="AH113" i="3"/>
  <c r="AF113" i="3"/>
  <c r="AA113" i="3"/>
  <c r="Z113" i="3"/>
  <c r="AI112" i="3"/>
  <c r="AH112" i="3"/>
  <c r="AF112" i="3"/>
  <c r="AA112" i="3"/>
  <c r="Z112" i="3"/>
  <c r="AI111" i="3"/>
  <c r="AH111" i="3"/>
  <c r="AF111" i="3"/>
  <c r="AA111" i="3"/>
  <c r="Z111" i="3"/>
  <c r="AI110" i="3"/>
  <c r="AH110" i="3"/>
  <c r="AF110" i="3"/>
  <c r="AA110" i="3"/>
  <c r="Z110" i="3"/>
  <c r="AI109" i="3"/>
  <c r="AH109" i="3"/>
  <c r="AF109" i="3"/>
  <c r="AA109" i="3"/>
  <c r="Z109" i="3"/>
  <c r="AI108" i="3"/>
  <c r="AH108" i="3"/>
  <c r="AF108" i="3"/>
  <c r="AA108" i="3"/>
  <c r="Z108" i="3"/>
  <c r="AI107" i="3"/>
  <c r="AH107" i="3"/>
  <c r="AF107" i="3"/>
  <c r="AA107" i="3"/>
  <c r="Z107" i="3"/>
  <c r="AI106" i="3"/>
  <c r="AH106" i="3"/>
  <c r="AF106" i="3"/>
  <c r="AA106" i="3"/>
  <c r="Z106" i="3"/>
  <c r="AI105" i="3"/>
  <c r="AH105" i="3"/>
  <c r="AF105" i="3"/>
  <c r="AA105" i="3"/>
  <c r="Z105" i="3"/>
  <c r="AI104" i="3"/>
  <c r="AH104" i="3"/>
  <c r="AF104" i="3"/>
  <c r="AA104" i="3"/>
  <c r="Z104" i="3"/>
  <c r="AI103" i="3"/>
  <c r="AH103" i="3"/>
  <c r="AF103" i="3"/>
  <c r="AA103" i="3"/>
  <c r="Z103" i="3"/>
  <c r="AI102" i="3"/>
  <c r="AH102" i="3"/>
  <c r="AF102" i="3"/>
  <c r="AA102" i="3"/>
  <c r="Z102" i="3"/>
  <c r="AI101" i="3"/>
  <c r="AH101" i="3"/>
  <c r="AF101" i="3"/>
  <c r="AA101" i="3"/>
  <c r="Z101" i="3"/>
  <c r="AI100" i="3"/>
  <c r="AH100" i="3"/>
  <c r="AF100" i="3"/>
  <c r="AA100" i="3"/>
  <c r="Z100" i="3"/>
  <c r="AI99" i="3"/>
  <c r="AH99" i="3"/>
  <c r="AF99" i="3"/>
  <c r="AA99" i="3"/>
  <c r="Z99" i="3"/>
  <c r="AI98" i="3"/>
  <c r="AH98" i="3"/>
  <c r="AF98" i="3"/>
  <c r="AA98" i="3"/>
  <c r="Z98" i="3"/>
  <c r="AI97" i="3"/>
  <c r="AH97" i="3"/>
  <c r="AF97" i="3"/>
  <c r="AA97" i="3"/>
  <c r="Z97" i="3"/>
  <c r="AI96" i="3"/>
  <c r="AH96" i="3"/>
  <c r="AF96" i="3"/>
  <c r="AA96" i="3"/>
  <c r="Z96" i="3"/>
  <c r="AI95" i="3"/>
  <c r="AH95" i="3"/>
  <c r="AF95" i="3"/>
  <c r="AA95" i="3"/>
  <c r="Z95" i="3"/>
  <c r="AI94" i="3"/>
  <c r="AH94" i="3"/>
  <c r="AF94" i="3"/>
  <c r="AA94" i="3"/>
  <c r="Z94" i="3"/>
  <c r="AI93" i="3"/>
  <c r="AH93" i="3"/>
  <c r="AF93" i="3"/>
  <c r="AA93" i="3"/>
  <c r="Z93" i="3"/>
  <c r="AI92" i="3"/>
  <c r="AH92" i="3"/>
  <c r="AF92" i="3"/>
  <c r="AA92" i="3"/>
  <c r="Z92" i="3"/>
  <c r="AI91" i="3"/>
  <c r="AH91" i="3"/>
  <c r="AF91" i="3"/>
  <c r="AA91" i="3"/>
  <c r="Z91" i="3"/>
  <c r="AI90" i="3"/>
  <c r="AH90" i="3"/>
  <c r="AF90" i="3"/>
  <c r="AA90" i="3"/>
  <c r="Z90" i="3"/>
  <c r="AI89" i="3"/>
  <c r="AH89" i="3"/>
  <c r="AF89" i="3"/>
  <c r="AA89" i="3"/>
  <c r="Z89" i="3"/>
  <c r="AI88" i="3"/>
  <c r="AH88" i="3"/>
  <c r="AF88" i="3"/>
  <c r="AA88" i="3"/>
  <c r="Z88" i="3"/>
  <c r="AI87" i="3"/>
  <c r="AH87" i="3"/>
  <c r="AF87" i="3"/>
  <c r="AA87" i="3"/>
  <c r="Z87" i="3"/>
  <c r="AI86" i="3"/>
  <c r="AH86" i="3"/>
  <c r="AF86" i="3"/>
  <c r="AA86" i="3"/>
  <c r="Z86" i="3"/>
  <c r="AI85" i="3"/>
  <c r="AH85" i="3"/>
  <c r="AF85" i="3"/>
  <c r="AA85" i="3"/>
  <c r="Z85" i="3"/>
  <c r="AI84" i="3"/>
  <c r="AH84" i="3"/>
  <c r="AF84" i="3"/>
  <c r="AA84" i="3"/>
  <c r="Z84" i="3"/>
  <c r="AI83" i="3"/>
  <c r="AH83" i="3"/>
  <c r="AF83" i="3"/>
  <c r="AA83" i="3"/>
  <c r="Z83" i="3"/>
  <c r="AI82" i="3"/>
  <c r="AH82" i="3"/>
  <c r="AF82" i="3"/>
  <c r="AA82" i="3"/>
  <c r="Z82" i="3"/>
  <c r="AI81" i="3"/>
  <c r="AH81" i="3"/>
  <c r="AF81" i="3"/>
  <c r="AA81" i="3"/>
  <c r="Z81" i="3"/>
  <c r="AI80" i="3"/>
  <c r="AH80" i="3"/>
  <c r="AF80" i="3"/>
  <c r="AA80" i="3"/>
  <c r="Z80" i="3"/>
  <c r="AI79" i="3"/>
  <c r="AH79" i="3"/>
  <c r="AF79" i="3"/>
  <c r="AA79" i="3"/>
  <c r="Z79" i="3"/>
  <c r="AI78" i="3"/>
  <c r="AH78" i="3"/>
  <c r="AF78" i="3"/>
  <c r="AA78" i="3"/>
  <c r="Z78" i="3"/>
  <c r="AI77" i="3"/>
  <c r="AH77" i="3"/>
  <c r="AF77" i="3"/>
  <c r="AA77" i="3"/>
  <c r="Z77" i="3"/>
  <c r="AI76" i="3"/>
  <c r="AH76" i="3"/>
  <c r="AF76" i="3"/>
  <c r="AA76" i="3"/>
  <c r="Z76" i="3"/>
  <c r="AI75" i="3"/>
  <c r="AH75" i="3"/>
  <c r="AF75" i="3"/>
  <c r="AA75" i="3"/>
  <c r="Z75" i="3"/>
  <c r="AI74" i="3"/>
  <c r="AH74" i="3"/>
  <c r="AF74" i="3"/>
  <c r="AA74" i="3"/>
  <c r="Z74" i="3"/>
  <c r="AI73" i="3"/>
  <c r="AH73" i="3"/>
  <c r="AF73" i="3"/>
  <c r="AA73" i="3"/>
  <c r="Z73" i="3"/>
  <c r="AI72" i="3"/>
  <c r="AH72" i="3"/>
  <c r="AF72" i="3"/>
  <c r="AA72" i="3"/>
  <c r="Z72" i="3"/>
  <c r="AI71" i="3"/>
  <c r="AH71" i="3"/>
  <c r="AF71" i="3"/>
  <c r="AA71" i="3"/>
  <c r="Z71" i="3"/>
  <c r="AI70" i="3"/>
  <c r="AH70" i="3"/>
  <c r="AF70" i="3"/>
  <c r="AA70" i="3"/>
  <c r="Z70" i="3"/>
  <c r="AI69" i="3"/>
  <c r="AH69" i="3"/>
  <c r="AF69" i="3"/>
  <c r="AA69" i="3"/>
  <c r="Z69" i="3"/>
  <c r="AI68" i="3"/>
  <c r="AH68" i="3"/>
  <c r="AF68" i="3"/>
  <c r="AA68" i="3"/>
  <c r="Z68" i="3"/>
  <c r="AI67" i="3"/>
  <c r="AH67" i="3"/>
  <c r="AF67" i="3"/>
  <c r="AA67" i="3"/>
  <c r="Z67" i="3"/>
  <c r="AI66" i="3"/>
  <c r="AH66" i="3"/>
  <c r="AF66" i="3"/>
  <c r="AA66" i="3"/>
  <c r="Z66" i="3"/>
  <c r="AI65" i="3"/>
  <c r="AH65" i="3"/>
  <c r="AF65" i="3"/>
  <c r="AA65" i="3"/>
  <c r="Z65" i="3"/>
  <c r="AI64" i="3"/>
  <c r="AH64" i="3"/>
  <c r="AF64" i="3"/>
  <c r="AA64" i="3"/>
  <c r="Z64" i="3"/>
  <c r="AI63" i="3"/>
  <c r="AH63" i="3"/>
  <c r="AF63" i="3"/>
  <c r="AA63" i="3"/>
  <c r="Z63" i="3"/>
  <c r="AI62" i="3"/>
  <c r="AH62" i="3"/>
  <c r="AF62" i="3"/>
  <c r="AA62" i="3"/>
  <c r="Z62" i="3"/>
  <c r="AI61" i="3"/>
  <c r="AH61" i="3"/>
  <c r="AF61" i="3"/>
  <c r="AA61" i="3"/>
  <c r="Z61" i="3"/>
  <c r="AI60" i="3"/>
  <c r="AH60" i="3"/>
  <c r="AF60" i="3"/>
  <c r="Z60" i="3"/>
  <c r="AI59" i="3"/>
  <c r="AH59" i="3"/>
  <c r="AF59" i="3"/>
  <c r="AA59" i="3"/>
  <c r="Z59" i="3"/>
  <c r="AI58" i="3"/>
  <c r="AH58" i="3"/>
  <c r="AF58" i="3"/>
  <c r="Z58" i="3"/>
  <c r="AI57" i="3"/>
  <c r="AH57" i="3"/>
  <c r="AF57" i="3"/>
  <c r="Z57" i="3"/>
  <c r="AI56" i="3"/>
  <c r="AH56" i="3"/>
  <c r="AF56" i="3"/>
  <c r="AA56" i="3"/>
  <c r="Z56" i="3"/>
  <c r="AI55" i="3"/>
  <c r="AH55" i="3"/>
  <c r="AF55" i="3"/>
  <c r="AA55" i="3"/>
  <c r="Z55" i="3"/>
  <c r="AI54" i="3"/>
  <c r="AH54" i="3"/>
  <c r="AF54" i="3"/>
  <c r="AA54" i="3"/>
  <c r="Z54" i="3"/>
  <c r="AI53" i="3"/>
  <c r="AH53" i="3"/>
  <c r="AF53" i="3"/>
  <c r="AA53" i="3"/>
  <c r="Z53" i="3"/>
  <c r="AI52" i="3"/>
  <c r="AH52" i="3"/>
  <c r="AF52" i="3"/>
  <c r="AA52" i="3"/>
  <c r="Z52" i="3"/>
  <c r="AI51" i="3"/>
  <c r="AH51" i="3"/>
  <c r="AF51" i="3"/>
  <c r="AA51" i="3"/>
  <c r="Z51" i="3"/>
  <c r="AI50" i="3"/>
  <c r="AH50" i="3"/>
  <c r="AF50" i="3"/>
  <c r="AA50" i="3"/>
  <c r="Z50" i="3"/>
  <c r="AI49" i="3"/>
  <c r="AH49" i="3"/>
  <c r="AF49" i="3"/>
  <c r="AA49" i="3"/>
  <c r="Z49" i="3"/>
  <c r="AI48" i="3"/>
  <c r="AH48" i="3"/>
  <c r="AF48" i="3"/>
  <c r="AA48" i="3"/>
  <c r="Z48" i="3"/>
  <c r="AI47" i="3"/>
  <c r="AH47" i="3"/>
  <c r="AF47" i="3"/>
  <c r="AA47" i="3"/>
  <c r="Z47" i="3"/>
  <c r="AI46" i="3"/>
  <c r="AH46" i="3"/>
  <c r="AF46" i="3"/>
  <c r="AA46" i="3"/>
  <c r="Z46" i="3"/>
  <c r="AI45" i="3"/>
  <c r="AH45" i="3"/>
  <c r="AF45" i="3"/>
  <c r="AA45" i="3"/>
  <c r="Z45" i="3"/>
  <c r="AI44" i="3"/>
  <c r="AH44" i="3"/>
  <c r="AF44" i="3"/>
  <c r="AA44" i="3"/>
  <c r="Z44" i="3"/>
  <c r="AI43" i="3"/>
  <c r="AH43" i="3"/>
  <c r="AF43" i="3"/>
  <c r="AA43" i="3"/>
  <c r="Z43" i="3"/>
  <c r="AI42" i="3"/>
  <c r="AH42" i="3"/>
  <c r="AF42" i="3"/>
  <c r="AA42" i="3"/>
  <c r="Z42" i="3"/>
  <c r="AI41" i="3"/>
  <c r="AH41" i="3"/>
  <c r="AF41" i="3"/>
  <c r="AA41" i="3"/>
  <c r="Z41" i="3"/>
  <c r="AI40" i="3"/>
  <c r="AH40" i="3"/>
  <c r="AF40" i="3"/>
  <c r="AA40" i="3"/>
  <c r="Z40" i="3"/>
  <c r="AI39" i="3"/>
  <c r="AH39" i="3"/>
  <c r="AF39" i="3"/>
  <c r="AA39" i="3"/>
  <c r="Z39" i="3"/>
  <c r="AI38" i="3"/>
  <c r="AH38" i="3"/>
  <c r="AF38" i="3"/>
  <c r="AA38" i="3"/>
  <c r="Z38" i="3"/>
  <c r="AI37" i="3"/>
  <c r="AH37" i="3"/>
  <c r="AF37" i="3"/>
  <c r="AA37" i="3"/>
  <c r="Z37" i="3"/>
  <c r="AI36" i="3"/>
  <c r="AH36" i="3"/>
  <c r="AF36" i="3"/>
  <c r="AA36" i="3"/>
  <c r="Z36" i="3"/>
  <c r="AI35" i="3"/>
  <c r="AH35" i="3"/>
  <c r="AF35" i="3"/>
  <c r="AA35" i="3"/>
  <c r="Z35" i="3"/>
  <c r="AI34" i="3"/>
  <c r="AH34" i="3"/>
  <c r="AF34" i="3"/>
  <c r="AA34" i="3"/>
  <c r="Z34" i="3"/>
  <c r="AI33" i="3"/>
  <c r="AH33" i="3"/>
  <c r="AF33" i="3"/>
  <c r="AA33" i="3"/>
  <c r="Z33" i="3"/>
  <c r="AI32" i="3"/>
  <c r="AH32" i="3"/>
  <c r="AF32" i="3"/>
  <c r="AA32" i="3"/>
  <c r="Z32" i="3"/>
  <c r="AI31" i="3"/>
  <c r="AH31" i="3"/>
  <c r="AF31" i="3"/>
  <c r="AA31" i="3"/>
  <c r="Z31" i="3"/>
  <c r="AI30" i="3"/>
  <c r="AH30" i="3"/>
  <c r="AF30" i="3"/>
  <c r="AA30" i="3"/>
  <c r="Z30" i="3"/>
  <c r="AI29" i="3"/>
  <c r="AH29" i="3"/>
  <c r="AF29" i="3"/>
  <c r="AA29" i="3"/>
  <c r="Z29" i="3"/>
  <c r="AI28" i="3"/>
  <c r="AH28" i="3"/>
  <c r="AF28" i="3"/>
  <c r="AA28" i="3"/>
  <c r="Z28" i="3"/>
  <c r="AI27" i="3"/>
  <c r="AH27" i="3"/>
  <c r="AF27" i="3"/>
  <c r="AA27" i="3"/>
  <c r="Z27" i="3"/>
  <c r="AI26" i="3"/>
  <c r="AH26" i="3"/>
  <c r="AF26" i="3"/>
  <c r="AA26" i="3"/>
  <c r="Z26" i="3"/>
  <c r="AI25" i="3"/>
  <c r="AH25" i="3"/>
  <c r="AF25" i="3"/>
  <c r="AA25" i="3"/>
  <c r="Z25" i="3"/>
  <c r="AI24" i="3"/>
  <c r="AH24" i="3"/>
  <c r="AF24" i="3"/>
  <c r="AA24" i="3"/>
  <c r="Z24" i="3"/>
  <c r="AI23" i="3"/>
  <c r="AH23" i="3"/>
  <c r="AF23" i="3"/>
  <c r="AA23" i="3"/>
  <c r="Z23" i="3"/>
  <c r="AI22" i="3"/>
  <c r="AH22" i="3"/>
  <c r="AF22" i="3"/>
  <c r="AA22" i="3"/>
  <c r="Z22" i="3"/>
  <c r="AI21" i="3"/>
  <c r="AH21" i="3"/>
  <c r="AF21" i="3"/>
  <c r="AA21" i="3"/>
  <c r="Z21" i="3"/>
  <c r="AI20" i="3"/>
  <c r="AH20" i="3"/>
  <c r="AF20" i="3"/>
  <c r="AA20" i="3"/>
  <c r="Z20" i="3"/>
  <c r="AI19" i="3"/>
  <c r="AH19" i="3"/>
  <c r="AF19" i="3"/>
  <c r="AA19" i="3"/>
  <c r="Z19" i="3"/>
  <c r="AI18" i="3"/>
  <c r="AH18" i="3"/>
  <c r="AF18" i="3"/>
  <c r="AA18" i="3"/>
  <c r="Z18" i="3"/>
  <c r="AI17" i="3"/>
  <c r="AH17" i="3"/>
  <c r="AF17" i="3"/>
  <c r="AA17" i="3"/>
  <c r="Z17" i="3"/>
  <c r="AI16" i="3"/>
  <c r="AH16" i="3"/>
  <c r="AF16" i="3"/>
  <c r="AA16" i="3"/>
  <c r="Z16" i="3"/>
  <c r="AI15" i="3"/>
  <c r="AH15" i="3"/>
  <c r="AF15" i="3"/>
  <c r="AA15" i="3"/>
  <c r="Z15" i="3"/>
  <c r="AI14" i="3"/>
  <c r="AH14" i="3"/>
  <c r="AF14" i="3"/>
  <c r="AA14" i="3"/>
  <c r="Z14" i="3"/>
  <c r="AI13" i="3"/>
  <c r="AH13" i="3"/>
  <c r="AF13" i="3"/>
  <c r="AA13" i="3"/>
  <c r="Z13" i="3"/>
  <c r="AI12" i="3"/>
  <c r="AH12" i="3"/>
  <c r="AF12" i="3"/>
  <c r="AA12" i="3"/>
  <c r="Z12" i="3"/>
  <c r="AI11" i="3"/>
  <c r="AH11" i="3"/>
  <c r="AF11" i="3"/>
  <c r="AA11" i="3"/>
  <c r="Z11" i="3"/>
  <c r="AI10" i="3"/>
  <c r="AH10" i="3"/>
  <c r="AF10" i="3"/>
  <c r="AA10" i="3"/>
  <c r="Z10" i="3"/>
  <c r="AI9" i="3"/>
  <c r="AH9" i="3"/>
  <c r="AF9" i="3"/>
  <c r="AA9" i="3"/>
  <c r="Z9" i="3"/>
  <c r="AI8" i="3"/>
  <c r="AH8" i="3"/>
  <c r="AF8" i="3"/>
  <c r="AA8" i="3"/>
  <c r="Z8" i="3"/>
  <c r="AI7" i="3"/>
  <c r="AH7" i="3"/>
  <c r="AF7" i="3"/>
  <c r="AA7" i="3"/>
  <c r="Z7" i="3"/>
  <c r="AI6" i="3"/>
  <c r="AH6" i="3"/>
  <c r="AF6" i="3"/>
  <c r="AA6" i="3"/>
  <c r="Z6" i="3"/>
  <c r="AI5" i="3"/>
  <c r="AH5" i="3"/>
  <c r="AF5" i="3"/>
  <c r="AA5" i="3"/>
  <c r="Z5" i="3"/>
  <c r="AI4" i="3"/>
  <c r="AH4" i="3"/>
  <c r="AF4" i="3"/>
  <c r="AA4" i="3"/>
  <c r="Z4" i="3"/>
  <c r="AI3" i="3"/>
  <c r="AH3" i="3"/>
  <c r="AG3" i="3"/>
  <c r="AF3" i="3"/>
  <c r="AA3" i="3"/>
  <c r="Z3" i="3"/>
  <c r="AT531" i="2"/>
  <c r="AS531" i="2"/>
  <c r="AR531" i="2"/>
  <c r="AQ531" i="2"/>
  <c r="AP531" i="2"/>
  <c r="AO531" i="2"/>
  <c r="AM531" i="2"/>
  <c r="AL531" i="2"/>
  <c r="AK531" i="2"/>
  <c r="AJ531" i="2"/>
  <c r="AI531" i="2"/>
  <c r="AH531" i="2"/>
  <c r="AG531" i="2"/>
  <c r="AF531" i="2"/>
  <c r="AE531" i="2"/>
  <c r="AD531" i="2"/>
  <c r="AC531" i="2"/>
  <c r="AB531" i="2"/>
  <c r="AA531" i="2"/>
  <c r="Z531" i="2"/>
  <c r="D4" i="2"/>
  <c r="AT530" i="2"/>
  <c r="AS530" i="2"/>
  <c r="AR530" i="2"/>
  <c r="G530" i="2"/>
  <c r="P530" i="2"/>
  <c r="AQ530" i="2"/>
  <c r="AP530" i="2"/>
  <c r="AO530" i="2"/>
  <c r="AM530" i="2"/>
  <c r="AL530" i="2"/>
  <c r="AK530" i="2"/>
  <c r="V530" i="2"/>
  <c r="AI530" i="2"/>
  <c r="AH530" i="2"/>
  <c r="AG530" i="2"/>
  <c r="AF530" i="2"/>
  <c r="AE530" i="2"/>
  <c r="AD530" i="2"/>
  <c r="AC530" i="2"/>
  <c r="AB530" i="2"/>
  <c r="AA530" i="2"/>
  <c r="Z530" i="2"/>
  <c r="AT529" i="2"/>
  <c r="AS529" i="2"/>
  <c r="AR529" i="2"/>
  <c r="G529" i="2"/>
  <c r="AQ529" i="2" s="1"/>
  <c r="P529" i="2"/>
  <c r="AP529" i="2"/>
  <c r="AO529" i="2"/>
  <c r="AM529" i="2"/>
  <c r="AL529" i="2"/>
  <c r="AK529" i="2"/>
  <c r="V529" i="2"/>
  <c r="AA529" i="2" s="1"/>
  <c r="AJ529" i="2"/>
  <c r="AI529" i="2"/>
  <c r="AH529" i="2"/>
  <c r="AG529" i="2"/>
  <c r="AF529" i="2"/>
  <c r="AE529" i="2"/>
  <c r="AD529" i="2"/>
  <c r="AC529" i="2"/>
  <c r="AB529" i="2"/>
  <c r="Z529" i="2"/>
  <c r="J528" i="2"/>
  <c r="S528" i="2"/>
  <c r="AD528" i="2" s="1"/>
  <c r="AS528" i="2"/>
  <c r="AR528" i="2"/>
  <c r="G528" i="2"/>
  <c r="P528" i="2"/>
  <c r="AQ528" i="2"/>
  <c r="AP528" i="2"/>
  <c r="AO528" i="2"/>
  <c r="Y528" i="2"/>
  <c r="AM528" i="2"/>
  <c r="AL528" i="2"/>
  <c r="AK528" i="2"/>
  <c r="V528" i="2"/>
  <c r="AJ528" i="2"/>
  <c r="AI528" i="2"/>
  <c r="AH528" i="2"/>
  <c r="AG528" i="2"/>
  <c r="AF528" i="2"/>
  <c r="AE528" i="2"/>
  <c r="AC528" i="2"/>
  <c r="AB528" i="2"/>
  <c r="AA528" i="2"/>
  <c r="Z528" i="2"/>
  <c r="J527" i="2"/>
  <c r="S527" i="2"/>
  <c r="AT527" i="2" s="1"/>
  <c r="AS527" i="2"/>
  <c r="AR527" i="2"/>
  <c r="G527" i="2"/>
  <c r="P527" i="2"/>
  <c r="AP527" i="2"/>
  <c r="AO527" i="2"/>
  <c r="Y527" i="2"/>
  <c r="AM527" i="2"/>
  <c r="AL527" i="2"/>
  <c r="AK527" i="2"/>
  <c r="V527" i="2"/>
  <c r="AA527" i="2" s="1"/>
  <c r="AI527" i="2"/>
  <c r="AH527" i="2"/>
  <c r="AG527" i="2"/>
  <c r="AF527" i="2"/>
  <c r="AE527" i="2"/>
  <c r="AD527" i="2"/>
  <c r="AC527" i="2"/>
  <c r="AB527" i="2"/>
  <c r="Z527" i="2"/>
  <c r="J526" i="2"/>
  <c r="AT526" i="2" s="1"/>
  <c r="S526" i="2"/>
  <c r="AD526" i="2" s="1"/>
  <c r="AS526" i="2"/>
  <c r="AR526" i="2"/>
  <c r="G526" i="2"/>
  <c r="P526" i="2"/>
  <c r="AP526" i="2"/>
  <c r="AO526" i="2"/>
  <c r="Y526" i="2"/>
  <c r="AM526" i="2"/>
  <c r="AL526" i="2"/>
  <c r="AK526" i="2"/>
  <c r="V526" i="2"/>
  <c r="AI526" i="2"/>
  <c r="AH526" i="2"/>
  <c r="AG526" i="2"/>
  <c r="C246" i="2"/>
  <c r="AH246" i="2" s="1"/>
  <c r="C247" i="2"/>
  <c r="AG247" i="2" s="1"/>
  <c r="C248" i="2"/>
  <c r="AG248" i="2" s="1"/>
  <c r="C249" i="2"/>
  <c r="C250" i="2"/>
  <c r="C251" i="2"/>
  <c r="AG251" i="2" s="1"/>
  <c r="C252" i="2"/>
  <c r="C253" i="2"/>
  <c r="AG253" i="2" s="1"/>
  <c r="C254" i="2"/>
  <c r="C255" i="2"/>
  <c r="AG255" i="2" s="1"/>
  <c r="C256" i="2"/>
  <c r="C257" i="2"/>
  <c r="AG257" i="2" s="1"/>
  <c r="C258" i="2"/>
  <c r="C259" i="2"/>
  <c r="AG259" i="2" s="1"/>
  <c r="C260" i="2"/>
  <c r="AG260" i="2" s="1"/>
  <c r="C261" i="2"/>
  <c r="C262" i="2"/>
  <c r="C263" i="2"/>
  <c r="AG263" i="2" s="1"/>
  <c r="C264" i="2"/>
  <c r="C265" i="2"/>
  <c r="AG265" i="2" s="1"/>
  <c r="C266" i="2"/>
  <c r="C267" i="2"/>
  <c r="AG267" i="2" s="1"/>
  <c r="C268" i="2"/>
  <c r="AH268" i="2" s="1"/>
  <c r="C269" i="2"/>
  <c r="AG269" i="2" s="1"/>
  <c r="C270" i="2"/>
  <c r="C271" i="2"/>
  <c r="AG271" i="2" s="1"/>
  <c r="C272" i="2"/>
  <c r="AG272" i="2" s="1"/>
  <c r="C273" i="2"/>
  <c r="C274" i="2"/>
  <c r="AG274" i="2" s="1"/>
  <c r="C275" i="2"/>
  <c r="AG275" i="2" s="1"/>
  <c r="C276" i="2"/>
  <c r="AE526" i="2"/>
  <c r="AC526" i="2"/>
  <c r="AB526" i="2"/>
  <c r="AA526" i="2"/>
  <c r="Z526" i="2"/>
  <c r="J525" i="2"/>
  <c r="S525" i="2"/>
  <c r="AD525" i="2" s="1"/>
  <c r="AS525" i="2"/>
  <c r="AR525" i="2"/>
  <c r="G525" i="2"/>
  <c r="P525" i="2"/>
  <c r="AQ525" i="2"/>
  <c r="AP525" i="2"/>
  <c r="AO525" i="2"/>
  <c r="Y525" i="2"/>
  <c r="AM525" i="2"/>
  <c r="AL525" i="2"/>
  <c r="AK525" i="2"/>
  <c r="V525" i="2"/>
  <c r="AJ525" i="2"/>
  <c r="AI525" i="2"/>
  <c r="C215" i="2"/>
  <c r="AH215" i="2" s="1"/>
  <c r="C216" i="2"/>
  <c r="C217" i="2"/>
  <c r="C218" i="2"/>
  <c r="AH218" i="2" s="1"/>
  <c r="C219" i="2"/>
  <c r="C220" i="2"/>
  <c r="C221" i="2"/>
  <c r="AG221" i="2" s="1"/>
  <c r="C222" i="2"/>
  <c r="AH222" i="2" s="1"/>
  <c r="C223" i="2"/>
  <c r="C224" i="2"/>
  <c r="C225" i="2"/>
  <c r="C226" i="2"/>
  <c r="AH226" i="2" s="1"/>
  <c r="C227" i="2"/>
  <c r="C228" i="2"/>
  <c r="C229" i="2"/>
  <c r="C230" i="2"/>
  <c r="AH230" i="2" s="1"/>
  <c r="C231" i="2"/>
  <c r="C232" i="2"/>
  <c r="AG232" i="2" s="1"/>
  <c r="C233" i="2"/>
  <c r="AG233" i="2" s="1"/>
  <c r="C234" i="2"/>
  <c r="AG234" i="2" s="1"/>
  <c r="C235" i="2"/>
  <c r="C236" i="2"/>
  <c r="C237" i="2"/>
  <c r="C238" i="2"/>
  <c r="AH238" i="2" s="1"/>
  <c r="C239" i="2"/>
  <c r="AG239" i="2" s="1"/>
  <c r="C240" i="2"/>
  <c r="AG240" i="2" s="1"/>
  <c r="C241" i="2"/>
  <c r="C242" i="2"/>
  <c r="C243" i="2"/>
  <c r="C244" i="2"/>
  <c r="C245" i="2"/>
  <c r="AE525" i="2"/>
  <c r="AC525" i="2"/>
  <c r="AB525" i="2"/>
  <c r="AA525" i="2"/>
  <c r="Z525" i="2"/>
  <c r="B276" i="2"/>
  <c r="B525" i="2" s="1"/>
  <c r="J524" i="2"/>
  <c r="S524" i="2"/>
  <c r="AS524" i="2"/>
  <c r="AR524" i="2"/>
  <c r="G524" i="2"/>
  <c r="AQ524" i="2" s="1"/>
  <c r="P524" i="2"/>
  <c r="AP524" i="2"/>
  <c r="AO524" i="2"/>
  <c r="Y524" i="2"/>
  <c r="AL524" i="2"/>
  <c r="AK524" i="2"/>
  <c r="V524" i="2"/>
  <c r="AA524" i="2" s="1"/>
  <c r="AI524" i="2"/>
  <c r="C185" i="2"/>
  <c r="C186" i="2"/>
  <c r="C187" i="2"/>
  <c r="AH187" i="2" s="1"/>
  <c r="C188" i="2"/>
  <c r="C189" i="2"/>
  <c r="AH189" i="2" s="1"/>
  <c r="C190" i="2"/>
  <c r="C191" i="2"/>
  <c r="C192" i="2"/>
  <c r="C193" i="2"/>
  <c r="AG193" i="2" s="1"/>
  <c r="C194" i="2"/>
  <c r="C195" i="2"/>
  <c r="C196" i="2"/>
  <c r="C197" i="2"/>
  <c r="AH197" i="2" s="1"/>
  <c r="C198" i="2"/>
  <c r="C199" i="2"/>
  <c r="AG199" i="2" s="1"/>
  <c r="C200" i="2"/>
  <c r="C201" i="2"/>
  <c r="AH201" i="2" s="1"/>
  <c r="C202" i="2"/>
  <c r="AG202" i="2" s="1"/>
  <c r="C203" i="2"/>
  <c r="AG203" i="2" s="1"/>
  <c r="C204" i="2"/>
  <c r="C205" i="2"/>
  <c r="AG205" i="2" s="1"/>
  <c r="C206" i="2"/>
  <c r="C207" i="2"/>
  <c r="AG207" i="2" s="1"/>
  <c r="C208" i="2"/>
  <c r="AG208" i="2" s="1"/>
  <c r="C209" i="2"/>
  <c r="AH209" i="2" s="1"/>
  <c r="C210" i="2"/>
  <c r="C211" i="2"/>
  <c r="AH211" i="2" s="1"/>
  <c r="C212" i="2"/>
  <c r="C213" i="2"/>
  <c r="AH213" i="2" s="1"/>
  <c r="C214" i="2"/>
  <c r="AG214" i="2" s="1"/>
  <c r="AE524" i="2"/>
  <c r="AD524" i="2"/>
  <c r="AC524" i="2"/>
  <c r="AB524" i="2"/>
  <c r="Z524" i="2"/>
  <c r="B245" i="2"/>
  <c r="B524" i="2" s="1"/>
  <c r="J523" i="2"/>
  <c r="S523" i="2"/>
  <c r="AT523" i="2"/>
  <c r="AS523" i="2"/>
  <c r="AR523" i="2"/>
  <c r="G523" i="2"/>
  <c r="P523" i="2"/>
  <c r="AP523" i="2"/>
  <c r="AO523" i="2"/>
  <c r="Y523" i="2"/>
  <c r="AD523" i="2" s="1"/>
  <c r="AL523" i="2"/>
  <c r="AK523" i="2"/>
  <c r="V523" i="2"/>
  <c r="AJ523" i="2" s="1"/>
  <c r="AI523" i="2"/>
  <c r="C154" i="2"/>
  <c r="C155" i="2"/>
  <c r="C156" i="2"/>
  <c r="AH156" i="2" s="1"/>
  <c r="C157" i="2"/>
  <c r="C158" i="2"/>
  <c r="C159" i="2"/>
  <c r="C160" i="2"/>
  <c r="AG160" i="2" s="1"/>
  <c r="C161" i="2"/>
  <c r="AG161" i="2" s="1"/>
  <c r="C162" i="2"/>
  <c r="C163" i="2"/>
  <c r="AG163" i="2" s="1"/>
  <c r="C164" i="2"/>
  <c r="AH164" i="2" s="1"/>
  <c r="C165" i="2"/>
  <c r="C166" i="2"/>
  <c r="AG166" i="2" s="1"/>
  <c r="C167" i="2"/>
  <c r="C168" i="2"/>
  <c r="AH168" i="2" s="1"/>
  <c r="C169" i="2"/>
  <c r="C170" i="2"/>
  <c r="AG170" i="2" s="1"/>
  <c r="C171" i="2"/>
  <c r="C172" i="2"/>
  <c r="AH172" i="2" s="1"/>
  <c r="C173" i="2"/>
  <c r="C174" i="2"/>
  <c r="C175" i="2"/>
  <c r="AG175" i="2" s="1"/>
  <c r="C176" i="2"/>
  <c r="AG176" i="2" s="1"/>
  <c r="C177" i="2"/>
  <c r="AG177" i="2" s="1"/>
  <c r="C178" i="2"/>
  <c r="C179" i="2"/>
  <c r="C180" i="2"/>
  <c r="AH180" i="2" s="1"/>
  <c r="C181" i="2"/>
  <c r="AG181" i="2" s="1"/>
  <c r="C182" i="2"/>
  <c r="C183" i="2"/>
  <c r="C184" i="2"/>
  <c r="AH184" i="2" s="1"/>
  <c r="AE523" i="2"/>
  <c r="AC523" i="2"/>
  <c r="AB523" i="2"/>
  <c r="Z523" i="2"/>
  <c r="B214" i="2"/>
  <c r="B523" i="2" s="1"/>
  <c r="J522" i="2"/>
  <c r="AT522" i="2" s="1"/>
  <c r="S522" i="2"/>
  <c r="AD522" i="2" s="1"/>
  <c r="AS522" i="2"/>
  <c r="AR522" i="2"/>
  <c r="G522" i="2"/>
  <c r="P522" i="2"/>
  <c r="AQ522" i="2"/>
  <c r="AP522" i="2"/>
  <c r="AO522" i="2"/>
  <c r="Y522" i="2"/>
  <c r="AM522" i="2"/>
  <c r="AL522" i="2"/>
  <c r="AK522" i="2"/>
  <c r="V522" i="2"/>
  <c r="AJ522" i="2"/>
  <c r="AI522" i="2"/>
  <c r="C124" i="2"/>
  <c r="AG124" i="2" s="1"/>
  <c r="C125" i="2"/>
  <c r="C126" i="2"/>
  <c r="C127" i="2"/>
  <c r="C128" i="2"/>
  <c r="AG128" i="2" s="1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AG141" i="2" s="1"/>
  <c r="C142" i="2"/>
  <c r="C143" i="2"/>
  <c r="C144" i="2"/>
  <c r="AG144" i="2" s="1"/>
  <c r="C145" i="2"/>
  <c r="C146" i="2"/>
  <c r="C147" i="2"/>
  <c r="C148" i="2"/>
  <c r="C149" i="2"/>
  <c r="AH149" i="2" s="1"/>
  <c r="C150" i="2"/>
  <c r="C151" i="2"/>
  <c r="C152" i="2"/>
  <c r="AG152" i="2" s="1"/>
  <c r="C153" i="2"/>
  <c r="AE522" i="2"/>
  <c r="AC522" i="2"/>
  <c r="AB522" i="2"/>
  <c r="AA522" i="2"/>
  <c r="Z522" i="2"/>
  <c r="B184" i="2"/>
  <c r="B522" i="2" s="1"/>
  <c r="J521" i="2"/>
  <c r="AT521" i="2" s="1"/>
  <c r="S521" i="2"/>
  <c r="AS521" i="2"/>
  <c r="AR521" i="2"/>
  <c r="G521" i="2"/>
  <c r="P521" i="2"/>
  <c r="AQ521" i="2"/>
  <c r="AP521" i="2"/>
  <c r="AO521" i="2"/>
  <c r="Y521" i="2"/>
  <c r="AM521" i="2"/>
  <c r="AL521" i="2"/>
  <c r="AK521" i="2"/>
  <c r="V521" i="2"/>
  <c r="AJ521" i="2"/>
  <c r="AI521" i="2"/>
  <c r="C93" i="2"/>
  <c r="AG93" i="2" s="1"/>
  <c r="C94" i="2"/>
  <c r="AH94" i="2" s="1"/>
  <c r="C95" i="2"/>
  <c r="C96" i="2"/>
  <c r="AH96" i="2" s="1"/>
  <c r="C97" i="2"/>
  <c r="AH97" i="2" s="1"/>
  <c r="C98" i="2"/>
  <c r="AH98" i="2" s="1"/>
  <c r="C99" i="2"/>
  <c r="C100" i="2"/>
  <c r="C101" i="2"/>
  <c r="AH101" i="2" s="1"/>
  <c r="C102" i="2"/>
  <c r="AH102" i="2" s="1"/>
  <c r="C103" i="2"/>
  <c r="C104" i="2"/>
  <c r="C105" i="2"/>
  <c r="AG105" i="2" s="1"/>
  <c r="C106" i="2"/>
  <c r="AH106" i="2" s="1"/>
  <c r="C107" i="2"/>
  <c r="C108" i="2"/>
  <c r="C109" i="2"/>
  <c r="AH109" i="2" s="1"/>
  <c r="C110" i="2"/>
  <c r="AH110" i="2" s="1"/>
  <c r="C111" i="2"/>
  <c r="C112" i="2"/>
  <c r="C113" i="2"/>
  <c r="AG113" i="2" s="1"/>
  <c r="C114" i="2"/>
  <c r="AH114" i="2" s="1"/>
  <c r="C115" i="2"/>
  <c r="C116" i="2"/>
  <c r="C117" i="2"/>
  <c r="AH117" i="2" s="1"/>
  <c r="C118" i="2"/>
  <c r="AH118" i="2" s="1"/>
  <c r="C119" i="2"/>
  <c r="C120" i="2"/>
  <c r="AH120" i="2" s="1"/>
  <c r="C121" i="2"/>
  <c r="C122" i="2"/>
  <c r="AH122" i="2" s="1"/>
  <c r="C123" i="2"/>
  <c r="AE521" i="2"/>
  <c r="AD521" i="2"/>
  <c r="AC521" i="2"/>
  <c r="AB521" i="2"/>
  <c r="AA521" i="2"/>
  <c r="Z521" i="2"/>
  <c r="B153" i="2"/>
  <c r="J520" i="2"/>
  <c r="S520" i="2"/>
  <c r="AS520" i="2"/>
  <c r="AR520" i="2"/>
  <c r="G520" i="2"/>
  <c r="P520" i="2"/>
  <c r="AQ520" i="2" s="1"/>
  <c r="AP520" i="2"/>
  <c r="AO520" i="2"/>
  <c r="Y520" i="2"/>
  <c r="AD520" i="2" s="1"/>
  <c r="AL520" i="2"/>
  <c r="AK520" i="2"/>
  <c r="V520" i="2"/>
  <c r="AI520" i="2"/>
  <c r="C65" i="2"/>
  <c r="C66" i="2"/>
  <c r="C67" i="2"/>
  <c r="AG67" i="2" s="1"/>
  <c r="C68" i="2"/>
  <c r="C69" i="2"/>
  <c r="C70" i="2"/>
  <c r="C71" i="2"/>
  <c r="AH71" i="2" s="1"/>
  <c r="C72" i="2"/>
  <c r="C73" i="2"/>
  <c r="C74" i="2"/>
  <c r="AH74" i="2" s="1"/>
  <c r="C75" i="2"/>
  <c r="AH75" i="2" s="1"/>
  <c r="C76" i="2"/>
  <c r="AH76" i="2" s="1"/>
  <c r="C77" i="2"/>
  <c r="C78" i="2"/>
  <c r="AG78" i="2" s="1"/>
  <c r="C79" i="2"/>
  <c r="AH79" i="2" s="1"/>
  <c r="C80" i="2"/>
  <c r="AH80" i="2" s="1"/>
  <c r="C81" i="2"/>
  <c r="C82" i="2"/>
  <c r="AH82" i="2" s="1"/>
  <c r="C83" i="2"/>
  <c r="C84" i="2"/>
  <c r="C85" i="2"/>
  <c r="C86" i="2"/>
  <c r="AH86" i="2" s="1"/>
  <c r="C87" i="2"/>
  <c r="AH87" i="2" s="1"/>
  <c r="C88" i="2"/>
  <c r="C89" i="2"/>
  <c r="C90" i="2"/>
  <c r="AG90" i="2" s="1"/>
  <c r="C91" i="2"/>
  <c r="C92" i="2"/>
  <c r="AE520" i="2"/>
  <c r="AC520" i="2"/>
  <c r="AB520" i="2"/>
  <c r="Z520" i="2"/>
  <c r="B123" i="2"/>
  <c r="B520" i="2" s="1"/>
  <c r="J519" i="2"/>
  <c r="S519" i="2"/>
  <c r="AS519" i="2"/>
  <c r="AR519" i="2"/>
  <c r="G519" i="2"/>
  <c r="P519" i="2"/>
  <c r="AQ519" i="2" s="1"/>
  <c r="AP519" i="2"/>
  <c r="AO519" i="2"/>
  <c r="Y519" i="2"/>
  <c r="AD519" i="2" s="1"/>
  <c r="AL519" i="2"/>
  <c r="AK519" i="2"/>
  <c r="V519" i="2"/>
  <c r="AJ519" i="2" s="1"/>
  <c r="AI519" i="2"/>
  <c r="C34" i="2"/>
  <c r="AG34" i="2" s="1"/>
  <c r="C35" i="2"/>
  <c r="AH35" i="2" s="1"/>
  <c r="C36" i="2"/>
  <c r="AG36" i="2" s="1"/>
  <c r="C37" i="2"/>
  <c r="AG37" i="2" s="1"/>
  <c r="C38" i="2"/>
  <c r="C39" i="2"/>
  <c r="C40" i="2"/>
  <c r="C41" i="2"/>
  <c r="C42" i="2"/>
  <c r="C43" i="2"/>
  <c r="AH43" i="2" s="1"/>
  <c r="C44" i="2"/>
  <c r="AH44" i="2" s="1"/>
  <c r="C45" i="2"/>
  <c r="C46" i="2"/>
  <c r="C47" i="2"/>
  <c r="AG47" i="2" s="1"/>
  <c r="C48" i="2"/>
  <c r="C49" i="2"/>
  <c r="AH49" i="2" s="1"/>
  <c r="C50" i="2"/>
  <c r="AG50" i="2" s="1"/>
  <c r="C51" i="2"/>
  <c r="AH51" i="2" s="1"/>
  <c r="C52" i="2"/>
  <c r="AH52" i="2" s="1"/>
  <c r="C53" i="2"/>
  <c r="C54" i="2"/>
  <c r="C55" i="2"/>
  <c r="C56" i="2"/>
  <c r="AH56" i="2" s="1"/>
  <c r="C57" i="2"/>
  <c r="AH57" i="2" s="1"/>
  <c r="C58" i="2"/>
  <c r="AG58" i="2" s="1"/>
  <c r="C59" i="2"/>
  <c r="AH59" i="2" s="1"/>
  <c r="C60" i="2"/>
  <c r="AH60" i="2" s="1"/>
  <c r="C61" i="2"/>
  <c r="C62" i="2"/>
  <c r="C63" i="2"/>
  <c r="AH63" i="2" s="1"/>
  <c r="C64" i="2"/>
  <c r="AH64" i="2" s="1"/>
  <c r="AE519" i="2"/>
  <c r="AC519" i="2"/>
  <c r="AB519" i="2"/>
  <c r="AA519" i="2"/>
  <c r="Z519" i="2"/>
  <c r="B92" i="2"/>
  <c r="B519" i="2" s="1"/>
  <c r="J518" i="2"/>
  <c r="S518" i="2"/>
  <c r="AD518" i="2" s="1"/>
  <c r="AS518" i="2"/>
  <c r="AR518" i="2"/>
  <c r="G518" i="2"/>
  <c r="P518" i="2"/>
  <c r="AQ518" i="2"/>
  <c r="AP518" i="2"/>
  <c r="AO518" i="2"/>
  <c r="Y518" i="2"/>
  <c r="AM518" i="2"/>
  <c r="AL518" i="2"/>
  <c r="AK518" i="2"/>
  <c r="V518" i="2"/>
  <c r="AJ518" i="2"/>
  <c r="AI518" i="2"/>
  <c r="C3" i="2"/>
  <c r="C4" i="2"/>
  <c r="C5" i="2"/>
  <c r="AG5" i="2" s="1"/>
  <c r="C6" i="2"/>
  <c r="C7" i="2"/>
  <c r="AG7" i="2" s="1"/>
  <c r="C8" i="2"/>
  <c r="AG8" i="2" s="1"/>
  <c r="C9" i="2"/>
  <c r="C10" i="2"/>
  <c r="C11" i="2"/>
  <c r="AH11" i="2" s="1"/>
  <c r="C12" i="2"/>
  <c r="AH12" i="2" s="1"/>
  <c r="C13" i="2"/>
  <c r="C14" i="2"/>
  <c r="C15" i="2"/>
  <c r="AG15" i="2" s="1"/>
  <c r="C16" i="2"/>
  <c r="AG16" i="2" s="1"/>
  <c r="C17" i="2"/>
  <c r="AH17" i="2" s="1"/>
  <c r="C18" i="2"/>
  <c r="C19" i="2"/>
  <c r="AH19" i="2" s="1"/>
  <c r="C20" i="2"/>
  <c r="AH20" i="2" s="1"/>
  <c r="C21" i="2"/>
  <c r="C22" i="2"/>
  <c r="C23" i="2"/>
  <c r="C24" i="2"/>
  <c r="C25" i="2"/>
  <c r="C26" i="2"/>
  <c r="C27" i="2"/>
  <c r="AG27" i="2" s="1"/>
  <c r="C28" i="2"/>
  <c r="AH28" i="2" s="1"/>
  <c r="C29" i="2"/>
  <c r="AH29" i="2" s="1"/>
  <c r="C30" i="2"/>
  <c r="C31" i="2"/>
  <c r="AH31" i="2" s="1"/>
  <c r="C32" i="2"/>
  <c r="C33" i="2"/>
  <c r="AE518" i="2"/>
  <c r="AC518" i="2"/>
  <c r="AB518" i="2"/>
  <c r="AA518" i="2"/>
  <c r="Z518" i="2"/>
  <c r="B64" i="2"/>
  <c r="B518" i="2" s="1"/>
  <c r="J517" i="2"/>
  <c r="S517" i="2"/>
  <c r="AS517" i="2"/>
  <c r="AR517" i="2"/>
  <c r="G517" i="2"/>
  <c r="P517" i="2"/>
  <c r="AP517" i="2"/>
  <c r="AO517" i="2"/>
  <c r="Y517" i="2"/>
  <c r="AD517" i="2" s="1"/>
  <c r="AL517" i="2"/>
  <c r="AK517" i="2"/>
  <c r="V517" i="2"/>
  <c r="AI517" i="2"/>
  <c r="AE517" i="2"/>
  <c r="AC517" i="2"/>
  <c r="AB517" i="2"/>
  <c r="Z517" i="2"/>
  <c r="B33" i="2"/>
  <c r="B517" i="2" s="1"/>
  <c r="J438" i="2"/>
  <c r="J439" i="2"/>
  <c r="J514" i="2" s="1"/>
  <c r="S438" i="2"/>
  <c r="S439" i="2"/>
  <c r="S514" i="2"/>
  <c r="I514" i="2"/>
  <c r="AL514" i="2" s="1"/>
  <c r="R514" i="2"/>
  <c r="AS514" i="2"/>
  <c r="H514" i="2"/>
  <c r="AR514" i="2" s="1"/>
  <c r="Q514" i="2"/>
  <c r="AG514" i="2" s="1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P438" i="2"/>
  <c r="P439" i="2"/>
  <c r="P440" i="2"/>
  <c r="P441" i="2"/>
  <c r="P442" i="2"/>
  <c r="AQ442" i="2" s="1"/>
  <c r="P443" i="2"/>
  <c r="P444" i="2"/>
  <c r="P445" i="2"/>
  <c r="P446" i="2"/>
  <c r="AQ446" i="2" s="1"/>
  <c r="P447" i="2"/>
  <c r="P448" i="2"/>
  <c r="P449" i="2"/>
  <c r="P450" i="2"/>
  <c r="AQ450" i="2" s="1"/>
  <c r="P451" i="2"/>
  <c r="P452" i="2"/>
  <c r="P453" i="2"/>
  <c r="P454" i="2"/>
  <c r="AQ454" i="2" s="1"/>
  <c r="P455" i="2"/>
  <c r="P456" i="2"/>
  <c r="P457" i="2"/>
  <c r="F514" i="2"/>
  <c r="N514" i="2"/>
  <c r="AP514" i="2"/>
  <c r="K514" i="2"/>
  <c r="AO514" i="2"/>
  <c r="Y438" i="2"/>
  <c r="Y439" i="2"/>
  <c r="X514" i="2"/>
  <c r="AC514" i="2" s="1"/>
  <c r="W514" i="2"/>
  <c r="AK514" i="2" s="1"/>
  <c r="V438" i="2"/>
  <c r="AJ438" i="2" s="1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T514" i="2"/>
  <c r="Z514" i="2" s="1"/>
  <c r="C514" i="2"/>
  <c r="AE514" i="2"/>
  <c r="U514" i="2"/>
  <c r="O514" i="2"/>
  <c r="J513" i="2"/>
  <c r="AT513" i="2" s="1"/>
  <c r="S513" i="2"/>
  <c r="AD513" i="2" s="1"/>
  <c r="I513" i="2"/>
  <c r="R513" i="2"/>
  <c r="AS513" i="2"/>
  <c r="H513" i="2"/>
  <c r="Q513" i="2"/>
  <c r="G513" i="2"/>
  <c r="P513" i="2"/>
  <c r="F513" i="2"/>
  <c r="N513" i="2"/>
  <c r="K513" i="2"/>
  <c r="Y513" i="2"/>
  <c r="AM513" i="2"/>
  <c r="X513" i="2"/>
  <c r="AL513" i="2"/>
  <c r="W513" i="2"/>
  <c r="AK513" i="2"/>
  <c r="V513" i="2"/>
  <c r="T513" i="2"/>
  <c r="AI513" i="2"/>
  <c r="C513" i="2"/>
  <c r="AC513" i="2"/>
  <c r="U513" i="2"/>
  <c r="O513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AT389" i="2" s="1"/>
  <c r="S390" i="2"/>
  <c r="AT390" i="2" s="1"/>
  <c r="S391" i="2"/>
  <c r="AT391" i="2" s="1"/>
  <c r="I512" i="2"/>
  <c r="R512" i="2"/>
  <c r="AS512" i="2"/>
  <c r="H512" i="2"/>
  <c r="Q512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P368" i="2"/>
  <c r="AQ368" i="2" s="1"/>
  <c r="P369" i="2"/>
  <c r="P370" i="2"/>
  <c r="P371" i="2"/>
  <c r="P372" i="2"/>
  <c r="AQ372" i="2" s="1"/>
  <c r="P373" i="2"/>
  <c r="P374" i="2"/>
  <c r="P375" i="2"/>
  <c r="P376" i="2"/>
  <c r="AQ376" i="2" s="1"/>
  <c r="P377" i="2"/>
  <c r="P378" i="2"/>
  <c r="P379" i="2"/>
  <c r="P380" i="2"/>
  <c r="AQ380" i="2" s="1"/>
  <c r="P381" i="2"/>
  <c r="P382" i="2"/>
  <c r="P383" i="2"/>
  <c r="P384" i="2"/>
  <c r="AQ384" i="2" s="1"/>
  <c r="P385" i="2"/>
  <c r="P386" i="2"/>
  <c r="P387" i="2"/>
  <c r="P388" i="2"/>
  <c r="AQ388" i="2" s="1"/>
  <c r="P389" i="2"/>
  <c r="P390" i="2"/>
  <c r="P391" i="2"/>
  <c r="F512" i="2"/>
  <c r="N512" i="2"/>
  <c r="K512" i="2"/>
  <c r="Y368" i="2"/>
  <c r="Y369" i="2"/>
  <c r="AD369" i="2" s="1"/>
  <c r="Y370" i="2"/>
  <c r="Y371" i="2"/>
  <c r="AD371" i="2" s="1"/>
  <c r="Y372" i="2"/>
  <c r="Y373" i="2"/>
  <c r="Y374" i="2"/>
  <c r="Y375" i="2"/>
  <c r="AD375" i="2" s="1"/>
  <c r="Y376" i="2"/>
  <c r="Y377" i="2"/>
  <c r="Y378" i="2"/>
  <c r="Y379" i="2"/>
  <c r="AD379" i="2" s="1"/>
  <c r="Y380" i="2"/>
  <c r="Y381" i="2"/>
  <c r="Y382" i="2"/>
  <c r="Y383" i="2"/>
  <c r="AD383" i="2" s="1"/>
  <c r="Y384" i="2"/>
  <c r="Y385" i="2"/>
  <c r="Y386" i="2"/>
  <c r="Y387" i="2"/>
  <c r="AD387" i="2" s="1"/>
  <c r="Y388" i="2"/>
  <c r="Y389" i="2"/>
  <c r="AM389" i="2" s="1"/>
  <c r="Y390" i="2"/>
  <c r="Y391" i="2"/>
  <c r="AD391" i="2" s="1"/>
  <c r="X512" i="2"/>
  <c r="AC512" i="2" s="1"/>
  <c r="W512" i="2"/>
  <c r="AK512" i="2" s="1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T512" i="2"/>
  <c r="Z512" i="2" s="1"/>
  <c r="C512" i="2"/>
  <c r="AG512" i="2"/>
  <c r="AE512" i="2"/>
  <c r="U512" i="2"/>
  <c r="O512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I511" i="2"/>
  <c r="R511" i="2"/>
  <c r="AS511" i="2"/>
  <c r="H511" i="2"/>
  <c r="Q511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F511" i="2"/>
  <c r="N511" i="2"/>
  <c r="AP511" i="2"/>
  <c r="K511" i="2"/>
  <c r="AO511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X511" i="2"/>
  <c r="W511" i="2"/>
  <c r="AK511" i="2" s="1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T511" i="2"/>
  <c r="Z511" i="2" s="1"/>
  <c r="C511" i="2"/>
  <c r="AG511" i="2"/>
  <c r="AE511" i="2"/>
  <c r="AC511" i="2"/>
  <c r="U511" i="2"/>
  <c r="O511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AT324" i="2" s="1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I510" i="2"/>
  <c r="R510" i="2"/>
  <c r="AS510" i="2"/>
  <c r="H510" i="2"/>
  <c r="AR510" i="2" s="1"/>
  <c r="Q510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F510" i="2"/>
  <c r="N510" i="2"/>
  <c r="AP510" i="2"/>
  <c r="K510" i="2"/>
  <c r="AO510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AM322" i="2" s="1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X510" i="2"/>
  <c r="AL510" i="2"/>
  <c r="W510" i="2"/>
  <c r="AK510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T510" i="2"/>
  <c r="Z510" i="2" s="1"/>
  <c r="C510" i="2"/>
  <c r="AG510" i="2" s="1"/>
  <c r="AE510" i="2"/>
  <c r="AC510" i="2"/>
  <c r="U510" i="2"/>
  <c r="O510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I509" i="2"/>
  <c r="R509" i="2"/>
  <c r="H509" i="2"/>
  <c r="Q509" i="2"/>
  <c r="AR509" i="2" s="1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F509" i="2"/>
  <c r="N509" i="2"/>
  <c r="K509" i="2"/>
  <c r="AO509" i="2"/>
  <c r="Y277" i="2"/>
  <c r="Y278" i="2"/>
  <c r="Y279" i="2"/>
  <c r="Y280" i="2"/>
  <c r="AM280" i="2" s="1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AM304" i="2" s="1"/>
  <c r="Y305" i="2"/>
  <c r="Y306" i="2"/>
  <c r="X509" i="2"/>
  <c r="AC509" i="2" s="1"/>
  <c r="W509" i="2"/>
  <c r="AK509" i="2" s="1"/>
  <c r="V277" i="2"/>
  <c r="V278" i="2"/>
  <c r="V279" i="2"/>
  <c r="V280" i="2"/>
  <c r="V281" i="2"/>
  <c r="V282" i="2"/>
  <c r="V283" i="2"/>
  <c r="V284" i="2"/>
  <c r="AJ284" i="2" s="1"/>
  <c r="V285" i="2"/>
  <c r="V286" i="2"/>
  <c r="V287" i="2"/>
  <c r="V288" i="2"/>
  <c r="V289" i="2"/>
  <c r="V290" i="2"/>
  <c r="V291" i="2"/>
  <c r="V292" i="2"/>
  <c r="V293" i="2"/>
  <c r="V294" i="2"/>
  <c r="V295" i="2"/>
  <c r="V296" i="2"/>
  <c r="AJ296" i="2" s="1"/>
  <c r="V297" i="2"/>
  <c r="V298" i="2"/>
  <c r="V299" i="2"/>
  <c r="V300" i="2"/>
  <c r="V301" i="2"/>
  <c r="V302" i="2"/>
  <c r="V303" i="2"/>
  <c r="V304" i="2"/>
  <c r="AJ304" i="2" s="1"/>
  <c r="V305" i="2"/>
  <c r="V306" i="2"/>
  <c r="T509" i="2"/>
  <c r="Z509" i="2" s="1"/>
  <c r="C277" i="2"/>
  <c r="AH277" i="2" s="1"/>
  <c r="C278" i="2"/>
  <c r="AG278" i="2" s="1"/>
  <c r="C279" i="2"/>
  <c r="C280" i="2"/>
  <c r="C281" i="2"/>
  <c r="C282" i="2"/>
  <c r="C283" i="2"/>
  <c r="AH283" i="2" s="1"/>
  <c r="C284" i="2"/>
  <c r="C285" i="2"/>
  <c r="C286" i="2"/>
  <c r="C287" i="2"/>
  <c r="C288" i="2"/>
  <c r="C289" i="2"/>
  <c r="C290" i="2"/>
  <c r="C291" i="2"/>
  <c r="C292" i="2"/>
  <c r="C293" i="2"/>
  <c r="C294" i="2"/>
  <c r="AG294" i="2" s="1"/>
  <c r="C295" i="2"/>
  <c r="C296" i="2"/>
  <c r="AH296" i="2" s="1"/>
  <c r="C297" i="2"/>
  <c r="C298" i="2"/>
  <c r="C299" i="2"/>
  <c r="C300" i="2"/>
  <c r="C301" i="2"/>
  <c r="AH301" i="2" s="1"/>
  <c r="C302" i="2"/>
  <c r="C303" i="2"/>
  <c r="C304" i="2"/>
  <c r="AH304" i="2" s="1"/>
  <c r="AE509" i="2"/>
  <c r="U509" i="2"/>
  <c r="O509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I508" i="2"/>
  <c r="R508" i="2"/>
  <c r="H508" i="2"/>
  <c r="AR508" i="2" s="1"/>
  <c r="Q508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F508" i="2"/>
  <c r="N508" i="2"/>
  <c r="K508" i="2"/>
  <c r="AE508" i="2" s="1"/>
  <c r="AN508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X508" i="2"/>
  <c r="AL508" i="2" s="1"/>
  <c r="W508" i="2"/>
  <c r="AK508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T508" i="2"/>
  <c r="Z508" i="2" s="1"/>
  <c r="U508" i="2"/>
  <c r="O508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I507" i="2"/>
  <c r="AS507" i="2" s="1"/>
  <c r="R507" i="2"/>
  <c r="H507" i="2"/>
  <c r="Q507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F507" i="2"/>
  <c r="N507" i="2"/>
  <c r="AP507" i="2"/>
  <c r="K507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X507" i="2"/>
  <c r="W507" i="2"/>
  <c r="AK507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T507" i="2"/>
  <c r="Z507" i="2" s="1"/>
  <c r="AC507" i="2"/>
  <c r="U507" i="2"/>
  <c r="O507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I506" i="2"/>
  <c r="R506" i="2"/>
  <c r="H506" i="2"/>
  <c r="Q506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F506" i="2"/>
  <c r="N506" i="2"/>
  <c r="K506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X506" i="2"/>
  <c r="W506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T506" i="2"/>
  <c r="AC506" i="2"/>
  <c r="U506" i="2"/>
  <c r="O506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I505" i="2"/>
  <c r="R505" i="2"/>
  <c r="AS505" i="2"/>
  <c r="H505" i="2"/>
  <c r="Q505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F505" i="2"/>
  <c r="N505" i="2"/>
  <c r="K505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AM182" i="2" s="1"/>
  <c r="Y183" i="2"/>
  <c r="Y184" i="2"/>
  <c r="X505" i="2"/>
  <c r="AL505" i="2"/>
  <c r="W505" i="2"/>
  <c r="AK505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T505" i="2"/>
  <c r="Z505" i="2" s="1"/>
  <c r="AC505" i="2"/>
  <c r="U505" i="2"/>
  <c r="O505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I504" i="2"/>
  <c r="R504" i="2"/>
  <c r="H504" i="2"/>
  <c r="Q504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F504" i="2"/>
  <c r="N504" i="2"/>
  <c r="K504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X504" i="2"/>
  <c r="W504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T504" i="2"/>
  <c r="AC504" i="2"/>
  <c r="U504" i="2"/>
  <c r="O504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I503" i="2"/>
  <c r="R503" i="2"/>
  <c r="AS503" i="2"/>
  <c r="H503" i="2"/>
  <c r="Q503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F503" i="2"/>
  <c r="N503" i="2"/>
  <c r="AP503" i="2"/>
  <c r="K503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X503" i="2"/>
  <c r="AL503" i="2"/>
  <c r="W503" i="2"/>
  <c r="AK503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T503" i="2"/>
  <c r="Z503" i="2" s="1"/>
  <c r="AC503" i="2"/>
  <c r="U503" i="2"/>
  <c r="O503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I502" i="2"/>
  <c r="R502" i="2"/>
  <c r="H502" i="2"/>
  <c r="AK502" i="2" s="1"/>
  <c r="Q502" i="2"/>
  <c r="G65" i="2"/>
  <c r="G66" i="2"/>
  <c r="G67" i="2"/>
  <c r="G68" i="2"/>
  <c r="G69" i="2"/>
  <c r="G70" i="2"/>
  <c r="G71" i="2"/>
  <c r="G72" i="2"/>
  <c r="G73" i="2"/>
  <c r="G74" i="2"/>
  <c r="AQ74" i="2" s="1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F502" i="2"/>
  <c r="N502" i="2"/>
  <c r="AP502" i="2" s="1"/>
  <c r="K502" i="2"/>
  <c r="Y65" i="2"/>
  <c r="Y66" i="2"/>
  <c r="Y67" i="2"/>
  <c r="AD67" i="2" s="1"/>
  <c r="Y68" i="2"/>
  <c r="Y69" i="2"/>
  <c r="Y70" i="2"/>
  <c r="Y71" i="2"/>
  <c r="AD71" i="2" s="1"/>
  <c r="Y72" i="2"/>
  <c r="Y73" i="2"/>
  <c r="Y74" i="2"/>
  <c r="Y75" i="2"/>
  <c r="AD75" i="2" s="1"/>
  <c r="Y76" i="2"/>
  <c r="Y77" i="2"/>
  <c r="Y78" i="2"/>
  <c r="Y79" i="2"/>
  <c r="AD79" i="2" s="1"/>
  <c r="Y80" i="2"/>
  <c r="Y81" i="2"/>
  <c r="Y82" i="2"/>
  <c r="Y83" i="2"/>
  <c r="AD83" i="2" s="1"/>
  <c r="Y84" i="2"/>
  <c r="Y85" i="2"/>
  <c r="Y86" i="2"/>
  <c r="Y87" i="2"/>
  <c r="AD87" i="2" s="1"/>
  <c r="Y88" i="2"/>
  <c r="Y89" i="2"/>
  <c r="Y90" i="2"/>
  <c r="Y91" i="2"/>
  <c r="AD91" i="2" s="1"/>
  <c r="Y92" i="2"/>
  <c r="X502" i="2"/>
  <c r="AC502" i="2" s="1"/>
  <c r="W502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T502" i="2"/>
  <c r="AI502" i="2" s="1"/>
  <c r="U502" i="2"/>
  <c r="O502" i="2"/>
  <c r="J4" i="2"/>
  <c r="J5" i="2"/>
  <c r="AM5" i="2" s="1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I501" i="2"/>
  <c r="R501" i="2"/>
  <c r="AS501" i="2" s="1"/>
  <c r="H501" i="2"/>
  <c r="Q501" i="2"/>
  <c r="AR501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F501" i="2"/>
  <c r="N501" i="2"/>
  <c r="K501" i="2"/>
  <c r="AO501" i="2" s="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X501" i="2"/>
  <c r="AL501" i="2" s="1"/>
  <c r="W501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T501" i="2"/>
  <c r="AI501" i="2"/>
  <c r="AC501" i="2"/>
  <c r="U501" i="2"/>
  <c r="O501" i="2"/>
  <c r="J3" i="2"/>
  <c r="AM3" i="2" s="1"/>
  <c r="S3" i="2"/>
  <c r="I500" i="2"/>
  <c r="R500" i="2"/>
  <c r="AC500" i="2" s="1"/>
  <c r="AS500" i="2"/>
  <c r="H500" i="2"/>
  <c r="Q500" i="2"/>
  <c r="AR500" i="2" s="1"/>
  <c r="G3" i="2"/>
  <c r="AQ3" i="2" s="1"/>
  <c r="P3" i="2"/>
  <c r="F500" i="2"/>
  <c r="AP500" i="2" s="1"/>
  <c r="N500" i="2"/>
  <c r="K500" i="2"/>
  <c r="Y3" i="2"/>
  <c r="AD3" i="2" s="1"/>
  <c r="X500" i="2"/>
  <c r="AL500" i="2"/>
  <c r="W500" i="2"/>
  <c r="AK500" i="2"/>
  <c r="V3" i="2"/>
  <c r="T500" i="2"/>
  <c r="Z500" i="2" s="1"/>
  <c r="AE500" i="2"/>
  <c r="U500" i="2"/>
  <c r="O500" i="2"/>
  <c r="AT459" i="2"/>
  <c r="AS459" i="2"/>
  <c r="AR459" i="2"/>
  <c r="G459" i="2"/>
  <c r="AQ459" i="2" s="1"/>
  <c r="P459" i="2"/>
  <c r="AP459" i="2"/>
  <c r="AO459" i="2"/>
  <c r="AN459" i="2"/>
  <c r="AM459" i="2"/>
  <c r="AL459" i="2"/>
  <c r="AK459" i="2"/>
  <c r="V459" i="2"/>
  <c r="AI459" i="2"/>
  <c r="AH459" i="2"/>
  <c r="AG459" i="2"/>
  <c r="AE459" i="2"/>
  <c r="AD459" i="2"/>
  <c r="AC459" i="2"/>
  <c r="Z459" i="2"/>
  <c r="AT458" i="2"/>
  <c r="AS458" i="2"/>
  <c r="AR458" i="2"/>
  <c r="G458" i="2"/>
  <c r="P458" i="2"/>
  <c r="P515" i="2" s="1"/>
  <c r="AP458" i="2"/>
  <c r="AO458" i="2"/>
  <c r="AN458" i="2"/>
  <c r="AM458" i="2"/>
  <c r="AL458" i="2"/>
  <c r="AK458" i="2"/>
  <c r="V458" i="2"/>
  <c r="V515" i="2" s="1"/>
  <c r="AI458" i="2"/>
  <c r="AH458" i="2"/>
  <c r="AG458" i="2"/>
  <c r="AE458" i="2"/>
  <c r="AD458" i="2"/>
  <c r="AC458" i="2"/>
  <c r="Z458" i="2"/>
  <c r="AT457" i="2"/>
  <c r="AS457" i="2"/>
  <c r="AR457" i="2"/>
  <c r="AP457" i="2"/>
  <c r="AO457" i="2"/>
  <c r="AN457" i="2"/>
  <c r="AM457" i="2"/>
  <c r="AL457" i="2"/>
  <c r="AK457" i="2"/>
  <c r="AI457" i="2"/>
  <c r="AH457" i="2"/>
  <c r="AG457" i="2"/>
  <c r="AE457" i="2"/>
  <c r="AD457" i="2"/>
  <c r="AC457" i="2"/>
  <c r="Z457" i="2"/>
  <c r="AT456" i="2"/>
  <c r="AS456" i="2"/>
  <c r="AR456" i="2"/>
  <c r="AP456" i="2"/>
  <c r="AO456" i="2"/>
  <c r="AN456" i="2"/>
  <c r="AM456" i="2"/>
  <c r="AL456" i="2"/>
  <c r="AK456" i="2"/>
  <c r="AI456" i="2"/>
  <c r="AH456" i="2"/>
  <c r="AG456" i="2"/>
  <c r="AE456" i="2"/>
  <c r="AD456" i="2"/>
  <c r="AC456" i="2"/>
  <c r="Z456" i="2"/>
  <c r="AT455" i="2"/>
  <c r="AS455" i="2"/>
  <c r="AR455" i="2"/>
  <c r="AP455" i="2"/>
  <c r="AO455" i="2"/>
  <c r="AN455" i="2"/>
  <c r="AM455" i="2"/>
  <c r="AL455" i="2"/>
  <c r="AK455" i="2"/>
  <c r="AI455" i="2"/>
  <c r="AH455" i="2"/>
  <c r="AG455" i="2"/>
  <c r="AE455" i="2"/>
  <c r="AD455" i="2"/>
  <c r="AC455" i="2"/>
  <c r="Z455" i="2"/>
  <c r="AT454" i="2"/>
  <c r="AS454" i="2"/>
  <c r="AR454" i="2"/>
  <c r="AP454" i="2"/>
  <c r="AO454" i="2"/>
  <c r="AN454" i="2"/>
  <c r="AM454" i="2"/>
  <c r="AL454" i="2"/>
  <c r="AK454" i="2"/>
  <c r="AI454" i="2"/>
  <c r="AH454" i="2"/>
  <c r="AG454" i="2"/>
  <c r="AE454" i="2"/>
  <c r="AD454" i="2"/>
  <c r="AC454" i="2"/>
  <c r="Z454" i="2"/>
  <c r="AT453" i="2"/>
  <c r="AS453" i="2"/>
  <c r="AR453" i="2"/>
  <c r="AP453" i="2"/>
  <c r="AO453" i="2"/>
  <c r="AN453" i="2"/>
  <c r="AM453" i="2"/>
  <c r="AL453" i="2"/>
  <c r="AK453" i="2"/>
  <c r="AI453" i="2"/>
  <c r="AH453" i="2"/>
  <c r="AG453" i="2"/>
  <c r="AE453" i="2"/>
  <c r="AD453" i="2"/>
  <c r="AC453" i="2"/>
  <c r="Z453" i="2"/>
  <c r="AT452" i="2"/>
  <c r="AS452" i="2"/>
  <c r="AR452" i="2"/>
  <c r="AP452" i="2"/>
  <c r="AO452" i="2"/>
  <c r="AN452" i="2"/>
  <c r="AM452" i="2"/>
  <c r="AL452" i="2"/>
  <c r="AK452" i="2"/>
  <c r="AI452" i="2"/>
  <c r="AH452" i="2"/>
  <c r="AG452" i="2"/>
  <c r="AE452" i="2"/>
  <c r="AD452" i="2"/>
  <c r="AC452" i="2"/>
  <c r="Z452" i="2"/>
  <c r="AT451" i="2"/>
  <c r="AS451" i="2"/>
  <c r="AR451" i="2"/>
  <c r="AP451" i="2"/>
  <c r="AO451" i="2"/>
  <c r="AN451" i="2"/>
  <c r="AM451" i="2"/>
  <c r="AL451" i="2"/>
  <c r="AK451" i="2"/>
  <c r="AI451" i="2"/>
  <c r="AH451" i="2"/>
  <c r="AG451" i="2"/>
  <c r="AE451" i="2"/>
  <c r="AD451" i="2"/>
  <c r="AC451" i="2"/>
  <c r="Z451" i="2"/>
  <c r="AT450" i="2"/>
  <c r="AS450" i="2"/>
  <c r="AR450" i="2"/>
  <c r="AP450" i="2"/>
  <c r="AO450" i="2"/>
  <c r="AN450" i="2"/>
  <c r="AM450" i="2"/>
  <c r="AL450" i="2"/>
  <c r="AK450" i="2"/>
  <c r="AI450" i="2"/>
  <c r="AH450" i="2"/>
  <c r="AG450" i="2"/>
  <c r="AE450" i="2"/>
  <c r="AD450" i="2"/>
  <c r="AC450" i="2"/>
  <c r="Z450" i="2"/>
  <c r="AT449" i="2"/>
  <c r="AS449" i="2"/>
  <c r="AR449" i="2"/>
  <c r="AP449" i="2"/>
  <c r="AO449" i="2"/>
  <c r="AN449" i="2"/>
  <c r="AM449" i="2"/>
  <c r="AL449" i="2"/>
  <c r="AK449" i="2"/>
  <c r="AI449" i="2"/>
  <c r="AH449" i="2"/>
  <c r="AG449" i="2"/>
  <c r="AE449" i="2"/>
  <c r="AD449" i="2"/>
  <c r="AC449" i="2"/>
  <c r="Z449" i="2"/>
  <c r="AT448" i="2"/>
  <c r="AS448" i="2"/>
  <c r="AR448" i="2"/>
  <c r="AP448" i="2"/>
  <c r="AO448" i="2"/>
  <c r="AN448" i="2"/>
  <c r="AM448" i="2"/>
  <c r="AL448" i="2"/>
  <c r="AK448" i="2"/>
  <c r="AI448" i="2"/>
  <c r="AH448" i="2"/>
  <c r="AG448" i="2"/>
  <c r="AE448" i="2"/>
  <c r="AD448" i="2"/>
  <c r="AC448" i="2"/>
  <c r="Z448" i="2"/>
  <c r="AT447" i="2"/>
  <c r="AS447" i="2"/>
  <c r="AR447" i="2"/>
  <c r="AP447" i="2"/>
  <c r="AO447" i="2"/>
  <c r="AN447" i="2"/>
  <c r="AM447" i="2"/>
  <c r="AL447" i="2"/>
  <c r="AK447" i="2"/>
  <c r="AI447" i="2"/>
  <c r="AH447" i="2"/>
  <c r="AG447" i="2"/>
  <c r="AE447" i="2"/>
  <c r="AD447" i="2"/>
  <c r="AC447" i="2"/>
  <c r="Z447" i="2"/>
  <c r="AT446" i="2"/>
  <c r="AS446" i="2"/>
  <c r="AR446" i="2"/>
  <c r="AP446" i="2"/>
  <c r="AO446" i="2"/>
  <c r="AN446" i="2"/>
  <c r="AM446" i="2"/>
  <c r="AL446" i="2"/>
  <c r="AK446" i="2"/>
  <c r="AI446" i="2"/>
  <c r="AH446" i="2"/>
  <c r="AG446" i="2"/>
  <c r="AE446" i="2"/>
  <c r="AD446" i="2"/>
  <c r="AC446" i="2"/>
  <c r="Z446" i="2"/>
  <c r="AT445" i="2"/>
  <c r="AS445" i="2"/>
  <c r="AR445" i="2"/>
  <c r="AP445" i="2"/>
  <c r="AO445" i="2"/>
  <c r="AN445" i="2"/>
  <c r="AM445" i="2"/>
  <c r="AL445" i="2"/>
  <c r="AK445" i="2"/>
  <c r="AI445" i="2"/>
  <c r="AH445" i="2"/>
  <c r="AG445" i="2"/>
  <c r="AE445" i="2"/>
  <c r="AD445" i="2"/>
  <c r="AC445" i="2"/>
  <c r="Z445" i="2"/>
  <c r="AT444" i="2"/>
  <c r="AS444" i="2"/>
  <c r="AR444" i="2"/>
  <c r="AP444" i="2"/>
  <c r="AO444" i="2"/>
  <c r="AN444" i="2"/>
  <c r="AM444" i="2"/>
  <c r="AL444" i="2"/>
  <c r="AK444" i="2"/>
  <c r="AI444" i="2"/>
  <c r="AH444" i="2"/>
  <c r="AG444" i="2"/>
  <c r="AE444" i="2"/>
  <c r="AD444" i="2"/>
  <c r="AC444" i="2"/>
  <c r="Z444" i="2"/>
  <c r="AT443" i="2"/>
  <c r="AS443" i="2"/>
  <c r="AR443" i="2"/>
  <c r="AP443" i="2"/>
  <c r="AO443" i="2"/>
  <c r="AN443" i="2"/>
  <c r="AM443" i="2"/>
  <c r="AL443" i="2"/>
  <c r="AK443" i="2"/>
  <c r="AI443" i="2"/>
  <c r="AH443" i="2"/>
  <c r="AG443" i="2"/>
  <c r="AE443" i="2"/>
  <c r="AD443" i="2"/>
  <c r="AC443" i="2"/>
  <c r="Z443" i="2"/>
  <c r="AT442" i="2"/>
  <c r="AS442" i="2"/>
  <c r="AR442" i="2"/>
  <c r="AP442" i="2"/>
  <c r="AO442" i="2"/>
  <c r="AN442" i="2"/>
  <c r="AM442" i="2"/>
  <c r="AL442" i="2"/>
  <c r="AK442" i="2"/>
  <c r="AI442" i="2"/>
  <c r="AH442" i="2"/>
  <c r="AG442" i="2"/>
  <c r="AE442" i="2"/>
  <c r="AD442" i="2"/>
  <c r="AC442" i="2"/>
  <c r="Z442" i="2"/>
  <c r="AT441" i="2"/>
  <c r="AS441" i="2"/>
  <c r="AR441" i="2"/>
  <c r="AP441" i="2"/>
  <c r="AO441" i="2"/>
  <c r="AN441" i="2"/>
  <c r="AM441" i="2"/>
  <c r="AL441" i="2"/>
  <c r="AK441" i="2"/>
  <c r="AI441" i="2"/>
  <c r="AH441" i="2"/>
  <c r="AG441" i="2"/>
  <c r="AE441" i="2"/>
  <c r="AD441" i="2"/>
  <c r="AC441" i="2"/>
  <c r="Z441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E440" i="2"/>
  <c r="AD440" i="2"/>
  <c r="AC440" i="2"/>
  <c r="Z440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E439" i="2"/>
  <c r="AD439" i="2"/>
  <c r="AC439" i="2"/>
  <c r="Z439" i="2"/>
  <c r="AT438" i="2"/>
  <c r="AS438" i="2"/>
  <c r="AR438" i="2"/>
  <c r="AQ438" i="2"/>
  <c r="AP438" i="2"/>
  <c r="AO438" i="2"/>
  <c r="AN438" i="2"/>
  <c r="AL438" i="2"/>
  <c r="AK438" i="2"/>
  <c r="AI438" i="2"/>
  <c r="AH438" i="2"/>
  <c r="AG438" i="2"/>
  <c r="AE438" i="2"/>
  <c r="AC438" i="2"/>
  <c r="Z438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E437" i="2"/>
  <c r="AD437" i="2"/>
  <c r="AC437" i="2"/>
  <c r="Z437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E436" i="2"/>
  <c r="AD436" i="2"/>
  <c r="AC436" i="2"/>
  <c r="Z436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E435" i="2"/>
  <c r="AD435" i="2"/>
  <c r="AC435" i="2"/>
  <c r="Z435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E434" i="2"/>
  <c r="AD434" i="2"/>
  <c r="AC434" i="2"/>
  <c r="Z434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E433" i="2"/>
  <c r="AD433" i="2"/>
  <c r="AC433" i="2"/>
  <c r="Z433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E432" i="2"/>
  <c r="AD432" i="2"/>
  <c r="AC432" i="2"/>
  <c r="Z432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E431" i="2"/>
  <c r="AD431" i="2"/>
  <c r="AC431" i="2"/>
  <c r="Z431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E430" i="2"/>
  <c r="AD430" i="2"/>
  <c r="AC430" i="2"/>
  <c r="Z430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E429" i="2"/>
  <c r="AD429" i="2"/>
  <c r="AC429" i="2"/>
  <c r="Z429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E428" i="2"/>
  <c r="AD428" i="2"/>
  <c r="AC428" i="2"/>
  <c r="Z428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E427" i="2"/>
  <c r="AD427" i="2"/>
  <c r="AC427" i="2"/>
  <c r="Z427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E426" i="2"/>
  <c r="AD426" i="2"/>
  <c r="AC426" i="2"/>
  <c r="Z426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E425" i="2"/>
  <c r="AD425" i="2"/>
  <c r="AC425" i="2"/>
  <c r="Z425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E424" i="2"/>
  <c r="AD424" i="2"/>
  <c r="AC424" i="2"/>
  <c r="Z424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E423" i="2"/>
  <c r="AD423" i="2"/>
  <c r="AC423" i="2"/>
  <c r="Z423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E422" i="2"/>
  <c r="AD422" i="2"/>
  <c r="AC422" i="2"/>
  <c r="Z422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E421" i="2"/>
  <c r="AD421" i="2"/>
  <c r="AC421" i="2"/>
  <c r="Z421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E420" i="2"/>
  <c r="AD420" i="2"/>
  <c r="AC420" i="2"/>
  <c r="Z420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E419" i="2"/>
  <c r="AD419" i="2"/>
  <c r="AC419" i="2"/>
  <c r="Z419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E418" i="2"/>
  <c r="AD418" i="2"/>
  <c r="AC418" i="2"/>
  <c r="Z418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E417" i="2"/>
  <c r="AD417" i="2"/>
  <c r="AC417" i="2"/>
  <c r="Z417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E416" i="2"/>
  <c r="AD416" i="2"/>
  <c r="AC416" i="2"/>
  <c r="Z416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E415" i="2"/>
  <c r="AD415" i="2"/>
  <c r="AC415" i="2"/>
  <c r="Z415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E414" i="2"/>
  <c r="AD414" i="2"/>
  <c r="AC414" i="2"/>
  <c r="Z414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E413" i="2"/>
  <c r="AD413" i="2"/>
  <c r="AC413" i="2"/>
  <c r="Z413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E412" i="2"/>
  <c r="AD412" i="2"/>
  <c r="AC412" i="2"/>
  <c r="Z412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E411" i="2"/>
  <c r="AD411" i="2"/>
  <c r="AC411" i="2"/>
  <c r="Z411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E410" i="2"/>
  <c r="AD410" i="2"/>
  <c r="AC410" i="2"/>
  <c r="Z410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E409" i="2"/>
  <c r="AD409" i="2"/>
  <c r="AC409" i="2"/>
  <c r="Z409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E408" i="2"/>
  <c r="AD408" i="2"/>
  <c r="AC408" i="2"/>
  <c r="Z408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E407" i="2"/>
  <c r="AD407" i="2"/>
  <c r="AC407" i="2"/>
  <c r="Z407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E406" i="2"/>
  <c r="AD406" i="2"/>
  <c r="AC406" i="2"/>
  <c r="Z406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E405" i="2"/>
  <c r="AD405" i="2"/>
  <c r="AC405" i="2"/>
  <c r="Z405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E404" i="2"/>
  <c r="AD404" i="2"/>
  <c r="AC404" i="2"/>
  <c r="Z404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E403" i="2"/>
  <c r="AD403" i="2"/>
  <c r="AC403" i="2"/>
  <c r="Z403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E402" i="2"/>
  <c r="AD402" i="2"/>
  <c r="AC402" i="2"/>
  <c r="Z402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E401" i="2"/>
  <c r="AD401" i="2"/>
  <c r="AC401" i="2"/>
  <c r="Z401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E400" i="2"/>
  <c r="AD400" i="2"/>
  <c r="AC400" i="2"/>
  <c r="Z400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E399" i="2"/>
  <c r="AD399" i="2"/>
  <c r="AC399" i="2"/>
  <c r="Z399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E398" i="2"/>
  <c r="AD398" i="2"/>
  <c r="AC398" i="2"/>
  <c r="Z398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E397" i="2"/>
  <c r="AD397" i="2"/>
  <c r="AC397" i="2"/>
  <c r="Z397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E396" i="2"/>
  <c r="AD396" i="2"/>
  <c r="AC396" i="2"/>
  <c r="Z396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E395" i="2"/>
  <c r="AD395" i="2"/>
  <c r="AC395" i="2"/>
  <c r="Z395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E394" i="2"/>
  <c r="AD394" i="2"/>
  <c r="AC394" i="2"/>
  <c r="Z394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E393" i="2"/>
  <c r="AD393" i="2"/>
  <c r="AC393" i="2"/>
  <c r="Z393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E392" i="2"/>
  <c r="AD392" i="2"/>
  <c r="AC392" i="2"/>
  <c r="Z392" i="2"/>
  <c r="AS391" i="2"/>
  <c r="AR391" i="2"/>
  <c r="AP391" i="2"/>
  <c r="AO391" i="2"/>
  <c r="AN391" i="2"/>
  <c r="AL391" i="2"/>
  <c r="AK391" i="2"/>
  <c r="AI391" i="2"/>
  <c r="AH391" i="2"/>
  <c r="AG391" i="2"/>
  <c r="AE391" i="2"/>
  <c r="AC391" i="2"/>
  <c r="Z391" i="2"/>
  <c r="AS390" i="2"/>
  <c r="AR390" i="2"/>
  <c r="AP390" i="2"/>
  <c r="AO390" i="2"/>
  <c r="AN390" i="2"/>
  <c r="AL390" i="2"/>
  <c r="AK390" i="2"/>
  <c r="AI390" i="2"/>
  <c r="AH390" i="2"/>
  <c r="AG390" i="2"/>
  <c r="AE390" i="2"/>
  <c r="AC390" i="2"/>
  <c r="Z390" i="2"/>
  <c r="AS389" i="2"/>
  <c r="AR389" i="2"/>
  <c r="AP389" i="2"/>
  <c r="AO389" i="2"/>
  <c r="AN389" i="2"/>
  <c r="AL389" i="2"/>
  <c r="AK389" i="2"/>
  <c r="AI389" i="2"/>
  <c r="AH389" i="2"/>
  <c r="AG389" i="2"/>
  <c r="AE389" i="2"/>
  <c r="AC389" i="2"/>
  <c r="Z389" i="2"/>
  <c r="AS388" i="2"/>
  <c r="AR388" i="2"/>
  <c r="AP388" i="2"/>
  <c r="AO388" i="2"/>
  <c r="AN388" i="2"/>
  <c r="AL388" i="2"/>
  <c r="AK388" i="2"/>
  <c r="AI388" i="2"/>
  <c r="AH388" i="2"/>
  <c r="AG388" i="2"/>
  <c r="AE388" i="2"/>
  <c r="AC388" i="2"/>
  <c r="Z388" i="2"/>
  <c r="AS387" i="2"/>
  <c r="AR387" i="2"/>
  <c r="AP387" i="2"/>
  <c r="AO387" i="2"/>
  <c r="AN387" i="2"/>
  <c r="AL387" i="2"/>
  <c r="AK387" i="2"/>
  <c r="AI387" i="2"/>
  <c r="AH387" i="2"/>
  <c r="AG387" i="2"/>
  <c r="AE387" i="2"/>
  <c r="AC387" i="2"/>
  <c r="Z387" i="2"/>
  <c r="AS386" i="2"/>
  <c r="AR386" i="2"/>
  <c r="AP386" i="2"/>
  <c r="AO386" i="2"/>
  <c r="AN386" i="2"/>
  <c r="AL386" i="2"/>
  <c r="AK386" i="2"/>
  <c r="AI386" i="2"/>
  <c r="AH386" i="2"/>
  <c r="AG386" i="2"/>
  <c r="AE386" i="2"/>
  <c r="AC386" i="2"/>
  <c r="Z386" i="2"/>
  <c r="AS385" i="2"/>
  <c r="AR385" i="2"/>
  <c r="AP385" i="2"/>
  <c r="AO385" i="2"/>
  <c r="AN385" i="2"/>
  <c r="AL385" i="2"/>
  <c r="AK385" i="2"/>
  <c r="AI385" i="2"/>
  <c r="AH385" i="2"/>
  <c r="AG385" i="2"/>
  <c r="AE385" i="2"/>
  <c r="AC385" i="2"/>
  <c r="Z385" i="2"/>
  <c r="AS384" i="2"/>
  <c r="AR384" i="2"/>
  <c r="AP384" i="2"/>
  <c r="AO384" i="2"/>
  <c r="AN384" i="2"/>
  <c r="AL384" i="2"/>
  <c r="AK384" i="2"/>
  <c r="AI384" i="2"/>
  <c r="AH384" i="2"/>
  <c r="AG384" i="2"/>
  <c r="AE384" i="2"/>
  <c r="AC384" i="2"/>
  <c r="Z384" i="2"/>
  <c r="AS383" i="2"/>
  <c r="AR383" i="2"/>
  <c r="AP383" i="2"/>
  <c r="AO383" i="2"/>
  <c r="AN383" i="2"/>
  <c r="AL383" i="2"/>
  <c r="AK383" i="2"/>
  <c r="AI383" i="2"/>
  <c r="AH383" i="2"/>
  <c r="AG383" i="2"/>
  <c r="AE383" i="2"/>
  <c r="AC383" i="2"/>
  <c r="Z383" i="2"/>
  <c r="AS382" i="2"/>
  <c r="AR382" i="2"/>
  <c r="AP382" i="2"/>
  <c r="AO382" i="2"/>
  <c r="AN382" i="2"/>
  <c r="AL382" i="2"/>
  <c r="AK382" i="2"/>
  <c r="AI382" i="2"/>
  <c r="AH382" i="2"/>
  <c r="AG382" i="2"/>
  <c r="AE382" i="2"/>
  <c r="AC382" i="2"/>
  <c r="Z382" i="2"/>
  <c r="AS381" i="2"/>
  <c r="AR381" i="2"/>
  <c r="AP381" i="2"/>
  <c r="AO381" i="2"/>
  <c r="AN381" i="2"/>
  <c r="AL381" i="2"/>
  <c r="AK381" i="2"/>
  <c r="AI381" i="2"/>
  <c r="AH381" i="2"/>
  <c r="AG381" i="2"/>
  <c r="AE381" i="2"/>
  <c r="AC381" i="2"/>
  <c r="Z381" i="2"/>
  <c r="AS380" i="2"/>
  <c r="AR380" i="2"/>
  <c r="AP380" i="2"/>
  <c r="AO380" i="2"/>
  <c r="AN380" i="2"/>
  <c r="AL380" i="2"/>
  <c r="AK380" i="2"/>
  <c r="AI380" i="2"/>
  <c r="AH380" i="2"/>
  <c r="AG380" i="2"/>
  <c r="AE380" i="2"/>
  <c r="AC380" i="2"/>
  <c r="Z380" i="2"/>
  <c r="AS379" i="2"/>
  <c r="AR379" i="2"/>
  <c r="AP379" i="2"/>
  <c r="AO379" i="2"/>
  <c r="AN379" i="2"/>
  <c r="AL379" i="2"/>
  <c r="AK379" i="2"/>
  <c r="AI379" i="2"/>
  <c r="AH379" i="2"/>
  <c r="AG379" i="2"/>
  <c r="AE379" i="2"/>
  <c r="AC379" i="2"/>
  <c r="Z379" i="2"/>
  <c r="AS378" i="2"/>
  <c r="AR378" i="2"/>
  <c r="AP378" i="2"/>
  <c r="AO378" i="2"/>
  <c r="AN378" i="2"/>
  <c r="AL378" i="2"/>
  <c r="AK378" i="2"/>
  <c r="AI378" i="2"/>
  <c r="AH378" i="2"/>
  <c r="AG378" i="2"/>
  <c r="AE378" i="2"/>
  <c r="AC378" i="2"/>
  <c r="Z378" i="2"/>
  <c r="AS377" i="2"/>
  <c r="AR377" i="2"/>
  <c r="AP377" i="2"/>
  <c r="AO377" i="2"/>
  <c r="AN377" i="2"/>
  <c r="AL377" i="2"/>
  <c r="AK377" i="2"/>
  <c r="AI377" i="2"/>
  <c r="AH377" i="2"/>
  <c r="AG377" i="2"/>
  <c r="AE377" i="2"/>
  <c r="AC377" i="2"/>
  <c r="Z377" i="2"/>
  <c r="AS376" i="2"/>
  <c r="AR376" i="2"/>
  <c r="AP376" i="2"/>
  <c r="AO376" i="2"/>
  <c r="AN376" i="2"/>
  <c r="AL376" i="2"/>
  <c r="AK376" i="2"/>
  <c r="AI376" i="2"/>
  <c r="AH376" i="2"/>
  <c r="AG376" i="2"/>
  <c r="AE376" i="2"/>
  <c r="AC376" i="2"/>
  <c r="Z376" i="2"/>
  <c r="AS375" i="2"/>
  <c r="AR375" i="2"/>
  <c r="AP375" i="2"/>
  <c r="AO375" i="2"/>
  <c r="AN375" i="2"/>
  <c r="AL375" i="2"/>
  <c r="AK375" i="2"/>
  <c r="AI375" i="2"/>
  <c r="AH375" i="2"/>
  <c r="AG375" i="2"/>
  <c r="AE375" i="2"/>
  <c r="AC375" i="2"/>
  <c r="Z375" i="2"/>
  <c r="AS374" i="2"/>
  <c r="AR374" i="2"/>
  <c r="AP374" i="2"/>
  <c r="AO374" i="2"/>
  <c r="AN374" i="2"/>
  <c r="AL374" i="2"/>
  <c r="AK374" i="2"/>
  <c r="AI374" i="2"/>
  <c r="AH374" i="2"/>
  <c r="AG374" i="2"/>
  <c r="AE374" i="2"/>
  <c r="AC374" i="2"/>
  <c r="Z374" i="2"/>
  <c r="AS373" i="2"/>
  <c r="AR373" i="2"/>
  <c r="AP373" i="2"/>
  <c r="AO373" i="2"/>
  <c r="AN373" i="2"/>
  <c r="AL373" i="2"/>
  <c r="AK373" i="2"/>
  <c r="AI373" i="2"/>
  <c r="AH373" i="2"/>
  <c r="AG373" i="2"/>
  <c r="AE373" i="2"/>
  <c r="AC373" i="2"/>
  <c r="Z373" i="2"/>
  <c r="AS372" i="2"/>
  <c r="AR372" i="2"/>
  <c r="AP372" i="2"/>
  <c r="AO372" i="2"/>
  <c r="AN372" i="2"/>
  <c r="AL372" i="2"/>
  <c r="AK372" i="2"/>
  <c r="AI372" i="2"/>
  <c r="AH372" i="2"/>
  <c r="AG372" i="2"/>
  <c r="AE372" i="2"/>
  <c r="AC372" i="2"/>
  <c r="Z372" i="2"/>
  <c r="AS371" i="2"/>
  <c r="AR371" i="2"/>
  <c r="AP371" i="2"/>
  <c r="AO371" i="2"/>
  <c r="AN371" i="2"/>
  <c r="AL371" i="2"/>
  <c r="AK371" i="2"/>
  <c r="AI371" i="2"/>
  <c r="AH371" i="2"/>
  <c r="AG371" i="2"/>
  <c r="AE371" i="2"/>
  <c r="AC371" i="2"/>
  <c r="Z371" i="2"/>
  <c r="AS370" i="2"/>
  <c r="AR370" i="2"/>
  <c r="AP370" i="2"/>
  <c r="AO370" i="2"/>
  <c r="AN370" i="2"/>
  <c r="AL370" i="2"/>
  <c r="AK370" i="2"/>
  <c r="AI370" i="2"/>
  <c r="AH370" i="2"/>
  <c r="AG370" i="2"/>
  <c r="AE370" i="2"/>
  <c r="AC370" i="2"/>
  <c r="Z370" i="2"/>
  <c r="AS369" i="2"/>
  <c r="AR369" i="2"/>
  <c r="AP369" i="2"/>
  <c r="AO369" i="2"/>
  <c r="AN369" i="2"/>
  <c r="AL369" i="2"/>
  <c r="AK369" i="2"/>
  <c r="AI369" i="2"/>
  <c r="AH369" i="2"/>
  <c r="AG369" i="2"/>
  <c r="AE369" i="2"/>
  <c r="AC369" i="2"/>
  <c r="Z369" i="2"/>
  <c r="AS368" i="2"/>
  <c r="AR368" i="2"/>
  <c r="AP368" i="2"/>
  <c r="AO368" i="2"/>
  <c r="AN368" i="2"/>
  <c r="AL368" i="2"/>
  <c r="AK368" i="2"/>
  <c r="AI368" i="2"/>
  <c r="AH368" i="2"/>
  <c r="AG368" i="2"/>
  <c r="AE368" i="2"/>
  <c r="AC368" i="2"/>
  <c r="Z368" i="2"/>
  <c r="AS367" i="2"/>
  <c r="AR367" i="2"/>
  <c r="AP367" i="2"/>
  <c r="AO367" i="2"/>
  <c r="AN367" i="2"/>
  <c r="AL367" i="2"/>
  <c r="AK367" i="2"/>
  <c r="AI367" i="2"/>
  <c r="AH367" i="2"/>
  <c r="AG367" i="2"/>
  <c r="AE367" i="2"/>
  <c r="AC367" i="2"/>
  <c r="Z367" i="2"/>
  <c r="AS366" i="2"/>
  <c r="AR366" i="2"/>
  <c r="AP366" i="2"/>
  <c r="AO366" i="2"/>
  <c r="AN366" i="2"/>
  <c r="AL366" i="2"/>
  <c r="AK366" i="2"/>
  <c r="AI366" i="2"/>
  <c r="AH366" i="2"/>
  <c r="AG366" i="2"/>
  <c r="AE366" i="2"/>
  <c r="AC366" i="2"/>
  <c r="Z366" i="2"/>
  <c r="AS365" i="2"/>
  <c r="AR365" i="2"/>
  <c r="AP365" i="2"/>
  <c r="AO365" i="2"/>
  <c r="AN365" i="2"/>
  <c r="AL365" i="2"/>
  <c r="AK365" i="2"/>
  <c r="AI365" i="2"/>
  <c r="AH365" i="2"/>
  <c r="AG365" i="2"/>
  <c r="AE365" i="2"/>
  <c r="AC365" i="2"/>
  <c r="Z365" i="2"/>
  <c r="AS364" i="2"/>
  <c r="AR364" i="2"/>
  <c r="AP364" i="2"/>
  <c r="AO364" i="2"/>
  <c r="AN364" i="2"/>
  <c r="AL364" i="2"/>
  <c r="AK364" i="2"/>
  <c r="AI364" i="2"/>
  <c r="AH364" i="2"/>
  <c r="AG364" i="2"/>
  <c r="AE364" i="2"/>
  <c r="AC364" i="2"/>
  <c r="Z364" i="2"/>
  <c r="AS363" i="2"/>
  <c r="AR363" i="2"/>
  <c r="AP363" i="2"/>
  <c r="AO363" i="2"/>
  <c r="AN363" i="2"/>
  <c r="AL363" i="2"/>
  <c r="AK363" i="2"/>
  <c r="AI363" i="2"/>
  <c r="AH363" i="2"/>
  <c r="AG363" i="2"/>
  <c r="AE363" i="2"/>
  <c r="AC363" i="2"/>
  <c r="Z363" i="2"/>
  <c r="AS362" i="2"/>
  <c r="AR362" i="2"/>
  <c r="AP362" i="2"/>
  <c r="AO362" i="2"/>
  <c r="AN362" i="2"/>
  <c r="AL362" i="2"/>
  <c r="AK362" i="2"/>
  <c r="AI362" i="2"/>
  <c r="AH362" i="2"/>
  <c r="AG362" i="2"/>
  <c r="AE362" i="2"/>
  <c r="AC362" i="2"/>
  <c r="Z362" i="2"/>
  <c r="AS361" i="2"/>
  <c r="AR361" i="2"/>
  <c r="AP361" i="2"/>
  <c r="AO361" i="2"/>
  <c r="AN361" i="2"/>
  <c r="AL361" i="2"/>
  <c r="AK361" i="2"/>
  <c r="AI361" i="2"/>
  <c r="AH361" i="2"/>
  <c r="AG361" i="2"/>
  <c r="AE361" i="2"/>
  <c r="AC361" i="2"/>
  <c r="Z361" i="2"/>
  <c r="AS360" i="2"/>
  <c r="AR360" i="2"/>
  <c r="AP360" i="2"/>
  <c r="AO360" i="2"/>
  <c r="AN360" i="2"/>
  <c r="AL360" i="2"/>
  <c r="AK360" i="2"/>
  <c r="AI360" i="2"/>
  <c r="AH360" i="2"/>
  <c r="AG360" i="2"/>
  <c r="AE360" i="2"/>
  <c r="AC360" i="2"/>
  <c r="Z360" i="2"/>
  <c r="AS359" i="2"/>
  <c r="AR359" i="2"/>
  <c r="AP359" i="2"/>
  <c r="AO359" i="2"/>
  <c r="AN359" i="2"/>
  <c r="AL359" i="2"/>
  <c r="AK359" i="2"/>
  <c r="AI359" i="2"/>
  <c r="AH359" i="2"/>
  <c r="AG359" i="2"/>
  <c r="AE359" i="2"/>
  <c r="AC359" i="2"/>
  <c r="Z359" i="2"/>
  <c r="AS358" i="2"/>
  <c r="AR358" i="2"/>
  <c r="AP358" i="2"/>
  <c r="AO358" i="2"/>
  <c r="AN358" i="2"/>
  <c r="AL358" i="2"/>
  <c r="AK358" i="2"/>
  <c r="AI358" i="2"/>
  <c r="AH358" i="2"/>
  <c r="AG358" i="2"/>
  <c r="AE358" i="2"/>
  <c r="AC358" i="2"/>
  <c r="Z358" i="2"/>
  <c r="AS357" i="2"/>
  <c r="AR357" i="2"/>
  <c r="AP357" i="2"/>
  <c r="AO357" i="2"/>
  <c r="AN357" i="2"/>
  <c r="AL357" i="2"/>
  <c r="AK357" i="2"/>
  <c r="AI357" i="2"/>
  <c r="AH357" i="2"/>
  <c r="AG357" i="2"/>
  <c r="AE357" i="2"/>
  <c r="AC357" i="2"/>
  <c r="Z357" i="2"/>
  <c r="AS356" i="2"/>
  <c r="AR356" i="2"/>
  <c r="AP356" i="2"/>
  <c r="AO356" i="2"/>
  <c r="AN356" i="2"/>
  <c r="AL356" i="2"/>
  <c r="AK356" i="2"/>
  <c r="AI356" i="2"/>
  <c r="AH356" i="2"/>
  <c r="AG356" i="2"/>
  <c r="AE356" i="2"/>
  <c r="AC356" i="2"/>
  <c r="Z356" i="2"/>
  <c r="AS355" i="2"/>
  <c r="AR355" i="2"/>
  <c r="AP355" i="2"/>
  <c r="AO355" i="2"/>
  <c r="AN355" i="2"/>
  <c r="AL355" i="2"/>
  <c r="AK355" i="2"/>
  <c r="AI355" i="2"/>
  <c r="AH355" i="2"/>
  <c r="AG355" i="2"/>
  <c r="AE355" i="2"/>
  <c r="AC355" i="2"/>
  <c r="Z355" i="2"/>
  <c r="AS354" i="2"/>
  <c r="AR354" i="2"/>
  <c r="AP354" i="2"/>
  <c r="AO354" i="2"/>
  <c r="AN354" i="2"/>
  <c r="AL354" i="2"/>
  <c r="AK354" i="2"/>
  <c r="AI354" i="2"/>
  <c r="AH354" i="2"/>
  <c r="AG354" i="2"/>
  <c r="AE354" i="2"/>
  <c r="AC354" i="2"/>
  <c r="Z354" i="2"/>
  <c r="AS353" i="2"/>
  <c r="AR353" i="2"/>
  <c r="AP353" i="2"/>
  <c r="AO353" i="2"/>
  <c r="AN353" i="2"/>
  <c r="AL353" i="2"/>
  <c r="AK353" i="2"/>
  <c r="AI353" i="2"/>
  <c r="AH353" i="2"/>
  <c r="AG353" i="2"/>
  <c r="AE353" i="2"/>
  <c r="AC353" i="2"/>
  <c r="Z353" i="2"/>
  <c r="AS352" i="2"/>
  <c r="AR352" i="2"/>
  <c r="AP352" i="2"/>
  <c r="AO352" i="2"/>
  <c r="AN352" i="2"/>
  <c r="AL352" i="2"/>
  <c r="AK352" i="2"/>
  <c r="AI352" i="2"/>
  <c r="AH352" i="2"/>
  <c r="AG352" i="2"/>
  <c r="AE352" i="2"/>
  <c r="AC352" i="2"/>
  <c r="Z352" i="2"/>
  <c r="AS351" i="2"/>
  <c r="AR351" i="2"/>
  <c r="AP351" i="2"/>
  <c r="AO351" i="2"/>
  <c r="AN351" i="2"/>
  <c r="AL351" i="2"/>
  <c r="AK351" i="2"/>
  <c r="AI351" i="2"/>
  <c r="AH351" i="2"/>
  <c r="AG351" i="2"/>
  <c r="AE351" i="2"/>
  <c r="AC351" i="2"/>
  <c r="Z351" i="2"/>
  <c r="AS350" i="2"/>
  <c r="AR350" i="2"/>
  <c r="AP350" i="2"/>
  <c r="AO350" i="2"/>
  <c r="AN350" i="2"/>
  <c r="AL350" i="2"/>
  <c r="AK350" i="2"/>
  <c r="AI350" i="2"/>
  <c r="AH350" i="2"/>
  <c r="AG350" i="2"/>
  <c r="AE350" i="2"/>
  <c r="AC350" i="2"/>
  <c r="Z350" i="2"/>
  <c r="AS349" i="2"/>
  <c r="AR349" i="2"/>
  <c r="AP349" i="2"/>
  <c r="AO349" i="2"/>
  <c r="AN349" i="2"/>
  <c r="AL349" i="2"/>
  <c r="AK349" i="2"/>
  <c r="AI349" i="2"/>
  <c r="AH349" i="2"/>
  <c r="AG349" i="2"/>
  <c r="AE349" i="2"/>
  <c r="AC349" i="2"/>
  <c r="Z349" i="2"/>
  <c r="AS348" i="2"/>
  <c r="AR348" i="2"/>
  <c r="AP348" i="2"/>
  <c r="AO348" i="2"/>
  <c r="AN348" i="2"/>
  <c r="AL348" i="2"/>
  <c r="AK348" i="2"/>
  <c r="AI348" i="2"/>
  <c r="AH348" i="2"/>
  <c r="AG348" i="2"/>
  <c r="AE348" i="2"/>
  <c r="AC348" i="2"/>
  <c r="Z348" i="2"/>
  <c r="AS347" i="2"/>
  <c r="AR347" i="2"/>
  <c r="AP347" i="2"/>
  <c r="AO347" i="2"/>
  <c r="AN347" i="2"/>
  <c r="AL347" i="2"/>
  <c r="AK347" i="2"/>
  <c r="AI347" i="2"/>
  <c r="AH347" i="2"/>
  <c r="AG347" i="2"/>
  <c r="AE347" i="2"/>
  <c r="AC347" i="2"/>
  <c r="Z347" i="2"/>
  <c r="AS346" i="2"/>
  <c r="AR346" i="2"/>
  <c r="AP346" i="2"/>
  <c r="AO346" i="2"/>
  <c r="AN346" i="2"/>
  <c r="AL346" i="2"/>
  <c r="AK346" i="2"/>
  <c r="AI346" i="2"/>
  <c r="AH346" i="2"/>
  <c r="AG346" i="2"/>
  <c r="AE346" i="2"/>
  <c r="AC346" i="2"/>
  <c r="Z346" i="2"/>
  <c r="AS345" i="2"/>
  <c r="AR345" i="2"/>
  <c r="AP345" i="2"/>
  <c r="AO345" i="2"/>
  <c r="AN345" i="2"/>
  <c r="AL345" i="2"/>
  <c r="AK345" i="2"/>
  <c r="AI345" i="2"/>
  <c r="AH345" i="2"/>
  <c r="AG345" i="2"/>
  <c r="AE345" i="2"/>
  <c r="AC345" i="2"/>
  <c r="Z345" i="2"/>
  <c r="AS344" i="2"/>
  <c r="AR344" i="2"/>
  <c r="AP344" i="2"/>
  <c r="AO344" i="2"/>
  <c r="AN344" i="2"/>
  <c r="AL344" i="2"/>
  <c r="AK344" i="2"/>
  <c r="AI344" i="2"/>
  <c r="AH344" i="2"/>
  <c r="AG344" i="2"/>
  <c r="AE344" i="2"/>
  <c r="AC344" i="2"/>
  <c r="Z344" i="2"/>
  <c r="AS343" i="2"/>
  <c r="AR343" i="2"/>
  <c r="AP343" i="2"/>
  <c r="AO343" i="2"/>
  <c r="AN343" i="2"/>
  <c r="AL343" i="2"/>
  <c r="AK343" i="2"/>
  <c r="AI343" i="2"/>
  <c r="AH343" i="2"/>
  <c r="AG343" i="2"/>
  <c r="AE343" i="2"/>
  <c r="AC343" i="2"/>
  <c r="Z343" i="2"/>
  <c r="AS342" i="2"/>
  <c r="AR342" i="2"/>
  <c r="AP342" i="2"/>
  <c r="AO342" i="2"/>
  <c r="AN342" i="2"/>
  <c r="AL342" i="2"/>
  <c r="AK342" i="2"/>
  <c r="AI342" i="2"/>
  <c r="AH342" i="2"/>
  <c r="AG342" i="2"/>
  <c r="AE342" i="2"/>
  <c r="AC342" i="2"/>
  <c r="Z342" i="2"/>
  <c r="AS341" i="2"/>
  <c r="AR341" i="2"/>
  <c r="AP341" i="2"/>
  <c r="AO341" i="2"/>
  <c r="AN341" i="2"/>
  <c r="AL341" i="2"/>
  <c r="AK341" i="2"/>
  <c r="AI341" i="2"/>
  <c r="AH341" i="2"/>
  <c r="AG341" i="2"/>
  <c r="AE341" i="2"/>
  <c r="AC341" i="2"/>
  <c r="Z341" i="2"/>
  <c r="AS340" i="2"/>
  <c r="AR340" i="2"/>
  <c r="AP340" i="2"/>
  <c r="AO340" i="2"/>
  <c r="AN340" i="2"/>
  <c r="AL340" i="2"/>
  <c r="AK340" i="2"/>
  <c r="AI340" i="2"/>
  <c r="AH340" i="2"/>
  <c r="AG340" i="2"/>
  <c r="AE340" i="2"/>
  <c r="AC340" i="2"/>
  <c r="Z340" i="2"/>
  <c r="AS339" i="2"/>
  <c r="AR339" i="2"/>
  <c r="AP339" i="2"/>
  <c r="AO339" i="2"/>
  <c r="AN339" i="2"/>
  <c r="AL339" i="2"/>
  <c r="AK339" i="2"/>
  <c r="AI339" i="2"/>
  <c r="AH339" i="2"/>
  <c r="AG339" i="2"/>
  <c r="AE339" i="2"/>
  <c r="AC339" i="2"/>
  <c r="Z339" i="2"/>
  <c r="AS338" i="2"/>
  <c r="AR338" i="2"/>
  <c r="AP338" i="2"/>
  <c r="AO338" i="2"/>
  <c r="AN338" i="2"/>
  <c r="AL338" i="2"/>
  <c r="AK338" i="2"/>
  <c r="AI338" i="2"/>
  <c r="AH338" i="2"/>
  <c r="AG338" i="2"/>
  <c r="AE338" i="2"/>
  <c r="AC338" i="2"/>
  <c r="Z338" i="2"/>
  <c r="AS337" i="2"/>
  <c r="AR337" i="2"/>
  <c r="AP337" i="2"/>
  <c r="AO337" i="2"/>
  <c r="AN337" i="2"/>
  <c r="AL337" i="2"/>
  <c r="AK337" i="2"/>
  <c r="AI337" i="2"/>
  <c r="AH337" i="2"/>
  <c r="AG337" i="2"/>
  <c r="AE337" i="2"/>
  <c r="AC337" i="2"/>
  <c r="Z337" i="2"/>
  <c r="AS336" i="2"/>
  <c r="AR336" i="2"/>
  <c r="AP336" i="2"/>
  <c r="AO336" i="2"/>
  <c r="AN336" i="2"/>
  <c r="AL336" i="2"/>
  <c r="AK336" i="2"/>
  <c r="AI336" i="2"/>
  <c r="AH336" i="2"/>
  <c r="AG336" i="2"/>
  <c r="AE336" i="2"/>
  <c r="AC336" i="2"/>
  <c r="Z336" i="2"/>
  <c r="AS335" i="2"/>
  <c r="AR335" i="2"/>
  <c r="AP335" i="2"/>
  <c r="AO335" i="2"/>
  <c r="AN335" i="2"/>
  <c r="AL335" i="2"/>
  <c r="AK335" i="2"/>
  <c r="AI335" i="2"/>
  <c r="AH335" i="2"/>
  <c r="AG335" i="2"/>
  <c r="AE335" i="2"/>
  <c r="AC335" i="2"/>
  <c r="Z335" i="2"/>
  <c r="AS334" i="2"/>
  <c r="AR334" i="2"/>
  <c r="AP334" i="2"/>
  <c r="AO334" i="2"/>
  <c r="AN334" i="2"/>
  <c r="AL334" i="2"/>
  <c r="AK334" i="2"/>
  <c r="AI334" i="2"/>
  <c r="AH334" i="2"/>
  <c r="AG334" i="2"/>
  <c r="AE334" i="2"/>
  <c r="AC334" i="2"/>
  <c r="Z334" i="2"/>
  <c r="AS333" i="2"/>
  <c r="AR333" i="2"/>
  <c r="AP333" i="2"/>
  <c r="AO333" i="2"/>
  <c r="AN333" i="2"/>
  <c r="AL333" i="2"/>
  <c r="AK333" i="2"/>
  <c r="AI333" i="2"/>
  <c r="AH333" i="2"/>
  <c r="AG333" i="2"/>
  <c r="AE333" i="2"/>
  <c r="AC333" i="2"/>
  <c r="Z333" i="2"/>
  <c r="AS332" i="2"/>
  <c r="AR332" i="2"/>
  <c r="AP332" i="2"/>
  <c r="AO332" i="2"/>
  <c r="AN332" i="2"/>
  <c r="AL332" i="2"/>
  <c r="AK332" i="2"/>
  <c r="AI332" i="2"/>
  <c r="AH332" i="2"/>
  <c r="AG332" i="2"/>
  <c r="AE332" i="2"/>
  <c r="AC332" i="2"/>
  <c r="Z332" i="2"/>
  <c r="AS331" i="2"/>
  <c r="AR331" i="2"/>
  <c r="AP331" i="2"/>
  <c r="AO331" i="2"/>
  <c r="AN331" i="2"/>
  <c r="AL331" i="2"/>
  <c r="AK331" i="2"/>
  <c r="AI331" i="2"/>
  <c r="AH331" i="2"/>
  <c r="AG331" i="2"/>
  <c r="AE331" i="2"/>
  <c r="AC331" i="2"/>
  <c r="Z331" i="2"/>
  <c r="AS330" i="2"/>
  <c r="AR330" i="2"/>
  <c r="AP330" i="2"/>
  <c r="AO330" i="2"/>
  <c r="AN330" i="2"/>
  <c r="AL330" i="2"/>
  <c r="AK330" i="2"/>
  <c r="AI330" i="2"/>
  <c r="AH330" i="2"/>
  <c r="AG330" i="2"/>
  <c r="AE330" i="2"/>
  <c r="AC330" i="2"/>
  <c r="Z330" i="2"/>
  <c r="AS329" i="2"/>
  <c r="AR329" i="2"/>
  <c r="AP329" i="2"/>
  <c r="AO329" i="2"/>
  <c r="AN329" i="2"/>
  <c r="AL329" i="2"/>
  <c r="AK329" i="2"/>
  <c r="AI329" i="2"/>
  <c r="AH329" i="2"/>
  <c r="AG329" i="2"/>
  <c r="AE329" i="2"/>
  <c r="AC329" i="2"/>
  <c r="Z329" i="2"/>
  <c r="AS328" i="2"/>
  <c r="AR328" i="2"/>
  <c r="AP328" i="2"/>
  <c r="AO328" i="2"/>
  <c r="AN328" i="2"/>
  <c r="AL328" i="2"/>
  <c r="AK328" i="2"/>
  <c r="AI328" i="2"/>
  <c r="AH328" i="2"/>
  <c r="AG328" i="2"/>
  <c r="AE328" i="2"/>
  <c r="AC328" i="2"/>
  <c r="Z328" i="2"/>
  <c r="AS327" i="2"/>
  <c r="AR327" i="2"/>
  <c r="AP327" i="2"/>
  <c r="AO327" i="2"/>
  <c r="AN327" i="2"/>
  <c r="AL327" i="2"/>
  <c r="AK327" i="2"/>
  <c r="AI327" i="2"/>
  <c r="AH327" i="2"/>
  <c r="AG327" i="2"/>
  <c r="AE327" i="2"/>
  <c r="AC327" i="2"/>
  <c r="Z327" i="2"/>
  <c r="AS326" i="2"/>
  <c r="AR326" i="2"/>
  <c r="AP326" i="2"/>
  <c r="AO326" i="2"/>
  <c r="AN326" i="2"/>
  <c r="AL326" i="2"/>
  <c r="AK326" i="2"/>
  <c r="AI326" i="2"/>
  <c r="AH326" i="2"/>
  <c r="AG326" i="2"/>
  <c r="AE326" i="2"/>
  <c r="AC326" i="2"/>
  <c r="Z326" i="2"/>
  <c r="AS325" i="2"/>
  <c r="AR325" i="2"/>
  <c r="AP325" i="2"/>
  <c r="AO325" i="2"/>
  <c r="AN325" i="2"/>
  <c r="AL325" i="2"/>
  <c r="AK325" i="2"/>
  <c r="AI325" i="2"/>
  <c r="AH325" i="2"/>
  <c r="AG325" i="2"/>
  <c r="AE325" i="2"/>
  <c r="AC325" i="2"/>
  <c r="Z325" i="2"/>
  <c r="AS324" i="2"/>
  <c r="AR324" i="2"/>
  <c r="AP324" i="2"/>
  <c r="AO324" i="2"/>
  <c r="AN324" i="2"/>
  <c r="AL324" i="2"/>
  <c r="AK324" i="2"/>
  <c r="AI324" i="2"/>
  <c r="AH324" i="2"/>
  <c r="AG324" i="2"/>
  <c r="AE324" i="2"/>
  <c r="AC324" i="2"/>
  <c r="Z324" i="2"/>
  <c r="AS323" i="2"/>
  <c r="AR323" i="2"/>
  <c r="AP323" i="2"/>
  <c r="AO323" i="2"/>
  <c r="AN323" i="2"/>
  <c r="AL323" i="2"/>
  <c r="AK323" i="2"/>
  <c r="AI323" i="2"/>
  <c r="AH323" i="2"/>
  <c r="AG323" i="2"/>
  <c r="AE323" i="2"/>
  <c r="AC323" i="2"/>
  <c r="Z323" i="2"/>
  <c r="AS322" i="2"/>
  <c r="AR322" i="2"/>
  <c r="AP322" i="2"/>
  <c r="AO322" i="2"/>
  <c r="AN322" i="2"/>
  <c r="AL322" i="2"/>
  <c r="AK322" i="2"/>
  <c r="AI322" i="2"/>
  <c r="AH322" i="2"/>
  <c r="AG322" i="2"/>
  <c r="AE322" i="2"/>
  <c r="AC322" i="2"/>
  <c r="Z322" i="2"/>
  <c r="AS321" i="2"/>
  <c r="AR321" i="2"/>
  <c r="AP321" i="2"/>
  <c r="AO321" i="2"/>
  <c r="AN321" i="2"/>
  <c r="AL321" i="2"/>
  <c r="AK321" i="2"/>
  <c r="AI321" i="2"/>
  <c r="AH321" i="2"/>
  <c r="AG321" i="2"/>
  <c r="AE321" i="2"/>
  <c r="AC321" i="2"/>
  <c r="Z321" i="2"/>
  <c r="AS320" i="2"/>
  <c r="AR320" i="2"/>
  <c r="AP320" i="2"/>
  <c r="AO320" i="2"/>
  <c r="AN320" i="2"/>
  <c r="AL320" i="2"/>
  <c r="AK320" i="2"/>
  <c r="AI320" i="2"/>
  <c r="AH320" i="2"/>
  <c r="AG320" i="2"/>
  <c r="AE320" i="2"/>
  <c r="AC320" i="2"/>
  <c r="Z320" i="2"/>
  <c r="AS319" i="2"/>
  <c r="AR319" i="2"/>
  <c r="AP319" i="2"/>
  <c r="AO319" i="2"/>
  <c r="AN319" i="2"/>
  <c r="AL319" i="2"/>
  <c r="AK319" i="2"/>
  <c r="AI319" i="2"/>
  <c r="AH319" i="2"/>
  <c r="AG319" i="2"/>
  <c r="AE319" i="2"/>
  <c r="AC319" i="2"/>
  <c r="Z319" i="2"/>
  <c r="AS318" i="2"/>
  <c r="AR318" i="2"/>
  <c r="AP318" i="2"/>
  <c r="AO318" i="2"/>
  <c r="AN318" i="2"/>
  <c r="AL318" i="2"/>
  <c r="AK318" i="2"/>
  <c r="AI318" i="2"/>
  <c r="AH318" i="2"/>
  <c r="AG318" i="2"/>
  <c r="AE318" i="2"/>
  <c r="AC318" i="2"/>
  <c r="Z318" i="2"/>
  <c r="AS317" i="2"/>
  <c r="AR317" i="2"/>
  <c r="AP317" i="2"/>
  <c r="AO317" i="2"/>
  <c r="AN317" i="2"/>
  <c r="AL317" i="2"/>
  <c r="AK317" i="2"/>
  <c r="AI317" i="2"/>
  <c r="AH317" i="2"/>
  <c r="AG317" i="2"/>
  <c r="AE317" i="2"/>
  <c r="AC317" i="2"/>
  <c r="Z317" i="2"/>
  <c r="AS316" i="2"/>
  <c r="AR316" i="2"/>
  <c r="AP316" i="2"/>
  <c r="AO316" i="2"/>
  <c r="AN316" i="2"/>
  <c r="AL316" i="2"/>
  <c r="AK316" i="2"/>
  <c r="AI316" i="2"/>
  <c r="AH316" i="2"/>
  <c r="AG316" i="2"/>
  <c r="AE316" i="2"/>
  <c r="AC316" i="2"/>
  <c r="Z316" i="2"/>
  <c r="AS315" i="2"/>
  <c r="AR315" i="2"/>
  <c r="AP315" i="2"/>
  <c r="AO315" i="2"/>
  <c r="AN315" i="2"/>
  <c r="AL315" i="2"/>
  <c r="AK315" i="2"/>
  <c r="AI315" i="2"/>
  <c r="AH315" i="2"/>
  <c r="AG315" i="2"/>
  <c r="AE315" i="2"/>
  <c r="AC315" i="2"/>
  <c r="Z315" i="2"/>
  <c r="AS314" i="2"/>
  <c r="AR314" i="2"/>
  <c r="AP314" i="2"/>
  <c r="AO314" i="2"/>
  <c r="AN314" i="2"/>
  <c r="AL314" i="2"/>
  <c r="AK314" i="2"/>
  <c r="AI314" i="2"/>
  <c r="AH314" i="2"/>
  <c r="AG314" i="2"/>
  <c r="AE314" i="2"/>
  <c r="AC314" i="2"/>
  <c r="Z314" i="2"/>
  <c r="AS313" i="2"/>
  <c r="AR313" i="2"/>
  <c r="AP313" i="2"/>
  <c r="AO313" i="2"/>
  <c r="AN313" i="2"/>
  <c r="AL313" i="2"/>
  <c r="AK313" i="2"/>
  <c r="AI313" i="2"/>
  <c r="AH313" i="2"/>
  <c r="AG313" i="2"/>
  <c r="AE313" i="2"/>
  <c r="AC313" i="2"/>
  <c r="Z313" i="2"/>
  <c r="AS312" i="2"/>
  <c r="AR312" i="2"/>
  <c r="AP312" i="2"/>
  <c r="AO312" i="2"/>
  <c r="AN312" i="2"/>
  <c r="AL312" i="2"/>
  <c r="AK312" i="2"/>
  <c r="AI312" i="2"/>
  <c r="AH312" i="2"/>
  <c r="AG312" i="2"/>
  <c r="AE312" i="2"/>
  <c r="AC312" i="2"/>
  <c r="Z312" i="2"/>
  <c r="AS311" i="2"/>
  <c r="AR311" i="2"/>
  <c r="AP311" i="2"/>
  <c r="AO311" i="2"/>
  <c r="AN311" i="2"/>
  <c r="AL311" i="2"/>
  <c r="AK311" i="2"/>
  <c r="AI311" i="2"/>
  <c r="AH311" i="2"/>
  <c r="AG311" i="2"/>
  <c r="AE311" i="2"/>
  <c r="AC311" i="2"/>
  <c r="Z311" i="2"/>
  <c r="AS310" i="2"/>
  <c r="AR310" i="2"/>
  <c r="AP310" i="2"/>
  <c r="AO310" i="2"/>
  <c r="AN310" i="2"/>
  <c r="AL310" i="2"/>
  <c r="AK310" i="2"/>
  <c r="AI310" i="2"/>
  <c r="AH310" i="2"/>
  <c r="AG310" i="2"/>
  <c r="AE310" i="2"/>
  <c r="AC310" i="2"/>
  <c r="Z310" i="2"/>
  <c r="AS309" i="2"/>
  <c r="AR309" i="2"/>
  <c r="AP309" i="2"/>
  <c r="AO309" i="2"/>
  <c r="AN309" i="2"/>
  <c r="AL309" i="2"/>
  <c r="AK309" i="2"/>
  <c r="AI309" i="2"/>
  <c r="AH309" i="2"/>
  <c r="AG309" i="2"/>
  <c r="AE309" i="2"/>
  <c r="AC309" i="2"/>
  <c r="Z309" i="2"/>
  <c r="AS308" i="2"/>
  <c r="AR308" i="2"/>
  <c r="AP308" i="2"/>
  <c r="AO308" i="2"/>
  <c r="AN308" i="2"/>
  <c r="AL308" i="2"/>
  <c r="AK308" i="2"/>
  <c r="AI308" i="2"/>
  <c r="AH308" i="2"/>
  <c r="AG308" i="2"/>
  <c r="AE308" i="2"/>
  <c r="AC308" i="2"/>
  <c r="Z308" i="2"/>
  <c r="AS307" i="2"/>
  <c r="AR307" i="2"/>
  <c r="AP307" i="2"/>
  <c r="AO307" i="2"/>
  <c r="AN307" i="2"/>
  <c r="AL307" i="2"/>
  <c r="AK307" i="2"/>
  <c r="AI307" i="2"/>
  <c r="AH307" i="2"/>
  <c r="AG307" i="2"/>
  <c r="AE307" i="2"/>
  <c r="AC307" i="2"/>
  <c r="Z307" i="2"/>
  <c r="AS306" i="2"/>
  <c r="AR306" i="2"/>
  <c r="AP306" i="2"/>
  <c r="AO306" i="2"/>
  <c r="AN306" i="2"/>
  <c r="AL306" i="2"/>
  <c r="AK306" i="2"/>
  <c r="AI306" i="2"/>
  <c r="AH306" i="2"/>
  <c r="AG306" i="2"/>
  <c r="AE306" i="2"/>
  <c r="AC306" i="2"/>
  <c r="Z306" i="2"/>
  <c r="AS305" i="2"/>
  <c r="AR305" i="2"/>
  <c r="AP305" i="2"/>
  <c r="AO305" i="2"/>
  <c r="AN305" i="2"/>
  <c r="AL305" i="2"/>
  <c r="AK305" i="2"/>
  <c r="AI305" i="2"/>
  <c r="AH305" i="2"/>
  <c r="AG305" i="2"/>
  <c r="AE305" i="2"/>
  <c r="AC305" i="2"/>
  <c r="Z305" i="2"/>
  <c r="AS304" i="2"/>
  <c r="AR304" i="2"/>
  <c r="AP304" i="2"/>
  <c r="AO304" i="2"/>
  <c r="AN304" i="2"/>
  <c r="AL304" i="2"/>
  <c r="AK304" i="2"/>
  <c r="AI304" i="2"/>
  <c r="AE304" i="2"/>
  <c r="AC304" i="2"/>
  <c r="Z304" i="2"/>
  <c r="B304" i="2"/>
  <c r="AS303" i="2"/>
  <c r="AR303" i="2"/>
  <c r="AP303" i="2"/>
  <c r="AO303" i="2"/>
  <c r="AN303" i="2"/>
  <c r="AL303" i="2"/>
  <c r="AK303" i="2"/>
  <c r="AI303" i="2"/>
  <c r="AE303" i="2"/>
  <c r="AC303" i="2"/>
  <c r="Z303" i="2"/>
  <c r="B303" i="2"/>
  <c r="AS302" i="2"/>
  <c r="AR302" i="2"/>
  <c r="AP302" i="2"/>
  <c r="AO302" i="2"/>
  <c r="AN302" i="2"/>
  <c r="AL302" i="2"/>
  <c r="AK302" i="2"/>
  <c r="AI302" i="2"/>
  <c r="AE302" i="2"/>
  <c r="AC302" i="2"/>
  <c r="Z302" i="2"/>
  <c r="B302" i="2"/>
  <c r="AS301" i="2"/>
  <c r="AR301" i="2"/>
  <c r="AP301" i="2"/>
  <c r="AO301" i="2"/>
  <c r="AN301" i="2"/>
  <c r="AM301" i="2"/>
  <c r="AL301" i="2"/>
  <c r="AK301" i="2"/>
  <c r="AI301" i="2"/>
  <c r="AE301" i="2"/>
  <c r="AC301" i="2"/>
  <c r="Z301" i="2"/>
  <c r="B301" i="2"/>
  <c r="AS300" i="2"/>
  <c r="AR300" i="2"/>
  <c r="AP300" i="2"/>
  <c r="AO300" i="2"/>
  <c r="AN300" i="2"/>
  <c r="AL300" i="2"/>
  <c r="AK300" i="2"/>
  <c r="AI300" i="2"/>
  <c r="AE300" i="2"/>
  <c r="AC300" i="2"/>
  <c r="Z300" i="2"/>
  <c r="B300" i="2"/>
  <c r="AS299" i="2"/>
  <c r="AR299" i="2"/>
  <c r="AP299" i="2"/>
  <c r="AO299" i="2"/>
  <c r="AN299" i="2"/>
  <c r="AL299" i="2"/>
  <c r="AK299" i="2"/>
  <c r="AI299" i="2"/>
  <c r="AE299" i="2"/>
  <c r="AC299" i="2"/>
  <c r="Z299" i="2"/>
  <c r="B299" i="2"/>
  <c r="AS298" i="2"/>
  <c r="AR298" i="2"/>
  <c r="AP298" i="2"/>
  <c r="AO298" i="2"/>
  <c r="AN298" i="2"/>
  <c r="AL298" i="2"/>
  <c r="AK298" i="2"/>
  <c r="AI298" i="2"/>
  <c r="AE298" i="2"/>
  <c r="AC298" i="2"/>
  <c r="Z298" i="2"/>
  <c r="B298" i="2"/>
  <c r="AS297" i="2"/>
  <c r="AR297" i="2"/>
  <c r="AP297" i="2"/>
  <c r="AO297" i="2"/>
  <c r="AN297" i="2"/>
  <c r="AL297" i="2"/>
  <c r="AK297" i="2"/>
  <c r="AI297" i="2"/>
  <c r="AE297" i="2"/>
  <c r="AC297" i="2"/>
  <c r="Z297" i="2"/>
  <c r="B297" i="2"/>
  <c r="AS296" i="2"/>
  <c r="AR296" i="2"/>
  <c r="AP296" i="2"/>
  <c r="AO296" i="2"/>
  <c r="AN296" i="2"/>
  <c r="AL296" i="2"/>
  <c r="AK296" i="2"/>
  <c r="AI296" i="2"/>
  <c r="AE296" i="2"/>
  <c r="AC296" i="2"/>
  <c r="Z296" i="2"/>
  <c r="B296" i="2"/>
  <c r="AS295" i="2"/>
  <c r="AR295" i="2"/>
  <c r="AP295" i="2"/>
  <c r="AO295" i="2"/>
  <c r="AN295" i="2"/>
  <c r="AL295" i="2"/>
  <c r="AK295" i="2"/>
  <c r="AI295" i="2"/>
  <c r="AE295" i="2"/>
  <c r="AC295" i="2"/>
  <c r="Z295" i="2"/>
  <c r="B295" i="2"/>
  <c r="AS294" i="2"/>
  <c r="AR294" i="2"/>
  <c r="AP294" i="2"/>
  <c r="AO294" i="2"/>
  <c r="AN294" i="2"/>
  <c r="AL294" i="2"/>
  <c r="AK294" i="2"/>
  <c r="AI294" i="2"/>
  <c r="AE294" i="2"/>
  <c r="AC294" i="2"/>
  <c r="Z294" i="2"/>
  <c r="B294" i="2"/>
  <c r="AS293" i="2"/>
  <c r="AR293" i="2"/>
  <c r="AP293" i="2"/>
  <c r="AO293" i="2"/>
  <c r="AN293" i="2"/>
  <c r="AL293" i="2"/>
  <c r="AK293" i="2"/>
  <c r="AI293" i="2"/>
  <c r="AE293" i="2"/>
  <c r="AC293" i="2"/>
  <c r="Z293" i="2"/>
  <c r="B293" i="2"/>
  <c r="AS292" i="2"/>
  <c r="AR292" i="2"/>
  <c r="AP292" i="2"/>
  <c r="AO292" i="2"/>
  <c r="AN292" i="2"/>
  <c r="AL292" i="2"/>
  <c r="AK292" i="2"/>
  <c r="AI292" i="2"/>
  <c r="AE292" i="2"/>
  <c r="AC292" i="2"/>
  <c r="Z292" i="2"/>
  <c r="B292" i="2"/>
  <c r="AS291" i="2"/>
  <c r="AR291" i="2"/>
  <c r="AP291" i="2"/>
  <c r="AO291" i="2"/>
  <c r="AN291" i="2"/>
  <c r="AL291" i="2"/>
  <c r="AK291" i="2"/>
  <c r="AI291" i="2"/>
  <c r="AE291" i="2"/>
  <c r="AC291" i="2"/>
  <c r="Z291" i="2"/>
  <c r="B291" i="2"/>
  <c r="AS290" i="2"/>
  <c r="AR290" i="2"/>
  <c r="AP290" i="2"/>
  <c r="AO290" i="2"/>
  <c r="AN290" i="2"/>
  <c r="AL290" i="2"/>
  <c r="AK290" i="2"/>
  <c r="AI290" i="2"/>
  <c r="AE290" i="2"/>
  <c r="AC290" i="2"/>
  <c r="Z290" i="2"/>
  <c r="B290" i="2"/>
  <c r="AS289" i="2"/>
  <c r="AR289" i="2"/>
  <c r="AP289" i="2"/>
  <c r="AO289" i="2"/>
  <c r="AN289" i="2"/>
  <c r="AL289" i="2"/>
  <c r="AK289" i="2"/>
  <c r="AI289" i="2"/>
  <c r="AE289" i="2"/>
  <c r="AC289" i="2"/>
  <c r="Z289" i="2"/>
  <c r="B289" i="2"/>
  <c r="AS288" i="2"/>
  <c r="AR288" i="2"/>
  <c r="AP288" i="2"/>
  <c r="AO288" i="2"/>
  <c r="AN288" i="2"/>
  <c r="AL288" i="2"/>
  <c r="AK288" i="2"/>
  <c r="AI288" i="2"/>
  <c r="AE288" i="2"/>
  <c r="AC288" i="2"/>
  <c r="Z288" i="2"/>
  <c r="B288" i="2"/>
  <c r="AS287" i="2"/>
  <c r="AR287" i="2"/>
  <c r="AP287" i="2"/>
  <c r="AO287" i="2"/>
  <c r="AN287" i="2"/>
  <c r="AL287" i="2"/>
  <c r="AK287" i="2"/>
  <c r="AI287" i="2"/>
  <c r="AE287" i="2"/>
  <c r="AC287" i="2"/>
  <c r="Z287" i="2"/>
  <c r="B287" i="2"/>
  <c r="AS286" i="2"/>
  <c r="AR286" i="2"/>
  <c r="AP286" i="2"/>
  <c r="AO286" i="2"/>
  <c r="AN286" i="2"/>
  <c r="AL286" i="2"/>
  <c r="AK286" i="2"/>
  <c r="AI286" i="2"/>
  <c r="AE286" i="2"/>
  <c r="AC286" i="2"/>
  <c r="Z286" i="2"/>
  <c r="B286" i="2"/>
  <c r="AS285" i="2"/>
  <c r="AR285" i="2"/>
  <c r="AP285" i="2"/>
  <c r="AO285" i="2"/>
  <c r="AN285" i="2"/>
  <c r="AL285" i="2"/>
  <c r="AK285" i="2"/>
  <c r="AI285" i="2"/>
  <c r="AE285" i="2"/>
  <c r="AC285" i="2"/>
  <c r="Z285" i="2"/>
  <c r="B285" i="2"/>
  <c r="AS284" i="2"/>
  <c r="AR284" i="2"/>
  <c r="AP284" i="2"/>
  <c r="AO284" i="2"/>
  <c r="AN284" i="2"/>
  <c r="AL284" i="2"/>
  <c r="AK284" i="2"/>
  <c r="AI284" i="2"/>
  <c r="AE284" i="2"/>
  <c r="AC284" i="2"/>
  <c r="Z284" i="2"/>
  <c r="B284" i="2"/>
  <c r="AS283" i="2"/>
  <c r="AR283" i="2"/>
  <c r="AP283" i="2"/>
  <c r="AO283" i="2"/>
  <c r="AN283" i="2"/>
  <c r="AL283" i="2"/>
  <c r="AK283" i="2"/>
  <c r="AI283" i="2"/>
  <c r="AE283" i="2"/>
  <c r="AC283" i="2"/>
  <c r="Z283" i="2"/>
  <c r="B283" i="2"/>
  <c r="AS282" i="2"/>
  <c r="AR282" i="2"/>
  <c r="AP282" i="2"/>
  <c r="AO282" i="2"/>
  <c r="AN282" i="2"/>
  <c r="AL282" i="2"/>
  <c r="AK282" i="2"/>
  <c r="AI282" i="2"/>
  <c r="AE282" i="2"/>
  <c r="AC282" i="2"/>
  <c r="Z282" i="2"/>
  <c r="B282" i="2"/>
  <c r="AS281" i="2"/>
  <c r="AR281" i="2"/>
  <c r="AP281" i="2"/>
  <c r="AO281" i="2"/>
  <c r="AN281" i="2"/>
  <c r="AL281" i="2"/>
  <c r="AK281" i="2"/>
  <c r="AI281" i="2"/>
  <c r="AE281" i="2"/>
  <c r="AC281" i="2"/>
  <c r="Z281" i="2"/>
  <c r="B281" i="2"/>
  <c r="AS280" i="2"/>
  <c r="AR280" i="2"/>
  <c r="AP280" i="2"/>
  <c r="AO280" i="2"/>
  <c r="AN280" i="2"/>
  <c r="AL280" i="2"/>
  <c r="AK280" i="2"/>
  <c r="AI280" i="2"/>
  <c r="AE280" i="2"/>
  <c r="AC280" i="2"/>
  <c r="Z280" i="2"/>
  <c r="B280" i="2"/>
  <c r="AS279" i="2"/>
  <c r="AR279" i="2"/>
  <c r="AP279" i="2"/>
  <c r="AO279" i="2"/>
  <c r="AN279" i="2"/>
  <c r="AL279" i="2"/>
  <c r="AK279" i="2"/>
  <c r="AI279" i="2"/>
  <c r="AE279" i="2"/>
  <c r="AC279" i="2"/>
  <c r="Z279" i="2"/>
  <c r="B279" i="2"/>
  <c r="AS278" i="2"/>
  <c r="AR278" i="2"/>
  <c r="AP278" i="2"/>
  <c r="AO278" i="2"/>
  <c r="AN278" i="2"/>
  <c r="AL278" i="2"/>
  <c r="AK278" i="2"/>
  <c r="AI278" i="2"/>
  <c r="AE278" i="2"/>
  <c r="AC278" i="2"/>
  <c r="Z278" i="2"/>
  <c r="B278" i="2"/>
  <c r="AS277" i="2"/>
  <c r="AR277" i="2"/>
  <c r="AP277" i="2"/>
  <c r="AO277" i="2"/>
  <c r="AN277" i="2"/>
  <c r="AL277" i="2"/>
  <c r="AK277" i="2"/>
  <c r="AI277" i="2"/>
  <c r="AE277" i="2"/>
  <c r="AC277" i="2"/>
  <c r="Z277" i="2"/>
  <c r="B277" i="2"/>
  <c r="AS276" i="2"/>
  <c r="AR276" i="2"/>
  <c r="AP276" i="2"/>
  <c r="AO276" i="2"/>
  <c r="AN276" i="2"/>
  <c r="AL276" i="2"/>
  <c r="AK276" i="2"/>
  <c r="AI276" i="2"/>
  <c r="AE276" i="2"/>
  <c r="AC276" i="2"/>
  <c r="Z276" i="2"/>
  <c r="AS275" i="2"/>
  <c r="AR275" i="2"/>
  <c r="AP275" i="2"/>
  <c r="AO275" i="2"/>
  <c r="AN275" i="2"/>
  <c r="AL275" i="2"/>
  <c r="AK275" i="2"/>
  <c r="AI275" i="2"/>
  <c r="AE275" i="2"/>
  <c r="AC275" i="2"/>
  <c r="Z275" i="2"/>
  <c r="B275" i="2"/>
  <c r="AS274" i="2"/>
  <c r="AR274" i="2"/>
  <c r="AP274" i="2"/>
  <c r="AO274" i="2"/>
  <c r="AN274" i="2"/>
  <c r="AL274" i="2"/>
  <c r="AK274" i="2"/>
  <c r="AI274" i="2"/>
  <c r="AE274" i="2"/>
  <c r="AC274" i="2"/>
  <c r="Z274" i="2"/>
  <c r="B274" i="2"/>
  <c r="AS273" i="2"/>
  <c r="AR273" i="2"/>
  <c r="AP273" i="2"/>
  <c r="AO273" i="2"/>
  <c r="AN273" i="2"/>
  <c r="AL273" i="2"/>
  <c r="AK273" i="2"/>
  <c r="AI273" i="2"/>
  <c r="AE273" i="2"/>
  <c r="AC273" i="2"/>
  <c r="Z273" i="2"/>
  <c r="B273" i="2"/>
  <c r="AS272" i="2"/>
  <c r="AR272" i="2"/>
  <c r="AP272" i="2"/>
  <c r="AO272" i="2"/>
  <c r="AN272" i="2"/>
  <c r="AL272" i="2"/>
  <c r="AK272" i="2"/>
  <c r="AI272" i="2"/>
  <c r="AE272" i="2"/>
  <c r="AC272" i="2"/>
  <c r="Z272" i="2"/>
  <c r="B272" i="2"/>
  <c r="AS271" i="2"/>
  <c r="AR271" i="2"/>
  <c r="AP271" i="2"/>
  <c r="AO271" i="2"/>
  <c r="AN271" i="2"/>
  <c r="AL271" i="2"/>
  <c r="AK271" i="2"/>
  <c r="AI271" i="2"/>
  <c r="AE271" i="2"/>
  <c r="AC271" i="2"/>
  <c r="Z271" i="2"/>
  <c r="B271" i="2"/>
  <c r="AS270" i="2"/>
  <c r="AR270" i="2"/>
  <c r="AP270" i="2"/>
  <c r="AO270" i="2"/>
  <c r="AN270" i="2"/>
  <c r="AL270" i="2"/>
  <c r="AK270" i="2"/>
  <c r="AI270" i="2"/>
  <c r="AE270" i="2"/>
  <c r="AC270" i="2"/>
  <c r="Z270" i="2"/>
  <c r="B270" i="2"/>
  <c r="AS269" i="2"/>
  <c r="AR269" i="2"/>
  <c r="AP269" i="2"/>
  <c r="AO269" i="2"/>
  <c r="AN269" i="2"/>
  <c r="AL269" i="2"/>
  <c r="AK269" i="2"/>
  <c r="AI269" i="2"/>
  <c r="AE269" i="2"/>
  <c r="AC269" i="2"/>
  <c r="Z269" i="2"/>
  <c r="B269" i="2"/>
  <c r="AS268" i="2"/>
  <c r="AR268" i="2"/>
  <c r="AP268" i="2"/>
  <c r="AO268" i="2"/>
  <c r="AN268" i="2"/>
  <c r="AL268" i="2"/>
  <c r="AK268" i="2"/>
  <c r="AI268" i="2"/>
  <c r="AE268" i="2"/>
  <c r="AC268" i="2"/>
  <c r="Z268" i="2"/>
  <c r="B268" i="2"/>
  <c r="AS267" i="2"/>
  <c r="AR267" i="2"/>
  <c r="AP267" i="2"/>
  <c r="AO267" i="2"/>
  <c r="AN267" i="2"/>
  <c r="AL267" i="2"/>
  <c r="AK267" i="2"/>
  <c r="AI267" i="2"/>
  <c r="AE267" i="2"/>
  <c r="AC267" i="2"/>
  <c r="Z267" i="2"/>
  <c r="B267" i="2"/>
  <c r="AS266" i="2"/>
  <c r="AR266" i="2"/>
  <c r="AP266" i="2"/>
  <c r="AO266" i="2"/>
  <c r="AN266" i="2"/>
  <c r="AL266" i="2"/>
  <c r="AK266" i="2"/>
  <c r="AI266" i="2"/>
  <c r="AE266" i="2"/>
  <c r="AC266" i="2"/>
  <c r="Z266" i="2"/>
  <c r="B266" i="2"/>
  <c r="AS265" i="2"/>
  <c r="AR265" i="2"/>
  <c r="AP265" i="2"/>
  <c r="AO265" i="2"/>
  <c r="AN265" i="2"/>
  <c r="AL265" i="2"/>
  <c r="AK265" i="2"/>
  <c r="AI265" i="2"/>
  <c r="AE265" i="2"/>
  <c r="AC265" i="2"/>
  <c r="Z265" i="2"/>
  <c r="B265" i="2"/>
  <c r="AS264" i="2"/>
  <c r="AR264" i="2"/>
  <c r="AP264" i="2"/>
  <c r="AO264" i="2"/>
  <c r="AN264" i="2"/>
  <c r="AL264" i="2"/>
  <c r="AK264" i="2"/>
  <c r="AI264" i="2"/>
  <c r="AE264" i="2"/>
  <c r="AC264" i="2"/>
  <c r="Z264" i="2"/>
  <c r="B264" i="2"/>
  <c r="AS263" i="2"/>
  <c r="AR263" i="2"/>
  <c r="AP263" i="2"/>
  <c r="AO263" i="2"/>
  <c r="AN263" i="2"/>
  <c r="AL263" i="2"/>
  <c r="AK263" i="2"/>
  <c r="AI263" i="2"/>
  <c r="AE263" i="2"/>
  <c r="AC263" i="2"/>
  <c r="Z263" i="2"/>
  <c r="B263" i="2"/>
  <c r="AS262" i="2"/>
  <c r="AR262" i="2"/>
  <c r="AP262" i="2"/>
  <c r="AO262" i="2"/>
  <c r="AN262" i="2"/>
  <c r="AL262" i="2"/>
  <c r="AK262" i="2"/>
  <c r="AI262" i="2"/>
  <c r="AE262" i="2"/>
  <c r="AC262" i="2"/>
  <c r="Z262" i="2"/>
  <c r="B262" i="2"/>
  <c r="AS261" i="2"/>
  <c r="AR261" i="2"/>
  <c r="AP261" i="2"/>
  <c r="AO261" i="2"/>
  <c r="AN261" i="2"/>
  <c r="AL261" i="2"/>
  <c r="AK261" i="2"/>
  <c r="AI261" i="2"/>
  <c r="AE261" i="2"/>
  <c r="AC261" i="2"/>
  <c r="Z261" i="2"/>
  <c r="B261" i="2"/>
  <c r="AS260" i="2"/>
  <c r="AR260" i="2"/>
  <c r="AP260" i="2"/>
  <c r="AO260" i="2"/>
  <c r="AN260" i="2"/>
  <c r="AL260" i="2"/>
  <c r="AK260" i="2"/>
  <c r="AI260" i="2"/>
  <c r="AE260" i="2"/>
  <c r="AC260" i="2"/>
  <c r="Z260" i="2"/>
  <c r="B260" i="2"/>
  <c r="AS259" i="2"/>
  <c r="AR259" i="2"/>
  <c r="AP259" i="2"/>
  <c r="AO259" i="2"/>
  <c r="AN259" i="2"/>
  <c r="AL259" i="2"/>
  <c r="AK259" i="2"/>
  <c r="AI259" i="2"/>
  <c r="AE259" i="2"/>
  <c r="AC259" i="2"/>
  <c r="Z259" i="2"/>
  <c r="B259" i="2"/>
  <c r="AS258" i="2"/>
  <c r="AR258" i="2"/>
  <c r="AP258" i="2"/>
  <c r="AO258" i="2"/>
  <c r="AN258" i="2"/>
  <c r="AL258" i="2"/>
  <c r="AK258" i="2"/>
  <c r="AI258" i="2"/>
  <c r="AE258" i="2"/>
  <c r="AC258" i="2"/>
  <c r="Z258" i="2"/>
  <c r="B258" i="2"/>
  <c r="AS257" i="2"/>
  <c r="AR257" i="2"/>
  <c r="AP257" i="2"/>
  <c r="AO257" i="2"/>
  <c r="AN257" i="2"/>
  <c r="AL257" i="2"/>
  <c r="AK257" i="2"/>
  <c r="AI257" i="2"/>
  <c r="AE257" i="2"/>
  <c r="AC257" i="2"/>
  <c r="Z257" i="2"/>
  <c r="B257" i="2"/>
  <c r="AS256" i="2"/>
  <c r="AR256" i="2"/>
  <c r="AP256" i="2"/>
  <c r="AO256" i="2"/>
  <c r="AN256" i="2"/>
  <c r="AL256" i="2"/>
  <c r="AK256" i="2"/>
  <c r="AI256" i="2"/>
  <c r="AE256" i="2"/>
  <c r="AC256" i="2"/>
  <c r="Z256" i="2"/>
  <c r="B256" i="2"/>
  <c r="AS255" i="2"/>
  <c r="AR255" i="2"/>
  <c r="AP255" i="2"/>
  <c r="AO255" i="2"/>
  <c r="AN255" i="2"/>
  <c r="AL255" i="2"/>
  <c r="AK255" i="2"/>
  <c r="AI255" i="2"/>
  <c r="AE255" i="2"/>
  <c r="AC255" i="2"/>
  <c r="Z255" i="2"/>
  <c r="B255" i="2"/>
  <c r="AS254" i="2"/>
  <c r="AR254" i="2"/>
  <c r="AP254" i="2"/>
  <c r="AO254" i="2"/>
  <c r="AN254" i="2"/>
  <c r="AL254" i="2"/>
  <c r="AK254" i="2"/>
  <c r="AI254" i="2"/>
  <c r="AE254" i="2"/>
  <c r="AC254" i="2"/>
  <c r="Z254" i="2"/>
  <c r="B254" i="2"/>
  <c r="AS253" i="2"/>
  <c r="AR253" i="2"/>
  <c r="AP253" i="2"/>
  <c r="AO253" i="2"/>
  <c r="AN253" i="2"/>
  <c r="AL253" i="2"/>
  <c r="AK253" i="2"/>
  <c r="AI253" i="2"/>
  <c r="AE253" i="2"/>
  <c r="AC253" i="2"/>
  <c r="Z253" i="2"/>
  <c r="B253" i="2"/>
  <c r="AS252" i="2"/>
  <c r="AR252" i="2"/>
  <c r="AP252" i="2"/>
  <c r="AO252" i="2"/>
  <c r="AN252" i="2"/>
  <c r="AL252" i="2"/>
  <c r="AK252" i="2"/>
  <c r="AI252" i="2"/>
  <c r="AE252" i="2"/>
  <c r="AC252" i="2"/>
  <c r="Z252" i="2"/>
  <c r="B252" i="2"/>
  <c r="AS251" i="2"/>
  <c r="AR251" i="2"/>
  <c r="AP251" i="2"/>
  <c r="AO251" i="2"/>
  <c r="AN251" i="2"/>
  <c r="AL251" i="2"/>
  <c r="AK251" i="2"/>
  <c r="AI251" i="2"/>
  <c r="AE251" i="2"/>
  <c r="AC251" i="2"/>
  <c r="Z251" i="2"/>
  <c r="B251" i="2"/>
  <c r="AS250" i="2"/>
  <c r="AR250" i="2"/>
  <c r="AP250" i="2"/>
  <c r="AO250" i="2"/>
  <c r="AN250" i="2"/>
  <c r="AL250" i="2"/>
  <c r="AK250" i="2"/>
  <c r="AI250" i="2"/>
  <c r="AE250" i="2"/>
  <c r="AC250" i="2"/>
  <c r="Z250" i="2"/>
  <c r="B250" i="2"/>
  <c r="AS249" i="2"/>
  <c r="AR249" i="2"/>
  <c r="AP249" i="2"/>
  <c r="AO249" i="2"/>
  <c r="AN249" i="2"/>
  <c r="AL249" i="2"/>
  <c r="AK249" i="2"/>
  <c r="AI249" i="2"/>
  <c r="AE249" i="2"/>
  <c r="AC249" i="2"/>
  <c r="Z249" i="2"/>
  <c r="B249" i="2"/>
  <c r="AS248" i="2"/>
  <c r="AR248" i="2"/>
  <c r="AP248" i="2"/>
  <c r="AO248" i="2"/>
  <c r="AN248" i="2"/>
  <c r="AL248" i="2"/>
  <c r="AK248" i="2"/>
  <c r="AI248" i="2"/>
  <c r="AE248" i="2"/>
  <c r="AC248" i="2"/>
  <c r="Z248" i="2"/>
  <c r="B248" i="2"/>
  <c r="AS247" i="2"/>
  <c r="AR247" i="2"/>
  <c r="AP247" i="2"/>
  <c r="AO247" i="2"/>
  <c r="AN247" i="2"/>
  <c r="AL247" i="2"/>
  <c r="AK247" i="2"/>
  <c r="AI247" i="2"/>
  <c r="AE247" i="2"/>
  <c r="AC247" i="2"/>
  <c r="Z247" i="2"/>
  <c r="B247" i="2"/>
  <c r="AS246" i="2"/>
  <c r="AR246" i="2"/>
  <c r="AP246" i="2"/>
  <c r="AO246" i="2"/>
  <c r="AN246" i="2"/>
  <c r="AL246" i="2"/>
  <c r="AK246" i="2"/>
  <c r="AI246" i="2"/>
  <c r="AE246" i="2"/>
  <c r="AC246" i="2"/>
  <c r="Z246" i="2"/>
  <c r="B246" i="2"/>
  <c r="AS245" i="2"/>
  <c r="AR245" i="2"/>
  <c r="AP245" i="2"/>
  <c r="AO245" i="2"/>
  <c r="AN245" i="2"/>
  <c r="AL245" i="2"/>
  <c r="AK245" i="2"/>
  <c r="AI245" i="2"/>
  <c r="AE245" i="2"/>
  <c r="AC245" i="2"/>
  <c r="Z245" i="2"/>
  <c r="AS244" i="2"/>
  <c r="AR244" i="2"/>
  <c r="AP244" i="2"/>
  <c r="AO244" i="2"/>
  <c r="AN244" i="2"/>
  <c r="AL244" i="2"/>
  <c r="AK244" i="2"/>
  <c r="AI244" i="2"/>
  <c r="AE244" i="2"/>
  <c r="AC244" i="2"/>
  <c r="Z244" i="2"/>
  <c r="B244" i="2"/>
  <c r="AS243" i="2"/>
  <c r="AR243" i="2"/>
  <c r="AP243" i="2"/>
  <c r="AO243" i="2"/>
  <c r="AN243" i="2"/>
  <c r="AL243" i="2"/>
  <c r="AK243" i="2"/>
  <c r="AI243" i="2"/>
  <c r="AE243" i="2"/>
  <c r="AC243" i="2"/>
  <c r="Z243" i="2"/>
  <c r="B243" i="2"/>
  <c r="AS242" i="2"/>
  <c r="AR242" i="2"/>
  <c r="AP242" i="2"/>
  <c r="AO242" i="2"/>
  <c r="AN242" i="2"/>
  <c r="AL242" i="2"/>
  <c r="AK242" i="2"/>
  <c r="AI242" i="2"/>
  <c r="AE242" i="2"/>
  <c r="AC242" i="2"/>
  <c r="Z242" i="2"/>
  <c r="B242" i="2"/>
  <c r="AS241" i="2"/>
  <c r="AR241" i="2"/>
  <c r="AP241" i="2"/>
  <c r="AO241" i="2"/>
  <c r="AN241" i="2"/>
  <c r="AL241" i="2"/>
  <c r="AK241" i="2"/>
  <c r="AI241" i="2"/>
  <c r="AE241" i="2"/>
  <c r="AC241" i="2"/>
  <c r="Z241" i="2"/>
  <c r="B241" i="2"/>
  <c r="AS240" i="2"/>
  <c r="AR240" i="2"/>
  <c r="AP240" i="2"/>
  <c r="AO240" i="2"/>
  <c r="AN240" i="2"/>
  <c r="AL240" i="2"/>
  <c r="AK240" i="2"/>
  <c r="AI240" i="2"/>
  <c r="AE240" i="2"/>
  <c r="AC240" i="2"/>
  <c r="Z240" i="2"/>
  <c r="B240" i="2"/>
  <c r="AS239" i="2"/>
  <c r="AR239" i="2"/>
  <c r="AP239" i="2"/>
  <c r="AO239" i="2"/>
  <c r="AN239" i="2"/>
  <c r="AL239" i="2"/>
  <c r="AK239" i="2"/>
  <c r="AI239" i="2"/>
  <c r="AE239" i="2"/>
  <c r="AC239" i="2"/>
  <c r="Z239" i="2"/>
  <c r="B239" i="2"/>
  <c r="AS238" i="2"/>
  <c r="AR238" i="2"/>
  <c r="AP238" i="2"/>
  <c r="AO238" i="2"/>
  <c r="AN238" i="2"/>
  <c r="AL238" i="2"/>
  <c r="AK238" i="2"/>
  <c r="AI238" i="2"/>
  <c r="AE238" i="2"/>
  <c r="AC238" i="2"/>
  <c r="Z238" i="2"/>
  <c r="B238" i="2"/>
  <c r="AS237" i="2"/>
  <c r="AR237" i="2"/>
  <c r="AP237" i="2"/>
  <c r="AO237" i="2"/>
  <c r="AN237" i="2"/>
  <c r="AL237" i="2"/>
  <c r="AK237" i="2"/>
  <c r="AI237" i="2"/>
  <c r="AE237" i="2"/>
  <c r="AC237" i="2"/>
  <c r="Z237" i="2"/>
  <c r="B237" i="2"/>
  <c r="AS236" i="2"/>
  <c r="AR236" i="2"/>
  <c r="AP236" i="2"/>
  <c r="AO236" i="2"/>
  <c r="AN236" i="2"/>
  <c r="AL236" i="2"/>
  <c r="AK236" i="2"/>
  <c r="AI236" i="2"/>
  <c r="AE236" i="2"/>
  <c r="AC236" i="2"/>
  <c r="Z236" i="2"/>
  <c r="B236" i="2"/>
  <c r="AS235" i="2"/>
  <c r="AR235" i="2"/>
  <c r="AP235" i="2"/>
  <c r="AO235" i="2"/>
  <c r="AN235" i="2"/>
  <c r="AL235" i="2"/>
  <c r="AK235" i="2"/>
  <c r="AI235" i="2"/>
  <c r="AE235" i="2"/>
  <c r="AC235" i="2"/>
  <c r="Z235" i="2"/>
  <c r="B235" i="2"/>
  <c r="AS234" i="2"/>
  <c r="AR234" i="2"/>
  <c r="AP234" i="2"/>
  <c r="AO234" i="2"/>
  <c r="AN234" i="2"/>
  <c r="AL234" i="2"/>
  <c r="AK234" i="2"/>
  <c r="AI234" i="2"/>
  <c r="AE234" i="2"/>
  <c r="AC234" i="2"/>
  <c r="Z234" i="2"/>
  <c r="B234" i="2"/>
  <c r="AS233" i="2"/>
  <c r="AR233" i="2"/>
  <c r="AP233" i="2"/>
  <c r="AO233" i="2"/>
  <c r="AN233" i="2"/>
  <c r="AL233" i="2"/>
  <c r="AK233" i="2"/>
  <c r="AI233" i="2"/>
  <c r="AE233" i="2"/>
  <c r="AC233" i="2"/>
  <c r="Z233" i="2"/>
  <c r="B233" i="2"/>
  <c r="AS232" i="2"/>
  <c r="AR232" i="2"/>
  <c r="AP232" i="2"/>
  <c r="AO232" i="2"/>
  <c r="AN232" i="2"/>
  <c r="AL232" i="2"/>
  <c r="AK232" i="2"/>
  <c r="AI232" i="2"/>
  <c r="AE232" i="2"/>
  <c r="AC232" i="2"/>
  <c r="Z232" i="2"/>
  <c r="B232" i="2"/>
  <c r="AS231" i="2"/>
  <c r="AR231" i="2"/>
  <c r="AP231" i="2"/>
  <c r="AO231" i="2"/>
  <c r="AN231" i="2"/>
  <c r="AL231" i="2"/>
  <c r="AK231" i="2"/>
  <c r="AI231" i="2"/>
  <c r="AE231" i="2"/>
  <c r="AC231" i="2"/>
  <c r="Z231" i="2"/>
  <c r="B231" i="2"/>
  <c r="AS230" i="2"/>
  <c r="AR230" i="2"/>
  <c r="AP230" i="2"/>
  <c r="AO230" i="2"/>
  <c r="AN230" i="2"/>
  <c r="AL230" i="2"/>
  <c r="AK230" i="2"/>
  <c r="AI230" i="2"/>
  <c r="AE230" i="2"/>
  <c r="AC230" i="2"/>
  <c r="Z230" i="2"/>
  <c r="B230" i="2"/>
  <c r="AS229" i="2"/>
  <c r="AR229" i="2"/>
  <c r="AP229" i="2"/>
  <c r="AO229" i="2"/>
  <c r="AN229" i="2"/>
  <c r="AL229" i="2"/>
  <c r="AK229" i="2"/>
  <c r="AI229" i="2"/>
  <c r="AE229" i="2"/>
  <c r="AC229" i="2"/>
  <c r="Z229" i="2"/>
  <c r="B229" i="2"/>
  <c r="AS228" i="2"/>
  <c r="AR228" i="2"/>
  <c r="AP228" i="2"/>
  <c r="AO228" i="2"/>
  <c r="AN228" i="2"/>
  <c r="AL228" i="2"/>
  <c r="AK228" i="2"/>
  <c r="AI228" i="2"/>
  <c r="AE228" i="2"/>
  <c r="AC228" i="2"/>
  <c r="Z228" i="2"/>
  <c r="B228" i="2"/>
  <c r="AS227" i="2"/>
  <c r="AR227" i="2"/>
  <c r="AP227" i="2"/>
  <c r="AO227" i="2"/>
  <c r="AN227" i="2"/>
  <c r="AL227" i="2"/>
  <c r="AK227" i="2"/>
  <c r="AI227" i="2"/>
  <c r="AE227" i="2"/>
  <c r="AC227" i="2"/>
  <c r="Z227" i="2"/>
  <c r="B227" i="2"/>
  <c r="AS226" i="2"/>
  <c r="AR226" i="2"/>
  <c r="AP226" i="2"/>
  <c r="AO226" i="2"/>
  <c r="AN226" i="2"/>
  <c r="AL226" i="2"/>
  <c r="AK226" i="2"/>
  <c r="AI226" i="2"/>
  <c r="AE226" i="2"/>
  <c r="AC226" i="2"/>
  <c r="Z226" i="2"/>
  <c r="B226" i="2"/>
  <c r="AS225" i="2"/>
  <c r="AR225" i="2"/>
  <c r="AP225" i="2"/>
  <c r="AO225" i="2"/>
  <c r="AN225" i="2"/>
  <c r="AL225" i="2"/>
  <c r="AK225" i="2"/>
  <c r="AI225" i="2"/>
  <c r="AE225" i="2"/>
  <c r="AC225" i="2"/>
  <c r="Z225" i="2"/>
  <c r="B225" i="2"/>
  <c r="AS224" i="2"/>
  <c r="AR224" i="2"/>
  <c r="AP224" i="2"/>
  <c r="AO224" i="2"/>
  <c r="AN224" i="2"/>
  <c r="AL224" i="2"/>
  <c r="AK224" i="2"/>
  <c r="AI224" i="2"/>
  <c r="AE224" i="2"/>
  <c r="AC224" i="2"/>
  <c r="Z224" i="2"/>
  <c r="B224" i="2"/>
  <c r="AS223" i="2"/>
  <c r="AR223" i="2"/>
  <c r="AP223" i="2"/>
  <c r="AO223" i="2"/>
  <c r="AN223" i="2"/>
  <c r="AL223" i="2"/>
  <c r="AK223" i="2"/>
  <c r="AI223" i="2"/>
  <c r="AE223" i="2"/>
  <c r="AC223" i="2"/>
  <c r="Z223" i="2"/>
  <c r="B223" i="2"/>
  <c r="AS222" i="2"/>
  <c r="AR222" i="2"/>
  <c r="AP222" i="2"/>
  <c r="AO222" i="2"/>
  <c r="AN222" i="2"/>
  <c r="AL222" i="2"/>
  <c r="AK222" i="2"/>
  <c r="AI222" i="2"/>
  <c r="AE222" i="2"/>
  <c r="AC222" i="2"/>
  <c r="Z222" i="2"/>
  <c r="B222" i="2"/>
  <c r="AS221" i="2"/>
  <c r="AR221" i="2"/>
  <c r="AP221" i="2"/>
  <c r="AO221" i="2"/>
  <c r="AN221" i="2"/>
  <c r="AL221" i="2"/>
  <c r="AK221" i="2"/>
  <c r="AI221" i="2"/>
  <c r="AE221" i="2"/>
  <c r="AC221" i="2"/>
  <c r="Z221" i="2"/>
  <c r="B221" i="2"/>
  <c r="AS220" i="2"/>
  <c r="AR220" i="2"/>
  <c r="AP220" i="2"/>
  <c r="AO220" i="2"/>
  <c r="AN220" i="2"/>
  <c r="AL220" i="2"/>
  <c r="AK220" i="2"/>
  <c r="AI220" i="2"/>
  <c r="AE220" i="2"/>
  <c r="AC220" i="2"/>
  <c r="Z220" i="2"/>
  <c r="B220" i="2"/>
  <c r="AS219" i="2"/>
  <c r="AR219" i="2"/>
  <c r="AP219" i="2"/>
  <c r="AO219" i="2"/>
  <c r="AN219" i="2"/>
  <c r="AL219" i="2"/>
  <c r="AK219" i="2"/>
  <c r="AI219" i="2"/>
  <c r="AE219" i="2"/>
  <c r="AC219" i="2"/>
  <c r="Z219" i="2"/>
  <c r="B219" i="2"/>
  <c r="AS218" i="2"/>
  <c r="AR218" i="2"/>
  <c r="AP218" i="2"/>
  <c r="AO218" i="2"/>
  <c r="AN218" i="2"/>
  <c r="AL218" i="2"/>
  <c r="AK218" i="2"/>
  <c r="AI218" i="2"/>
  <c r="AE218" i="2"/>
  <c r="AC218" i="2"/>
  <c r="Z218" i="2"/>
  <c r="B218" i="2"/>
  <c r="AS217" i="2"/>
  <c r="AR217" i="2"/>
  <c r="AP217" i="2"/>
  <c r="AO217" i="2"/>
  <c r="AN217" i="2"/>
  <c r="AL217" i="2"/>
  <c r="AK217" i="2"/>
  <c r="AI217" i="2"/>
  <c r="AE217" i="2"/>
  <c r="AC217" i="2"/>
  <c r="Z217" i="2"/>
  <c r="B217" i="2"/>
  <c r="AS216" i="2"/>
  <c r="AR216" i="2"/>
  <c r="AP216" i="2"/>
  <c r="AO216" i="2"/>
  <c r="AN216" i="2"/>
  <c r="AL216" i="2"/>
  <c r="AK216" i="2"/>
  <c r="AI216" i="2"/>
  <c r="AE216" i="2"/>
  <c r="AC216" i="2"/>
  <c r="Z216" i="2"/>
  <c r="B216" i="2"/>
  <c r="AS215" i="2"/>
  <c r="AR215" i="2"/>
  <c r="AP215" i="2"/>
  <c r="AO215" i="2"/>
  <c r="AN215" i="2"/>
  <c r="AL215" i="2"/>
  <c r="AK215" i="2"/>
  <c r="AI215" i="2"/>
  <c r="AE215" i="2"/>
  <c r="AC215" i="2"/>
  <c r="Z215" i="2"/>
  <c r="B215" i="2"/>
  <c r="AS214" i="2"/>
  <c r="AR214" i="2"/>
  <c r="AP214" i="2"/>
  <c r="AO214" i="2"/>
  <c r="AN214" i="2"/>
  <c r="AL214" i="2"/>
  <c r="AK214" i="2"/>
  <c r="AI214" i="2"/>
  <c r="AE214" i="2"/>
  <c r="AC214" i="2"/>
  <c r="Z214" i="2"/>
  <c r="AS213" i="2"/>
  <c r="AR213" i="2"/>
  <c r="AP213" i="2"/>
  <c r="AO213" i="2"/>
  <c r="AN213" i="2"/>
  <c r="AL213" i="2"/>
  <c r="AK213" i="2"/>
  <c r="AI213" i="2"/>
  <c r="AE213" i="2"/>
  <c r="AC213" i="2"/>
  <c r="Z213" i="2"/>
  <c r="B213" i="2"/>
  <c r="AS212" i="2"/>
  <c r="AR212" i="2"/>
  <c r="AP212" i="2"/>
  <c r="AO212" i="2"/>
  <c r="AN212" i="2"/>
  <c r="AL212" i="2"/>
  <c r="AK212" i="2"/>
  <c r="AI212" i="2"/>
  <c r="AE212" i="2"/>
  <c r="AC212" i="2"/>
  <c r="Z212" i="2"/>
  <c r="B212" i="2"/>
  <c r="AS211" i="2"/>
  <c r="AR211" i="2"/>
  <c r="AP211" i="2"/>
  <c r="AO211" i="2"/>
  <c r="AN211" i="2"/>
  <c r="AL211" i="2"/>
  <c r="AK211" i="2"/>
  <c r="AI211" i="2"/>
  <c r="AE211" i="2"/>
  <c r="AC211" i="2"/>
  <c r="Z211" i="2"/>
  <c r="B211" i="2"/>
  <c r="AS210" i="2"/>
  <c r="AR210" i="2"/>
  <c r="AP210" i="2"/>
  <c r="AO210" i="2"/>
  <c r="AN210" i="2"/>
  <c r="AL210" i="2"/>
  <c r="AK210" i="2"/>
  <c r="AI210" i="2"/>
  <c r="AE210" i="2"/>
  <c r="AC210" i="2"/>
  <c r="Z210" i="2"/>
  <c r="B210" i="2"/>
  <c r="AS209" i="2"/>
  <c r="AR209" i="2"/>
  <c r="AP209" i="2"/>
  <c r="AO209" i="2"/>
  <c r="AN209" i="2"/>
  <c r="AL209" i="2"/>
  <c r="AK209" i="2"/>
  <c r="AI209" i="2"/>
  <c r="AE209" i="2"/>
  <c r="AC209" i="2"/>
  <c r="Z209" i="2"/>
  <c r="B209" i="2"/>
  <c r="AS208" i="2"/>
  <c r="AR208" i="2"/>
  <c r="AP208" i="2"/>
  <c r="AO208" i="2"/>
  <c r="AN208" i="2"/>
  <c r="AL208" i="2"/>
  <c r="AK208" i="2"/>
  <c r="AI208" i="2"/>
  <c r="AE208" i="2"/>
  <c r="AC208" i="2"/>
  <c r="Z208" i="2"/>
  <c r="B208" i="2"/>
  <c r="AS207" i="2"/>
  <c r="AR207" i="2"/>
  <c r="AP207" i="2"/>
  <c r="AO207" i="2"/>
  <c r="AN207" i="2"/>
  <c r="AL207" i="2"/>
  <c r="AK207" i="2"/>
  <c r="AI207" i="2"/>
  <c r="AE207" i="2"/>
  <c r="AC207" i="2"/>
  <c r="Z207" i="2"/>
  <c r="B207" i="2"/>
  <c r="AS206" i="2"/>
  <c r="AR206" i="2"/>
  <c r="AP206" i="2"/>
  <c r="AO206" i="2"/>
  <c r="AN206" i="2"/>
  <c r="AL206" i="2"/>
  <c r="AK206" i="2"/>
  <c r="AI206" i="2"/>
  <c r="AE206" i="2"/>
  <c r="AC206" i="2"/>
  <c r="Z206" i="2"/>
  <c r="B206" i="2"/>
  <c r="AS205" i="2"/>
  <c r="AR205" i="2"/>
  <c r="AP205" i="2"/>
  <c r="AO205" i="2"/>
  <c r="AN205" i="2"/>
  <c r="AL205" i="2"/>
  <c r="AK205" i="2"/>
  <c r="AI205" i="2"/>
  <c r="AE205" i="2"/>
  <c r="AC205" i="2"/>
  <c r="Z205" i="2"/>
  <c r="B205" i="2"/>
  <c r="AS204" i="2"/>
  <c r="AR204" i="2"/>
  <c r="AP204" i="2"/>
  <c r="AO204" i="2"/>
  <c r="AN204" i="2"/>
  <c r="AL204" i="2"/>
  <c r="AK204" i="2"/>
  <c r="AI204" i="2"/>
  <c r="AE204" i="2"/>
  <c r="AC204" i="2"/>
  <c r="Z204" i="2"/>
  <c r="B204" i="2"/>
  <c r="AS203" i="2"/>
  <c r="AR203" i="2"/>
  <c r="AP203" i="2"/>
  <c r="AO203" i="2"/>
  <c r="AN203" i="2"/>
  <c r="AL203" i="2"/>
  <c r="AK203" i="2"/>
  <c r="AI203" i="2"/>
  <c r="AE203" i="2"/>
  <c r="AC203" i="2"/>
  <c r="Z203" i="2"/>
  <c r="B203" i="2"/>
  <c r="AS202" i="2"/>
  <c r="AR202" i="2"/>
  <c r="AP202" i="2"/>
  <c r="AO202" i="2"/>
  <c r="AN202" i="2"/>
  <c r="AL202" i="2"/>
  <c r="AK202" i="2"/>
  <c r="AI202" i="2"/>
  <c r="AE202" i="2"/>
  <c r="AC202" i="2"/>
  <c r="Z202" i="2"/>
  <c r="B202" i="2"/>
  <c r="AS201" i="2"/>
  <c r="AR201" i="2"/>
  <c r="AP201" i="2"/>
  <c r="AO201" i="2"/>
  <c r="AN201" i="2"/>
  <c r="AL201" i="2"/>
  <c r="AK201" i="2"/>
  <c r="AI201" i="2"/>
  <c r="AE201" i="2"/>
  <c r="AC201" i="2"/>
  <c r="Z201" i="2"/>
  <c r="B201" i="2"/>
  <c r="AS200" i="2"/>
  <c r="AR200" i="2"/>
  <c r="AP200" i="2"/>
  <c r="AO200" i="2"/>
  <c r="AN200" i="2"/>
  <c r="AL200" i="2"/>
  <c r="AK200" i="2"/>
  <c r="AI200" i="2"/>
  <c r="AE200" i="2"/>
  <c r="AC200" i="2"/>
  <c r="Z200" i="2"/>
  <c r="B200" i="2"/>
  <c r="AS199" i="2"/>
  <c r="AR199" i="2"/>
  <c r="AP199" i="2"/>
  <c r="AO199" i="2"/>
  <c r="AN199" i="2"/>
  <c r="AL199" i="2"/>
  <c r="AK199" i="2"/>
  <c r="AI199" i="2"/>
  <c r="AE199" i="2"/>
  <c r="AC199" i="2"/>
  <c r="Z199" i="2"/>
  <c r="B199" i="2"/>
  <c r="AS198" i="2"/>
  <c r="AR198" i="2"/>
  <c r="AP198" i="2"/>
  <c r="AO198" i="2"/>
  <c r="AN198" i="2"/>
  <c r="AL198" i="2"/>
  <c r="AK198" i="2"/>
  <c r="AI198" i="2"/>
  <c r="AE198" i="2"/>
  <c r="AC198" i="2"/>
  <c r="Z198" i="2"/>
  <c r="B198" i="2"/>
  <c r="AS197" i="2"/>
  <c r="AR197" i="2"/>
  <c r="AP197" i="2"/>
  <c r="AO197" i="2"/>
  <c r="AN197" i="2"/>
  <c r="AL197" i="2"/>
  <c r="AK197" i="2"/>
  <c r="AI197" i="2"/>
  <c r="AE197" i="2"/>
  <c r="AC197" i="2"/>
  <c r="Z197" i="2"/>
  <c r="B197" i="2"/>
  <c r="AS196" i="2"/>
  <c r="AR196" i="2"/>
  <c r="AP196" i="2"/>
  <c r="AO196" i="2"/>
  <c r="AN196" i="2"/>
  <c r="AL196" i="2"/>
  <c r="AK196" i="2"/>
  <c r="AI196" i="2"/>
  <c r="AE196" i="2"/>
  <c r="AC196" i="2"/>
  <c r="Z196" i="2"/>
  <c r="B196" i="2"/>
  <c r="AS195" i="2"/>
  <c r="AR195" i="2"/>
  <c r="AP195" i="2"/>
  <c r="AO195" i="2"/>
  <c r="AN195" i="2"/>
  <c r="AL195" i="2"/>
  <c r="AK195" i="2"/>
  <c r="AI195" i="2"/>
  <c r="AE195" i="2"/>
  <c r="AC195" i="2"/>
  <c r="Z195" i="2"/>
  <c r="B195" i="2"/>
  <c r="AS194" i="2"/>
  <c r="AR194" i="2"/>
  <c r="AP194" i="2"/>
  <c r="AO194" i="2"/>
  <c r="AN194" i="2"/>
  <c r="AL194" i="2"/>
  <c r="AK194" i="2"/>
  <c r="AI194" i="2"/>
  <c r="AE194" i="2"/>
  <c r="AC194" i="2"/>
  <c r="Z194" i="2"/>
  <c r="B194" i="2"/>
  <c r="AS193" i="2"/>
  <c r="AR193" i="2"/>
  <c r="AP193" i="2"/>
  <c r="AO193" i="2"/>
  <c r="AN193" i="2"/>
  <c r="AL193" i="2"/>
  <c r="AK193" i="2"/>
  <c r="AI193" i="2"/>
  <c r="AE193" i="2"/>
  <c r="AC193" i="2"/>
  <c r="Z193" i="2"/>
  <c r="B193" i="2"/>
  <c r="AS192" i="2"/>
  <c r="AR192" i="2"/>
  <c r="AP192" i="2"/>
  <c r="AO192" i="2"/>
  <c r="AN192" i="2"/>
  <c r="AL192" i="2"/>
  <c r="AK192" i="2"/>
  <c r="AI192" i="2"/>
  <c r="AE192" i="2"/>
  <c r="AC192" i="2"/>
  <c r="Z192" i="2"/>
  <c r="B192" i="2"/>
  <c r="AS191" i="2"/>
  <c r="AR191" i="2"/>
  <c r="AP191" i="2"/>
  <c r="AO191" i="2"/>
  <c r="AN191" i="2"/>
  <c r="AL191" i="2"/>
  <c r="AK191" i="2"/>
  <c r="AI191" i="2"/>
  <c r="AE191" i="2"/>
  <c r="AC191" i="2"/>
  <c r="Z191" i="2"/>
  <c r="B191" i="2"/>
  <c r="AS190" i="2"/>
  <c r="AR190" i="2"/>
  <c r="AP190" i="2"/>
  <c r="AO190" i="2"/>
  <c r="AN190" i="2"/>
  <c r="AL190" i="2"/>
  <c r="AK190" i="2"/>
  <c r="AI190" i="2"/>
  <c r="AE190" i="2"/>
  <c r="AC190" i="2"/>
  <c r="Z190" i="2"/>
  <c r="B190" i="2"/>
  <c r="AS189" i="2"/>
  <c r="AR189" i="2"/>
  <c r="AP189" i="2"/>
  <c r="AO189" i="2"/>
  <c r="AN189" i="2"/>
  <c r="AL189" i="2"/>
  <c r="AK189" i="2"/>
  <c r="AI189" i="2"/>
  <c r="AE189" i="2"/>
  <c r="AC189" i="2"/>
  <c r="Z189" i="2"/>
  <c r="B189" i="2"/>
  <c r="AS188" i="2"/>
  <c r="AR188" i="2"/>
  <c r="AP188" i="2"/>
  <c r="AO188" i="2"/>
  <c r="AN188" i="2"/>
  <c r="AL188" i="2"/>
  <c r="AK188" i="2"/>
  <c r="AI188" i="2"/>
  <c r="AE188" i="2"/>
  <c r="AC188" i="2"/>
  <c r="Z188" i="2"/>
  <c r="B188" i="2"/>
  <c r="AS187" i="2"/>
  <c r="AR187" i="2"/>
  <c r="AP187" i="2"/>
  <c r="AO187" i="2"/>
  <c r="AN187" i="2"/>
  <c r="AL187" i="2"/>
  <c r="AK187" i="2"/>
  <c r="AI187" i="2"/>
  <c r="AE187" i="2"/>
  <c r="AC187" i="2"/>
  <c r="Z187" i="2"/>
  <c r="B187" i="2"/>
  <c r="AS186" i="2"/>
  <c r="AR186" i="2"/>
  <c r="AP186" i="2"/>
  <c r="AO186" i="2"/>
  <c r="AN186" i="2"/>
  <c r="AL186" i="2"/>
  <c r="AK186" i="2"/>
  <c r="AI186" i="2"/>
  <c r="AE186" i="2"/>
  <c r="AC186" i="2"/>
  <c r="Z186" i="2"/>
  <c r="B186" i="2"/>
  <c r="AS185" i="2"/>
  <c r="AR185" i="2"/>
  <c r="AP185" i="2"/>
  <c r="AO185" i="2"/>
  <c r="AN185" i="2"/>
  <c r="AL185" i="2"/>
  <c r="AK185" i="2"/>
  <c r="AI185" i="2"/>
  <c r="AE185" i="2"/>
  <c r="AC185" i="2"/>
  <c r="Z185" i="2"/>
  <c r="B185" i="2"/>
  <c r="AS184" i="2"/>
  <c r="AR184" i="2"/>
  <c r="AP184" i="2"/>
  <c r="AO184" i="2"/>
  <c r="AN184" i="2"/>
  <c r="AL184" i="2"/>
  <c r="AK184" i="2"/>
  <c r="AI184" i="2"/>
  <c r="AE184" i="2"/>
  <c r="AC184" i="2"/>
  <c r="Z184" i="2"/>
  <c r="AS183" i="2"/>
  <c r="AR183" i="2"/>
  <c r="AP183" i="2"/>
  <c r="AO183" i="2"/>
  <c r="AN183" i="2"/>
  <c r="AL183" i="2"/>
  <c r="AK183" i="2"/>
  <c r="AI183" i="2"/>
  <c r="AE183" i="2"/>
  <c r="AC183" i="2"/>
  <c r="Z183" i="2"/>
  <c r="B183" i="2"/>
  <c r="AS182" i="2"/>
  <c r="AR182" i="2"/>
  <c r="AP182" i="2"/>
  <c r="AO182" i="2"/>
  <c r="AN182" i="2"/>
  <c r="AL182" i="2"/>
  <c r="AK182" i="2"/>
  <c r="AI182" i="2"/>
  <c r="AE182" i="2"/>
  <c r="AC182" i="2"/>
  <c r="Z182" i="2"/>
  <c r="B182" i="2"/>
  <c r="AS181" i="2"/>
  <c r="AR181" i="2"/>
  <c r="AP181" i="2"/>
  <c r="AO181" i="2"/>
  <c r="AN181" i="2"/>
  <c r="AL181" i="2"/>
  <c r="AK181" i="2"/>
  <c r="AI181" i="2"/>
  <c r="AE181" i="2"/>
  <c r="AC181" i="2"/>
  <c r="Z181" i="2"/>
  <c r="B181" i="2"/>
  <c r="AS180" i="2"/>
  <c r="AR180" i="2"/>
  <c r="AP180" i="2"/>
  <c r="AO180" i="2"/>
  <c r="AN180" i="2"/>
  <c r="AL180" i="2"/>
  <c r="AK180" i="2"/>
  <c r="AI180" i="2"/>
  <c r="AE180" i="2"/>
  <c r="AC180" i="2"/>
  <c r="Z180" i="2"/>
  <c r="B180" i="2"/>
  <c r="AS179" i="2"/>
  <c r="AR179" i="2"/>
  <c r="AP179" i="2"/>
  <c r="AO179" i="2"/>
  <c r="AN179" i="2"/>
  <c r="AL179" i="2"/>
  <c r="AK179" i="2"/>
  <c r="AI179" i="2"/>
  <c r="AE179" i="2"/>
  <c r="AC179" i="2"/>
  <c r="Z179" i="2"/>
  <c r="B179" i="2"/>
  <c r="AS178" i="2"/>
  <c r="AR178" i="2"/>
  <c r="AP178" i="2"/>
  <c r="AO178" i="2"/>
  <c r="AN178" i="2"/>
  <c r="AL178" i="2"/>
  <c r="AK178" i="2"/>
  <c r="AI178" i="2"/>
  <c r="AE178" i="2"/>
  <c r="AC178" i="2"/>
  <c r="Z178" i="2"/>
  <c r="B178" i="2"/>
  <c r="AS177" i="2"/>
  <c r="AR177" i="2"/>
  <c r="AP177" i="2"/>
  <c r="AO177" i="2"/>
  <c r="AN177" i="2"/>
  <c r="AL177" i="2"/>
  <c r="AK177" i="2"/>
  <c r="AI177" i="2"/>
  <c r="AE177" i="2"/>
  <c r="AC177" i="2"/>
  <c r="Z177" i="2"/>
  <c r="B177" i="2"/>
  <c r="AS176" i="2"/>
  <c r="AR176" i="2"/>
  <c r="AP176" i="2"/>
  <c r="AO176" i="2"/>
  <c r="AN176" i="2"/>
  <c r="AL176" i="2"/>
  <c r="AK176" i="2"/>
  <c r="AI176" i="2"/>
  <c r="AE176" i="2"/>
  <c r="AC176" i="2"/>
  <c r="Z176" i="2"/>
  <c r="B176" i="2"/>
  <c r="AS175" i="2"/>
  <c r="AR175" i="2"/>
  <c r="AP175" i="2"/>
  <c r="AO175" i="2"/>
  <c r="AN175" i="2"/>
  <c r="AL175" i="2"/>
  <c r="AK175" i="2"/>
  <c r="AI175" i="2"/>
  <c r="AE175" i="2"/>
  <c r="AC175" i="2"/>
  <c r="Z175" i="2"/>
  <c r="B175" i="2"/>
  <c r="AS174" i="2"/>
  <c r="AR174" i="2"/>
  <c r="AP174" i="2"/>
  <c r="AO174" i="2"/>
  <c r="AN174" i="2"/>
  <c r="AL174" i="2"/>
  <c r="AK174" i="2"/>
  <c r="AI174" i="2"/>
  <c r="AE174" i="2"/>
  <c r="AC174" i="2"/>
  <c r="Z174" i="2"/>
  <c r="B174" i="2"/>
  <c r="AS173" i="2"/>
  <c r="AR173" i="2"/>
  <c r="AP173" i="2"/>
  <c r="AO173" i="2"/>
  <c r="AN173" i="2"/>
  <c r="AL173" i="2"/>
  <c r="AK173" i="2"/>
  <c r="AI173" i="2"/>
  <c r="AE173" i="2"/>
  <c r="AC173" i="2"/>
  <c r="Z173" i="2"/>
  <c r="B173" i="2"/>
  <c r="AS172" i="2"/>
  <c r="AR172" i="2"/>
  <c r="AP172" i="2"/>
  <c r="AO172" i="2"/>
  <c r="AN172" i="2"/>
  <c r="AL172" i="2"/>
  <c r="AK172" i="2"/>
  <c r="AI172" i="2"/>
  <c r="AE172" i="2"/>
  <c r="AC172" i="2"/>
  <c r="Z172" i="2"/>
  <c r="B172" i="2"/>
  <c r="AS171" i="2"/>
  <c r="AR171" i="2"/>
  <c r="AP171" i="2"/>
  <c r="AO171" i="2"/>
  <c r="AN171" i="2"/>
  <c r="AL171" i="2"/>
  <c r="AK171" i="2"/>
  <c r="AI171" i="2"/>
  <c r="AE171" i="2"/>
  <c r="AC171" i="2"/>
  <c r="Z171" i="2"/>
  <c r="B171" i="2"/>
  <c r="AS170" i="2"/>
  <c r="AR170" i="2"/>
  <c r="AP170" i="2"/>
  <c r="AO170" i="2"/>
  <c r="AN170" i="2"/>
  <c r="AL170" i="2"/>
  <c r="AK170" i="2"/>
  <c r="AI170" i="2"/>
  <c r="AE170" i="2"/>
  <c r="AC170" i="2"/>
  <c r="Z170" i="2"/>
  <c r="B170" i="2"/>
  <c r="AS169" i="2"/>
  <c r="AR169" i="2"/>
  <c r="AP169" i="2"/>
  <c r="AO169" i="2"/>
  <c r="AN169" i="2"/>
  <c r="AL169" i="2"/>
  <c r="AK169" i="2"/>
  <c r="AI169" i="2"/>
  <c r="AE169" i="2"/>
  <c r="AC169" i="2"/>
  <c r="Z169" i="2"/>
  <c r="B169" i="2"/>
  <c r="AS168" i="2"/>
  <c r="AR168" i="2"/>
  <c r="AP168" i="2"/>
  <c r="AO168" i="2"/>
  <c r="AN168" i="2"/>
  <c r="AL168" i="2"/>
  <c r="AK168" i="2"/>
  <c r="AI168" i="2"/>
  <c r="AE168" i="2"/>
  <c r="AC168" i="2"/>
  <c r="Z168" i="2"/>
  <c r="B168" i="2"/>
  <c r="AS167" i="2"/>
  <c r="AR167" i="2"/>
  <c r="AP167" i="2"/>
  <c r="AO167" i="2"/>
  <c r="AN167" i="2"/>
  <c r="AL167" i="2"/>
  <c r="AK167" i="2"/>
  <c r="AI167" i="2"/>
  <c r="AE167" i="2"/>
  <c r="AC167" i="2"/>
  <c r="Z167" i="2"/>
  <c r="B167" i="2"/>
  <c r="AS166" i="2"/>
  <c r="AR166" i="2"/>
  <c r="AP166" i="2"/>
  <c r="AO166" i="2"/>
  <c r="AN166" i="2"/>
  <c r="AL166" i="2"/>
  <c r="AK166" i="2"/>
  <c r="AI166" i="2"/>
  <c r="AE166" i="2"/>
  <c r="AC166" i="2"/>
  <c r="Z166" i="2"/>
  <c r="B166" i="2"/>
  <c r="AS165" i="2"/>
  <c r="AR165" i="2"/>
  <c r="AP165" i="2"/>
  <c r="AO165" i="2"/>
  <c r="AN165" i="2"/>
  <c r="AL165" i="2"/>
  <c r="AK165" i="2"/>
  <c r="AI165" i="2"/>
  <c r="AE165" i="2"/>
  <c r="AC165" i="2"/>
  <c r="Z165" i="2"/>
  <c r="B165" i="2"/>
  <c r="AS164" i="2"/>
  <c r="AR164" i="2"/>
  <c r="AP164" i="2"/>
  <c r="AO164" i="2"/>
  <c r="AN164" i="2"/>
  <c r="AL164" i="2"/>
  <c r="AK164" i="2"/>
  <c r="AI164" i="2"/>
  <c r="AE164" i="2"/>
  <c r="AC164" i="2"/>
  <c r="Z164" i="2"/>
  <c r="B164" i="2"/>
  <c r="AS163" i="2"/>
  <c r="AR163" i="2"/>
  <c r="AP163" i="2"/>
  <c r="AO163" i="2"/>
  <c r="AN163" i="2"/>
  <c r="AL163" i="2"/>
  <c r="AK163" i="2"/>
  <c r="AI163" i="2"/>
  <c r="AE163" i="2"/>
  <c r="AC163" i="2"/>
  <c r="Z163" i="2"/>
  <c r="B163" i="2"/>
  <c r="AS162" i="2"/>
  <c r="AR162" i="2"/>
  <c r="AP162" i="2"/>
  <c r="AO162" i="2"/>
  <c r="AN162" i="2"/>
  <c r="AL162" i="2"/>
  <c r="AK162" i="2"/>
  <c r="AI162" i="2"/>
  <c r="AE162" i="2"/>
  <c r="AC162" i="2"/>
  <c r="Z162" i="2"/>
  <c r="B162" i="2"/>
  <c r="AS161" i="2"/>
  <c r="AR161" i="2"/>
  <c r="AP161" i="2"/>
  <c r="AO161" i="2"/>
  <c r="AN161" i="2"/>
  <c r="AL161" i="2"/>
  <c r="AK161" i="2"/>
  <c r="AI161" i="2"/>
  <c r="AE161" i="2"/>
  <c r="AC161" i="2"/>
  <c r="Z161" i="2"/>
  <c r="B161" i="2"/>
  <c r="AS160" i="2"/>
  <c r="AR160" i="2"/>
  <c r="AP160" i="2"/>
  <c r="AO160" i="2"/>
  <c r="AN160" i="2"/>
  <c r="AL160" i="2"/>
  <c r="AK160" i="2"/>
  <c r="AI160" i="2"/>
  <c r="AE160" i="2"/>
  <c r="AC160" i="2"/>
  <c r="Z160" i="2"/>
  <c r="B160" i="2"/>
  <c r="AS159" i="2"/>
  <c r="AR159" i="2"/>
  <c r="AP159" i="2"/>
  <c r="AO159" i="2"/>
  <c r="AN159" i="2"/>
  <c r="AL159" i="2"/>
  <c r="AK159" i="2"/>
  <c r="AI159" i="2"/>
  <c r="AE159" i="2"/>
  <c r="AC159" i="2"/>
  <c r="Z159" i="2"/>
  <c r="B159" i="2"/>
  <c r="AS158" i="2"/>
  <c r="AR158" i="2"/>
  <c r="AP158" i="2"/>
  <c r="AO158" i="2"/>
  <c r="AN158" i="2"/>
  <c r="AL158" i="2"/>
  <c r="AK158" i="2"/>
  <c r="AI158" i="2"/>
  <c r="AE158" i="2"/>
  <c r="AC158" i="2"/>
  <c r="Z158" i="2"/>
  <c r="B158" i="2"/>
  <c r="AS157" i="2"/>
  <c r="AR157" i="2"/>
  <c r="AP157" i="2"/>
  <c r="AO157" i="2"/>
  <c r="AN157" i="2"/>
  <c r="AL157" i="2"/>
  <c r="AK157" i="2"/>
  <c r="AI157" i="2"/>
  <c r="AE157" i="2"/>
  <c r="AC157" i="2"/>
  <c r="Z157" i="2"/>
  <c r="B157" i="2"/>
  <c r="AS156" i="2"/>
  <c r="AR156" i="2"/>
  <c r="AP156" i="2"/>
  <c r="AO156" i="2"/>
  <c r="AN156" i="2"/>
  <c r="AL156" i="2"/>
  <c r="AK156" i="2"/>
  <c r="AI156" i="2"/>
  <c r="AE156" i="2"/>
  <c r="AC156" i="2"/>
  <c r="Z156" i="2"/>
  <c r="B156" i="2"/>
  <c r="AS155" i="2"/>
  <c r="AR155" i="2"/>
  <c r="AP155" i="2"/>
  <c r="AO155" i="2"/>
  <c r="AN155" i="2"/>
  <c r="AL155" i="2"/>
  <c r="AK155" i="2"/>
  <c r="AI155" i="2"/>
  <c r="AE155" i="2"/>
  <c r="AC155" i="2"/>
  <c r="Z155" i="2"/>
  <c r="B155" i="2"/>
  <c r="AS154" i="2"/>
  <c r="AR154" i="2"/>
  <c r="AP154" i="2"/>
  <c r="AO154" i="2"/>
  <c r="AN154" i="2"/>
  <c r="AL154" i="2"/>
  <c r="AK154" i="2"/>
  <c r="AI154" i="2"/>
  <c r="AE154" i="2"/>
  <c r="AC154" i="2"/>
  <c r="Z154" i="2"/>
  <c r="B154" i="2"/>
  <c r="AS153" i="2"/>
  <c r="AR153" i="2"/>
  <c r="AP153" i="2"/>
  <c r="AO153" i="2"/>
  <c r="AN153" i="2"/>
  <c r="AL153" i="2"/>
  <c r="AK153" i="2"/>
  <c r="AI153" i="2"/>
  <c r="AE153" i="2"/>
  <c r="AC153" i="2"/>
  <c r="Z153" i="2"/>
  <c r="AS152" i="2"/>
  <c r="AR152" i="2"/>
  <c r="AP152" i="2"/>
  <c r="AO152" i="2"/>
  <c r="AN152" i="2"/>
  <c r="AL152" i="2"/>
  <c r="AK152" i="2"/>
  <c r="AI152" i="2"/>
  <c r="AE152" i="2"/>
  <c r="AC152" i="2"/>
  <c r="Z152" i="2"/>
  <c r="B152" i="2"/>
  <c r="AS151" i="2"/>
  <c r="AR151" i="2"/>
  <c r="AP151" i="2"/>
  <c r="AO151" i="2"/>
  <c r="AN151" i="2"/>
  <c r="AL151" i="2"/>
  <c r="AK151" i="2"/>
  <c r="AI151" i="2"/>
  <c r="AE151" i="2"/>
  <c r="AC151" i="2"/>
  <c r="Z151" i="2"/>
  <c r="B151" i="2"/>
  <c r="AS150" i="2"/>
  <c r="AR150" i="2"/>
  <c r="AP150" i="2"/>
  <c r="AO150" i="2"/>
  <c r="AN150" i="2"/>
  <c r="AL150" i="2"/>
  <c r="AK150" i="2"/>
  <c r="AI150" i="2"/>
  <c r="AE150" i="2"/>
  <c r="AC150" i="2"/>
  <c r="Z150" i="2"/>
  <c r="B150" i="2"/>
  <c r="AS149" i="2"/>
  <c r="AR149" i="2"/>
  <c r="AP149" i="2"/>
  <c r="AO149" i="2"/>
  <c r="AN149" i="2"/>
  <c r="AL149" i="2"/>
  <c r="AK149" i="2"/>
  <c r="AI149" i="2"/>
  <c r="AE149" i="2"/>
  <c r="AC149" i="2"/>
  <c r="Z149" i="2"/>
  <c r="B149" i="2"/>
  <c r="AS148" i="2"/>
  <c r="AR148" i="2"/>
  <c r="AP148" i="2"/>
  <c r="AO148" i="2"/>
  <c r="AN148" i="2"/>
  <c r="AL148" i="2"/>
  <c r="AK148" i="2"/>
  <c r="AI148" i="2"/>
  <c r="AE148" i="2"/>
  <c r="AC148" i="2"/>
  <c r="Z148" i="2"/>
  <c r="B148" i="2"/>
  <c r="AS147" i="2"/>
  <c r="AR147" i="2"/>
  <c r="AP147" i="2"/>
  <c r="AO147" i="2"/>
  <c r="AN147" i="2"/>
  <c r="AL147" i="2"/>
  <c r="AK147" i="2"/>
  <c r="AI147" i="2"/>
  <c r="AE147" i="2"/>
  <c r="AC147" i="2"/>
  <c r="Z147" i="2"/>
  <c r="B147" i="2"/>
  <c r="AS146" i="2"/>
  <c r="AR146" i="2"/>
  <c r="AP146" i="2"/>
  <c r="AO146" i="2"/>
  <c r="AN146" i="2"/>
  <c r="AL146" i="2"/>
  <c r="AK146" i="2"/>
  <c r="AI146" i="2"/>
  <c r="AE146" i="2"/>
  <c r="AC146" i="2"/>
  <c r="Z146" i="2"/>
  <c r="B146" i="2"/>
  <c r="AS145" i="2"/>
  <c r="AR145" i="2"/>
  <c r="AP145" i="2"/>
  <c r="AO145" i="2"/>
  <c r="AN145" i="2"/>
  <c r="AL145" i="2"/>
  <c r="AK145" i="2"/>
  <c r="AI145" i="2"/>
  <c r="AE145" i="2"/>
  <c r="AC145" i="2"/>
  <c r="Z145" i="2"/>
  <c r="B145" i="2"/>
  <c r="AS144" i="2"/>
  <c r="AR144" i="2"/>
  <c r="AP144" i="2"/>
  <c r="AO144" i="2"/>
  <c r="AN144" i="2"/>
  <c r="AL144" i="2"/>
  <c r="AK144" i="2"/>
  <c r="AI144" i="2"/>
  <c r="AE144" i="2"/>
  <c r="AC144" i="2"/>
  <c r="Z144" i="2"/>
  <c r="B144" i="2"/>
  <c r="AS143" i="2"/>
  <c r="AR143" i="2"/>
  <c r="AP143" i="2"/>
  <c r="AO143" i="2"/>
  <c r="AN143" i="2"/>
  <c r="AL143" i="2"/>
  <c r="AK143" i="2"/>
  <c r="AI143" i="2"/>
  <c r="AE143" i="2"/>
  <c r="AC143" i="2"/>
  <c r="Z143" i="2"/>
  <c r="B143" i="2"/>
  <c r="AS142" i="2"/>
  <c r="AR142" i="2"/>
  <c r="AP142" i="2"/>
  <c r="AO142" i="2"/>
  <c r="AN142" i="2"/>
  <c r="AL142" i="2"/>
  <c r="AK142" i="2"/>
  <c r="AI142" i="2"/>
  <c r="AE142" i="2"/>
  <c r="AC142" i="2"/>
  <c r="Z142" i="2"/>
  <c r="B142" i="2"/>
  <c r="AS141" i="2"/>
  <c r="AR141" i="2"/>
  <c r="AP141" i="2"/>
  <c r="AO141" i="2"/>
  <c r="AN141" i="2"/>
  <c r="AL141" i="2"/>
  <c r="AK141" i="2"/>
  <c r="AI141" i="2"/>
  <c r="AE141" i="2"/>
  <c r="AC141" i="2"/>
  <c r="Z141" i="2"/>
  <c r="B141" i="2"/>
  <c r="AS140" i="2"/>
  <c r="AR140" i="2"/>
  <c r="AP140" i="2"/>
  <c r="AO140" i="2"/>
  <c r="AN140" i="2"/>
  <c r="AL140" i="2"/>
  <c r="AK140" i="2"/>
  <c r="AI140" i="2"/>
  <c r="AE140" i="2"/>
  <c r="AC140" i="2"/>
  <c r="Z140" i="2"/>
  <c r="B140" i="2"/>
  <c r="AS139" i="2"/>
  <c r="AR139" i="2"/>
  <c r="AP139" i="2"/>
  <c r="AO139" i="2"/>
  <c r="AN139" i="2"/>
  <c r="AL139" i="2"/>
  <c r="AK139" i="2"/>
  <c r="AI139" i="2"/>
  <c r="AE139" i="2"/>
  <c r="AC139" i="2"/>
  <c r="Z139" i="2"/>
  <c r="B139" i="2"/>
  <c r="AS138" i="2"/>
  <c r="AR138" i="2"/>
  <c r="AP138" i="2"/>
  <c r="AO138" i="2"/>
  <c r="AN138" i="2"/>
  <c r="AL138" i="2"/>
  <c r="AK138" i="2"/>
  <c r="AI138" i="2"/>
  <c r="AE138" i="2"/>
  <c r="AC138" i="2"/>
  <c r="Z138" i="2"/>
  <c r="B138" i="2"/>
  <c r="AS137" i="2"/>
  <c r="AR137" i="2"/>
  <c r="AP137" i="2"/>
  <c r="AO137" i="2"/>
  <c r="AN137" i="2"/>
  <c r="AL137" i="2"/>
  <c r="AK137" i="2"/>
  <c r="AI137" i="2"/>
  <c r="AE137" i="2"/>
  <c r="AC137" i="2"/>
  <c r="Z137" i="2"/>
  <c r="B137" i="2"/>
  <c r="AS136" i="2"/>
  <c r="AR136" i="2"/>
  <c r="AP136" i="2"/>
  <c r="AO136" i="2"/>
  <c r="AN136" i="2"/>
  <c r="AL136" i="2"/>
  <c r="AK136" i="2"/>
  <c r="AI136" i="2"/>
  <c r="AE136" i="2"/>
  <c r="AC136" i="2"/>
  <c r="Z136" i="2"/>
  <c r="B136" i="2"/>
  <c r="AS135" i="2"/>
  <c r="AR135" i="2"/>
  <c r="AP135" i="2"/>
  <c r="AO135" i="2"/>
  <c r="AN135" i="2"/>
  <c r="AL135" i="2"/>
  <c r="AK135" i="2"/>
  <c r="AI135" i="2"/>
  <c r="AE135" i="2"/>
  <c r="AC135" i="2"/>
  <c r="Z135" i="2"/>
  <c r="B135" i="2"/>
  <c r="AS134" i="2"/>
  <c r="AR134" i="2"/>
  <c r="AP134" i="2"/>
  <c r="AO134" i="2"/>
  <c r="AN134" i="2"/>
  <c r="AL134" i="2"/>
  <c r="AK134" i="2"/>
  <c r="AI134" i="2"/>
  <c r="AE134" i="2"/>
  <c r="AC134" i="2"/>
  <c r="Z134" i="2"/>
  <c r="B134" i="2"/>
  <c r="AS133" i="2"/>
  <c r="AR133" i="2"/>
  <c r="AP133" i="2"/>
  <c r="AO133" i="2"/>
  <c r="AN133" i="2"/>
  <c r="AL133" i="2"/>
  <c r="AK133" i="2"/>
  <c r="AI133" i="2"/>
  <c r="AE133" i="2"/>
  <c r="AC133" i="2"/>
  <c r="Z133" i="2"/>
  <c r="B133" i="2"/>
  <c r="AS132" i="2"/>
  <c r="AR132" i="2"/>
  <c r="AP132" i="2"/>
  <c r="AO132" i="2"/>
  <c r="AN132" i="2"/>
  <c r="AL132" i="2"/>
  <c r="AK132" i="2"/>
  <c r="AI132" i="2"/>
  <c r="AE132" i="2"/>
  <c r="AC132" i="2"/>
  <c r="Z132" i="2"/>
  <c r="B132" i="2"/>
  <c r="AS131" i="2"/>
  <c r="AR131" i="2"/>
  <c r="AP131" i="2"/>
  <c r="AO131" i="2"/>
  <c r="AN131" i="2"/>
  <c r="AL131" i="2"/>
  <c r="AK131" i="2"/>
  <c r="AI131" i="2"/>
  <c r="AE131" i="2"/>
  <c r="AC131" i="2"/>
  <c r="Z131" i="2"/>
  <c r="B131" i="2"/>
  <c r="AS130" i="2"/>
  <c r="AR130" i="2"/>
  <c r="AP130" i="2"/>
  <c r="AO130" i="2"/>
  <c r="AN130" i="2"/>
  <c r="AL130" i="2"/>
  <c r="AK130" i="2"/>
  <c r="AI130" i="2"/>
  <c r="AE130" i="2"/>
  <c r="AC130" i="2"/>
  <c r="Z130" i="2"/>
  <c r="B130" i="2"/>
  <c r="AS129" i="2"/>
  <c r="AR129" i="2"/>
  <c r="AP129" i="2"/>
  <c r="AO129" i="2"/>
  <c r="AN129" i="2"/>
  <c r="AL129" i="2"/>
  <c r="AK129" i="2"/>
  <c r="AI129" i="2"/>
  <c r="AE129" i="2"/>
  <c r="AC129" i="2"/>
  <c r="Z129" i="2"/>
  <c r="B129" i="2"/>
  <c r="AS128" i="2"/>
  <c r="AR128" i="2"/>
  <c r="AP128" i="2"/>
  <c r="AO128" i="2"/>
  <c r="AN128" i="2"/>
  <c r="AL128" i="2"/>
  <c r="AK128" i="2"/>
  <c r="AI128" i="2"/>
  <c r="AE128" i="2"/>
  <c r="AC128" i="2"/>
  <c r="Z128" i="2"/>
  <c r="B128" i="2"/>
  <c r="AS127" i="2"/>
  <c r="AR127" i="2"/>
  <c r="AP127" i="2"/>
  <c r="AO127" i="2"/>
  <c r="AN127" i="2"/>
  <c r="AM127" i="2"/>
  <c r="AL127" i="2"/>
  <c r="AK127" i="2"/>
  <c r="AI127" i="2"/>
  <c r="AE127" i="2"/>
  <c r="AC127" i="2"/>
  <c r="Z127" i="2"/>
  <c r="B127" i="2"/>
  <c r="AS126" i="2"/>
  <c r="AR126" i="2"/>
  <c r="AP126" i="2"/>
  <c r="AO126" i="2"/>
  <c r="AN126" i="2"/>
  <c r="AL126" i="2"/>
  <c r="AK126" i="2"/>
  <c r="AI126" i="2"/>
  <c r="AE126" i="2"/>
  <c r="AC126" i="2"/>
  <c r="Z126" i="2"/>
  <c r="B126" i="2"/>
  <c r="AS125" i="2"/>
  <c r="AR125" i="2"/>
  <c r="AP125" i="2"/>
  <c r="AO125" i="2"/>
  <c r="AN125" i="2"/>
  <c r="AL125" i="2"/>
  <c r="AK125" i="2"/>
  <c r="AI125" i="2"/>
  <c r="AE125" i="2"/>
  <c r="AC125" i="2"/>
  <c r="Z125" i="2"/>
  <c r="B125" i="2"/>
  <c r="AS124" i="2"/>
  <c r="AR124" i="2"/>
  <c r="AP124" i="2"/>
  <c r="AO124" i="2"/>
  <c r="AN124" i="2"/>
  <c r="AL124" i="2"/>
  <c r="AK124" i="2"/>
  <c r="AI124" i="2"/>
  <c r="AE124" i="2"/>
  <c r="AC124" i="2"/>
  <c r="Z124" i="2"/>
  <c r="B124" i="2"/>
  <c r="AS123" i="2"/>
  <c r="AR123" i="2"/>
  <c r="AP123" i="2"/>
  <c r="AO123" i="2"/>
  <c r="AN123" i="2"/>
  <c r="AL123" i="2"/>
  <c r="AK123" i="2"/>
  <c r="AI123" i="2"/>
  <c r="AE123" i="2"/>
  <c r="AC123" i="2"/>
  <c r="Z123" i="2"/>
  <c r="AS122" i="2"/>
  <c r="AR122" i="2"/>
  <c r="AP122" i="2"/>
  <c r="AO122" i="2"/>
  <c r="AN122" i="2"/>
  <c r="AL122" i="2"/>
  <c r="AK122" i="2"/>
  <c r="AI122" i="2"/>
  <c r="AE122" i="2"/>
  <c r="AC122" i="2"/>
  <c r="Z122" i="2"/>
  <c r="B122" i="2"/>
  <c r="AS121" i="2"/>
  <c r="AR121" i="2"/>
  <c r="AP121" i="2"/>
  <c r="AO121" i="2"/>
  <c r="AN121" i="2"/>
  <c r="AL121" i="2"/>
  <c r="AK121" i="2"/>
  <c r="AI121" i="2"/>
  <c r="AE121" i="2"/>
  <c r="AC121" i="2"/>
  <c r="Z121" i="2"/>
  <c r="B121" i="2"/>
  <c r="AS120" i="2"/>
  <c r="AR120" i="2"/>
  <c r="AP120" i="2"/>
  <c r="AO120" i="2"/>
  <c r="AN120" i="2"/>
  <c r="AL120" i="2"/>
  <c r="AK120" i="2"/>
  <c r="AI120" i="2"/>
  <c r="AE120" i="2"/>
  <c r="AC120" i="2"/>
  <c r="Z120" i="2"/>
  <c r="B120" i="2"/>
  <c r="AS119" i="2"/>
  <c r="AR119" i="2"/>
  <c r="AP119" i="2"/>
  <c r="AO119" i="2"/>
  <c r="AN119" i="2"/>
  <c r="AL119" i="2"/>
  <c r="AK119" i="2"/>
  <c r="AI119" i="2"/>
  <c r="AE119" i="2"/>
  <c r="AC119" i="2"/>
  <c r="Z119" i="2"/>
  <c r="B119" i="2"/>
  <c r="AS118" i="2"/>
  <c r="AR118" i="2"/>
  <c r="AP118" i="2"/>
  <c r="AO118" i="2"/>
  <c r="AN118" i="2"/>
  <c r="AL118" i="2"/>
  <c r="AK118" i="2"/>
  <c r="AI118" i="2"/>
  <c r="AE118" i="2"/>
  <c r="AC118" i="2"/>
  <c r="Z118" i="2"/>
  <c r="B118" i="2"/>
  <c r="AS117" i="2"/>
  <c r="AR117" i="2"/>
  <c r="AP117" i="2"/>
  <c r="AO117" i="2"/>
  <c r="AN117" i="2"/>
  <c r="AL117" i="2"/>
  <c r="AK117" i="2"/>
  <c r="AI117" i="2"/>
  <c r="AE117" i="2"/>
  <c r="AC117" i="2"/>
  <c r="Z117" i="2"/>
  <c r="B117" i="2"/>
  <c r="AS116" i="2"/>
  <c r="AR116" i="2"/>
  <c r="AP116" i="2"/>
  <c r="AO116" i="2"/>
  <c r="AN116" i="2"/>
  <c r="AL116" i="2"/>
  <c r="AK116" i="2"/>
  <c r="AI116" i="2"/>
  <c r="AE116" i="2"/>
  <c r="AC116" i="2"/>
  <c r="Z116" i="2"/>
  <c r="B116" i="2"/>
  <c r="AS115" i="2"/>
  <c r="AR115" i="2"/>
  <c r="AP115" i="2"/>
  <c r="AO115" i="2"/>
  <c r="AN115" i="2"/>
  <c r="AL115" i="2"/>
  <c r="AK115" i="2"/>
  <c r="AI115" i="2"/>
  <c r="AE115" i="2"/>
  <c r="AC115" i="2"/>
  <c r="Z115" i="2"/>
  <c r="B115" i="2"/>
  <c r="AS114" i="2"/>
  <c r="AR114" i="2"/>
  <c r="AP114" i="2"/>
  <c r="AO114" i="2"/>
  <c r="AN114" i="2"/>
  <c r="AL114" i="2"/>
  <c r="AK114" i="2"/>
  <c r="AI114" i="2"/>
  <c r="AE114" i="2"/>
  <c r="AC114" i="2"/>
  <c r="Z114" i="2"/>
  <c r="B114" i="2"/>
  <c r="AS113" i="2"/>
  <c r="AR113" i="2"/>
  <c r="AP113" i="2"/>
  <c r="AO113" i="2"/>
  <c r="AN113" i="2"/>
  <c r="AL113" i="2"/>
  <c r="AK113" i="2"/>
  <c r="AI113" i="2"/>
  <c r="AE113" i="2"/>
  <c r="AC113" i="2"/>
  <c r="Z113" i="2"/>
  <c r="B113" i="2"/>
  <c r="AS112" i="2"/>
  <c r="AR112" i="2"/>
  <c r="AP112" i="2"/>
  <c r="AO112" i="2"/>
  <c r="AN112" i="2"/>
  <c r="AL112" i="2"/>
  <c r="AK112" i="2"/>
  <c r="AI112" i="2"/>
  <c r="AE112" i="2"/>
  <c r="AC112" i="2"/>
  <c r="Z112" i="2"/>
  <c r="B112" i="2"/>
  <c r="AS111" i="2"/>
  <c r="AR111" i="2"/>
  <c r="AP111" i="2"/>
  <c r="AO111" i="2"/>
  <c r="AN111" i="2"/>
  <c r="AL111" i="2"/>
  <c r="AK111" i="2"/>
  <c r="AI111" i="2"/>
  <c r="AE111" i="2"/>
  <c r="AC111" i="2"/>
  <c r="Z111" i="2"/>
  <c r="B111" i="2"/>
  <c r="AS110" i="2"/>
  <c r="AR110" i="2"/>
  <c r="AP110" i="2"/>
  <c r="AO110" i="2"/>
  <c r="AN110" i="2"/>
  <c r="AL110" i="2"/>
  <c r="AK110" i="2"/>
  <c r="AI110" i="2"/>
  <c r="AE110" i="2"/>
  <c r="AC110" i="2"/>
  <c r="Z110" i="2"/>
  <c r="B110" i="2"/>
  <c r="AS109" i="2"/>
  <c r="AR109" i="2"/>
  <c r="AP109" i="2"/>
  <c r="AO109" i="2"/>
  <c r="AN109" i="2"/>
  <c r="AL109" i="2"/>
  <c r="AK109" i="2"/>
  <c r="AI109" i="2"/>
  <c r="AE109" i="2"/>
  <c r="AC109" i="2"/>
  <c r="Z109" i="2"/>
  <c r="B109" i="2"/>
  <c r="AS108" i="2"/>
  <c r="AR108" i="2"/>
  <c r="AP108" i="2"/>
  <c r="AO108" i="2"/>
  <c r="AN108" i="2"/>
  <c r="AL108" i="2"/>
  <c r="AK108" i="2"/>
  <c r="AI108" i="2"/>
  <c r="AE108" i="2"/>
  <c r="AC108" i="2"/>
  <c r="Z108" i="2"/>
  <c r="B108" i="2"/>
  <c r="AS107" i="2"/>
  <c r="AR107" i="2"/>
  <c r="AP107" i="2"/>
  <c r="AO107" i="2"/>
  <c r="AN107" i="2"/>
  <c r="AL107" i="2"/>
  <c r="AK107" i="2"/>
  <c r="AI107" i="2"/>
  <c r="AE107" i="2"/>
  <c r="AC107" i="2"/>
  <c r="Z107" i="2"/>
  <c r="B107" i="2"/>
  <c r="AS106" i="2"/>
  <c r="AR106" i="2"/>
  <c r="AP106" i="2"/>
  <c r="AO106" i="2"/>
  <c r="AN106" i="2"/>
  <c r="AL106" i="2"/>
  <c r="AK106" i="2"/>
  <c r="AI106" i="2"/>
  <c r="AE106" i="2"/>
  <c r="AC106" i="2"/>
  <c r="Z106" i="2"/>
  <c r="B106" i="2"/>
  <c r="AS105" i="2"/>
  <c r="AR105" i="2"/>
  <c r="AP105" i="2"/>
  <c r="AO105" i="2"/>
  <c r="AN105" i="2"/>
  <c r="AL105" i="2"/>
  <c r="AK105" i="2"/>
  <c r="AI105" i="2"/>
  <c r="AE105" i="2"/>
  <c r="AC105" i="2"/>
  <c r="Z105" i="2"/>
  <c r="B105" i="2"/>
  <c r="AS104" i="2"/>
  <c r="AR104" i="2"/>
  <c r="AP104" i="2"/>
  <c r="AO104" i="2"/>
  <c r="AN104" i="2"/>
  <c r="AL104" i="2"/>
  <c r="AK104" i="2"/>
  <c r="AI104" i="2"/>
  <c r="AE104" i="2"/>
  <c r="AC104" i="2"/>
  <c r="Z104" i="2"/>
  <c r="B104" i="2"/>
  <c r="AS103" i="2"/>
  <c r="AR103" i="2"/>
  <c r="AP103" i="2"/>
  <c r="AO103" i="2"/>
  <c r="AN103" i="2"/>
  <c r="AL103" i="2"/>
  <c r="AK103" i="2"/>
  <c r="AI103" i="2"/>
  <c r="AE103" i="2"/>
  <c r="AC103" i="2"/>
  <c r="Z103" i="2"/>
  <c r="B103" i="2"/>
  <c r="AS102" i="2"/>
  <c r="AR102" i="2"/>
  <c r="AP102" i="2"/>
  <c r="AO102" i="2"/>
  <c r="AN102" i="2"/>
  <c r="AL102" i="2"/>
  <c r="AK102" i="2"/>
  <c r="AI102" i="2"/>
  <c r="AE102" i="2"/>
  <c r="AC102" i="2"/>
  <c r="Z102" i="2"/>
  <c r="B102" i="2"/>
  <c r="AS101" i="2"/>
  <c r="AR101" i="2"/>
  <c r="AP101" i="2"/>
  <c r="AO101" i="2"/>
  <c r="AN101" i="2"/>
  <c r="AL101" i="2"/>
  <c r="AK101" i="2"/>
  <c r="AI101" i="2"/>
  <c r="AE101" i="2"/>
  <c r="AC101" i="2"/>
  <c r="Z101" i="2"/>
  <c r="B101" i="2"/>
  <c r="AS100" i="2"/>
  <c r="AR100" i="2"/>
  <c r="AP100" i="2"/>
  <c r="AO100" i="2"/>
  <c r="AN100" i="2"/>
  <c r="AL100" i="2"/>
  <c r="AK100" i="2"/>
  <c r="AI100" i="2"/>
  <c r="AE100" i="2"/>
  <c r="AC100" i="2"/>
  <c r="Z100" i="2"/>
  <c r="B100" i="2"/>
  <c r="AS99" i="2"/>
  <c r="AR99" i="2"/>
  <c r="AP99" i="2"/>
  <c r="AO99" i="2"/>
  <c r="AN99" i="2"/>
  <c r="AL99" i="2"/>
  <c r="AK99" i="2"/>
  <c r="AI99" i="2"/>
  <c r="AE99" i="2"/>
  <c r="AC99" i="2"/>
  <c r="Z99" i="2"/>
  <c r="B99" i="2"/>
  <c r="AS98" i="2"/>
  <c r="AR98" i="2"/>
  <c r="AP98" i="2"/>
  <c r="AO98" i="2"/>
  <c r="AN98" i="2"/>
  <c r="AL98" i="2"/>
  <c r="AK98" i="2"/>
  <c r="AI98" i="2"/>
  <c r="AE98" i="2"/>
  <c r="AC98" i="2"/>
  <c r="Z98" i="2"/>
  <c r="B98" i="2"/>
  <c r="AS97" i="2"/>
  <c r="AR97" i="2"/>
  <c r="AP97" i="2"/>
  <c r="AO97" i="2"/>
  <c r="AN97" i="2"/>
  <c r="AL97" i="2"/>
  <c r="AK97" i="2"/>
  <c r="AI97" i="2"/>
  <c r="AE97" i="2"/>
  <c r="AC97" i="2"/>
  <c r="Z97" i="2"/>
  <c r="B97" i="2"/>
  <c r="AS96" i="2"/>
  <c r="AR96" i="2"/>
  <c r="AP96" i="2"/>
  <c r="AO96" i="2"/>
  <c r="AN96" i="2"/>
  <c r="AL96" i="2"/>
  <c r="AK96" i="2"/>
  <c r="AI96" i="2"/>
  <c r="AE96" i="2"/>
  <c r="AC96" i="2"/>
  <c r="Z96" i="2"/>
  <c r="B96" i="2"/>
  <c r="AS95" i="2"/>
  <c r="AR95" i="2"/>
  <c r="AP95" i="2"/>
  <c r="AO95" i="2"/>
  <c r="AN95" i="2"/>
  <c r="AL95" i="2"/>
  <c r="AK95" i="2"/>
  <c r="AI95" i="2"/>
  <c r="AE95" i="2"/>
  <c r="AC95" i="2"/>
  <c r="Z95" i="2"/>
  <c r="B95" i="2"/>
  <c r="AS94" i="2"/>
  <c r="AR94" i="2"/>
  <c r="AP94" i="2"/>
  <c r="AO94" i="2"/>
  <c r="AN94" i="2"/>
  <c r="AL94" i="2"/>
  <c r="AK94" i="2"/>
  <c r="AI94" i="2"/>
  <c r="AE94" i="2"/>
  <c r="AC94" i="2"/>
  <c r="Z94" i="2"/>
  <c r="B94" i="2"/>
  <c r="AS93" i="2"/>
  <c r="AR93" i="2"/>
  <c r="AP93" i="2"/>
  <c r="AO93" i="2"/>
  <c r="AN93" i="2"/>
  <c r="AL93" i="2"/>
  <c r="AK93" i="2"/>
  <c r="AI93" i="2"/>
  <c r="AE93" i="2"/>
  <c r="AC93" i="2"/>
  <c r="Z93" i="2"/>
  <c r="B93" i="2"/>
  <c r="AT92" i="2"/>
  <c r="AS92" i="2"/>
  <c r="AR92" i="2"/>
  <c r="AP92" i="2"/>
  <c r="AO92" i="2"/>
  <c r="AN92" i="2"/>
  <c r="AL92" i="2"/>
  <c r="AK92" i="2"/>
  <c r="AI92" i="2"/>
  <c r="AE92" i="2"/>
  <c r="AC92" i="2"/>
  <c r="Z92" i="2"/>
  <c r="AS91" i="2"/>
  <c r="AR91" i="2"/>
  <c r="AP91" i="2"/>
  <c r="AO91" i="2"/>
  <c r="AN91" i="2"/>
  <c r="AL91" i="2"/>
  <c r="AK91" i="2"/>
  <c r="AI91" i="2"/>
  <c r="AE91" i="2"/>
  <c r="AC91" i="2"/>
  <c r="Z91" i="2"/>
  <c r="B91" i="2"/>
  <c r="AS90" i="2"/>
  <c r="AR90" i="2"/>
  <c r="AP90" i="2"/>
  <c r="AO90" i="2"/>
  <c r="AN90" i="2"/>
  <c r="AL90" i="2"/>
  <c r="AK90" i="2"/>
  <c r="AI90" i="2"/>
  <c r="AE90" i="2"/>
  <c r="AC90" i="2"/>
  <c r="Z90" i="2"/>
  <c r="B90" i="2"/>
  <c r="AS89" i="2"/>
  <c r="AR89" i="2"/>
  <c r="AP89" i="2"/>
  <c r="AO89" i="2"/>
  <c r="AN89" i="2"/>
  <c r="AL89" i="2"/>
  <c r="AK89" i="2"/>
  <c r="AI89" i="2"/>
  <c r="AE89" i="2"/>
  <c r="AC89" i="2"/>
  <c r="Z89" i="2"/>
  <c r="B89" i="2"/>
  <c r="AS88" i="2"/>
  <c r="AR88" i="2"/>
  <c r="AP88" i="2"/>
  <c r="AO88" i="2"/>
  <c r="AN88" i="2"/>
  <c r="AL88" i="2"/>
  <c r="AK88" i="2"/>
  <c r="AI88" i="2"/>
  <c r="AE88" i="2"/>
  <c r="AC88" i="2"/>
  <c r="Z88" i="2"/>
  <c r="B88" i="2"/>
  <c r="AS87" i="2"/>
  <c r="AR87" i="2"/>
  <c r="AP87" i="2"/>
  <c r="AO87" i="2"/>
  <c r="AN87" i="2"/>
  <c r="AL87" i="2"/>
  <c r="AK87" i="2"/>
  <c r="AI87" i="2"/>
  <c r="AE87" i="2"/>
  <c r="AC87" i="2"/>
  <c r="Z87" i="2"/>
  <c r="B87" i="2"/>
  <c r="AS86" i="2"/>
  <c r="AR86" i="2"/>
  <c r="AP86" i="2"/>
  <c r="AO86" i="2"/>
  <c r="AN86" i="2"/>
  <c r="AL86" i="2"/>
  <c r="AK86" i="2"/>
  <c r="AI86" i="2"/>
  <c r="AE86" i="2"/>
  <c r="AC86" i="2"/>
  <c r="Z86" i="2"/>
  <c r="B86" i="2"/>
  <c r="AS85" i="2"/>
  <c r="AR85" i="2"/>
  <c r="AP85" i="2"/>
  <c r="AO85" i="2"/>
  <c r="AN85" i="2"/>
  <c r="AL85" i="2"/>
  <c r="AK85" i="2"/>
  <c r="AI85" i="2"/>
  <c r="AE85" i="2"/>
  <c r="AC85" i="2"/>
  <c r="Z85" i="2"/>
  <c r="B85" i="2"/>
  <c r="AT84" i="2"/>
  <c r="AS84" i="2"/>
  <c r="AR84" i="2"/>
  <c r="AP84" i="2"/>
  <c r="AO84" i="2"/>
  <c r="AN84" i="2"/>
  <c r="AL84" i="2"/>
  <c r="AK84" i="2"/>
  <c r="AI84" i="2"/>
  <c r="AE84" i="2"/>
  <c r="AC84" i="2"/>
  <c r="Z84" i="2"/>
  <c r="B84" i="2"/>
  <c r="AS83" i="2"/>
  <c r="AR83" i="2"/>
  <c r="AP83" i="2"/>
  <c r="AO83" i="2"/>
  <c r="AN83" i="2"/>
  <c r="AL83" i="2"/>
  <c r="AK83" i="2"/>
  <c r="AI83" i="2"/>
  <c r="AE83" i="2"/>
  <c r="AC83" i="2"/>
  <c r="Z83" i="2"/>
  <c r="B83" i="2"/>
  <c r="AS82" i="2"/>
  <c r="AR82" i="2"/>
  <c r="AP82" i="2"/>
  <c r="AO82" i="2"/>
  <c r="AN82" i="2"/>
  <c r="AL82" i="2"/>
  <c r="AK82" i="2"/>
  <c r="AI82" i="2"/>
  <c r="AE82" i="2"/>
  <c r="AC82" i="2"/>
  <c r="Z82" i="2"/>
  <c r="B82" i="2"/>
  <c r="AS81" i="2"/>
  <c r="AR81" i="2"/>
  <c r="AP81" i="2"/>
  <c r="AO81" i="2"/>
  <c r="AN81" i="2"/>
  <c r="AL81" i="2"/>
  <c r="AK81" i="2"/>
  <c r="AI81" i="2"/>
  <c r="AE81" i="2"/>
  <c r="AC81" i="2"/>
  <c r="Z81" i="2"/>
  <c r="B81" i="2"/>
  <c r="AS80" i="2"/>
  <c r="AR80" i="2"/>
  <c r="AP80" i="2"/>
  <c r="AO80" i="2"/>
  <c r="AN80" i="2"/>
  <c r="AL80" i="2"/>
  <c r="AK80" i="2"/>
  <c r="AI80" i="2"/>
  <c r="AE80" i="2"/>
  <c r="AD80" i="2"/>
  <c r="AC80" i="2"/>
  <c r="Z80" i="2"/>
  <c r="B80" i="2"/>
  <c r="AS79" i="2"/>
  <c r="AR79" i="2"/>
  <c r="AP79" i="2"/>
  <c r="AO79" i="2"/>
  <c r="AN79" i="2"/>
  <c r="AL79" i="2"/>
  <c r="AK79" i="2"/>
  <c r="AI79" i="2"/>
  <c r="AE79" i="2"/>
  <c r="AC79" i="2"/>
  <c r="Z79" i="2"/>
  <c r="B79" i="2"/>
  <c r="AS78" i="2"/>
  <c r="AR78" i="2"/>
  <c r="AP78" i="2"/>
  <c r="AO78" i="2"/>
  <c r="AN78" i="2"/>
  <c r="AL78" i="2"/>
  <c r="AK78" i="2"/>
  <c r="AI78" i="2"/>
  <c r="AE78" i="2"/>
  <c r="AC78" i="2"/>
  <c r="Z78" i="2"/>
  <c r="B78" i="2"/>
  <c r="AS77" i="2"/>
  <c r="AR77" i="2"/>
  <c r="AP77" i="2"/>
  <c r="AO77" i="2"/>
  <c r="AN77" i="2"/>
  <c r="AL77" i="2"/>
  <c r="AK77" i="2"/>
  <c r="AI77" i="2"/>
  <c r="AE77" i="2"/>
  <c r="AC77" i="2"/>
  <c r="Z77" i="2"/>
  <c r="B77" i="2"/>
  <c r="AT76" i="2"/>
  <c r="AS76" i="2"/>
  <c r="AR76" i="2"/>
  <c r="AP76" i="2"/>
  <c r="AO76" i="2"/>
  <c r="AN76" i="2"/>
  <c r="AL76" i="2"/>
  <c r="AK76" i="2"/>
  <c r="AI76" i="2"/>
  <c r="AE76" i="2"/>
  <c r="AC76" i="2"/>
  <c r="Z76" i="2"/>
  <c r="B76" i="2"/>
  <c r="AS75" i="2"/>
  <c r="AR75" i="2"/>
  <c r="AP75" i="2"/>
  <c r="AO75" i="2"/>
  <c r="AN75" i="2"/>
  <c r="AL75" i="2"/>
  <c r="AK75" i="2"/>
  <c r="AI75" i="2"/>
  <c r="AE75" i="2"/>
  <c r="AC75" i="2"/>
  <c r="Z75" i="2"/>
  <c r="B75" i="2"/>
  <c r="AS74" i="2"/>
  <c r="AR74" i="2"/>
  <c r="AP74" i="2"/>
  <c r="AO74" i="2"/>
  <c r="AN74" i="2"/>
  <c r="AL74" i="2"/>
  <c r="AK74" i="2"/>
  <c r="AI74" i="2"/>
  <c r="AE74" i="2"/>
  <c r="AC74" i="2"/>
  <c r="Z74" i="2"/>
  <c r="B74" i="2"/>
  <c r="AS73" i="2"/>
  <c r="AR73" i="2"/>
  <c r="AP73" i="2"/>
  <c r="AO73" i="2"/>
  <c r="AN73" i="2"/>
  <c r="AL73" i="2"/>
  <c r="AK73" i="2"/>
  <c r="AI73" i="2"/>
  <c r="AE73" i="2"/>
  <c r="AC73" i="2"/>
  <c r="Z73" i="2"/>
  <c r="B73" i="2"/>
  <c r="AS72" i="2"/>
  <c r="AR72" i="2"/>
  <c r="AP72" i="2"/>
  <c r="AO72" i="2"/>
  <c r="AN72" i="2"/>
  <c r="AL72" i="2"/>
  <c r="AK72" i="2"/>
  <c r="AI72" i="2"/>
  <c r="AE72" i="2"/>
  <c r="AC72" i="2"/>
  <c r="Z72" i="2"/>
  <c r="B72" i="2"/>
  <c r="AT71" i="2"/>
  <c r="AS71" i="2"/>
  <c r="AR71" i="2"/>
  <c r="AP71" i="2"/>
  <c r="AO71" i="2"/>
  <c r="AN71" i="2"/>
  <c r="AL71" i="2"/>
  <c r="AK71" i="2"/>
  <c r="AI71" i="2"/>
  <c r="AE71" i="2"/>
  <c r="AC71" i="2"/>
  <c r="Z71" i="2"/>
  <c r="B71" i="2"/>
  <c r="AS70" i="2"/>
  <c r="AR70" i="2"/>
  <c r="AP70" i="2"/>
  <c r="AO70" i="2"/>
  <c r="AN70" i="2"/>
  <c r="AL70" i="2"/>
  <c r="AK70" i="2"/>
  <c r="AI70" i="2"/>
  <c r="AE70" i="2"/>
  <c r="AC70" i="2"/>
  <c r="Z70" i="2"/>
  <c r="B70" i="2"/>
  <c r="AS69" i="2"/>
  <c r="AR69" i="2"/>
  <c r="AP69" i="2"/>
  <c r="AO69" i="2"/>
  <c r="AN69" i="2"/>
  <c r="AL69" i="2"/>
  <c r="AK69" i="2"/>
  <c r="AI69" i="2"/>
  <c r="AE69" i="2"/>
  <c r="AC69" i="2"/>
  <c r="Z69" i="2"/>
  <c r="B69" i="2"/>
  <c r="AS68" i="2"/>
  <c r="AR68" i="2"/>
  <c r="AP68" i="2"/>
  <c r="AO68" i="2"/>
  <c r="AN68" i="2"/>
  <c r="AL68" i="2"/>
  <c r="AK68" i="2"/>
  <c r="AI68" i="2"/>
  <c r="AE68" i="2"/>
  <c r="AC68" i="2"/>
  <c r="Z68" i="2"/>
  <c r="B68" i="2"/>
  <c r="AS67" i="2"/>
  <c r="AR67" i="2"/>
  <c r="AP67" i="2"/>
  <c r="AO67" i="2"/>
  <c r="AN67" i="2"/>
  <c r="AL67" i="2"/>
  <c r="AK67" i="2"/>
  <c r="AI67" i="2"/>
  <c r="AE67" i="2"/>
  <c r="AC67" i="2"/>
  <c r="Z67" i="2"/>
  <c r="B67" i="2"/>
  <c r="AS66" i="2"/>
  <c r="AR66" i="2"/>
  <c r="AP66" i="2"/>
  <c r="AO66" i="2"/>
  <c r="AN66" i="2"/>
  <c r="AL66" i="2"/>
  <c r="AK66" i="2"/>
  <c r="AI66" i="2"/>
  <c r="AE66" i="2"/>
  <c r="AC66" i="2"/>
  <c r="Z66" i="2"/>
  <c r="B66" i="2"/>
  <c r="AS65" i="2"/>
  <c r="AR65" i="2"/>
  <c r="AP65" i="2"/>
  <c r="AO65" i="2"/>
  <c r="AN65" i="2"/>
  <c r="AL65" i="2"/>
  <c r="AK65" i="2"/>
  <c r="AI65" i="2"/>
  <c r="AE65" i="2"/>
  <c r="AC65" i="2"/>
  <c r="Z65" i="2"/>
  <c r="B65" i="2"/>
  <c r="J64" i="2"/>
  <c r="S64" i="2"/>
  <c r="AS64" i="2"/>
  <c r="AR64" i="2"/>
  <c r="G64" i="2"/>
  <c r="P64" i="2"/>
  <c r="AP64" i="2"/>
  <c r="AO64" i="2"/>
  <c r="AN64" i="2"/>
  <c r="Y64" i="2"/>
  <c r="AD64" i="2" s="1"/>
  <c r="AL64" i="2"/>
  <c r="AK64" i="2"/>
  <c r="V64" i="2"/>
  <c r="AI64" i="2"/>
  <c r="AE64" i="2"/>
  <c r="AC64" i="2"/>
  <c r="Z64" i="2"/>
  <c r="J63" i="2"/>
  <c r="S63" i="2"/>
  <c r="AS63" i="2"/>
  <c r="AR63" i="2"/>
  <c r="G63" i="2"/>
  <c r="P63" i="2"/>
  <c r="AP63" i="2"/>
  <c r="AO63" i="2"/>
  <c r="AN63" i="2"/>
  <c r="Y63" i="2"/>
  <c r="AL63" i="2"/>
  <c r="AK63" i="2"/>
  <c r="V63" i="2"/>
  <c r="AI63" i="2"/>
  <c r="AE63" i="2"/>
  <c r="AC63" i="2"/>
  <c r="Z63" i="2"/>
  <c r="B63" i="2"/>
  <c r="J62" i="2"/>
  <c r="S62" i="2"/>
  <c r="AS62" i="2"/>
  <c r="AR62" i="2"/>
  <c r="G62" i="2"/>
  <c r="P62" i="2"/>
  <c r="AP62" i="2"/>
  <c r="AO62" i="2"/>
  <c r="AN62" i="2"/>
  <c r="Y62" i="2"/>
  <c r="AL62" i="2"/>
  <c r="AK62" i="2"/>
  <c r="V62" i="2"/>
  <c r="AJ62" i="2" s="1"/>
  <c r="AI62" i="2"/>
  <c r="AE62" i="2"/>
  <c r="AC62" i="2"/>
  <c r="Z62" i="2"/>
  <c r="B62" i="2"/>
  <c r="J61" i="2"/>
  <c r="S61" i="2"/>
  <c r="AS61" i="2"/>
  <c r="AR61" i="2"/>
  <c r="G61" i="2"/>
  <c r="P61" i="2"/>
  <c r="AP61" i="2"/>
  <c r="AO61" i="2"/>
  <c r="AN61" i="2"/>
  <c r="Y61" i="2"/>
  <c r="AL61" i="2"/>
  <c r="AK61" i="2"/>
  <c r="V61" i="2"/>
  <c r="AI61" i="2"/>
  <c r="AE61" i="2"/>
  <c r="AC61" i="2"/>
  <c r="Z61" i="2"/>
  <c r="B61" i="2"/>
  <c r="J60" i="2"/>
  <c r="S60" i="2"/>
  <c r="AS60" i="2"/>
  <c r="AR60" i="2"/>
  <c r="G60" i="2"/>
  <c r="P60" i="2"/>
  <c r="AP60" i="2"/>
  <c r="AO60" i="2"/>
  <c r="AN60" i="2"/>
  <c r="Y60" i="2"/>
  <c r="AL60" i="2"/>
  <c r="AK60" i="2"/>
  <c r="V60" i="2"/>
  <c r="AI60" i="2"/>
  <c r="AE60" i="2"/>
  <c r="AC60" i="2"/>
  <c r="Z60" i="2"/>
  <c r="B60" i="2"/>
  <c r="J59" i="2"/>
  <c r="S59" i="2"/>
  <c r="AS59" i="2"/>
  <c r="AR59" i="2"/>
  <c r="G59" i="2"/>
  <c r="P59" i="2"/>
  <c r="AP59" i="2"/>
  <c r="AO59" i="2"/>
  <c r="AN59" i="2"/>
  <c r="Y59" i="2"/>
  <c r="AL59" i="2"/>
  <c r="AK59" i="2"/>
  <c r="V59" i="2"/>
  <c r="AJ59" i="2" s="1"/>
  <c r="AI59" i="2"/>
  <c r="AE59" i="2"/>
  <c r="AC59" i="2"/>
  <c r="Z59" i="2"/>
  <c r="B59" i="2"/>
  <c r="J58" i="2"/>
  <c r="S58" i="2"/>
  <c r="AS58" i="2"/>
  <c r="AR58" i="2"/>
  <c r="G58" i="2"/>
  <c r="P58" i="2"/>
  <c r="AP58" i="2"/>
  <c r="AO58" i="2"/>
  <c r="AN58" i="2"/>
  <c r="Y58" i="2"/>
  <c r="AL58" i="2"/>
  <c r="AK58" i="2"/>
  <c r="V58" i="2"/>
  <c r="AJ58" i="2" s="1"/>
  <c r="AI58" i="2"/>
  <c r="AE58" i="2"/>
  <c r="AC58" i="2"/>
  <c r="Z58" i="2"/>
  <c r="B58" i="2"/>
  <c r="J57" i="2"/>
  <c r="S57" i="2"/>
  <c r="AS57" i="2"/>
  <c r="AR57" i="2"/>
  <c r="G57" i="2"/>
  <c r="P57" i="2"/>
  <c r="AP57" i="2"/>
  <c r="AO57" i="2"/>
  <c r="AN57" i="2"/>
  <c r="Y57" i="2"/>
  <c r="AL57" i="2"/>
  <c r="AK57" i="2"/>
  <c r="V57" i="2"/>
  <c r="AI57" i="2"/>
  <c r="AE57" i="2"/>
  <c r="AC57" i="2"/>
  <c r="Z57" i="2"/>
  <c r="B57" i="2"/>
  <c r="J56" i="2"/>
  <c r="S56" i="2"/>
  <c r="AS56" i="2"/>
  <c r="AR56" i="2"/>
  <c r="G56" i="2"/>
  <c r="P56" i="2"/>
  <c r="AP56" i="2"/>
  <c r="AO56" i="2"/>
  <c r="AN56" i="2"/>
  <c r="Y56" i="2"/>
  <c r="AL56" i="2"/>
  <c r="AK56" i="2"/>
  <c r="V56" i="2"/>
  <c r="AI56" i="2"/>
  <c r="AE56" i="2"/>
  <c r="AC56" i="2"/>
  <c r="Z56" i="2"/>
  <c r="B56" i="2"/>
  <c r="J55" i="2"/>
  <c r="S55" i="2"/>
  <c r="AS55" i="2"/>
  <c r="AR55" i="2"/>
  <c r="G55" i="2"/>
  <c r="P55" i="2"/>
  <c r="AP55" i="2"/>
  <c r="AO55" i="2"/>
  <c r="AN55" i="2"/>
  <c r="Y55" i="2"/>
  <c r="AL55" i="2"/>
  <c r="AK55" i="2"/>
  <c r="V55" i="2"/>
  <c r="AJ55" i="2" s="1"/>
  <c r="AI55" i="2"/>
  <c r="AE55" i="2"/>
  <c r="AC55" i="2"/>
  <c r="Z55" i="2"/>
  <c r="B55" i="2"/>
  <c r="J54" i="2"/>
  <c r="S54" i="2"/>
  <c r="AS54" i="2"/>
  <c r="AR54" i="2"/>
  <c r="G54" i="2"/>
  <c r="P54" i="2"/>
  <c r="AP54" i="2"/>
  <c r="AO54" i="2"/>
  <c r="AN54" i="2"/>
  <c r="Y54" i="2"/>
  <c r="AL54" i="2"/>
  <c r="AK54" i="2"/>
  <c r="V54" i="2"/>
  <c r="AJ54" i="2" s="1"/>
  <c r="AI54" i="2"/>
  <c r="AE54" i="2"/>
  <c r="AC54" i="2"/>
  <c r="Z54" i="2"/>
  <c r="B54" i="2"/>
  <c r="J53" i="2"/>
  <c r="S53" i="2"/>
  <c r="AS53" i="2"/>
  <c r="AR53" i="2"/>
  <c r="G53" i="2"/>
  <c r="P53" i="2"/>
  <c r="AP53" i="2"/>
  <c r="AO53" i="2"/>
  <c r="AN53" i="2"/>
  <c r="Y53" i="2"/>
  <c r="AL53" i="2"/>
  <c r="AK53" i="2"/>
  <c r="V53" i="2"/>
  <c r="AI53" i="2"/>
  <c r="AE53" i="2"/>
  <c r="AC53" i="2"/>
  <c r="Z53" i="2"/>
  <c r="B53" i="2"/>
  <c r="J52" i="2"/>
  <c r="S52" i="2"/>
  <c r="AS52" i="2"/>
  <c r="AR52" i="2"/>
  <c r="G52" i="2"/>
  <c r="P52" i="2"/>
  <c r="AP52" i="2"/>
  <c r="AO52" i="2"/>
  <c r="AN52" i="2"/>
  <c r="Y52" i="2"/>
  <c r="AL52" i="2"/>
  <c r="AK52" i="2"/>
  <c r="V52" i="2"/>
  <c r="AI52" i="2"/>
  <c r="AE52" i="2"/>
  <c r="AC52" i="2"/>
  <c r="Z52" i="2"/>
  <c r="B52" i="2"/>
  <c r="J51" i="2"/>
  <c r="S51" i="2"/>
  <c r="AS51" i="2"/>
  <c r="AR51" i="2"/>
  <c r="G51" i="2"/>
  <c r="P51" i="2"/>
  <c r="AP51" i="2"/>
  <c r="AO51" i="2"/>
  <c r="AN51" i="2"/>
  <c r="Y51" i="2"/>
  <c r="AL51" i="2"/>
  <c r="AK51" i="2"/>
  <c r="V51" i="2"/>
  <c r="AI51" i="2"/>
  <c r="AE51" i="2"/>
  <c r="AC51" i="2"/>
  <c r="Z51" i="2"/>
  <c r="B51" i="2"/>
  <c r="J50" i="2"/>
  <c r="S50" i="2"/>
  <c r="AS50" i="2"/>
  <c r="AR50" i="2"/>
  <c r="G50" i="2"/>
  <c r="P50" i="2"/>
  <c r="AP50" i="2"/>
  <c r="AO50" i="2"/>
  <c r="AN50" i="2"/>
  <c r="Y50" i="2"/>
  <c r="AL50" i="2"/>
  <c r="AK50" i="2"/>
  <c r="V50" i="2"/>
  <c r="AJ50" i="2" s="1"/>
  <c r="AI50" i="2"/>
  <c r="AE50" i="2"/>
  <c r="AC50" i="2"/>
  <c r="Z50" i="2"/>
  <c r="B50" i="2"/>
  <c r="J49" i="2"/>
  <c r="S49" i="2"/>
  <c r="AS49" i="2"/>
  <c r="AR49" i="2"/>
  <c r="G49" i="2"/>
  <c r="P49" i="2"/>
  <c r="AP49" i="2"/>
  <c r="AO49" i="2"/>
  <c r="AN49" i="2"/>
  <c r="Y49" i="2"/>
  <c r="AL49" i="2"/>
  <c r="AK49" i="2"/>
  <c r="V49" i="2"/>
  <c r="AI49" i="2"/>
  <c r="AE49" i="2"/>
  <c r="AC49" i="2"/>
  <c r="Z49" i="2"/>
  <c r="B49" i="2"/>
  <c r="J48" i="2"/>
  <c r="S48" i="2"/>
  <c r="AS48" i="2"/>
  <c r="AR48" i="2"/>
  <c r="G48" i="2"/>
  <c r="P48" i="2"/>
  <c r="AP48" i="2"/>
  <c r="AO48" i="2"/>
  <c r="AN48" i="2"/>
  <c r="Y48" i="2"/>
  <c r="AL48" i="2"/>
  <c r="AK48" i="2"/>
  <c r="V48" i="2"/>
  <c r="AI48" i="2"/>
  <c r="AE48" i="2"/>
  <c r="AC48" i="2"/>
  <c r="Z48" i="2"/>
  <c r="B48" i="2"/>
  <c r="J47" i="2"/>
  <c r="S47" i="2"/>
  <c r="AS47" i="2"/>
  <c r="AR47" i="2"/>
  <c r="G47" i="2"/>
  <c r="P47" i="2"/>
  <c r="AP47" i="2"/>
  <c r="AO47" i="2"/>
  <c r="AN47" i="2"/>
  <c r="Y47" i="2"/>
  <c r="AD47" i="2" s="1"/>
  <c r="AL47" i="2"/>
  <c r="AK47" i="2"/>
  <c r="V47" i="2"/>
  <c r="AI47" i="2"/>
  <c r="AE47" i="2"/>
  <c r="AC47" i="2"/>
  <c r="Z47" i="2"/>
  <c r="B47" i="2"/>
  <c r="J46" i="2"/>
  <c r="S46" i="2"/>
  <c r="AS46" i="2"/>
  <c r="AR46" i="2"/>
  <c r="G46" i="2"/>
  <c r="P46" i="2"/>
  <c r="AP46" i="2"/>
  <c r="AO46" i="2"/>
  <c r="AN46" i="2"/>
  <c r="Y46" i="2"/>
  <c r="AL46" i="2"/>
  <c r="AK46" i="2"/>
  <c r="V46" i="2"/>
  <c r="AJ46" i="2" s="1"/>
  <c r="AI46" i="2"/>
  <c r="AE46" i="2"/>
  <c r="AC46" i="2"/>
  <c r="Z46" i="2"/>
  <c r="B46" i="2"/>
  <c r="J45" i="2"/>
  <c r="S45" i="2"/>
  <c r="AS45" i="2"/>
  <c r="AR45" i="2"/>
  <c r="G45" i="2"/>
  <c r="P45" i="2"/>
  <c r="AP45" i="2"/>
  <c r="AO45" i="2"/>
  <c r="AN45" i="2"/>
  <c r="Y45" i="2"/>
  <c r="AL45" i="2"/>
  <c r="AK45" i="2"/>
  <c r="V45" i="2"/>
  <c r="AI45" i="2"/>
  <c r="AE45" i="2"/>
  <c r="AC45" i="2"/>
  <c r="Z45" i="2"/>
  <c r="B45" i="2"/>
  <c r="J44" i="2"/>
  <c r="S44" i="2"/>
  <c r="AS44" i="2"/>
  <c r="AR44" i="2"/>
  <c r="G44" i="2"/>
  <c r="P44" i="2"/>
  <c r="AP44" i="2"/>
  <c r="AO44" i="2"/>
  <c r="AN44" i="2"/>
  <c r="Y44" i="2"/>
  <c r="AL44" i="2"/>
  <c r="AK44" i="2"/>
  <c r="V44" i="2"/>
  <c r="AI44" i="2"/>
  <c r="AE44" i="2"/>
  <c r="AC44" i="2"/>
  <c r="Z44" i="2"/>
  <c r="B44" i="2"/>
  <c r="J43" i="2"/>
  <c r="S43" i="2"/>
  <c r="AS43" i="2"/>
  <c r="AR43" i="2"/>
  <c r="G43" i="2"/>
  <c r="P43" i="2"/>
  <c r="AP43" i="2"/>
  <c r="AO43" i="2"/>
  <c r="AN43" i="2"/>
  <c r="Y43" i="2"/>
  <c r="AL43" i="2"/>
  <c r="AK43" i="2"/>
  <c r="V43" i="2"/>
  <c r="AI43" i="2"/>
  <c r="AE43" i="2"/>
  <c r="AC43" i="2"/>
  <c r="Z43" i="2"/>
  <c r="B43" i="2"/>
  <c r="J42" i="2"/>
  <c r="S42" i="2"/>
  <c r="AS42" i="2"/>
  <c r="AR42" i="2"/>
  <c r="G42" i="2"/>
  <c r="P42" i="2"/>
  <c r="AP42" i="2"/>
  <c r="AO42" i="2"/>
  <c r="AN42" i="2"/>
  <c r="Y42" i="2"/>
  <c r="AL42" i="2"/>
  <c r="AK42" i="2"/>
  <c r="V42" i="2"/>
  <c r="AJ42" i="2" s="1"/>
  <c r="AI42" i="2"/>
  <c r="AE42" i="2"/>
  <c r="AC42" i="2"/>
  <c r="Z42" i="2"/>
  <c r="B42" i="2"/>
  <c r="J41" i="2"/>
  <c r="S41" i="2"/>
  <c r="AS41" i="2"/>
  <c r="AR41" i="2"/>
  <c r="G41" i="2"/>
  <c r="P41" i="2"/>
  <c r="AP41" i="2"/>
  <c r="AO41" i="2"/>
  <c r="AN41" i="2"/>
  <c r="Y41" i="2"/>
  <c r="AL41" i="2"/>
  <c r="AK41" i="2"/>
  <c r="V41" i="2"/>
  <c r="AI41" i="2"/>
  <c r="AE41" i="2"/>
  <c r="AC41" i="2"/>
  <c r="Z41" i="2"/>
  <c r="B41" i="2"/>
  <c r="J40" i="2"/>
  <c r="S40" i="2"/>
  <c r="AS40" i="2"/>
  <c r="AR40" i="2"/>
  <c r="G40" i="2"/>
  <c r="P40" i="2"/>
  <c r="AP40" i="2"/>
  <c r="AO40" i="2"/>
  <c r="AN40" i="2"/>
  <c r="Y40" i="2"/>
  <c r="AL40" i="2"/>
  <c r="AK40" i="2"/>
  <c r="V40" i="2"/>
  <c r="AI40" i="2"/>
  <c r="AE40" i="2"/>
  <c r="AC40" i="2"/>
  <c r="Z40" i="2"/>
  <c r="B40" i="2"/>
  <c r="J39" i="2"/>
  <c r="S39" i="2"/>
  <c r="AS39" i="2"/>
  <c r="AR39" i="2"/>
  <c r="G39" i="2"/>
  <c r="P39" i="2"/>
  <c r="AP39" i="2"/>
  <c r="AO39" i="2"/>
  <c r="AN39" i="2"/>
  <c r="Y39" i="2"/>
  <c r="AL39" i="2"/>
  <c r="AK39" i="2"/>
  <c r="V39" i="2"/>
  <c r="AJ39" i="2" s="1"/>
  <c r="AI39" i="2"/>
  <c r="AE39" i="2"/>
  <c r="AC39" i="2"/>
  <c r="Z39" i="2"/>
  <c r="B39" i="2"/>
  <c r="J38" i="2"/>
  <c r="S38" i="2"/>
  <c r="AS38" i="2"/>
  <c r="AR38" i="2"/>
  <c r="G38" i="2"/>
  <c r="P38" i="2"/>
  <c r="AP38" i="2"/>
  <c r="AO38" i="2"/>
  <c r="AN38" i="2"/>
  <c r="Y38" i="2"/>
  <c r="AL38" i="2"/>
  <c r="AK38" i="2"/>
  <c r="V38" i="2"/>
  <c r="AJ38" i="2" s="1"/>
  <c r="AI38" i="2"/>
  <c r="AE38" i="2"/>
  <c r="AC38" i="2"/>
  <c r="Z38" i="2"/>
  <c r="B38" i="2"/>
  <c r="J37" i="2"/>
  <c r="S37" i="2"/>
  <c r="AS37" i="2"/>
  <c r="AR37" i="2"/>
  <c r="G37" i="2"/>
  <c r="P37" i="2"/>
  <c r="AP37" i="2"/>
  <c r="AO37" i="2"/>
  <c r="AN37" i="2"/>
  <c r="Y37" i="2"/>
  <c r="AL37" i="2"/>
  <c r="AK37" i="2"/>
  <c r="V37" i="2"/>
  <c r="AI37" i="2"/>
  <c r="AE37" i="2"/>
  <c r="AC37" i="2"/>
  <c r="Z37" i="2"/>
  <c r="B37" i="2"/>
  <c r="J36" i="2"/>
  <c r="S36" i="2"/>
  <c r="AS36" i="2"/>
  <c r="AR36" i="2"/>
  <c r="G36" i="2"/>
  <c r="P36" i="2"/>
  <c r="AP36" i="2"/>
  <c r="AO36" i="2"/>
  <c r="AN36" i="2"/>
  <c r="Y36" i="2"/>
  <c r="AD36" i="2" s="1"/>
  <c r="AL36" i="2"/>
  <c r="AK36" i="2"/>
  <c r="V36" i="2"/>
  <c r="AI36" i="2"/>
  <c r="AE36" i="2"/>
  <c r="AC36" i="2"/>
  <c r="Z36" i="2"/>
  <c r="B36" i="2"/>
  <c r="J35" i="2"/>
  <c r="S35" i="2"/>
  <c r="AS35" i="2"/>
  <c r="AR35" i="2"/>
  <c r="G35" i="2"/>
  <c r="P35" i="2"/>
  <c r="AP35" i="2"/>
  <c r="AO35" i="2"/>
  <c r="AN35" i="2"/>
  <c r="Y35" i="2"/>
  <c r="AL35" i="2"/>
  <c r="AK35" i="2"/>
  <c r="V35" i="2"/>
  <c r="AI35" i="2"/>
  <c r="AE35" i="2"/>
  <c r="AC35" i="2"/>
  <c r="Z35" i="2"/>
  <c r="B35" i="2"/>
  <c r="AS34" i="2"/>
  <c r="AR34" i="2"/>
  <c r="AP34" i="2"/>
  <c r="AO34" i="2"/>
  <c r="AN34" i="2"/>
  <c r="AL34" i="2"/>
  <c r="AK34" i="2"/>
  <c r="AI34" i="2"/>
  <c r="AE34" i="2"/>
  <c r="AC34" i="2"/>
  <c r="Z34" i="2"/>
  <c r="B34" i="2"/>
  <c r="AS33" i="2"/>
  <c r="AR33" i="2"/>
  <c r="AP33" i="2"/>
  <c r="AO33" i="2"/>
  <c r="AN33" i="2"/>
  <c r="AL33" i="2"/>
  <c r="AK33" i="2"/>
  <c r="AI33" i="2"/>
  <c r="AE33" i="2"/>
  <c r="AC33" i="2"/>
  <c r="Z33" i="2"/>
  <c r="AS32" i="2"/>
  <c r="AR32" i="2"/>
  <c r="AP32" i="2"/>
  <c r="AO32" i="2"/>
  <c r="AN32" i="2"/>
  <c r="AL32" i="2"/>
  <c r="AK32" i="2"/>
  <c r="AI32" i="2"/>
  <c r="AE32" i="2"/>
  <c r="AC32" i="2"/>
  <c r="Z32" i="2"/>
  <c r="B32" i="2"/>
  <c r="AS31" i="2"/>
  <c r="AR31" i="2"/>
  <c r="AP31" i="2"/>
  <c r="AO31" i="2"/>
  <c r="AN31" i="2"/>
  <c r="AL31" i="2"/>
  <c r="AK31" i="2"/>
  <c r="AI31" i="2"/>
  <c r="AE31" i="2"/>
  <c r="AC31" i="2"/>
  <c r="Z31" i="2"/>
  <c r="B31" i="2"/>
  <c r="AS30" i="2"/>
  <c r="AR30" i="2"/>
  <c r="AP30" i="2"/>
  <c r="AO30" i="2"/>
  <c r="AN30" i="2"/>
  <c r="AL30" i="2"/>
  <c r="AK30" i="2"/>
  <c r="AI30" i="2"/>
  <c r="AE30" i="2"/>
  <c r="AC30" i="2"/>
  <c r="Z30" i="2"/>
  <c r="B30" i="2"/>
  <c r="AS29" i="2"/>
  <c r="AR29" i="2"/>
  <c r="AP29" i="2"/>
  <c r="AO29" i="2"/>
  <c r="AN29" i="2"/>
  <c r="AL29" i="2"/>
  <c r="AK29" i="2"/>
  <c r="AI29" i="2"/>
  <c r="AE29" i="2"/>
  <c r="AC29" i="2"/>
  <c r="Z29" i="2"/>
  <c r="B29" i="2"/>
  <c r="AS28" i="2"/>
  <c r="AR28" i="2"/>
  <c r="AP28" i="2"/>
  <c r="AO28" i="2"/>
  <c r="AN28" i="2"/>
  <c r="AL28" i="2"/>
  <c r="AK28" i="2"/>
  <c r="AI28" i="2"/>
  <c r="AE28" i="2"/>
  <c r="AC28" i="2"/>
  <c r="Z28" i="2"/>
  <c r="B28" i="2"/>
  <c r="AS27" i="2"/>
  <c r="AR27" i="2"/>
  <c r="AP27" i="2"/>
  <c r="AO27" i="2"/>
  <c r="AN27" i="2"/>
  <c r="AL27" i="2"/>
  <c r="AK27" i="2"/>
  <c r="AI27" i="2"/>
  <c r="AE27" i="2"/>
  <c r="AC27" i="2"/>
  <c r="Z27" i="2"/>
  <c r="B27" i="2"/>
  <c r="AS26" i="2"/>
  <c r="AR26" i="2"/>
  <c r="AP26" i="2"/>
  <c r="AO26" i="2"/>
  <c r="AN26" i="2"/>
  <c r="AL26" i="2"/>
  <c r="AK26" i="2"/>
  <c r="AI26" i="2"/>
  <c r="AE26" i="2"/>
  <c r="AC26" i="2"/>
  <c r="Z26" i="2"/>
  <c r="B26" i="2"/>
  <c r="AS25" i="2"/>
  <c r="AR25" i="2"/>
  <c r="AP25" i="2"/>
  <c r="AO25" i="2"/>
  <c r="AN25" i="2"/>
  <c r="AL25" i="2"/>
  <c r="AK25" i="2"/>
  <c r="AI25" i="2"/>
  <c r="AE25" i="2"/>
  <c r="AC25" i="2"/>
  <c r="Z25" i="2"/>
  <c r="B25" i="2"/>
  <c r="AS24" i="2"/>
  <c r="AR24" i="2"/>
  <c r="AP24" i="2"/>
  <c r="AO24" i="2"/>
  <c r="AN24" i="2"/>
  <c r="AL24" i="2"/>
  <c r="AK24" i="2"/>
  <c r="AI24" i="2"/>
  <c r="AE24" i="2"/>
  <c r="AC24" i="2"/>
  <c r="Z24" i="2"/>
  <c r="B24" i="2"/>
  <c r="AS23" i="2"/>
  <c r="AR23" i="2"/>
  <c r="AP23" i="2"/>
  <c r="AO23" i="2"/>
  <c r="AN23" i="2"/>
  <c r="AL23" i="2"/>
  <c r="AK23" i="2"/>
  <c r="AI23" i="2"/>
  <c r="AE23" i="2"/>
  <c r="AC23" i="2"/>
  <c r="Z23" i="2"/>
  <c r="B23" i="2"/>
  <c r="AS22" i="2"/>
  <c r="AR22" i="2"/>
  <c r="AP22" i="2"/>
  <c r="AO22" i="2"/>
  <c r="AN22" i="2"/>
  <c r="AL22" i="2"/>
  <c r="AK22" i="2"/>
  <c r="AI22" i="2"/>
  <c r="AE22" i="2"/>
  <c r="AC22" i="2"/>
  <c r="Z22" i="2"/>
  <c r="B22" i="2"/>
  <c r="AS21" i="2"/>
  <c r="AR21" i="2"/>
  <c r="AP21" i="2"/>
  <c r="AO21" i="2"/>
  <c r="AN21" i="2"/>
  <c r="AL21" i="2"/>
  <c r="AK21" i="2"/>
  <c r="AI21" i="2"/>
  <c r="AE21" i="2"/>
  <c r="AC21" i="2"/>
  <c r="Z21" i="2"/>
  <c r="B21" i="2"/>
  <c r="AS20" i="2"/>
  <c r="AR20" i="2"/>
  <c r="AP20" i="2"/>
  <c r="AO20" i="2"/>
  <c r="AN20" i="2"/>
  <c r="AL20" i="2"/>
  <c r="AK20" i="2"/>
  <c r="AI20" i="2"/>
  <c r="AE20" i="2"/>
  <c r="AC20" i="2"/>
  <c r="Z20" i="2"/>
  <c r="B20" i="2"/>
  <c r="AS19" i="2"/>
  <c r="AR19" i="2"/>
  <c r="AP19" i="2"/>
  <c r="AO19" i="2"/>
  <c r="AN19" i="2"/>
  <c r="AL19" i="2"/>
  <c r="AK19" i="2"/>
  <c r="AI19" i="2"/>
  <c r="AE19" i="2"/>
  <c r="AC19" i="2"/>
  <c r="Z19" i="2"/>
  <c r="B19" i="2"/>
  <c r="AS18" i="2"/>
  <c r="AR18" i="2"/>
  <c r="AP18" i="2"/>
  <c r="AO18" i="2"/>
  <c r="AN18" i="2"/>
  <c r="AL18" i="2"/>
  <c r="AK18" i="2"/>
  <c r="AI18" i="2"/>
  <c r="AE18" i="2"/>
  <c r="AC18" i="2"/>
  <c r="Z18" i="2"/>
  <c r="B18" i="2"/>
  <c r="AS17" i="2"/>
  <c r="AR17" i="2"/>
  <c r="AP17" i="2"/>
  <c r="AO17" i="2"/>
  <c r="AN17" i="2"/>
  <c r="AL17" i="2"/>
  <c r="AK17" i="2"/>
  <c r="AI17" i="2"/>
  <c r="AE17" i="2"/>
  <c r="AC17" i="2"/>
  <c r="Z17" i="2"/>
  <c r="B17" i="2"/>
  <c r="AS16" i="2"/>
  <c r="AR16" i="2"/>
  <c r="AP16" i="2"/>
  <c r="AO16" i="2"/>
  <c r="AN16" i="2"/>
  <c r="AL16" i="2"/>
  <c r="AK16" i="2"/>
  <c r="AI16" i="2"/>
  <c r="AE16" i="2"/>
  <c r="AC16" i="2"/>
  <c r="Z16" i="2"/>
  <c r="B16" i="2"/>
  <c r="AS15" i="2"/>
  <c r="AR15" i="2"/>
  <c r="AP15" i="2"/>
  <c r="AO15" i="2"/>
  <c r="AN15" i="2"/>
  <c r="AL15" i="2"/>
  <c r="AK15" i="2"/>
  <c r="AI15" i="2"/>
  <c r="AE15" i="2"/>
  <c r="AC15" i="2"/>
  <c r="Z15" i="2"/>
  <c r="B15" i="2"/>
  <c r="AS14" i="2"/>
  <c r="AR14" i="2"/>
  <c r="AP14" i="2"/>
  <c r="AO14" i="2"/>
  <c r="AN14" i="2"/>
  <c r="AL14" i="2"/>
  <c r="AK14" i="2"/>
  <c r="AI14" i="2"/>
  <c r="AE14" i="2"/>
  <c r="AC14" i="2"/>
  <c r="Z14" i="2"/>
  <c r="B14" i="2"/>
  <c r="AS13" i="2"/>
  <c r="AR13" i="2"/>
  <c r="AP13" i="2"/>
  <c r="AO13" i="2"/>
  <c r="AN13" i="2"/>
  <c r="AL13" i="2"/>
  <c r="AK13" i="2"/>
  <c r="AI13" i="2"/>
  <c r="AE13" i="2"/>
  <c r="AC13" i="2"/>
  <c r="Z13" i="2"/>
  <c r="B13" i="2"/>
  <c r="AS12" i="2"/>
  <c r="AR12" i="2"/>
  <c r="AP12" i="2"/>
  <c r="AO12" i="2"/>
  <c r="AN12" i="2"/>
  <c r="AL12" i="2"/>
  <c r="AK12" i="2"/>
  <c r="AI12" i="2"/>
  <c r="AE12" i="2"/>
  <c r="AC12" i="2"/>
  <c r="Z12" i="2"/>
  <c r="B12" i="2"/>
  <c r="AS11" i="2"/>
  <c r="AR11" i="2"/>
  <c r="AP11" i="2"/>
  <c r="AO11" i="2"/>
  <c r="AN11" i="2"/>
  <c r="AL11" i="2"/>
  <c r="AK11" i="2"/>
  <c r="AI11" i="2"/>
  <c r="AE11" i="2"/>
  <c r="AC11" i="2"/>
  <c r="Z11" i="2"/>
  <c r="B11" i="2"/>
  <c r="AS10" i="2"/>
  <c r="AR10" i="2"/>
  <c r="AP10" i="2"/>
  <c r="AO10" i="2"/>
  <c r="AN10" i="2"/>
  <c r="AL10" i="2"/>
  <c r="AK10" i="2"/>
  <c r="AI10" i="2"/>
  <c r="AE10" i="2"/>
  <c r="AC10" i="2"/>
  <c r="Z10" i="2"/>
  <c r="B10" i="2"/>
  <c r="AS9" i="2"/>
  <c r="AR9" i="2"/>
  <c r="AP9" i="2"/>
  <c r="AO9" i="2"/>
  <c r="AN9" i="2"/>
  <c r="AL9" i="2"/>
  <c r="AK9" i="2"/>
  <c r="AI9" i="2"/>
  <c r="AE9" i="2"/>
  <c r="AC9" i="2"/>
  <c r="Z9" i="2"/>
  <c r="B9" i="2"/>
  <c r="AS8" i="2"/>
  <c r="AR8" i="2"/>
  <c r="AP8" i="2"/>
  <c r="AO8" i="2"/>
  <c r="AN8" i="2"/>
  <c r="AL8" i="2"/>
  <c r="AK8" i="2"/>
  <c r="AI8" i="2"/>
  <c r="AE8" i="2"/>
  <c r="AC8" i="2"/>
  <c r="Z8" i="2"/>
  <c r="B8" i="2"/>
  <c r="AS7" i="2"/>
  <c r="AR7" i="2"/>
  <c r="AP7" i="2"/>
  <c r="AO7" i="2"/>
  <c r="AN7" i="2"/>
  <c r="AL7" i="2"/>
  <c r="AK7" i="2"/>
  <c r="AI7" i="2"/>
  <c r="AE7" i="2"/>
  <c r="AC7" i="2"/>
  <c r="Z7" i="2"/>
  <c r="B7" i="2"/>
  <c r="AS6" i="2"/>
  <c r="AR6" i="2"/>
  <c r="AP6" i="2"/>
  <c r="AO6" i="2"/>
  <c r="AN6" i="2"/>
  <c r="AL6" i="2"/>
  <c r="AK6" i="2"/>
  <c r="AI6" i="2"/>
  <c r="AE6" i="2"/>
  <c r="AC6" i="2"/>
  <c r="Z6" i="2"/>
  <c r="B6" i="2"/>
  <c r="AS5" i="2"/>
  <c r="AR5" i="2"/>
  <c r="AP5" i="2"/>
  <c r="AO5" i="2"/>
  <c r="AN5" i="2"/>
  <c r="AL5" i="2"/>
  <c r="AK5" i="2"/>
  <c r="AI5" i="2"/>
  <c r="AE5" i="2"/>
  <c r="AC5" i="2"/>
  <c r="Z5" i="2"/>
  <c r="B5" i="2"/>
  <c r="AS4" i="2"/>
  <c r="AR4" i="2"/>
  <c r="AP4" i="2"/>
  <c r="AO4" i="2"/>
  <c r="AN4" i="2"/>
  <c r="AL4" i="2"/>
  <c r="AK4" i="2"/>
  <c r="AI4" i="2"/>
  <c r="AE4" i="2"/>
  <c r="AC4" i="2"/>
  <c r="Z4" i="2"/>
  <c r="B4" i="1"/>
  <c r="B4" i="2" s="1"/>
  <c r="E4" i="2" s="1"/>
  <c r="AT3" i="2"/>
  <c r="AS3" i="2"/>
  <c r="AR3" i="2"/>
  <c r="AP3" i="2"/>
  <c r="AO3" i="2"/>
  <c r="AN3" i="2"/>
  <c r="AL3" i="2"/>
  <c r="AK3" i="2"/>
  <c r="AJ3" i="2"/>
  <c r="AI3" i="2"/>
  <c r="AE3" i="2"/>
  <c r="AC3" i="2"/>
  <c r="Z3" i="2"/>
  <c r="B3" i="2"/>
  <c r="E3" i="2" s="1"/>
  <c r="AQ531" i="1"/>
  <c r="AP531" i="1"/>
  <c r="AO531" i="1"/>
  <c r="AN531" i="1"/>
  <c r="AM531" i="1"/>
  <c r="AJ531" i="1"/>
  <c r="AI531" i="1"/>
  <c r="AH531" i="1"/>
  <c r="AG531" i="1"/>
  <c r="AF531" i="1"/>
  <c r="AD531" i="1"/>
  <c r="AB531" i="1"/>
  <c r="AA531" i="1"/>
  <c r="Z531" i="1"/>
  <c r="D518" i="1"/>
  <c r="D519" i="1"/>
  <c r="D520" i="1" s="1"/>
  <c r="AQ530" i="1"/>
  <c r="AP530" i="1"/>
  <c r="AO530" i="1"/>
  <c r="G530" i="1"/>
  <c r="P530" i="1"/>
  <c r="AM530" i="1"/>
  <c r="AJ530" i="1"/>
  <c r="AI530" i="1"/>
  <c r="AH530" i="1"/>
  <c r="V530" i="1"/>
  <c r="AF530" i="1"/>
  <c r="AD530" i="1"/>
  <c r="AB530" i="1"/>
  <c r="AA530" i="1"/>
  <c r="Z530" i="1"/>
  <c r="B530" i="1"/>
  <c r="C530" i="1"/>
  <c r="AQ529" i="1"/>
  <c r="AP529" i="1"/>
  <c r="AO529" i="1"/>
  <c r="G529" i="1"/>
  <c r="P529" i="1"/>
  <c r="AM529" i="1"/>
  <c r="K529" i="1"/>
  <c r="AJ529" i="1"/>
  <c r="AI529" i="1"/>
  <c r="AH529" i="1"/>
  <c r="V529" i="1"/>
  <c r="AF529" i="1"/>
  <c r="AD529" i="1"/>
  <c r="AB529" i="1"/>
  <c r="AA529" i="1"/>
  <c r="Z529" i="1"/>
  <c r="J528" i="1"/>
  <c r="AQ528" i="1" s="1"/>
  <c r="S528" i="1"/>
  <c r="AP528" i="1"/>
  <c r="AO528" i="1"/>
  <c r="G528" i="1"/>
  <c r="AN528" i="1" s="1"/>
  <c r="P528" i="1"/>
  <c r="AM528" i="1"/>
  <c r="K528" i="1"/>
  <c r="AC528" i="1" s="1"/>
  <c r="Y528" i="1"/>
  <c r="AI528" i="1"/>
  <c r="AH528" i="1"/>
  <c r="V528" i="1"/>
  <c r="AF528" i="1"/>
  <c r="AD528" i="1"/>
  <c r="AB528" i="1"/>
  <c r="AA528" i="1"/>
  <c r="Z528" i="1"/>
  <c r="J527" i="1"/>
  <c r="S527" i="1"/>
  <c r="AP527" i="1"/>
  <c r="AO527" i="1"/>
  <c r="G527" i="1"/>
  <c r="AN527" i="1" s="1"/>
  <c r="P527" i="1"/>
  <c r="AM527" i="1"/>
  <c r="K527" i="1"/>
  <c r="AC527" i="1" s="1"/>
  <c r="Y527" i="1"/>
  <c r="AJ527" i="1" s="1"/>
  <c r="AI527" i="1"/>
  <c r="AH527" i="1"/>
  <c r="V527" i="1"/>
  <c r="AF527" i="1"/>
  <c r="AD527" i="1"/>
  <c r="AB527" i="1"/>
  <c r="AA527" i="1"/>
  <c r="Z527" i="1"/>
  <c r="J526" i="1"/>
  <c r="S526" i="1"/>
  <c r="AP526" i="1"/>
  <c r="AO526" i="1"/>
  <c r="G526" i="1"/>
  <c r="P526" i="1"/>
  <c r="AN526" i="1" s="1"/>
  <c r="AM526" i="1"/>
  <c r="K526" i="1"/>
  <c r="Y526" i="1"/>
  <c r="AI526" i="1"/>
  <c r="AH526" i="1"/>
  <c r="V526" i="1"/>
  <c r="AG526" i="1"/>
  <c r="AF526" i="1"/>
  <c r="AD526" i="1"/>
  <c r="AA526" i="1"/>
  <c r="Z526" i="1"/>
  <c r="C526" i="1"/>
  <c r="J525" i="1"/>
  <c r="S525" i="1"/>
  <c r="AB525" i="1" s="1"/>
  <c r="AP525" i="1"/>
  <c r="AO525" i="1"/>
  <c r="G525" i="1"/>
  <c r="P525" i="1"/>
  <c r="AM525" i="1"/>
  <c r="K525" i="1"/>
  <c r="Y525" i="1"/>
  <c r="AI525" i="1"/>
  <c r="AH525" i="1"/>
  <c r="V525" i="1"/>
  <c r="AF525" i="1"/>
  <c r="AD525" i="1"/>
  <c r="AA525" i="1"/>
  <c r="Z525" i="1"/>
  <c r="U525" i="1"/>
  <c r="B525" i="1"/>
  <c r="C525" i="1"/>
  <c r="J524" i="1"/>
  <c r="AQ524" i="1" s="1"/>
  <c r="S524" i="1"/>
  <c r="AP524" i="1"/>
  <c r="AO524" i="1"/>
  <c r="G524" i="1"/>
  <c r="P524" i="1"/>
  <c r="AM524" i="1"/>
  <c r="K524" i="1"/>
  <c r="Y524" i="1"/>
  <c r="AI524" i="1"/>
  <c r="AH524" i="1"/>
  <c r="V524" i="1"/>
  <c r="AF524" i="1"/>
  <c r="AD524" i="1"/>
  <c r="AB524" i="1"/>
  <c r="AA524" i="1"/>
  <c r="Z524" i="1"/>
  <c r="U524" i="1"/>
  <c r="B524" i="1"/>
  <c r="C524" i="1"/>
  <c r="J523" i="1"/>
  <c r="AJ523" i="1" s="1"/>
  <c r="S523" i="1"/>
  <c r="AQ523" i="1"/>
  <c r="AP523" i="1"/>
  <c r="AO523" i="1"/>
  <c r="G523" i="1"/>
  <c r="P523" i="1"/>
  <c r="AM523" i="1"/>
  <c r="K523" i="1"/>
  <c r="Y523" i="1"/>
  <c r="AI523" i="1"/>
  <c r="AH523" i="1"/>
  <c r="V523" i="1"/>
  <c r="AF523" i="1"/>
  <c r="AD523" i="1"/>
  <c r="AB523" i="1"/>
  <c r="AA523" i="1"/>
  <c r="Z523" i="1"/>
  <c r="B523" i="1"/>
  <c r="C523" i="1"/>
  <c r="J522" i="1"/>
  <c r="S522" i="1"/>
  <c r="AP522" i="1"/>
  <c r="AO522" i="1"/>
  <c r="G522" i="1"/>
  <c r="P522" i="1"/>
  <c r="AN522" i="1"/>
  <c r="AM522" i="1"/>
  <c r="K522" i="1"/>
  <c r="AC522" i="1" s="1"/>
  <c r="Y522" i="1"/>
  <c r="AJ522" i="1"/>
  <c r="AI522" i="1"/>
  <c r="AH522" i="1"/>
  <c r="V522" i="1"/>
  <c r="AG522" i="1"/>
  <c r="AF522" i="1"/>
  <c r="AD522" i="1"/>
  <c r="AA522" i="1"/>
  <c r="Z522" i="1"/>
  <c r="B522" i="1"/>
  <c r="C522" i="1"/>
  <c r="J521" i="1"/>
  <c r="S521" i="1"/>
  <c r="AQ521" i="1"/>
  <c r="AP521" i="1"/>
  <c r="AO521" i="1"/>
  <c r="G521" i="1"/>
  <c r="P521" i="1"/>
  <c r="AN521" i="1" s="1"/>
  <c r="AM521" i="1"/>
  <c r="Y521" i="1"/>
  <c r="AB521" i="1" s="1"/>
  <c r="AI521" i="1"/>
  <c r="AH521" i="1"/>
  <c r="V521" i="1"/>
  <c r="AG521" i="1" s="1"/>
  <c r="AF521" i="1"/>
  <c r="AD521" i="1"/>
  <c r="AA521" i="1"/>
  <c r="Z521" i="1"/>
  <c r="B521" i="1"/>
  <c r="C521" i="1"/>
  <c r="J520" i="1"/>
  <c r="S520" i="1"/>
  <c r="AB520" i="1" s="1"/>
  <c r="AP520" i="1"/>
  <c r="AO520" i="1"/>
  <c r="G520" i="1"/>
  <c r="P520" i="1"/>
  <c r="AN520" i="1"/>
  <c r="AM520" i="1"/>
  <c r="K520" i="1"/>
  <c r="Y520" i="1"/>
  <c r="AJ520" i="1"/>
  <c r="AI520" i="1"/>
  <c r="AH520" i="1"/>
  <c r="V520" i="1"/>
  <c r="AG520" i="1"/>
  <c r="AF520" i="1"/>
  <c r="AD520" i="1"/>
  <c r="AA520" i="1"/>
  <c r="Z520" i="1"/>
  <c r="B520" i="1"/>
  <c r="C520" i="1"/>
  <c r="J519" i="1"/>
  <c r="S519" i="1"/>
  <c r="AP519" i="1"/>
  <c r="AO519" i="1"/>
  <c r="G519" i="1"/>
  <c r="AN519" i="1" s="1"/>
  <c r="P519" i="1"/>
  <c r="AM519" i="1"/>
  <c r="K519" i="1"/>
  <c r="AC519" i="1" s="1"/>
  <c r="Y519" i="1"/>
  <c r="AB519" i="1" s="1"/>
  <c r="AI519" i="1"/>
  <c r="AH519" i="1"/>
  <c r="V519" i="1"/>
  <c r="AF519" i="1"/>
  <c r="AD519" i="1"/>
  <c r="AA519" i="1"/>
  <c r="Z519" i="1"/>
  <c r="B519" i="1"/>
  <c r="E519" i="1"/>
  <c r="C519" i="1"/>
  <c r="J518" i="1"/>
  <c r="AJ518" i="1" s="1"/>
  <c r="S518" i="1"/>
  <c r="AP518" i="1"/>
  <c r="AO518" i="1"/>
  <c r="G518" i="1"/>
  <c r="AN518" i="1" s="1"/>
  <c r="P518" i="1"/>
  <c r="AM518" i="1"/>
  <c r="K518" i="1"/>
  <c r="AC518" i="1" s="1"/>
  <c r="Y518" i="1"/>
  <c r="AI518" i="1"/>
  <c r="AH518" i="1"/>
  <c r="V518" i="1"/>
  <c r="AF518" i="1"/>
  <c r="AD518" i="1"/>
  <c r="AB518" i="1"/>
  <c r="AA518" i="1"/>
  <c r="Z518" i="1"/>
  <c r="B518" i="1"/>
  <c r="E518" i="1"/>
  <c r="C518" i="1"/>
  <c r="J517" i="1"/>
  <c r="AJ517" i="1" s="1"/>
  <c r="S517" i="1"/>
  <c r="AQ517" i="1"/>
  <c r="AP517" i="1"/>
  <c r="AO517" i="1"/>
  <c r="G517" i="1"/>
  <c r="P517" i="1"/>
  <c r="AM517" i="1"/>
  <c r="K517" i="1"/>
  <c r="AL517" i="1" s="1"/>
  <c r="Y517" i="1"/>
  <c r="AI517" i="1"/>
  <c r="AH517" i="1"/>
  <c r="V517" i="1"/>
  <c r="AF517" i="1"/>
  <c r="AD517" i="1"/>
  <c r="AB517" i="1"/>
  <c r="AA517" i="1"/>
  <c r="Z517" i="1"/>
  <c r="U517" i="1"/>
  <c r="B517" i="1"/>
  <c r="E517" i="1" s="1"/>
  <c r="C517" i="1"/>
  <c r="J438" i="1"/>
  <c r="J439" i="1"/>
  <c r="AQ439" i="1" s="1"/>
  <c r="S438" i="1"/>
  <c r="AB438" i="1" s="1"/>
  <c r="S439" i="1"/>
  <c r="I514" i="1"/>
  <c r="R514" i="1"/>
  <c r="H514" i="1"/>
  <c r="AO514" i="1" s="1"/>
  <c r="Q514" i="1"/>
  <c r="G438" i="1"/>
  <c r="AN438" i="1" s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F514" i="1"/>
  <c r="N514" i="1"/>
  <c r="K434" i="1"/>
  <c r="K446" i="1"/>
  <c r="AK446" i="1" s="1"/>
  <c r="Y438" i="1"/>
  <c r="Y439" i="1"/>
  <c r="AJ439" i="1" s="1"/>
  <c r="X514" i="1"/>
  <c r="AI514" i="1"/>
  <c r="W514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T514" i="1"/>
  <c r="Z514" i="1" s="1"/>
  <c r="L514" i="1"/>
  <c r="AD514" i="1" s="1"/>
  <c r="U514" i="1"/>
  <c r="O514" i="1"/>
  <c r="C430" i="1"/>
  <c r="C431" i="1"/>
  <c r="C432" i="1"/>
  <c r="C433" i="1"/>
  <c r="C434" i="1"/>
  <c r="C435" i="1"/>
  <c r="C436" i="1"/>
  <c r="C437" i="1"/>
  <c r="J513" i="1"/>
  <c r="AQ513" i="1" s="1"/>
  <c r="S513" i="1"/>
  <c r="I513" i="1"/>
  <c r="R513" i="1"/>
  <c r="H513" i="1"/>
  <c r="AO513" i="1" s="1"/>
  <c r="Q513" i="1"/>
  <c r="G513" i="1"/>
  <c r="P513" i="1"/>
  <c r="F513" i="1"/>
  <c r="AM513" i="1" s="1"/>
  <c r="N513" i="1"/>
  <c r="K403" i="1"/>
  <c r="K414" i="1"/>
  <c r="AK414" i="1" s="1"/>
  <c r="K415" i="1"/>
  <c r="AL415" i="1" s="1"/>
  <c r="Y513" i="1"/>
  <c r="X513" i="1"/>
  <c r="AA513" i="1" s="1"/>
  <c r="W513" i="1"/>
  <c r="V513" i="1"/>
  <c r="AG513" i="1"/>
  <c r="T513" i="1"/>
  <c r="Z513" i="1" s="1"/>
  <c r="L513" i="1"/>
  <c r="AD513" i="1" s="1"/>
  <c r="AB513" i="1"/>
  <c r="U513" i="1"/>
  <c r="O513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S368" i="1"/>
  <c r="S369" i="1"/>
  <c r="S370" i="1"/>
  <c r="AQ370" i="1" s="1"/>
  <c r="S371" i="1"/>
  <c r="S372" i="1"/>
  <c r="S373" i="1"/>
  <c r="S374" i="1"/>
  <c r="AQ374" i="1" s="1"/>
  <c r="S375" i="1"/>
  <c r="S376" i="1"/>
  <c r="S377" i="1"/>
  <c r="S378" i="1"/>
  <c r="AQ378" i="1" s="1"/>
  <c r="S379" i="1"/>
  <c r="S380" i="1"/>
  <c r="S381" i="1"/>
  <c r="S382" i="1"/>
  <c r="S383" i="1"/>
  <c r="S384" i="1"/>
  <c r="S385" i="1"/>
  <c r="S386" i="1"/>
  <c r="AQ386" i="1" s="1"/>
  <c r="S387" i="1"/>
  <c r="S388" i="1"/>
  <c r="S389" i="1"/>
  <c r="S390" i="1"/>
  <c r="S391" i="1"/>
  <c r="I512" i="1"/>
  <c r="AP512" i="1" s="1"/>
  <c r="R512" i="1"/>
  <c r="H512" i="1"/>
  <c r="AH512" i="1" s="1"/>
  <c r="Q512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P368" i="1"/>
  <c r="P369" i="1"/>
  <c r="P370" i="1"/>
  <c r="P371" i="1"/>
  <c r="P372" i="1"/>
  <c r="P373" i="1"/>
  <c r="P374" i="1"/>
  <c r="AN374" i="1" s="1"/>
  <c r="P375" i="1"/>
  <c r="P376" i="1"/>
  <c r="P377" i="1"/>
  <c r="P378" i="1"/>
  <c r="AN378" i="1" s="1"/>
  <c r="P379" i="1"/>
  <c r="P380" i="1"/>
  <c r="P381" i="1"/>
  <c r="P382" i="1"/>
  <c r="AN382" i="1" s="1"/>
  <c r="P383" i="1"/>
  <c r="P384" i="1"/>
  <c r="P385" i="1"/>
  <c r="P386" i="1"/>
  <c r="AN386" i="1" s="1"/>
  <c r="P387" i="1"/>
  <c r="P388" i="1"/>
  <c r="P389" i="1"/>
  <c r="P390" i="1"/>
  <c r="AN390" i="1" s="1"/>
  <c r="P391" i="1"/>
  <c r="F512" i="1"/>
  <c r="AF512" i="1" s="1"/>
  <c r="N512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AJ392" i="1" s="1"/>
  <c r="X512" i="1"/>
  <c r="W512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T512" i="1"/>
  <c r="L512" i="1"/>
  <c r="AA512" i="1"/>
  <c r="Z512" i="1"/>
  <c r="U512" i="1"/>
  <c r="O512" i="1"/>
  <c r="C394" i="1"/>
  <c r="C512" i="1" s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I511" i="1"/>
  <c r="AP511" i="1" s="1"/>
  <c r="R511" i="1"/>
  <c r="H511" i="1"/>
  <c r="AO511" i="1" s="1"/>
  <c r="Q511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F511" i="1"/>
  <c r="AM511" i="1" s="1"/>
  <c r="N511" i="1"/>
  <c r="K354" i="1"/>
  <c r="AL354" i="1" s="1"/>
  <c r="K362" i="1"/>
  <c r="M362" i="1" s="1"/>
  <c r="AE362" i="1" s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X511" i="1"/>
  <c r="AA511" i="1" s="1"/>
  <c r="W511" i="1"/>
  <c r="AH511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T511" i="1"/>
  <c r="AF511" i="1"/>
  <c r="L511" i="1"/>
  <c r="Z511" i="1"/>
  <c r="U511" i="1"/>
  <c r="O511" i="1"/>
  <c r="C511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I510" i="1"/>
  <c r="AP510" i="1" s="1"/>
  <c r="R510" i="1"/>
  <c r="H510" i="1"/>
  <c r="Q510" i="1"/>
  <c r="AD510" i="1" s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F510" i="1"/>
  <c r="N510" i="1"/>
  <c r="K315" i="1"/>
  <c r="AC315" i="1" s="1"/>
  <c r="K327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X510" i="1"/>
  <c r="AA510" i="1" s="1"/>
  <c r="W510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T510" i="1"/>
  <c r="AF510" i="1" s="1"/>
  <c r="L510" i="1"/>
  <c r="Z510" i="1"/>
  <c r="U510" i="1"/>
  <c r="O510" i="1"/>
  <c r="C510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I509" i="1"/>
  <c r="AI509" i="1" s="1"/>
  <c r="R509" i="1"/>
  <c r="H509" i="1"/>
  <c r="Q509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F509" i="1"/>
  <c r="AM509" i="1" s="1"/>
  <c r="N509" i="1"/>
  <c r="K296" i="1"/>
  <c r="Y277" i="1"/>
  <c r="Y278" i="1"/>
  <c r="Y279" i="1"/>
  <c r="Y280" i="1"/>
  <c r="Y281" i="1"/>
  <c r="Y282" i="1"/>
  <c r="Y283" i="1"/>
  <c r="Y284" i="1"/>
  <c r="AJ284" i="1" s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X509" i="1"/>
  <c r="AA509" i="1" s="1"/>
  <c r="W509" i="1"/>
  <c r="AH509" i="1" s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T509" i="1"/>
  <c r="Z509" i="1" s="1"/>
  <c r="L509" i="1"/>
  <c r="U509" i="1"/>
  <c r="O509" i="1"/>
  <c r="C509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I508" i="1"/>
  <c r="R508" i="1"/>
  <c r="H508" i="1"/>
  <c r="Q508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P246" i="1"/>
  <c r="P247" i="1"/>
  <c r="P248" i="1"/>
  <c r="P249" i="1"/>
  <c r="P250" i="1"/>
  <c r="P251" i="1"/>
  <c r="P252" i="1"/>
  <c r="P253" i="1"/>
  <c r="P254" i="1"/>
  <c r="AN254" i="1" s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F508" i="1"/>
  <c r="N508" i="1"/>
  <c r="K248" i="1"/>
  <c r="AL248" i="1" s="1"/>
  <c r="K268" i="1"/>
  <c r="AL268" i="1" s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X508" i="1"/>
  <c r="W508" i="1"/>
  <c r="V246" i="1"/>
  <c r="V247" i="1"/>
  <c r="V248" i="1"/>
  <c r="V249" i="1"/>
  <c r="V250" i="1"/>
  <c r="V251" i="1"/>
  <c r="V252" i="1"/>
  <c r="V253" i="1"/>
  <c r="V254" i="1"/>
  <c r="AG254" i="1" s="1"/>
  <c r="V255" i="1"/>
  <c r="V256" i="1"/>
  <c r="AG256" i="1" s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T508" i="1"/>
  <c r="L508" i="1"/>
  <c r="AA508" i="1"/>
  <c r="U508" i="1"/>
  <c r="O508" i="1"/>
  <c r="C508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I507" i="1"/>
  <c r="R507" i="1"/>
  <c r="H507" i="1"/>
  <c r="AH507" i="1" s="1"/>
  <c r="Q507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F507" i="1"/>
  <c r="AM507" i="1" s="1"/>
  <c r="N507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X507" i="1"/>
  <c r="AA507" i="1" s="1"/>
  <c r="W507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T507" i="1"/>
  <c r="L507" i="1"/>
  <c r="Z507" i="1"/>
  <c r="U507" i="1"/>
  <c r="O507" i="1"/>
  <c r="C507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I506" i="1"/>
  <c r="R506" i="1"/>
  <c r="H506" i="1"/>
  <c r="Q506" i="1"/>
  <c r="AO506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F506" i="1"/>
  <c r="AM506" i="1" s="1"/>
  <c r="N506" i="1"/>
  <c r="K185" i="1"/>
  <c r="AL185" i="1" s="1"/>
  <c r="K197" i="1"/>
  <c r="M197" i="1" s="1"/>
  <c r="AE197" i="1" s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X506" i="1"/>
  <c r="AA506" i="1" s="1"/>
  <c r="W506" i="1"/>
  <c r="AH506" i="1" s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T506" i="1"/>
  <c r="AF506" i="1" s="1"/>
  <c r="L506" i="1"/>
  <c r="AD506" i="1" s="1"/>
  <c r="U506" i="1"/>
  <c r="O506" i="1"/>
  <c r="C506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I505" i="1"/>
  <c r="R505" i="1"/>
  <c r="H505" i="1"/>
  <c r="Q505" i="1"/>
  <c r="AO505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F505" i="1"/>
  <c r="N505" i="1"/>
  <c r="K170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X505" i="1"/>
  <c r="AA505" i="1" s="1"/>
  <c r="W505" i="1"/>
  <c r="AH505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T505" i="1"/>
  <c r="L505" i="1"/>
  <c r="AD505" i="1"/>
  <c r="U505" i="1"/>
  <c r="O505" i="1"/>
  <c r="C505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I504" i="1"/>
  <c r="AP504" i="1" s="1"/>
  <c r="R504" i="1"/>
  <c r="H504" i="1"/>
  <c r="AO504" i="1" s="1"/>
  <c r="Q504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F504" i="1"/>
  <c r="N504" i="1"/>
  <c r="K124" i="1"/>
  <c r="M124" i="1" s="1"/>
  <c r="AE124" i="1" s="1"/>
  <c r="K125" i="1"/>
  <c r="AK125" i="1" s="1"/>
  <c r="K126" i="1"/>
  <c r="M126" i="1" s="1"/>
  <c r="AE126" i="1" s="1"/>
  <c r="K127" i="1"/>
  <c r="AC127" i="1" s="1"/>
  <c r="K128" i="1"/>
  <c r="K129" i="1"/>
  <c r="K130" i="1"/>
  <c r="M130" i="1" s="1"/>
  <c r="AE130" i="1" s="1"/>
  <c r="K131" i="1"/>
  <c r="AL131" i="1" s="1"/>
  <c r="K132" i="1"/>
  <c r="K133" i="1"/>
  <c r="AK133" i="1" s="1"/>
  <c r="K134" i="1"/>
  <c r="M134" i="1" s="1"/>
  <c r="AE134" i="1" s="1"/>
  <c r="K135" i="1"/>
  <c r="K136" i="1"/>
  <c r="M136" i="1" s="1"/>
  <c r="AE136" i="1" s="1"/>
  <c r="K137" i="1"/>
  <c r="K138" i="1"/>
  <c r="AK138" i="1" s="1"/>
  <c r="K139" i="1"/>
  <c r="AK139" i="1" s="1"/>
  <c r="K140" i="1"/>
  <c r="AL140" i="1" s="1"/>
  <c r="K141" i="1"/>
  <c r="AK141" i="1" s="1"/>
  <c r="K142" i="1"/>
  <c r="M142" i="1" s="1"/>
  <c r="AE142" i="1" s="1"/>
  <c r="K143" i="1"/>
  <c r="AK143" i="1" s="1"/>
  <c r="K144" i="1"/>
  <c r="M144" i="1" s="1"/>
  <c r="AE144" i="1" s="1"/>
  <c r="K145" i="1"/>
  <c r="AC145" i="1" s="1"/>
  <c r="K146" i="1"/>
  <c r="M146" i="1" s="1"/>
  <c r="AE146" i="1" s="1"/>
  <c r="K147" i="1"/>
  <c r="AC147" i="1" s="1"/>
  <c r="K148" i="1"/>
  <c r="M148" i="1" s="1"/>
  <c r="AE148" i="1" s="1"/>
  <c r="K149" i="1"/>
  <c r="AC149" i="1" s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X504" i="1"/>
  <c r="AI504" i="1"/>
  <c r="W504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T504" i="1"/>
  <c r="Z504" i="1" s="1"/>
  <c r="L504" i="1"/>
  <c r="AD504" i="1"/>
  <c r="U504" i="1"/>
  <c r="O504" i="1"/>
  <c r="C504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I503" i="1"/>
  <c r="AP503" i="1" s="1"/>
  <c r="R503" i="1"/>
  <c r="H503" i="1"/>
  <c r="AO503" i="1" s="1"/>
  <c r="Q503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F503" i="1"/>
  <c r="AM503" i="1" s="1"/>
  <c r="N503" i="1"/>
  <c r="K93" i="1"/>
  <c r="AC93" i="1" s="1"/>
  <c r="K94" i="1"/>
  <c r="K95" i="1"/>
  <c r="K96" i="1"/>
  <c r="M96" i="1" s="1"/>
  <c r="AE96" i="1" s="1"/>
  <c r="K97" i="1"/>
  <c r="AC97" i="1" s="1"/>
  <c r="K98" i="1"/>
  <c r="AL98" i="1" s="1"/>
  <c r="K99" i="1"/>
  <c r="M99" i="1" s="1"/>
  <c r="AE99" i="1" s="1"/>
  <c r="K100" i="1"/>
  <c r="M100" i="1" s="1"/>
  <c r="AE100" i="1" s="1"/>
  <c r="K101" i="1"/>
  <c r="M101" i="1" s="1"/>
  <c r="AE101" i="1" s="1"/>
  <c r="K102" i="1"/>
  <c r="M102" i="1" s="1"/>
  <c r="AE102" i="1" s="1"/>
  <c r="K103" i="1"/>
  <c r="M103" i="1" s="1"/>
  <c r="AE103" i="1" s="1"/>
  <c r="K104" i="1"/>
  <c r="M104" i="1" s="1"/>
  <c r="AE104" i="1" s="1"/>
  <c r="K105" i="1"/>
  <c r="M105" i="1" s="1"/>
  <c r="AE105" i="1" s="1"/>
  <c r="K106" i="1"/>
  <c r="K107" i="1"/>
  <c r="M107" i="1" s="1"/>
  <c r="AE107" i="1" s="1"/>
  <c r="K108" i="1"/>
  <c r="M108" i="1" s="1"/>
  <c r="AE108" i="1" s="1"/>
  <c r="K109" i="1"/>
  <c r="AK109" i="1" s="1"/>
  <c r="K110" i="1"/>
  <c r="AL110" i="1" s="1"/>
  <c r="K111" i="1"/>
  <c r="K112" i="1"/>
  <c r="M112" i="1" s="1"/>
  <c r="AE112" i="1" s="1"/>
  <c r="K113" i="1"/>
  <c r="AK113" i="1" s="1"/>
  <c r="K114" i="1"/>
  <c r="K115" i="1"/>
  <c r="K116" i="1"/>
  <c r="M116" i="1" s="1"/>
  <c r="AE116" i="1" s="1"/>
  <c r="K117" i="1"/>
  <c r="AL117" i="1" s="1"/>
  <c r="K118" i="1"/>
  <c r="AK118" i="1" s="1"/>
  <c r="K119" i="1"/>
  <c r="M119" i="1" s="1"/>
  <c r="AE119" i="1" s="1"/>
  <c r="K120" i="1"/>
  <c r="K121" i="1"/>
  <c r="AC121" i="1" s="1"/>
  <c r="K122" i="1"/>
  <c r="AL122" i="1" s="1"/>
  <c r="K123" i="1"/>
  <c r="M123" i="1" s="1"/>
  <c r="AE123" i="1" s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X503" i="1"/>
  <c r="W503" i="1"/>
  <c r="AH503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T503" i="1"/>
  <c r="Z503" i="1" s="1"/>
  <c r="L503" i="1"/>
  <c r="AA503" i="1"/>
  <c r="U503" i="1"/>
  <c r="O503" i="1"/>
  <c r="C503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I502" i="1"/>
  <c r="R502" i="1"/>
  <c r="AP502" i="1"/>
  <c r="H502" i="1"/>
  <c r="Q502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F502" i="1"/>
  <c r="N502" i="1"/>
  <c r="K65" i="1"/>
  <c r="K66" i="1"/>
  <c r="M66" i="1" s="1"/>
  <c r="AE66" i="1" s="1"/>
  <c r="K67" i="1"/>
  <c r="AL67" i="1" s="1"/>
  <c r="K68" i="1"/>
  <c r="K69" i="1"/>
  <c r="AC69" i="1" s="1"/>
  <c r="K70" i="1"/>
  <c r="K71" i="1"/>
  <c r="M71" i="1" s="1"/>
  <c r="AE71" i="1" s="1"/>
  <c r="K72" i="1"/>
  <c r="K73" i="1"/>
  <c r="AC73" i="1" s="1"/>
  <c r="K74" i="1"/>
  <c r="M74" i="1" s="1"/>
  <c r="AE74" i="1" s="1"/>
  <c r="K75" i="1"/>
  <c r="K76" i="1"/>
  <c r="AC76" i="1" s="1"/>
  <c r="K77" i="1"/>
  <c r="AC77" i="1" s="1"/>
  <c r="K78" i="1"/>
  <c r="M78" i="1" s="1"/>
  <c r="AE78" i="1" s="1"/>
  <c r="K79" i="1"/>
  <c r="M79" i="1" s="1"/>
  <c r="AE79" i="1" s="1"/>
  <c r="K80" i="1"/>
  <c r="AL80" i="1" s="1"/>
  <c r="K81" i="1"/>
  <c r="M81" i="1" s="1"/>
  <c r="AE81" i="1" s="1"/>
  <c r="K82" i="1"/>
  <c r="M82" i="1" s="1"/>
  <c r="AE82" i="1" s="1"/>
  <c r="K83" i="1"/>
  <c r="M83" i="1" s="1"/>
  <c r="AE83" i="1" s="1"/>
  <c r="K84" i="1"/>
  <c r="AL84" i="1" s="1"/>
  <c r="K85" i="1"/>
  <c r="K86" i="1"/>
  <c r="AL86" i="1" s="1"/>
  <c r="K87" i="1"/>
  <c r="K88" i="1"/>
  <c r="K89" i="1"/>
  <c r="K90" i="1"/>
  <c r="M90" i="1" s="1"/>
  <c r="AE90" i="1" s="1"/>
  <c r="K91" i="1"/>
  <c r="K92" i="1"/>
  <c r="M92" i="1" s="1"/>
  <c r="AE92" i="1" s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X502" i="1"/>
  <c r="AI502" i="1"/>
  <c r="W502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T502" i="1"/>
  <c r="AF502" i="1" s="1"/>
  <c r="L502" i="1"/>
  <c r="AA502" i="1"/>
  <c r="U502" i="1"/>
  <c r="O502" i="1"/>
  <c r="C502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I501" i="1"/>
  <c r="AP501" i="1" s="1"/>
  <c r="R501" i="1"/>
  <c r="AA501" i="1" s="1"/>
  <c r="H501" i="1"/>
  <c r="AO501" i="1" s="1"/>
  <c r="Q501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F501" i="1"/>
  <c r="AF501" i="1" s="1"/>
  <c r="N501" i="1"/>
  <c r="AM501" i="1"/>
  <c r="K34" i="1"/>
  <c r="AK34" i="1" s="1"/>
  <c r="K35" i="1"/>
  <c r="M35" i="1" s="1"/>
  <c r="AE35" i="1" s="1"/>
  <c r="K36" i="1"/>
  <c r="M36" i="1" s="1"/>
  <c r="AE36" i="1" s="1"/>
  <c r="K37" i="1"/>
  <c r="M37" i="1" s="1"/>
  <c r="AE37" i="1" s="1"/>
  <c r="K38" i="1"/>
  <c r="K39" i="1"/>
  <c r="K40" i="1"/>
  <c r="K41" i="1"/>
  <c r="AK41" i="1" s="1"/>
  <c r="K42" i="1"/>
  <c r="M42" i="1" s="1"/>
  <c r="AE42" i="1" s="1"/>
  <c r="K43" i="1"/>
  <c r="M43" i="1" s="1"/>
  <c r="AE43" i="1" s="1"/>
  <c r="K44" i="1"/>
  <c r="K45" i="1"/>
  <c r="AL45" i="1" s="1"/>
  <c r="K46" i="1"/>
  <c r="M46" i="1" s="1"/>
  <c r="AE46" i="1" s="1"/>
  <c r="K47" i="1"/>
  <c r="M47" i="1" s="1"/>
  <c r="AE47" i="1" s="1"/>
  <c r="K48" i="1"/>
  <c r="K49" i="1"/>
  <c r="AL49" i="1" s="1"/>
  <c r="K50" i="1"/>
  <c r="K51" i="1"/>
  <c r="M51" i="1" s="1"/>
  <c r="AE51" i="1" s="1"/>
  <c r="K52" i="1"/>
  <c r="K53" i="1"/>
  <c r="AK53" i="1" s="1"/>
  <c r="K54" i="1"/>
  <c r="M54" i="1" s="1"/>
  <c r="AE54" i="1" s="1"/>
  <c r="K55" i="1"/>
  <c r="M55" i="1" s="1"/>
  <c r="AE55" i="1" s="1"/>
  <c r="K56" i="1"/>
  <c r="K57" i="1"/>
  <c r="AK57" i="1" s="1"/>
  <c r="K58" i="1"/>
  <c r="K59" i="1"/>
  <c r="M59" i="1" s="1"/>
  <c r="AE59" i="1" s="1"/>
  <c r="K60" i="1"/>
  <c r="K61" i="1"/>
  <c r="AL61" i="1" s="1"/>
  <c r="K62" i="1"/>
  <c r="M62" i="1" s="1"/>
  <c r="AE62" i="1" s="1"/>
  <c r="K63" i="1"/>
  <c r="M63" i="1" s="1"/>
  <c r="AE63" i="1" s="1"/>
  <c r="K64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X501" i="1"/>
  <c r="AI501" i="1"/>
  <c r="W501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T501" i="1"/>
  <c r="L501" i="1"/>
  <c r="AD501" i="1" s="1"/>
  <c r="Z501" i="1"/>
  <c r="U501" i="1"/>
  <c r="O501" i="1"/>
  <c r="C501" i="1"/>
  <c r="J3" i="1"/>
  <c r="AQ3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I500" i="1"/>
  <c r="R500" i="1"/>
  <c r="AP500" i="1"/>
  <c r="H500" i="1"/>
  <c r="Q5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F500" i="1"/>
  <c r="AM500" i="1" s="1"/>
  <c r="N500" i="1"/>
  <c r="K3" i="1"/>
  <c r="AK3" i="1" s="1"/>
  <c r="K4" i="1"/>
  <c r="M4" i="1" s="1"/>
  <c r="AE4" i="1" s="1"/>
  <c r="K5" i="1"/>
  <c r="AK5" i="1" s="1"/>
  <c r="K6" i="1"/>
  <c r="M6" i="1" s="1"/>
  <c r="AE6" i="1" s="1"/>
  <c r="K7" i="1"/>
  <c r="K8" i="1"/>
  <c r="AL8" i="1" s="1"/>
  <c r="K9" i="1"/>
  <c r="M9" i="1" s="1"/>
  <c r="AE9" i="1" s="1"/>
  <c r="K10" i="1"/>
  <c r="K11" i="1"/>
  <c r="K12" i="1"/>
  <c r="K13" i="1"/>
  <c r="AC13" i="1" s="1"/>
  <c r="K14" i="1"/>
  <c r="M14" i="1" s="1"/>
  <c r="AE14" i="1" s="1"/>
  <c r="K15" i="1"/>
  <c r="AL15" i="1" s="1"/>
  <c r="K16" i="1"/>
  <c r="M16" i="1" s="1"/>
  <c r="AE16" i="1" s="1"/>
  <c r="K17" i="1"/>
  <c r="AC17" i="1" s="1"/>
  <c r="K18" i="1"/>
  <c r="M18" i="1" s="1"/>
  <c r="AE18" i="1" s="1"/>
  <c r="K19" i="1"/>
  <c r="K20" i="1"/>
  <c r="AC20" i="1" s="1"/>
  <c r="K21" i="1"/>
  <c r="M21" i="1" s="1"/>
  <c r="AE21" i="1" s="1"/>
  <c r="K22" i="1"/>
  <c r="AK22" i="1" s="1"/>
  <c r="K23" i="1"/>
  <c r="K24" i="1"/>
  <c r="M24" i="1" s="1"/>
  <c r="AE24" i="1" s="1"/>
  <c r="K25" i="1"/>
  <c r="AL25" i="1" s="1"/>
  <c r="K26" i="1"/>
  <c r="M26" i="1" s="1"/>
  <c r="AE26" i="1" s="1"/>
  <c r="K27" i="1"/>
  <c r="M27" i="1" s="1"/>
  <c r="AE27" i="1" s="1"/>
  <c r="K28" i="1"/>
  <c r="AK28" i="1" s="1"/>
  <c r="K29" i="1"/>
  <c r="M29" i="1" s="1"/>
  <c r="AE29" i="1" s="1"/>
  <c r="K30" i="1"/>
  <c r="AL30" i="1" s="1"/>
  <c r="K31" i="1"/>
  <c r="AL31" i="1" s="1"/>
  <c r="K32" i="1"/>
  <c r="AK32" i="1" s="1"/>
  <c r="K33" i="1"/>
  <c r="AL33" i="1" s="1"/>
  <c r="Y3" i="1"/>
  <c r="AB3" i="1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X500" i="1"/>
  <c r="AA500" i="1" s="1"/>
  <c r="W50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T500" i="1"/>
  <c r="AF500" i="1" s="1"/>
  <c r="L500" i="1"/>
  <c r="AD500" i="1" s="1"/>
  <c r="Z500" i="1"/>
  <c r="U500" i="1"/>
  <c r="O500" i="1"/>
  <c r="C500" i="1"/>
  <c r="AQ459" i="1"/>
  <c r="AP459" i="1"/>
  <c r="AO459" i="1"/>
  <c r="G459" i="1"/>
  <c r="AN459" i="1" s="1"/>
  <c r="P459" i="1"/>
  <c r="AM459" i="1"/>
  <c r="AJ459" i="1"/>
  <c r="AI459" i="1"/>
  <c r="AH459" i="1"/>
  <c r="V459" i="1"/>
  <c r="AF459" i="1"/>
  <c r="AD459" i="1"/>
  <c r="AB459" i="1"/>
  <c r="AA459" i="1"/>
  <c r="Z459" i="1"/>
  <c r="D4" i="1"/>
  <c r="D5" i="1" s="1"/>
  <c r="AQ458" i="1"/>
  <c r="AP458" i="1"/>
  <c r="AO458" i="1"/>
  <c r="G458" i="1"/>
  <c r="G515" i="1" s="1"/>
  <c r="P458" i="1"/>
  <c r="AM458" i="1"/>
  <c r="AJ458" i="1"/>
  <c r="AI458" i="1"/>
  <c r="AH458" i="1"/>
  <c r="V458" i="1"/>
  <c r="V515" i="1" s="1"/>
  <c r="AF458" i="1"/>
  <c r="AD458" i="1"/>
  <c r="AB458" i="1"/>
  <c r="AA458" i="1"/>
  <c r="Z458" i="1"/>
  <c r="AQ457" i="1"/>
  <c r="AP457" i="1"/>
  <c r="AO457" i="1"/>
  <c r="AM457" i="1"/>
  <c r="AJ457" i="1"/>
  <c r="AI457" i="1"/>
  <c r="AH457" i="1"/>
  <c r="AF457" i="1"/>
  <c r="AD457" i="1"/>
  <c r="AB457" i="1"/>
  <c r="AA457" i="1"/>
  <c r="Z457" i="1"/>
  <c r="AQ456" i="1"/>
  <c r="AP456" i="1"/>
  <c r="AO456" i="1"/>
  <c r="AM456" i="1"/>
  <c r="AJ456" i="1"/>
  <c r="AI456" i="1"/>
  <c r="AH456" i="1"/>
  <c r="AF456" i="1"/>
  <c r="AD456" i="1"/>
  <c r="AB456" i="1"/>
  <c r="AA456" i="1"/>
  <c r="Z456" i="1"/>
  <c r="AQ455" i="1"/>
  <c r="AP455" i="1"/>
  <c r="AO455" i="1"/>
  <c r="AM455" i="1"/>
  <c r="AJ455" i="1"/>
  <c r="AI455" i="1"/>
  <c r="AH455" i="1"/>
  <c r="AF455" i="1"/>
  <c r="AD455" i="1"/>
  <c r="AB455" i="1"/>
  <c r="AA455" i="1"/>
  <c r="Z455" i="1"/>
  <c r="AQ454" i="1"/>
  <c r="AP454" i="1"/>
  <c r="AO454" i="1"/>
  <c r="AM454" i="1"/>
  <c r="AJ454" i="1"/>
  <c r="AI454" i="1"/>
  <c r="AH454" i="1"/>
  <c r="AF454" i="1"/>
  <c r="AD454" i="1"/>
  <c r="AB454" i="1"/>
  <c r="AA454" i="1"/>
  <c r="Z454" i="1"/>
  <c r="AQ453" i="1"/>
  <c r="AP453" i="1"/>
  <c r="AO453" i="1"/>
  <c r="AM453" i="1"/>
  <c r="AJ453" i="1"/>
  <c r="AI453" i="1"/>
  <c r="AH453" i="1"/>
  <c r="AF453" i="1"/>
  <c r="AD453" i="1"/>
  <c r="AB453" i="1"/>
  <c r="AA453" i="1"/>
  <c r="Z453" i="1"/>
  <c r="AQ452" i="1"/>
  <c r="AP452" i="1"/>
  <c r="AO452" i="1"/>
  <c r="AM452" i="1"/>
  <c r="AJ452" i="1"/>
  <c r="AI452" i="1"/>
  <c r="AH452" i="1"/>
  <c r="AF452" i="1"/>
  <c r="AD452" i="1"/>
  <c r="AB452" i="1"/>
  <c r="AA452" i="1"/>
  <c r="Z452" i="1"/>
  <c r="AQ451" i="1"/>
  <c r="AP451" i="1"/>
  <c r="AO451" i="1"/>
  <c r="AM451" i="1"/>
  <c r="AJ451" i="1"/>
  <c r="AI451" i="1"/>
  <c r="AH451" i="1"/>
  <c r="AF451" i="1"/>
  <c r="AD451" i="1"/>
  <c r="AB451" i="1"/>
  <c r="AA451" i="1"/>
  <c r="Z451" i="1"/>
  <c r="AQ450" i="1"/>
  <c r="AP450" i="1"/>
  <c r="AO450" i="1"/>
  <c r="AM450" i="1"/>
  <c r="AJ450" i="1"/>
  <c r="AI450" i="1"/>
  <c r="AH450" i="1"/>
  <c r="AF450" i="1"/>
  <c r="AD450" i="1"/>
  <c r="AB450" i="1"/>
  <c r="AA450" i="1"/>
  <c r="Z450" i="1"/>
  <c r="AQ449" i="1"/>
  <c r="AP449" i="1"/>
  <c r="AO449" i="1"/>
  <c r="AM449" i="1"/>
  <c r="AJ449" i="1"/>
  <c r="AI449" i="1"/>
  <c r="AH449" i="1"/>
  <c r="AF449" i="1"/>
  <c r="AD449" i="1"/>
  <c r="AB449" i="1"/>
  <c r="AA449" i="1"/>
  <c r="Z449" i="1"/>
  <c r="AQ448" i="1"/>
  <c r="AP448" i="1"/>
  <c r="AO448" i="1"/>
  <c r="AM448" i="1"/>
  <c r="AJ448" i="1"/>
  <c r="AI448" i="1"/>
  <c r="AH448" i="1"/>
  <c r="AF448" i="1"/>
  <c r="AD448" i="1"/>
  <c r="AB448" i="1"/>
  <c r="AA448" i="1"/>
  <c r="Z448" i="1"/>
  <c r="AQ447" i="1"/>
  <c r="AP447" i="1"/>
  <c r="AO447" i="1"/>
  <c r="AM447" i="1"/>
  <c r="AJ447" i="1"/>
  <c r="AI447" i="1"/>
  <c r="AH447" i="1"/>
  <c r="AF447" i="1"/>
  <c r="AD447" i="1"/>
  <c r="AB447" i="1"/>
  <c r="AA447" i="1"/>
  <c r="Z447" i="1"/>
  <c r="AQ446" i="1"/>
  <c r="AP446" i="1"/>
  <c r="AO446" i="1"/>
  <c r="AM446" i="1"/>
  <c r="AJ446" i="1"/>
  <c r="AI446" i="1"/>
  <c r="AH446" i="1"/>
  <c r="AF446" i="1"/>
  <c r="AD446" i="1"/>
  <c r="AB446" i="1"/>
  <c r="AA446" i="1"/>
  <c r="Z446" i="1"/>
  <c r="AQ445" i="1"/>
  <c r="AP445" i="1"/>
  <c r="AO445" i="1"/>
  <c r="AM445" i="1"/>
  <c r="AJ445" i="1"/>
  <c r="AI445" i="1"/>
  <c r="AH445" i="1"/>
  <c r="AF445" i="1"/>
  <c r="AD445" i="1"/>
  <c r="AB445" i="1"/>
  <c r="AA445" i="1"/>
  <c r="Z445" i="1"/>
  <c r="AQ444" i="1"/>
  <c r="AP444" i="1"/>
  <c r="AO444" i="1"/>
  <c r="AM444" i="1"/>
  <c r="AJ444" i="1"/>
  <c r="AI444" i="1"/>
  <c r="AH444" i="1"/>
  <c r="AF444" i="1"/>
  <c r="AD444" i="1"/>
  <c r="AB444" i="1"/>
  <c r="AA444" i="1"/>
  <c r="Z444" i="1"/>
  <c r="AQ443" i="1"/>
  <c r="AP443" i="1"/>
  <c r="AO443" i="1"/>
  <c r="AM443" i="1"/>
  <c r="AJ443" i="1"/>
  <c r="AI443" i="1"/>
  <c r="AH443" i="1"/>
  <c r="AF443" i="1"/>
  <c r="AD443" i="1"/>
  <c r="AB443" i="1"/>
  <c r="AA443" i="1"/>
  <c r="Z443" i="1"/>
  <c r="AQ442" i="1"/>
  <c r="AP442" i="1"/>
  <c r="AO442" i="1"/>
  <c r="AM442" i="1"/>
  <c r="AJ442" i="1"/>
  <c r="AI442" i="1"/>
  <c r="AH442" i="1"/>
  <c r="AF442" i="1"/>
  <c r="AD442" i="1"/>
  <c r="AB442" i="1"/>
  <c r="AA442" i="1"/>
  <c r="Z442" i="1"/>
  <c r="AQ441" i="1"/>
  <c r="AP441" i="1"/>
  <c r="AO441" i="1"/>
  <c r="AM441" i="1"/>
  <c r="AJ441" i="1"/>
  <c r="AI441" i="1"/>
  <c r="AH441" i="1"/>
  <c r="AF441" i="1"/>
  <c r="AD441" i="1"/>
  <c r="AB441" i="1"/>
  <c r="AA441" i="1"/>
  <c r="Z441" i="1"/>
  <c r="AQ440" i="1"/>
  <c r="AP440" i="1"/>
  <c r="AO440" i="1"/>
  <c r="AN440" i="1"/>
  <c r="AM440" i="1"/>
  <c r="AJ440" i="1"/>
  <c r="AI440" i="1"/>
  <c r="AH440" i="1"/>
  <c r="AG440" i="1"/>
  <c r="AF440" i="1"/>
  <c r="AD440" i="1"/>
  <c r="AB440" i="1"/>
  <c r="AA440" i="1"/>
  <c r="Z440" i="1"/>
  <c r="AP439" i="1"/>
  <c r="AO439" i="1"/>
  <c r="AM439" i="1"/>
  <c r="AI439" i="1"/>
  <c r="AH439" i="1"/>
  <c r="AF439" i="1"/>
  <c r="AD439" i="1"/>
  <c r="AA439" i="1"/>
  <c r="Z439" i="1"/>
  <c r="AP438" i="1"/>
  <c r="AO438" i="1"/>
  <c r="AM438" i="1"/>
  <c r="AI438" i="1"/>
  <c r="AH438" i="1"/>
  <c r="AF438" i="1"/>
  <c r="AD438" i="1"/>
  <c r="AA438" i="1"/>
  <c r="Z438" i="1"/>
  <c r="AQ437" i="1"/>
  <c r="AP437" i="1"/>
  <c r="AO437" i="1"/>
  <c r="AN437" i="1"/>
  <c r="AM437" i="1"/>
  <c r="AJ437" i="1"/>
  <c r="AI437" i="1"/>
  <c r="AH437" i="1"/>
  <c r="AG437" i="1"/>
  <c r="AF437" i="1"/>
  <c r="AD437" i="1"/>
  <c r="AB437" i="1"/>
  <c r="AA437" i="1"/>
  <c r="Z437" i="1"/>
  <c r="B437" i="1"/>
  <c r="AQ436" i="1"/>
  <c r="AP436" i="1"/>
  <c r="AO436" i="1"/>
  <c r="AN436" i="1"/>
  <c r="AM436" i="1"/>
  <c r="AJ436" i="1"/>
  <c r="AI436" i="1"/>
  <c r="AH436" i="1"/>
  <c r="AG436" i="1"/>
  <c r="AF436" i="1"/>
  <c r="AD436" i="1"/>
  <c r="AB436" i="1"/>
  <c r="AA436" i="1"/>
  <c r="Z436" i="1"/>
  <c r="B436" i="1"/>
  <c r="AQ435" i="1"/>
  <c r="AP435" i="1"/>
  <c r="AO435" i="1"/>
  <c r="AN435" i="1"/>
  <c r="AM435" i="1"/>
  <c r="AJ435" i="1"/>
  <c r="AI435" i="1"/>
  <c r="AH435" i="1"/>
  <c r="AG435" i="1"/>
  <c r="AF435" i="1"/>
  <c r="AD435" i="1"/>
  <c r="AB435" i="1"/>
  <c r="AA435" i="1"/>
  <c r="Z435" i="1"/>
  <c r="B435" i="1"/>
  <c r="AQ434" i="1"/>
  <c r="AP434" i="1"/>
  <c r="AO434" i="1"/>
  <c r="AN434" i="1"/>
  <c r="AM434" i="1"/>
  <c r="AJ434" i="1"/>
  <c r="AI434" i="1"/>
  <c r="AH434" i="1"/>
  <c r="AG434" i="1"/>
  <c r="AF434" i="1"/>
  <c r="AD434" i="1"/>
  <c r="AB434" i="1"/>
  <c r="AA434" i="1"/>
  <c r="Z434" i="1"/>
  <c r="B434" i="1"/>
  <c r="AQ433" i="1"/>
  <c r="AP433" i="1"/>
  <c r="AO433" i="1"/>
  <c r="AN433" i="1"/>
  <c r="AM433" i="1"/>
  <c r="AJ433" i="1"/>
  <c r="AI433" i="1"/>
  <c r="AH433" i="1"/>
  <c r="AG433" i="1"/>
  <c r="AF433" i="1"/>
  <c r="AD433" i="1"/>
  <c r="AB433" i="1"/>
  <c r="AA433" i="1"/>
  <c r="Z433" i="1"/>
  <c r="B433" i="1"/>
  <c r="AQ432" i="1"/>
  <c r="AP432" i="1"/>
  <c r="AO432" i="1"/>
  <c r="AN432" i="1"/>
  <c r="AM432" i="1"/>
  <c r="AJ432" i="1"/>
  <c r="AI432" i="1"/>
  <c r="AH432" i="1"/>
  <c r="AG432" i="1"/>
  <c r="AF432" i="1"/>
  <c r="AD432" i="1"/>
  <c r="AB432" i="1"/>
  <c r="AA432" i="1"/>
  <c r="Z432" i="1"/>
  <c r="B432" i="1"/>
  <c r="AQ431" i="1"/>
  <c r="AP431" i="1"/>
  <c r="AO431" i="1"/>
  <c r="AN431" i="1"/>
  <c r="AM431" i="1"/>
  <c r="AJ431" i="1"/>
  <c r="AI431" i="1"/>
  <c r="AH431" i="1"/>
  <c r="AG431" i="1"/>
  <c r="AF431" i="1"/>
  <c r="AD431" i="1"/>
  <c r="AB431" i="1"/>
  <c r="AA431" i="1"/>
  <c r="Z431" i="1"/>
  <c r="B431" i="1"/>
  <c r="AQ430" i="1"/>
  <c r="AP430" i="1"/>
  <c r="AO430" i="1"/>
  <c r="AN430" i="1"/>
  <c r="AM430" i="1"/>
  <c r="AJ430" i="1"/>
  <c r="AI430" i="1"/>
  <c r="AH430" i="1"/>
  <c r="AG430" i="1"/>
  <c r="AF430" i="1"/>
  <c r="AD430" i="1"/>
  <c r="AB430" i="1"/>
  <c r="AA430" i="1"/>
  <c r="Z430" i="1"/>
  <c r="B430" i="1"/>
  <c r="AQ429" i="1"/>
  <c r="AP429" i="1"/>
  <c r="AO429" i="1"/>
  <c r="AN429" i="1"/>
  <c r="AM429" i="1"/>
  <c r="AJ429" i="1"/>
  <c r="AI429" i="1"/>
  <c r="AH429" i="1"/>
  <c r="AG429" i="1"/>
  <c r="AF429" i="1"/>
  <c r="AD429" i="1"/>
  <c r="AB429" i="1"/>
  <c r="AA429" i="1"/>
  <c r="Z429" i="1"/>
  <c r="B429" i="1"/>
  <c r="AQ428" i="1"/>
  <c r="AP428" i="1"/>
  <c r="AO428" i="1"/>
  <c r="AN428" i="1"/>
  <c r="AM428" i="1"/>
  <c r="AJ428" i="1"/>
  <c r="AI428" i="1"/>
  <c r="AH428" i="1"/>
  <c r="AG428" i="1"/>
  <c r="AF428" i="1"/>
  <c r="AD428" i="1"/>
  <c r="AB428" i="1"/>
  <c r="AA428" i="1"/>
  <c r="Z428" i="1"/>
  <c r="B428" i="1"/>
  <c r="AQ427" i="1"/>
  <c r="AP427" i="1"/>
  <c r="AO427" i="1"/>
  <c r="AN427" i="1"/>
  <c r="AM427" i="1"/>
  <c r="AJ427" i="1"/>
  <c r="AI427" i="1"/>
  <c r="AH427" i="1"/>
  <c r="AG427" i="1"/>
  <c r="AF427" i="1"/>
  <c r="AD427" i="1"/>
  <c r="AB427" i="1"/>
  <c r="AA427" i="1"/>
  <c r="Z427" i="1"/>
  <c r="B427" i="1"/>
  <c r="AQ426" i="1"/>
  <c r="AP426" i="1"/>
  <c r="AO426" i="1"/>
  <c r="AN426" i="1"/>
  <c r="AM426" i="1"/>
  <c r="AJ426" i="1"/>
  <c r="AI426" i="1"/>
  <c r="AH426" i="1"/>
  <c r="AG426" i="1"/>
  <c r="AF426" i="1"/>
  <c r="AD426" i="1"/>
  <c r="AB426" i="1"/>
  <c r="AA426" i="1"/>
  <c r="Z426" i="1"/>
  <c r="B426" i="1"/>
  <c r="AQ425" i="1"/>
  <c r="AP425" i="1"/>
  <c r="AO425" i="1"/>
  <c r="AN425" i="1"/>
  <c r="AM425" i="1"/>
  <c r="AJ425" i="1"/>
  <c r="AI425" i="1"/>
  <c r="AH425" i="1"/>
  <c r="AG425" i="1"/>
  <c r="AF425" i="1"/>
  <c r="AD425" i="1"/>
  <c r="AB425" i="1"/>
  <c r="AA425" i="1"/>
  <c r="Z425" i="1"/>
  <c r="B425" i="1"/>
  <c r="AQ424" i="1"/>
  <c r="AP424" i="1"/>
  <c r="AO424" i="1"/>
  <c r="AN424" i="1"/>
  <c r="AM424" i="1"/>
  <c r="AJ424" i="1"/>
  <c r="AI424" i="1"/>
  <c r="AH424" i="1"/>
  <c r="AG424" i="1"/>
  <c r="AF424" i="1"/>
  <c r="AD424" i="1"/>
  <c r="AB424" i="1"/>
  <c r="AA424" i="1"/>
  <c r="Z424" i="1"/>
  <c r="B424" i="1"/>
  <c r="AQ423" i="1"/>
  <c r="AP423" i="1"/>
  <c r="AO423" i="1"/>
  <c r="AN423" i="1"/>
  <c r="AM423" i="1"/>
  <c r="AJ423" i="1"/>
  <c r="AI423" i="1"/>
  <c r="AH423" i="1"/>
  <c r="AG423" i="1"/>
  <c r="AF423" i="1"/>
  <c r="AD423" i="1"/>
  <c r="AB423" i="1"/>
  <c r="AA423" i="1"/>
  <c r="Z423" i="1"/>
  <c r="B423" i="1"/>
  <c r="AQ422" i="1"/>
  <c r="AP422" i="1"/>
  <c r="AO422" i="1"/>
  <c r="AN422" i="1"/>
  <c r="AM422" i="1"/>
  <c r="AJ422" i="1"/>
  <c r="AI422" i="1"/>
  <c r="AH422" i="1"/>
  <c r="AG422" i="1"/>
  <c r="AF422" i="1"/>
  <c r="AD422" i="1"/>
  <c r="AB422" i="1"/>
  <c r="AA422" i="1"/>
  <c r="Z422" i="1"/>
  <c r="B422" i="1"/>
  <c r="AQ421" i="1"/>
  <c r="AP421" i="1"/>
  <c r="AO421" i="1"/>
  <c r="AN421" i="1"/>
  <c r="AM421" i="1"/>
  <c r="AJ421" i="1"/>
  <c r="AI421" i="1"/>
  <c r="AH421" i="1"/>
  <c r="AG421" i="1"/>
  <c r="AF421" i="1"/>
  <c r="AD421" i="1"/>
  <c r="AB421" i="1"/>
  <c r="AA421" i="1"/>
  <c r="Z421" i="1"/>
  <c r="B421" i="1"/>
  <c r="AQ420" i="1"/>
  <c r="AP420" i="1"/>
  <c r="AO420" i="1"/>
  <c r="AN420" i="1"/>
  <c r="AM420" i="1"/>
  <c r="AJ420" i="1"/>
  <c r="AI420" i="1"/>
  <c r="AH420" i="1"/>
  <c r="AG420" i="1"/>
  <c r="AF420" i="1"/>
  <c r="AD420" i="1"/>
  <c r="AB420" i="1"/>
  <c r="AA420" i="1"/>
  <c r="Z420" i="1"/>
  <c r="B420" i="1"/>
  <c r="AQ419" i="1"/>
  <c r="AP419" i="1"/>
  <c r="AO419" i="1"/>
  <c r="AN419" i="1"/>
  <c r="AM419" i="1"/>
  <c r="AJ419" i="1"/>
  <c r="AI419" i="1"/>
  <c r="AH419" i="1"/>
  <c r="AG419" i="1"/>
  <c r="AF419" i="1"/>
  <c r="AD419" i="1"/>
  <c r="AB419" i="1"/>
  <c r="AA419" i="1"/>
  <c r="Z419" i="1"/>
  <c r="B419" i="1"/>
  <c r="AQ418" i="1"/>
  <c r="AP418" i="1"/>
  <c r="AO418" i="1"/>
  <c r="AN418" i="1"/>
  <c r="AM418" i="1"/>
  <c r="AJ418" i="1"/>
  <c r="AI418" i="1"/>
  <c r="AH418" i="1"/>
  <c r="AG418" i="1"/>
  <c r="AF418" i="1"/>
  <c r="AD418" i="1"/>
  <c r="AB418" i="1"/>
  <c r="AA418" i="1"/>
  <c r="Z418" i="1"/>
  <c r="B418" i="1"/>
  <c r="AQ417" i="1"/>
  <c r="AP417" i="1"/>
  <c r="AO417" i="1"/>
  <c r="AN417" i="1"/>
  <c r="AM417" i="1"/>
  <c r="AJ417" i="1"/>
  <c r="AI417" i="1"/>
  <c r="AH417" i="1"/>
  <c r="AG417" i="1"/>
  <c r="AF417" i="1"/>
  <c r="AD417" i="1"/>
  <c r="AB417" i="1"/>
  <c r="AA417" i="1"/>
  <c r="Z417" i="1"/>
  <c r="B417" i="1"/>
  <c r="AQ416" i="1"/>
  <c r="AP416" i="1"/>
  <c r="AO416" i="1"/>
  <c r="AN416" i="1"/>
  <c r="AM416" i="1"/>
  <c r="AJ416" i="1"/>
  <c r="AI416" i="1"/>
  <c r="AH416" i="1"/>
  <c r="AG416" i="1"/>
  <c r="AF416" i="1"/>
  <c r="AD416" i="1"/>
  <c r="AB416" i="1"/>
  <c r="AA416" i="1"/>
  <c r="Z416" i="1"/>
  <c r="B416" i="1"/>
  <c r="AQ415" i="1"/>
  <c r="AP415" i="1"/>
  <c r="AO415" i="1"/>
  <c r="AN415" i="1"/>
  <c r="AM415" i="1"/>
  <c r="AJ415" i="1"/>
  <c r="AI415" i="1"/>
  <c r="AH415" i="1"/>
  <c r="AG415" i="1"/>
  <c r="AF415" i="1"/>
  <c r="AD415" i="1"/>
  <c r="AB415" i="1"/>
  <c r="AA415" i="1"/>
  <c r="Z415" i="1"/>
  <c r="B415" i="1"/>
  <c r="AQ414" i="1"/>
  <c r="AP414" i="1"/>
  <c r="AO414" i="1"/>
  <c r="AN414" i="1"/>
  <c r="AM414" i="1"/>
  <c r="AJ414" i="1"/>
  <c r="AI414" i="1"/>
  <c r="AH414" i="1"/>
  <c r="AG414" i="1"/>
  <c r="AF414" i="1"/>
  <c r="AD414" i="1"/>
  <c r="AB414" i="1"/>
  <c r="AA414" i="1"/>
  <c r="Z414" i="1"/>
  <c r="B414" i="1"/>
  <c r="AQ413" i="1"/>
  <c r="AP413" i="1"/>
  <c r="AO413" i="1"/>
  <c r="AN413" i="1"/>
  <c r="AM413" i="1"/>
  <c r="AJ413" i="1"/>
  <c r="AI413" i="1"/>
  <c r="AH413" i="1"/>
  <c r="AG413" i="1"/>
  <c r="AF413" i="1"/>
  <c r="AD413" i="1"/>
  <c r="AB413" i="1"/>
  <c r="AA413" i="1"/>
  <c r="Z413" i="1"/>
  <c r="B413" i="1"/>
  <c r="AQ412" i="1"/>
  <c r="AP412" i="1"/>
  <c r="AO412" i="1"/>
  <c r="AN412" i="1"/>
  <c r="AM412" i="1"/>
  <c r="AJ412" i="1"/>
  <c r="AI412" i="1"/>
  <c r="AH412" i="1"/>
  <c r="AG412" i="1"/>
  <c r="AF412" i="1"/>
  <c r="AD412" i="1"/>
  <c r="AB412" i="1"/>
  <c r="AA412" i="1"/>
  <c r="Z412" i="1"/>
  <c r="B412" i="1"/>
  <c r="AQ411" i="1"/>
  <c r="AP411" i="1"/>
  <c r="AO411" i="1"/>
  <c r="AN411" i="1"/>
  <c r="AM411" i="1"/>
  <c r="AJ411" i="1"/>
  <c r="AI411" i="1"/>
  <c r="AH411" i="1"/>
  <c r="AG411" i="1"/>
  <c r="AF411" i="1"/>
  <c r="AD411" i="1"/>
  <c r="AB411" i="1"/>
  <c r="AA411" i="1"/>
  <c r="Z411" i="1"/>
  <c r="B411" i="1"/>
  <c r="AQ410" i="1"/>
  <c r="AP410" i="1"/>
  <c r="AO410" i="1"/>
  <c r="AN410" i="1"/>
  <c r="AM410" i="1"/>
  <c r="AJ410" i="1"/>
  <c r="AI410" i="1"/>
  <c r="AH410" i="1"/>
  <c r="AG410" i="1"/>
  <c r="AF410" i="1"/>
  <c r="AD410" i="1"/>
  <c r="AB410" i="1"/>
  <c r="AA410" i="1"/>
  <c r="Z410" i="1"/>
  <c r="AQ409" i="1"/>
  <c r="AP409" i="1"/>
  <c r="AO409" i="1"/>
  <c r="AN409" i="1"/>
  <c r="AM409" i="1"/>
  <c r="AJ409" i="1"/>
  <c r="AI409" i="1"/>
  <c r="AH409" i="1"/>
  <c r="AG409" i="1"/>
  <c r="AF409" i="1"/>
  <c r="AD409" i="1"/>
  <c r="AB409" i="1"/>
  <c r="AA409" i="1"/>
  <c r="Z409" i="1"/>
  <c r="AQ408" i="1"/>
  <c r="AP408" i="1"/>
  <c r="AO408" i="1"/>
  <c r="AN408" i="1"/>
  <c r="AM408" i="1"/>
  <c r="AJ408" i="1"/>
  <c r="AI408" i="1"/>
  <c r="AH408" i="1"/>
  <c r="AG408" i="1"/>
  <c r="AF408" i="1"/>
  <c r="AD408" i="1"/>
  <c r="AB408" i="1"/>
  <c r="AA408" i="1"/>
  <c r="Z408" i="1"/>
  <c r="AQ407" i="1"/>
  <c r="AP407" i="1"/>
  <c r="AO407" i="1"/>
  <c r="AN407" i="1"/>
  <c r="AM407" i="1"/>
  <c r="AJ407" i="1"/>
  <c r="AI407" i="1"/>
  <c r="AH407" i="1"/>
  <c r="AG407" i="1"/>
  <c r="AF407" i="1"/>
  <c r="AD407" i="1"/>
  <c r="AB407" i="1"/>
  <c r="AA407" i="1"/>
  <c r="Z407" i="1"/>
  <c r="AQ406" i="1"/>
  <c r="AP406" i="1"/>
  <c r="AO406" i="1"/>
  <c r="AN406" i="1"/>
  <c r="AM406" i="1"/>
  <c r="AJ406" i="1"/>
  <c r="AI406" i="1"/>
  <c r="AH406" i="1"/>
  <c r="AG406" i="1"/>
  <c r="AF406" i="1"/>
  <c r="AD406" i="1"/>
  <c r="AB406" i="1"/>
  <c r="AA406" i="1"/>
  <c r="Z406" i="1"/>
  <c r="AQ405" i="1"/>
  <c r="AP405" i="1"/>
  <c r="AO405" i="1"/>
  <c r="AN405" i="1"/>
  <c r="AM405" i="1"/>
  <c r="AJ405" i="1"/>
  <c r="AI405" i="1"/>
  <c r="AH405" i="1"/>
  <c r="AG405" i="1"/>
  <c r="AF405" i="1"/>
  <c r="AD405" i="1"/>
  <c r="AB405" i="1"/>
  <c r="AA405" i="1"/>
  <c r="Z405" i="1"/>
  <c r="AQ404" i="1"/>
  <c r="AP404" i="1"/>
  <c r="AO404" i="1"/>
  <c r="AN404" i="1"/>
  <c r="AM404" i="1"/>
  <c r="AJ404" i="1"/>
  <c r="AI404" i="1"/>
  <c r="AH404" i="1"/>
  <c r="AG404" i="1"/>
  <c r="AF404" i="1"/>
  <c r="AD404" i="1"/>
  <c r="AB404" i="1"/>
  <c r="AA404" i="1"/>
  <c r="Z404" i="1"/>
  <c r="AQ403" i="1"/>
  <c r="AP403" i="1"/>
  <c r="AO403" i="1"/>
  <c r="AN403" i="1"/>
  <c r="AM403" i="1"/>
  <c r="AJ403" i="1"/>
  <c r="AI403" i="1"/>
  <c r="AH403" i="1"/>
  <c r="AG403" i="1"/>
  <c r="AF403" i="1"/>
  <c r="AD403" i="1"/>
  <c r="AB403" i="1"/>
  <c r="AA403" i="1"/>
  <c r="Z403" i="1"/>
  <c r="AQ402" i="1"/>
  <c r="AP402" i="1"/>
  <c r="AO402" i="1"/>
  <c r="AN402" i="1"/>
  <c r="AM402" i="1"/>
  <c r="AJ402" i="1"/>
  <c r="AI402" i="1"/>
  <c r="AH402" i="1"/>
  <c r="AG402" i="1"/>
  <c r="AF402" i="1"/>
  <c r="AD402" i="1"/>
  <c r="AB402" i="1"/>
  <c r="AA402" i="1"/>
  <c r="Z402" i="1"/>
  <c r="AQ401" i="1"/>
  <c r="AP401" i="1"/>
  <c r="AO401" i="1"/>
  <c r="AN401" i="1"/>
  <c r="AM401" i="1"/>
  <c r="AJ401" i="1"/>
  <c r="AI401" i="1"/>
  <c r="AH401" i="1"/>
  <c r="AG401" i="1"/>
  <c r="AF401" i="1"/>
  <c r="AD401" i="1"/>
  <c r="AB401" i="1"/>
  <c r="AA401" i="1"/>
  <c r="Z401" i="1"/>
  <c r="AQ400" i="1"/>
  <c r="AP400" i="1"/>
  <c r="AO400" i="1"/>
  <c r="AN400" i="1"/>
  <c r="AM400" i="1"/>
  <c r="AJ400" i="1"/>
  <c r="AI400" i="1"/>
  <c r="AH400" i="1"/>
  <c r="AG400" i="1"/>
  <c r="AF400" i="1"/>
  <c r="AD400" i="1"/>
  <c r="AB400" i="1"/>
  <c r="AA400" i="1"/>
  <c r="Z400" i="1"/>
  <c r="AQ399" i="1"/>
  <c r="AP399" i="1"/>
  <c r="AO399" i="1"/>
  <c r="AN399" i="1"/>
  <c r="AM399" i="1"/>
  <c r="AJ399" i="1"/>
  <c r="AI399" i="1"/>
  <c r="AH399" i="1"/>
  <c r="AG399" i="1"/>
  <c r="AF399" i="1"/>
  <c r="AD399" i="1"/>
  <c r="AB399" i="1"/>
  <c r="AA399" i="1"/>
  <c r="Z399" i="1"/>
  <c r="AQ398" i="1"/>
  <c r="AP398" i="1"/>
  <c r="AO398" i="1"/>
  <c r="AN398" i="1"/>
  <c r="AM398" i="1"/>
  <c r="AJ398" i="1"/>
  <c r="AI398" i="1"/>
  <c r="AH398" i="1"/>
  <c r="AG398" i="1"/>
  <c r="AF398" i="1"/>
  <c r="AD398" i="1"/>
  <c r="AB398" i="1"/>
  <c r="AA398" i="1"/>
  <c r="Z398" i="1"/>
  <c r="AQ397" i="1"/>
  <c r="AP397" i="1"/>
  <c r="AO397" i="1"/>
  <c r="AN397" i="1"/>
  <c r="AM397" i="1"/>
  <c r="AJ397" i="1"/>
  <c r="AI397" i="1"/>
  <c r="AH397" i="1"/>
  <c r="AG397" i="1"/>
  <c r="AF397" i="1"/>
  <c r="AD397" i="1"/>
  <c r="AB397" i="1"/>
  <c r="AA397" i="1"/>
  <c r="Z397" i="1"/>
  <c r="AQ396" i="1"/>
  <c r="AP396" i="1"/>
  <c r="AO396" i="1"/>
  <c r="AN396" i="1"/>
  <c r="AM396" i="1"/>
  <c r="AJ396" i="1"/>
  <c r="AI396" i="1"/>
  <c r="AH396" i="1"/>
  <c r="AG396" i="1"/>
  <c r="AF396" i="1"/>
  <c r="AD396" i="1"/>
  <c r="AB396" i="1"/>
  <c r="AA396" i="1"/>
  <c r="Z396" i="1"/>
  <c r="AQ395" i="1"/>
  <c r="AP395" i="1"/>
  <c r="AO395" i="1"/>
  <c r="AN395" i="1"/>
  <c r="AM395" i="1"/>
  <c r="AJ395" i="1"/>
  <c r="AI395" i="1"/>
  <c r="AH395" i="1"/>
  <c r="AG395" i="1"/>
  <c r="AF395" i="1"/>
  <c r="AD395" i="1"/>
  <c r="AB395" i="1"/>
  <c r="AA395" i="1"/>
  <c r="Z395" i="1"/>
  <c r="AQ394" i="1"/>
  <c r="AP394" i="1"/>
  <c r="AO394" i="1"/>
  <c r="AN394" i="1"/>
  <c r="AM394" i="1"/>
  <c r="AJ394" i="1"/>
  <c r="AI394" i="1"/>
  <c r="AH394" i="1"/>
  <c r="AG394" i="1"/>
  <c r="AF394" i="1"/>
  <c r="AD394" i="1"/>
  <c r="AB394" i="1"/>
  <c r="AA394" i="1"/>
  <c r="Z394" i="1"/>
  <c r="B394" i="1"/>
  <c r="AQ393" i="1"/>
  <c r="AP393" i="1"/>
  <c r="AO393" i="1"/>
  <c r="AN393" i="1"/>
  <c r="AM393" i="1"/>
  <c r="AJ393" i="1"/>
  <c r="AI393" i="1"/>
  <c r="AH393" i="1"/>
  <c r="AG393" i="1"/>
  <c r="AF393" i="1"/>
  <c r="AD393" i="1"/>
  <c r="AB393" i="1"/>
  <c r="AA393" i="1"/>
  <c r="Z393" i="1"/>
  <c r="AQ392" i="1"/>
  <c r="AP392" i="1"/>
  <c r="AO392" i="1"/>
  <c r="AN392" i="1"/>
  <c r="AM392" i="1"/>
  <c r="AI392" i="1"/>
  <c r="AH392" i="1"/>
  <c r="AG392" i="1"/>
  <c r="AF392" i="1"/>
  <c r="AD392" i="1"/>
  <c r="AA392" i="1"/>
  <c r="Z392" i="1"/>
  <c r="AP391" i="1"/>
  <c r="AO391" i="1"/>
  <c r="AM391" i="1"/>
  <c r="AI391" i="1"/>
  <c r="AH391" i="1"/>
  <c r="AF391" i="1"/>
  <c r="AD391" i="1"/>
  <c r="AA391" i="1"/>
  <c r="Z391" i="1"/>
  <c r="AP390" i="1"/>
  <c r="AO390" i="1"/>
  <c r="AM390" i="1"/>
  <c r="AI390" i="1"/>
  <c r="AH390" i="1"/>
  <c r="AF390" i="1"/>
  <c r="AD390" i="1"/>
  <c r="AA390" i="1"/>
  <c r="Z390" i="1"/>
  <c r="AP389" i="1"/>
  <c r="AO389" i="1"/>
  <c r="AM389" i="1"/>
  <c r="AI389" i="1"/>
  <c r="AH389" i="1"/>
  <c r="AF389" i="1"/>
  <c r="AD389" i="1"/>
  <c r="AA389" i="1"/>
  <c r="Z389" i="1"/>
  <c r="AP388" i="1"/>
  <c r="AO388" i="1"/>
  <c r="AM388" i="1"/>
  <c r="AI388" i="1"/>
  <c r="AH388" i="1"/>
  <c r="AF388" i="1"/>
  <c r="AD388" i="1"/>
  <c r="AA388" i="1"/>
  <c r="Z388" i="1"/>
  <c r="AP387" i="1"/>
  <c r="AO387" i="1"/>
  <c r="AM387" i="1"/>
  <c r="AI387" i="1"/>
  <c r="AH387" i="1"/>
  <c r="AF387" i="1"/>
  <c r="AD387" i="1"/>
  <c r="AA387" i="1"/>
  <c r="Z387" i="1"/>
  <c r="AP386" i="1"/>
  <c r="AO386" i="1"/>
  <c r="AM386" i="1"/>
  <c r="AI386" i="1"/>
  <c r="AH386" i="1"/>
  <c r="AF386" i="1"/>
  <c r="AD386" i="1"/>
  <c r="AA386" i="1"/>
  <c r="Z386" i="1"/>
  <c r="AP385" i="1"/>
  <c r="AO385" i="1"/>
  <c r="AM385" i="1"/>
  <c r="AI385" i="1"/>
  <c r="AH385" i="1"/>
  <c r="AF385" i="1"/>
  <c r="AD385" i="1"/>
  <c r="AA385" i="1"/>
  <c r="Z385" i="1"/>
  <c r="AP384" i="1"/>
  <c r="AO384" i="1"/>
  <c r="AM384" i="1"/>
  <c r="AI384" i="1"/>
  <c r="AH384" i="1"/>
  <c r="AF384" i="1"/>
  <c r="AD384" i="1"/>
  <c r="AA384" i="1"/>
  <c r="Z384" i="1"/>
  <c r="AP383" i="1"/>
  <c r="AO383" i="1"/>
  <c r="AM383" i="1"/>
  <c r="AI383" i="1"/>
  <c r="AH383" i="1"/>
  <c r="AF383" i="1"/>
  <c r="AD383" i="1"/>
  <c r="AA383" i="1"/>
  <c r="Z383" i="1"/>
  <c r="AP382" i="1"/>
  <c r="AO382" i="1"/>
  <c r="AM382" i="1"/>
  <c r="AI382" i="1"/>
  <c r="AH382" i="1"/>
  <c r="AF382" i="1"/>
  <c r="AD382" i="1"/>
  <c r="AA382" i="1"/>
  <c r="Z382" i="1"/>
  <c r="AP381" i="1"/>
  <c r="AO381" i="1"/>
  <c r="AM381" i="1"/>
  <c r="AI381" i="1"/>
  <c r="AH381" i="1"/>
  <c r="AF381" i="1"/>
  <c r="AD381" i="1"/>
  <c r="AA381" i="1"/>
  <c r="Z381" i="1"/>
  <c r="AP380" i="1"/>
  <c r="AO380" i="1"/>
  <c r="AM380" i="1"/>
  <c r="AI380" i="1"/>
  <c r="AH380" i="1"/>
  <c r="AF380" i="1"/>
  <c r="AD380" i="1"/>
  <c r="AA380" i="1"/>
  <c r="Z380" i="1"/>
  <c r="AP379" i="1"/>
  <c r="AO379" i="1"/>
  <c r="AM379" i="1"/>
  <c r="AI379" i="1"/>
  <c r="AH379" i="1"/>
  <c r="AF379" i="1"/>
  <c r="AD379" i="1"/>
  <c r="AA379" i="1"/>
  <c r="Z379" i="1"/>
  <c r="AP378" i="1"/>
  <c r="AO378" i="1"/>
  <c r="AM378" i="1"/>
  <c r="AI378" i="1"/>
  <c r="AH378" i="1"/>
  <c r="AF378" i="1"/>
  <c r="AD378" i="1"/>
  <c r="AA378" i="1"/>
  <c r="Z378" i="1"/>
  <c r="AP377" i="1"/>
  <c r="AO377" i="1"/>
  <c r="AM377" i="1"/>
  <c r="AI377" i="1"/>
  <c r="AH377" i="1"/>
  <c r="AF377" i="1"/>
  <c r="AD377" i="1"/>
  <c r="AA377" i="1"/>
  <c r="Z377" i="1"/>
  <c r="AP376" i="1"/>
  <c r="AO376" i="1"/>
  <c r="AM376" i="1"/>
  <c r="AI376" i="1"/>
  <c r="AH376" i="1"/>
  <c r="AF376" i="1"/>
  <c r="AD376" i="1"/>
  <c r="AA376" i="1"/>
  <c r="Z376" i="1"/>
  <c r="AP375" i="1"/>
  <c r="AO375" i="1"/>
  <c r="AM375" i="1"/>
  <c r="AI375" i="1"/>
  <c r="AH375" i="1"/>
  <c r="AF375" i="1"/>
  <c r="AD375" i="1"/>
  <c r="AA375" i="1"/>
  <c r="Z375" i="1"/>
  <c r="AP374" i="1"/>
  <c r="AO374" i="1"/>
  <c r="AM374" i="1"/>
  <c r="AI374" i="1"/>
  <c r="AH374" i="1"/>
  <c r="AF374" i="1"/>
  <c r="AD374" i="1"/>
  <c r="AA374" i="1"/>
  <c r="Z374" i="1"/>
  <c r="AP373" i="1"/>
  <c r="AO373" i="1"/>
  <c r="AM373" i="1"/>
  <c r="AI373" i="1"/>
  <c r="AH373" i="1"/>
  <c r="AF373" i="1"/>
  <c r="AD373" i="1"/>
  <c r="AA373" i="1"/>
  <c r="Z373" i="1"/>
  <c r="AP372" i="1"/>
  <c r="AO372" i="1"/>
  <c r="AM372" i="1"/>
  <c r="AI372" i="1"/>
  <c r="AH372" i="1"/>
  <c r="AF372" i="1"/>
  <c r="AD372" i="1"/>
  <c r="AA372" i="1"/>
  <c r="Z372" i="1"/>
  <c r="AP371" i="1"/>
  <c r="AO371" i="1"/>
  <c r="AM371" i="1"/>
  <c r="AI371" i="1"/>
  <c r="AH371" i="1"/>
  <c r="AF371" i="1"/>
  <c r="AD371" i="1"/>
  <c r="AA371" i="1"/>
  <c r="Z371" i="1"/>
  <c r="AP370" i="1"/>
  <c r="AO370" i="1"/>
  <c r="AM370" i="1"/>
  <c r="AI370" i="1"/>
  <c r="AH370" i="1"/>
  <c r="AF370" i="1"/>
  <c r="AD370" i="1"/>
  <c r="AA370" i="1"/>
  <c r="Z370" i="1"/>
  <c r="AP369" i="1"/>
  <c r="AO369" i="1"/>
  <c r="AM369" i="1"/>
  <c r="AI369" i="1"/>
  <c r="AH369" i="1"/>
  <c r="AF369" i="1"/>
  <c r="AD369" i="1"/>
  <c r="AA369" i="1"/>
  <c r="Z369" i="1"/>
  <c r="AP368" i="1"/>
  <c r="AO368" i="1"/>
  <c r="AM368" i="1"/>
  <c r="AI368" i="1"/>
  <c r="AH368" i="1"/>
  <c r="AF368" i="1"/>
  <c r="AD368" i="1"/>
  <c r="AA368" i="1"/>
  <c r="Z368" i="1"/>
  <c r="AP367" i="1"/>
  <c r="AO367" i="1"/>
  <c r="AM367" i="1"/>
  <c r="AI367" i="1"/>
  <c r="AH367" i="1"/>
  <c r="AF367" i="1"/>
  <c r="AD367" i="1"/>
  <c r="AA367" i="1"/>
  <c r="Z367" i="1"/>
  <c r="AP366" i="1"/>
  <c r="AO366" i="1"/>
  <c r="AM366" i="1"/>
  <c r="AI366" i="1"/>
  <c r="AH366" i="1"/>
  <c r="AF366" i="1"/>
  <c r="AD366" i="1"/>
  <c r="AA366" i="1"/>
  <c r="Z366" i="1"/>
  <c r="AP365" i="1"/>
  <c r="AO365" i="1"/>
  <c r="AM365" i="1"/>
  <c r="AI365" i="1"/>
  <c r="AH365" i="1"/>
  <c r="AF365" i="1"/>
  <c r="AD365" i="1"/>
  <c r="AA365" i="1"/>
  <c r="Z365" i="1"/>
  <c r="AP364" i="1"/>
  <c r="AO364" i="1"/>
  <c r="AM364" i="1"/>
  <c r="AI364" i="1"/>
  <c r="AH364" i="1"/>
  <c r="AF364" i="1"/>
  <c r="AD364" i="1"/>
  <c r="AA364" i="1"/>
  <c r="Z364" i="1"/>
  <c r="AP363" i="1"/>
  <c r="AO363" i="1"/>
  <c r="AM363" i="1"/>
  <c r="AI363" i="1"/>
  <c r="AH363" i="1"/>
  <c r="AF363" i="1"/>
  <c r="AD363" i="1"/>
  <c r="AA363" i="1"/>
  <c r="Z363" i="1"/>
  <c r="AP362" i="1"/>
  <c r="AO362" i="1"/>
  <c r="AM362" i="1"/>
  <c r="AI362" i="1"/>
  <c r="AH362" i="1"/>
  <c r="AF362" i="1"/>
  <c r="AD362" i="1"/>
  <c r="AA362" i="1"/>
  <c r="Z362" i="1"/>
  <c r="AP361" i="1"/>
  <c r="AO361" i="1"/>
  <c r="AM361" i="1"/>
  <c r="AI361" i="1"/>
  <c r="AH361" i="1"/>
  <c r="AF361" i="1"/>
  <c r="AD361" i="1"/>
  <c r="AA361" i="1"/>
  <c r="Z361" i="1"/>
  <c r="AP360" i="1"/>
  <c r="AO360" i="1"/>
  <c r="AM360" i="1"/>
  <c r="AI360" i="1"/>
  <c r="AH360" i="1"/>
  <c r="AF360" i="1"/>
  <c r="AD360" i="1"/>
  <c r="AA360" i="1"/>
  <c r="Z360" i="1"/>
  <c r="AP359" i="1"/>
  <c r="AO359" i="1"/>
  <c r="AM359" i="1"/>
  <c r="AI359" i="1"/>
  <c r="AH359" i="1"/>
  <c r="AF359" i="1"/>
  <c r="AD359" i="1"/>
  <c r="AA359" i="1"/>
  <c r="Z359" i="1"/>
  <c r="AP358" i="1"/>
  <c r="AO358" i="1"/>
  <c r="AM358" i="1"/>
  <c r="AI358" i="1"/>
  <c r="AH358" i="1"/>
  <c r="AF358" i="1"/>
  <c r="AD358" i="1"/>
  <c r="AA358" i="1"/>
  <c r="Z358" i="1"/>
  <c r="AP357" i="1"/>
  <c r="AO357" i="1"/>
  <c r="AM357" i="1"/>
  <c r="AI357" i="1"/>
  <c r="AH357" i="1"/>
  <c r="AF357" i="1"/>
  <c r="AD357" i="1"/>
  <c r="AA357" i="1"/>
  <c r="Z357" i="1"/>
  <c r="AP356" i="1"/>
  <c r="AO356" i="1"/>
  <c r="AM356" i="1"/>
  <c r="AI356" i="1"/>
  <c r="AH356" i="1"/>
  <c r="AF356" i="1"/>
  <c r="AD356" i="1"/>
  <c r="AA356" i="1"/>
  <c r="Z356" i="1"/>
  <c r="AP355" i="1"/>
  <c r="AO355" i="1"/>
  <c r="AM355" i="1"/>
  <c r="AI355" i="1"/>
  <c r="AH355" i="1"/>
  <c r="AF355" i="1"/>
  <c r="AD355" i="1"/>
  <c r="AA355" i="1"/>
  <c r="Z355" i="1"/>
  <c r="AP354" i="1"/>
  <c r="AO354" i="1"/>
  <c r="AM354" i="1"/>
  <c r="AI354" i="1"/>
  <c r="AH354" i="1"/>
  <c r="AF354" i="1"/>
  <c r="AD354" i="1"/>
  <c r="AA354" i="1"/>
  <c r="Z354" i="1"/>
  <c r="AP353" i="1"/>
  <c r="AO353" i="1"/>
  <c r="AM353" i="1"/>
  <c r="AI353" i="1"/>
  <c r="AH353" i="1"/>
  <c r="AF353" i="1"/>
  <c r="AD353" i="1"/>
  <c r="AA353" i="1"/>
  <c r="Z353" i="1"/>
  <c r="AP352" i="1"/>
  <c r="AO352" i="1"/>
  <c r="AM352" i="1"/>
  <c r="AI352" i="1"/>
  <c r="AH352" i="1"/>
  <c r="AF352" i="1"/>
  <c r="AD352" i="1"/>
  <c r="AA352" i="1"/>
  <c r="Z352" i="1"/>
  <c r="AP351" i="1"/>
  <c r="AO351" i="1"/>
  <c r="AM351" i="1"/>
  <c r="AI351" i="1"/>
  <c r="AH351" i="1"/>
  <c r="AF351" i="1"/>
  <c r="AD351" i="1"/>
  <c r="AA351" i="1"/>
  <c r="Z351" i="1"/>
  <c r="AP350" i="1"/>
  <c r="AO350" i="1"/>
  <c r="AM350" i="1"/>
  <c r="AI350" i="1"/>
  <c r="AH350" i="1"/>
  <c r="AF350" i="1"/>
  <c r="AD350" i="1"/>
  <c r="AA350" i="1"/>
  <c r="Z350" i="1"/>
  <c r="AP349" i="1"/>
  <c r="AO349" i="1"/>
  <c r="AM349" i="1"/>
  <c r="AI349" i="1"/>
  <c r="AH349" i="1"/>
  <c r="AF349" i="1"/>
  <c r="AD349" i="1"/>
  <c r="AA349" i="1"/>
  <c r="Z349" i="1"/>
  <c r="AP348" i="1"/>
  <c r="AO348" i="1"/>
  <c r="AM348" i="1"/>
  <c r="AI348" i="1"/>
  <c r="AH348" i="1"/>
  <c r="AF348" i="1"/>
  <c r="AD348" i="1"/>
  <c r="AA348" i="1"/>
  <c r="Z348" i="1"/>
  <c r="AP347" i="1"/>
  <c r="AO347" i="1"/>
  <c r="AM347" i="1"/>
  <c r="AI347" i="1"/>
  <c r="AH347" i="1"/>
  <c r="AF347" i="1"/>
  <c r="AD347" i="1"/>
  <c r="AA347" i="1"/>
  <c r="Z347" i="1"/>
  <c r="AP346" i="1"/>
  <c r="AO346" i="1"/>
  <c r="AM346" i="1"/>
  <c r="AI346" i="1"/>
  <c r="AH346" i="1"/>
  <c r="AF346" i="1"/>
  <c r="AD346" i="1"/>
  <c r="AA346" i="1"/>
  <c r="Z346" i="1"/>
  <c r="AP345" i="1"/>
  <c r="AO345" i="1"/>
  <c r="AM345" i="1"/>
  <c r="AI345" i="1"/>
  <c r="AH345" i="1"/>
  <c r="AF345" i="1"/>
  <c r="AD345" i="1"/>
  <c r="AA345" i="1"/>
  <c r="Z345" i="1"/>
  <c r="AP344" i="1"/>
  <c r="AO344" i="1"/>
  <c r="AM344" i="1"/>
  <c r="AI344" i="1"/>
  <c r="AH344" i="1"/>
  <c r="AF344" i="1"/>
  <c r="AD344" i="1"/>
  <c r="AA344" i="1"/>
  <c r="Z344" i="1"/>
  <c r="AP343" i="1"/>
  <c r="AO343" i="1"/>
  <c r="AM343" i="1"/>
  <c r="AI343" i="1"/>
  <c r="AH343" i="1"/>
  <c r="AF343" i="1"/>
  <c r="AD343" i="1"/>
  <c r="AA343" i="1"/>
  <c r="Z343" i="1"/>
  <c r="AP342" i="1"/>
  <c r="AO342" i="1"/>
  <c r="AM342" i="1"/>
  <c r="AI342" i="1"/>
  <c r="AH342" i="1"/>
  <c r="AF342" i="1"/>
  <c r="AD342" i="1"/>
  <c r="AA342" i="1"/>
  <c r="Z342" i="1"/>
  <c r="AP341" i="1"/>
  <c r="AO341" i="1"/>
  <c r="AM341" i="1"/>
  <c r="AI341" i="1"/>
  <c r="AH341" i="1"/>
  <c r="AF341" i="1"/>
  <c r="AD341" i="1"/>
  <c r="AA341" i="1"/>
  <c r="Z341" i="1"/>
  <c r="AP340" i="1"/>
  <c r="AO340" i="1"/>
  <c r="AM340" i="1"/>
  <c r="AI340" i="1"/>
  <c r="AH340" i="1"/>
  <c r="AF340" i="1"/>
  <c r="AD340" i="1"/>
  <c r="AA340" i="1"/>
  <c r="Z340" i="1"/>
  <c r="AP339" i="1"/>
  <c r="AO339" i="1"/>
  <c r="AM339" i="1"/>
  <c r="AI339" i="1"/>
  <c r="AH339" i="1"/>
  <c r="AF339" i="1"/>
  <c r="AD339" i="1"/>
  <c r="AA339" i="1"/>
  <c r="Z339" i="1"/>
  <c r="AP338" i="1"/>
  <c r="AO338" i="1"/>
  <c r="AM338" i="1"/>
  <c r="AI338" i="1"/>
  <c r="AH338" i="1"/>
  <c r="AF338" i="1"/>
  <c r="AD338" i="1"/>
  <c r="AA338" i="1"/>
  <c r="Z338" i="1"/>
  <c r="AP337" i="1"/>
  <c r="AO337" i="1"/>
  <c r="AM337" i="1"/>
  <c r="AI337" i="1"/>
  <c r="AH337" i="1"/>
  <c r="AF337" i="1"/>
  <c r="AD337" i="1"/>
  <c r="AA337" i="1"/>
  <c r="Z337" i="1"/>
  <c r="AP336" i="1"/>
  <c r="AO336" i="1"/>
  <c r="AM336" i="1"/>
  <c r="AI336" i="1"/>
  <c r="AH336" i="1"/>
  <c r="AF336" i="1"/>
  <c r="AD336" i="1"/>
  <c r="AA336" i="1"/>
  <c r="Z336" i="1"/>
  <c r="AP335" i="1"/>
  <c r="AO335" i="1"/>
  <c r="AM335" i="1"/>
  <c r="AI335" i="1"/>
  <c r="AH335" i="1"/>
  <c r="AF335" i="1"/>
  <c r="AD335" i="1"/>
  <c r="AA335" i="1"/>
  <c r="Z335" i="1"/>
  <c r="AP334" i="1"/>
  <c r="AO334" i="1"/>
  <c r="AM334" i="1"/>
  <c r="AI334" i="1"/>
  <c r="AH334" i="1"/>
  <c r="AF334" i="1"/>
  <c r="AD334" i="1"/>
  <c r="AA334" i="1"/>
  <c r="Z334" i="1"/>
  <c r="AP333" i="1"/>
  <c r="AO333" i="1"/>
  <c r="AM333" i="1"/>
  <c r="AI333" i="1"/>
  <c r="AH333" i="1"/>
  <c r="AF333" i="1"/>
  <c r="AD333" i="1"/>
  <c r="AA333" i="1"/>
  <c r="Z333" i="1"/>
  <c r="AP332" i="1"/>
  <c r="AO332" i="1"/>
  <c r="AM332" i="1"/>
  <c r="AI332" i="1"/>
  <c r="AH332" i="1"/>
  <c r="AF332" i="1"/>
  <c r="AD332" i="1"/>
  <c r="AA332" i="1"/>
  <c r="Z332" i="1"/>
  <c r="AP331" i="1"/>
  <c r="AO331" i="1"/>
  <c r="AM331" i="1"/>
  <c r="AI331" i="1"/>
  <c r="AH331" i="1"/>
  <c r="AF331" i="1"/>
  <c r="AD331" i="1"/>
  <c r="AA331" i="1"/>
  <c r="Z331" i="1"/>
  <c r="AP330" i="1"/>
  <c r="AO330" i="1"/>
  <c r="AM330" i="1"/>
  <c r="AI330" i="1"/>
  <c r="AH330" i="1"/>
  <c r="AF330" i="1"/>
  <c r="AD330" i="1"/>
  <c r="AA330" i="1"/>
  <c r="Z330" i="1"/>
  <c r="AP329" i="1"/>
  <c r="AO329" i="1"/>
  <c r="AM329" i="1"/>
  <c r="AI329" i="1"/>
  <c r="AH329" i="1"/>
  <c r="AF329" i="1"/>
  <c r="AD329" i="1"/>
  <c r="AA329" i="1"/>
  <c r="Z329" i="1"/>
  <c r="AP328" i="1"/>
  <c r="AO328" i="1"/>
  <c r="AM328" i="1"/>
  <c r="AI328" i="1"/>
  <c r="AH328" i="1"/>
  <c r="AF328" i="1"/>
  <c r="AD328" i="1"/>
  <c r="AA328" i="1"/>
  <c r="Z328" i="1"/>
  <c r="AP327" i="1"/>
  <c r="AO327" i="1"/>
  <c r="AM327" i="1"/>
  <c r="AI327" i="1"/>
  <c r="AH327" i="1"/>
  <c r="AF327" i="1"/>
  <c r="AD327" i="1"/>
  <c r="AA327" i="1"/>
  <c r="Z327" i="1"/>
  <c r="AP326" i="1"/>
  <c r="AO326" i="1"/>
  <c r="AM326" i="1"/>
  <c r="AI326" i="1"/>
  <c r="AH326" i="1"/>
  <c r="AF326" i="1"/>
  <c r="AD326" i="1"/>
  <c r="AA326" i="1"/>
  <c r="Z326" i="1"/>
  <c r="AP325" i="1"/>
  <c r="AO325" i="1"/>
  <c r="AM325" i="1"/>
  <c r="AI325" i="1"/>
  <c r="AH325" i="1"/>
  <c r="AF325" i="1"/>
  <c r="AD325" i="1"/>
  <c r="AA325" i="1"/>
  <c r="Z325" i="1"/>
  <c r="AP324" i="1"/>
  <c r="AO324" i="1"/>
  <c r="AM324" i="1"/>
  <c r="AI324" i="1"/>
  <c r="AH324" i="1"/>
  <c r="AF324" i="1"/>
  <c r="AD324" i="1"/>
  <c r="AA324" i="1"/>
  <c r="Z324" i="1"/>
  <c r="AP323" i="1"/>
  <c r="AO323" i="1"/>
  <c r="AM323" i="1"/>
  <c r="AI323" i="1"/>
  <c r="AH323" i="1"/>
  <c r="AF323" i="1"/>
  <c r="AD323" i="1"/>
  <c r="AA323" i="1"/>
  <c r="Z323" i="1"/>
  <c r="AP322" i="1"/>
  <c r="AO322" i="1"/>
  <c r="AM322" i="1"/>
  <c r="AI322" i="1"/>
  <c r="AH322" i="1"/>
  <c r="AF322" i="1"/>
  <c r="AD322" i="1"/>
  <c r="AA322" i="1"/>
  <c r="Z322" i="1"/>
  <c r="AP321" i="1"/>
  <c r="AO321" i="1"/>
  <c r="AM321" i="1"/>
  <c r="AI321" i="1"/>
  <c r="AH321" i="1"/>
  <c r="AF321" i="1"/>
  <c r="AD321" i="1"/>
  <c r="AA321" i="1"/>
  <c r="Z321" i="1"/>
  <c r="AP320" i="1"/>
  <c r="AO320" i="1"/>
  <c r="AM320" i="1"/>
  <c r="AI320" i="1"/>
  <c r="AH320" i="1"/>
  <c r="AF320" i="1"/>
  <c r="AD320" i="1"/>
  <c r="AA320" i="1"/>
  <c r="Z320" i="1"/>
  <c r="AP319" i="1"/>
  <c r="AO319" i="1"/>
  <c r="AM319" i="1"/>
  <c r="AI319" i="1"/>
  <c r="AH319" i="1"/>
  <c r="AF319" i="1"/>
  <c r="AD319" i="1"/>
  <c r="AA319" i="1"/>
  <c r="Z319" i="1"/>
  <c r="AP318" i="1"/>
  <c r="AO318" i="1"/>
  <c r="AM318" i="1"/>
  <c r="AI318" i="1"/>
  <c r="AH318" i="1"/>
  <c r="AF318" i="1"/>
  <c r="AD318" i="1"/>
  <c r="AA318" i="1"/>
  <c r="Z318" i="1"/>
  <c r="AP317" i="1"/>
  <c r="AO317" i="1"/>
  <c r="AM317" i="1"/>
  <c r="AI317" i="1"/>
  <c r="AH317" i="1"/>
  <c r="AF317" i="1"/>
  <c r="AD317" i="1"/>
  <c r="AA317" i="1"/>
  <c r="Z317" i="1"/>
  <c r="AP316" i="1"/>
  <c r="AO316" i="1"/>
  <c r="AM316" i="1"/>
  <c r="AI316" i="1"/>
  <c r="AH316" i="1"/>
  <c r="AF316" i="1"/>
  <c r="AD316" i="1"/>
  <c r="AA316" i="1"/>
  <c r="Z316" i="1"/>
  <c r="AP315" i="1"/>
  <c r="AO315" i="1"/>
  <c r="AM315" i="1"/>
  <c r="AI315" i="1"/>
  <c r="AH315" i="1"/>
  <c r="AF315" i="1"/>
  <c r="AD315" i="1"/>
  <c r="AA315" i="1"/>
  <c r="Z315" i="1"/>
  <c r="AP314" i="1"/>
  <c r="AO314" i="1"/>
  <c r="AM314" i="1"/>
  <c r="AI314" i="1"/>
  <c r="AH314" i="1"/>
  <c r="AF314" i="1"/>
  <c r="AD314" i="1"/>
  <c r="AA314" i="1"/>
  <c r="Z314" i="1"/>
  <c r="AP313" i="1"/>
  <c r="AO313" i="1"/>
  <c r="AM313" i="1"/>
  <c r="AI313" i="1"/>
  <c r="AH313" i="1"/>
  <c r="AF313" i="1"/>
  <c r="AD313" i="1"/>
  <c r="AA313" i="1"/>
  <c r="Z313" i="1"/>
  <c r="AP312" i="1"/>
  <c r="AO312" i="1"/>
  <c r="AM312" i="1"/>
  <c r="AI312" i="1"/>
  <c r="AH312" i="1"/>
  <c r="AF312" i="1"/>
  <c r="AD312" i="1"/>
  <c r="AA312" i="1"/>
  <c r="Z312" i="1"/>
  <c r="AP311" i="1"/>
  <c r="AO311" i="1"/>
  <c r="AM311" i="1"/>
  <c r="AI311" i="1"/>
  <c r="AH311" i="1"/>
  <c r="AF311" i="1"/>
  <c r="AD311" i="1"/>
  <c r="AA311" i="1"/>
  <c r="Z311" i="1"/>
  <c r="AP310" i="1"/>
  <c r="AO310" i="1"/>
  <c r="AM310" i="1"/>
  <c r="AI310" i="1"/>
  <c r="AH310" i="1"/>
  <c r="AF310" i="1"/>
  <c r="AD310" i="1"/>
  <c r="AA310" i="1"/>
  <c r="Z310" i="1"/>
  <c r="AP309" i="1"/>
  <c r="AO309" i="1"/>
  <c r="AM309" i="1"/>
  <c r="AI309" i="1"/>
  <c r="AH309" i="1"/>
  <c r="AF309" i="1"/>
  <c r="AD309" i="1"/>
  <c r="AA309" i="1"/>
  <c r="Z309" i="1"/>
  <c r="AP308" i="1"/>
  <c r="AO308" i="1"/>
  <c r="AM308" i="1"/>
  <c r="AI308" i="1"/>
  <c r="AH308" i="1"/>
  <c r="AF308" i="1"/>
  <c r="AD308" i="1"/>
  <c r="AA308" i="1"/>
  <c r="Z308" i="1"/>
  <c r="AP307" i="1"/>
  <c r="AO307" i="1"/>
  <c r="AM307" i="1"/>
  <c r="AI307" i="1"/>
  <c r="AH307" i="1"/>
  <c r="AF307" i="1"/>
  <c r="AD307" i="1"/>
  <c r="AA307" i="1"/>
  <c r="Z307" i="1"/>
  <c r="AP306" i="1"/>
  <c r="AO306" i="1"/>
  <c r="AM306" i="1"/>
  <c r="AI306" i="1"/>
  <c r="AH306" i="1"/>
  <c r="AF306" i="1"/>
  <c r="AD306" i="1"/>
  <c r="AA306" i="1"/>
  <c r="Z306" i="1"/>
  <c r="AP305" i="1"/>
  <c r="AO305" i="1"/>
  <c r="AM305" i="1"/>
  <c r="AI305" i="1"/>
  <c r="AH305" i="1"/>
  <c r="AF305" i="1"/>
  <c r="AD305" i="1"/>
  <c r="AA305" i="1"/>
  <c r="Z305" i="1"/>
  <c r="AP304" i="1"/>
  <c r="AO304" i="1"/>
  <c r="AM304" i="1"/>
  <c r="AI304" i="1"/>
  <c r="AH304" i="1"/>
  <c r="AF304" i="1"/>
  <c r="AD304" i="1"/>
  <c r="AA304" i="1"/>
  <c r="Z304" i="1"/>
  <c r="AP303" i="1"/>
  <c r="AO303" i="1"/>
  <c r="AM303" i="1"/>
  <c r="AI303" i="1"/>
  <c r="AH303" i="1"/>
  <c r="AF303" i="1"/>
  <c r="AD303" i="1"/>
  <c r="AA303" i="1"/>
  <c r="Z303" i="1"/>
  <c r="AP302" i="1"/>
  <c r="AO302" i="1"/>
  <c r="AM302" i="1"/>
  <c r="AI302" i="1"/>
  <c r="AH302" i="1"/>
  <c r="AF302" i="1"/>
  <c r="AD302" i="1"/>
  <c r="AA302" i="1"/>
  <c r="Z302" i="1"/>
  <c r="AP301" i="1"/>
  <c r="AO301" i="1"/>
  <c r="AM301" i="1"/>
  <c r="AI301" i="1"/>
  <c r="AH301" i="1"/>
  <c r="AF301" i="1"/>
  <c r="AD301" i="1"/>
  <c r="AA301" i="1"/>
  <c r="Z301" i="1"/>
  <c r="AP300" i="1"/>
  <c r="AO300" i="1"/>
  <c r="AM300" i="1"/>
  <c r="AI300" i="1"/>
  <c r="AH300" i="1"/>
  <c r="AF300" i="1"/>
  <c r="AD300" i="1"/>
  <c r="AA300" i="1"/>
  <c r="Z300" i="1"/>
  <c r="AP299" i="1"/>
  <c r="AO299" i="1"/>
  <c r="AM299" i="1"/>
  <c r="AI299" i="1"/>
  <c r="AH299" i="1"/>
  <c r="AF299" i="1"/>
  <c r="AD299" i="1"/>
  <c r="AA299" i="1"/>
  <c r="Z299" i="1"/>
  <c r="AP298" i="1"/>
  <c r="AO298" i="1"/>
  <c r="AM298" i="1"/>
  <c r="AI298" i="1"/>
  <c r="AH298" i="1"/>
  <c r="AF298" i="1"/>
  <c r="AD298" i="1"/>
  <c r="AA298" i="1"/>
  <c r="Z298" i="1"/>
  <c r="AP297" i="1"/>
  <c r="AO297" i="1"/>
  <c r="AM297" i="1"/>
  <c r="AI297" i="1"/>
  <c r="AH297" i="1"/>
  <c r="AF297" i="1"/>
  <c r="AD297" i="1"/>
  <c r="AA297" i="1"/>
  <c r="Z297" i="1"/>
  <c r="AP296" i="1"/>
  <c r="AO296" i="1"/>
  <c r="AM296" i="1"/>
  <c r="AI296" i="1"/>
  <c r="AH296" i="1"/>
  <c r="AF296" i="1"/>
  <c r="AD296" i="1"/>
  <c r="AA296" i="1"/>
  <c r="Z296" i="1"/>
  <c r="AP295" i="1"/>
  <c r="AO295" i="1"/>
  <c r="AM295" i="1"/>
  <c r="AI295" i="1"/>
  <c r="AH295" i="1"/>
  <c r="AF295" i="1"/>
  <c r="AD295" i="1"/>
  <c r="AA295" i="1"/>
  <c r="Z295" i="1"/>
  <c r="AP294" i="1"/>
  <c r="AO294" i="1"/>
  <c r="AM294" i="1"/>
  <c r="AI294" i="1"/>
  <c r="AH294" i="1"/>
  <c r="AF294" i="1"/>
  <c r="AD294" i="1"/>
  <c r="AA294" i="1"/>
  <c r="Z294" i="1"/>
  <c r="AP293" i="1"/>
  <c r="AO293" i="1"/>
  <c r="AM293" i="1"/>
  <c r="AI293" i="1"/>
  <c r="AH293" i="1"/>
  <c r="AF293" i="1"/>
  <c r="AD293" i="1"/>
  <c r="AA293" i="1"/>
  <c r="Z293" i="1"/>
  <c r="AP292" i="1"/>
  <c r="AO292" i="1"/>
  <c r="AM292" i="1"/>
  <c r="AI292" i="1"/>
  <c r="AH292" i="1"/>
  <c r="AF292" i="1"/>
  <c r="AD292" i="1"/>
  <c r="AA292" i="1"/>
  <c r="Z292" i="1"/>
  <c r="AP291" i="1"/>
  <c r="AO291" i="1"/>
  <c r="AM291" i="1"/>
  <c r="AI291" i="1"/>
  <c r="AH291" i="1"/>
  <c r="AF291" i="1"/>
  <c r="AD291" i="1"/>
  <c r="AA291" i="1"/>
  <c r="Z291" i="1"/>
  <c r="AP290" i="1"/>
  <c r="AO290" i="1"/>
  <c r="AM290" i="1"/>
  <c r="AI290" i="1"/>
  <c r="AH290" i="1"/>
  <c r="AF290" i="1"/>
  <c r="AD290" i="1"/>
  <c r="AA290" i="1"/>
  <c r="Z290" i="1"/>
  <c r="AP289" i="1"/>
  <c r="AO289" i="1"/>
  <c r="AM289" i="1"/>
  <c r="AI289" i="1"/>
  <c r="AH289" i="1"/>
  <c r="AF289" i="1"/>
  <c r="AD289" i="1"/>
  <c r="AA289" i="1"/>
  <c r="Z289" i="1"/>
  <c r="AP288" i="1"/>
  <c r="AO288" i="1"/>
  <c r="AM288" i="1"/>
  <c r="AI288" i="1"/>
  <c r="AH288" i="1"/>
  <c r="AF288" i="1"/>
  <c r="AD288" i="1"/>
  <c r="AA288" i="1"/>
  <c r="Z288" i="1"/>
  <c r="AP287" i="1"/>
  <c r="AO287" i="1"/>
  <c r="AM287" i="1"/>
  <c r="AI287" i="1"/>
  <c r="AH287" i="1"/>
  <c r="AF287" i="1"/>
  <c r="AD287" i="1"/>
  <c r="AA287" i="1"/>
  <c r="Z287" i="1"/>
  <c r="AP286" i="1"/>
  <c r="AO286" i="1"/>
  <c r="AM286" i="1"/>
  <c r="AI286" i="1"/>
  <c r="AH286" i="1"/>
  <c r="AF286" i="1"/>
  <c r="AD286" i="1"/>
  <c r="AA286" i="1"/>
  <c r="Z286" i="1"/>
  <c r="AP285" i="1"/>
  <c r="AO285" i="1"/>
  <c r="AM285" i="1"/>
  <c r="AI285" i="1"/>
  <c r="AH285" i="1"/>
  <c r="AF285" i="1"/>
  <c r="AD285" i="1"/>
  <c r="AA285" i="1"/>
  <c r="Z285" i="1"/>
  <c r="AP284" i="1"/>
  <c r="AO284" i="1"/>
  <c r="AM284" i="1"/>
  <c r="AI284" i="1"/>
  <c r="AH284" i="1"/>
  <c r="AF284" i="1"/>
  <c r="AD284" i="1"/>
  <c r="AA284" i="1"/>
  <c r="Z284" i="1"/>
  <c r="AP283" i="1"/>
  <c r="AO283" i="1"/>
  <c r="AM283" i="1"/>
  <c r="AI283" i="1"/>
  <c r="AH283" i="1"/>
  <c r="AF283" i="1"/>
  <c r="AD283" i="1"/>
  <c r="AA283" i="1"/>
  <c r="Z283" i="1"/>
  <c r="AP282" i="1"/>
  <c r="AO282" i="1"/>
  <c r="AM282" i="1"/>
  <c r="AI282" i="1"/>
  <c r="AH282" i="1"/>
  <c r="AF282" i="1"/>
  <c r="AD282" i="1"/>
  <c r="AA282" i="1"/>
  <c r="Z282" i="1"/>
  <c r="AP281" i="1"/>
  <c r="AO281" i="1"/>
  <c r="AM281" i="1"/>
  <c r="AI281" i="1"/>
  <c r="AH281" i="1"/>
  <c r="AF281" i="1"/>
  <c r="AD281" i="1"/>
  <c r="AA281" i="1"/>
  <c r="Z281" i="1"/>
  <c r="AP280" i="1"/>
  <c r="AO280" i="1"/>
  <c r="AM280" i="1"/>
  <c r="AI280" i="1"/>
  <c r="AH280" i="1"/>
  <c r="AF280" i="1"/>
  <c r="AD280" i="1"/>
  <c r="AA280" i="1"/>
  <c r="Z280" i="1"/>
  <c r="AP279" i="1"/>
  <c r="AO279" i="1"/>
  <c r="AM279" i="1"/>
  <c r="AI279" i="1"/>
  <c r="AH279" i="1"/>
  <c r="AF279" i="1"/>
  <c r="AD279" i="1"/>
  <c r="AA279" i="1"/>
  <c r="Z279" i="1"/>
  <c r="AP278" i="1"/>
  <c r="AO278" i="1"/>
  <c r="AM278" i="1"/>
  <c r="AI278" i="1"/>
  <c r="AH278" i="1"/>
  <c r="AF278" i="1"/>
  <c r="AD278" i="1"/>
  <c r="AA278" i="1"/>
  <c r="Z278" i="1"/>
  <c r="AP277" i="1"/>
  <c r="AO277" i="1"/>
  <c r="AM277" i="1"/>
  <c r="AI277" i="1"/>
  <c r="AH277" i="1"/>
  <c r="AF277" i="1"/>
  <c r="AD277" i="1"/>
  <c r="AA277" i="1"/>
  <c r="Z277" i="1"/>
  <c r="AP276" i="1"/>
  <c r="AO276" i="1"/>
  <c r="AM276" i="1"/>
  <c r="AI276" i="1"/>
  <c r="AH276" i="1"/>
  <c r="AF276" i="1"/>
  <c r="AD276" i="1"/>
  <c r="AA276" i="1"/>
  <c r="Z276" i="1"/>
  <c r="AP275" i="1"/>
  <c r="AO275" i="1"/>
  <c r="AM275" i="1"/>
  <c r="AI275" i="1"/>
  <c r="AH275" i="1"/>
  <c r="AF275" i="1"/>
  <c r="AD275" i="1"/>
  <c r="AA275" i="1"/>
  <c r="Z275" i="1"/>
  <c r="AP274" i="1"/>
  <c r="AO274" i="1"/>
  <c r="AM274" i="1"/>
  <c r="AI274" i="1"/>
  <c r="AH274" i="1"/>
  <c r="AF274" i="1"/>
  <c r="AD274" i="1"/>
  <c r="AA274" i="1"/>
  <c r="Z274" i="1"/>
  <c r="AP273" i="1"/>
  <c r="AO273" i="1"/>
  <c r="AM273" i="1"/>
  <c r="AI273" i="1"/>
  <c r="AH273" i="1"/>
  <c r="AF273" i="1"/>
  <c r="AD273" i="1"/>
  <c r="AA273" i="1"/>
  <c r="Z273" i="1"/>
  <c r="AP272" i="1"/>
  <c r="AO272" i="1"/>
  <c r="AM272" i="1"/>
  <c r="AI272" i="1"/>
  <c r="AH272" i="1"/>
  <c r="AF272" i="1"/>
  <c r="AD272" i="1"/>
  <c r="AA272" i="1"/>
  <c r="Z272" i="1"/>
  <c r="AP271" i="1"/>
  <c r="AO271" i="1"/>
  <c r="AM271" i="1"/>
  <c r="AI271" i="1"/>
  <c r="AH271" i="1"/>
  <c r="AF271" i="1"/>
  <c r="AD271" i="1"/>
  <c r="AA271" i="1"/>
  <c r="Z271" i="1"/>
  <c r="AP270" i="1"/>
  <c r="AO270" i="1"/>
  <c r="AM270" i="1"/>
  <c r="AI270" i="1"/>
  <c r="AH270" i="1"/>
  <c r="AF270" i="1"/>
  <c r="AD270" i="1"/>
  <c r="AA270" i="1"/>
  <c r="Z270" i="1"/>
  <c r="AP269" i="1"/>
  <c r="AO269" i="1"/>
  <c r="AM269" i="1"/>
  <c r="AI269" i="1"/>
  <c r="AH269" i="1"/>
  <c r="AF269" i="1"/>
  <c r="AD269" i="1"/>
  <c r="AA269" i="1"/>
  <c r="Z269" i="1"/>
  <c r="AP268" i="1"/>
  <c r="AO268" i="1"/>
  <c r="AM268" i="1"/>
  <c r="AI268" i="1"/>
  <c r="AH268" i="1"/>
  <c r="AF268" i="1"/>
  <c r="AD268" i="1"/>
  <c r="AA268" i="1"/>
  <c r="Z268" i="1"/>
  <c r="AP267" i="1"/>
  <c r="AO267" i="1"/>
  <c r="AM267" i="1"/>
  <c r="AI267" i="1"/>
  <c r="AH267" i="1"/>
  <c r="AF267" i="1"/>
  <c r="AD267" i="1"/>
  <c r="AA267" i="1"/>
  <c r="Z267" i="1"/>
  <c r="AP266" i="1"/>
  <c r="AO266" i="1"/>
  <c r="AM266" i="1"/>
  <c r="AI266" i="1"/>
  <c r="AH266" i="1"/>
  <c r="AF266" i="1"/>
  <c r="AD266" i="1"/>
  <c r="AA266" i="1"/>
  <c r="Z266" i="1"/>
  <c r="AP265" i="1"/>
  <c r="AO265" i="1"/>
  <c r="AM265" i="1"/>
  <c r="AI265" i="1"/>
  <c r="AH265" i="1"/>
  <c r="AF265" i="1"/>
  <c r="AD265" i="1"/>
  <c r="AA265" i="1"/>
  <c r="Z265" i="1"/>
  <c r="AP264" i="1"/>
  <c r="AO264" i="1"/>
  <c r="AM264" i="1"/>
  <c r="AI264" i="1"/>
  <c r="AH264" i="1"/>
  <c r="AF264" i="1"/>
  <c r="AD264" i="1"/>
  <c r="AA264" i="1"/>
  <c r="Z264" i="1"/>
  <c r="AP263" i="1"/>
  <c r="AO263" i="1"/>
  <c r="AM263" i="1"/>
  <c r="AI263" i="1"/>
  <c r="AH263" i="1"/>
  <c r="AF263" i="1"/>
  <c r="AD263" i="1"/>
  <c r="AA263" i="1"/>
  <c r="Z263" i="1"/>
  <c r="AP262" i="1"/>
  <c r="AO262" i="1"/>
  <c r="AM262" i="1"/>
  <c r="AI262" i="1"/>
  <c r="AH262" i="1"/>
  <c r="AF262" i="1"/>
  <c r="AD262" i="1"/>
  <c r="AA262" i="1"/>
  <c r="Z262" i="1"/>
  <c r="AP261" i="1"/>
  <c r="AO261" i="1"/>
  <c r="AM261" i="1"/>
  <c r="AI261" i="1"/>
  <c r="AH261" i="1"/>
  <c r="AF261" i="1"/>
  <c r="AD261" i="1"/>
  <c r="AA261" i="1"/>
  <c r="Z261" i="1"/>
  <c r="AP260" i="1"/>
  <c r="AO260" i="1"/>
  <c r="AM260" i="1"/>
  <c r="AI260" i="1"/>
  <c r="AH260" i="1"/>
  <c r="AF260" i="1"/>
  <c r="AD260" i="1"/>
  <c r="AA260" i="1"/>
  <c r="Z260" i="1"/>
  <c r="AP259" i="1"/>
  <c r="AO259" i="1"/>
  <c r="AM259" i="1"/>
  <c r="AI259" i="1"/>
  <c r="AH259" i="1"/>
  <c r="AF259" i="1"/>
  <c r="AD259" i="1"/>
  <c r="AA259" i="1"/>
  <c r="Z259" i="1"/>
  <c r="AP258" i="1"/>
  <c r="AO258" i="1"/>
  <c r="AM258" i="1"/>
  <c r="AI258" i="1"/>
  <c r="AH258" i="1"/>
  <c r="AF258" i="1"/>
  <c r="AD258" i="1"/>
  <c r="AA258" i="1"/>
  <c r="Z258" i="1"/>
  <c r="AP257" i="1"/>
  <c r="AO257" i="1"/>
  <c r="AM257" i="1"/>
  <c r="AI257" i="1"/>
  <c r="AH257" i="1"/>
  <c r="AF257" i="1"/>
  <c r="AD257" i="1"/>
  <c r="AA257" i="1"/>
  <c r="Z257" i="1"/>
  <c r="AP256" i="1"/>
  <c r="AO256" i="1"/>
  <c r="AM256" i="1"/>
  <c r="AI256" i="1"/>
  <c r="AH256" i="1"/>
  <c r="AF256" i="1"/>
  <c r="AD256" i="1"/>
  <c r="AA256" i="1"/>
  <c r="Z256" i="1"/>
  <c r="AP255" i="1"/>
  <c r="AO255" i="1"/>
  <c r="AM255" i="1"/>
  <c r="AI255" i="1"/>
  <c r="AH255" i="1"/>
  <c r="AF255" i="1"/>
  <c r="AD255" i="1"/>
  <c r="AA255" i="1"/>
  <c r="Z255" i="1"/>
  <c r="AP254" i="1"/>
  <c r="AO254" i="1"/>
  <c r="AM254" i="1"/>
  <c r="AI254" i="1"/>
  <c r="AH254" i="1"/>
  <c r="AF254" i="1"/>
  <c r="AD254" i="1"/>
  <c r="AA254" i="1"/>
  <c r="Z254" i="1"/>
  <c r="AP253" i="1"/>
  <c r="AO253" i="1"/>
  <c r="AM253" i="1"/>
  <c r="AI253" i="1"/>
  <c r="AH253" i="1"/>
  <c r="AF253" i="1"/>
  <c r="AD253" i="1"/>
  <c r="AA253" i="1"/>
  <c r="Z253" i="1"/>
  <c r="AP252" i="1"/>
  <c r="AO252" i="1"/>
  <c r="AM252" i="1"/>
  <c r="AI252" i="1"/>
  <c r="AH252" i="1"/>
  <c r="AF252" i="1"/>
  <c r="AD252" i="1"/>
  <c r="AA252" i="1"/>
  <c r="Z252" i="1"/>
  <c r="AP251" i="1"/>
  <c r="AO251" i="1"/>
  <c r="AM251" i="1"/>
  <c r="AI251" i="1"/>
  <c r="AH251" i="1"/>
  <c r="AF251" i="1"/>
  <c r="AD251" i="1"/>
  <c r="AA251" i="1"/>
  <c r="Z251" i="1"/>
  <c r="AP250" i="1"/>
  <c r="AO250" i="1"/>
  <c r="AM250" i="1"/>
  <c r="AI250" i="1"/>
  <c r="AH250" i="1"/>
  <c r="AF250" i="1"/>
  <c r="AD250" i="1"/>
  <c r="AA250" i="1"/>
  <c r="Z250" i="1"/>
  <c r="AP249" i="1"/>
  <c r="AO249" i="1"/>
  <c r="AM249" i="1"/>
  <c r="AI249" i="1"/>
  <c r="AH249" i="1"/>
  <c r="AF249" i="1"/>
  <c r="AD249" i="1"/>
  <c r="AA249" i="1"/>
  <c r="Z249" i="1"/>
  <c r="AP248" i="1"/>
  <c r="AO248" i="1"/>
  <c r="AM248" i="1"/>
  <c r="AI248" i="1"/>
  <c r="AH248" i="1"/>
  <c r="AF248" i="1"/>
  <c r="AD248" i="1"/>
  <c r="AA248" i="1"/>
  <c r="Z248" i="1"/>
  <c r="AP247" i="1"/>
  <c r="AO247" i="1"/>
  <c r="AM247" i="1"/>
  <c r="AI247" i="1"/>
  <c r="AH247" i="1"/>
  <c r="AF247" i="1"/>
  <c r="AD247" i="1"/>
  <c r="AA247" i="1"/>
  <c r="Z247" i="1"/>
  <c r="AP246" i="1"/>
  <c r="AO246" i="1"/>
  <c r="AM246" i="1"/>
  <c r="AI246" i="1"/>
  <c r="AH246" i="1"/>
  <c r="AF246" i="1"/>
  <c r="AD246" i="1"/>
  <c r="AA246" i="1"/>
  <c r="Z246" i="1"/>
  <c r="AP245" i="1"/>
  <c r="AO245" i="1"/>
  <c r="AM245" i="1"/>
  <c r="AI245" i="1"/>
  <c r="AH245" i="1"/>
  <c r="AF245" i="1"/>
  <c r="AD245" i="1"/>
  <c r="AA245" i="1"/>
  <c r="Z245" i="1"/>
  <c r="AP244" i="1"/>
  <c r="AO244" i="1"/>
  <c r="AM244" i="1"/>
  <c r="AI244" i="1"/>
  <c r="AH244" i="1"/>
  <c r="AF244" i="1"/>
  <c r="AD244" i="1"/>
  <c r="AA244" i="1"/>
  <c r="Z244" i="1"/>
  <c r="AP243" i="1"/>
  <c r="AO243" i="1"/>
  <c r="AM243" i="1"/>
  <c r="AI243" i="1"/>
  <c r="AH243" i="1"/>
  <c r="AF243" i="1"/>
  <c r="AD243" i="1"/>
  <c r="AA243" i="1"/>
  <c r="Z243" i="1"/>
  <c r="AP242" i="1"/>
  <c r="AO242" i="1"/>
  <c r="AM242" i="1"/>
  <c r="AI242" i="1"/>
  <c r="AH242" i="1"/>
  <c r="AF242" i="1"/>
  <c r="AD242" i="1"/>
  <c r="AA242" i="1"/>
  <c r="Z242" i="1"/>
  <c r="AP241" i="1"/>
  <c r="AO241" i="1"/>
  <c r="AM241" i="1"/>
  <c r="AI241" i="1"/>
  <c r="AH241" i="1"/>
  <c r="AF241" i="1"/>
  <c r="AD241" i="1"/>
  <c r="AA241" i="1"/>
  <c r="Z241" i="1"/>
  <c r="AP240" i="1"/>
  <c r="AO240" i="1"/>
  <c r="AM240" i="1"/>
  <c r="AI240" i="1"/>
  <c r="AH240" i="1"/>
  <c r="AF240" i="1"/>
  <c r="AD240" i="1"/>
  <c r="AA240" i="1"/>
  <c r="Z240" i="1"/>
  <c r="AP239" i="1"/>
  <c r="AO239" i="1"/>
  <c r="AM239" i="1"/>
  <c r="AI239" i="1"/>
  <c r="AH239" i="1"/>
  <c r="AF239" i="1"/>
  <c r="AD239" i="1"/>
  <c r="AA239" i="1"/>
  <c r="Z239" i="1"/>
  <c r="AP238" i="1"/>
  <c r="AO238" i="1"/>
  <c r="AM238" i="1"/>
  <c r="AI238" i="1"/>
  <c r="AH238" i="1"/>
  <c r="AF238" i="1"/>
  <c r="AD238" i="1"/>
  <c r="AA238" i="1"/>
  <c r="Z238" i="1"/>
  <c r="AP237" i="1"/>
  <c r="AO237" i="1"/>
  <c r="AM237" i="1"/>
  <c r="AI237" i="1"/>
  <c r="AH237" i="1"/>
  <c r="AF237" i="1"/>
  <c r="AD237" i="1"/>
  <c r="AA237" i="1"/>
  <c r="Z237" i="1"/>
  <c r="AP236" i="1"/>
  <c r="AO236" i="1"/>
  <c r="AM236" i="1"/>
  <c r="AI236" i="1"/>
  <c r="AH236" i="1"/>
  <c r="AF236" i="1"/>
  <c r="AD236" i="1"/>
  <c r="AA236" i="1"/>
  <c r="Z236" i="1"/>
  <c r="AP235" i="1"/>
  <c r="AO235" i="1"/>
  <c r="AM235" i="1"/>
  <c r="AI235" i="1"/>
  <c r="AH235" i="1"/>
  <c r="AF235" i="1"/>
  <c r="AD235" i="1"/>
  <c r="AA235" i="1"/>
  <c r="Z235" i="1"/>
  <c r="AP234" i="1"/>
  <c r="AO234" i="1"/>
  <c r="AM234" i="1"/>
  <c r="AI234" i="1"/>
  <c r="AH234" i="1"/>
  <c r="AF234" i="1"/>
  <c r="AD234" i="1"/>
  <c r="AA234" i="1"/>
  <c r="Z234" i="1"/>
  <c r="AP233" i="1"/>
  <c r="AO233" i="1"/>
  <c r="AM233" i="1"/>
  <c r="AI233" i="1"/>
  <c r="AH233" i="1"/>
  <c r="AF233" i="1"/>
  <c r="AD233" i="1"/>
  <c r="AA233" i="1"/>
  <c r="Z233" i="1"/>
  <c r="AP232" i="1"/>
  <c r="AO232" i="1"/>
  <c r="AM232" i="1"/>
  <c r="AI232" i="1"/>
  <c r="AH232" i="1"/>
  <c r="AF232" i="1"/>
  <c r="AD232" i="1"/>
  <c r="AA232" i="1"/>
  <c r="Z232" i="1"/>
  <c r="AP231" i="1"/>
  <c r="AO231" i="1"/>
  <c r="AM231" i="1"/>
  <c r="AI231" i="1"/>
  <c r="AH231" i="1"/>
  <c r="AF231" i="1"/>
  <c r="AD231" i="1"/>
  <c r="AA231" i="1"/>
  <c r="Z231" i="1"/>
  <c r="AP230" i="1"/>
  <c r="AO230" i="1"/>
  <c r="AM230" i="1"/>
  <c r="AI230" i="1"/>
  <c r="AH230" i="1"/>
  <c r="AF230" i="1"/>
  <c r="AD230" i="1"/>
  <c r="AA230" i="1"/>
  <c r="Z230" i="1"/>
  <c r="AP229" i="1"/>
  <c r="AO229" i="1"/>
  <c r="AM229" i="1"/>
  <c r="AI229" i="1"/>
  <c r="AH229" i="1"/>
  <c r="AF229" i="1"/>
  <c r="AD229" i="1"/>
  <c r="AA229" i="1"/>
  <c r="Z229" i="1"/>
  <c r="AP228" i="1"/>
  <c r="AO228" i="1"/>
  <c r="AM228" i="1"/>
  <c r="AI228" i="1"/>
  <c r="AH228" i="1"/>
  <c r="AF228" i="1"/>
  <c r="AD228" i="1"/>
  <c r="AA228" i="1"/>
  <c r="Z228" i="1"/>
  <c r="AP227" i="1"/>
  <c r="AO227" i="1"/>
  <c r="AM227" i="1"/>
  <c r="AI227" i="1"/>
  <c r="AH227" i="1"/>
  <c r="AF227" i="1"/>
  <c r="AD227" i="1"/>
  <c r="AA227" i="1"/>
  <c r="Z227" i="1"/>
  <c r="AP226" i="1"/>
  <c r="AO226" i="1"/>
  <c r="AM226" i="1"/>
  <c r="AI226" i="1"/>
  <c r="AH226" i="1"/>
  <c r="AF226" i="1"/>
  <c r="AD226" i="1"/>
  <c r="AA226" i="1"/>
  <c r="Z226" i="1"/>
  <c r="AP225" i="1"/>
  <c r="AO225" i="1"/>
  <c r="AM225" i="1"/>
  <c r="AI225" i="1"/>
  <c r="AH225" i="1"/>
  <c r="AF225" i="1"/>
  <c r="AD225" i="1"/>
  <c r="AA225" i="1"/>
  <c r="Z225" i="1"/>
  <c r="AP224" i="1"/>
  <c r="AO224" i="1"/>
  <c r="AM224" i="1"/>
  <c r="AI224" i="1"/>
  <c r="AH224" i="1"/>
  <c r="AF224" i="1"/>
  <c r="AD224" i="1"/>
  <c r="AA224" i="1"/>
  <c r="Z224" i="1"/>
  <c r="AP223" i="1"/>
  <c r="AO223" i="1"/>
  <c r="AM223" i="1"/>
  <c r="AI223" i="1"/>
  <c r="AH223" i="1"/>
  <c r="AF223" i="1"/>
  <c r="AD223" i="1"/>
  <c r="AA223" i="1"/>
  <c r="Z223" i="1"/>
  <c r="AP222" i="1"/>
  <c r="AO222" i="1"/>
  <c r="AM222" i="1"/>
  <c r="AI222" i="1"/>
  <c r="AH222" i="1"/>
  <c r="AF222" i="1"/>
  <c r="AD222" i="1"/>
  <c r="AA222" i="1"/>
  <c r="Z222" i="1"/>
  <c r="AP221" i="1"/>
  <c r="AO221" i="1"/>
  <c r="AM221" i="1"/>
  <c r="AI221" i="1"/>
  <c r="AH221" i="1"/>
  <c r="AF221" i="1"/>
  <c r="AD221" i="1"/>
  <c r="AA221" i="1"/>
  <c r="Z221" i="1"/>
  <c r="AP220" i="1"/>
  <c r="AO220" i="1"/>
  <c r="AM220" i="1"/>
  <c r="AI220" i="1"/>
  <c r="AH220" i="1"/>
  <c r="AF220" i="1"/>
  <c r="AD220" i="1"/>
  <c r="AA220" i="1"/>
  <c r="Z220" i="1"/>
  <c r="AP219" i="1"/>
  <c r="AO219" i="1"/>
  <c r="AM219" i="1"/>
  <c r="AI219" i="1"/>
  <c r="AH219" i="1"/>
  <c r="AF219" i="1"/>
  <c r="AD219" i="1"/>
  <c r="AA219" i="1"/>
  <c r="Z219" i="1"/>
  <c r="AP218" i="1"/>
  <c r="AO218" i="1"/>
  <c r="AM218" i="1"/>
  <c r="AI218" i="1"/>
  <c r="AH218" i="1"/>
  <c r="AF218" i="1"/>
  <c r="AD218" i="1"/>
  <c r="AA218" i="1"/>
  <c r="Z218" i="1"/>
  <c r="AP217" i="1"/>
  <c r="AO217" i="1"/>
  <c r="AM217" i="1"/>
  <c r="AI217" i="1"/>
  <c r="AH217" i="1"/>
  <c r="AF217" i="1"/>
  <c r="AD217" i="1"/>
  <c r="AA217" i="1"/>
  <c r="Z217" i="1"/>
  <c r="AP216" i="1"/>
  <c r="AO216" i="1"/>
  <c r="AM216" i="1"/>
  <c r="AI216" i="1"/>
  <c r="AH216" i="1"/>
  <c r="AF216" i="1"/>
  <c r="AD216" i="1"/>
  <c r="AA216" i="1"/>
  <c r="Z216" i="1"/>
  <c r="AP215" i="1"/>
  <c r="AO215" i="1"/>
  <c r="AM215" i="1"/>
  <c r="AI215" i="1"/>
  <c r="AH215" i="1"/>
  <c r="AF215" i="1"/>
  <c r="AD215" i="1"/>
  <c r="AA215" i="1"/>
  <c r="Z215" i="1"/>
  <c r="AP214" i="1"/>
  <c r="AO214" i="1"/>
  <c r="AM214" i="1"/>
  <c r="AI214" i="1"/>
  <c r="AH214" i="1"/>
  <c r="AF214" i="1"/>
  <c r="AD214" i="1"/>
  <c r="AA214" i="1"/>
  <c r="Z214" i="1"/>
  <c r="AP213" i="1"/>
  <c r="AO213" i="1"/>
  <c r="AM213" i="1"/>
  <c r="AI213" i="1"/>
  <c r="AH213" i="1"/>
  <c r="AF213" i="1"/>
  <c r="AD213" i="1"/>
  <c r="AA213" i="1"/>
  <c r="Z213" i="1"/>
  <c r="AP212" i="1"/>
  <c r="AO212" i="1"/>
  <c r="AM212" i="1"/>
  <c r="AI212" i="1"/>
  <c r="AH212" i="1"/>
  <c r="AF212" i="1"/>
  <c r="AD212" i="1"/>
  <c r="AA212" i="1"/>
  <c r="Z212" i="1"/>
  <c r="AP211" i="1"/>
  <c r="AO211" i="1"/>
  <c r="AM211" i="1"/>
  <c r="AI211" i="1"/>
  <c r="AH211" i="1"/>
  <c r="AF211" i="1"/>
  <c r="AD211" i="1"/>
  <c r="AA211" i="1"/>
  <c r="Z211" i="1"/>
  <c r="AP210" i="1"/>
  <c r="AO210" i="1"/>
  <c r="AM210" i="1"/>
  <c r="AI210" i="1"/>
  <c r="AH210" i="1"/>
  <c r="AF210" i="1"/>
  <c r="AD210" i="1"/>
  <c r="AA210" i="1"/>
  <c r="Z210" i="1"/>
  <c r="AP209" i="1"/>
  <c r="AO209" i="1"/>
  <c r="AM209" i="1"/>
  <c r="AI209" i="1"/>
  <c r="AH209" i="1"/>
  <c r="AF209" i="1"/>
  <c r="AD209" i="1"/>
  <c r="AA209" i="1"/>
  <c r="Z209" i="1"/>
  <c r="AP208" i="1"/>
  <c r="AO208" i="1"/>
  <c r="AM208" i="1"/>
  <c r="AI208" i="1"/>
  <c r="AH208" i="1"/>
  <c r="AF208" i="1"/>
  <c r="AD208" i="1"/>
  <c r="AA208" i="1"/>
  <c r="Z208" i="1"/>
  <c r="AP207" i="1"/>
  <c r="AO207" i="1"/>
  <c r="AM207" i="1"/>
  <c r="AI207" i="1"/>
  <c r="AH207" i="1"/>
  <c r="AG207" i="1"/>
  <c r="AF207" i="1"/>
  <c r="AD207" i="1"/>
  <c r="AA207" i="1"/>
  <c r="Z207" i="1"/>
  <c r="AP206" i="1"/>
  <c r="AO206" i="1"/>
  <c r="AM206" i="1"/>
  <c r="AI206" i="1"/>
  <c r="AH206" i="1"/>
  <c r="AF206" i="1"/>
  <c r="AD206" i="1"/>
  <c r="AA206" i="1"/>
  <c r="Z206" i="1"/>
  <c r="AP205" i="1"/>
  <c r="AO205" i="1"/>
  <c r="AM205" i="1"/>
  <c r="AI205" i="1"/>
  <c r="AH205" i="1"/>
  <c r="AF205" i="1"/>
  <c r="AD205" i="1"/>
  <c r="AA205" i="1"/>
  <c r="Z205" i="1"/>
  <c r="AP204" i="1"/>
  <c r="AO204" i="1"/>
  <c r="AM204" i="1"/>
  <c r="AI204" i="1"/>
  <c r="AH204" i="1"/>
  <c r="AF204" i="1"/>
  <c r="AD204" i="1"/>
  <c r="AA204" i="1"/>
  <c r="Z204" i="1"/>
  <c r="AP203" i="1"/>
  <c r="AO203" i="1"/>
  <c r="AM203" i="1"/>
  <c r="AI203" i="1"/>
  <c r="AH203" i="1"/>
  <c r="AF203" i="1"/>
  <c r="AD203" i="1"/>
  <c r="AA203" i="1"/>
  <c r="Z203" i="1"/>
  <c r="AP202" i="1"/>
  <c r="AO202" i="1"/>
  <c r="AM202" i="1"/>
  <c r="AI202" i="1"/>
  <c r="AH202" i="1"/>
  <c r="AF202" i="1"/>
  <c r="AD202" i="1"/>
  <c r="AA202" i="1"/>
  <c r="Z202" i="1"/>
  <c r="AP201" i="1"/>
  <c r="AO201" i="1"/>
  <c r="AM201" i="1"/>
  <c r="AI201" i="1"/>
  <c r="AH201" i="1"/>
  <c r="AF201" i="1"/>
  <c r="AD201" i="1"/>
  <c r="AA201" i="1"/>
  <c r="Z201" i="1"/>
  <c r="AP200" i="1"/>
  <c r="AO200" i="1"/>
  <c r="AM200" i="1"/>
  <c r="AI200" i="1"/>
  <c r="AH200" i="1"/>
  <c r="AF200" i="1"/>
  <c r="AD200" i="1"/>
  <c r="AA200" i="1"/>
  <c r="Z200" i="1"/>
  <c r="AP199" i="1"/>
  <c r="AO199" i="1"/>
  <c r="AM199" i="1"/>
  <c r="AI199" i="1"/>
  <c r="AH199" i="1"/>
  <c r="AF199" i="1"/>
  <c r="AD199" i="1"/>
  <c r="AA199" i="1"/>
  <c r="Z199" i="1"/>
  <c r="AP198" i="1"/>
  <c r="AO198" i="1"/>
  <c r="AM198" i="1"/>
  <c r="AI198" i="1"/>
  <c r="AH198" i="1"/>
  <c r="AF198" i="1"/>
  <c r="AD198" i="1"/>
  <c r="AA198" i="1"/>
  <c r="Z198" i="1"/>
  <c r="AP197" i="1"/>
  <c r="AO197" i="1"/>
  <c r="AM197" i="1"/>
  <c r="AI197" i="1"/>
  <c r="AH197" i="1"/>
  <c r="AF197" i="1"/>
  <c r="AD197" i="1"/>
  <c r="AA197" i="1"/>
  <c r="Z197" i="1"/>
  <c r="AP196" i="1"/>
  <c r="AO196" i="1"/>
  <c r="AM196" i="1"/>
  <c r="AI196" i="1"/>
  <c r="AH196" i="1"/>
  <c r="AF196" i="1"/>
  <c r="AD196" i="1"/>
  <c r="AA196" i="1"/>
  <c r="Z196" i="1"/>
  <c r="AP195" i="1"/>
  <c r="AO195" i="1"/>
  <c r="AM195" i="1"/>
  <c r="AI195" i="1"/>
  <c r="AH195" i="1"/>
  <c r="AF195" i="1"/>
  <c r="AD195" i="1"/>
  <c r="AA195" i="1"/>
  <c r="Z195" i="1"/>
  <c r="AP194" i="1"/>
  <c r="AO194" i="1"/>
  <c r="AM194" i="1"/>
  <c r="AI194" i="1"/>
  <c r="AH194" i="1"/>
  <c r="AF194" i="1"/>
  <c r="AD194" i="1"/>
  <c r="AA194" i="1"/>
  <c r="Z194" i="1"/>
  <c r="AP193" i="1"/>
  <c r="AO193" i="1"/>
  <c r="AM193" i="1"/>
  <c r="AI193" i="1"/>
  <c r="AH193" i="1"/>
  <c r="AF193" i="1"/>
  <c r="AD193" i="1"/>
  <c r="AA193" i="1"/>
  <c r="Z193" i="1"/>
  <c r="AP192" i="1"/>
  <c r="AO192" i="1"/>
  <c r="AM192" i="1"/>
  <c r="AI192" i="1"/>
  <c r="AH192" i="1"/>
  <c r="AF192" i="1"/>
  <c r="AD192" i="1"/>
  <c r="AA192" i="1"/>
  <c r="Z192" i="1"/>
  <c r="AP191" i="1"/>
  <c r="AO191" i="1"/>
  <c r="AM191" i="1"/>
  <c r="AI191" i="1"/>
  <c r="AH191" i="1"/>
  <c r="AF191" i="1"/>
  <c r="AD191" i="1"/>
  <c r="AA191" i="1"/>
  <c r="Z191" i="1"/>
  <c r="AP190" i="1"/>
  <c r="AO190" i="1"/>
  <c r="AM190" i="1"/>
  <c r="AI190" i="1"/>
  <c r="AH190" i="1"/>
  <c r="AF190" i="1"/>
  <c r="AD190" i="1"/>
  <c r="AA190" i="1"/>
  <c r="Z190" i="1"/>
  <c r="AP189" i="1"/>
  <c r="AO189" i="1"/>
  <c r="AM189" i="1"/>
  <c r="AI189" i="1"/>
  <c r="AH189" i="1"/>
  <c r="AF189" i="1"/>
  <c r="AD189" i="1"/>
  <c r="AA189" i="1"/>
  <c r="Z189" i="1"/>
  <c r="AP188" i="1"/>
  <c r="AO188" i="1"/>
  <c r="AM188" i="1"/>
  <c r="AI188" i="1"/>
  <c r="AH188" i="1"/>
  <c r="AF188" i="1"/>
  <c r="AD188" i="1"/>
  <c r="AA188" i="1"/>
  <c r="Z188" i="1"/>
  <c r="AP187" i="1"/>
  <c r="AO187" i="1"/>
  <c r="AM187" i="1"/>
  <c r="AI187" i="1"/>
  <c r="AH187" i="1"/>
  <c r="AF187" i="1"/>
  <c r="AD187" i="1"/>
  <c r="AA187" i="1"/>
  <c r="Z187" i="1"/>
  <c r="AP186" i="1"/>
  <c r="AO186" i="1"/>
  <c r="AM186" i="1"/>
  <c r="AI186" i="1"/>
  <c r="AH186" i="1"/>
  <c r="AF186" i="1"/>
  <c r="AD186" i="1"/>
  <c r="AA186" i="1"/>
  <c r="Z186" i="1"/>
  <c r="AP185" i="1"/>
  <c r="AO185" i="1"/>
  <c r="AM185" i="1"/>
  <c r="AI185" i="1"/>
  <c r="AH185" i="1"/>
  <c r="AF185" i="1"/>
  <c r="AD185" i="1"/>
  <c r="AA185" i="1"/>
  <c r="Z185" i="1"/>
  <c r="AP184" i="1"/>
  <c r="AO184" i="1"/>
  <c r="AM184" i="1"/>
  <c r="AI184" i="1"/>
  <c r="AH184" i="1"/>
  <c r="AF184" i="1"/>
  <c r="AD184" i="1"/>
  <c r="AA184" i="1"/>
  <c r="Z184" i="1"/>
  <c r="AP183" i="1"/>
  <c r="AO183" i="1"/>
  <c r="AM183" i="1"/>
  <c r="AI183" i="1"/>
  <c r="AH183" i="1"/>
  <c r="AF183" i="1"/>
  <c r="AD183" i="1"/>
  <c r="AA183" i="1"/>
  <c r="Z183" i="1"/>
  <c r="AP182" i="1"/>
  <c r="AO182" i="1"/>
  <c r="AM182" i="1"/>
  <c r="AI182" i="1"/>
  <c r="AH182" i="1"/>
  <c r="AF182" i="1"/>
  <c r="AD182" i="1"/>
  <c r="AA182" i="1"/>
  <c r="Z182" i="1"/>
  <c r="AP181" i="1"/>
  <c r="AO181" i="1"/>
  <c r="AM181" i="1"/>
  <c r="AI181" i="1"/>
  <c r="AH181" i="1"/>
  <c r="AF181" i="1"/>
  <c r="AD181" i="1"/>
  <c r="AA181" i="1"/>
  <c r="Z181" i="1"/>
  <c r="AP180" i="1"/>
  <c r="AO180" i="1"/>
  <c r="AM180" i="1"/>
  <c r="AI180" i="1"/>
  <c r="AH180" i="1"/>
  <c r="AF180" i="1"/>
  <c r="AD180" i="1"/>
  <c r="AA180" i="1"/>
  <c r="Z180" i="1"/>
  <c r="AP179" i="1"/>
  <c r="AO179" i="1"/>
  <c r="AM179" i="1"/>
  <c r="AI179" i="1"/>
  <c r="AH179" i="1"/>
  <c r="AF179" i="1"/>
  <c r="AD179" i="1"/>
  <c r="AA179" i="1"/>
  <c r="Z179" i="1"/>
  <c r="AP178" i="1"/>
  <c r="AO178" i="1"/>
  <c r="AM178" i="1"/>
  <c r="AI178" i="1"/>
  <c r="AH178" i="1"/>
  <c r="AF178" i="1"/>
  <c r="AD178" i="1"/>
  <c r="AA178" i="1"/>
  <c r="Z178" i="1"/>
  <c r="AP177" i="1"/>
  <c r="AO177" i="1"/>
  <c r="AM177" i="1"/>
  <c r="AI177" i="1"/>
  <c r="AH177" i="1"/>
  <c r="AF177" i="1"/>
  <c r="AD177" i="1"/>
  <c r="AA177" i="1"/>
  <c r="Z177" i="1"/>
  <c r="AP176" i="1"/>
  <c r="AO176" i="1"/>
  <c r="AM176" i="1"/>
  <c r="AI176" i="1"/>
  <c r="AH176" i="1"/>
  <c r="AF176" i="1"/>
  <c r="AD176" i="1"/>
  <c r="AA176" i="1"/>
  <c r="Z176" i="1"/>
  <c r="AP175" i="1"/>
  <c r="AO175" i="1"/>
  <c r="AM175" i="1"/>
  <c r="AI175" i="1"/>
  <c r="AH175" i="1"/>
  <c r="AF175" i="1"/>
  <c r="AD175" i="1"/>
  <c r="AA175" i="1"/>
  <c r="Z175" i="1"/>
  <c r="AP174" i="1"/>
  <c r="AO174" i="1"/>
  <c r="AM174" i="1"/>
  <c r="AI174" i="1"/>
  <c r="AH174" i="1"/>
  <c r="AF174" i="1"/>
  <c r="AD174" i="1"/>
  <c r="AA174" i="1"/>
  <c r="Z174" i="1"/>
  <c r="AP173" i="1"/>
  <c r="AO173" i="1"/>
  <c r="AM173" i="1"/>
  <c r="AI173" i="1"/>
  <c r="AH173" i="1"/>
  <c r="AF173" i="1"/>
  <c r="AD173" i="1"/>
  <c r="AA173" i="1"/>
  <c r="Z173" i="1"/>
  <c r="AP172" i="1"/>
  <c r="AO172" i="1"/>
  <c r="AM172" i="1"/>
  <c r="AI172" i="1"/>
  <c r="AH172" i="1"/>
  <c r="AF172" i="1"/>
  <c r="AD172" i="1"/>
  <c r="AA172" i="1"/>
  <c r="Z172" i="1"/>
  <c r="AP171" i="1"/>
  <c r="AO171" i="1"/>
  <c r="AM171" i="1"/>
  <c r="AI171" i="1"/>
  <c r="AH171" i="1"/>
  <c r="AF171" i="1"/>
  <c r="AD171" i="1"/>
  <c r="AA171" i="1"/>
  <c r="Z171" i="1"/>
  <c r="AP170" i="1"/>
  <c r="AO170" i="1"/>
  <c r="AM170" i="1"/>
  <c r="AI170" i="1"/>
  <c r="AH170" i="1"/>
  <c r="AF170" i="1"/>
  <c r="AD170" i="1"/>
  <c r="AA170" i="1"/>
  <c r="Z170" i="1"/>
  <c r="AP169" i="1"/>
  <c r="AO169" i="1"/>
  <c r="AM169" i="1"/>
  <c r="AI169" i="1"/>
  <c r="AH169" i="1"/>
  <c r="AF169" i="1"/>
  <c r="AD169" i="1"/>
  <c r="AA169" i="1"/>
  <c r="Z169" i="1"/>
  <c r="AP168" i="1"/>
  <c r="AO168" i="1"/>
  <c r="AM168" i="1"/>
  <c r="AI168" i="1"/>
  <c r="AH168" i="1"/>
  <c r="AF168" i="1"/>
  <c r="AD168" i="1"/>
  <c r="AA168" i="1"/>
  <c r="Z168" i="1"/>
  <c r="AP167" i="1"/>
  <c r="AO167" i="1"/>
  <c r="AM167" i="1"/>
  <c r="AI167" i="1"/>
  <c r="AH167" i="1"/>
  <c r="AF167" i="1"/>
  <c r="AD167" i="1"/>
  <c r="AA167" i="1"/>
  <c r="Z167" i="1"/>
  <c r="AP166" i="1"/>
  <c r="AO166" i="1"/>
  <c r="AM166" i="1"/>
  <c r="AI166" i="1"/>
  <c r="AH166" i="1"/>
  <c r="AF166" i="1"/>
  <c r="AD166" i="1"/>
  <c r="AA166" i="1"/>
  <c r="Z166" i="1"/>
  <c r="AP165" i="1"/>
  <c r="AO165" i="1"/>
  <c r="AM165" i="1"/>
  <c r="AI165" i="1"/>
  <c r="AH165" i="1"/>
  <c r="AF165" i="1"/>
  <c r="AD165" i="1"/>
  <c r="AA165" i="1"/>
  <c r="Z165" i="1"/>
  <c r="AP164" i="1"/>
  <c r="AO164" i="1"/>
  <c r="AM164" i="1"/>
  <c r="AI164" i="1"/>
  <c r="AH164" i="1"/>
  <c r="AF164" i="1"/>
  <c r="AD164" i="1"/>
  <c r="AA164" i="1"/>
  <c r="Z164" i="1"/>
  <c r="AP163" i="1"/>
  <c r="AO163" i="1"/>
  <c r="AM163" i="1"/>
  <c r="AI163" i="1"/>
  <c r="AH163" i="1"/>
  <c r="AF163" i="1"/>
  <c r="AD163" i="1"/>
  <c r="AA163" i="1"/>
  <c r="Z163" i="1"/>
  <c r="AP162" i="1"/>
  <c r="AO162" i="1"/>
  <c r="AM162" i="1"/>
  <c r="AI162" i="1"/>
  <c r="AH162" i="1"/>
  <c r="AF162" i="1"/>
  <c r="AD162" i="1"/>
  <c r="AA162" i="1"/>
  <c r="Z162" i="1"/>
  <c r="AP161" i="1"/>
  <c r="AO161" i="1"/>
  <c r="AM161" i="1"/>
  <c r="AI161" i="1"/>
  <c r="AH161" i="1"/>
  <c r="AF161" i="1"/>
  <c r="AD161" i="1"/>
  <c r="AA161" i="1"/>
  <c r="Z161" i="1"/>
  <c r="AP160" i="1"/>
  <c r="AO160" i="1"/>
  <c r="AM160" i="1"/>
  <c r="AI160" i="1"/>
  <c r="AH160" i="1"/>
  <c r="AF160" i="1"/>
  <c r="AD160" i="1"/>
  <c r="AA160" i="1"/>
  <c r="Z160" i="1"/>
  <c r="AP159" i="1"/>
  <c r="AO159" i="1"/>
  <c r="AM159" i="1"/>
  <c r="AI159" i="1"/>
  <c r="AH159" i="1"/>
  <c r="AF159" i="1"/>
  <c r="AD159" i="1"/>
  <c r="AA159" i="1"/>
  <c r="Z159" i="1"/>
  <c r="AP158" i="1"/>
  <c r="AO158" i="1"/>
  <c r="AM158" i="1"/>
  <c r="AI158" i="1"/>
  <c r="AH158" i="1"/>
  <c r="AF158" i="1"/>
  <c r="AD158" i="1"/>
  <c r="AA158" i="1"/>
  <c r="Z158" i="1"/>
  <c r="AP157" i="1"/>
  <c r="AO157" i="1"/>
  <c r="AM157" i="1"/>
  <c r="AI157" i="1"/>
  <c r="AH157" i="1"/>
  <c r="AF157" i="1"/>
  <c r="AD157" i="1"/>
  <c r="AA157" i="1"/>
  <c r="Z157" i="1"/>
  <c r="AP156" i="1"/>
  <c r="AO156" i="1"/>
  <c r="AM156" i="1"/>
  <c r="AI156" i="1"/>
  <c r="AH156" i="1"/>
  <c r="AF156" i="1"/>
  <c r="AD156" i="1"/>
  <c r="AA156" i="1"/>
  <c r="Z156" i="1"/>
  <c r="AP155" i="1"/>
  <c r="AO155" i="1"/>
  <c r="AM155" i="1"/>
  <c r="AI155" i="1"/>
  <c r="AH155" i="1"/>
  <c r="AF155" i="1"/>
  <c r="AD155" i="1"/>
  <c r="AA155" i="1"/>
  <c r="Z155" i="1"/>
  <c r="AP154" i="1"/>
  <c r="AO154" i="1"/>
  <c r="AM154" i="1"/>
  <c r="AI154" i="1"/>
  <c r="AH154" i="1"/>
  <c r="AF154" i="1"/>
  <c r="AD154" i="1"/>
  <c r="AA154" i="1"/>
  <c r="Z154" i="1"/>
  <c r="AP153" i="1"/>
  <c r="AO153" i="1"/>
  <c r="AM153" i="1"/>
  <c r="AI153" i="1"/>
  <c r="AH153" i="1"/>
  <c r="AF153" i="1"/>
  <c r="AD153" i="1"/>
  <c r="AA153" i="1"/>
  <c r="Z153" i="1"/>
  <c r="AP152" i="1"/>
  <c r="AO152" i="1"/>
  <c r="AM152" i="1"/>
  <c r="AI152" i="1"/>
  <c r="AH152" i="1"/>
  <c r="AF152" i="1"/>
  <c r="AD152" i="1"/>
  <c r="AA152" i="1"/>
  <c r="Z152" i="1"/>
  <c r="AP151" i="1"/>
  <c r="AO151" i="1"/>
  <c r="AM151" i="1"/>
  <c r="AI151" i="1"/>
  <c r="AH151" i="1"/>
  <c r="AF151" i="1"/>
  <c r="AD151" i="1"/>
  <c r="AA151" i="1"/>
  <c r="Z151" i="1"/>
  <c r="AP150" i="1"/>
  <c r="AO150" i="1"/>
  <c r="AM150" i="1"/>
  <c r="AI150" i="1"/>
  <c r="AH150" i="1"/>
  <c r="AF150" i="1"/>
  <c r="AD150" i="1"/>
  <c r="AA150" i="1"/>
  <c r="Z150" i="1"/>
  <c r="AP149" i="1"/>
  <c r="AO149" i="1"/>
  <c r="AM149" i="1"/>
  <c r="AI149" i="1"/>
  <c r="AH149" i="1"/>
  <c r="AF149" i="1"/>
  <c r="AD149" i="1"/>
  <c r="AA149" i="1"/>
  <c r="Z149" i="1"/>
  <c r="AP148" i="1"/>
  <c r="AO148" i="1"/>
  <c r="AM148" i="1"/>
  <c r="AI148" i="1"/>
  <c r="AH148" i="1"/>
  <c r="AF148" i="1"/>
  <c r="AD148" i="1"/>
  <c r="AA148" i="1"/>
  <c r="Z148" i="1"/>
  <c r="AP147" i="1"/>
  <c r="AO147" i="1"/>
  <c r="AM147" i="1"/>
  <c r="AI147" i="1"/>
  <c r="AH147" i="1"/>
  <c r="AF147" i="1"/>
  <c r="AD147" i="1"/>
  <c r="AA147" i="1"/>
  <c r="Z147" i="1"/>
  <c r="AP146" i="1"/>
  <c r="AO146" i="1"/>
  <c r="AM146" i="1"/>
  <c r="AI146" i="1"/>
  <c r="AH146" i="1"/>
  <c r="AF146" i="1"/>
  <c r="AD146" i="1"/>
  <c r="AA146" i="1"/>
  <c r="Z146" i="1"/>
  <c r="AP145" i="1"/>
  <c r="AO145" i="1"/>
  <c r="AM145" i="1"/>
  <c r="AI145" i="1"/>
  <c r="AH145" i="1"/>
  <c r="AF145" i="1"/>
  <c r="AD145" i="1"/>
  <c r="AA145" i="1"/>
  <c r="Z145" i="1"/>
  <c r="AP144" i="1"/>
  <c r="AO144" i="1"/>
  <c r="AM144" i="1"/>
  <c r="AI144" i="1"/>
  <c r="AH144" i="1"/>
  <c r="AF144" i="1"/>
  <c r="AD144" i="1"/>
  <c r="AA144" i="1"/>
  <c r="Z144" i="1"/>
  <c r="AP143" i="1"/>
  <c r="AO143" i="1"/>
  <c r="AM143" i="1"/>
  <c r="AI143" i="1"/>
  <c r="AH143" i="1"/>
  <c r="AF143" i="1"/>
  <c r="AD143" i="1"/>
  <c r="AA143" i="1"/>
  <c r="Z143" i="1"/>
  <c r="AP142" i="1"/>
  <c r="AO142" i="1"/>
  <c r="AM142" i="1"/>
  <c r="AI142" i="1"/>
  <c r="AH142" i="1"/>
  <c r="AF142" i="1"/>
  <c r="AD142" i="1"/>
  <c r="AA142" i="1"/>
  <c r="Z142" i="1"/>
  <c r="AP141" i="1"/>
  <c r="AO141" i="1"/>
  <c r="AM141" i="1"/>
  <c r="AI141" i="1"/>
  <c r="AH141" i="1"/>
  <c r="AF141" i="1"/>
  <c r="AD141" i="1"/>
  <c r="AA141" i="1"/>
  <c r="Z141" i="1"/>
  <c r="AP140" i="1"/>
  <c r="AO140" i="1"/>
  <c r="AM140" i="1"/>
  <c r="AI140" i="1"/>
  <c r="AH140" i="1"/>
  <c r="AF140" i="1"/>
  <c r="AD140" i="1"/>
  <c r="AA140" i="1"/>
  <c r="Z140" i="1"/>
  <c r="AP139" i="1"/>
  <c r="AO139" i="1"/>
  <c r="AM139" i="1"/>
  <c r="AI139" i="1"/>
  <c r="AH139" i="1"/>
  <c r="AF139" i="1"/>
  <c r="AD139" i="1"/>
  <c r="AA139" i="1"/>
  <c r="Z139" i="1"/>
  <c r="AP138" i="1"/>
  <c r="AO138" i="1"/>
  <c r="AM138" i="1"/>
  <c r="AI138" i="1"/>
  <c r="AH138" i="1"/>
  <c r="AF138" i="1"/>
  <c r="AD138" i="1"/>
  <c r="AA138" i="1"/>
  <c r="Z138" i="1"/>
  <c r="AP137" i="1"/>
  <c r="AO137" i="1"/>
  <c r="AM137" i="1"/>
  <c r="AI137" i="1"/>
  <c r="AH137" i="1"/>
  <c r="AF137" i="1"/>
  <c r="AD137" i="1"/>
  <c r="AA137" i="1"/>
  <c r="Z137" i="1"/>
  <c r="AP136" i="1"/>
  <c r="AO136" i="1"/>
  <c r="AM136" i="1"/>
  <c r="AI136" i="1"/>
  <c r="AH136" i="1"/>
  <c r="AF136" i="1"/>
  <c r="AD136" i="1"/>
  <c r="AA136" i="1"/>
  <c r="Z136" i="1"/>
  <c r="AP135" i="1"/>
  <c r="AO135" i="1"/>
  <c r="AM135" i="1"/>
  <c r="AI135" i="1"/>
  <c r="AH135" i="1"/>
  <c r="AF135" i="1"/>
  <c r="AD135" i="1"/>
  <c r="AA135" i="1"/>
  <c r="Z135" i="1"/>
  <c r="AP134" i="1"/>
  <c r="AO134" i="1"/>
  <c r="AM134" i="1"/>
  <c r="AI134" i="1"/>
  <c r="AH134" i="1"/>
  <c r="AF134" i="1"/>
  <c r="AD134" i="1"/>
  <c r="AA134" i="1"/>
  <c r="Z134" i="1"/>
  <c r="AP133" i="1"/>
  <c r="AO133" i="1"/>
  <c r="AM133" i="1"/>
  <c r="AI133" i="1"/>
  <c r="AH133" i="1"/>
  <c r="AF133" i="1"/>
  <c r="AD133" i="1"/>
  <c r="AA133" i="1"/>
  <c r="Z133" i="1"/>
  <c r="AP132" i="1"/>
  <c r="AO132" i="1"/>
  <c r="AM132" i="1"/>
  <c r="AI132" i="1"/>
  <c r="AH132" i="1"/>
  <c r="AF132" i="1"/>
  <c r="AD132" i="1"/>
  <c r="AA132" i="1"/>
  <c r="Z132" i="1"/>
  <c r="AP131" i="1"/>
  <c r="AO131" i="1"/>
  <c r="AM131" i="1"/>
  <c r="AI131" i="1"/>
  <c r="AH131" i="1"/>
  <c r="AF131" i="1"/>
  <c r="AD131" i="1"/>
  <c r="AA131" i="1"/>
  <c r="Z131" i="1"/>
  <c r="AP130" i="1"/>
  <c r="AO130" i="1"/>
  <c r="AM130" i="1"/>
  <c r="AI130" i="1"/>
  <c r="AH130" i="1"/>
  <c r="AF130" i="1"/>
  <c r="AD130" i="1"/>
  <c r="AA130" i="1"/>
  <c r="Z130" i="1"/>
  <c r="AP129" i="1"/>
  <c r="AO129" i="1"/>
  <c r="AM129" i="1"/>
  <c r="AI129" i="1"/>
  <c r="AH129" i="1"/>
  <c r="AF129" i="1"/>
  <c r="AD129" i="1"/>
  <c r="AA129" i="1"/>
  <c r="Z129" i="1"/>
  <c r="AP128" i="1"/>
  <c r="AO128" i="1"/>
  <c r="AM128" i="1"/>
  <c r="AI128" i="1"/>
  <c r="AH128" i="1"/>
  <c r="AF128" i="1"/>
  <c r="AD128" i="1"/>
  <c r="AA128" i="1"/>
  <c r="Z128" i="1"/>
  <c r="AP127" i="1"/>
  <c r="AO127" i="1"/>
  <c r="AM127" i="1"/>
  <c r="AI127" i="1"/>
  <c r="AH127" i="1"/>
  <c r="AF127" i="1"/>
  <c r="AD127" i="1"/>
  <c r="AA127" i="1"/>
  <c r="Z127" i="1"/>
  <c r="AP126" i="1"/>
  <c r="AO126" i="1"/>
  <c r="AM126" i="1"/>
  <c r="AI126" i="1"/>
  <c r="AH126" i="1"/>
  <c r="AF126" i="1"/>
  <c r="AD126" i="1"/>
  <c r="AA126" i="1"/>
  <c r="Z126" i="1"/>
  <c r="AP125" i="1"/>
  <c r="AO125" i="1"/>
  <c r="AM125" i="1"/>
  <c r="AI125" i="1"/>
  <c r="AH125" i="1"/>
  <c r="AF125" i="1"/>
  <c r="AD125" i="1"/>
  <c r="AA125" i="1"/>
  <c r="Z125" i="1"/>
  <c r="AP124" i="1"/>
  <c r="AO124" i="1"/>
  <c r="AM124" i="1"/>
  <c r="AI124" i="1"/>
  <c r="AH124" i="1"/>
  <c r="AF124" i="1"/>
  <c r="AD124" i="1"/>
  <c r="AA124" i="1"/>
  <c r="Z124" i="1"/>
  <c r="AP123" i="1"/>
  <c r="AO123" i="1"/>
  <c r="AM123" i="1"/>
  <c r="AI123" i="1"/>
  <c r="AH123" i="1"/>
  <c r="AF123" i="1"/>
  <c r="AD123" i="1"/>
  <c r="AA123" i="1"/>
  <c r="Z123" i="1"/>
  <c r="AP122" i="1"/>
  <c r="AO122" i="1"/>
  <c r="AM122" i="1"/>
  <c r="AI122" i="1"/>
  <c r="AH122" i="1"/>
  <c r="AF122" i="1"/>
  <c r="AD122" i="1"/>
  <c r="AA122" i="1"/>
  <c r="Z122" i="1"/>
  <c r="AP121" i="1"/>
  <c r="AO121" i="1"/>
  <c r="AM121" i="1"/>
  <c r="AI121" i="1"/>
  <c r="AH121" i="1"/>
  <c r="AF121" i="1"/>
  <c r="AD121" i="1"/>
  <c r="AA121" i="1"/>
  <c r="Z121" i="1"/>
  <c r="AP120" i="1"/>
  <c r="AO120" i="1"/>
  <c r="AM120" i="1"/>
  <c r="AI120" i="1"/>
  <c r="AH120" i="1"/>
  <c r="AF120" i="1"/>
  <c r="AD120" i="1"/>
  <c r="AA120" i="1"/>
  <c r="Z120" i="1"/>
  <c r="AP119" i="1"/>
  <c r="AO119" i="1"/>
  <c r="AM119" i="1"/>
  <c r="AI119" i="1"/>
  <c r="AH119" i="1"/>
  <c r="AF119" i="1"/>
  <c r="AD119" i="1"/>
  <c r="AA119" i="1"/>
  <c r="Z119" i="1"/>
  <c r="AP118" i="1"/>
  <c r="AO118" i="1"/>
  <c r="AM118" i="1"/>
  <c r="AI118" i="1"/>
  <c r="AH118" i="1"/>
  <c r="AF118" i="1"/>
  <c r="AD118" i="1"/>
  <c r="AA118" i="1"/>
  <c r="Z118" i="1"/>
  <c r="AP117" i="1"/>
  <c r="AO117" i="1"/>
  <c r="AM117" i="1"/>
  <c r="AI117" i="1"/>
  <c r="AH117" i="1"/>
  <c r="AF117" i="1"/>
  <c r="AD117" i="1"/>
  <c r="AA117" i="1"/>
  <c r="Z117" i="1"/>
  <c r="AP116" i="1"/>
  <c r="AO116" i="1"/>
  <c r="AM116" i="1"/>
  <c r="AI116" i="1"/>
  <c r="AH116" i="1"/>
  <c r="AF116" i="1"/>
  <c r="AD116" i="1"/>
  <c r="AA116" i="1"/>
  <c r="Z116" i="1"/>
  <c r="AP115" i="1"/>
  <c r="AO115" i="1"/>
  <c r="AM115" i="1"/>
  <c r="AI115" i="1"/>
  <c r="AH115" i="1"/>
  <c r="AF115" i="1"/>
  <c r="AD115" i="1"/>
  <c r="AA115" i="1"/>
  <c r="Z115" i="1"/>
  <c r="AP114" i="1"/>
  <c r="AO114" i="1"/>
  <c r="AM114" i="1"/>
  <c r="AI114" i="1"/>
  <c r="AH114" i="1"/>
  <c r="AF114" i="1"/>
  <c r="AD114" i="1"/>
  <c r="AA114" i="1"/>
  <c r="Z114" i="1"/>
  <c r="AP113" i="1"/>
  <c r="AO113" i="1"/>
  <c r="AM113" i="1"/>
  <c r="AI113" i="1"/>
  <c r="AH113" i="1"/>
  <c r="AF113" i="1"/>
  <c r="AD113" i="1"/>
  <c r="AA113" i="1"/>
  <c r="Z113" i="1"/>
  <c r="AP112" i="1"/>
  <c r="AO112" i="1"/>
  <c r="AM112" i="1"/>
  <c r="AI112" i="1"/>
  <c r="AH112" i="1"/>
  <c r="AF112" i="1"/>
  <c r="AD112" i="1"/>
  <c r="AA112" i="1"/>
  <c r="Z112" i="1"/>
  <c r="AP111" i="1"/>
  <c r="AO111" i="1"/>
  <c r="AM111" i="1"/>
  <c r="AI111" i="1"/>
  <c r="AH111" i="1"/>
  <c r="AF111" i="1"/>
  <c r="AD111" i="1"/>
  <c r="AA111" i="1"/>
  <c r="Z111" i="1"/>
  <c r="AP110" i="1"/>
  <c r="AO110" i="1"/>
  <c r="AM110" i="1"/>
  <c r="AI110" i="1"/>
  <c r="AH110" i="1"/>
  <c r="AF110" i="1"/>
  <c r="AD110" i="1"/>
  <c r="AA110" i="1"/>
  <c r="Z110" i="1"/>
  <c r="AP109" i="1"/>
  <c r="AO109" i="1"/>
  <c r="AM109" i="1"/>
  <c r="AI109" i="1"/>
  <c r="AH109" i="1"/>
  <c r="AF109" i="1"/>
  <c r="AD109" i="1"/>
  <c r="AA109" i="1"/>
  <c r="Z109" i="1"/>
  <c r="AP108" i="1"/>
  <c r="AO108" i="1"/>
  <c r="AM108" i="1"/>
  <c r="AI108" i="1"/>
  <c r="AH108" i="1"/>
  <c r="AF108" i="1"/>
  <c r="AD108" i="1"/>
  <c r="AA108" i="1"/>
  <c r="Z108" i="1"/>
  <c r="AP107" i="1"/>
  <c r="AO107" i="1"/>
  <c r="AM107" i="1"/>
  <c r="AI107" i="1"/>
  <c r="AH107" i="1"/>
  <c r="AF107" i="1"/>
  <c r="AD107" i="1"/>
  <c r="AA107" i="1"/>
  <c r="Z107" i="1"/>
  <c r="AP106" i="1"/>
  <c r="AO106" i="1"/>
  <c r="AM106" i="1"/>
  <c r="AI106" i="1"/>
  <c r="AH106" i="1"/>
  <c r="AF106" i="1"/>
  <c r="AD106" i="1"/>
  <c r="AA106" i="1"/>
  <c r="Z106" i="1"/>
  <c r="AP105" i="1"/>
  <c r="AO105" i="1"/>
  <c r="AM105" i="1"/>
  <c r="AI105" i="1"/>
  <c r="AH105" i="1"/>
  <c r="AF105" i="1"/>
  <c r="AD105" i="1"/>
  <c r="AA105" i="1"/>
  <c r="Z105" i="1"/>
  <c r="AP104" i="1"/>
  <c r="AO104" i="1"/>
  <c r="AM104" i="1"/>
  <c r="AI104" i="1"/>
  <c r="AH104" i="1"/>
  <c r="AF104" i="1"/>
  <c r="AD104" i="1"/>
  <c r="AA104" i="1"/>
  <c r="Z104" i="1"/>
  <c r="AP103" i="1"/>
  <c r="AO103" i="1"/>
  <c r="AM103" i="1"/>
  <c r="AI103" i="1"/>
  <c r="AH103" i="1"/>
  <c r="AF103" i="1"/>
  <c r="AD103" i="1"/>
  <c r="AA103" i="1"/>
  <c r="Z103" i="1"/>
  <c r="AP102" i="1"/>
  <c r="AO102" i="1"/>
  <c r="AM102" i="1"/>
  <c r="AI102" i="1"/>
  <c r="AH102" i="1"/>
  <c r="AF102" i="1"/>
  <c r="AD102" i="1"/>
  <c r="AA102" i="1"/>
  <c r="Z102" i="1"/>
  <c r="AP101" i="1"/>
  <c r="AO101" i="1"/>
  <c r="AM101" i="1"/>
  <c r="AI101" i="1"/>
  <c r="AH101" i="1"/>
  <c r="AF101" i="1"/>
  <c r="AD101" i="1"/>
  <c r="AA101" i="1"/>
  <c r="Z101" i="1"/>
  <c r="AP100" i="1"/>
  <c r="AO100" i="1"/>
  <c r="AM100" i="1"/>
  <c r="AI100" i="1"/>
  <c r="AH100" i="1"/>
  <c r="AF100" i="1"/>
  <c r="AD100" i="1"/>
  <c r="AA100" i="1"/>
  <c r="Z100" i="1"/>
  <c r="AP99" i="1"/>
  <c r="AO99" i="1"/>
  <c r="AM99" i="1"/>
  <c r="AI99" i="1"/>
  <c r="AH99" i="1"/>
  <c r="AF99" i="1"/>
  <c r="AD99" i="1"/>
  <c r="AA99" i="1"/>
  <c r="Z99" i="1"/>
  <c r="AP98" i="1"/>
  <c r="AO98" i="1"/>
  <c r="AM98" i="1"/>
  <c r="AI98" i="1"/>
  <c r="AH98" i="1"/>
  <c r="AF98" i="1"/>
  <c r="AD98" i="1"/>
  <c r="AA98" i="1"/>
  <c r="Z98" i="1"/>
  <c r="AP97" i="1"/>
  <c r="AO97" i="1"/>
  <c r="AM97" i="1"/>
  <c r="AI97" i="1"/>
  <c r="AH97" i="1"/>
  <c r="AF97" i="1"/>
  <c r="AD97" i="1"/>
  <c r="AA97" i="1"/>
  <c r="Z97" i="1"/>
  <c r="AP96" i="1"/>
  <c r="AO96" i="1"/>
  <c r="AM96" i="1"/>
  <c r="AI96" i="1"/>
  <c r="AH96" i="1"/>
  <c r="AF96" i="1"/>
  <c r="AD96" i="1"/>
  <c r="AA96" i="1"/>
  <c r="Z96" i="1"/>
  <c r="AP95" i="1"/>
  <c r="AO95" i="1"/>
  <c r="AM95" i="1"/>
  <c r="AI95" i="1"/>
  <c r="AH95" i="1"/>
  <c r="AF95" i="1"/>
  <c r="AD95" i="1"/>
  <c r="AA95" i="1"/>
  <c r="Z95" i="1"/>
  <c r="AP94" i="1"/>
  <c r="AO94" i="1"/>
  <c r="AM94" i="1"/>
  <c r="AI94" i="1"/>
  <c r="AH94" i="1"/>
  <c r="AF94" i="1"/>
  <c r="AD94" i="1"/>
  <c r="AA94" i="1"/>
  <c r="Z94" i="1"/>
  <c r="AP93" i="1"/>
  <c r="AO93" i="1"/>
  <c r="AM93" i="1"/>
  <c r="AI93" i="1"/>
  <c r="AH93" i="1"/>
  <c r="AF93" i="1"/>
  <c r="AD93" i="1"/>
  <c r="AA93" i="1"/>
  <c r="Z93" i="1"/>
  <c r="AP92" i="1"/>
  <c r="AO92" i="1"/>
  <c r="AM92" i="1"/>
  <c r="AI92" i="1"/>
  <c r="AH92" i="1"/>
  <c r="AF92" i="1"/>
  <c r="AD92" i="1"/>
  <c r="AA92" i="1"/>
  <c r="Z92" i="1"/>
  <c r="AP91" i="1"/>
  <c r="AO91" i="1"/>
  <c r="AM91" i="1"/>
  <c r="AI91" i="1"/>
  <c r="AH91" i="1"/>
  <c r="AF91" i="1"/>
  <c r="AD91" i="1"/>
  <c r="AA91" i="1"/>
  <c r="Z91" i="1"/>
  <c r="AP90" i="1"/>
  <c r="AO90" i="1"/>
  <c r="AM90" i="1"/>
  <c r="AI90" i="1"/>
  <c r="AH90" i="1"/>
  <c r="AF90" i="1"/>
  <c r="AD90" i="1"/>
  <c r="AA90" i="1"/>
  <c r="Z90" i="1"/>
  <c r="AP89" i="1"/>
  <c r="AO89" i="1"/>
  <c r="AM89" i="1"/>
  <c r="AI89" i="1"/>
  <c r="AH89" i="1"/>
  <c r="AF89" i="1"/>
  <c r="AD89" i="1"/>
  <c r="AA89" i="1"/>
  <c r="Z89" i="1"/>
  <c r="AP88" i="1"/>
  <c r="AO88" i="1"/>
  <c r="AM88" i="1"/>
  <c r="AI88" i="1"/>
  <c r="AH88" i="1"/>
  <c r="AF88" i="1"/>
  <c r="AD88" i="1"/>
  <c r="AA88" i="1"/>
  <c r="Z88" i="1"/>
  <c r="AP87" i="1"/>
  <c r="AO87" i="1"/>
  <c r="AM87" i="1"/>
  <c r="AI87" i="1"/>
  <c r="AH87" i="1"/>
  <c r="AF87" i="1"/>
  <c r="AD87" i="1"/>
  <c r="AA87" i="1"/>
  <c r="Z87" i="1"/>
  <c r="AP86" i="1"/>
  <c r="AO86" i="1"/>
  <c r="AM86" i="1"/>
  <c r="AI86" i="1"/>
  <c r="AH86" i="1"/>
  <c r="AF86" i="1"/>
  <c r="AD86" i="1"/>
  <c r="AA86" i="1"/>
  <c r="Z86" i="1"/>
  <c r="AP85" i="1"/>
  <c r="AO85" i="1"/>
  <c r="AM85" i="1"/>
  <c r="AI85" i="1"/>
  <c r="AH85" i="1"/>
  <c r="AF85" i="1"/>
  <c r="AD85" i="1"/>
  <c r="AA85" i="1"/>
  <c r="Z85" i="1"/>
  <c r="AP84" i="1"/>
  <c r="AO84" i="1"/>
  <c r="AM84" i="1"/>
  <c r="AI84" i="1"/>
  <c r="AH84" i="1"/>
  <c r="AF84" i="1"/>
  <c r="AD84" i="1"/>
  <c r="AA84" i="1"/>
  <c r="Z84" i="1"/>
  <c r="AP83" i="1"/>
  <c r="AO83" i="1"/>
  <c r="AM83" i="1"/>
  <c r="AI83" i="1"/>
  <c r="AH83" i="1"/>
  <c r="AF83" i="1"/>
  <c r="AD83" i="1"/>
  <c r="AA83" i="1"/>
  <c r="Z83" i="1"/>
  <c r="AP82" i="1"/>
  <c r="AO82" i="1"/>
  <c r="AM82" i="1"/>
  <c r="AI82" i="1"/>
  <c r="AH82" i="1"/>
  <c r="AF82" i="1"/>
  <c r="AD82" i="1"/>
  <c r="AA82" i="1"/>
  <c r="Z82" i="1"/>
  <c r="AP81" i="1"/>
  <c r="AO81" i="1"/>
  <c r="AM81" i="1"/>
  <c r="AI81" i="1"/>
  <c r="AH81" i="1"/>
  <c r="AF81" i="1"/>
  <c r="AD81" i="1"/>
  <c r="AA81" i="1"/>
  <c r="Z81" i="1"/>
  <c r="AP80" i="1"/>
  <c r="AO80" i="1"/>
  <c r="AM80" i="1"/>
  <c r="AI80" i="1"/>
  <c r="AH80" i="1"/>
  <c r="AF80" i="1"/>
  <c r="AD80" i="1"/>
  <c r="AA80" i="1"/>
  <c r="Z80" i="1"/>
  <c r="AP79" i="1"/>
  <c r="AO79" i="1"/>
  <c r="AM79" i="1"/>
  <c r="AI79" i="1"/>
  <c r="AH79" i="1"/>
  <c r="AF79" i="1"/>
  <c r="AD79" i="1"/>
  <c r="AA79" i="1"/>
  <c r="Z79" i="1"/>
  <c r="AP78" i="1"/>
  <c r="AO78" i="1"/>
  <c r="AM78" i="1"/>
  <c r="AI78" i="1"/>
  <c r="AH78" i="1"/>
  <c r="AF78" i="1"/>
  <c r="AD78" i="1"/>
  <c r="AA78" i="1"/>
  <c r="Z78" i="1"/>
  <c r="AP77" i="1"/>
  <c r="AO77" i="1"/>
  <c r="AM77" i="1"/>
  <c r="AI77" i="1"/>
  <c r="AH77" i="1"/>
  <c r="AF77" i="1"/>
  <c r="AD77" i="1"/>
  <c r="AA77" i="1"/>
  <c r="Z77" i="1"/>
  <c r="AP76" i="1"/>
  <c r="AO76" i="1"/>
  <c r="AM76" i="1"/>
  <c r="AI76" i="1"/>
  <c r="AH76" i="1"/>
  <c r="AF76" i="1"/>
  <c r="AD76" i="1"/>
  <c r="AA76" i="1"/>
  <c r="Z76" i="1"/>
  <c r="AP75" i="1"/>
  <c r="AO75" i="1"/>
  <c r="AM75" i="1"/>
  <c r="AI75" i="1"/>
  <c r="AH75" i="1"/>
  <c r="AF75" i="1"/>
  <c r="AD75" i="1"/>
  <c r="AA75" i="1"/>
  <c r="Z75" i="1"/>
  <c r="AP74" i="1"/>
  <c r="AO74" i="1"/>
  <c r="AM74" i="1"/>
  <c r="AI74" i="1"/>
  <c r="AH74" i="1"/>
  <c r="AF74" i="1"/>
  <c r="AD74" i="1"/>
  <c r="AA74" i="1"/>
  <c r="Z74" i="1"/>
  <c r="AP73" i="1"/>
  <c r="AO73" i="1"/>
  <c r="AM73" i="1"/>
  <c r="AI73" i="1"/>
  <c r="AH73" i="1"/>
  <c r="AF73" i="1"/>
  <c r="AD73" i="1"/>
  <c r="AA73" i="1"/>
  <c r="Z73" i="1"/>
  <c r="AP72" i="1"/>
  <c r="AO72" i="1"/>
  <c r="AM72" i="1"/>
  <c r="AI72" i="1"/>
  <c r="AH72" i="1"/>
  <c r="AF72" i="1"/>
  <c r="AD72" i="1"/>
  <c r="AA72" i="1"/>
  <c r="Z72" i="1"/>
  <c r="AP71" i="1"/>
  <c r="AO71" i="1"/>
  <c r="AM71" i="1"/>
  <c r="AI71" i="1"/>
  <c r="AH71" i="1"/>
  <c r="AF71" i="1"/>
  <c r="AD71" i="1"/>
  <c r="AA71" i="1"/>
  <c r="Z71" i="1"/>
  <c r="AP70" i="1"/>
  <c r="AO70" i="1"/>
  <c r="AM70" i="1"/>
  <c r="AI70" i="1"/>
  <c r="AH70" i="1"/>
  <c r="AF70" i="1"/>
  <c r="AD70" i="1"/>
  <c r="AA70" i="1"/>
  <c r="Z70" i="1"/>
  <c r="AP69" i="1"/>
  <c r="AO69" i="1"/>
  <c r="AM69" i="1"/>
  <c r="AI69" i="1"/>
  <c r="AH69" i="1"/>
  <c r="AF69" i="1"/>
  <c r="AD69" i="1"/>
  <c r="AA69" i="1"/>
  <c r="Z69" i="1"/>
  <c r="AP68" i="1"/>
  <c r="AO68" i="1"/>
  <c r="AM68" i="1"/>
  <c r="AI68" i="1"/>
  <c r="AH68" i="1"/>
  <c r="AF68" i="1"/>
  <c r="AD68" i="1"/>
  <c r="AA68" i="1"/>
  <c r="Z68" i="1"/>
  <c r="AP67" i="1"/>
  <c r="AO67" i="1"/>
  <c r="AM67" i="1"/>
  <c r="AI67" i="1"/>
  <c r="AH67" i="1"/>
  <c r="AF67" i="1"/>
  <c r="AD67" i="1"/>
  <c r="AA67" i="1"/>
  <c r="Z67" i="1"/>
  <c r="AP66" i="1"/>
  <c r="AO66" i="1"/>
  <c r="AM66" i="1"/>
  <c r="AI66" i="1"/>
  <c r="AH66" i="1"/>
  <c r="AF66" i="1"/>
  <c r="AD66" i="1"/>
  <c r="AA66" i="1"/>
  <c r="Z66" i="1"/>
  <c r="AP65" i="1"/>
  <c r="AO65" i="1"/>
  <c r="AM65" i="1"/>
  <c r="AI65" i="1"/>
  <c r="AH65" i="1"/>
  <c r="AF65" i="1"/>
  <c r="AD65" i="1"/>
  <c r="AA65" i="1"/>
  <c r="Z65" i="1"/>
  <c r="AP64" i="1"/>
  <c r="AO64" i="1"/>
  <c r="AM64" i="1"/>
  <c r="AI64" i="1"/>
  <c r="AH64" i="1"/>
  <c r="AF64" i="1"/>
  <c r="AD64" i="1"/>
  <c r="AA64" i="1"/>
  <c r="Z64" i="1"/>
  <c r="AP63" i="1"/>
  <c r="AO63" i="1"/>
  <c r="AM63" i="1"/>
  <c r="AI63" i="1"/>
  <c r="AH63" i="1"/>
  <c r="AF63" i="1"/>
  <c r="AD63" i="1"/>
  <c r="AA63" i="1"/>
  <c r="Z63" i="1"/>
  <c r="AP62" i="1"/>
  <c r="AO62" i="1"/>
  <c r="AM62" i="1"/>
  <c r="AI62" i="1"/>
  <c r="AH62" i="1"/>
  <c r="AF62" i="1"/>
  <c r="AD62" i="1"/>
  <c r="AA62" i="1"/>
  <c r="Z62" i="1"/>
  <c r="AP61" i="1"/>
  <c r="AO61" i="1"/>
  <c r="AM61" i="1"/>
  <c r="AI61" i="1"/>
  <c r="AH61" i="1"/>
  <c r="AF61" i="1"/>
  <c r="AD61" i="1"/>
  <c r="AA61" i="1"/>
  <c r="Z61" i="1"/>
  <c r="AP60" i="1"/>
  <c r="AO60" i="1"/>
  <c r="AM60" i="1"/>
  <c r="AI60" i="1"/>
  <c r="AH60" i="1"/>
  <c r="AF60" i="1"/>
  <c r="AD60" i="1"/>
  <c r="AA60" i="1"/>
  <c r="Z60" i="1"/>
  <c r="AP59" i="1"/>
  <c r="AO59" i="1"/>
  <c r="AM59" i="1"/>
  <c r="AI59" i="1"/>
  <c r="AH59" i="1"/>
  <c r="AF59" i="1"/>
  <c r="AD59" i="1"/>
  <c r="AA59" i="1"/>
  <c r="Z59" i="1"/>
  <c r="AP58" i="1"/>
  <c r="AO58" i="1"/>
  <c r="AM58" i="1"/>
  <c r="AI58" i="1"/>
  <c r="AH58" i="1"/>
  <c r="AF58" i="1"/>
  <c r="AD58" i="1"/>
  <c r="AA58" i="1"/>
  <c r="Z58" i="1"/>
  <c r="AP57" i="1"/>
  <c r="AO57" i="1"/>
  <c r="AM57" i="1"/>
  <c r="AI57" i="1"/>
  <c r="AH57" i="1"/>
  <c r="AF57" i="1"/>
  <c r="AD57" i="1"/>
  <c r="AA57" i="1"/>
  <c r="Z57" i="1"/>
  <c r="AP56" i="1"/>
  <c r="AO56" i="1"/>
  <c r="AM56" i="1"/>
  <c r="AI56" i="1"/>
  <c r="AH56" i="1"/>
  <c r="AF56" i="1"/>
  <c r="AD56" i="1"/>
  <c r="AA56" i="1"/>
  <c r="Z56" i="1"/>
  <c r="AP55" i="1"/>
  <c r="AO55" i="1"/>
  <c r="AM55" i="1"/>
  <c r="AI55" i="1"/>
  <c r="AH55" i="1"/>
  <c r="AF55" i="1"/>
  <c r="AD55" i="1"/>
  <c r="AA55" i="1"/>
  <c r="Z55" i="1"/>
  <c r="AP54" i="1"/>
  <c r="AO54" i="1"/>
  <c r="AM54" i="1"/>
  <c r="AI54" i="1"/>
  <c r="AH54" i="1"/>
  <c r="AF54" i="1"/>
  <c r="AD54" i="1"/>
  <c r="AA54" i="1"/>
  <c r="Z54" i="1"/>
  <c r="AP53" i="1"/>
  <c r="AO53" i="1"/>
  <c r="AM53" i="1"/>
  <c r="AI53" i="1"/>
  <c r="AH53" i="1"/>
  <c r="AF53" i="1"/>
  <c r="AD53" i="1"/>
  <c r="AA53" i="1"/>
  <c r="Z53" i="1"/>
  <c r="AP52" i="1"/>
  <c r="AO52" i="1"/>
  <c r="AM52" i="1"/>
  <c r="AI52" i="1"/>
  <c r="AH52" i="1"/>
  <c r="AF52" i="1"/>
  <c r="AD52" i="1"/>
  <c r="AA52" i="1"/>
  <c r="Z52" i="1"/>
  <c r="AP51" i="1"/>
  <c r="AO51" i="1"/>
  <c r="AM51" i="1"/>
  <c r="AI51" i="1"/>
  <c r="AH51" i="1"/>
  <c r="AF51" i="1"/>
  <c r="AD51" i="1"/>
  <c r="AA51" i="1"/>
  <c r="Z51" i="1"/>
  <c r="AP50" i="1"/>
  <c r="AO50" i="1"/>
  <c r="AM50" i="1"/>
  <c r="AI50" i="1"/>
  <c r="AH50" i="1"/>
  <c r="AF50" i="1"/>
  <c r="AD50" i="1"/>
  <c r="AA50" i="1"/>
  <c r="Z50" i="1"/>
  <c r="AP49" i="1"/>
  <c r="AO49" i="1"/>
  <c r="AM49" i="1"/>
  <c r="AI49" i="1"/>
  <c r="AH49" i="1"/>
  <c r="AF49" i="1"/>
  <c r="AD49" i="1"/>
  <c r="AA49" i="1"/>
  <c r="Z49" i="1"/>
  <c r="AP48" i="1"/>
  <c r="AO48" i="1"/>
  <c r="AM48" i="1"/>
  <c r="AI48" i="1"/>
  <c r="AH48" i="1"/>
  <c r="AF48" i="1"/>
  <c r="AD48" i="1"/>
  <c r="AA48" i="1"/>
  <c r="Z48" i="1"/>
  <c r="AP47" i="1"/>
  <c r="AO47" i="1"/>
  <c r="AM47" i="1"/>
  <c r="AI47" i="1"/>
  <c r="AH47" i="1"/>
  <c r="AF47" i="1"/>
  <c r="AD47" i="1"/>
  <c r="AA47" i="1"/>
  <c r="Z47" i="1"/>
  <c r="AP46" i="1"/>
  <c r="AO46" i="1"/>
  <c r="AM46" i="1"/>
  <c r="AI46" i="1"/>
  <c r="AH46" i="1"/>
  <c r="AF46" i="1"/>
  <c r="AD46" i="1"/>
  <c r="AA46" i="1"/>
  <c r="Z46" i="1"/>
  <c r="AP45" i="1"/>
  <c r="AO45" i="1"/>
  <c r="AM45" i="1"/>
  <c r="AI45" i="1"/>
  <c r="AH45" i="1"/>
  <c r="AF45" i="1"/>
  <c r="AD45" i="1"/>
  <c r="AA45" i="1"/>
  <c r="Z45" i="1"/>
  <c r="AP44" i="1"/>
  <c r="AO44" i="1"/>
  <c r="AM44" i="1"/>
  <c r="AI44" i="1"/>
  <c r="AH44" i="1"/>
  <c r="AF44" i="1"/>
  <c r="AD44" i="1"/>
  <c r="AA44" i="1"/>
  <c r="Z44" i="1"/>
  <c r="AP43" i="1"/>
  <c r="AO43" i="1"/>
  <c r="AM43" i="1"/>
  <c r="AI43" i="1"/>
  <c r="AH43" i="1"/>
  <c r="AF43" i="1"/>
  <c r="AD43" i="1"/>
  <c r="AA43" i="1"/>
  <c r="Z43" i="1"/>
  <c r="AP42" i="1"/>
  <c r="AO42" i="1"/>
  <c r="AM42" i="1"/>
  <c r="AI42" i="1"/>
  <c r="AH42" i="1"/>
  <c r="AF42" i="1"/>
  <c r="AD42" i="1"/>
  <c r="AA42" i="1"/>
  <c r="Z42" i="1"/>
  <c r="AP41" i="1"/>
  <c r="AO41" i="1"/>
  <c r="AM41" i="1"/>
  <c r="AI41" i="1"/>
  <c r="AH41" i="1"/>
  <c r="AF41" i="1"/>
  <c r="AD41" i="1"/>
  <c r="AA41" i="1"/>
  <c r="Z41" i="1"/>
  <c r="AP40" i="1"/>
  <c r="AO40" i="1"/>
  <c r="AM40" i="1"/>
  <c r="AI40" i="1"/>
  <c r="AH40" i="1"/>
  <c r="AF40" i="1"/>
  <c r="AD40" i="1"/>
  <c r="AA40" i="1"/>
  <c r="Z40" i="1"/>
  <c r="AP39" i="1"/>
  <c r="AO39" i="1"/>
  <c r="AM39" i="1"/>
  <c r="AI39" i="1"/>
  <c r="AH39" i="1"/>
  <c r="AF39" i="1"/>
  <c r="AD39" i="1"/>
  <c r="AA39" i="1"/>
  <c r="Z39" i="1"/>
  <c r="AP38" i="1"/>
  <c r="AO38" i="1"/>
  <c r="AM38" i="1"/>
  <c r="AI38" i="1"/>
  <c r="AH38" i="1"/>
  <c r="AF38" i="1"/>
  <c r="AD38" i="1"/>
  <c r="AA38" i="1"/>
  <c r="Z38" i="1"/>
  <c r="AP37" i="1"/>
  <c r="AO37" i="1"/>
  <c r="AM37" i="1"/>
  <c r="AI37" i="1"/>
  <c r="AH37" i="1"/>
  <c r="AF37" i="1"/>
  <c r="AD37" i="1"/>
  <c r="AA37" i="1"/>
  <c r="Z37" i="1"/>
  <c r="AP36" i="1"/>
  <c r="AO36" i="1"/>
  <c r="AM36" i="1"/>
  <c r="AI36" i="1"/>
  <c r="AH36" i="1"/>
  <c r="AF36" i="1"/>
  <c r="AD36" i="1"/>
  <c r="AA36" i="1"/>
  <c r="Z36" i="1"/>
  <c r="AP35" i="1"/>
  <c r="AO35" i="1"/>
  <c r="AM35" i="1"/>
  <c r="AI35" i="1"/>
  <c r="AH35" i="1"/>
  <c r="AF35" i="1"/>
  <c r="AD35" i="1"/>
  <c r="AA35" i="1"/>
  <c r="Z35" i="1"/>
  <c r="AP34" i="1"/>
  <c r="AO34" i="1"/>
  <c r="AM34" i="1"/>
  <c r="AI34" i="1"/>
  <c r="AH34" i="1"/>
  <c r="AF34" i="1"/>
  <c r="AD34" i="1"/>
  <c r="AA34" i="1"/>
  <c r="Z34" i="1"/>
  <c r="AP33" i="1"/>
  <c r="AO33" i="1"/>
  <c r="AM33" i="1"/>
  <c r="AI33" i="1"/>
  <c r="AH33" i="1"/>
  <c r="AF33" i="1"/>
  <c r="AD33" i="1"/>
  <c r="AA33" i="1"/>
  <c r="Z33" i="1"/>
  <c r="AP32" i="1"/>
  <c r="AO32" i="1"/>
  <c r="AM32" i="1"/>
  <c r="AI32" i="1"/>
  <c r="AH32" i="1"/>
  <c r="AF32" i="1"/>
  <c r="AD32" i="1"/>
  <c r="AA32" i="1"/>
  <c r="Z32" i="1"/>
  <c r="AP31" i="1"/>
  <c r="AO31" i="1"/>
  <c r="AM31" i="1"/>
  <c r="AI31" i="1"/>
  <c r="AH31" i="1"/>
  <c r="AF31" i="1"/>
  <c r="AD31" i="1"/>
  <c r="AA31" i="1"/>
  <c r="Z31" i="1"/>
  <c r="AP30" i="1"/>
  <c r="AO30" i="1"/>
  <c r="AM30" i="1"/>
  <c r="AI30" i="1"/>
  <c r="AH30" i="1"/>
  <c r="AF30" i="1"/>
  <c r="AD30" i="1"/>
  <c r="AA30" i="1"/>
  <c r="Z30" i="1"/>
  <c r="AP29" i="1"/>
  <c r="AO29" i="1"/>
  <c r="AM29" i="1"/>
  <c r="AI29" i="1"/>
  <c r="AH29" i="1"/>
  <c r="AF29" i="1"/>
  <c r="AD29" i="1"/>
  <c r="AA29" i="1"/>
  <c r="Z29" i="1"/>
  <c r="AP28" i="1"/>
  <c r="AO28" i="1"/>
  <c r="AM28" i="1"/>
  <c r="AI28" i="1"/>
  <c r="AH28" i="1"/>
  <c r="AF28" i="1"/>
  <c r="AD28" i="1"/>
  <c r="AA28" i="1"/>
  <c r="Z28" i="1"/>
  <c r="AP27" i="1"/>
  <c r="AO27" i="1"/>
  <c r="AM27" i="1"/>
  <c r="AI27" i="1"/>
  <c r="AH27" i="1"/>
  <c r="AF27" i="1"/>
  <c r="AD27" i="1"/>
  <c r="AA27" i="1"/>
  <c r="Z27" i="1"/>
  <c r="AP26" i="1"/>
  <c r="AO26" i="1"/>
  <c r="AM26" i="1"/>
  <c r="AI26" i="1"/>
  <c r="AH26" i="1"/>
  <c r="AF26" i="1"/>
  <c r="AD26" i="1"/>
  <c r="AA26" i="1"/>
  <c r="Z26" i="1"/>
  <c r="AP25" i="1"/>
  <c r="AO25" i="1"/>
  <c r="AM25" i="1"/>
  <c r="AI25" i="1"/>
  <c r="AH25" i="1"/>
  <c r="AF25" i="1"/>
  <c r="AD25" i="1"/>
  <c r="AA25" i="1"/>
  <c r="Z25" i="1"/>
  <c r="AP24" i="1"/>
  <c r="AO24" i="1"/>
  <c r="AM24" i="1"/>
  <c r="AI24" i="1"/>
  <c r="AH24" i="1"/>
  <c r="AF24" i="1"/>
  <c r="AD24" i="1"/>
  <c r="AA24" i="1"/>
  <c r="Z24" i="1"/>
  <c r="AP23" i="1"/>
  <c r="AO23" i="1"/>
  <c r="AM23" i="1"/>
  <c r="AI23" i="1"/>
  <c r="AH23" i="1"/>
  <c r="AF23" i="1"/>
  <c r="AD23" i="1"/>
  <c r="AA23" i="1"/>
  <c r="Z23" i="1"/>
  <c r="AP22" i="1"/>
  <c r="AO22" i="1"/>
  <c r="AM22" i="1"/>
  <c r="AI22" i="1"/>
  <c r="AH22" i="1"/>
  <c r="AF22" i="1"/>
  <c r="AD22" i="1"/>
  <c r="AA22" i="1"/>
  <c r="Z22" i="1"/>
  <c r="AP21" i="1"/>
  <c r="AO21" i="1"/>
  <c r="AM21" i="1"/>
  <c r="AI21" i="1"/>
  <c r="AH21" i="1"/>
  <c r="AF21" i="1"/>
  <c r="AD21" i="1"/>
  <c r="AA21" i="1"/>
  <c r="Z21" i="1"/>
  <c r="AP20" i="1"/>
  <c r="AO20" i="1"/>
  <c r="AM20" i="1"/>
  <c r="AI20" i="1"/>
  <c r="AH20" i="1"/>
  <c r="AF20" i="1"/>
  <c r="AD20" i="1"/>
  <c r="AA20" i="1"/>
  <c r="Z20" i="1"/>
  <c r="AP19" i="1"/>
  <c r="AO19" i="1"/>
  <c r="AM19" i="1"/>
  <c r="AI19" i="1"/>
  <c r="AH19" i="1"/>
  <c r="AF19" i="1"/>
  <c r="AD19" i="1"/>
  <c r="AA19" i="1"/>
  <c r="Z19" i="1"/>
  <c r="AP18" i="1"/>
  <c r="AO18" i="1"/>
  <c r="AM18" i="1"/>
  <c r="AI18" i="1"/>
  <c r="AH18" i="1"/>
  <c r="AF18" i="1"/>
  <c r="AD18" i="1"/>
  <c r="AA18" i="1"/>
  <c r="Z18" i="1"/>
  <c r="AP17" i="1"/>
  <c r="AO17" i="1"/>
  <c r="AM17" i="1"/>
  <c r="AI17" i="1"/>
  <c r="AH17" i="1"/>
  <c r="AF17" i="1"/>
  <c r="AD17" i="1"/>
  <c r="AA17" i="1"/>
  <c r="Z17" i="1"/>
  <c r="AP16" i="1"/>
  <c r="AO16" i="1"/>
  <c r="AM16" i="1"/>
  <c r="AI16" i="1"/>
  <c r="AH16" i="1"/>
  <c r="AF16" i="1"/>
  <c r="AD16" i="1"/>
  <c r="AA16" i="1"/>
  <c r="Z16" i="1"/>
  <c r="AP15" i="1"/>
  <c r="AO15" i="1"/>
  <c r="AM15" i="1"/>
  <c r="AI15" i="1"/>
  <c r="AH15" i="1"/>
  <c r="AF15" i="1"/>
  <c r="AD15" i="1"/>
  <c r="AA15" i="1"/>
  <c r="Z15" i="1"/>
  <c r="AP14" i="1"/>
  <c r="AO14" i="1"/>
  <c r="AM14" i="1"/>
  <c r="AI14" i="1"/>
  <c r="AH14" i="1"/>
  <c r="AF14" i="1"/>
  <c r="AD14" i="1"/>
  <c r="AA14" i="1"/>
  <c r="Z14" i="1"/>
  <c r="AP13" i="1"/>
  <c r="AO13" i="1"/>
  <c r="AM13" i="1"/>
  <c r="AI13" i="1"/>
  <c r="AH13" i="1"/>
  <c r="AF13" i="1"/>
  <c r="AD13" i="1"/>
  <c r="AA13" i="1"/>
  <c r="Z13" i="1"/>
  <c r="AP12" i="1"/>
  <c r="AO12" i="1"/>
  <c r="AM12" i="1"/>
  <c r="AI12" i="1"/>
  <c r="AH12" i="1"/>
  <c r="AF12" i="1"/>
  <c r="AD12" i="1"/>
  <c r="AA12" i="1"/>
  <c r="Z12" i="1"/>
  <c r="AP11" i="1"/>
  <c r="AO11" i="1"/>
  <c r="AM11" i="1"/>
  <c r="AI11" i="1"/>
  <c r="AH11" i="1"/>
  <c r="AF11" i="1"/>
  <c r="AD11" i="1"/>
  <c r="AA11" i="1"/>
  <c r="Z11" i="1"/>
  <c r="AP10" i="1"/>
  <c r="AO10" i="1"/>
  <c r="AM10" i="1"/>
  <c r="AI10" i="1"/>
  <c r="AH10" i="1"/>
  <c r="AF10" i="1"/>
  <c r="AD10" i="1"/>
  <c r="AA10" i="1"/>
  <c r="Z10" i="1"/>
  <c r="AP9" i="1"/>
  <c r="AO9" i="1"/>
  <c r="AM9" i="1"/>
  <c r="AI9" i="1"/>
  <c r="AH9" i="1"/>
  <c r="AF9" i="1"/>
  <c r="AD9" i="1"/>
  <c r="AA9" i="1"/>
  <c r="Z9" i="1"/>
  <c r="AP8" i="1"/>
  <c r="AO8" i="1"/>
  <c r="AM8" i="1"/>
  <c r="AI8" i="1"/>
  <c r="AH8" i="1"/>
  <c r="AF8" i="1"/>
  <c r="AD8" i="1"/>
  <c r="AA8" i="1"/>
  <c r="Z8" i="1"/>
  <c r="AP7" i="1"/>
  <c r="AO7" i="1"/>
  <c r="AM7" i="1"/>
  <c r="AI7" i="1"/>
  <c r="AH7" i="1"/>
  <c r="AF7" i="1"/>
  <c r="AD7" i="1"/>
  <c r="AA7" i="1"/>
  <c r="Z7" i="1"/>
  <c r="AP6" i="1"/>
  <c r="AO6" i="1"/>
  <c r="AM6" i="1"/>
  <c r="AI6" i="1"/>
  <c r="AH6" i="1"/>
  <c r="AF6" i="1"/>
  <c r="AD6" i="1"/>
  <c r="AA6" i="1"/>
  <c r="Z6" i="1"/>
  <c r="AP5" i="1"/>
  <c r="AO5" i="1"/>
  <c r="AM5" i="1"/>
  <c r="AI5" i="1"/>
  <c r="AH5" i="1"/>
  <c r="AF5" i="1"/>
  <c r="AD5" i="1"/>
  <c r="AA5" i="1"/>
  <c r="Z5" i="1"/>
  <c r="AP4" i="1"/>
  <c r="AO4" i="1"/>
  <c r="AM4" i="1"/>
  <c r="AI4" i="1"/>
  <c r="AH4" i="1"/>
  <c r="AF4" i="1"/>
  <c r="AD4" i="1"/>
  <c r="AA4" i="1"/>
  <c r="Z4" i="1"/>
  <c r="AP3" i="1"/>
  <c r="AO3" i="1"/>
  <c r="AM3" i="1"/>
  <c r="AI3" i="1"/>
  <c r="AH3" i="1"/>
  <c r="AF3" i="1"/>
  <c r="AD3" i="1"/>
  <c r="AA3" i="1"/>
  <c r="Z3" i="1"/>
  <c r="E3" i="1"/>
  <c r="AM112" i="2" l="1"/>
  <c r="AJ295" i="2"/>
  <c r="AD84" i="2"/>
  <c r="AB305" i="3"/>
  <c r="K218" i="1"/>
  <c r="M218" i="1" s="1"/>
  <c r="AE218" i="1" s="1"/>
  <c r="AJ102" i="1"/>
  <c r="AN227" i="1"/>
  <c r="AN68" i="1"/>
  <c r="AB107" i="1"/>
  <c r="AM28" i="2"/>
  <c r="AQ65" i="2"/>
  <c r="AM223" i="2"/>
  <c r="AJ283" i="2"/>
  <c r="AT68" i="2"/>
  <c r="K230" i="1"/>
  <c r="M230" i="1" s="1"/>
  <c r="AE230" i="1" s="1"/>
  <c r="AL166" i="3"/>
  <c r="AG81" i="3"/>
  <c r="AQ389" i="1"/>
  <c r="AQ369" i="1"/>
  <c r="K201" i="1"/>
  <c r="M201" i="1" s="1"/>
  <c r="AE201" i="1" s="1"/>
  <c r="K234" i="1"/>
  <c r="M234" i="1" s="1"/>
  <c r="AE234" i="1" s="1"/>
  <c r="K331" i="1"/>
  <c r="AC331" i="1" s="1"/>
  <c r="K342" i="1"/>
  <c r="AK342" i="1" s="1"/>
  <c r="K426" i="1"/>
  <c r="AC426" i="1" s="1"/>
  <c r="K402" i="1"/>
  <c r="AL402" i="1" s="1"/>
  <c r="AL172" i="3"/>
  <c r="AC209" i="3"/>
  <c r="AK209" i="3"/>
  <c r="AC234" i="3"/>
  <c r="AK234" i="3"/>
  <c r="P515" i="3"/>
  <c r="AH501" i="3"/>
  <c r="AI502" i="3"/>
  <c r="AP506" i="3"/>
  <c r="Z507" i="3"/>
  <c r="AN225" i="3"/>
  <c r="AG321" i="3"/>
  <c r="AP511" i="3"/>
  <c r="AG513" i="3"/>
  <c r="AN523" i="3"/>
  <c r="AQ523" i="3"/>
  <c r="AQ527" i="3"/>
  <c r="AN530" i="3"/>
  <c r="AC150" i="3"/>
  <c r="AK150" i="3"/>
  <c r="AC185" i="3"/>
  <c r="AK185" i="3"/>
  <c r="AC193" i="3"/>
  <c r="AK193" i="3"/>
  <c r="AC201" i="3"/>
  <c r="V515" i="3"/>
  <c r="Z500" i="3"/>
  <c r="Z503" i="3"/>
  <c r="AB303" i="3"/>
  <c r="AB299" i="3"/>
  <c r="AB291" i="3"/>
  <c r="AB287" i="3"/>
  <c r="AN281" i="3"/>
  <c r="AJ321" i="3"/>
  <c r="AI511" i="3"/>
  <c r="AO511" i="3"/>
  <c r="AB389" i="3"/>
  <c r="AN378" i="3"/>
  <c r="AH514" i="3"/>
  <c r="AJ517" i="3"/>
  <c r="AJ519" i="3"/>
  <c r="AA512" i="3"/>
  <c r="K213" i="1"/>
  <c r="M213" i="1" s="1"/>
  <c r="AE213" i="1" s="1"/>
  <c r="K350" i="1"/>
  <c r="M350" i="1" s="1"/>
  <c r="AE350" i="1" s="1"/>
  <c r="AC189" i="3"/>
  <c r="AK189" i="3"/>
  <c r="AC197" i="3"/>
  <c r="AK197" i="3"/>
  <c r="AC242" i="3"/>
  <c r="AK242" i="3"/>
  <c r="AJ3" i="3"/>
  <c r="AM507" i="3"/>
  <c r="AP512" i="3"/>
  <c r="AM513" i="3"/>
  <c r="AB513" i="3"/>
  <c r="AN524" i="3"/>
  <c r="AN525" i="3"/>
  <c r="AJ528" i="3"/>
  <c r="AJ330" i="3"/>
  <c r="AB386" i="3"/>
  <c r="AB382" i="3"/>
  <c r="AB378" i="3"/>
  <c r="AB374" i="3"/>
  <c r="AB370" i="3"/>
  <c r="K264" i="1"/>
  <c r="AL264" i="1" s="1"/>
  <c r="AC256" i="3"/>
  <c r="AK256" i="3"/>
  <c r="AC268" i="3"/>
  <c r="AL268" i="3"/>
  <c r="K252" i="1"/>
  <c r="AL252" i="1" s="1"/>
  <c r="AC238" i="3"/>
  <c r="AK238" i="3"/>
  <c r="AL256" i="3"/>
  <c r="AL272" i="3"/>
  <c r="AC300" i="3"/>
  <c r="AK300" i="3"/>
  <c r="AC323" i="3"/>
  <c r="AL323" i="3"/>
  <c r="AL454" i="3"/>
  <c r="AJ137" i="2"/>
  <c r="AQ453" i="2"/>
  <c r="AQ28" i="2"/>
  <c r="AD92" i="2"/>
  <c r="AD88" i="2"/>
  <c r="AD76" i="2"/>
  <c r="AD72" i="2"/>
  <c r="AD68" i="2"/>
  <c r="AJ389" i="1"/>
  <c r="AJ369" i="1"/>
  <c r="AG457" i="1"/>
  <c r="AG453" i="1"/>
  <c r="AG449" i="1"/>
  <c r="AG445" i="1"/>
  <c r="AG441" i="1"/>
  <c r="AG337" i="1"/>
  <c r="AG329" i="1"/>
  <c r="AG325" i="1"/>
  <c r="AG317" i="1"/>
  <c r="AG313" i="1"/>
  <c r="AG309" i="1"/>
  <c r="AQ151" i="1"/>
  <c r="AJ226" i="1"/>
  <c r="AQ70" i="2"/>
  <c r="AM92" i="2"/>
  <c r="AT32" i="2"/>
  <c r="AD89" i="2"/>
  <c r="AD85" i="2"/>
  <c r="AD81" i="2"/>
  <c r="AD77" i="2"/>
  <c r="AD73" i="2"/>
  <c r="AD69" i="2"/>
  <c r="AD65" i="2"/>
  <c r="AM204" i="2"/>
  <c r="AM200" i="2"/>
  <c r="AM192" i="2"/>
  <c r="AJ366" i="2"/>
  <c r="AJ338" i="2"/>
  <c r="AJ214" i="2"/>
  <c r="AJ190" i="2"/>
  <c r="AC369" i="3"/>
  <c r="K158" i="1"/>
  <c r="AK158" i="1" s="1"/>
  <c r="K385" i="1"/>
  <c r="AL385" i="1" s="1"/>
  <c r="AJ220" i="3"/>
  <c r="AB306" i="3"/>
  <c r="AB302" i="3"/>
  <c r="AB298" i="3"/>
  <c r="AB294" i="3"/>
  <c r="AQ317" i="3"/>
  <c r="K174" i="1"/>
  <c r="AL174" i="1" s="1"/>
  <c r="K377" i="1"/>
  <c r="AC377" i="1" s="1"/>
  <c r="AC162" i="3"/>
  <c r="AK162" i="3"/>
  <c r="AB301" i="3"/>
  <c r="AB297" i="3"/>
  <c r="AB293" i="3"/>
  <c r="AB289" i="3"/>
  <c r="AB285" i="3"/>
  <c r="AB277" i="3"/>
  <c r="Z502" i="1"/>
  <c r="AI505" i="1"/>
  <c r="AI512" i="1"/>
  <c r="AM514" i="1"/>
  <c r="AF514" i="1"/>
  <c r="AJ519" i="1"/>
  <c r="AB526" i="1"/>
  <c r="AM83" i="2"/>
  <c r="Z501" i="2"/>
  <c r="AP501" i="2"/>
  <c r="AE501" i="2"/>
  <c r="AO503" i="2"/>
  <c r="AE503" i="2"/>
  <c r="AM121" i="2"/>
  <c r="AM97" i="2"/>
  <c r="Z504" i="2"/>
  <c r="AI504" i="2"/>
  <c r="AE504" i="2"/>
  <c r="AP504" i="2"/>
  <c r="AK504" i="2"/>
  <c r="AI506" i="2"/>
  <c r="Z506" i="2"/>
  <c r="AE506" i="2"/>
  <c r="AP506" i="2"/>
  <c r="AK506" i="2"/>
  <c r="AL507" i="2"/>
  <c r="AC508" i="2"/>
  <c r="AN512" i="2"/>
  <c r="AI512" i="2"/>
  <c r="AP512" i="2"/>
  <c r="AO512" i="2"/>
  <c r="Z513" i="2"/>
  <c r="AH513" i="2"/>
  <c r="AE513" i="2"/>
  <c r="Z504" i="3"/>
  <c r="AP513" i="3"/>
  <c r="AI513" i="3"/>
  <c r="AA514" i="1"/>
  <c r="AP514" i="1"/>
  <c r="AG524" i="1"/>
  <c r="AO500" i="2"/>
  <c r="AQ78" i="2"/>
  <c r="AQ66" i="2"/>
  <c r="AM519" i="2"/>
  <c r="AT519" i="2"/>
  <c r="AQ526" i="2"/>
  <c r="AJ526" i="2"/>
  <c r="AO509" i="3"/>
  <c r="AH509" i="3"/>
  <c r="AK359" i="3"/>
  <c r="AL359" i="3"/>
  <c r="AC359" i="3"/>
  <c r="AK339" i="3"/>
  <c r="AL339" i="3"/>
  <c r="AC339" i="3"/>
  <c r="K339" i="1"/>
  <c r="AC339" i="1" s="1"/>
  <c r="AO512" i="3"/>
  <c r="AH512" i="3"/>
  <c r="Y514" i="3"/>
  <c r="AJ439" i="3"/>
  <c r="AB439" i="3"/>
  <c r="AL455" i="3"/>
  <c r="AK455" i="3"/>
  <c r="AJ521" i="3"/>
  <c r="AB521" i="3"/>
  <c r="AJ151" i="1"/>
  <c r="AG438" i="1"/>
  <c r="AG459" i="1"/>
  <c r="AB28" i="1"/>
  <c r="AB20" i="1"/>
  <c r="AB16" i="1"/>
  <c r="AB8" i="1"/>
  <c r="Z505" i="1"/>
  <c r="AP507" i="1"/>
  <c r="AI507" i="1"/>
  <c r="AP509" i="1"/>
  <c r="AM512" i="1"/>
  <c r="AN513" i="1"/>
  <c r="S514" i="1"/>
  <c r="J514" i="1"/>
  <c r="AQ514" i="1" s="1"/>
  <c r="AN517" i="1"/>
  <c r="AQ518" i="1"/>
  <c r="AQ520" i="1"/>
  <c r="AJ521" i="1"/>
  <c r="AQ522" i="1"/>
  <c r="AB522" i="1"/>
  <c r="AN523" i="1"/>
  <c r="AN524" i="1"/>
  <c r="AQ527" i="1"/>
  <c r="AM17" i="2"/>
  <c r="Z502" i="2"/>
  <c r="AR502" i="2"/>
  <c r="AS502" i="2"/>
  <c r="AL502" i="2"/>
  <c r="AM85" i="2"/>
  <c r="AO505" i="2"/>
  <c r="AE505" i="2"/>
  <c r="AO507" i="2"/>
  <c r="AE507" i="2"/>
  <c r="AJ517" i="2"/>
  <c r="AA517" i="2"/>
  <c r="AM520" i="2"/>
  <c r="AT520" i="2"/>
  <c r="AQ527" i="2"/>
  <c r="AJ527" i="2"/>
  <c r="H291" i="3"/>
  <c r="AL291" i="3" s="1"/>
  <c r="J509" i="3"/>
  <c r="S514" i="3"/>
  <c r="AQ514" i="3" s="1"/>
  <c r="AQ438" i="3"/>
  <c r="AB438" i="3"/>
  <c r="AQ524" i="3"/>
  <c r="AJ524" i="3"/>
  <c r="AJ527" i="3"/>
  <c r="AF504" i="1"/>
  <c r="AD509" i="1"/>
  <c r="AI510" i="1"/>
  <c r="AG528" i="1"/>
  <c r="AN500" i="2"/>
  <c r="AI500" i="2"/>
  <c r="AO504" i="2"/>
  <c r="AN504" i="2"/>
  <c r="AO506" i="2"/>
  <c r="AN506" i="2"/>
  <c r="Y514" i="2"/>
  <c r="AD514" i="2" s="1"/>
  <c r="AM438" i="2"/>
  <c r="AD438" i="2"/>
  <c r="AQ523" i="2"/>
  <c r="AA523" i="2"/>
  <c r="AL308" i="3"/>
  <c r="K308" i="1"/>
  <c r="M308" i="1" s="1"/>
  <c r="AE308" i="1" s="1"/>
  <c r="AL396" i="3"/>
  <c r="K396" i="1"/>
  <c r="AL396" i="1" s="1"/>
  <c r="AL380" i="3"/>
  <c r="K380" i="1"/>
  <c r="M380" i="1" s="1"/>
  <c r="AE380" i="1" s="1"/>
  <c r="AQ438" i="1"/>
  <c r="AP506" i="1"/>
  <c r="AI506" i="1"/>
  <c r="AO509" i="1"/>
  <c r="AM510" i="1"/>
  <c r="AJ3" i="1"/>
  <c r="P515" i="1"/>
  <c r="AN515" i="1" s="1"/>
  <c r="AI500" i="1"/>
  <c r="AD502" i="1"/>
  <c r="AJ269" i="1"/>
  <c r="AD508" i="1"/>
  <c r="AH513" i="1"/>
  <c r="AP513" i="1"/>
  <c r="AI513" i="1"/>
  <c r="K431" i="1"/>
  <c r="AC431" i="1" s="1"/>
  <c r="AQ519" i="1"/>
  <c r="E520" i="1"/>
  <c r="AJ459" i="2"/>
  <c r="AM31" i="2"/>
  <c r="AM19" i="2"/>
  <c r="AM15" i="2"/>
  <c r="AM11" i="2"/>
  <c r="AN501" i="2"/>
  <c r="AK501" i="2"/>
  <c r="AE502" i="2"/>
  <c r="AO502" i="2"/>
  <c r="AN502" i="2"/>
  <c r="AR504" i="2"/>
  <c r="AS504" i="2"/>
  <c r="AL504" i="2"/>
  <c r="AR506" i="2"/>
  <c r="AS506" i="2"/>
  <c r="AL506" i="2"/>
  <c r="AP508" i="2"/>
  <c r="AO508" i="2"/>
  <c r="AI508" i="2"/>
  <c r="AG3" i="1"/>
  <c r="AO502" i="1"/>
  <c r="AM505" i="1"/>
  <c r="AG255" i="1"/>
  <c r="AM508" i="1"/>
  <c r="AN257" i="1"/>
  <c r="AO508" i="1"/>
  <c r="AO510" i="1"/>
  <c r="AD512" i="1"/>
  <c r="AG439" i="1"/>
  <c r="AN529" i="1"/>
  <c r="AJ151" i="2"/>
  <c r="AJ147" i="2"/>
  <c r="AJ143" i="2"/>
  <c r="AJ139" i="2"/>
  <c r="AJ135" i="2"/>
  <c r="AJ131" i="2"/>
  <c r="AJ127" i="2"/>
  <c r="AN505" i="2"/>
  <c r="AI505" i="2"/>
  <c r="AR505" i="2"/>
  <c r="AJ210" i="2"/>
  <c r="AJ202" i="2"/>
  <c r="AM517" i="2"/>
  <c r="AT517" i="2"/>
  <c r="AO505" i="3"/>
  <c r="AF508" i="3"/>
  <c r="AM508" i="3"/>
  <c r="AF510" i="3"/>
  <c r="AM510" i="3"/>
  <c r="AM511" i="3"/>
  <c r="AF511" i="3"/>
  <c r="AQ391" i="3"/>
  <c r="AO500" i="1"/>
  <c r="AQ24" i="1"/>
  <c r="AQ12" i="1"/>
  <c r="AQ4" i="1"/>
  <c r="AM502" i="1"/>
  <c r="AD503" i="1"/>
  <c r="AA504" i="1"/>
  <c r="AD507" i="1"/>
  <c r="Z508" i="1"/>
  <c r="AG257" i="1"/>
  <c r="AP508" i="1"/>
  <c r="AD511" i="1"/>
  <c r="Y514" i="1"/>
  <c r="AB514" i="1" s="1"/>
  <c r="AG517" i="1"/>
  <c r="AG518" i="1"/>
  <c r="AG519" i="1"/>
  <c r="AG523" i="1"/>
  <c r="AN525" i="1"/>
  <c r="AJ525" i="1"/>
  <c r="AQ526" i="1"/>
  <c r="AN530" i="1"/>
  <c r="G515" i="2"/>
  <c r="AQ515" i="2" s="1"/>
  <c r="AD90" i="2"/>
  <c r="AD86" i="2"/>
  <c r="AD82" i="2"/>
  <c r="AD78" i="2"/>
  <c r="AD74" i="2"/>
  <c r="AD70" i="2"/>
  <c r="AD66" i="2"/>
  <c r="AN503" i="2"/>
  <c r="AI503" i="2"/>
  <c r="AR503" i="2"/>
  <c r="AJ133" i="2"/>
  <c r="AP505" i="2"/>
  <c r="AN507" i="2"/>
  <c r="AI507" i="2"/>
  <c r="AR507" i="2"/>
  <c r="AN509" i="2"/>
  <c r="AI509" i="2"/>
  <c r="AP509" i="2"/>
  <c r="AL509" i="2"/>
  <c r="AS509" i="2"/>
  <c r="AO513" i="2"/>
  <c r="AN513" i="2"/>
  <c r="AQ513" i="2"/>
  <c r="AJ513" i="2"/>
  <c r="AA520" i="2"/>
  <c r="AJ520" i="2"/>
  <c r="AM524" i="2"/>
  <c r="AT524" i="2"/>
  <c r="AF504" i="3"/>
  <c r="AI505" i="3"/>
  <c r="AP505" i="3"/>
  <c r="AI507" i="3"/>
  <c r="AA507" i="3"/>
  <c r="AH507" i="3"/>
  <c r="AO507" i="3"/>
  <c r="AM509" i="3"/>
  <c r="Z509" i="3"/>
  <c r="AI510" i="3"/>
  <c r="AP510" i="3"/>
  <c r="AM512" i="3"/>
  <c r="Z512" i="3"/>
  <c r="AM514" i="3"/>
  <c r="AF514" i="3"/>
  <c r="AQ97" i="2"/>
  <c r="AD93" i="2"/>
  <c r="AS508" i="2"/>
  <c r="AH510" i="2"/>
  <c r="AI511" i="2"/>
  <c r="AN511" i="2"/>
  <c r="AM390" i="2"/>
  <c r="AD386" i="2"/>
  <c r="AD382" i="2"/>
  <c r="AD378" i="2"/>
  <c r="AD374" i="2"/>
  <c r="AH512" i="2"/>
  <c r="AR512" i="2"/>
  <c r="AL512" i="2"/>
  <c r="AP513" i="2"/>
  <c r="AR513" i="2"/>
  <c r="AG513" i="2"/>
  <c r="AN514" i="2"/>
  <c r="AI514" i="2"/>
  <c r="AQ517" i="2"/>
  <c r="AF517" i="2"/>
  <c r="AT518" i="2"/>
  <c r="AM523" i="2"/>
  <c r="AT525" i="2"/>
  <c r="AT528" i="2"/>
  <c r="AJ530" i="2"/>
  <c r="AI500" i="3"/>
  <c r="AI501" i="3"/>
  <c r="AF502" i="3"/>
  <c r="Z502" i="3"/>
  <c r="AI503" i="3"/>
  <c r="AI504" i="3"/>
  <c r="AJ240" i="3"/>
  <c r="AK227" i="3"/>
  <c r="AL227" i="3"/>
  <c r="AP509" i="3"/>
  <c r="AB391" i="3"/>
  <c r="AB387" i="3"/>
  <c r="AJ383" i="3"/>
  <c r="AB371" i="3"/>
  <c r="AQ389" i="3"/>
  <c r="AQ513" i="3"/>
  <c r="AB517" i="3"/>
  <c r="AJ518" i="3"/>
  <c r="AB518" i="3"/>
  <c r="AB519" i="3"/>
  <c r="AJ520" i="3"/>
  <c r="AB520" i="3"/>
  <c r="AL522" i="3"/>
  <c r="AC522" i="3"/>
  <c r="AN522" i="3"/>
  <c r="AN528" i="3"/>
  <c r="AG529" i="3"/>
  <c r="AN510" i="2"/>
  <c r="AI510" i="2"/>
  <c r="AR511" i="2"/>
  <c r="AH511" i="2"/>
  <c r="AL511" i="2"/>
  <c r="AH514" i="2"/>
  <c r="AT514" i="2"/>
  <c r="D515" i="3"/>
  <c r="AN515" i="3" s="1"/>
  <c r="AF500" i="3"/>
  <c r="AF501" i="3"/>
  <c r="AA502" i="3"/>
  <c r="AF503" i="3"/>
  <c r="AP507" i="3"/>
  <c r="AJ522" i="3"/>
  <c r="AT321" i="2"/>
  <c r="AG69" i="3"/>
  <c r="AB324" i="3"/>
  <c r="AG324" i="3"/>
  <c r="AQ324" i="3"/>
  <c r="AG528" i="3"/>
  <c r="C515" i="1"/>
  <c r="AT323" i="2"/>
  <c r="AJ524" i="2"/>
  <c r="H515" i="3"/>
  <c r="AC515" i="3" s="1"/>
  <c r="AB322" i="3"/>
  <c r="AG322" i="3"/>
  <c r="AQ322" i="3"/>
  <c r="AG390" i="3"/>
  <c r="AG313" i="3"/>
  <c r="AG309" i="3"/>
  <c r="AC166" i="3"/>
  <c r="AK166" i="3"/>
  <c r="AL182" i="3"/>
  <c r="AG75" i="3"/>
  <c r="AG67" i="3"/>
  <c r="AJ81" i="3"/>
  <c r="AQ177" i="3"/>
  <c r="AJ247" i="3"/>
  <c r="AM27" i="2"/>
  <c r="AQ85" i="2"/>
  <c r="AQ69" i="2"/>
  <c r="AT87" i="2"/>
  <c r="AM79" i="2"/>
  <c r="AM71" i="2"/>
  <c r="AM67" i="2"/>
  <c r="AM120" i="2"/>
  <c r="AM108" i="2"/>
  <c r="AM100" i="2"/>
  <c r="AQ89" i="2"/>
  <c r="AQ77" i="2"/>
  <c r="AT91" i="2"/>
  <c r="AQ373" i="2"/>
  <c r="AM379" i="2"/>
  <c r="AM371" i="2"/>
  <c r="AT93" i="2"/>
  <c r="AG515" i="1"/>
  <c r="AN17" i="1"/>
  <c r="AN28" i="1"/>
  <c r="AG24" i="1"/>
  <c r="AN20" i="1"/>
  <c r="AN16" i="1"/>
  <c r="AG12" i="1"/>
  <c r="AG39" i="1"/>
  <c r="AG35" i="1"/>
  <c r="AN77" i="1"/>
  <c r="AN65" i="1"/>
  <c r="AJ341" i="1"/>
  <c r="AN381" i="1"/>
  <c r="AQ84" i="1"/>
  <c r="AQ76" i="1"/>
  <c r="M22" i="1"/>
  <c r="AE22" i="1" s="1"/>
  <c r="M41" i="1"/>
  <c r="AE41" i="1" s="1"/>
  <c r="AQ59" i="1"/>
  <c r="AQ39" i="1"/>
  <c r="AG78" i="1"/>
  <c r="AG66" i="1"/>
  <c r="AJ107" i="1"/>
  <c r="AQ95" i="1"/>
  <c r="AC258" i="3"/>
  <c r="AG103" i="3"/>
  <c r="K243" i="1"/>
  <c r="AK243" i="1" s="1"/>
  <c r="K333" i="1"/>
  <c r="AK333" i="1" s="1"/>
  <c r="AC156" i="3"/>
  <c r="AK224" i="3"/>
  <c r="AG85" i="3"/>
  <c r="AG73" i="3"/>
  <c r="AG65" i="3"/>
  <c r="AN163" i="3"/>
  <c r="AQ157" i="3"/>
  <c r="AQ179" i="3"/>
  <c r="AQ186" i="3"/>
  <c r="AJ243" i="3"/>
  <c r="AJ235" i="3"/>
  <c r="AJ231" i="3"/>
  <c r="AJ223" i="3"/>
  <c r="AJ219" i="3"/>
  <c r="AJ265" i="3"/>
  <c r="AN279" i="3"/>
  <c r="AJ336" i="3"/>
  <c r="AJ312" i="3"/>
  <c r="AJ123" i="3"/>
  <c r="AN245" i="3"/>
  <c r="AD32" i="2"/>
  <c r="AT67" i="2"/>
  <c r="AJ81" i="2"/>
  <c r="AJ65" i="2"/>
  <c r="AJ75" i="2"/>
  <c r="AD28" i="2"/>
  <c r="AD24" i="2"/>
  <c r="AD16" i="2"/>
  <c r="AD12" i="2"/>
  <c r="AD4" i="2"/>
  <c r="AQ17" i="2"/>
  <c r="AQ5" i="2"/>
  <c r="AQ32" i="2"/>
  <c r="AJ28" i="2"/>
  <c r="AQ24" i="2"/>
  <c r="AQ20" i="2"/>
  <c r="AQ16" i="2"/>
  <c r="AQ12" i="2"/>
  <c r="AQ8" i="2"/>
  <c r="AJ4" i="2"/>
  <c r="AT24" i="2"/>
  <c r="AM20" i="2"/>
  <c r="AT12" i="2"/>
  <c r="AM8" i="2"/>
  <c r="AT4" i="2"/>
  <c r="AJ121" i="2"/>
  <c r="AQ113" i="2"/>
  <c r="AJ109" i="2"/>
  <c r="AJ105" i="2"/>
  <c r="AJ149" i="2"/>
  <c r="AM131" i="2"/>
  <c r="AM158" i="2"/>
  <c r="AM188" i="2"/>
  <c r="AM243" i="2"/>
  <c r="AM219" i="2"/>
  <c r="AM247" i="2"/>
  <c r="AJ299" i="2"/>
  <c r="AM285" i="2"/>
  <c r="AM277" i="2"/>
  <c r="AJ354" i="2"/>
  <c r="D6" i="1"/>
  <c r="D7" i="1" s="1"/>
  <c r="D8" i="1" s="1"/>
  <c r="E5" i="1"/>
  <c r="AJ514" i="1"/>
  <c r="AJ32" i="1"/>
  <c r="AJ16" i="1"/>
  <c r="AJ43" i="1"/>
  <c r="AJ35" i="1"/>
  <c r="AN82" i="1"/>
  <c r="AQ92" i="1"/>
  <c r="AQ72" i="1"/>
  <c r="AJ119" i="1"/>
  <c r="AN451" i="1"/>
  <c r="AN3" i="1"/>
  <c r="E4" i="1"/>
  <c r="AJ12" i="1"/>
  <c r="AJ438" i="1"/>
  <c r="AB439" i="1"/>
  <c r="AN439" i="1"/>
  <c r="AH500" i="1"/>
  <c r="AH501" i="1"/>
  <c r="AH502" i="1"/>
  <c r="AF503" i="1"/>
  <c r="AM504" i="1"/>
  <c r="AF505" i="1"/>
  <c r="AP505" i="1"/>
  <c r="Z506" i="1"/>
  <c r="AO507" i="1"/>
  <c r="AH508" i="1"/>
  <c r="AH510" i="1"/>
  <c r="AI511" i="1"/>
  <c r="AO512" i="1"/>
  <c r="AF513" i="1"/>
  <c r="AJ513" i="1"/>
  <c r="AQ525" i="1"/>
  <c r="AG527" i="1"/>
  <c r="AG529" i="1"/>
  <c r="AG530" i="1"/>
  <c r="D521" i="1"/>
  <c r="AQ67" i="1"/>
  <c r="AN256" i="1"/>
  <c r="AJ524" i="1"/>
  <c r="AJ528" i="1"/>
  <c r="AJ28" i="1"/>
  <c r="AJ20" i="1"/>
  <c r="AJ8" i="1"/>
  <c r="AJ55" i="1"/>
  <c r="AJ47" i="1"/>
  <c r="AQ88" i="1"/>
  <c r="AQ68" i="1"/>
  <c r="AJ123" i="1"/>
  <c r="AJ115" i="1"/>
  <c r="AJ103" i="1"/>
  <c r="AJ34" i="1"/>
  <c r="AF507" i="1"/>
  <c r="AI508" i="1"/>
  <c r="AJ526" i="1"/>
  <c r="AJ59" i="1"/>
  <c r="AI503" i="1"/>
  <c r="AH504" i="1"/>
  <c r="AJ162" i="1"/>
  <c r="AF508" i="1"/>
  <c r="AN255" i="1"/>
  <c r="AF509" i="1"/>
  <c r="AH514" i="1"/>
  <c r="AG525" i="1"/>
  <c r="AJ39" i="1"/>
  <c r="AJ95" i="1"/>
  <c r="AB21" i="1"/>
  <c r="AB56" i="1"/>
  <c r="AB36" i="1"/>
  <c r="AG442" i="1"/>
  <c r="AJ4" i="1"/>
  <c r="AJ24" i="1"/>
  <c r="AB174" i="1"/>
  <c r="AB388" i="1"/>
  <c r="AB380" i="1"/>
  <c r="AB376" i="1"/>
  <c r="AB372" i="1"/>
  <c r="AB368" i="1"/>
  <c r="AK178" i="3"/>
  <c r="AC178" i="3"/>
  <c r="AK170" i="3"/>
  <c r="AC170" i="3"/>
  <c r="AK154" i="3"/>
  <c r="AC154" i="3"/>
  <c r="AJ227" i="3"/>
  <c r="AK260" i="3"/>
  <c r="AL260" i="3"/>
  <c r="AC260" i="3"/>
  <c r="AJ269" i="3"/>
  <c r="AJ257" i="3"/>
  <c r="AJ249" i="3"/>
  <c r="AC335" i="3"/>
  <c r="AL335" i="3"/>
  <c r="AK335" i="3"/>
  <c r="AL307" i="3"/>
  <c r="AC307" i="3"/>
  <c r="AK354" i="3"/>
  <c r="AL354" i="3"/>
  <c r="AC354" i="3"/>
  <c r="K154" i="1"/>
  <c r="AK154" i="1" s="1"/>
  <c r="K209" i="1"/>
  <c r="AK209" i="1" s="1"/>
  <c r="K193" i="1"/>
  <c r="M193" i="1" s="1"/>
  <c r="AE193" i="1" s="1"/>
  <c r="K242" i="1"/>
  <c r="AK242" i="1" s="1"/>
  <c r="K226" i="1"/>
  <c r="M226" i="1" s="1"/>
  <c r="AE226" i="1" s="1"/>
  <c r="K276" i="1"/>
  <c r="AL276" i="1" s="1"/>
  <c r="K260" i="1"/>
  <c r="AL260" i="1" s="1"/>
  <c r="K335" i="1"/>
  <c r="AL335" i="1" s="1"/>
  <c r="K323" i="1"/>
  <c r="AC323" i="1" s="1"/>
  <c r="K311" i="1"/>
  <c r="M311" i="1" s="1"/>
  <c r="AE311" i="1" s="1"/>
  <c r="K346" i="1"/>
  <c r="M346" i="1" s="1"/>
  <c r="AE346" i="1" s="1"/>
  <c r="K338" i="1"/>
  <c r="AK338" i="1" s="1"/>
  <c r="K397" i="1"/>
  <c r="AL397" i="1" s="1"/>
  <c r="K422" i="1"/>
  <c r="AK422" i="1" s="1"/>
  <c r="K410" i="1"/>
  <c r="AK410" i="1" s="1"/>
  <c r="K442" i="1"/>
  <c r="AL442" i="1" s="1"/>
  <c r="K430" i="1"/>
  <c r="AC430" i="1" s="1"/>
  <c r="AC158" i="3"/>
  <c r="AK158" i="3"/>
  <c r="AL162" i="3"/>
  <c r="AL170" i="3"/>
  <c r="AL178" i="3"/>
  <c r="AL189" i="3"/>
  <c r="AC218" i="3"/>
  <c r="AK218" i="3"/>
  <c r="AC226" i="3"/>
  <c r="AK226" i="3"/>
  <c r="AC230" i="3"/>
  <c r="AK230" i="3"/>
  <c r="AC248" i="3"/>
  <c r="AK248" i="3"/>
  <c r="AC264" i="3"/>
  <c r="AK264" i="3"/>
  <c r="AC276" i="3"/>
  <c r="AL276" i="3"/>
  <c r="AJ324" i="3"/>
  <c r="AC358" i="3"/>
  <c r="AC373" i="3"/>
  <c r="AG89" i="3"/>
  <c r="AG77" i="3"/>
  <c r="AK182" i="3"/>
  <c r="AC182" i="3"/>
  <c r="AK174" i="3"/>
  <c r="AC174" i="3"/>
  <c r="AK205" i="3"/>
  <c r="AC205" i="3"/>
  <c r="AK222" i="3"/>
  <c r="AC222" i="3"/>
  <c r="AJ273" i="3"/>
  <c r="AJ253" i="3"/>
  <c r="AC319" i="3"/>
  <c r="AL319" i="3"/>
  <c r="AK319" i="3"/>
  <c r="AJ308" i="3"/>
  <c r="AJ386" i="3"/>
  <c r="K178" i="1"/>
  <c r="M178" i="1" s="1"/>
  <c r="AE178" i="1" s="1"/>
  <c r="K205" i="1"/>
  <c r="AL205" i="1" s="1"/>
  <c r="K238" i="1"/>
  <c r="M238" i="1" s="1"/>
  <c r="AE238" i="1" s="1"/>
  <c r="K222" i="1"/>
  <c r="M222" i="1" s="1"/>
  <c r="AE222" i="1" s="1"/>
  <c r="K272" i="1"/>
  <c r="AL272" i="1" s="1"/>
  <c r="K319" i="1"/>
  <c r="AL319" i="1" s="1"/>
  <c r="K418" i="1"/>
  <c r="AL418" i="1" s="1"/>
  <c r="K406" i="1"/>
  <c r="AK406" i="1" s="1"/>
  <c r="K438" i="1"/>
  <c r="M438" i="1" s="1"/>
  <c r="AE438" i="1" s="1"/>
  <c r="AC213" i="3"/>
  <c r="AK213" i="3"/>
  <c r="AC272" i="3"/>
  <c r="AG32" i="3"/>
  <c r="AG20" i="3"/>
  <c r="AG12" i="3"/>
  <c r="AJ28" i="3"/>
  <c r="AJ16" i="3"/>
  <c r="AJ8" i="3"/>
  <c r="AG61" i="3"/>
  <c r="AG53" i="3"/>
  <c r="AG37" i="3"/>
  <c r="AJ57" i="3"/>
  <c r="AJ41" i="3"/>
  <c r="AB91" i="3"/>
  <c r="AB87" i="3"/>
  <c r="AB83" i="3"/>
  <c r="AB79" i="3"/>
  <c r="AB75" i="3"/>
  <c r="AB71" i="3"/>
  <c r="AB67" i="3"/>
  <c r="AG98" i="3"/>
  <c r="AB145" i="3"/>
  <c r="AB133" i="3"/>
  <c r="AB129" i="3"/>
  <c r="AG174" i="3"/>
  <c r="AG170" i="3"/>
  <c r="AG166" i="3"/>
  <c r="AG162" i="3"/>
  <c r="AG158" i="3"/>
  <c r="AG154" i="3"/>
  <c r="AJ180" i="3"/>
  <c r="AJ176" i="3"/>
  <c r="AJ172" i="3"/>
  <c r="AJ168" i="3"/>
  <c r="AJ164" i="3"/>
  <c r="AJ160" i="3"/>
  <c r="AJ156" i="3"/>
  <c r="AB192" i="3"/>
  <c r="AG213" i="3"/>
  <c r="AG209" i="3"/>
  <c r="AG205" i="3"/>
  <c r="AG201" i="3"/>
  <c r="AG197" i="3"/>
  <c r="AG193" i="3"/>
  <c r="AG189" i="3"/>
  <c r="AG185" i="3"/>
  <c r="AB244" i="3"/>
  <c r="AB240" i="3"/>
  <c r="AB236" i="3"/>
  <c r="AB232" i="3"/>
  <c r="AB228" i="3"/>
  <c r="AB224" i="3"/>
  <c r="AB220" i="3"/>
  <c r="AB216" i="3"/>
  <c r="AG244" i="3"/>
  <c r="AG240" i="3"/>
  <c r="AG236" i="3"/>
  <c r="AG232" i="3"/>
  <c r="AG228" i="3"/>
  <c r="AG224" i="3"/>
  <c r="AG220" i="3"/>
  <c r="AG216" i="3"/>
  <c r="AQ244" i="3"/>
  <c r="AQ240" i="3"/>
  <c r="AQ236" i="3"/>
  <c r="AQ232" i="3"/>
  <c r="AQ228" i="3"/>
  <c r="AQ224" i="3"/>
  <c r="AQ220" i="3"/>
  <c r="AB270" i="3"/>
  <c r="AB262" i="3"/>
  <c r="AB254" i="3"/>
  <c r="AB250" i="3"/>
  <c r="AB246" i="3"/>
  <c r="AB337" i="3"/>
  <c r="AB325" i="3"/>
  <c r="AB313" i="3"/>
  <c r="AB309" i="3"/>
  <c r="AN329" i="3"/>
  <c r="AG317" i="3"/>
  <c r="AN313" i="3"/>
  <c r="AN309" i="3"/>
  <c r="AQ325" i="3"/>
  <c r="AG113" i="3"/>
  <c r="AM24" i="2"/>
  <c r="AM4" i="2"/>
  <c r="AM12" i="2"/>
  <c r="AJ16" i="2"/>
  <c r="AJ184" i="1"/>
  <c r="AJ180" i="1"/>
  <c r="AJ176" i="1"/>
  <c r="AJ172" i="1"/>
  <c r="AJ168" i="1"/>
  <c r="AJ160" i="1"/>
  <c r="AQ201" i="1"/>
  <c r="AQ33" i="1"/>
  <c r="AQ9" i="1"/>
  <c r="AN36" i="1"/>
  <c r="AQ40" i="1"/>
  <c r="AB88" i="1"/>
  <c r="AJ80" i="1"/>
  <c r="AB148" i="1"/>
  <c r="AG134" i="1"/>
  <c r="AN239" i="1"/>
  <c r="AJ265" i="1"/>
  <c r="AB286" i="1"/>
  <c r="AG291" i="1"/>
  <c r="AG353" i="1"/>
  <c r="AG345" i="1"/>
  <c r="AM32" i="2"/>
  <c r="AM16" i="2"/>
  <c r="AQ90" i="2"/>
  <c r="AQ86" i="2"/>
  <c r="AM88" i="2"/>
  <c r="AT80" i="2"/>
  <c r="AT72" i="2"/>
  <c r="AM117" i="2"/>
  <c r="AM113" i="2"/>
  <c r="AM109" i="2"/>
  <c r="AM101" i="2"/>
  <c r="AJ129" i="2"/>
  <c r="AM143" i="2"/>
  <c r="AM135" i="2"/>
  <c r="AM180" i="2"/>
  <c r="AB13" i="3"/>
  <c r="AB34" i="3"/>
  <c r="AJ344" i="3"/>
  <c r="AJ371" i="3"/>
  <c r="AG120" i="3"/>
  <c r="AG36" i="1"/>
  <c r="AB150" i="1"/>
  <c r="AJ9" i="1"/>
  <c r="AJ33" i="1"/>
  <c r="AB10" i="1"/>
  <c r="AB6" i="1"/>
  <c r="AN23" i="1"/>
  <c r="AB19" i="1"/>
  <c r="AG77" i="1"/>
  <c r="AN118" i="1"/>
  <c r="AQ93" i="1"/>
  <c r="AG202" i="1"/>
  <c r="AG198" i="1"/>
  <c r="AG194" i="1"/>
  <c r="AQ284" i="1"/>
  <c r="AJ40" i="1"/>
  <c r="AB232" i="1"/>
  <c r="AB224" i="1"/>
  <c r="AB216" i="1"/>
  <c r="AJ390" i="1"/>
  <c r="AJ80" i="3"/>
  <c r="K206" i="1"/>
  <c r="M206" i="1" s="1"/>
  <c r="AE206" i="1" s="1"/>
  <c r="K257" i="1"/>
  <c r="AC257" i="1" s="1"/>
  <c r="K324" i="1"/>
  <c r="M324" i="1" s="1"/>
  <c r="AE324" i="1" s="1"/>
  <c r="K355" i="1"/>
  <c r="AL355" i="1" s="1"/>
  <c r="AC151" i="3"/>
  <c r="AK151" i="3"/>
  <c r="AC194" i="3"/>
  <c r="AK194" i="3"/>
  <c r="AK231" i="3"/>
  <c r="AK243" i="3"/>
  <c r="AK265" i="3"/>
  <c r="AK312" i="3"/>
  <c r="AN321" i="3"/>
  <c r="AG86" i="3"/>
  <c r="K155" i="1"/>
  <c r="M155" i="1" s="1"/>
  <c r="AE155" i="1" s="1"/>
  <c r="K214" i="1"/>
  <c r="M214" i="1" s="1"/>
  <c r="AE214" i="1" s="1"/>
  <c r="AL183" i="3"/>
  <c r="AL186" i="3"/>
  <c r="K273" i="1"/>
  <c r="AK273" i="1" s="1"/>
  <c r="K261" i="1"/>
  <c r="AK261" i="1" s="1"/>
  <c r="K304" i="1"/>
  <c r="AC304" i="1" s="1"/>
  <c r="K328" i="1"/>
  <c r="M328" i="1" s="1"/>
  <c r="AE328" i="1" s="1"/>
  <c r="K351" i="1"/>
  <c r="AC351" i="1" s="1"/>
  <c r="AL190" i="3"/>
  <c r="AC202" i="3"/>
  <c r="AK202" i="3"/>
  <c r="AL206" i="3"/>
  <c r="AC296" i="3"/>
  <c r="AK296" i="3"/>
  <c r="AG13" i="3"/>
  <c r="AG58" i="3"/>
  <c r="AG50" i="3"/>
  <c r="AG38" i="3"/>
  <c r="AB55" i="3"/>
  <c r="AB51" i="3"/>
  <c r="AJ62" i="3"/>
  <c r="AJ54" i="3"/>
  <c r="AJ42" i="3"/>
  <c r="AJ34" i="3"/>
  <c r="AG79" i="3"/>
  <c r="AG71" i="3"/>
  <c r="AJ89" i="3"/>
  <c r="AJ85" i="3"/>
  <c r="AG111" i="3"/>
  <c r="AG107" i="3"/>
  <c r="AG99" i="3"/>
  <c r="AJ119" i="3"/>
  <c r="AJ115" i="3"/>
  <c r="AJ95" i="3"/>
  <c r="AG130" i="3"/>
  <c r="AJ148" i="3"/>
  <c r="AB178" i="3"/>
  <c r="AB174" i="3"/>
  <c r="AB170" i="3"/>
  <c r="AB158" i="3"/>
  <c r="AN181" i="3"/>
  <c r="AN177" i="3"/>
  <c r="AN173" i="3"/>
  <c r="AN169" i="3"/>
  <c r="AN165" i="3"/>
  <c r="AN161" i="3"/>
  <c r="AG183" i="3"/>
  <c r="AN179" i="3"/>
  <c r="AN171" i="3"/>
  <c r="AN167" i="3"/>
  <c r="AN159" i="3"/>
  <c r="AG155" i="3"/>
  <c r="AQ183" i="3"/>
  <c r="AQ175" i="3"/>
  <c r="AQ171" i="3"/>
  <c r="AQ167" i="3"/>
  <c r="AQ163" i="3"/>
  <c r="AQ159" i="3"/>
  <c r="AJ177" i="3"/>
  <c r="AQ169" i="3"/>
  <c r="AQ165" i="3"/>
  <c r="AQ161" i="3"/>
  <c r="AB213" i="3"/>
  <c r="AB201" i="3"/>
  <c r="AB193" i="3"/>
  <c r="AB189" i="3"/>
  <c r="AG214" i="3"/>
  <c r="AG186" i="3"/>
  <c r="AQ214" i="3"/>
  <c r="AQ210" i="3"/>
  <c r="AQ206" i="3"/>
  <c r="AQ202" i="3"/>
  <c r="AQ198" i="3"/>
  <c r="AQ194" i="3"/>
  <c r="AQ190" i="3"/>
  <c r="AJ200" i="3"/>
  <c r="AJ192" i="3"/>
  <c r="AB233" i="3"/>
  <c r="AN237" i="3"/>
  <c r="AN233" i="3"/>
  <c r="AN217" i="3"/>
  <c r="AJ229" i="3"/>
  <c r="AN271" i="3"/>
  <c r="AN263" i="3"/>
  <c r="AG259" i="3"/>
  <c r="AG255" i="3"/>
  <c r="AG251" i="3"/>
  <c r="AG247" i="3"/>
  <c r="AJ275" i="3"/>
  <c r="AG301" i="3"/>
  <c r="AG297" i="3"/>
  <c r="AG285" i="3"/>
  <c r="AJ303" i="3"/>
  <c r="AN305" i="3"/>
  <c r="AN301" i="3"/>
  <c r="AN293" i="3"/>
  <c r="AN277" i="3"/>
  <c r="AG303" i="3"/>
  <c r="AN295" i="3"/>
  <c r="AG291" i="3"/>
  <c r="AG283" i="3"/>
  <c r="AG279" i="3"/>
  <c r="AQ303" i="3"/>
  <c r="AQ291" i="3"/>
  <c r="AQ301" i="3"/>
  <c r="AJ297" i="3"/>
  <c r="AQ293" i="3"/>
  <c r="AQ285" i="3"/>
  <c r="AJ281" i="3"/>
  <c r="AJ277" i="3"/>
  <c r="AN310" i="3"/>
  <c r="AQ310" i="3"/>
  <c r="AB350" i="3"/>
  <c r="AN359" i="3"/>
  <c r="AG355" i="3"/>
  <c r="AG339" i="3"/>
  <c r="AQ353" i="3"/>
  <c r="AN370" i="3"/>
  <c r="AQ368" i="3"/>
  <c r="AM80" i="2"/>
  <c r="AT88" i="2"/>
  <c r="AT101" i="2"/>
  <c r="AM174" i="2"/>
  <c r="AM162" i="2"/>
  <c r="AJ186" i="2"/>
  <c r="AM196" i="2"/>
  <c r="AM235" i="2"/>
  <c r="AM231" i="2"/>
  <c r="AJ303" i="2"/>
  <c r="AJ287" i="2"/>
  <c r="AJ279" i="2"/>
  <c r="AM305" i="2"/>
  <c r="AM281" i="2"/>
  <c r="AJ358" i="2"/>
  <c r="AM360" i="2"/>
  <c r="AM356" i="2"/>
  <c r="AQ82" i="2"/>
  <c r="AM84" i="2"/>
  <c r="AM76" i="2"/>
  <c r="AM72" i="2"/>
  <c r="AM68" i="2"/>
  <c r="AM105" i="2"/>
  <c r="AM93" i="2"/>
  <c r="AJ145" i="2"/>
  <c r="AJ125" i="2"/>
  <c r="AM139" i="2"/>
  <c r="AG32" i="1"/>
  <c r="AG28" i="1"/>
  <c r="AG20" i="1"/>
  <c r="AG16" i="1"/>
  <c r="AG8" i="1"/>
  <c r="AG4" i="1"/>
  <c r="AN32" i="1"/>
  <c r="AN24" i="1"/>
  <c r="AN12" i="1"/>
  <c r="AN8" i="1"/>
  <c r="AN4" i="1"/>
  <c r="AQ28" i="1"/>
  <c r="AQ20" i="1"/>
  <c r="AQ16" i="1"/>
  <c r="AQ8" i="1"/>
  <c r="AG63" i="1"/>
  <c r="AG59" i="1"/>
  <c r="AG55" i="1"/>
  <c r="AG51" i="1"/>
  <c r="AG43" i="1"/>
  <c r="AN63" i="1"/>
  <c r="AN55" i="1"/>
  <c r="AN51" i="1"/>
  <c r="AN47" i="1"/>
  <c r="AN43" i="1"/>
  <c r="AN39" i="1"/>
  <c r="AN35" i="1"/>
  <c r="AQ55" i="1"/>
  <c r="AG74" i="1"/>
  <c r="AG70" i="1"/>
  <c r="AG123" i="1"/>
  <c r="AG119" i="1"/>
  <c r="AG111" i="1"/>
  <c r="AG107" i="1"/>
  <c r="AG99" i="1"/>
  <c r="AG95" i="1"/>
  <c r="AQ123" i="1"/>
  <c r="AQ107" i="1"/>
  <c r="AJ146" i="1"/>
  <c r="AG175" i="1"/>
  <c r="AB389" i="1"/>
  <c r="AB385" i="1"/>
  <c r="AB381" i="1"/>
  <c r="AB377" i="1"/>
  <c r="AB373" i="1"/>
  <c r="AB369" i="1"/>
  <c r="AB145" i="1"/>
  <c r="AB137" i="1"/>
  <c r="AB133" i="1"/>
  <c r="AB125" i="1"/>
  <c r="AG293" i="1"/>
  <c r="AG289" i="1"/>
  <c r="AG277" i="1"/>
  <c r="AB33" i="1"/>
  <c r="AB29" i="1"/>
  <c r="AB25" i="1"/>
  <c r="AB17" i="1"/>
  <c r="AB13" i="1"/>
  <c r="AB9" i="1"/>
  <c r="AB5" i="1"/>
  <c r="AN29" i="1"/>
  <c r="AN25" i="1"/>
  <c r="AG21" i="1"/>
  <c r="AG17" i="1"/>
  <c r="AN13" i="1"/>
  <c r="AN9" i="1"/>
  <c r="AN5" i="1"/>
  <c r="AQ29" i="1"/>
  <c r="AQ25" i="1"/>
  <c r="AQ21" i="1"/>
  <c r="AQ5" i="1"/>
  <c r="AB60" i="1"/>
  <c r="AB48" i="1"/>
  <c r="AB44" i="1"/>
  <c r="AB40" i="1"/>
  <c r="AG64" i="1"/>
  <c r="AN60" i="1"/>
  <c r="AG52" i="1"/>
  <c r="AN48" i="1"/>
  <c r="AG40" i="1"/>
  <c r="AQ60" i="1"/>
  <c r="AQ52" i="1"/>
  <c r="AQ36" i="1"/>
  <c r="AB92" i="1"/>
  <c r="AJ84" i="1"/>
  <c r="AB80" i="1"/>
  <c r="AJ76" i="1"/>
  <c r="AB72" i="1"/>
  <c r="AB68" i="1"/>
  <c r="AB120" i="1"/>
  <c r="AB116" i="1"/>
  <c r="AB112" i="1"/>
  <c r="AB108" i="1"/>
  <c r="AB104" i="1"/>
  <c r="AB100" i="1"/>
  <c r="AB96" i="1"/>
  <c r="AN120" i="1"/>
  <c r="AN116" i="1"/>
  <c r="AG112" i="1"/>
  <c r="AN100" i="1"/>
  <c r="AG96" i="1"/>
  <c r="AQ112" i="1"/>
  <c r="AQ104" i="1"/>
  <c r="AQ100" i="1"/>
  <c r="AN228" i="1"/>
  <c r="AB246" i="1"/>
  <c r="AG246" i="1"/>
  <c r="AJ90" i="2"/>
  <c r="AJ86" i="2"/>
  <c r="AJ82" i="2"/>
  <c r="AJ78" i="2"/>
  <c r="AJ74" i="2"/>
  <c r="AJ70" i="2"/>
  <c r="AJ66" i="2"/>
  <c r="AD129" i="2"/>
  <c r="AT151" i="2"/>
  <c r="AT139" i="2"/>
  <c r="AT135" i="2"/>
  <c r="AT131" i="2"/>
  <c r="AT127" i="2"/>
  <c r="AD210" i="2"/>
  <c r="AD206" i="2"/>
  <c r="AD202" i="2"/>
  <c r="AD190" i="2"/>
  <c r="AD186" i="2"/>
  <c r="AQ206" i="2"/>
  <c r="AQ198" i="2"/>
  <c r="AQ194" i="2"/>
  <c r="AT212" i="2"/>
  <c r="AD303" i="2"/>
  <c r="AD283" i="2"/>
  <c r="AD279" i="2"/>
  <c r="AQ303" i="2"/>
  <c r="AQ295" i="2"/>
  <c r="AQ291" i="2"/>
  <c r="AQ287" i="2"/>
  <c r="AQ283" i="2"/>
  <c r="AQ279" i="2"/>
  <c r="AT289" i="2"/>
  <c r="AT364" i="2"/>
  <c r="AT344" i="2"/>
  <c r="AT33" i="2"/>
  <c r="AT29" i="2"/>
  <c r="AD122" i="2"/>
  <c r="AD114" i="2"/>
  <c r="AJ106" i="2"/>
  <c r="AT98" i="2"/>
  <c r="AM124" i="2"/>
  <c r="AQ244" i="2"/>
  <c r="AJ236" i="2"/>
  <c r="AQ224" i="2"/>
  <c r="AD272" i="2"/>
  <c r="AM256" i="2"/>
  <c r="AJ292" i="2"/>
  <c r="AJ381" i="2"/>
  <c r="AJ369" i="2"/>
  <c r="AG91" i="3"/>
  <c r="AJ65" i="3"/>
  <c r="AC152" i="3"/>
  <c r="AL152" i="3"/>
  <c r="K152" i="1"/>
  <c r="AC152" i="1" s="1"/>
  <c r="AK152" i="3"/>
  <c r="AC180" i="3"/>
  <c r="AK180" i="3"/>
  <c r="AC164" i="3"/>
  <c r="AK164" i="3"/>
  <c r="AL164" i="3"/>
  <c r="K164" i="1"/>
  <c r="AL164" i="1" s="1"/>
  <c r="AK156" i="3"/>
  <c r="K156" i="1"/>
  <c r="M156" i="1" s="1"/>
  <c r="AE156" i="1" s="1"/>
  <c r="AK195" i="3"/>
  <c r="AC195" i="3"/>
  <c r="AC244" i="3"/>
  <c r="K244" i="1"/>
  <c r="AK244" i="1" s="1"/>
  <c r="AL244" i="3"/>
  <c r="AK232" i="3"/>
  <c r="AC232" i="3"/>
  <c r="K232" i="1"/>
  <c r="AK232" i="1" s="1"/>
  <c r="AL220" i="3"/>
  <c r="K220" i="1"/>
  <c r="AK220" i="1" s="1"/>
  <c r="AJ237" i="3"/>
  <c r="AJ225" i="3"/>
  <c r="AL270" i="3"/>
  <c r="K270" i="1"/>
  <c r="AL270" i="1" s="1"/>
  <c r="AJ259" i="3"/>
  <c r="AB279" i="3"/>
  <c r="AJ279" i="3"/>
  <c r="AC297" i="3"/>
  <c r="K297" i="1"/>
  <c r="AC297" i="1" s="1"/>
  <c r="AC317" i="3"/>
  <c r="AK317" i="3"/>
  <c r="AL344" i="3"/>
  <c r="AK344" i="3"/>
  <c r="AC344" i="3"/>
  <c r="AK395" i="3"/>
  <c r="AC395" i="3"/>
  <c r="AC387" i="3"/>
  <c r="AL387" i="3"/>
  <c r="AK387" i="3"/>
  <c r="AQ384" i="3"/>
  <c r="AJ384" i="3"/>
  <c r="AK428" i="3"/>
  <c r="AC428" i="3"/>
  <c r="K428" i="1"/>
  <c r="AL428" i="1" s="1"/>
  <c r="AK416" i="3"/>
  <c r="AC416" i="3"/>
  <c r="K416" i="1"/>
  <c r="AL416" i="1" s="1"/>
  <c r="AC404" i="3"/>
  <c r="AK404" i="3"/>
  <c r="AC444" i="3"/>
  <c r="AL444" i="3"/>
  <c r="K444" i="1"/>
  <c r="AC444" i="1" s="1"/>
  <c r="AC436" i="3"/>
  <c r="AL436" i="3"/>
  <c r="K207" i="1"/>
  <c r="M207" i="1" s="1"/>
  <c r="AE207" i="1" s="1"/>
  <c r="K224" i="1"/>
  <c r="AL224" i="1" s="1"/>
  <c r="K280" i="1"/>
  <c r="AK280" i="1" s="1"/>
  <c r="K452" i="1"/>
  <c r="AC452" i="1" s="1"/>
  <c r="K436" i="1"/>
  <c r="M436" i="1" s="1"/>
  <c r="AE436" i="1" s="1"/>
  <c r="AC207" i="3"/>
  <c r="AL224" i="3"/>
  <c r="AC280" i="3"/>
  <c r="AQ297" i="3"/>
  <c r="AL317" i="3"/>
  <c r="AC375" i="3"/>
  <c r="AG42" i="3"/>
  <c r="AJ38" i="3"/>
  <c r="AG78" i="3"/>
  <c r="AG70" i="3"/>
  <c r="AB88" i="3"/>
  <c r="AB80" i="3"/>
  <c r="K187" i="1"/>
  <c r="M187" i="1" s="1"/>
  <c r="AE187" i="1" s="1"/>
  <c r="K329" i="1"/>
  <c r="AK329" i="1" s="1"/>
  <c r="K356" i="1"/>
  <c r="AL356" i="1" s="1"/>
  <c r="K395" i="1"/>
  <c r="M395" i="1" s="1"/>
  <c r="AE395" i="1" s="1"/>
  <c r="K379" i="1"/>
  <c r="AC379" i="1" s="1"/>
  <c r="AL180" i="3"/>
  <c r="AL203" i="3"/>
  <c r="AC211" i="3"/>
  <c r="AC220" i="3"/>
  <c r="AC236" i="3"/>
  <c r="AK236" i="3"/>
  <c r="AK244" i="3"/>
  <c r="AC250" i="3"/>
  <c r="AK250" i="3"/>
  <c r="AC274" i="3"/>
  <c r="AN283" i="3"/>
  <c r="AC293" i="3"/>
  <c r="AJ293" i="3"/>
  <c r="AL309" i="3"/>
  <c r="AJ368" i="3"/>
  <c r="AK458" i="3"/>
  <c r="K458" i="1"/>
  <c r="AG83" i="3"/>
  <c r="AJ77" i="3"/>
  <c r="AJ69" i="3"/>
  <c r="AL176" i="3"/>
  <c r="AK176" i="3"/>
  <c r="AC176" i="3"/>
  <c r="K176" i="1"/>
  <c r="AK176" i="1" s="1"/>
  <c r="AL168" i="3"/>
  <c r="AK168" i="3"/>
  <c r="AC168" i="3"/>
  <c r="AK191" i="3"/>
  <c r="AC191" i="3"/>
  <c r="K191" i="1"/>
  <c r="AC191" i="1" s="1"/>
  <c r="AJ245" i="3"/>
  <c r="AJ233" i="3"/>
  <c r="AQ217" i="3"/>
  <c r="AJ217" i="3"/>
  <c r="AL274" i="3"/>
  <c r="K274" i="1"/>
  <c r="AL274" i="1" s="1"/>
  <c r="AL262" i="3"/>
  <c r="AK262" i="3"/>
  <c r="AC262" i="3"/>
  <c r="AL258" i="3"/>
  <c r="K258" i="1"/>
  <c r="AC258" i="1" s="1"/>
  <c r="AL246" i="3"/>
  <c r="AK246" i="3"/>
  <c r="AC246" i="3"/>
  <c r="AJ255" i="3"/>
  <c r="AJ295" i="3"/>
  <c r="AB295" i="3"/>
  <c r="AB283" i="3"/>
  <c r="AJ283" i="3"/>
  <c r="AL305" i="3"/>
  <c r="K305" i="1"/>
  <c r="M305" i="1" s="1"/>
  <c r="AE305" i="1" s="1"/>
  <c r="AQ289" i="3"/>
  <c r="AJ289" i="3"/>
  <c r="AL321" i="3"/>
  <c r="K321" i="1"/>
  <c r="AC321" i="1" s="1"/>
  <c r="AK313" i="3"/>
  <c r="AC313" i="3"/>
  <c r="AL313" i="3"/>
  <c r="AL383" i="3"/>
  <c r="AK383" i="3"/>
  <c r="AC383" i="3"/>
  <c r="AC371" i="3"/>
  <c r="AL371" i="3"/>
  <c r="AQ388" i="3"/>
  <c r="AJ388" i="3"/>
  <c r="AL424" i="3"/>
  <c r="AK424" i="3"/>
  <c r="AK420" i="3"/>
  <c r="AC420" i="3"/>
  <c r="AL412" i="3"/>
  <c r="AK412" i="3"/>
  <c r="K412" i="1"/>
  <c r="AL412" i="1" s="1"/>
  <c r="AK408" i="3"/>
  <c r="AL408" i="3"/>
  <c r="AC408" i="3"/>
  <c r="AK400" i="3"/>
  <c r="AL400" i="3"/>
  <c r="K400" i="1"/>
  <c r="AK400" i="1" s="1"/>
  <c r="AL448" i="3"/>
  <c r="AK448" i="3"/>
  <c r="AC448" i="3"/>
  <c r="K448" i="1"/>
  <c r="AC448" i="1" s="1"/>
  <c r="AK440" i="3"/>
  <c r="AC440" i="3"/>
  <c r="AC432" i="3"/>
  <c r="AL432" i="3"/>
  <c r="K432" i="1"/>
  <c r="AK432" i="1" s="1"/>
  <c r="K168" i="1"/>
  <c r="AL168" i="1" s="1"/>
  <c r="K250" i="1"/>
  <c r="M250" i="1" s="1"/>
  <c r="AE250" i="1" s="1"/>
  <c r="K293" i="1"/>
  <c r="AK293" i="1" s="1"/>
  <c r="K391" i="1"/>
  <c r="AC391" i="1" s="1"/>
  <c r="K375" i="1"/>
  <c r="M375" i="1" s="1"/>
  <c r="AE375" i="1" s="1"/>
  <c r="K408" i="1"/>
  <c r="AC408" i="1" s="1"/>
  <c r="AC203" i="3"/>
  <c r="AK203" i="3"/>
  <c r="AK207" i="3"/>
  <c r="AK280" i="3"/>
  <c r="AL297" i="3"/>
  <c r="AK375" i="3"/>
  <c r="AC400" i="3"/>
  <c r="AC452" i="3"/>
  <c r="AJ9" i="3"/>
  <c r="AG62" i="3"/>
  <c r="AG46" i="3"/>
  <c r="AG34" i="3"/>
  <c r="AJ50" i="3"/>
  <c r="AG90" i="3"/>
  <c r="AG82" i="3"/>
  <c r="AG74" i="3"/>
  <c r="AG66" i="3"/>
  <c r="AB92" i="3"/>
  <c r="AB84" i="3"/>
  <c r="K180" i="1"/>
  <c r="AL180" i="1" s="1"/>
  <c r="K172" i="1"/>
  <c r="M172" i="1" s="1"/>
  <c r="AE172" i="1" s="1"/>
  <c r="K195" i="1"/>
  <c r="M195" i="1" s="1"/>
  <c r="AE195" i="1" s="1"/>
  <c r="K236" i="1"/>
  <c r="AL236" i="1" s="1"/>
  <c r="K262" i="1"/>
  <c r="AL262" i="1" s="1"/>
  <c r="K246" i="1"/>
  <c r="AK246" i="1" s="1"/>
  <c r="K301" i="1"/>
  <c r="AL301" i="1" s="1"/>
  <c r="K288" i="1"/>
  <c r="M288" i="1" s="1"/>
  <c r="AE288" i="1" s="1"/>
  <c r="K383" i="1"/>
  <c r="AC383" i="1" s="1"/>
  <c r="K420" i="1"/>
  <c r="AL420" i="1" s="1"/>
  <c r="K404" i="1"/>
  <c r="AC404" i="1" s="1"/>
  <c r="K456" i="1"/>
  <c r="AK456" i="1" s="1"/>
  <c r="K440" i="1"/>
  <c r="AL440" i="1" s="1"/>
  <c r="AN155" i="3"/>
  <c r="AJ169" i="3"/>
  <c r="AK172" i="3"/>
  <c r="AK220" i="3"/>
  <c r="AL232" i="3"/>
  <c r="AC288" i="3"/>
  <c r="AK288" i="3"/>
  <c r="AL293" i="3"/>
  <c r="AJ322" i="3"/>
  <c r="AC391" i="3"/>
  <c r="AK391" i="3"/>
  <c r="AL395" i="3"/>
  <c r="AK432" i="3"/>
  <c r="M70" i="1"/>
  <c r="AE70" i="1" s="1"/>
  <c r="AL70" i="1"/>
  <c r="AG87" i="3"/>
  <c r="AJ73" i="3"/>
  <c r="AL160" i="3"/>
  <c r="AK160" i="3"/>
  <c r="AC160" i="3"/>
  <c r="AL211" i="3"/>
  <c r="K211" i="1"/>
  <c r="AL211" i="1" s="1"/>
  <c r="AL199" i="3"/>
  <c r="AK199" i="3"/>
  <c r="AC199" i="3"/>
  <c r="AK187" i="3"/>
  <c r="AC187" i="3"/>
  <c r="AL240" i="3"/>
  <c r="AK240" i="3"/>
  <c r="K240" i="1"/>
  <c r="AL240" i="1" s="1"/>
  <c r="AL228" i="3"/>
  <c r="AK228" i="3"/>
  <c r="AC228" i="3"/>
  <c r="AK216" i="3"/>
  <c r="AC216" i="3"/>
  <c r="AL216" i="3"/>
  <c r="AJ241" i="3"/>
  <c r="AJ221" i="3"/>
  <c r="AK266" i="3"/>
  <c r="AC266" i="3"/>
  <c r="AL266" i="3"/>
  <c r="AL254" i="3"/>
  <c r="AK254" i="3"/>
  <c r="AC254" i="3"/>
  <c r="K254" i="1"/>
  <c r="AL254" i="1" s="1"/>
  <c r="AN267" i="3"/>
  <c r="AG267" i="3"/>
  <c r="AJ271" i="3"/>
  <c r="AJ263" i="3"/>
  <c r="AJ251" i="3"/>
  <c r="AL284" i="3"/>
  <c r="AK284" i="3"/>
  <c r="AC284" i="3"/>
  <c r="K284" i="1"/>
  <c r="AC284" i="1" s="1"/>
  <c r="AQ305" i="3"/>
  <c r="AJ305" i="3"/>
  <c r="AL337" i="3"/>
  <c r="K337" i="1"/>
  <c r="M337" i="1" s="1"/>
  <c r="AE337" i="1" s="1"/>
  <c r="AL325" i="3"/>
  <c r="AC325" i="3"/>
  <c r="K325" i="1"/>
  <c r="AL325" i="1" s="1"/>
  <c r="AC309" i="3"/>
  <c r="K309" i="1"/>
  <c r="AC309" i="1" s="1"/>
  <c r="AJ326" i="3"/>
  <c r="AL364" i="3"/>
  <c r="K364" i="1"/>
  <c r="AL364" i="1" s="1"/>
  <c r="AL360" i="3"/>
  <c r="AK360" i="3"/>
  <c r="AC360" i="3"/>
  <c r="AL352" i="3"/>
  <c r="AK352" i="3"/>
  <c r="AC352" i="3"/>
  <c r="K352" i="1"/>
  <c r="AL352" i="1" s="1"/>
  <c r="AB68" i="3"/>
  <c r="AJ88" i="3"/>
  <c r="AJ68" i="3"/>
  <c r="AG95" i="3"/>
  <c r="AJ111" i="3"/>
  <c r="AJ103" i="3"/>
  <c r="AG175" i="3"/>
  <c r="AJ181" i="3"/>
  <c r="AJ157" i="3"/>
  <c r="AK175" i="3"/>
  <c r="AL175" i="3"/>
  <c r="AL159" i="3"/>
  <c r="AK159" i="3"/>
  <c r="AB182" i="3"/>
  <c r="AG202" i="3"/>
  <c r="AG194" i="3"/>
  <c r="AJ208" i="3"/>
  <c r="AJ196" i="3"/>
  <c r="AC198" i="3"/>
  <c r="AK198" i="3"/>
  <c r="AB209" i="3"/>
  <c r="AN241" i="3"/>
  <c r="AQ241" i="3"/>
  <c r="AQ229" i="3"/>
  <c r="AB217" i="3"/>
  <c r="AJ224" i="3"/>
  <c r="AG275" i="3"/>
  <c r="AK279" i="3"/>
  <c r="AL279" i="3"/>
  <c r="AL312" i="3"/>
  <c r="AC312" i="3"/>
  <c r="AJ387" i="3"/>
  <c r="K171" i="1"/>
  <c r="M171" i="1" s="1"/>
  <c r="AE171" i="1" s="1"/>
  <c r="K198" i="1"/>
  <c r="AL198" i="1" s="1"/>
  <c r="K227" i="1"/>
  <c r="AK227" i="1" s="1"/>
  <c r="K249" i="1"/>
  <c r="AC249" i="1" s="1"/>
  <c r="K300" i="1"/>
  <c r="AL300" i="1" s="1"/>
  <c r="K332" i="1"/>
  <c r="M332" i="1" s="1"/>
  <c r="AE332" i="1" s="1"/>
  <c r="K316" i="1"/>
  <c r="AC316" i="1" s="1"/>
  <c r="K359" i="1"/>
  <c r="AK359" i="1" s="1"/>
  <c r="K343" i="1"/>
  <c r="AK343" i="1" s="1"/>
  <c r="K423" i="1"/>
  <c r="AL423" i="1" s="1"/>
  <c r="K407" i="1"/>
  <c r="M407" i="1" s="1"/>
  <c r="AE407" i="1" s="1"/>
  <c r="K455" i="1"/>
  <c r="AL455" i="1" s="1"/>
  <c r="K439" i="1"/>
  <c r="AC439" i="1" s="1"/>
  <c r="AC155" i="3"/>
  <c r="AL155" i="3"/>
  <c r="AC167" i="3"/>
  <c r="AK167" i="3"/>
  <c r="AK215" i="3"/>
  <c r="AL219" i="3"/>
  <c r="AJ228" i="3"/>
  <c r="AK253" i="3"/>
  <c r="AC279" i="3"/>
  <c r="AC316" i="3"/>
  <c r="AC320" i="3"/>
  <c r="AK320" i="3"/>
  <c r="AG329" i="3"/>
  <c r="AC355" i="3"/>
  <c r="AK363" i="3"/>
  <c r="AB76" i="3"/>
  <c r="AB72" i="3"/>
  <c r="AJ92" i="3"/>
  <c r="AJ84" i="3"/>
  <c r="AJ76" i="3"/>
  <c r="AJ72" i="3"/>
  <c r="AG119" i="3"/>
  <c r="AG115" i="3"/>
  <c r="AJ107" i="3"/>
  <c r="AJ99" i="3"/>
  <c r="AG167" i="3"/>
  <c r="AG159" i="3"/>
  <c r="AJ173" i="3"/>
  <c r="AJ161" i="3"/>
  <c r="AL179" i="3"/>
  <c r="AK179" i="3"/>
  <c r="AC179" i="3"/>
  <c r="AL163" i="3"/>
  <c r="AK163" i="3"/>
  <c r="AC163" i="3"/>
  <c r="AB162" i="3"/>
  <c r="AG210" i="3"/>
  <c r="AG206" i="3"/>
  <c r="AG198" i="3"/>
  <c r="AG190" i="3"/>
  <c r="AJ212" i="3"/>
  <c r="AJ204" i="3"/>
  <c r="AJ188" i="3"/>
  <c r="AL210" i="3"/>
  <c r="AK210" i="3"/>
  <c r="AB197" i="3"/>
  <c r="AB185" i="3"/>
  <c r="AG237" i="3"/>
  <c r="AC235" i="3"/>
  <c r="AL235" i="3"/>
  <c r="AN229" i="3"/>
  <c r="AN221" i="3"/>
  <c r="AB245" i="3"/>
  <c r="AQ237" i="3"/>
  <c r="AQ233" i="3"/>
  <c r="AB225" i="3"/>
  <c r="AQ221" i="3"/>
  <c r="AJ244" i="3"/>
  <c r="AJ216" i="3"/>
  <c r="AG263" i="3"/>
  <c r="AL287" i="3"/>
  <c r="AK287" i="3"/>
  <c r="AC287" i="3"/>
  <c r="AL283" i="3"/>
  <c r="AK283" i="3"/>
  <c r="AJ329" i="3"/>
  <c r="AB329" i="3"/>
  <c r="AK336" i="3"/>
  <c r="AL336" i="3"/>
  <c r="AL324" i="3"/>
  <c r="AC324" i="3"/>
  <c r="AC308" i="3"/>
  <c r="AK308" i="3"/>
  <c r="AN330" i="3"/>
  <c r="AN314" i="3"/>
  <c r="AN337" i="3"/>
  <c r="AG337" i="3"/>
  <c r="AQ326" i="3"/>
  <c r="AB318" i="3"/>
  <c r="AJ333" i="3"/>
  <c r="AJ313" i="3"/>
  <c r="AJ309" i="3"/>
  <c r="AG367" i="3"/>
  <c r="AG347" i="3"/>
  <c r="AJ357" i="3"/>
  <c r="AK367" i="3"/>
  <c r="AL367" i="3"/>
  <c r="AK347" i="3"/>
  <c r="AL347" i="3"/>
  <c r="AB354" i="3"/>
  <c r="AB338" i="3"/>
  <c r="AB379" i="3"/>
  <c r="AB375" i="3"/>
  <c r="AN381" i="3"/>
  <c r="AN377" i="3"/>
  <c r="AJ391" i="3"/>
  <c r="AQ383" i="3"/>
  <c r="AQ371" i="3"/>
  <c r="AK419" i="3"/>
  <c r="AL419" i="3"/>
  <c r="AL411" i="3"/>
  <c r="AC411" i="3"/>
  <c r="AL399" i="3"/>
  <c r="AC399" i="3"/>
  <c r="AK451" i="3"/>
  <c r="AC451" i="3"/>
  <c r="AK447" i="3"/>
  <c r="AC447" i="3"/>
  <c r="AK435" i="3"/>
  <c r="AL435" i="3"/>
  <c r="K163" i="1"/>
  <c r="M163" i="1" s="1"/>
  <c r="AE163" i="1" s="1"/>
  <c r="K190" i="1"/>
  <c r="AK190" i="1" s="1"/>
  <c r="K219" i="1"/>
  <c r="AC219" i="1" s="1"/>
  <c r="K269" i="1"/>
  <c r="AK269" i="1" s="1"/>
  <c r="K283" i="1"/>
  <c r="AL283" i="1" s="1"/>
  <c r="K336" i="1"/>
  <c r="M336" i="1" s="1"/>
  <c r="AE336" i="1" s="1"/>
  <c r="K320" i="1"/>
  <c r="AC320" i="1" s="1"/>
  <c r="K363" i="1"/>
  <c r="AL363" i="1" s="1"/>
  <c r="K347" i="1"/>
  <c r="AL347" i="1" s="1"/>
  <c r="K427" i="1"/>
  <c r="AL427" i="1" s="1"/>
  <c r="K411" i="1"/>
  <c r="M411" i="1" s="1"/>
  <c r="AE411" i="1" s="1"/>
  <c r="K443" i="1"/>
  <c r="M443" i="1" s="1"/>
  <c r="AE443" i="1" s="1"/>
  <c r="AC186" i="3"/>
  <c r="AL214" i="3"/>
  <c r="AQ216" i="3"/>
  <c r="AK223" i="3"/>
  <c r="AL239" i="3"/>
  <c r="AK316" i="3"/>
  <c r="AJ325" i="3"/>
  <c r="AL328" i="3"/>
  <c r="AK399" i="3"/>
  <c r="AL427" i="3"/>
  <c r="AL431" i="3"/>
  <c r="AL439" i="3"/>
  <c r="AB47" i="3"/>
  <c r="AB43" i="3"/>
  <c r="AB120" i="3"/>
  <c r="AB116" i="3"/>
  <c r="AG150" i="3"/>
  <c r="AG142" i="3"/>
  <c r="AG138" i="3"/>
  <c r="AG134" i="3"/>
  <c r="AJ152" i="3"/>
  <c r="AJ144" i="3"/>
  <c r="AJ128" i="3"/>
  <c r="AJ124" i="3"/>
  <c r="AG26" i="3"/>
  <c r="AJ55" i="3"/>
  <c r="AG181" i="3"/>
  <c r="AG177" i="3"/>
  <c r="AG173" i="3"/>
  <c r="AG169" i="3"/>
  <c r="AG165" i="3"/>
  <c r="AG161" i="3"/>
  <c r="AG157" i="3"/>
  <c r="AJ175" i="3"/>
  <c r="AJ159" i="3"/>
  <c r="AJ155" i="3"/>
  <c r="AB180" i="3"/>
  <c r="AB164" i="3"/>
  <c r="AB160" i="3"/>
  <c r="AJ166" i="3"/>
  <c r="AJ210" i="3"/>
  <c r="AJ186" i="3"/>
  <c r="AB211" i="3"/>
  <c r="AB207" i="3"/>
  <c r="AB203" i="3"/>
  <c r="AB199" i="3"/>
  <c r="AB195" i="3"/>
  <c r="AB191" i="3"/>
  <c r="AJ189" i="3"/>
  <c r="AG243" i="3"/>
  <c r="AG239" i="3"/>
  <c r="AG235" i="3"/>
  <c r="AG231" i="3"/>
  <c r="AG227" i="3"/>
  <c r="AG223" i="3"/>
  <c r="AG219" i="3"/>
  <c r="AG215" i="3"/>
  <c r="AN243" i="3"/>
  <c r="AN239" i="3"/>
  <c r="AN235" i="3"/>
  <c r="AN231" i="3"/>
  <c r="AN227" i="3"/>
  <c r="AN223" i="3"/>
  <c r="AN219" i="3"/>
  <c r="AN215" i="3"/>
  <c r="AB231" i="3"/>
  <c r="AB223" i="3"/>
  <c r="AG269" i="3"/>
  <c r="AG261" i="3"/>
  <c r="AG253" i="3"/>
  <c r="AG249" i="3"/>
  <c r="AN273" i="3"/>
  <c r="AN265" i="3"/>
  <c r="AN257" i="3"/>
  <c r="AN249" i="3"/>
  <c r="AQ269" i="3"/>
  <c r="AB265" i="3"/>
  <c r="AQ261" i="3"/>
  <c r="AB253" i="3"/>
  <c r="AG320" i="3"/>
  <c r="AG316" i="3"/>
  <c r="AG312" i="3"/>
  <c r="AN308" i="3"/>
  <c r="AB336" i="3"/>
  <c r="AB332" i="3"/>
  <c r="AB328" i="3"/>
  <c r="AG365" i="3"/>
  <c r="AG353" i="3"/>
  <c r="AG349" i="3"/>
  <c r="AG341" i="3"/>
  <c r="AB367" i="3"/>
  <c r="AB363" i="3"/>
  <c r="AB355" i="3"/>
  <c r="AB351" i="3"/>
  <c r="AB347" i="3"/>
  <c r="AB339" i="3"/>
  <c r="AG381" i="3"/>
  <c r="AG383" i="3"/>
  <c r="AJ26" i="1"/>
  <c r="AJ10" i="1"/>
  <c r="AQ86" i="1"/>
  <c r="AJ108" i="1"/>
  <c r="AB152" i="1"/>
  <c r="AB144" i="1"/>
  <c r="AB140" i="1"/>
  <c r="AB136" i="1"/>
  <c r="AB132" i="1"/>
  <c r="AB128" i="1"/>
  <c r="AB124" i="1"/>
  <c r="AG170" i="1"/>
  <c r="AG162" i="1"/>
  <c r="AN170" i="1"/>
  <c r="AN235" i="1"/>
  <c r="AN215" i="1"/>
  <c r="AQ243" i="1"/>
  <c r="AQ219" i="1"/>
  <c r="AG249" i="1"/>
  <c r="AQ269" i="1"/>
  <c r="AQ253" i="1"/>
  <c r="AQ331" i="1"/>
  <c r="AH232" i="2"/>
  <c r="AG125" i="1"/>
  <c r="AJ164" i="1"/>
  <c r="AB208" i="1"/>
  <c r="AN212" i="1"/>
  <c r="AN204" i="1"/>
  <c r="AN196" i="1"/>
  <c r="AN188" i="1"/>
  <c r="AN210" i="1"/>
  <c r="AN202" i="1"/>
  <c r="AN194" i="1"/>
  <c r="AN190" i="1"/>
  <c r="AB186" i="1"/>
  <c r="AQ196" i="1"/>
  <c r="AJ192" i="1"/>
  <c r="AB234" i="1"/>
  <c r="AJ237" i="1"/>
  <c r="AN295" i="1"/>
  <c r="AG333" i="1"/>
  <c r="AN365" i="1"/>
  <c r="AN349" i="1"/>
  <c r="AK171" i="3"/>
  <c r="AC171" i="3"/>
  <c r="AJ232" i="3"/>
  <c r="K175" i="1"/>
  <c r="M175" i="1" s="1"/>
  <c r="AE175" i="1" s="1"/>
  <c r="K159" i="1"/>
  <c r="M159" i="1" s="1"/>
  <c r="AE159" i="1" s="1"/>
  <c r="K202" i="1"/>
  <c r="AC202" i="1" s="1"/>
  <c r="K186" i="1"/>
  <c r="AL186" i="1" s="1"/>
  <c r="K231" i="1"/>
  <c r="M231" i="1" s="1"/>
  <c r="AE231" i="1" s="1"/>
  <c r="K215" i="1"/>
  <c r="M215" i="1" s="1"/>
  <c r="AE215" i="1" s="1"/>
  <c r="AC159" i="3"/>
  <c r="AK183" i="3"/>
  <c r="AC190" i="3"/>
  <c r="AC206" i="3"/>
  <c r="AC210" i="3"/>
  <c r="AL215" i="3"/>
  <c r="AB221" i="3"/>
  <c r="AL223" i="3"/>
  <c r="AQ225" i="3"/>
  <c r="AB229" i="3"/>
  <c r="AL231" i="3"/>
  <c r="AQ231" i="3"/>
  <c r="AK235" i="3"/>
  <c r="AJ236" i="3"/>
  <c r="AB237" i="3"/>
  <c r="AC239" i="3"/>
  <c r="AC243" i="3"/>
  <c r="AN168" i="3"/>
  <c r="AN213" i="3"/>
  <c r="AN197" i="3"/>
  <c r="AN189" i="3"/>
  <c r="AJ143" i="3"/>
  <c r="AJ129" i="3"/>
  <c r="AN166" i="3"/>
  <c r="K151" i="1"/>
  <c r="AK151" i="1" s="1"/>
  <c r="K183" i="1"/>
  <c r="AC183" i="1" s="1"/>
  <c r="K167" i="1"/>
  <c r="M167" i="1" s="1"/>
  <c r="AE167" i="1" s="1"/>
  <c r="K210" i="1"/>
  <c r="M210" i="1" s="1"/>
  <c r="AE210" i="1" s="1"/>
  <c r="K194" i="1"/>
  <c r="AL194" i="1" s="1"/>
  <c r="K239" i="1"/>
  <c r="AL239" i="1" s="1"/>
  <c r="K223" i="1"/>
  <c r="M223" i="1" s="1"/>
  <c r="AE223" i="1" s="1"/>
  <c r="AC175" i="3"/>
  <c r="AL198" i="3"/>
  <c r="AK214" i="3"/>
  <c r="AC219" i="3"/>
  <c r="AC227" i="3"/>
  <c r="AB241" i="3"/>
  <c r="AQ245" i="3"/>
  <c r="AC328" i="3"/>
  <c r="AC332" i="3"/>
  <c r="AK332" i="3"/>
  <c r="AC347" i="3"/>
  <c r="AK351" i="3"/>
  <c r="AQ387" i="3"/>
  <c r="AK403" i="3"/>
  <c r="AC415" i="3"/>
  <c r="AC423" i="3"/>
  <c r="AC435" i="3"/>
  <c r="AC439" i="3"/>
  <c r="AK443" i="3"/>
  <c r="AL447" i="3"/>
  <c r="AL451" i="3"/>
  <c r="AG28" i="3"/>
  <c r="AG24" i="3"/>
  <c r="AG16" i="3"/>
  <c r="AG8" i="3"/>
  <c r="AG4" i="3"/>
  <c r="AJ32" i="3"/>
  <c r="AJ24" i="3"/>
  <c r="AJ20" i="3"/>
  <c r="AB16" i="3"/>
  <c r="AJ12" i="3"/>
  <c r="AJ4" i="3"/>
  <c r="AG57" i="3"/>
  <c r="AG49" i="3"/>
  <c r="AG45" i="3"/>
  <c r="AG41" i="3"/>
  <c r="AJ61" i="3"/>
  <c r="AB57" i="3"/>
  <c r="AJ53" i="3"/>
  <c r="AJ49" i="3"/>
  <c r="AJ45" i="3"/>
  <c r="AB41" i="3"/>
  <c r="AJ37" i="3"/>
  <c r="AG122" i="3"/>
  <c r="AG118" i="3"/>
  <c r="AG114" i="3"/>
  <c r="AG110" i="3"/>
  <c r="AG106" i="3"/>
  <c r="AG102" i="3"/>
  <c r="AG94" i="3"/>
  <c r="AB106" i="3"/>
  <c r="AB153" i="3"/>
  <c r="AB149" i="3"/>
  <c r="AB141" i="3"/>
  <c r="AB137" i="3"/>
  <c r="AB125" i="3"/>
  <c r="AG152" i="3"/>
  <c r="AG148" i="3"/>
  <c r="AG144" i="3"/>
  <c r="AG140" i="3"/>
  <c r="AG136" i="3"/>
  <c r="AG132" i="3"/>
  <c r="AG124" i="3"/>
  <c r="AG182" i="3"/>
  <c r="AG178" i="3"/>
  <c r="AC336" i="3"/>
  <c r="AC343" i="3"/>
  <c r="AL343" i="3"/>
  <c r="AL355" i="3"/>
  <c r="AC367" i="3"/>
  <c r="AL407" i="3"/>
  <c r="AK415" i="3"/>
  <c r="AK423" i="3"/>
  <c r="AG33" i="3"/>
  <c r="AG54" i="3"/>
  <c r="AJ58" i="3"/>
  <c r="AJ46" i="3"/>
  <c r="AG123" i="3"/>
  <c r="AB166" i="3"/>
  <c r="AB154" i="3"/>
  <c r="AB205" i="3"/>
  <c r="AB334" i="3"/>
  <c r="AB314" i="3"/>
  <c r="AB310" i="3"/>
  <c r="AB342" i="3"/>
  <c r="AN6" i="1"/>
  <c r="AG6" i="1"/>
  <c r="AG297" i="1"/>
  <c r="AJ303" i="1"/>
  <c r="AJ299" i="1"/>
  <c r="AJ295" i="1"/>
  <c r="AJ291" i="1"/>
  <c r="AQ279" i="1"/>
  <c r="AJ279" i="1"/>
  <c r="AG321" i="1"/>
  <c r="AG367" i="1"/>
  <c r="AG363" i="1"/>
  <c r="AG359" i="1"/>
  <c r="AG355" i="1"/>
  <c r="AG351" i="1"/>
  <c r="AG347" i="1"/>
  <c r="AG343" i="1"/>
  <c r="AG339" i="1"/>
  <c r="AJ365" i="1"/>
  <c r="AJ361" i="1"/>
  <c r="AQ357" i="1"/>
  <c r="AJ357" i="1"/>
  <c r="AJ353" i="1"/>
  <c r="AJ349" i="1"/>
  <c r="AJ345" i="1"/>
  <c r="AQ385" i="1"/>
  <c r="AQ381" i="1"/>
  <c r="AQ377" i="1"/>
  <c r="AQ373" i="1"/>
  <c r="AJ373" i="1"/>
  <c r="AN454" i="1"/>
  <c r="AN450" i="1"/>
  <c r="AG450" i="1"/>
  <c r="AG454" i="1"/>
  <c r="AJ14" i="1"/>
  <c r="AN45" i="1"/>
  <c r="AG45" i="1"/>
  <c r="AN72" i="1"/>
  <c r="AN129" i="1"/>
  <c r="AG129" i="1"/>
  <c r="AQ139" i="1"/>
  <c r="AJ139" i="1"/>
  <c r="AJ156" i="1"/>
  <c r="AG214" i="1"/>
  <c r="AG206" i="1"/>
  <c r="AG186" i="1"/>
  <c r="AQ204" i="1"/>
  <c r="AJ204" i="1"/>
  <c r="AQ200" i="1"/>
  <c r="AJ200" i="1"/>
  <c r="AJ245" i="1"/>
  <c r="AJ241" i="1"/>
  <c r="AJ233" i="1"/>
  <c r="AJ229" i="1"/>
  <c r="AJ225" i="1"/>
  <c r="AJ221" i="1"/>
  <c r="AJ217" i="1"/>
  <c r="AN442" i="1"/>
  <c r="AG26" i="1"/>
  <c r="AN10" i="1"/>
  <c r="AQ26" i="1"/>
  <c r="AB18" i="1"/>
  <c r="AG41" i="1"/>
  <c r="AN41" i="1"/>
  <c r="AQ49" i="1"/>
  <c r="AB41" i="1"/>
  <c r="AB81" i="1"/>
  <c r="AQ89" i="1"/>
  <c r="AG117" i="1"/>
  <c r="AG105" i="1"/>
  <c r="AN105" i="1"/>
  <c r="AB101" i="1"/>
  <c r="AN164" i="1"/>
  <c r="AB176" i="1"/>
  <c r="AG233" i="1"/>
  <c r="AN245" i="1"/>
  <c r="AQ217" i="1"/>
  <c r="AG275" i="1"/>
  <c r="AG263" i="1"/>
  <c r="AG251" i="1"/>
  <c r="AQ271" i="1"/>
  <c r="AQ259" i="1"/>
  <c r="AQ247" i="1"/>
  <c r="AG446" i="1"/>
  <c r="AN446" i="1"/>
  <c r="AN18" i="1"/>
  <c r="AN14" i="1"/>
  <c r="AQ22" i="1"/>
  <c r="AB14" i="1"/>
  <c r="AQ6" i="1"/>
  <c r="AG61" i="1"/>
  <c r="AN57" i="1"/>
  <c r="AQ45" i="1"/>
  <c r="AQ37" i="1"/>
  <c r="AB77" i="1"/>
  <c r="AJ65" i="1"/>
  <c r="AG109" i="1"/>
  <c r="AN121" i="1"/>
  <c r="AN117" i="1"/>
  <c r="AN113" i="1"/>
  <c r="AB109" i="1"/>
  <c r="AQ97" i="1"/>
  <c r="AN176" i="1"/>
  <c r="AG241" i="1"/>
  <c r="AG225" i="1"/>
  <c r="AG217" i="1"/>
  <c r="AN237" i="1"/>
  <c r="AN229" i="1"/>
  <c r="AN221" i="1"/>
  <c r="AQ225" i="1"/>
  <c r="AG267" i="1"/>
  <c r="AQ275" i="1"/>
  <c r="AQ267" i="1"/>
  <c r="AQ263" i="1"/>
  <c r="AQ255" i="1"/>
  <c r="AQ251" i="1"/>
  <c r="AN337" i="1"/>
  <c r="AN333" i="1"/>
  <c r="AN329" i="1"/>
  <c r="AN325" i="1"/>
  <c r="AN321" i="1"/>
  <c r="AN317" i="1"/>
  <c r="AN309" i="1"/>
  <c r="AQ337" i="1"/>
  <c r="AQ329" i="1"/>
  <c r="AQ317" i="1"/>
  <c r="AQ313" i="1"/>
  <c r="AQ309" i="1"/>
  <c r="AG391" i="1"/>
  <c r="AG387" i="1"/>
  <c r="AG383" i="1"/>
  <c r="AG379" i="1"/>
  <c r="AG375" i="1"/>
  <c r="AG371" i="1"/>
  <c r="AB384" i="1"/>
  <c r="AG13" i="1"/>
  <c r="AN21" i="1"/>
  <c r="AJ25" i="1"/>
  <c r="AJ92" i="2"/>
  <c r="AJ84" i="2"/>
  <c r="AJ76" i="2"/>
  <c r="AQ143" i="2"/>
  <c r="AQ139" i="2"/>
  <c r="AQ135" i="2"/>
  <c r="AQ131" i="2"/>
  <c r="AQ127" i="2"/>
  <c r="AD147" i="2"/>
  <c r="AD143" i="2"/>
  <c r="AT153" i="2"/>
  <c r="AT149" i="2"/>
  <c r="AT145" i="2"/>
  <c r="AT137" i="2"/>
  <c r="AT133" i="2"/>
  <c r="AT125" i="2"/>
  <c r="AQ204" i="2"/>
  <c r="AD192" i="2"/>
  <c r="AT186" i="2"/>
  <c r="AQ305" i="2"/>
  <c r="AQ301" i="2"/>
  <c r="AQ285" i="2"/>
  <c r="AQ281" i="2"/>
  <c r="AD297" i="2"/>
  <c r="AJ344" i="2"/>
  <c r="AT358" i="2"/>
  <c r="AT354" i="2"/>
  <c r="AT338" i="2"/>
  <c r="AJ388" i="2"/>
  <c r="AJ384" i="2"/>
  <c r="AJ376" i="2"/>
  <c r="AJ372" i="2"/>
  <c r="AQ79" i="2"/>
  <c r="AT69" i="2"/>
  <c r="AJ138" i="2"/>
  <c r="AJ211" i="2"/>
  <c r="AM244" i="2"/>
  <c r="AM224" i="2"/>
  <c r="AB143" i="3"/>
  <c r="AQ223" i="3"/>
  <c r="AG36" i="3"/>
  <c r="AJ60" i="3"/>
  <c r="AJ91" i="3"/>
  <c r="AJ87" i="3"/>
  <c r="AJ83" i="3"/>
  <c r="AJ79" i="3"/>
  <c r="AJ75" i="3"/>
  <c r="AJ71" i="3"/>
  <c r="AJ67" i="3"/>
  <c r="AQ164" i="3"/>
  <c r="AN157" i="3"/>
  <c r="AQ155" i="3"/>
  <c r="AG305" i="3"/>
  <c r="AG293" i="3"/>
  <c r="AG281" i="3"/>
  <c r="AG277" i="3"/>
  <c r="AJ291" i="3"/>
  <c r="AN289" i="3"/>
  <c r="AQ287" i="3"/>
  <c r="AQ279" i="3"/>
  <c r="AN357" i="3"/>
  <c r="AG380" i="3"/>
  <c r="AB333" i="3"/>
  <c r="AB317" i="3"/>
  <c r="AL463" i="3"/>
  <c r="AM283" i="2"/>
  <c r="AJ360" i="2"/>
  <c r="AD131" i="2"/>
  <c r="AL17" i="1"/>
  <c r="AD138" i="2"/>
  <c r="AB30" i="1"/>
  <c r="AQ30" i="1"/>
  <c r="AQ61" i="1"/>
  <c r="AJ61" i="1"/>
  <c r="AJ57" i="1"/>
  <c r="AN92" i="1"/>
  <c r="AN88" i="1"/>
  <c r="AN80" i="1"/>
  <c r="AJ121" i="1"/>
  <c r="AJ101" i="1"/>
  <c r="AN141" i="1"/>
  <c r="AG141" i="1"/>
  <c r="AN313" i="1"/>
  <c r="AN33" i="1"/>
  <c r="AG33" i="1"/>
  <c r="AJ17" i="1"/>
  <c r="AJ13" i="1"/>
  <c r="AN44" i="1"/>
  <c r="AG44" i="1"/>
  <c r="AJ56" i="1"/>
  <c r="AJ48" i="1"/>
  <c r="AJ36" i="1"/>
  <c r="AN91" i="1"/>
  <c r="AN87" i="1"/>
  <c r="AN83" i="1"/>
  <c r="AN79" i="1"/>
  <c r="AN75" i="1"/>
  <c r="AN71" i="1"/>
  <c r="AN67" i="1"/>
  <c r="AQ85" i="1"/>
  <c r="AQ81" i="1"/>
  <c r="AQ73" i="1"/>
  <c r="AQ69" i="1"/>
  <c r="AJ69" i="1"/>
  <c r="AG104" i="1"/>
  <c r="AN104" i="1"/>
  <c r="AJ120" i="1"/>
  <c r="AQ116" i="1"/>
  <c r="AJ116" i="1"/>
  <c r="AQ96" i="1"/>
  <c r="AJ96" i="1"/>
  <c r="AQ244" i="1"/>
  <c r="AJ244" i="1"/>
  <c r="AJ220" i="1"/>
  <c r="AJ302" i="1"/>
  <c r="AJ29" i="1"/>
  <c r="AJ5" i="1"/>
  <c r="AG9" i="1"/>
  <c r="AQ13" i="1"/>
  <c r="AQ17" i="1"/>
  <c r="AG29" i="1"/>
  <c r="AJ89" i="1"/>
  <c r="AG190" i="1"/>
  <c r="AJ196" i="1"/>
  <c r="AJ381" i="1"/>
  <c r="AJ385" i="1"/>
  <c r="AB210" i="1"/>
  <c r="AN214" i="1"/>
  <c r="AN206" i="1"/>
  <c r="AN198" i="1"/>
  <c r="AN186" i="1"/>
  <c r="AQ212" i="1"/>
  <c r="AQ208" i="1"/>
  <c r="AQ192" i="1"/>
  <c r="AB285" i="1"/>
  <c r="AB277" i="1"/>
  <c r="AN285" i="1"/>
  <c r="AB322" i="1"/>
  <c r="AB318" i="1"/>
  <c r="AQ365" i="1"/>
  <c r="AG210" i="1"/>
  <c r="AJ377" i="1"/>
  <c r="AB31" i="1"/>
  <c r="AB27" i="1"/>
  <c r="AB15" i="1"/>
  <c r="AB11" i="1"/>
  <c r="AB7" i="1"/>
  <c r="AJ90" i="1"/>
  <c r="AB86" i="1"/>
  <c r="AJ78" i="1"/>
  <c r="AB74" i="1"/>
  <c r="AB70" i="1"/>
  <c r="AB66" i="1"/>
  <c r="AB181" i="1"/>
  <c r="AN181" i="1"/>
  <c r="AN177" i="1"/>
  <c r="AN173" i="1"/>
  <c r="AN165" i="1"/>
  <c r="AN157" i="1"/>
  <c r="AQ181" i="1"/>
  <c r="AQ177" i="1"/>
  <c r="AQ161" i="1"/>
  <c r="AB242" i="1"/>
  <c r="AB238" i="1"/>
  <c r="AB230" i="1"/>
  <c r="AB226" i="1"/>
  <c r="AB222" i="1"/>
  <c r="AB218" i="1"/>
  <c r="AN242" i="1"/>
  <c r="AN230" i="1"/>
  <c r="AB276" i="1"/>
  <c r="AB272" i="1"/>
  <c r="AB268" i="1"/>
  <c r="AB264" i="1"/>
  <c r="AB260" i="1"/>
  <c r="AB256" i="1"/>
  <c r="AB252" i="1"/>
  <c r="AB248" i="1"/>
  <c r="AQ272" i="1"/>
  <c r="AQ264" i="1"/>
  <c r="AQ260" i="1"/>
  <c r="AQ252" i="1"/>
  <c r="AQ248" i="1"/>
  <c r="AJ333" i="1"/>
  <c r="AJ329" i="1"/>
  <c r="AJ325" i="1"/>
  <c r="AJ321" i="1"/>
  <c r="AJ309" i="1"/>
  <c r="AB4" i="3"/>
  <c r="AB49" i="3"/>
  <c r="AB128" i="3"/>
  <c r="AG31" i="3"/>
  <c r="AG27" i="3"/>
  <c r="AG23" i="3"/>
  <c r="AG19" i="3"/>
  <c r="AG15" i="3"/>
  <c r="AG11" i="3"/>
  <c r="AG7" i="3"/>
  <c r="AJ31" i="3"/>
  <c r="AJ27" i="3"/>
  <c r="AJ23" i="3"/>
  <c r="AJ11" i="3"/>
  <c r="AJ7" i="3"/>
  <c r="AG60" i="3"/>
  <c r="AG56" i="3"/>
  <c r="AG52" i="3"/>
  <c r="AG48" i="3"/>
  <c r="AG44" i="3"/>
  <c r="AG40" i="3"/>
  <c r="AJ64" i="3"/>
  <c r="AJ56" i="3"/>
  <c r="AJ52" i="3"/>
  <c r="AJ48" i="3"/>
  <c r="AJ44" i="3"/>
  <c r="AJ40" i="3"/>
  <c r="AJ36" i="3"/>
  <c r="AG93" i="3"/>
  <c r="AJ101" i="3"/>
  <c r="AB136" i="3"/>
  <c r="AB20" i="3"/>
  <c r="AB32" i="3"/>
  <c r="AB37" i="3"/>
  <c r="AB61" i="3"/>
  <c r="AG184" i="3"/>
  <c r="AB28" i="3"/>
  <c r="AB24" i="3"/>
  <c r="AB12" i="3"/>
  <c r="AB8" i="3"/>
  <c r="AG14" i="3"/>
  <c r="AB45" i="3"/>
  <c r="AJ35" i="3"/>
  <c r="AB112" i="3"/>
  <c r="AB104" i="3"/>
  <c r="AB100" i="3"/>
  <c r="AB96" i="3"/>
  <c r="AG128" i="3"/>
  <c r="AG146" i="3"/>
  <c r="AG126" i="3"/>
  <c r="AJ140" i="3"/>
  <c r="AJ136" i="3"/>
  <c r="AJ132" i="3"/>
  <c r="AN183" i="3"/>
  <c r="AG179" i="3"/>
  <c r="AN175" i="3"/>
  <c r="AG171" i="3"/>
  <c r="AG163" i="3"/>
  <c r="AQ181" i="3"/>
  <c r="AQ173" i="3"/>
  <c r="AJ165" i="3"/>
  <c r="AJ213" i="3"/>
  <c r="AJ197" i="3"/>
  <c r="AN275" i="3"/>
  <c r="AG271" i="3"/>
  <c r="AN259" i="3"/>
  <c r="AN255" i="3"/>
  <c r="AN251" i="3"/>
  <c r="AN247" i="3"/>
  <c r="AG299" i="3"/>
  <c r="AN291" i="3"/>
  <c r="AG287" i="3"/>
  <c r="AQ277" i="3"/>
  <c r="AN326" i="3"/>
  <c r="AQ318" i="3"/>
  <c r="AG359" i="3"/>
  <c r="AN355" i="3"/>
  <c r="AQ361" i="3"/>
  <c r="AQ345" i="3"/>
  <c r="AQ341" i="3"/>
  <c r="AN386" i="3"/>
  <c r="AN374" i="3"/>
  <c r="AJ380" i="3"/>
  <c r="AQ376" i="3"/>
  <c r="AQ372" i="3"/>
  <c r="E9" i="2"/>
  <c r="AD390" i="2"/>
  <c r="AD33" i="2"/>
  <c r="AD29" i="2"/>
  <c r="AD25" i="2"/>
  <c r="AD21" i="2"/>
  <c r="AD17" i="2"/>
  <c r="AD13" i="2"/>
  <c r="AD9" i="2"/>
  <c r="AD5" i="2"/>
  <c r="AJ17" i="2"/>
  <c r="AQ13" i="2"/>
  <c r="AJ5" i="2"/>
  <c r="AT17" i="2"/>
  <c r="AT5" i="2"/>
  <c r="AJ83" i="2"/>
  <c r="AJ79" i="2"/>
  <c r="AD118" i="2"/>
  <c r="AD110" i="2"/>
  <c r="AD106" i="2"/>
  <c r="AD102" i="2"/>
  <c r="AD98" i="2"/>
  <c r="AD94" i="2"/>
  <c r="AQ106" i="2"/>
  <c r="AJ94" i="2"/>
  <c r="AT94" i="2"/>
  <c r="AD150" i="2"/>
  <c r="AD146" i="2"/>
  <c r="AD126" i="2"/>
  <c r="AM144" i="2"/>
  <c r="AD183" i="2"/>
  <c r="AD179" i="2"/>
  <c r="AD171" i="2"/>
  <c r="AD167" i="2"/>
  <c r="AD163" i="2"/>
  <c r="AD159" i="2"/>
  <c r="AD155" i="2"/>
  <c r="AJ179" i="2"/>
  <c r="AQ175" i="2"/>
  <c r="AJ163" i="2"/>
  <c r="AD176" i="2"/>
  <c r="AT172" i="2"/>
  <c r="AT183" i="2"/>
  <c r="AT167" i="2"/>
  <c r="AT163" i="2"/>
  <c r="AJ199" i="2"/>
  <c r="AJ241" i="2"/>
  <c r="AD244" i="2"/>
  <c r="AD240" i="2"/>
  <c r="AD236" i="2"/>
  <c r="AD228" i="2"/>
  <c r="AD224" i="2"/>
  <c r="AD216" i="2"/>
  <c r="AQ240" i="2"/>
  <c r="AQ236" i="2"/>
  <c r="AQ228" i="2"/>
  <c r="AJ224" i="2"/>
  <c r="AJ220" i="2"/>
  <c r="AM228" i="2"/>
  <c r="AD268" i="2"/>
  <c r="AD264" i="2"/>
  <c r="AD248" i="2"/>
  <c r="AJ260" i="2"/>
  <c r="AJ256" i="2"/>
  <c r="AJ252" i="2"/>
  <c r="AJ248" i="2"/>
  <c r="AT256" i="2"/>
  <c r="AT252" i="2"/>
  <c r="AT248" i="2"/>
  <c r="AJ337" i="2"/>
  <c r="AD324" i="2"/>
  <c r="AM316" i="2"/>
  <c r="AJ445" i="2"/>
  <c r="E6" i="2"/>
  <c r="E7" i="2"/>
  <c r="E8" i="2"/>
  <c r="AJ12" i="2"/>
  <c r="AQ4" i="2"/>
  <c r="AT28" i="2"/>
  <c r="AT20" i="2"/>
  <c r="AT8" i="2"/>
  <c r="AJ85" i="2"/>
  <c r="AQ81" i="2"/>
  <c r="AJ77" i="2"/>
  <c r="AJ73" i="2"/>
  <c r="AM91" i="2"/>
  <c r="AM87" i="2"/>
  <c r="AT83" i="2"/>
  <c r="AT75" i="2"/>
  <c r="AQ109" i="2"/>
  <c r="AQ93" i="2"/>
  <c r="AD121" i="2"/>
  <c r="AD117" i="2"/>
  <c r="AD113" i="2"/>
  <c r="AD109" i="2"/>
  <c r="AT105" i="2"/>
  <c r="AD101" i="2"/>
  <c r="AT97" i="2"/>
  <c r="AM104" i="2"/>
  <c r="AM96" i="2"/>
  <c r="AJ174" i="2"/>
  <c r="AQ182" i="2"/>
  <c r="AT182" i="2"/>
  <c r="AT178" i="2"/>
  <c r="AT170" i="2"/>
  <c r="AT166" i="2"/>
  <c r="AT162" i="2"/>
  <c r="AJ243" i="2"/>
  <c r="AJ239" i="2"/>
  <c r="AJ235" i="2"/>
  <c r="AJ215" i="2"/>
  <c r="AQ243" i="2"/>
  <c r="AQ235" i="2"/>
  <c r="AQ231" i="2"/>
  <c r="AQ223" i="2"/>
  <c r="AQ219" i="2"/>
  <c r="AT235" i="2"/>
  <c r="AT223" i="2"/>
  <c r="AJ271" i="2"/>
  <c r="AJ267" i="2"/>
  <c r="AJ263" i="2"/>
  <c r="AQ275" i="2"/>
  <c r="AQ255" i="2"/>
  <c r="AQ251" i="2"/>
  <c r="AQ247" i="2"/>
  <c r="AJ282" i="2"/>
  <c r="AJ323" i="2"/>
  <c r="AJ315" i="2"/>
  <c r="AJ311" i="2"/>
  <c r="AJ307" i="2"/>
  <c r="AQ327" i="2"/>
  <c r="AQ319" i="2"/>
  <c r="AQ315" i="2"/>
  <c r="AJ385" i="2"/>
  <c r="AQ377" i="2"/>
  <c r="AQ369" i="2"/>
  <c r="AT383" i="2"/>
  <c r="AG5" i="1"/>
  <c r="AJ21" i="1"/>
  <c r="AB22" i="1"/>
  <c r="AG25" i="1"/>
  <c r="AJ52" i="1"/>
  <c r="AG60" i="1"/>
  <c r="AJ85" i="1"/>
  <c r="AJ100" i="1"/>
  <c r="AG116" i="1"/>
  <c r="AB225" i="1"/>
  <c r="AB37" i="1"/>
  <c r="AG67" i="1"/>
  <c r="AG83" i="1"/>
  <c r="AG100" i="1"/>
  <c r="AJ104" i="1"/>
  <c r="AN19" i="1"/>
  <c r="AN15" i="1"/>
  <c r="AG11" i="1"/>
  <c r="AN7" i="1"/>
  <c r="AB32" i="1"/>
  <c r="AB24" i="1"/>
  <c r="AB12" i="1"/>
  <c r="AB4" i="1"/>
  <c r="AQ31" i="1"/>
  <c r="AQ27" i="1"/>
  <c r="AQ23" i="1"/>
  <c r="AQ15" i="1"/>
  <c r="AQ11" i="1"/>
  <c r="AQ7" i="1"/>
  <c r="AB62" i="1"/>
  <c r="AB54" i="1"/>
  <c r="AB46" i="1"/>
  <c r="AG54" i="1"/>
  <c r="AG42" i="1"/>
  <c r="AG38" i="1"/>
  <c r="AB49" i="1"/>
  <c r="AG71" i="1"/>
  <c r="AJ112" i="1"/>
  <c r="AJ147" i="1"/>
  <c r="AJ143" i="1"/>
  <c r="AQ147" i="1"/>
  <c r="AQ143" i="1"/>
  <c r="AQ135" i="1"/>
  <c r="AQ349" i="1"/>
  <c r="AG34" i="1"/>
  <c r="AB59" i="1"/>
  <c r="AB51" i="1"/>
  <c r="AB47" i="1"/>
  <c r="AB43" i="1"/>
  <c r="AB39" i="1"/>
  <c r="AB35" i="1"/>
  <c r="AJ54" i="1"/>
  <c r="AJ50" i="1"/>
  <c r="AQ46" i="1"/>
  <c r="AQ42" i="1"/>
  <c r="AJ38" i="1"/>
  <c r="AN89" i="1"/>
  <c r="AN73" i="1"/>
  <c r="AN69" i="1"/>
  <c r="AG65" i="1"/>
  <c r="AB79" i="1"/>
  <c r="AB75" i="1"/>
  <c r="AB67" i="1"/>
  <c r="AQ91" i="1"/>
  <c r="AQ87" i="1"/>
  <c r="AJ71" i="1"/>
  <c r="AJ67" i="1"/>
  <c r="AB122" i="1"/>
  <c r="AB114" i="1"/>
  <c r="AB106" i="1"/>
  <c r="AN114" i="1"/>
  <c r="AN106" i="1"/>
  <c r="AN102" i="1"/>
  <c r="AN94" i="1"/>
  <c r="AB111" i="1"/>
  <c r="AB99" i="1"/>
  <c r="AJ122" i="1"/>
  <c r="AJ118" i="1"/>
  <c r="AJ114" i="1"/>
  <c r="AQ110" i="1"/>
  <c r="AJ106" i="1"/>
  <c r="AJ98" i="1"/>
  <c r="AJ94" i="1"/>
  <c r="AJ138" i="1"/>
  <c r="AJ134" i="1"/>
  <c r="AG146" i="1"/>
  <c r="AG142" i="1"/>
  <c r="AG138" i="1"/>
  <c r="AG130" i="1"/>
  <c r="AG126" i="1"/>
  <c r="AQ152" i="1"/>
  <c r="AQ132" i="1"/>
  <c r="AQ128" i="1"/>
  <c r="AQ124" i="1"/>
  <c r="AG161" i="1"/>
  <c r="AB158" i="1"/>
  <c r="AB209" i="1"/>
  <c r="AB205" i="1"/>
  <c r="AB201" i="1"/>
  <c r="AB197" i="1"/>
  <c r="AB193" i="1"/>
  <c r="AB185" i="1"/>
  <c r="AJ205" i="1"/>
  <c r="AQ197" i="1"/>
  <c r="AQ193" i="1"/>
  <c r="AG234" i="1"/>
  <c r="AG226" i="1"/>
  <c r="AG222" i="1"/>
  <c r="AG218" i="1"/>
  <c r="AJ268" i="1"/>
  <c r="AB292" i="1"/>
  <c r="AB280" i="1"/>
  <c r="AN294" i="1"/>
  <c r="AN286" i="1"/>
  <c r="AG278" i="1"/>
  <c r="AB294" i="1"/>
  <c r="AQ296" i="1"/>
  <c r="AB337" i="1"/>
  <c r="AB317" i="1"/>
  <c r="AN330" i="1"/>
  <c r="AN322" i="1"/>
  <c r="AG310" i="1"/>
  <c r="AB311" i="1"/>
  <c r="AJ334" i="1"/>
  <c r="AJ314" i="1"/>
  <c r="AG352" i="1"/>
  <c r="AG380" i="1"/>
  <c r="AQ390" i="1"/>
  <c r="AG443" i="1"/>
  <c r="AG30" i="3"/>
  <c r="AG22" i="3"/>
  <c r="AG18" i="3"/>
  <c r="AG10" i="3"/>
  <c r="AG6" i="3"/>
  <c r="AJ6" i="3"/>
  <c r="AG63" i="3"/>
  <c r="AG59" i="3"/>
  <c r="AG55" i="3"/>
  <c r="AG51" i="3"/>
  <c r="AG47" i="3"/>
  <c r="AG43" i="3"/>
  <c r="AG39" i="3"/>
  <c r="AG35" i="3"/>
  <c r="AJ63" i="3"/>
  <c r="AJ59" i="3"/>
  <c r="AJ51" i="3"/>
  <c r="AJ47" i="3"/>
  <c r="AJ43" i="3"/>
  <c r="AJ39" i="3"/>
  <c r="AB89" i="3"/>
  <c r="AB85" i="3"/>
  <c r="AB81" i="3"/>
  <c r="AB77" i="3"/>
  <c r="AB73" i="3"/>
  <c r="AB69" i="3"/>
  <c r="AG116" i="3"/>
  <c r="AG112" i="3"/>
  <c r="AG108" i="3"/>
  <c r="AG104" i="3"/>
  <c r="AG100" i="3"/>
  <c r="AG96" i="3"/>
  <c r="AJ120" i="3"/>
  <c r="AJ116" i="3"/>
  <c r="AJ112" i="3"/>
  <c r="AJ108" i="3"/>
  <c r="AJ104" i="3"/>
  <c r="AJ100" i="3"/>
  <c r="AJ96" i="3"/>
  <c r="AB183" i="3"/>
  <c r="AB167" i="3"/>
  <c r="AG168" i="3"/>
  <c r="AJ178" i="3"/>
  <c r="AJ162" i="3"/>
  <c r="AJ158" i="3"/>
  <c r="AB214" i="3"/>
  <c r="AB198" i="3"/>
  <c r="AB190" i="3"/>
  <c r="AB186" i="3"/>
  <c r="AG207" i="3"/>
  <c r="AG191" i="3"/>
  <c r="AJ193" i="3"/>
  <c r="AB242" i="3"/>
  <c r="AB238" i="3"/>
  <c r="AB234" i="3"/>
  <c r="AB230" i="3"/>
  <c r="AB226" i="3"/>
  <c r="AB222" i="3"/>
  <c r="AB218" i="3"/>
  <c r="AN218" i="3"/>
  <c r="AQ218" i="3"/>
  <c r="AB276" i="3"/>
  <c r="AB272" i="3"/>
  <c r="AB268" i="3"/>
  <c r="AB264" i="3"/>
  <c r="AB260" i="3"/>
  <c r="AB256" i="3"/>
  <c r="AB252" i="3"/>
  <c r="AB248" i="3"/>
  <c r="AB257" i="3"/>
  <c r="AQ257" i="3"/>
  <c r="AB331" i="3"/>
  <c r="AB315" i="3"/>
  <c r="AB307" i="3"/>
  <c r="AQ335" i="3"/>
  <c r="AQ327" i="3"/>
  <c r="AJ327" i="3"/>
  <c r="AQ319" i="3"/>
  <c r="AK270" i="3"/>
  <c r="AC270" i="3"/>
  <c r="AJ267" i="3"/>
  <c r="AC305" i="3"/>
  <c r="AK305" i="3"/>
  <c r="AK301" i="3"/>
  <c r="AC301" i="3"/>
  <c r="AC321" i="3"/>
  <c r="AK321" i="3"/>
  <c r="AJ314" i="3"/>
  <c r="AJ310" i="3"/>
  <c r="AK364" i="3"/>
  <c r="AC364" i="3"/>
  <c r="AK356" i="3"/>
  <c r="AC356" i="3"/>
  <c r="AK348" i="3"/>
  <c r="AC348" i="3"/>
  <c r="AL348" i="3"/>
  <c r="AK340" i="3"/>
  <c r="AC340" i="3"/>
  <c r="AL340" i="3"/>
  <c r="AG343" i="3"/>
  <c r="AN343" i="3"/>
  <c r="AC117" i="1"/>
  <c r="AJ345" i="3"/>
  <c r="AJ361" i="3"/>
  <c r="AK371" i="3"/>
  <c r="AJ372" i="3"/>
  <c r="AJ376" i="3"/>
  <c r="AL379" i="3"/>
  <c r="AQ380" i="3"/>
  <c r="AN390" i="3"/>
  <c r="AC412" i="3"/>
  <c r="AL416" i="3"/>
  <c r="AC424" i="3"/>
  <c r="AL428" i="3"/>
  <c r="AK436" i="3"/>
  <c r="AL440" i="3"/>
  <c r="AK444" i="3"/>
  <c r="AL452" i="3"/>
  <c r="AK456" i="3"/>
  <c r="AC379" i="3"/>
  <c r="AN322" i="3"/>
  <c r="AG333" i="3"/>
  <c r="AG325" i="3"/>
  <c r="AQ334" i="3"/>
  <c r="AB330" i="3"/>
  <c r="AJ337" i="3"/>
  <c r="AG363" i="3"/>
  <c r="AG351" i="3"/>
  <c r="AJ365" i="3"/>
  <c r="AJ353" i="3"/>
  <c r="AJ349" i="3"/>
  <c r="AJ341" i="3"/>
  <c r="AG354" i="3"/>
  <c r="AB366" i="3"/>
  <c r="AJ360" i="3"/>
  <c r="AJ356" i="3"/>
  <c r="AN389" i="3"/>
  <c r="AN373" i="3"/>
  <c r="AQ379" i="3"/>
  <c r="AJ207" i="2"/>
  <c r="AJ191" i="2"/>
  <c r="AM213" i="2"/>
  <c r="AM209" i="2"/>
  <c r="AM205" i="2"/>
  <c r="AM197" i="2"/>
  <c r="AM189" i="2"/>
  <c r="AM185" i="2"/>
  <c r="AM240" i="2"/>
  <c r="AM236" i="2"/>
  <c r="AM232" i="2"/>
  <c r="AM220" i="2"/>
  <c r="AT216" i="2"/>
  <c r="AM216" i="2"/>
  <c r="AT272" i="2"/>
  <c r="AM272" i="2"/>
  <c r="AM268" i="2"/>
  <c r="AT264" i="2"/>
  <c r="AM264" i="2"/>
  <c r="AM260" i="2"/>
  <c r="AT260" i="2"/>
  <c r="AJ288" i="2"/>
  <c r="AM302" i="2"/>
  <c r="AM286" i="2"/>
  <c r="AM282" i="2"/>
  <c r="AM278" i="2"/>
  <c r="AT336" i="2"/>
  <c r="AM336" i="2"/>
  <c r="AM332" i="2"/>
  <c r="AT332" i="2"/>
  <c r="AM328" i="2"/>
  <c r="AM320" i="2"/>
  <c r="AM312" i="2"/>
  <c r="AM308" i="2"/>
  <c r="AJ367" i="2"/>
  <c r="AJ355" i="2"/>
  <c r="AJ351" i="2"/>
  <c r="AJ347" i="2"/>
  <c r="AJ343" i="2"/>
  <c r="AJ339" i="2"/>
  <c r="AM361" i="2"/>
  <c r="AM357" i="2"/>
  <c r="AQ387" i="2"/>
  <c r="AQ449" i="2"/>
  <c r="AQ441" i="2"/>
  <c r="AJ33" i="2"/>
  <c r="AQ33" i="2"/>
  <c r="AJ29" i="2"/>
  <c r="AQ29" i="2"/>
  <c r="AJ25" i="2"/>
  <c r="AQ25" i="2"/>
  <c r="AJ21" i="2"/>
  <c r="AQ21" i="2"/>
  <c r="AJ9" i="2"/>
  <c r="AQ9" i="2"/>
  <c r="AM33" i="2"/>
  <c r="AM29" i="2"/>
  <c r="AM25" i="2"/>
  <c r="AT25" i="2"/>
  <c r="AM21" i="2"/>
  <c r="AM13" i="2"/>
  <c r="AT13" i="2"/>
  <c r="AM9" i="2"/>
  <c r="AQ91" i="2"/>
  <c r="AJ87" i="2"/>
  <c r="AQ87" i="2"/>
  <c r="AQ75" i="2"/>
  <c r="AQ71" i="2"/>
  <c r="AJ67" i="2"/>
  <c r="AQ67" i="2"/>
  <c r="AT89" i="2"/>
  <c r="AT85" i="2"/>
  <c r="AM81" i="2"/>
  <c r="AT81" i="2"/>
  <c r="AM77" i="2"/>
  <c r="AT77" i="2"/>
  <c r="AM73" i="2"/>
  <c r="AM69" i="2"/>
  <c r="AM65" i="2"/>
  <c r="AJ122" i="2"/>
  <c r="AQ122" i="2"/>
  <c r="AJ118" i="2"/>
  <c r="AQ118" i="2"/>
  <c r="AJ114" i="2"/>
  <c r="AQ114" i="2"/>
  <c r="AJ110" i="2"/>
  <c r="AQ110" i="2"/>
  <c r="AJ102" i="2"/>
  <c r="AQ102" i="2"/>
  <c r="AJ98" i="2"/>
  <c r="AQ98" i="2"/>
  <c r="AM122" i="2"/>
  <c r="AT122" i="2"/>
  <c r="AM118" i="2"/>
  <c r="AM114" i="2"/>
  <c r="AT114" i="2"/>
  <c r="AM110" i="2"/>
  <c r="AM106" i="2"/>
  <c r="AT106" i="2"/>
  <c r="AM102" i="2"/>
  <c r="AT102" i="2"/>
  <c r="AM98" i="2"/>
  <c r="AJ142" i="2"/>
  <c r="AJ134" i="2"/>
  <c r="AJ130" i="2"/>
  <c r="AJ126" i="2"/>
  <c r="AM152" i="2"/>
  <c r="AM148" i="2"/>
  <c r="AM136" i="2"/>
  <c r="AM132" i="2"/>
  <c r="AM128" i="2"/>
  <c r="AJ171" i="2"/>
  <c r="AQ171" i="2"/>
  <c r="AJ155" i="2"/>
  <c r="AQ155" i="2"/>
  <c r="AM175" i="2"/>
  <c r="AT175" i="2"/>
  <c r="AM171" i="2"/>
  <c r="AT159" i="2"/>
  <c r="AM159" i="2"/>
  <c r="AM155" i="2"/>
  <c r="AT9" i="2"/>
  <c r="AT73" i="2"/>
  <c r="AQ83" i="2"/>
  <c r="AM89" i="2"/>
  <c r="AT118" i="2"/>
  <c r="AT232" i="2"/>
  <c r="AM324" i="2"/>
  <c r="AJ13" i="2"/>
  <c r="AT21" i="2"/>
  <c r="AT65" i="2"/>
  <c r="AM94" i="2"/>
  <c r="AQ94" i="2"/>
  <c r="AT110" i="2"/>
  <c r="AT312" i="2"/>
  <c r="E10" i="2"/>
  <c r="AM391" i="2"/>
  <c r="AQ39" i="2"/>
  <c r="AQ43" i="2"/>
  <c r="AT47" i="2"/>
  <c r="AM51" i="2"/>
  <c r="AT63" i="2"/>
  <c r="AJ91" i="2"/>
  <c r="AJ71" i="2"/>
  <c r="AQ389" i="2"/>
  <c r="AQ385" i="2"/>
  <c r="AJ373" i="2"/>
  <c r="AM387" i="2"/>
  <c r="AM383" i="2"/>
  <c r="AT375" i="2"/>
  <c r="AT371" i="2"/>
  <c r="E5" i="2"/>
  <c r="AD8" i="2"/>
  <c r="AD20" i="2"/>
  <c r="AH240" i="2"/>
  <c r="AT387" i="2"/>
  <c r="AJ31" i="2"/>
  <c r="AJ23" i="2"/>
  <c r="AJ19" i="2"/>
  <c r="AJ11" i="2"/>
  <c r="AJ7" i="2"/>
  <c r="AD34" i="2"/>
  <c r="AD30" i="2"/>
  <c r="AD26" i="2"/>
  <c r="AD22" i="2"/>
  <c r="AD18" i="2"/>
  <c r="AD14" i="2"/>
  <c r="AD10" i="2"/>
  <c r="AD6" i="2"/>
  <c r="AQ27" i="2"/>
  <c r="AQ15" i="2"/>
  <c r="AQ11" i="2"/>
  <c r="AJ34" i="2"/>
  <c r="AQ30" i="2"/>
  <c r="AQ26" i="2"/>
  <c r="AQ22" i="2"/>
  <c r="AJ10" i="2"/>
  <c r="AJ6" i="2"/>
  <c r="AT31" i="2"/>
  <c r="AD27" i="2"/>
  <c r="AT23" i="2"/>
  <c r="AT19" i="2"/>
  <c r="AT15" i="2"/>
  <c r="AT11" i="2"/>
  <c r="AT7" i="2"/>
  <c r="AT34" i="2"/>
  <c r="AT30" i="2"/>
  <c r="AT14" i="2"/>
  <c r="AT6" i="2"/>
  <c r="AJ116" i="2"/>
  <c r="AJ108" i="2"/>
  <c r="AJ104" i="2"/>
  <c r="AJ100" i="2"/>
  <c r="AJ96" i="2"/>
  <c r="AD123" i="2"/>
  <c r="AD119" i="2"/>
  <c r="AD115" i="2"/>
  <c r="AD111" i="2"/>
  <c r="AD107" i="2"/>
  <c r="AD103" i="2"/>
  <c r="AD99" i="2"/>
  <c r="AD95" i="2"/>
  <c r="AQ120" i="2"/>
  <c r="AQ112" i="2"/>
  <c r="AQ108" i="2"/>
  <c r="AQ104" i="2"/>
  <c r="AQ100" i="2"/>
  <c r="AQ96" i="2"/>
  <c r="AQ99" i="2"/>
  <c r="AT120" i="2"/>
  <c r="AT112" i="2"/>
  <c r="AT108" i="2"/>
  <c r="AD104" i="2"/>
  <c r="AT100" i="2"/>
  <c r="AD96" i="2"/>
  <c r="AT99" i="2"/>
  <c r="AD184" i="2"/>
  <c r="AD180" i="2"/>
  <c r="AD168" i="2"/>
  <c r="AD164" i="2"/>
  <c r="AD160" i="2"/>
  <c r="AD156" i="2"/>
  <c r="AQ184" i="2"/>
  <c r="AJ180" i="2"/>
  <c r="AQ176" i="2"/>
  <c r="AJ168" i="2"/>
  <c r="AJ164" i="2"/>
  <c r="AQ160" i="2"/>
  <c r="AT184" i="2"/>
  <c r="AT180" i="2"/>
  <c r="AT160" i="2"/>
  <c r="AD241" i="2"/>
  <c r="AD237" i="2"/>
  <c r="AD233" i="2"/>
  <c r="AD217" i="2"/>
  <c r="AQ233" i="2"/>
  <c r="AQ225" i="2"/>
  <c r="AD265" i="2"/>
  <c r="AD261" i="2"/>
  <c r="AD257" i="2"/>
  <c r="AD253" i="2"/>
  <c r="AD249" i="2"/>
  <c r="AJ269" i="2"/>
  <c r="AJ265" i="2"/>
  <c r="AQ257" i="2"/>
  <c r="AJ253" i="2"/>
  <c r="AJ249" i="2"/>
  <c r="AT269" i="2"/>
  <c r="AM265" i="2"/>
  <c r="AT253" i="2"/>
  <c r="AT249" i="2"/>
  <c r="AJ277" i="2"/>
  <c r="AJ329" i="2"/>
  <c r="AJ325" i="2"/>
  <c r="AJ209" i="1"/>
  <c r="AJ189" i="1"/>
  <c r="AJ185" i="1"/>
  <c r="AJ242" i="1"/>
  <c r="AJ238" i="1"/>
  <c r="AJ234" i="1"/>
  <c r="AJ218" i="1"/>
  <c r="AJ256" i="1"/>
  <c r="AG290" i="1"/>
  <c r="AJ292" i="1"/>
  <c r="AJ280" i="1"/>
  <c r="AQ382" i="1"/>
  <c r="AG447" i="1"/>
  <c r="AQ43" i="1"/>
  <c r="AB55" i="1"/>
  <c r="AL74" i="1"/>
  <c r="AC78" i="1"/>
  <c r="AB90" i="1"/>
  <c r="AN222" i="1"/>
  <c r="AJ135" i="1"/>
  <c r="AQ127" i="1"/>
  <c r="AG7" i="1"/>
  <c r="AQ32" i="1"/>
  <c r="AQ51" i="1"/>
  <c r="AL101" i="1"/>
  <c r="AJ132" i="1"/>
  <c r="AG165" i="1"/>
  <c r="AN226" i="1"/>
  <c r="AB390" i="1"/>
  <c r="AN56" i="1"/>
  <c r="AG48" i="1"/>
  <c r="AN40" i="1"/>
  <c r="AB53" i="1"/>
  <c r="AQ48" i="1"/>
  <c r="AB73" i="1"/>
  <c r="AN112" i="1"/>
  <c r="AN108" i="1"/>
  <c r="AN96" i="1"/>
  <c r="AQ183" i="1"/>
  <c r="AQ211" i="1"/>
  <c r="AN236" i="1"/>
  <c r="AN232" i="1"/>
  <c r="AN224" i="1"/>
  <c r="AN220" i="1"/>
  <c r="AQ240" i="1"/>
  <c r="AG250" i="1"/>
  <c r="AB298" i="1"/>
  <c r="AB290" i="1"/>
  <c r="AB282" i="1"/>
  <c r="AB278" i="1"/>
  <c r="AN290" i="1"/>
  <c r="AN282" i="1"/>
  <c r="AN278" i="1"/>
  <c r="AG300" i="1"/>
  <c r="AN288" i="1"/>
  <c r="AN280" i="1"/>
  <c r="AQ280" i="1"/>
  <c r="AB335" i="1"/>
  <c r="AB331" i="1"/>
  <c r="AB327" i="1"/>
  <c r="AB323" i="1"/>
  <c r="AB319" i="1"/>
  <c r="AB315" i="1"/>
  <c r="AB307" i="1"/>
  <c r="AN332" i="1"/>
  <c r="AN320" i="1"/>
  <c r="AQ366" i="1"/>
  <c r="AQ388" i="1"/>
  <c r="AG19" i="1"/>
  <c r="AQ35" i="1"/>
  <c r="AJ46" i="1"/>
  <c r="AL66" i="1"/>
  <c r="AC82" i="1"/>
  <c r="AK90" i="1"/>
  <c r="AC105" i="1"/>
  <c r="AJ152" i="1"/>
  <c r="AG230" i="1"/>
  <c r="AG242" i="1"/>
  <c r="AJ317" i="1"/>
  <c r="AJ337" i="1"/>
  <c r="AB170" i="1"/>
  <c r="AB154" i="1"/>
  <c r="AN208" i="1"/>
  <c r="AN200" i="1"/>
  <c r="AN192" i="1"/>
  <c r="AN303" i="1"/>
  <c r="AN291" i="1"/>
  <c r="AG323" i="1"/>
  <c r="AB320" i="1"/>
  <c r="AN353" i="1"/>
  <c r="AN345" i="1"/>
  <c r="AB357" i="1"/>
  <c r="AB345" i="1"/>
  <c r="AQ347" i="1"/>
  <c r="AQ343" i="1"/>
  <c r="AB33" i="3"/>
  <c r="AB29" i="3"/>
  <c r="AB25" i="3"/>
  <c r="AB17" i="3"/>
  <c r="AB9" i="3"/>
  <c r="AB5" i="3"/>
  <c r="AB42" i="3"/>
  <c r="AB60" i="3"/>
  <c r="AG88" i="3"/>
  <c r="AG80" i="3"/>
  <c r="AG72" i="3"/>
  <c r="AB111" i="3"/>
  <c r="AK304" i="3"/>
  <c r="AC304" i="3"/>
  <c r="AB99" i="3"/>
  <c r="AB121" i="3"/>
  <c r="AG153" i="3"/>
  <c r="AG149" i="3"/>
  <c r="AG125" i="3"/>
  <c r="AG147" i="3"/>
  <c r="AG139" i="3"/>
  <c r="AJ151" i="3"/>
  <c r="AJ147" i="3"/>
  <c r="AJ139" i="3"/>
  <c r="AJ135" i="3"/>
  <c r="AJ153" i="3"/>
  <c r="AJ149" i="3"/>
  <c r="AJ145" i="3"/>
  <c r="AJ141" i="3"/>
  <c r="AJ137" i="3"/>
  <c r="AJ133" i="3"/>
  <c r="AJ125" i="3"/>
  <c r="AN182" i="3"/>
  <c r="AN178" i="3"/>
  <c r="AN174" i="3"/>
  <c r="AN170" i="3"/>
  <c r="AN162" i="3"/>
  <c r="AN158" i="3"/>
  <c r="AN154" i="3"/>
  <c r="AN172" i="3"/>
  <c r="AN156" i="3"/>
  <c r="AQ176" i="3"/>
  <c r="AQ160" i="3"/>
  <c r="AQ156" i="3"/>
  <c r="AQ182" i="3"/>
  <c r="AQ166" i="3"/>
  <c r="AN209" i="3"/>
  <c r="AN205" i="3"/>
  <c r="AN201" i="3"/>
  <c r="AN193" i="3"/>
  <c r="AN185" i="3"/>
  <c r="AQ213" i="3"/>
  <c r="AQ197" i="3"/>
  <c r="AQ189" i="3"/>
  <c r="AQ185" i="3"/>
  <c r="AG286" i="3"/>
  <c r="AG282" i="3"/>
  <c r="AG278" i="3"/>
  <c r="AN306" i="3"/>
  <c r="AN302" i="3"/>
  <c r="AN298" i="3"/>
  <c r="AN294" i="3"/>
  <c r="AN290" i="3"/>
  <c r="AN286" i="3"/>
  <c r="AN282" i="3"/>
  <c r="AN278" i="3"/>
  <c r="AN304" i="3"/>
  <c r="AN300" i="3"/>
  <c r="AN296" i="3"/>
  <c r="AN292" i="3"/>
  <c r="AN288" i="3"/>
  <c r="AN284" i="3"/>
  <c r="AN280" i="3"/>
  <c r="AQ304" i="3"/>
  <c r="AQ300" i="3"/>
  <c r="AQ296" i="3"/>
  <c r="AQ292" i="3"/>
  <c r="AQ288" i="3"/>
  <c r="AQ284" i="3"/>
  <c r="AQ280" i="3"/>
  <c r="AQ306" i="3"/>
  <c r="AQ298" i="3"/>
  <c r="AQ294" i="3"/>
  <c r="AQ290" i="3"/>
  <c r="AQ286" i="3"/>
  <c r="AQ282" i="3"/>
  <c r="AQ278" i="3"/>
  <c r="AQ360" i="3"/>
  <c r="AQ356" i="3"/>
  <c r="AQ344" i="3"/>
  <c r="AQ340" i="3"/>
  <c r="AQ354" i="3"/>
  <c r="AQ342" i="3"/>
  <c r="AQ338" i="3"/>
  <c r="AG385" i="3"/>
  <c r="AG377" i="3"/>
  <c r="AG373" i="3"/>
  <c r="AG369" i="3"/>
  <c r="AC470" i="1"/>
  <c r="AJ317" i="3"/>
  <c r="AB321" i="3"/>
  <c r="AN333" i="3"/>
  <c r="AL351" i="3"/>
  <c r="AL363" i="3"/>
  <c r="AJ375" i="3"/>
  <c r="AJ379" i="3"/>
  <c r="AB383" i="3"/>
  <c r="AC407" i="3"/>
  <c r="AC419" i="3"/>
  <c r="AK427" i="3"/>
  <c r="AK431" i="3"/>
  <c r="AC443" i="3"/>
  <c r="AC455" i="3"/>
  <c r="AB341" i="3"/>
  <c r="AB349" i="3"/>
  <c r="AG389" i="3"/>
  <c r="AC403" i="3"/>
  <c r="AN325" i="3"/>
  <c r="AN317" i="3"/>
  <c r="AQ337" i="3"/>
  <c r="AQ333" i="3"/>
  <c r="AQ329" i="3"/>
  <c r="AQ313" i="3"/>
  <c r="AQ309" i="3"/>
  <c r="AG366" i="3"/>
  <c r="AG362" i="3"/>
  <c r="AG358" i="3"/>
  <c r="AG350" i="3"/>
  <c r="AG346" i="3"/>
  <c r="AG342" i="3"/>
  <c r="AG338" i="3"/>
  <c r="AJ364" i="3"/>
  <c r="AJ352" i="3"/>
  <c r="AJ348" i="3"/>
  <c r="AM291" i="2"/>
  <c r="AD360" i="2"/>
  <c r="AT360" i="2"/>
  <c r="AT352" i="2"/>
  <c r="AD352" i="2"/>
  <c r="AT348" i="2"/>
  <c r="AD348" i="2"/>
  <c r="AM366" i="2"/>
  <c r="AM382" i="2"/>
  <c r="AM374" i="2"/>
  <c r="AJ172" i="2"/>
  <c r="AQ172" i="2"/>
  <c r="AM172" i="2"/>
  <c r="AJ212" i="2"/>
  <c r="AQ212" i="2"/>
  <c r="AJ196" i="2"/>
  <c r="AQ196" i="2"/>
  <c r="AJ188" i="2"/>
  <c r="AM241" i="2"/>
  <c r="AT241" i="2"/>
  <c r="AM237" i="2"/>
  <c r="AT237" i="2"/>
  <c r="AM229" i="2"/>
  <c r="AT229" i="2"/>
  <c r="AM217" i="2"/>
  <c r="AJ273" i="2"/>
  <c r="AQ273" i="2"/>
  <c r="AJ261" i="2"/>
  <c r="AQ261" i="2"/>
  <c r="AM261" i="2"/>
  <c r="AJ289" i="2"/>
  <c r="AD127" i="2"/>
  <c r="AT147" i="2"/>
  <c r="AD151" i="2"/>
  <c r="AJ257" i="2"/>
  <c r="AM269" i="2"/>
  <c r="AQ269" i="2"/>
  <c r="AJ156" i="2"/>
  <c r="AQ156" i="2"/>
  <c r="AM176" i="2"/>
  <c r="AM168" i="2"/>
  <c r="AT168" i="2"/>
  <c r="AT164" i="2"/>
  <c r="AM164" i="2"/>
  <c r="AM156" i="2"/>
  <c r="AJ208" i="2"/>
  <c r="AQ200" i="2"/>
  <c r="AJ200" i="2"/>
  <c r="AJ192" i="2"/>
  <c r="AJ245" i="2"/>
  <c r="AQ245" i="2"/>
  <c r="AM245" i="2"/>
  <c r="AM233" i="2"/>
  <c r="AT233" i="2"/>
  <c r="AM225" i="2"/>
  <c r="AT221" i="2"/>
  <c r="AM221" i="2"/>
  <c r="AM273" i="2"/>
  <c r="AT273" i="2"/>
  <c r="AM257" i="2"/>
  <c r="AM249" i="2"/>
  <c r="AC25" i="1"/>
  <c r="AL447" i="1"/>
  <c r="AT176" i="2"/>
  <c r="AM184" i="2"/>
  <c r="AJ204" i="2"/>
  <c r="AQ208" i="2"/>
  <c r="AQ265" i="2"/>
  <c r="AT50" i="2"/>
  <c r="AD135" i="2"/>
  <c r="AM160" i="2"/>
  <c r="AQ188" i="2"/>
  <c r="AT245" i="2"/>
  <c r="AM253" i="2"/>
  <c r="AJ150" i="2"/>
  <c r="AJ146" i="2"/>
  <c r="AD134" i="2"/>
  <c r="AM140" i="2"/>
  <c r="AJ184" i="2"/>
  <c r="AJ176" i="2"/>
  <c r="AJ160" i="2"/>
  <c r="AQ180" i="2"/>
  <c r="AQ168" i="2"/>
  <c r="AQ164" i="2"/>
  <c r="AQ179" i="2"/>
  <c r="AJ159" i="2"/>
  <c r="AD172" i="2"/>
  <c r="AT156" i="2"/>
  <c r="AJ233" i="2"/>
  <c r="AJ244" i="2"/>
  <c r="AJ232" i="2"/>
  <c r="AD245" i="2"/>
  <c r="AD229" i="2"/>
  <c r="AD221" i="2"/>
  <c r="AT217" i="2"/>
  <c r="AT228" i="2"/>
  <c r="AT220" i="2"/>
  <c r="AQ253" i="2"/>
  <c r="AQ249" i="2"/>
  <c r="AJ268" i="2"/>
  <c r="AD273" i="2"/>
  <c r="AD269" i="2"/>
  <c r="AT265" i="2"/>
  <c r="AT261" i="2"/>
  <c r="AT257" i="2"/>
  <c r="AT317" i="2"/>
  <c r="AT309" i="2"/>
  <c r="AD139" i="2"/>
  <c r="AQ151" i="2"/>
  <c r="AQ147" i="2"/>
  <c r="AQ153" i="2"/>
  <c r="AT141" i="2"/>
  <c r="AT129" i="2"/>
  <c r="AT143" i="2"/>
  <c r="AD208" i="2"/>
  <c r="AJ390" i="2"/>
  <c r="AJ382" i="2"/>
  <c r="AJ89" i="2"/>
  <c r="AJ69" i="2"/>
  <c r="AJ148" i="2"/>
  <c r="AJ132" i="2"/>
  <c r="AM150" i="2"/>
  <c r="AM126" i="2"/>
  <c r="AD181" i="2"/>
  <c r="AD177" i="2"/>
  <c r="AD173" i="2"/>
  <c r="AD169" i="2"/>
  <c r="AD165" i="2"/>
  <c r="AD161" i="2"/>
  <c r="AD157" i="2"/>
  <c r="AQ181" i="2"/>
  <c r="AJ169" i="2"/>
  <c r="AJ161" i="2"/>
  <c r="AJ157" i="2"/>
  <c r="AD154" i="2"/>
  <c r="AT169" i="2"/>
  <c r="AT165" i="2"/>
  <c r="AT161" i="2"/>
  <c r="AT157" i="2"/>
  <c r="AD234" i="2"/>
  <c r="AQ222" i="2"/>
  <c r="AT242" i="2"/>
  <c r="AT238" i="2"/>
  <c r="AT230" i="2"/>
  <c r="AT226" i="2"/>
  <c r="AT222" i="2"/>
  <c r="AT218" i="2"/>
  <c r="AD274" i="2"/>
  <c r="AD270" i="2"/>
  <c r="AD266" i="2"/>
  <c r="AD262" i="2"/>
  <c r="AD258" i="2"/>
  <c r="AD254" i="2"/>
  <c r="AD250" i="2"/>
  <c r="AQ270" i="2"/>
  <c r="AD275" i="2"/>
  <c r="AD267" i="2"/>
  <c r="AD255" i="2"/>
  <c r="AD251" i="2"/>
  <c r="AT246" i="2"/>
  <c r="AJ322" i="2"/>
  <c r="AJ318" i="2"/>
  <c r="AJ314" i="2"/>
  <c r="AJ310" i="2"/>
  <c r="AD335" i="2"/>
  <c r="AD327" i="2"/>
  <c r="AG151" i="1"/>
  <c r="AG139" i="1"/>
  <c r="AG167" i="1"/>
  <c r="AG155" i="1"/>
  <c r="AB156" i="1"/>
  <c r="AG213" i="1"/>
  <c r="AG209" i="1"/>
  <c r="AG205" i="1"/>
  <c r="AG197" i="1"/>
  <c r="AG193" i="1"/>
  <c r="AG189" i="1"/>
  <c r="AG185" i="1"/>
  <c r="AB213" i="1"/>
  <c r="AB189" i="1"/>
  <c r="AQ237" i="1"/>
  <c r="AB237" i="1"/>
  <c r="AB233" i="1"/>
  <c r="AQ233" i="1"/>
  <c r="AQ229" i="1"/>
  <c r="AB229" i="1"/>
  <c r="AB221" i="1"/>
  <c r="AQ221" i="1"/>
  <c r="AJ236" i="1"/>
  <c r="AJ232" i="1"/>
  <c r="AJ228" i="1"/>
  <c r="AJ224" i="1"/>
  <c r="AJ216" i="1"/>
  <c r="AG304" i="1"/>
  <c r="AG292" i="1"/>
  <c r="AN292" i="1"/>
  <c r="AN284" i="1"/>
  <c r="AG284" i="1"/>
  <c r="AB284" i="1"/>
  <c r="AJ298" i="1"/>
  <c r="AJ294" i="1"/>
  <c r="AJ286" i="1"/>
  <c r="AJ282" i="1"/>
  <c r="AJ278" i="1"/>
  <c r="AG346" i="1"/>
  <c r="AB338" i="1"/>
  <c r="AJ360" i="1"/>
  <c r="AJ356" i="1"/>
  <c r="AQ348" i="1"/>
  <c r="AN441" i="1"/>
  <c r="AJ127" i="1"/>
  <c r="AG177" i="1"/>
  <c r="AG181" i="1"/>
  <c r="AG294" i="1"/>
  <c r="AJ296" i="1"/>
  <c r="AN447" i="1"/>
  <c r="AB63" i="1"/>
  <c r="AQ63" i="1"/>
  <c r="AQ62" i="1"/>
  <c r="AJ62" i="1"/>
  <c r="AJ58" i="1"/>
  <c r="AN85" i="1"/>
  <c r="AN81" i="1"/>
  <c r="AQ83" i="1"/>
  <c r="AQ79" i="1"/>
  <c r="AQ75" i="1"/>
  <c r="AJ75" i="1"/>
  <c r="AQ71" i="1"/>
  <c r="AQ119" i="1"/>
  <c r="AB119" i="1"/>
  <c r="AB115" i="1"/>
  <c r="AQ115" i="1"/>
  <c r="AB103" i="1"/>
  <c r="AQ103" i="1"/>
  <c r="AG153" i="1"/>
  <c r="AG149" i="1"/>
  <c r="AN169" i="1"/>
  <c r="AG169" i="1"/>
  <c r="AG191" i="1"/>
  <c r="AG187" i="1"/>
  <c r="AN238" i="1"/>
  <c r="AG238" i="1"/>
  <c r="AJ230" i="1"/>
  <c r="AJ222" i="1"/>
  <c r="AJ276" i="1"/>
  <c r="AN298" i="1"/>
  <c r="AG282" i="1"/>
  <c r="AJ288" i="1"/>
  <c r="AB313" i="1"/>
  <c r="AJ313" i="1"/>
  <c r="AG348" i="1"/>
  <c r="AJ358" i="1"/>
  <c r="AJ354" i="1"/>
  <c r="AN388" i="1"/>
  <c r="AG388" i="1"/>
  <c r="AG455" i="1"/>
  <c r="AG451" i="1"/>
  <c r="AN443" i="1"/>
  <c r="AH303" i="2"/>
  <c r="AG303" i="2"/>
  <c r="AN218" i="1"/>
  <c r="AN234" i="1"/>
  <c r="AG286" i="1"/>
  <c r="AG288" i="1"/>
  <c r="AJ331" i="1"/>
  <c r="AN455" i="1"/>
  <c r="AQ64" i="1"/>
  <c r="AJ64" i="1"/>
  <c r="AJ60" i="1"/>
  <c r="AJ44" i="1"/>
  <c r="AQ77" i="1"/>
  <c r="AQ65" i="1"/>
  <c r="AG31" i="1"/>
  <c r="AG27" i="1"/>
  <c r="AG23" i="1"/>
  <c r="AB26" i="1"/>
  <c r="AN31" i="1"/>
  <c r="AN27" i="1"/>
  <c r="AN11" i="1"/>
  <c r="AN30" i="1"/>
  <c r="AN26" i="1"/>
  <c r="AG22" i="1"/>
  <c r="AG18" i="1"/>
  <c r="AG14" i="1"/>
  <c r="AG10" i="1"/>
  <c r="AB23" i="1"/>
  <c r="AQ19" i="1"/>
  <c r="AQ14" i="1"/>
  <c r="AQ10" i="1"/>
  <c r="AG62" i="1"/>
  <c r="AG58" i="1"/>
  <c r="AG50" i="1"/>
  <c r="AG46" i="1"/>
  <c r="AB61" i="1"/>
  <c r="AB57" i="1"/>
  <c r="AB45" i="1"/>
  <c r="AN62" i="1"/>
  <c r="AN58" i="1"/>
  <c r="AN54" i="1"/>
  <c r="AN50" i="1"/>
  <c r="AN46" i="1"/>
  <c r="AN42" i="1"/>
  <c r="AN38" i="1"/>
  <c r="AN61" i="1"/>
  <c r="AQ58" i="1"/>
  <c r="AQ54" i="1"/>
  <c r="AB50" i="1"/>
  <c r="AB42" i="1"/>
  <c r="AB38" i="1"/>
  <c r="AB34" i="1"/>
  <c r="AQ57" i="1"/>
  <c r="AQ53" i="1"/>
  <c r="AQ41" i="1"/>
  <c r="AG89" i="1"/>
  <c r="AG85" i="1"/>
  <c r="AG81" i="1"/>
  <c r="AG73" i="1"/>
  <c r="AG69" i="1"/>
  <c r="AB89" i="1"/>
  <c r="AB85" i="1"/>
  <c r="AJ81" i="1"/>
  <c r="AJ77" i="1"/>
  <c r="AJ73" i="1"/>
  <c r="AB69" i="1"/>
  <c r="AB65" i="1"/>
  <c r="AB82" i="1"/>
  <c r="AB78" i="1"/>
  <c r="AJ86" i="1"/>
  <c r="AJ82" i="1"/>
  <c r="AJ74" i="1"/>
  <c r="AJ70" i="1"/>
  <c r="AG122" i="1"/>
  <c r="AG118" i="1"/>
  <c r="AG114" i="1"/>
  <c r="AG110" i="1"/>
  <c r="AG106" i="1"/>
  <c r="AG102" i="1"/>
  <c r="AG98" i="1"/>
  <c r="AB121" i="1"/>
  <c r="AB113" i="1"/>
  <c r="AN98" i="1"/>
  <c r="AQ122" i="1"/>
  <c r="AB118" i="1"/>
  <c r="AQ109" i="1"/>
  <c r="AQ101" i="1"/>
  <c r="AJ177" i="1"/>
  <c r="AJ173" i="1"/>
  <c r="AJ169" i="1"/>
  <c r="AJ165" i="1"/>
  <c r="AJ161" i="1"/>
  <c r="AJ157" i="1"/>
  <c r="AN162" i="1"/>
  <c r="AN243" i="1"/>
  <c r="AN231" i="1"/>
  <c r="AN223" i="1"/>
  <c r="AN219" i="1"/>
  <c r="AG219" i="1"/>
  <c r="AB220" i="1"/>
  <c r="AQ216" i="1"/>
  <c r="AQ239" i="1"/>
  <c r="AQ235" i="1"/>
  <c r="AQ231" i="1"/>
  <c r="AQ227" i="1"/>
  <c r="AQ223" i="1"/>
  <c r="AQ215" i="1"/>
  <c r="AG266" i="1"/>
  <c r="AG262" i="1"/>
  <c r="AG258" i="1"/>
  <c r="AB273" i="1"/>
  <c r="AB269" i="1"/>
  <c r="AB265" i="1"/>
  <c r="AB261" i="1"/>
  <c r="AB257" i="1"/>
  <c r="AB253" i="1"/>
  <c r="AN253" i="1"/>
  <c r="AQ311" i="1"/>
  <c r="AG253" i="1"/>
  <c r="AJ311" i="1"/>
  <c r="AQ345" i="1"/>
  <c r="AB349" i="1"/>
  <c r="AB365" i="1"/>
  <c r="AG56" i="1"/>
  <c r="AN64" i="1"/>
  <c r="AN52" i="1"/>
  <c r="AB64" i="1"/>
  <c r="AQ56" i="1"/>
  <c r="AB52" i="1"/>
  <c r="AQ44" i="1"/>
  <c r="AG91" i="1"/>
  <c r="AG87" i="1"/>
  <c r="AG79" i="1"/>
  <c r="AG75" i="1"/>
  <c r="AB84" i="1"/>
  <c r="AB76" i="1"/>
  <c r="AJ92" i="1"/>
  <c r="AJ88" i="1"/>
  <c r="AJ72" i="1"/>
  <c r="AJ68" i="1"/>
  <c r="AG120" i="1"/>
  <c r="AG108" i="1"/>
  <c r="AQ120" i="1"/>
  <c r="AQ108" i="1"/>
  <c r="AH199" i="2"/>
  <c r="AB249" i="1"/>
  <c r="AN249" i="1"/>
  <c r="AQ265" i="1"/>
  <c r="AQ249" i="1"/>
  <c r="AJ330" i="1"/>
  <c r="AJ318" i="1"/>
  <c r="AN316" i="1"/>
  <c r="AN373" i="1"/>
  <c r="AJ391" i="1"/>
  <c r="AH148" i="2"/>
  <c r="AG148" i="2"/>
  <c r="AG268" i="2"/>
  <c r="AJ30" i="1"/>
  <c r="AJ22" i="1"/>
  <c r="AQ18" i="1"/>
  <c r="AJ18" i="1"/>
  <c r="AJ6" i="1"/>
  <c r="AG53" i="1"/>
  <c r="AN53" i="1"/>
  <c r="AN37" i="1"/>
  <c r="AG37" i="1"/>
  <c r="AC135" i="1"/>
  <c r="AK135" i="1"/>
  <c r="AN150" i="1"/>
  <c r="AG150" i="1"/>
  <c r="AQ144" i="1"/>
  <c r="AJ144" i="1"/>
  <c r="AQ140" i="1"/>
  <c r="AJ140" i="1"/>
  <c r="AQ136" i="1"/>
  <c r="AJ136" i="1"/>
  <c r="AN182" i="1"/>
  <c r="AG182" i="1"/>
  <c r="AN178" i="1"/>
  <c r="AG178" i="1"/>
  <c r="AN174" i="1"/>
  <c r="AG174" i="1"/>
  <c r="AN166" i="1"/>
  <c r="AG166" i="1"/>
  <c r="AN158" i="1"/>
  <c r="AG158" i="1"/>
  <c r="AN154" i="1"/>
  <c r="AG154" i="1"/>
  <c r="AQ188" i="1"/>
  <c r="AB188" i="1"/>
  <c r="AJ202" i="1"/>
  <c r="AJ198" i="1"/>
  <c r="AJ194" i="1"/>
  <c r="AN273" i="1"/>
  <c r="AG273" i="1"/>
  <c r="AN269" i="1"/>
  <c r="AG269" i="1"/>
  <c r="AN265" i="1"/>
  <c r="AG265" i="1"/>
  <c r="AN261" i="1"/>
  <c r="AG261" i="1"/>
  <c r="AQ273" i="1"/>
  <c r="AJ273" i="1"/>
  <c r="AJ261" i="1"/>
  <c r="AQ261" i="1"/>
  <c r="AJ257" i="1"/>
  <c r="AQ257" i="1"/>
  <c r="AJ253" i="1"/>
  <c r="AG299" i="1"/>
  <c r="AG295" i="1"/>
  <c r="AG287" i="1"/>
  <c r="AG283" i="1"/>
  <c r="AG279" i="1"/>
  <c r="AQ335" i="1"/>
  <c r="AJ335" i="1"/>
  <c r="AQ327" i="1"/>
  <c r="AJ327" i="1"/>
  <c r="AQ323" i="1"/>
  <c r="AJ323" i="1"/>
  <c r="AQ319" i="1"/>
  <c r="AJ319" i="1"/>
  <c r="AQ315" i="1"/>
  <c r="AJ315" i="1"/>
  <c r="AQ307" i="1"/>
  <c r="AJ307" i="1"/>
  <c r="AG365" i="1"/>
  <c r="AN361" i="1"/>
  <c r="AG361" i="1"/>
  <c r="AN357" i="1"/>
  <c r="AG357" i="1"/>
  <c r="AG349" i="1"/>
  <c r="AN341" i="1"/>
  <c r="AG341" i="1"/>
  <c r="AB361" i="1"/>
  <c r="AQ361" i="1"/>
  <c r="AB353" i="1"/>
  <c r="AQ353" i="1"/>
  <c r="AB341" i="1"/>
  <c r="AQ341" i="1"/>
  <c r="AN389" i="1"/>
  <c r="AN385" i="1"/>
  <c r="AG385" i="1"/>
  <c r="AN377" i="1"/>
  <c r="AN369" i="1"/>
  <c r="AG369" i="1"/>
  <c r="AN448" i="1"/>
  <c r="AH136" i="2"/>
  <c r="AG136" i="2"/>
  <c r="AG132" i="2"/>
  <c r="AH132" i="2"/>
  <c r="AQ148" i="1"/>
  <c r="AJ148" i="1"/>
  <c r="AN22" i="1"/>
  <c r="AG30" i="1"/>
  <c r="AQ34" i="1"/>
  <c r="AQ38" i="1"/>
  <c r="AQ50" i="1"/>
  <c r="AJ53" i="1"/>
  <c r="AB58" i="1"/>
  <c r="AQ70" i="1"/>
  <c r="AQ74" i="1"/>
  <c r="AJ124" i="1"/>
  <c r="AJ128" i="1"/>
  <c r="AB165" i="1"/>
  <c r="AB169" i="1"/>
  <c r="AC184" i="1"/>
  <c r="AJ249" i="1"/>
  <c r="AN299" i="1"/>
  <c r="AG303" i="1"/>
  <c r="AG377" i="1"/>
  <c r="AH288" i="2"/>
  <c r="AG288" i="2"/>
  <c r="AH242" i="2"/>
  <c r="AG242" i="2"/>
  <c r="AG15" i="1"/>
  <c r="AJ42" i="1"/>
  <c r="AC101" i="1"/>
  <c r="AC109" i="1"/>
  <c r="AJ110" i="1"/>
  <c r="AB217" i="1"/>
  <c r="AJ240" i="1"/>
  <c r="AB309" i="1"/>
  <c r="AB329" i="1"/>
  <c r="AJ348" i="1"/>
  <c r="AG201" i="1"/>
  <c r="AB244" i="1"/>
  <c r="AB240" i="1"/>
  <c r="AB236" i="1"/>
  <c r="AB228" i="1"/>
  <c r="AN244" i="1"/>
  <c r="AN240" i="1"/>
  <c r="AN216" i="1"/>
  <c r="AQ236" i="1"/>
  <c r="AQ232" i="1"/>
  <c r="AQ228" i="1"/>
  <c r="AQ224" i="1"/>
  <c r="AQ220" i="1"/>
  <c r="AN274" i="1"/>
  <c r="AG274" i="1"/>
  <c r="AN270" i="1"/>
  <c r="AG270" i="1"/>
  <c r="AN266" i="1"/>
  <c r="AN262" i="1"/>
  <c r="AN258" i="1"/>
  <c r="AN250" i="1"/>
  <c r="AN246" i="1"/>
  <c r="AG296" i="1"/>
  <c r="AG280" i="1"/>
  <c r="AJ306" i="1"/>
  <c r="AJ290" i="1"/>
  <c r="AN336" i="1"/>
  <c r="AN328" i="1"/>
  <c r="AN324" i="1"/>
  <c r="AN312" i="1"/>
  <c r="AN308" i="1"/>
  <c r="AB333" i="1"/>
  <c r="AQ333" i="1"/>
  <c r="AQ325" i="1"/>
  <c r="AB325" i="1"/>
  <c r="AB321" i="1"/>
  <c r="AQ321" i="1"/>
  <c r="AQ332" i="1"/>
  <c r="AJ332" i="1"/>
  <c r="AQ316" i="1"/>
  <c r="AG358" i="1"/>
  <c r="AG338" i="1"/>
  <c r="AG390" i="1"/>
  <c r="AG386" i="1"/>
  <c r="AG382" i="1"/>
  <c r="AG378" i="1"/>
  <c r="AG374" i="1"/>
  <c r="AG370" i="1"/>
  <c r="AQ376" i="1"/>
  <c r="AK419" i="1"/>
  <c r="AC419" i="1"/>
  <c r="AN131" i="1"/>
  <c r="AG137" i="1"/>
  <c r="AG133" i="1"/>
  <c r="AJ131" i="1"/>
  <c r="AG173" i="1"/>
  <c r="AN161" i="1"/>
  <c r="AG157" i="1"/>
  <c r="AQ173" i="1"/>
  <c r="AQ169" i="1"/>
  <c r="AQ165" i="1"/>
  <c r="AQ157" i="1"/>
  <c r="AB304" i="1"/>
  <c r="AB300" i="1"/>
  <c r="AB296" i="1"/>
  <c r="AB288" i="1"/>
  <c r="AN304" i="1"/>
  <c r="AN300" i="1"/>
  <c r="AN296" i="1"/>
  <c r="AQ306" i="1"/>
  <c r="AQ298" i="1"/>
  <c r="AQ294" i="1"/>
  <c r="AQ290" i="1"/>
  <c r="AQ286" i="1"/>
  <c r="AQ282" i="1"/>
  <c r="AQ278" i="1"/>
  <c r="AQ292" i="1"/>
  <c r="AQ288" i="1"/>
  <c r="AN59" i="1"/>
  <c r="AG47" i="1"/>
  <c r="AQ47" i="1"/>
  <c r="AB71" i="1"/>
  <c r="AG90" i="1"/>
  <c r="AB123" i="1"/>
  <c r="AB95" i="1"/>
  <c r="AG115" i="1"/>
  <c r="AG103" i="1"/>
  <c r="AB212" i="1"/>
  <c r="AN287" i="1"/>
  <c r="AN283" i="1"/>
  <c r="AN279" i="1"/>
  <c r="AN305" i="1"/>
  <c r="AN301" i="1"/>
  <c r="AN281" i="1"/>
  <c r="AB305" i="1"/>
  <c r="AB301" i="1"/>
  <c r="AB297" i="1"/>
  <c r="AB293" i="1"/>
  <c r="AB289" i="1"/>
  <c r="AB281" i="1"/>
  <c r="AB336" i="1"/>
  <c r="AB328" i="1"/>
  <c r="AK42" i="1"/>
  <c r="AK130" i="1"/>
  <c r="AK370" i="1"/>
  <c r="AK386" i="1"/>
  <c r="AH37" i="2"/>
  <c r="AM60" i="2"/>
  <c r="AT60" i="2"/>
  <c r="AQ62" i="2"/>
  <c r="AH144" i="2"/>
  <c r="AH161" i="2"/>
  <c r="AH239" i="2"/>
  <c r="P504" i="2"/>
  <c r="AM183" i="2"/>
  <c r="AM179" i="2"/>
  <c r="AM167" i="2"/>
  <c r="AM163" i="2"/>
  <c r="AJ203" i="2"/>
  <c r="AJ195" i="2"/>
  <c r="AJ187" i="2"/>
  <c r="AM201" i="2"/>
  <c r="AM193" i="2"/>
  <c r="AT225" i="2"/>
  <c r="AD225" i="2"/>
  <c r="AM252" i="2"/>
  <c r="AM248" i="2"/>
  <c r="AJ280" i="2"/>
  <c r="AM290" i="2"/>
  <c r="AJ363" i="2"/>
  <c r="AJ359" i="2"/>
  <c r="AM365" i="2"/>
  <c r="AM353" i="2"/>
  <c r="AM349" i="2"/>
  <c r="AM345" i="2"/>
  <c r="AM341" i="2"/>
  <c r="Y512" i="2"/>
  <c r="AG231" i="2"/>
  <c r="AH231" i="2"/>
  <c r="AH256" i="2"/>
  <c r="AG256" i="2"/>
  <c r="M185" i="1"/>
  <c r="AE185" i="1" s="1"/>
  <c r="M279" i="1"/>
  <c r="AE279" i="1" s="1"/>
  <c r="AG57" i="2"/>
  <c r="AC15" i="1"/>
  <c r="AH124" i="2"/>
  <c r="AH152" i="2"/>
  <c r="AD370" i="2"/>
  <c r="AJ32" i="2"/>
  <c r="AJ24" i="2"/>
  <c r="AJ20" i="2"/>
  <c r="AJ8" i="2"/>
  <c r="AT16" i="2"/>
  <c r="AJ93" i="2"/>
  <c r="AT121" i="2"/>
  <c r="AT117" i="2"/>
  <c r="AT113" i="2"/>
  <c r="AT109" i="2"/>
  <c r="AD105" i="2"/>
  <c r="AD97" i="2"/>
  <c r="AD142" i="2"/>
  <c r="AD130" i="2"/>
  <c r="AJ141" i="2"/>
  <c r="AM151" i="2"/>
  <c r="AM147" i="2"/>
  <c r="AJ183" i="2"/>
  <c r="AJ175" i="2"/>
  <c r="AJ167" i="2"/>
  <c r="AQ183" i="2"/>
  <c r="AQ167" i="2"/>
  <c r="AQ163" i="2"/>
  <c r="AQ159" i="2"/>
  <c r="AT179" i="2"/>
  <c r="AD175" i="2"/>
  <c r="AT171" i="2"/>
  <c r="AT155" i="2"/>
  <c r="AJ240" i="2"/>
  <c r="AJ228" i="2"/>
  <c r="AJ216" i="2"/>
  <c r="AQ232" i="2"/>
  <c r="AQ220" i="2"/>
  <c r="AQ216" i="2"/>
  <c r="AT244" i="2"/>
  <c r="AT240" i="2"/>
  <c r="AT236" i="2"/>
  <c r="AT224" i="2"/>
  <c r="AJ276" i="2"/>
  <c r="AJ272" i="2"/>
  <c r="AJ264" i="2"/>
  <c r="AT276" i="2"/>
  <c r="AT268" i="2"/>
  <c r="AJ336" i="2"/>
  <c r="AJ332" i="2"/>
  <c r="AJ328" i="2"/>
  <c r="AJ324" i="2"/>
  <c r="AJ320" i="2"/>
  <c r="AJ316" i="2"/>
  <c r="AJ312" i="2"/>
  <c r="AQ336" i="2"/>
  <c r="AQ332" i="2"/>
  <c r="AQ328" i="2"/>
  <c r="AQ324" i="2"/>
  <c r="AQ320" i="2"/>
  <c r="AQ316" i="2"/>
  <c r="AQ312" i="2"/>
  <c r="AT320" i="2"/>
  <c r="AJ380" i="2"/>
  <c r="AJ368" i="2"/>
  <c r="AQ150" i="2"/>
  <c r="AQ146" i="2"/>
  <c r="AQ142" i="2"/>
  <c r="AQ138" i="2"/>
  <c r="AQ134" i="2"/>
  <c r="AQ130" i="2"/>
  <c r="AQ126" i="2"/>
  <c r="AT148" i="2"/>
  <c r="AT142" i="2"/>
  <c r="AT138" i="2"/>
  <c r="AT134" i="2"/>
  <c r="AD191" i="2"/>
  <c r="AQ211" i="2"/>
  <c r="AQ207" i="2"/>
  <c r="AQ203" i="2"/>
  <c r="AQ199" i="2"/>
  <c r="AQ195" i="2"/>
  <c r="AQ191" i="2"/>
  <c r="AQ187" i="2"/>
  <c r="AQ209" i="2"/>
  <c r="AQ189" i="2"/>
  <c r="AQ185" i="2"/>
  <c r="AD197" i="2"/>
  <c r="AD296" i="2"/>
  <c r="AD292" i="2"/>
  <c r="AQ304" i="2"/>
  <c r="AQ288" i="2"/>
  <c r="AQ284" i="2"/>
  <c r="AQ290" i="2"/>
  <c r="AQ282" i="2"/>
  <c r="AT306" i="2"/>
  <c r="AD302" i="2"/>
  <c r="AT298" i="2"/>
  <c r="AT294" i="2"/>
  <c r="AT290" i="2"/>
  <c r="AD286" i="2"/>
  <c r="AT304" i="2"/>
  <c r="AT300" i="2"/>
  <c r="AT288" i="2"/>
  <c r="AT284" i="2"/>
  <c r="AT280" i="2"/>
  <c r="AD367" i="2"/>
  <c r="AD363" i="2"/>
  <c r="AD359" i="2"/>
  <c r="AD355" i="2"/>
  <c r="AD351" i="2"/>
  <c r="AD347" i="2"/>
  <c r="AD343" i="2"/>
  <c r="AD339" i="2"/>
  <c r="AQ367" i="2"/>
  <c r="AQ363" i="2"/>
  <c r="AQ359" i="2"/>
  <c r="AQ355" i="2"/>
  <c r="AQ351" i="2"/>
  <c r="AQ347" i="2"/>
  <c r="AQ343" i="2"/>
  <c r="AQ365" i="2"/>
  <c r="AQ357" i="2"/>
  <c r="AJ454" i="2"/>
  <c r="AJ450" i="2"/>
  <c r="AJ446" i="2"/>
  <c r="AJ442" i="2"/>
  <c r="AD162" i="2"/>
  <c r="AQ241" i="2"/>
  <c r="AD337" i="2"/>
  <c r="AD333" i="2"/>
  <c r="AD329" i="2"/>
  <c r="AD325" i="2"/>
  <c r="AD317" i="2"/>
  <c r="AD313" i="2"/>
  <c r="AD309" i="2"/>
  <c r="AQ337" i="2"/>
  <c r="AQ329" i="2"/>
  <c r="AQ325" i="2"/>
  <c r="AT313" i="2"/>
  <c r="AJ389" i="2"/>
  <c r="AJ377" i="2"/>
  <c r="M19" i="1"/>
  <c r="AE19" i="1" s="1"/>
  <c r="AL19" i="1"/>
  <c r="AL11" i="1"/>
  <c r="AC11" i="1"/>
  <c r="M87" i="1"/>
  <c r="AE87" i="1" s="1"/>
  <c r="AL87" i="1"/>
  <c r="AC87" i="1"/>
  <c r="AG92" i="3"/>
  <c r="AG68" i="3"/>
  <c r="AJ131" i="3"/>
  <c r="AB131" i="3"/>
  <c r="AK173" i="3"/>
  <c r="AC173" i="3"/>
  <c r="AC165" i="3"/>
  <c r="AL165" i="3"/>
  <c r="AK165" i="3"/>
  <c r="AG176" i="3"/>
  <c r="AN176" i="3"/>
  <c r="AN164" i="3"/>
  <c r="AG164" i="3"/>
  <c r="AQ168" i="3"/>
  <c r="AB168" i="3"/>
  <c r="AJ170" i="3"/>
  <c r="AQ170" i="3"/>
  <c r="AJ206" i="3"/>
  <c r="AB206" i="3"/>
  <c r="AL204" i="3"/>
  <c r="K204" i="1"/>
  <c r="AL204" i="1" s="1"/>
  <c r="AK204" i="3"/>
  <c r="AK188" i="3"/>
  <c r="K188" i="1"/>
  <c r="M188" i="1" s="1"/>
  <c r="AE188" i="1" s="1"/>
  <c r="AC188" i="3"/>
  <c r="AJ201" i="3"/>
  <c r="AQ201" i="3"/>
  <c r="AC233" i="3"/>
  <c r="AK233" i="3"/>
  <c r="K233" i="1"/>
  <c r="AL233" i="1" s="1"/>
  <c r="AC225" i="3"/>
  <c r="AK225" i="3"/>
  <c r="K225" i="1"/>
  <c r="M225" i="1" s="1"/>
  <c r="AE225" i="1" s="1"/>
  <c r="AG230" i="3"/>
  <c r="AN230" i="3"/>
  <c r="AG222" i="3"/>
  <c r="AN222" i="3"/>
  <c r="AB215" i="3"/>
  <c r="AQ215" i="3"/>
  <c r="AJ234" i="3"/>
  <c r="AQ234" i="3"/>
  <c r="AJ226" i="3"/>
  <c r="AQ226" i="3"/>
  <c r="AK271" i="3"/>
  <c r="AL271" i="3"/>
  <c r="K271" i="1"/>
  <c r="AC271" i="1" s="1"/>
  <c r="AC271" i="3"/>
  <c r="AC259" i="3"/>
  <c r="AL259" i="3"/>
  <c r="AK259" i="3"/>
  <c r="K259" i="1"/>
  <c r="AC259" i="1" s="1"/>
  <c r="AG272" i="3"/>
  <c r="AN272" i="3"/>
  <c r="AN256" i="3"/>
  <c r="AG256" i="3"/>
  <c r="AJ300" i="3"/>
  <c r="AB300" i="3"/>
  <c r="AJ292" i="3"/>
  <c r="AB292" i="3"/>
  <c r="AL306" i="3"/>
  <c r="AK306" i="3"/>
  <c r="AC306" i="3"/>
  <c r="AK289" i="3"/>
  <c r="AC289" i="3"/>
  <c r="AL289" i="3"/>
  <c r="AK334" i="3"/>
  <c r="AC334" i="3"/>
  <c r="K334" i="1"/>
  <c r="AL334" i="1" s="1"/>
  <c r="AL322" i="3"/>
  <c r="AC322" i="3"/>
  <c r="K322" i="1"/>
  <c r="AL322" i="1" s="1"/>
  <c r="AN331" i="3"/>
  <c r="AG331" i="3"/>
  <c r="AN315" i="3"/>
  <c r="AG315" i="3"/>
  <c r="AQ316" i="3"/>
  <c r="AB316" i="3"/>
  <c r="AJ331" i="3"/>
  <c r="AQ323" i="3"/>
  <c r="AJ323" i="3"/>
  <c r="AB352" i="3"/>
  <c r="AQ352" i="3"/>
  <c r="AQ366" i="3"/>
  <c r="AJ366" i="3"/>
  <c r="AQ358" i="3"/>
  <c r="AJ358" i="3"/>
  <c r="AQ350" i="3"/>
  <c r="AJ350" i="3"/>
  <c r="AK392" i="3"/>
  <c r="AL392" i="3"/>
  <c r="AC392" i="3"/>
  <c r="AL384" i="3"/>
  <c r="AK384" i="3"/>
  <c r="AC384" i="3"/>
  <c r="AK372" i="3"/>
  <c r="AL372" i="3"/>
  <c r="AC372" i="3"/>
  <c r="AN383" i="3"/>
  <c r="AN371" i="3"/>
  <c r="AG371" i="3"/>
  <c r="AC122" i="1"/>
  <c r="AB27" i="3"/>
  <c r="AB101" i="3"/>
  <c r="AB151" i="3"/>
  <c r="AB155" i="3"/>
  <c r="AB159" i="3"/>
  <c r="AQ162" i="3"/>
  <c r="AQ180" i="3"/>
  <c r="AJ182" i="3"/>
  <c r="AQ193" i="3"/>
  <c r="AC204" i="3"/>
  <c r="AG218" i="3"/>
  <c r="AJ342" i="3"/>
  <c r="M23" i="1"/>
  <c r="AE23" i="1" s="1"/>
  <c r="AC23" i="1"/>
  <c r="M98" i="1"/>
  <c r="AE98" i="1" s="1"/>
  <c r="AC98" i="1"/>
  <c r="AJ15" i="3"/>
  <c r="AB15" i="3"/>
  <c r="AG76" i="3"/>
  <c r="AJ90" i="3"/>
  <c r="AB90" i="3"/>
  <c r="AK153" i="3"/>
  <c r="K153" i="1"/>
  <c r="AK153" i="1" s="1"/>
  <c r="AJ171" i="3"/>
  <c r="AB171" i="3"/>
  <c r="AB163" i="3"/>
  <c r="AJ163" i="3"/>
  <c r="AC181" i="3"/>
  <c r="AL181" i="3"/>
  <c r="AK181" i="3"/>
  <c r="AG160" i="3"/>
  <c r="AN160" i="3"/>
  <c r="AQ174" i="3"/>
  <c r="AJ174" i="3"/>
  <c r="AJ154" i="3"/>
  <c r="AQ154" i="3"/>
  <c r="AB194" i="3"/>
  <c r="AJ194" i="3"/>
  <c r="AK212" i="3"/>
  <c r="K212" i="1"/>
  <c r="AL212" i="1" s="1"/>
  <c r="AC212" i="3"/>
  <c r="AL200" i="3"/>
  <c r="K200" i="1"/>
  <c r="AL200" i="1" s="1"/>
  <c r="AC200" i="3"/>
  <c r="AK200" i="3"/>
  <c r="AC192" i="3"/>
  <c r="K192" i="1"/>
  <c r="AL192" i="1" s="1"/>
  <c r="AL192" i="3"/>
  <c r="AQ187" i="3"/>
  <c r="AB187" i="3"/>
  <c r="AJ205" i="3"/>
  <c r="AQ205" i="3"/>
  <c r="AK245" i="3"/>
  <c r="AC245" i="3"/>
  <c r="K245" i="1"/>
  <c r="AC245" i="1" s="1"/>
  <c r="AL245" i="3"/>
  <c r="AL241" i="3"/>
  <c r="K241" i="1"/>
  <c r="M241" i="1" s="1"/>
  <c r="AE241" i="1" s="1"/>
  <c r="AK241" i="3"/>
  <c r="AL229" i="3"/>
  <c r="AK229" i="3"/>
  <c r="AC229" i="3"/>
  <c r="K229" i="1"/>
  <c r="AK229" i="1" s="1"/>
  <c r="AC217" i="3"/>
  <c r="K217" i="1"/>
  <c r="M217" i="1" s="1"/>
  <c r="AE217" i="1" s="1"/>
  <c r="AL217" i="3"/>
  <c r="AG238" i="3"/>
  <c r="AN238" i="3"/>
  <c r="AN234" i="3"/>
  <c r="AG234" i="3"/>
  <c r="AN226" i="3"/>
  <c r="AG226" i="3"/>
  <c r="AQ243" i="3"/>
  <c r="AB243" i="3"/>
  <c r="AQ239" i="3"/>
  <c r="AB239" i="3"/>
  <c r="AQ242" i="3"/>
  <c r="AJ242" i="3"/>
  <c r="AJ230" i="3"/>
  <c r="AQ230" i="3"/>
  <c r="AJ218" i="3"/>
  <c r="AK275" i="3"/>
  <c r="AL275" i="3"/>
  <c r="K275" i="1"/>
  <c r="AK275" i="1" s="1"/>
  <c r="AC275" i="3"/>
  <c r="AC263" i="3"/>
  <c r="AL263" i="3"/>
  <c r="K263" i="1"/>
  <c r="M263" i="1" s="1"/>
  <c r="AE263" i="1" s="1"/>
  <c r="AK263" i="3"/>
  <c r="AC255" i="3"/>
  <c r="AL255" i="3"/>
  <c r="K255" i="1"/>
  <c r="AL255" i="1" s="1"/>
  <c r="AL247" i="3"/>
  <c r="AK247" i="3"/>
  <c r="K247" i="1"/>
  <c r="AL247" i="1" s="1"/>
  <c r="AC247" i="3"/>
  <c r="AN276" i="3"/>
  <c r="AG276" i="3"/>
  <c r="AG264" i="3"/>
  <c r="AN264" i="3"/>
  <c r="AN260" i="3"/>
  <c r="AG260" i="3"/>
  <c r="AN248" i="3"/>
  <c r="AG248" i="3"/>
  <c r="AJ296" i="3"/>
  <c r="AB296" i="3"/>
  <c r="AB284" i="3"/>
  <c r="AJ284" i="3"/>
  <c r="AK302" i="3"/>
  <c r="AC302" i="3"/>
  <c r="K302" i="1"/>
  <c r="AC302" i="1" s="1"/>
  <c r="AL294" i="3"/>
  <c r="AK294" i="3"/>
  <c r="AC294" i="3"/>
  <c r="AC285" i="3"/>
  <c r="AL285" i="3"/>
  <c r="AC281" i="3"/>
  <c r="K281" i="1"/>
  <c r="AL281" i="1" s="1"/>
  <c r="AL281" i="3"/>
  <c r="AL277" i="3"/>
  <c r="AK277" i="3"/>
  <c r="K277" i="1"/>
  <c r="AK277" i="1" s="1"/>
  <c r="AJ335" i="3"/>
  <c r="AB335" i="3"/>
  <c r="AL330" i="3"/>
  <c r="AK330" i="3"/>
  <c r="AC330" i="3"/>
  <c r="K330" i="1"/>
  <c r="AL330" i="1" s="1"/>
  <c r="AL318" i="3"/>
  <c r="AK318" i="3"/>
  <c r="AC318" i="3"/>
  <c r="K318" i="1"/>
  <c r="M318" i="1" s="1"/>
  <c r="AE318" i="1" s="1"/>
  <c r="AL310" i="3"/>
  <c r="AK310" i="3"/>
  <c r="AC310" i="3"/>
  <c r="K310" i="1"/>
  <c r="AL310" i="1" s="1"/>
  <c r="AG327" i="3"/>
  <c r="AN327" i="3"/>
  <c r="AN319" i="3"/>
  <c r="AG319" i="3"/>
  <c r="AN311" i="3"/>
  <c r="AG311" i="3"/>
  <c r="AN307" i="3"/>
  <c r="AG307" i="3"/>
  <c r="AJ315" i="3"/>
  <c r="AQ311" i="3"/>
  <c r="AJ311" i="3"/>
  <c r="AB343" i="3"/>
  <c r="AJ343" i="3"/>
  <c r="AQ364" i="3"/>
  <c r="AB364" i="3"/>
  <c r="AQ348" i="3"/>
  <c r="AB348" i="3"/>
  <c r="AQ362" i="3"/>
  <c r="AJ362" i="3"/>
  <c r="AC396" i="3"/>
  <c r="AK396" i="3"/>
  <c r="AC388" i="3"/>
  <c r="AL388" i="3"/>
  <c r="AK388" i="3"/>
  <c r="AK380" i="3"/>
  <c r="AC380" i="3"/>
  <c r="AC376" i="3"/>
  <c r="AL376" i="3"/>
  <c r="AK376" i="3"/>
  <c r="AL368" i="3"/>
  <c r="AC368" i="3"/>
  <c r="AK368" i="3"/>
  <c r="AG391" i="3"/>
  <c r="AN391" i="3"/>
  <c r="AG387" i="3"/>
  <c r="AN387" i="3"/>
  <c r="AG379" i="3"/>
  <c r="AN379" i="3"/>
  <c r="AN375" i="3"/>
  <c r="AG375" i="3"/>
  <c r="M403" i="1"/>
  <c r="AE403" i="1" s="1"/>
  <c r="AL403" i="1"/>
  <c r="AC118" i="1"/>
  <c r="K181" i="1"/>
  <c r="M181" i="1" s="1"/>
  <c r="AE181" i="1" s="1"/>
  <c r="K173" i="1"/>
  <c r="AL173" i="1" s="1"/>
  <c r="K169" i="1"/>
  <c r="AK169" i="1" s="1"/>
  <c r="K165" i="1"/>
  <c r="AC165" i="1" s="1"/>
  <c r="K161" i="1"/>
  <c r="M161" i="1" s="1"/>
  <c r="AE161" i="1" s="1"/>
  <c r="K157" i="1"/>
  <c r="AL157" i="1" s="1"/>
  <c r="K294" i="1"/>
  <c r="M294" i="1" s="1"/>
  <c r="AE294" i="1" s="1"/>
  <c r="K289" i="1"/>
  <c r="AC289" i="1" s="1"/>
  <c r="AB7" i="3"/>
  <c r="AB11" i="3"/>
  <c r="AB135" i="3"/>
  <c r="AB139" i="3"/>
  <c r="AB147" i="3"/>
  <c r="AC157" i="3"/>
  <c r="AQ158" i="3"/>
  <c r="AJ167" i="3"/>
  <c r="AL173" i="3"/>
  <c r="AB176" i="3"/>
  <c r="AQ178" i="3"/>
  <c r="AL184" i="3"/>
  <c r="AK184" i="3"/>
  <c r="AJ185" i="3"/>
  <c r="AJ190" i="3"/>
  <c r="AJ198" i="3"/>
  <c r="AJ214" i="3"/>
  <c r="AQ253" i="3"/>
  <c r="AK255" i="3"/>
  <c r="AK322" i="3"/>
  <c r="M31" i="1"/>
  <c r="AE31" i="1" s="1"/>
  <c r="AC31" i="1"/>
  <c r="AL7" i="1"/>
  <c r="AK7" i="1"/>
  <c r="M91" i="1"/>
  <c r="AE91" i="1" s="1"/>
  <c r="AK91" i="1"/>
  <c r="M114" i="1"/>
  <c r="AE114" i="1" s="1"/>
  <c r="AK114" i="1"/>
  <c r="AK106" i="1"/>
  <c r="AC106" i="1"/>
  <c r="AC94" i="1"/>
  <c r="AL94" i="1"/>
  <c r="AB156" i="3"/>
  <c r="AJ19" i="3"/>
  <c r="AB19" i="3"/>
  <c r="AG84" i="3"/>
  <c r="AJ127" i="3"/>
  <c r="AB127" i="3"/>
  <c r="AB179" i="3"/>
  <c r="AJ179" i="3"/>
  <c r="AL177" i="3"/>
  <c r="AK177" i="3"/>
  <c r="AC169" i="3"/>
  <c r="AL169" i="3"/>
  <c r="AL161" i="3"/>
  <c r="AK161" i="3"/>
  <c r="AN180" i="3"/>
  <c r="AG180" i="3"/>
  <c r="AQ172" i="3"/>
  <c r="AB172" i="3"/>
  <c r="AJ202" i="3"/>
  <c r="AB202" i="3"/>
  <c r="AL208" i="3"/>
  <c r="AC208" i="3"/>
  <c r="K208" i="1"/>
  <c r="AL208" i="1" s="1"/>
  <c r="AK196" i="3"/>
  <c r="K196" i="1"/>
  <c r="M196" i="1" s="1"/>
  <c r="AE196" i="1" s="1"/>
  <c r="AC196" i="3"/>
  <c r="AJ209" i="3"/>
  <c r="AQ209" i="3"/>
  <c r="AK237" i="3"/>
  <c r="AC237" i="3"/>
  <c r="K237" i="1"/>
  <c r="AK237" i="1" s="1"/>
  <c r="AL237" i="3"/>
  <c r="AL221" i="3"/>
  <c r="AK221" i="3"/>
  <c r="K221" i="1"/>
  <c r="AK221" i="1" s="1"/>
  <c r="AC221" i="3"/>
  <c r="AG242" i="3"/>
  <c r="AN242" i="3"/>
  <c r="AQ235" i="3"/>
  <c r="AB235" i="3"/>
  <c r="AQ227" i="3"/>
  <c r="AB227" i="3"/>
  <c r="AQ219" i="3"/>
  <c r="AB219" i="3"/>
  <c r="AJ238" i="3"/>
  <c r="AQ238" i="3"/>
  <c r="AJ222" i="3"/>
  <c r="AQ222" i="3"/>
  <c r="AC267" i="3"/>
  <c r="AK267" i="3"/>
  <c r="K267" i="1"/>
  <c r="AL267" i="1" s="1"/>
  <c r="AC251" i="3"/>
  <c r="AL251" i="3"/>
  <c r="K251" i="1"/>
  <c r="M251" i="1" s="1"/>
  <c r="AE251" i="1" s="1"/>
  <c r="AK251" i="3"/>
  <c r="AG268" i="3"/>
  <c r="AN268" i="3"/>
  <c r="AG252" i="3"/>
  <c r="AN252" i="3"/>
  <c r="AQ273" i="3"/>
  <c r="AB273" i="3"/>
  <c r="AQ249" i="3"/>
  <c r="AB249" i="3"/>
  <c r="AB304" i="3"/>
  <c r="AJ304" i="3"/>
  <c r="AJ288" i="3"/>
  <c r="AB288" i="3"/>
  <c r="AJ280" i="3"/>
  <c r="AB280" i="3"/>
  <c r="AK298" i="3"/>
  <c r="AC298" i="3"/>
  <c r="K298" i="1"/>
  <c r="AK298" i="1" s="1"/>
  <c r="AJ319" i="3"/>
  <c r="AB319" i="3"/>
  <c r="AC326" i="3"/>
  <c r="AL326" i="3"/>
  <c r="K326" i="1"/>
  <c r="AL326" i="1" s="1"/>
  <c r="AK326" i="3"/>
  <c r="AL314" i="3"/>
  <c r="AK314" i="3"/>
  <c r="AC314" i="3"/>
  <c r="K314" i="1"/>
  <c r="AC314" i="1" s="1"/>
  <c r="AG335" i="3"/>
  <c r="AN335" i="3"/>
  <c r="AG323" i="3"/>
  <c r="AN323" i="3"/>
  <c r="AQ320" i="3"/>
  <c r="AB320" i="3"/>
  <c r="AQ307" i="3"/>
  <c r="AJ307" i="3"/>
  <c r="AJ359" i="3"/>
  <c r="AB359" i="3"/>
  <c r="AQ346" i="3"/>
  <c r="AJ346" i="3"/>
  <c r="AC19" i="1"/>
  <c r="AK31" i="1"/>
  <c r="AK98" i="1"/>
  <c r="AK102" i="1"/>
  <c r="AK110" i="1"/>
  <c r="AC72" i="1"/>
  <c r="AK72" i="1"/>
  <c r="K306" i="1"/>
  <c r="M306" i="1" s="1"/>
  <c r="AE306" i="1" s="1"/>
  <c r="AB23" i="3"/>
  <c r="AB31" i="3"/>
  <c r="AB56" i="3"/>
  <c r="AG156" i="3"/>
  <c r="AL157" i="3"/>
  <c r="AG172" i="3"/>
  <c r="AB175" i="3"/>
  <c r="AC177" i="3"/>
  <c r="AJ183" i="3"/>
  <c r="AB210" i="3"/>
  <c r="AK217" i="3"/>
  <c r="AL225" i="3"/>
  <c r="AL233" i="3"/>
  <c r="AC241" i="3"/>
  <c r="AQ265" i="3"/>
  <c r="AK281" i="3"/>
  <c r="AK285" i="3"/>
  <c r="AL298" i="3"/>
  <c r="AL302" i="3"/>
  <c r="AL334" i="3"/>
  <c r="AQ184" i="3"/>
  <c r="AC458" i="3"/>
  <c r="AL458" i="3"/>
  <c r="S500" i="3"/>
  <c r="AG211" i="3"/>
  <c r="AG203" i="3"/>
  <c r="AG199" i="3"/>
  <c r="AG195" i="3"/>
  <c r="AG187" i="3"/>
  <c r="AQ331" i="3"/>
  <c r="AQ315" i="3"/>
  <c r="AJ354" i="3"/>
  <c r="AJ338" i="3"/>
  <c r="AB64" i="3"/>
  <c r="AB52" i="3"/>
  <c r="AB48" i="3"/>
  <c r="AB44" i="3"/>
  <c r="AB40" i="3"/>
  <c r="AB36" i="3"/>
  <c r="AN211" i="3"/>
  <c r="AN207" i="3"/>
  <c r="AN203" i="3"/>
  <c r="AN199" i="3"/>
  <c r="AN195" i="3"/>
  <c r="AN191" i="3"/>
  <c r="AN187" i="3"/>
  <c r="AG284" i="3"/>
  <c r="AG280" i="3"/>
  <c r="AN214" i="3"/>
  <c r="AN210" i="3"/>
  <c r="AN206" i="3"/>
  <c r="AN202" i="3"/>
  <c r="AN198" i="3"/>
  <c r="AN194" i="3"/>
  <c r="AN190" i="3"/>
  <c r="AB269" i="3"/>
  <c r="AB261" i="3"/>
  <c r="AG273" i="3"/>
  <c r="AN269" i="3"/>
  <c r="AG265" i="3"/>
  <c r="AN261" i="3"/>
  <c r="AG257" i="3"/>
  <c r="AN253" i="3"/>
  <c r="AB274" i="3"/>
  <c r="AB266" i="3"/>
  <c r="AB258" i="3"/>
  <c r="AJ301" i="3"/>
  <c r="AJ285" i="3"/>
  <c r="AN303" i="3"/>
  <c r="AN287" i="3"/>
  <c r="AG289" i="3"/>
  <c r="AN285" i="3"/>
  <c r="AQ281" i="3"/>
  <c r="AJ287" i="3"/>
  <c r="AQ283" i="3"/>
  <c r="AB312" i="3"/>
  <c r="AB308" i="3"/>
  <c r="AG336" i="3"/>
  <c r="AG328" i="3"/>
  <c r="AQ336" i="3"/>
  <c r="AQ328" i="3"/>
  <c r="AQ312" i="3"/>
  <c r="AQ308" i="3"/>
  <c r="AB360" i="3"/>
  <c r="AB356" i="3"/>
  <c r="AB344" i="3"/>
  <c r="AN367" i="3"/>
  <c r="AN363" i="3"/>
  <c r="AN351" i="3"/>
  <c r="AN347" i="3"/>
  <c r="AN339" i="3"/>
  <c r="AN365" i="3"/>
  <c r="AG357" i="3"/>
  <c r="AN353" i="3"/>
  <c r="AN349" i="3"/>
  <c r="AN341" i="3"/>
  <c r="AB361" i="3"/>
  <c r="AB353" i="3"/>
  <c r="AQ349" i="3"/>
  <c r="AB345" i="3"/>
  <c r="AQ359" i="3"/>
  <c r="AQ343" i="3"/>
  <c r="AJ339" i="3"/>
  <c r="AL468" i="3"/>
  <c r="K468" i="1"/>
  <c r="AC468" i="1" s="1"/>
  <c r="AK468" i="3"/>
  <c r="AL16" i="1"/>
  <c r="AL59" i="1"/>
  <c r="AL199" i="1"/>
  <c r="AC531" i="1"/>
  <c r="AK19" i="1"/>
  <c r="AL23" i="1"/>
  <c r="AC27" i="1"/>
  <c r="AL27" i="1"/>
  <c r="AL71" i="1"/>
  <c r="AC102" i="1"/>
  <c r="AC114" i="1"/>
  <c r="AL123" i="1"/>
  <c r="AK147" i="1"/>
  <c r="AL203" i="1"/>
  <c r="AK315" i="1"/>
  <c r="AL384" i="1"/>
  <c r="AC415" i="1"/>
  <c r="AC184" i="3"/>
  <c r="K464" i="1"/>
  <c r="AC464" i="1" s="1"/>
  <c r="AL464" i="3"/>
  <c r="AL127" i="1"/>
  <c r="AK23" i="1"/>
  <c r="AK27" i="1"/>
  <c r="AL102" i="1"/>
  <c r="AC107" i="1"/>
  <c r="AL114" i="1"/>
  <c r="AK126" i="1"/>
  <c r="AK177" i="1"/>
  <c r="AL399" i="1"/>
  <c r="AQ299" i="3"/>
  <c r="AJ299" i="3"/>
  <c r="AC331" i="3"/>
  <c r="AL331" i="3"/>
  <c r="AL327" i="3"/>
  <c r="AC327" i="3"/>
  <c r="AC315" i="3"/>
  <c r="AL315" i="3"/>
  <c r="AL311" i="3"/>
  <c r="AK311" i="3"/>
  <c r="AG332" i="3"/>
  <c r="AN332" i="3"/>
  <c r="AQ332" i="3"/>
  <c r="AJ332" i="3"/>
  <c r="AJ320" i="3"/>
  <c r="AJ340" i="3"/>
  <c r="AB340" i="3"/>
  <c r="AL358" i="3"/>
  <c r="AK358" i="3"/>
  <c r="AL342" i="3"/>
  <c r="AK342" i="3"/>
  <c r="AN361" i="3"/>
  <c r="AG361" i="3"/>
  <c r="AN345" i="3"/>
  <c r="AG345" i="3"/>
  <c r="AJ370" i="3"/>
  <c r="AB181" i="3"/>
  <c r="AB177" i="3"/>
  <c r="AB173" i="3"/>
  <c r="AB169" i="3"/>
  <c r="AB165" i="3"/>
  <c r="AB161" i="3"/>
  <c r="AB157" i="3"/>
  <c r="AG64" i="3"/>
  <c r="AG121" i="3"/>
  <c r="AG117" i="3"/>
  <c r="AG109" i="3"/>
  <c r="AG105" i="3"/>
  <c r="AG101" i="3"/>
  <c r="AG97" i="3"/>
  <c r="AJ121" i="3"/>
  <c r="AJ117" i="3"/>
  <c r="AJ105" i="3"/>
  <c r="AB152" i="3"/>
  <c r="AB148" i="3"/>
  <c r="AB144" i="3"/>
  <c r="AB140" i="3"/>
  <c r="AB132" i="3"/>
  <c r="AN336" i="3"/>
  <c r="AN328" i="3"/>
  <c r="AN324" i="3"/>
  <c r="AN320" i="3"/>
  <c r="AN316" i="3"/>
  <c r="AN312" i="3"/>
  <c r="P510" i="3"/>
  <c r="AN366" i="3"/>
  <c r="AN362" i="3"/>
  <c r="AN358" i="3"/>
  <c r="AN354" i="3"/>
  <c r="K463" i="1"/>
  <c r="AL463" i="1" s="1"/>
  <c r="AG29" i="3"/>
  <c r="AG25" i="3"/>
  <c r="AG21" i="3"/>
  <c r="AG17" i="3"/>
  <c r="AG9" i="3"/>
  <c r="AJ26" i="3"/>
  <c r="AJ33" i="3"/>
  <c r="AJ29" i="3"/>
  <c r="AJ25" i="3"/>
  <c r="AJ21" i="3"/>
  <c r="AJ17" i="3"/>
  <c r="AJ13" i="3"/>
  <c r="AJ5" i="3"/>
  <c r="AN297" i="3"/>
  <c r="AN299" i="3"/>
  <c r="AG295" i="3"/>
  <c r="AQ295" i="3"/>
  <c r="AB326" i="3"/>
  <c r="AB362" i="3"/>
  <c r="AB358" i="3"/>
  <c r="AB346" i="3"/>
  <c r="AJ80" i="2"/>
  <c r="AQ80" i="2"/>
  <c r="AM70" i="2"/>
  <c r="AT177" i="2"/>
  <c r="AM177" i="2"/>
  <c r="AK20" i="1"/>
  <c r="AL20" i="1"/>
  <c r="M39" i="1"/>
  <c r="AE39" i="1" s="1"/>
  <c r="AL39" i="1"/>
  <c r="M131" i="1"/>
  <c r="AE131" i="1" s="1"/>
  <c r="AK131" i="1"/>
  <c r="M266" i="1"/>
  <c r="AE266" i="1" s="1"/>
  <c r="AK266" i="1"/>
  <c r="AC16" i="1"/>
  <c r="AC131" i="1"/>
  <c r="AL266" i="1"/>
  <c r="AG86" i="2"/>
  <c r="AT126" i="2"/>
  <c r="AM10" i="2"/>
  <c r="AM66" i="2"/>
  <c r="AD128" i="2"/>
  <c r="AT128" i="2"/>
  <c r="AJ177" i="2"/>
  <c r="AQ177" i="2"/>
  <c r="AT215" i="2"/>
  <c r="AD215" i="2"/>
  <c r="AT372" i="2"/>
  <c r="AG159" i="2"/>
  <c r="AH159" i="2"/>
  <c r="M25" i="1"/>
  <c r="AE25" i="1" s="1"/>
  <c r="AK25" i="1"/>
  <c r="AL65" i="1"/>
  <c r="AC65" i="1"/>
  <c r="AK292" i="1"/>
  <c r="AC292" i="1"/>
  <c r="AM129" i="2"/>
  <c r="AM142" i="2"/>
  <c r="AQ14" i="2"/>
  <c r="AJ14" i="2"/>
  <c r="AJ123" i="2"/>
  <c r="AQ123" i="2"/>
  <c r="AJ111" i="2"/>
  <c r="AQ111" i="2"/>
  <c r="AM161" i="2"/>
  <c r="AT227" i="2"/>
  <c r="AD227" i="2"/>
  <c r="AQ262" i="2"/>
  <c r="AJ262" i="2"/>
  <c r="AJ306" i="2"/>
  <c r="AT376" i="2"/>
  <c r="AC33" i="1"/>
  <c r="M95" i="1"/>
  <c r="AE95" i="1" s="1"/>
  <c r="AK95" i="1"/>
  <c r="M139" i="1"/>
  <c r="AE139" i="1" s="1"/>
  <c r="AL139" i="1"/>
  <c r="AC139" i="1"/>
  <c r="M177" i="1"/>
  <c r="AE177" i="1" s="1"/>
  <c r="AC177" i="1"/>
  <c r="M203" i="1"/>
  <c r="AE203" i="1" s="1"/>
  <c r="AC203" i="1"/>
  <c r="AQ46" i="2"/>
  <c r="AT46" i="2"/>
  <c r="AQ50" i="2"/>
  <c r="AT54" i="2"/>
  <c r="AQ59" i="2"/>
  <c r="AM23" i="2"/>
  <c r="AQ73" i="2"/>
  <c r="AT79" i="2"/>
  <c r="AM75" i="2"/>
  <c r="AM116" i="2"/>
  <c r="AM178" i="2"/>
  <c r="AM170" i="2"/>
  <c r="AM166" i="2"/>
  <c r="AM154" i="2"/>
  <c r="AD196" i="2"/>
  <c r="AD188" i="2"/>
  <c r="AQ192" i="2"/>
  <c r="AQ214" i="2"/>
  <c r="AQ210" i="2"/>
  <c r="AQ202" i="2"/>
  <c r="AQ190" i="2"/>
  <c r="AQ186" i="2"/>
  <c r="AD214" i="2"/>
  <c r="AD198" i="2"/>
  <c r="AD194" i="2"/>
  <c r="AT208" i="2"/>
  <c r="AT204" i="2"/>
  <c r="AT200" i="2"/>
  <c r="AT196" i="2"/>
  <c r="AT192" i="2"/>
  <c r="AT188" i="2"/>
  <c r="AD232" i="2"/>
  <c r="AD220" i="2"/>
  <c r="AM239" i="2"/>
  <c r="AM227" i="2"/>
  <c r="AD260" i="2"/>
  <c r="AD256" i="2"/>
  <c r="AD252" i="2"/>
  <c r="AD301" i="2"/>
  <c r="AD281" i="2"/>
  <c r="AD277" i="2"/>
  <c r="AQ289" i="2"/>
  <c r="AQ299" i="2"/>
  <c r="AD299" i="2"/>
  <c r="AD287" i="2"/>
  <c r="AT305" i="2"/>
  <c r="AT301" i="2"/>
  <c r="AM289" i="2"/>
  <c r="AT285" i="2"/>
  <c r="AT281" i="2"/>
  <c r="AT277" i="2"/>
  <c r="AD336" i="2"/>
  <c r="AD332" i="2"/>
  <c r="AD316" i="2"/>
  <c r="AD312" i="2"/>
  <c r="AD308" i="2"/>
  <c r="AD364" i="2"/>
  <c r="AD356" i="2"/>
  <c r="AD344" i="2"/>
  <c r="AD340" i="2"/>
  <c r="AQ364" i="2"/>
  <c r="AQ348" i="2"/>
  <c r="AQ366" i="2"/>
  <c r="AQ350" i="2"/>
  <c r="AD366" i="2"/>
  <c r="AT362" i="2"/>
  <c r="AT350" i="2"/>
  <c r="AT346" i="2"/>
  <c r="AT342" i="2"/>
  <c r="AT356" i="2"/>
  <c r="AJ453" i="2"/>
  <c r="AJ449" i="2"/>
  <c r="AJ441" i="2"/>
  <c r="AC30" i="1"/>
  <c r="AL78" i="1"/>
  <c r="AL82" i="1"/>
  <c r="AC390" i="1"/>
  <c r="AQ35" i="2"/>
  <c r="AM37" i="2"/>
  <c r="AJ63" i="1"/>
  <c r="AJ51" i="1"/>
  <c r="M75" i="1"/>
  <c r="AE75" i="1" s="1"/>
  <c r="AL75" i="1"/>
  <c r="AK67" i="1"/>
  <c r="AC67" i="1"/>
  <c r="AQ80" i="1"/>
  <c r="M122" i="1"/>
  <c r="AE122" i="1" s="1"/>
  <c r="AK122" i="1"/>
  <c r="M118" i="1"/>
  <c r="AE118" i="1" s="1"/>
  <c r="AL118" i="1"/>
  <c r="M110" i="1"/>
  <c r="AE110" i="1" s="1"/>
  <c r="AC110" i="1"/>
  <c r="M106" i="1"/>
  <c r="AE106" i="1" s="1"/>
  <c r="AL106" i="1"/>
  <c r="M94" i="1"/>
  <c r="AE94" i="1" s="1"/>
  <c r="AK94" i="1"/>
  <c r="AQ111" i="1"/>
  <c r="AJ111" i="1"/>
  <c r="AQ99" i="1"/>
  <c r="AJ99" i="1"/>
  <c r="M150" i="1"/>
  <c r="AE150" i="1" s="1"/>
  <c r="AC150" i="1"/>
  <c r="M138" i="1"/>
  <c r="AE138" i="1" s="1"/>
  <c r="AC138" i="1"/>
  <c r="AN145" i="1"/>
  <c r="AG145" i="1"/>
  <c r="AJ181" i="1"/>
  <c r="AQ245" i="1"/>
  <c r="AB245" i="1"/>
  <c r="AQ241" i="1"/>
  <c r="AB241" i="1"/>
  <c r="AK253" i="1"/>
  <c r="AC253" i="1"/>
  <c r="AJ274" i="1"/>
  <c r="AJ270" i="1"/>
  <c r="AJ266" i="1"/>
  <c r="AJ262" i="1"/>
  <c r="AJ258" i="1"/>
  <c r="AJ254" i="1"/>
  <c r="AJ250" i="1"/>
  <c r="AJ246" i="1"/>
  <c r="AJ287" i="1"/>
  <c r="AJ283" i="1"/>
  <c r="AQ312" i="1"/>
  <c r="AJ312" i="1"/>
  <c r="AG366" i="1"/>
  <c r="AG362" i="1"/>
  <c r="AG354" i="1"/>
  <c r="AG350" i="1"/>
  <c r="AN342" i="1"/>
  <c r="AG342" i="1"/>
  <c r="AJ364" i="1"/>
  <c r="AJ352" i="1"/>
  <c r="AJ344" i="1"/>
  <c r="AJ340" i="1"/>
  <c r="AQ384" i="1"/>
  <c r="AQ380" i="1"/>
  <c r="AQ372" i="1"/>
  <c r="AQ368" i="1"/>
  <c r="M414" i="1"/>
  <c r="AE414" i="1" s="1"/>
  <c r="AL414" i="1"/>
  <c r="AC414" i="1"/>
  <c r="AN453" i="1"/>
  <c r="AN449" i="1"/>
  <c r="AN445" i="1"/>
  <c r="AG19" i="2"/>
  <c r="AH27" i="2"/>
  <c r="AG31" i="2"/>
  <c r="AG76" i="2"/>
  <c r="AH128" i="2"/>
  <c r="AH177" i="2"/>
  <c r="AH181" i="2"/>
  <c r="AH260" i="2"/>
  <c r="AH272" i="2"/>
  <c r="AN49" i="1"/>
  <c r="AG49" i="1"/>
  <c r="AK85" i="1"/>
  <c r="AC85" i="1"/>
  <c r="AN76" i="1"/>
  <c r="AQ82" i="1"/>
  <c r="AJ66" i="1"/>
  <c r="AQ66" i="1"/>
  <c r="AH7" i="2"/>
  <c r="AG11" i="2"/>
  <c r="AH15" i="2"/>
  <c r="AG49" i="2"/>
  <c r="AG80" i="2"/>
  <c r="AH248" i="2"/>
  <c r="AH23" i="2"/>
  <c r="AG23" i="2"/>
  <c r="AH3" i="2"/>
  <c r="AG3" i="2"/>
  <c r="AH61" i="2"/>
  <c r="AG61" i="2"/>
  <c r="AH53" i="2"/>
  <c r="AG53" i="2"/>
  <c r="AH45" i="2"/>
  <c r="AG45" i="2"/>
  <c r="AH41" i="2"/>
  <c r="AG41" i="2"/>
  <c r="AH92" i="2"/>
  <c r="AG92" i="2"/>
  <c r="AH88" i="2"/>
  <c r="AG88" i="2"/>
  <c r="AH72" i="2"/>
  <c r="AG72" i="2"/>
  <c r="AH68" i="2"/>
  <c r="AG68" i="2"/>
  <c r="AG140" i="2"/>
  <c r="AH140" i="2"/>
  <c r="AG165" i="2"/>
  <c r="AH165" i="2"/>
  <c r="AH210" i="2"/>
  <c r="AG210" i="2"/>
  <c r="AG198" i="2"/>
  <c r="AH198" i="2"/>
  <c r="AH194" i="2"/>
  <c r="AG194" i="2"/>
  <c r="AG223" i="2"/>
  <c r="AH223" i="2"/>
  <c r="AG276" i="2"/>
  <c r="AH276" i="2"/>
  <c r="AG264" i="2"/>
  <c r="AH264" i="2"/>
  <c r="AG252" i="2"/>
  <c r="AH252" i="2"/>
  <c r="AN146" i="1"/>
  <c r="AN142" i="1"/>
  <c r="AN138" i="1"/>
  <c r="AN134" i="1"/>
  <c r="AN130" i="1"/>
  <c r="AN126" i="1"/>
  <c r="AG94" i="1"/>
  <c r="AN122" i="1"/>
  <c r="AN110" i="1"/>
  <c r="AN109" i="1"/>
  <c r="AN101" i="1"/>
  <c r="AN93" i="1"/>
  <c r="AQ118" i="1"/>
  <c r="AQ114" i="1"/>
  <c r="AB110" i="1"/>
  <c r="AQ106" i="1"/>
  <c r="AQ121" i="1"/>
  <c r="AQ117" i="1"/>
  <c r="AQ105" i="1"/>
  <c r="AJ150" i="1"/>
  <c r="AJ126" i="1"/>
  <c r="AN153" i="1"/>
  <c r="AN149" i="1"/>
  <c r="AN137" i="1"/>
  <c r="AN133" i="1"/>
  <c r="AN125" i="1"/>
  <c r="AN151" i="1"/>
  <c r="AN139" i="1"/>
  <c r="AG131" i="1"/>
  <c r="AQ131" i="1"/>
  <c r="AN180" i="1"/>
  <c r="AN160" i="1"/>
  <c r="AG183" i="1"/>
  <c r="AG179" i="1"/>
  <c r="AG171" i="1"/>
  <c r="AG163" i="1"/>
  <c r="AG159" i="1"/>
  <c r="AQ176" i="1"/>
  <c r="AQ156" i="1"/>
  <c r="AQ167" i="1"/>
  <c r="AJ214" i="1"/>
  <c r="AJ210" i="1"/>
  <c r="AJ206" i="1"/>
  <c r="AJ190" i="1"/>
  <c r="AJ186" i="1"/>
  <c r="AN213" i="1"/>
  <c r="AN209" i="1"/>
  <c r="AN205" i="1"/>
  <c r="AN201" i="1"/>
  <c r="AN197" i="1"/>
  <c r="AN193" i="1"/>
  <c r="AN189" i="1"/>
  <c r="AN185" i="1"/>
  <c r="AG211" i="1"/>
  <c r="AG203" i="1"/>
  <c r="AG199" i="1"/>
  <c r="AG195" i="1"/>
  <c r="AQ207" i="1"/>
  <c r="AQ203" i="1"/>
  <c r="AQ199" i="1"/>
  <c r="AQ195" i="1"/>
  <c r="AQ191" i="1"/>
  <c r="AQ187" i="1"/>
  <c r="AQ209" i="1"/>
  <c r="AQ205" i="1"/>
  <c r="AJ201" i="1"/>
  <c r="AJ197" i="1"/>
  <c r="AJ193" i="1"/>
  <c r="AQ189" i="1"/>
  <c r="AQ185" i="1"/>
  <c r="AK470" i="1"/>
  <c r="M17" i="1"/>
  <c r="AE17" i="1" s="1"/>
  <c r="AK17" i="1"/>
  <c r="AJ49" i="1"/>
  <c r="AJ45" i="1"/>
  <c r="AJ41" i="1"/>
  <c r="AJ37" i="1"/>
  <c r="AN84" i="1"/>
  <c r="AQ90" i="1"/>
  <c r="AQ78" i="1"/>
  <c r="AN97" i="1"/>
  <c r="AG97" i="1"/>
  <c r="AQ102" i="1"/>
  <c r="AB102" i="1"/>
  <c r="AQ98" i="1"/>
  <c r="AB98" i="1"/>
  <c r="AB94" i="1"/>
  <c r="AQ94" i="1"/>
  <c r="AQ113" i="1"/>
  <c r="AJ113" i="1"/>
  <c r="AJ109" i="1"/>
  <c r="AB142" i="1"/>
  <c r="AJ142" i="1"/>
  <c r="AJ130" i="1"/>
  <c r="AB130" i="1"/>
  <c r="M128" i="1"/>
  <c r="AE128" i="1" s="1"/>
  <c r="AK128" i="1"/>
  <c r="AL124" i="1"/>
  <c r="AK124" i="1"/>
  <c r="AG147" i="1"/>
  <c r="AN147" i="1"/>
  <c r="AN143" i="1"/>
  <c r="AG143" i="1"/>
  <c r="AN135" i="1"/>
  <c r="AG135" i="1"/>
  <c r="AN127" i="1"/>
  <c r="AG127" i="1"/>
  <c r="M170" i="1"/>
  <c r="AE170" i="1" s="1"/>
  <c r="AC170" i="1"/>
  <c r="AQ184" i="1"/>
  <c r="AB184" i="1"/>
  <c r="AQ180" i="1"/>
  <c r="AB180" i="1"/>
  <c r="AB172" i="1"/>
  <c r="AQ172" i="1"/>
  <c r="AB168" i="1"/>
  <c r="AQ168" i="1"/>
  <c r="AB164" i="1"/>
  <c r="AQ164" i="1"/>
  <c r="AB160" i="1"/>
  <c r="AQ160" i="1"/>
  <c r="AQ213" i="1"/>
  <c r="AJ213" i="1"/>
  <c r="AG244" i="1"/>
  <c r="AG240" i="1"/>
  <c r="AG236" i="1"/>
  <c r="AG232" i="1"/>
  <c r="AG228" i="1"/>
  <c r="AG224" i="1"/>
  <c r="AG220" i="1"/>
  <c r="AG216" i="1"/>
  <c r="AH8" i="2"/>
  <c r="AG12" i="2"/>
  <c r="AG149" i="2"/>
  <c r="AH166" i="2"/>
  <c r="AH203" i="2"/>
  <c r="AG32" i="2"/>
  <c r="AH32" i="2"/>
  <c r="AG24" i="2"/>
  <c r="AH24" i="2"/>
  <c r="AH4" i="2"/>
  <c r="AG4" i="2"/>
  <c r="AG62" i="2"/>
  <c r="AH62" i="2"/>
  <c r="AG54" i="2"/>
  <c r="AH54" i="2"/>
  <c r="AG46" i="2"/>
  <c r="AH46" i="2"/>
  <c r="AG42" i="2"/>
  <c r="AH42" i="2"/>
  <c r="AG38" i="2"/>
  <c r="AH38" i="2"/>
  <c r="AG89" i="2"/>
  <c r="AH89" i="2"/>
  <c r="AH85" i="2"/>
  <c r="AG85" i="2"/>
  <c r="AG81" i="2"/>
  <c r="AH81" i="2"/>
  <c r="AH77" i="2"/>
  <c r="AG77" i="2"/>
  <c r="AG73" i="2"/>
  <c r="AH73" i="2"/>
  <c r="AG69" i="2"/>
  <c r="AH69" i="2"/>
  <c r="AH65" i="2"/>
  <c r="AG65" i="2"/>
  <c r="AH116" i="2"/>
  <c r="AG116" i="2"/>
  <c r="AH112" i="2"/>
  <c r="AG112" i="2"/>
  <c r="AH108" i="2"/>
  <c r="AG108" i="2"/>
  <c r="AH104" i="2"/>
  <c r="AG104" i="2"/>
  <c r="AH100" i="2"/>
  <c r="AG100" i="2"/>
  <c r="AG153" i="2"/>
  <c r="AH153" i="2"/>
  <c r="AH145" i="2"/>
  <c r="AG145" i="2"/>
  <c r="AG137" i="2"/>
  <c r="AH137" i="2"/>
  <c r="AH133" i="2"/>
  <c r="AG133" i="2"/>
  <c r="AH129" i="2"/>
  <c r="AG129" i="2"/>
  <c r="AH125" i="2"/>
  <c r="AG125" i="2"/>
  <c r="AG182" i="2"/>
  <c r="AH182" i="2"/>
  <c r="AH195" i="2"/>
  <c r="AG195" i="2"/>
  <c r="AH191" i="2"/>
  <c r="AG191" i="2"/>
  <c r="AG244" i="2"/>
  <c r="AH244" i="2"/>
  <c r="AH236" i="2"/>
  <c r="AG236" i="2"/>
  <c r="AH228" i="2"/>
  <c r="AG228" i="2"/>
  <c r="AH224" i="2"/>
  <c r="AG224" i="2"/>
  <c r="AG220" i="2"/>
  <c r="AH220" i="2"/>
  <c r="AG216" i="2"/>
  <c r="AH216" i="2"/>
  <c r="AG273" i="2"/>
  <c r="AH273" i="2"/>
  <c r="AG249" i="2"/>
  <c r="AH249" i="2"/>
  <c r="AH16" i="2"/>
  <c r="AG20" i="2"/>
  <c r="AH58" i="2"/>
  <c r="AH141" i="2"/>
  <c r="AH257" i="2"/>
  <c r="AH269" i="2"/>
  <c r="AJ316" i="1"/>
  <c r="M451" i="1"/>
  <c r="AE451" i="1" s="1"/>
  <c r="AL451" i="1"/>
  <c r="AC451" i="1"/>
  <c r="AN457" i="1"/>
  <c r="AG28" i="2"/>
  <c r="AH34" i="2"/>
  <c r="AH50" i="2"/>
  <c r="AG96" i="2"/>
  <c r="AG120" i="2"/>
  <c r="AG187" i="2"/>
  <c r="AH207" i="2"/>
  <c r="AG211" i="2"/>
  <c r="AG243" i="1"/>
  <c r="AG239" i="1"/>
  <c r="AG235" i="1"/>
  <c r="AG231" i="1"/>
  <c r="AG227" i="1"/>
  <c r="AG223" i="1"/>
  <c r="AB332" i="1"/>
  <c r="AB324" i="1"/>
  <c r="AB316" i="1"/>
  <c r="AB312" i="1"/>
  <c r="AB367" i="1"/>
  <c r="AB363" i="1"/>
  <c r="AB359" i="1"/>
  <c r="AB355" i="1"/>
  <c r="AB351" i="1"/>
  <c r="AB347" i="1"/>
  <c r="AB343" i="1"/>
  <c r="AN367" i="1"/>
  <c r="AN363" i="1"/>
  <c r="AN359" i="1"/>
  <c r="AN355" i="1"/>
  <c r="AJ387" i="1"/>
  <c r="AJ383" i="1"/>
  <c r="AJ379" i="1"/>
  <c r="AJ375" i="1"/>
  <c r="AG101" i="2"/>
  <c r="AG117" i="2"/>
  <c r="AH233" i="2"/>
  <c r="AG92" i="1"/>
  <c r="AG88" i="1"/>
  <c r="AG84" i="1"/>
  <c r="AG80" i="1"/>
  <c r="AG76" i="1"/>
  <c r="AG72" i="1"/>
  <c r="AG121" i="1"/>
  <c r="AG113" i="1"/>
  <c r="AG101" i="1"/>
  <c r="AG335" i="1"/>
  <c r="AG331" i="1"/>
  <c r="AG327" i="1"/>
  <c r="AG319" i="1"/>
  <c r="AG315" i="1"/>
  <c r="AG311" i="1"/>
  <c r="AG307" i="1"/>
  <c r="AB334" i="1"/>
  <c r="AG330" i="1"/>
  <c r="AG322" i="1"/>
  <c r="AN310" i="1"/>
  <c r="AB366" i="1"/>
  <c r="AB362" i="1"/>
  <c r="AB358" i="1"/>
  <c r="AB354" i="1"/>
  <c r="AB350" i="1"/>
  <c r="AB346" i="1"/>
  <c r="AB342" i="1"/>
  <c r="AN366" i="1"/>
  <c r="AN362" i="1"/>
  <c r="AN358" i="1"/>
  <c r="AN354" i="1"/>
  <c r="AN350" i="1"/>
  <c r="AN346" i="1"/>
  <c r="AN338" i="1"/>
  <c r="AN352" i="1"/>
  <c r="AN348" i="1"/>
  <c r="AQ364" i="1"/>
  <c r="AQ360" i="1"/>
  <c r="AQ356" i="1"/>
  <c r="AQ352" i="1"/>
  <c r="AB348" i="1"/>
  <c r="AQ358" i="1"/>
  <c r="AQ354" i="1"/>
  <c r="AG389" i="1"/>
  <c r="AG381" i="1"/>
  <c r="AG373" i="1"/>
  <c r="AG43" i="2"/>
  <c r="AG109" i="2"/>
  <c r="AH163" i="2"/>
  <c r="AJ51" i="2"/>
  <c r="AQ63" i="2"/>
  <c r="AJ63" i="2"/>
  <c r="AM26" i="2"/>
  <c r="AM18" i="2"/>
  <c r="AQ88" i="2"/>
  <c r="AJ72" i="2"/>
  <c r="AQ72" i="2"/>
  <c r="AM90" i="2"/>
  <c r="AT82" i="2"/>
  <c r="AM82" i="2"/>
  <c r="AM78" i="2"/>
  <c r="AT78" i="2"/>
  <c r="AT70" i="2"/>
  <c r="AJ119" i="2"/>
  <c r="AQ119" i="2"/>
  <c r="AQ103" i="2"/>
  <c r="AJ103" i="2"/>
  <c r="AQ95" i="2"/>
  <c r="AJ95" i="2"/>
  <c r="AD153" i="2"/>
  <c r="AM153" i="2"/>
  <c r="AQ136" i="2"/>
  <c r="AJ136" i="2"/>
  <c r="AT132" i="2"/>
  <c r="AD132" i="2"/>
  <c r="AM130" i="2"/>
  <c r="AT130" i="2"/>
  <c r="AQ173" i="2"/>
  <c r="AJ173" i="2"/>
  <c r="AJ165" i="2"/>
  <c r="AQ165" i="2"/>
  <c r="AD158" i="2"/>
  <c r="AT158" i="2"/>
  <c r="AJ205" i="2"/>
  <c r="AQ205" i="2"/>
  <c r="AJ197" i="2"/>
  <c r="AQ197" i="2"/>
  <c r="AM211" i="2"/>
  <c r="AT211" i="2"/>
  <c r="AM203" i="2"/>
  <c r="AM195" i="2"/>
  <c r="AJ242" i="2"/>
  <c r="AQ242" i="2"/>
  <c r="AJ234" i="2"/>
  <c r="AQ234" i="2"/>
  <c r="AD243" i="2"/>
  <c r="AT243" i="2"/>
  <c r="AQ274" i="2"/>
  <c r="AJ274" i="2"/>
  <c r="AQ266" i="2"/>
  <c r="AJ266" i="2"/>
  <c r="AQ254" i="2"/>
  <c r="AJ254" i="2"/>
  <c r="AM274" i="2"/>
  <c r="AT274" i="2"/>
  <c r="AM266" i="2"/>
  <c r="AT266" i="2"/>
  <c r="AT258" i="2"/>
  <c r="AM258" i="2"/>
  <c r="AM250" i="2"/>
  <c r="AG302" i="2"/>
  <c r="AH302" i="2"/>
  <c r="AG286" i="2"/>
  <c r="AH286" i="2"/>
  <c r="AG282" i="2"/>
  <c r="AH282" i="2"/>
  <c r="AM300" i="2"/>
  <c r="AD300" i="2"/>
  <c r="AQ302" i="2"/>
  <c r="AJ302" i="2"/>
  <c r="AJ294" i="2"/>
  <c r="AQ286" i="2"/>
  <c r="AJ286" i="2"/>
  <c r="AJ278" i="2"/>
  <c r="AD282" i="2"/>
  <c r="AT282" i="2"/>
  <c r="AM296" i="2"/>
  <c r="AT292" i="2"/>
  <c r="AM292" i="2"/>
  <c r="AM330" i="2"/>
  <c r="AT330" i="2"/>
  <c r="AT326" i="2"/>
  <c r="AM326" i="2"/>
  <c r="AM314" i="2"/>
  <c r="AJ349" i="2"/>
  <c r="AQ349" i="2"/>
  <c r="AJ341" i="2"/>
  <c r="AQ341" i="2"/>
  <c r="AT341" i="2"/>
  <c r="AD341" i="2"/>
  <c r="AQ386" i="2"/>
  <c r="AJ378" i="2"/>
  <c r="AQ378" i="2"/>
  <c r="AQ370" i="2"/>
  <c r="AJ370" i="2"/>
  <c r="AT384" i="2"/>
  <c r="AQ452" i="2"/>
  <c r="AQ444" i="2"/>
  <c r="AH13" i="2"/>
  <c r="AG13" i="2"/>
  <c r="AH9" i="2"/>
  <c r="AG9" i="2"/>
  <c r="AH39" i="2"/>
  <c r="AG39" i="2"/>
  <c r="AG70" i="2"/>
  <c r="AH70" i="2"/>
  <c r="AG183" i="2"/>
  <c r="AH183" i="2"/>
  <c r="AG167" i="2"/>
  <c r="AH167" i="2"/>
  <c r="AG155" i="2"/>
  <c r="AH155" i="2"/>
  <c r="AG200" i="2"/>
  <c r="AH200" i="2"/>
  <c r="AH188" i="2"/>
  <c r="AG188" i="2"/>
  <c r="AG229" i="2"/>
  <c r="AH229" i="2"/>
  <c r="AG225" i="2"/>
  <c r="AH225" i="2"/>
  <c r="AG217" i="2"/>
  <c r="AH217" i="2"/>
  <c r="AL22" i="1"/>
  <c r="AC22" i="1"/>
  <c r="M10" i="1"/>
  <c r="AE10" i="1" s="1"/>
  <c r="AC10" i="1"/>
  <c r="M86" i="1"/>
  <c r="AE86" i="1" s="1"/>
  <c r="AK86" i="1"/>
  <c r="M121" i="1"/>
  <c r="AE121" i="1" s="1"/>
  <c r="AK121" i="1"/>
  <c r="M97" i="1"/>
  <c r="AE97" i="1" s="1"/>
  <c r="AK97" i="1"/>
  <c r="AT18" i="2"/>
  <c r="AT27" i="2"/>
  <c r="AM30" i="2"/>
  <c r="AT38" i="2"/>
  <c r="AD52" i="2"/>
  <c r="AT53" i="2"/>
  <c r="AG74" i="2"/>
  <c r="AQ84" i="2"/>
  <c r="AJ88" i="2"/>
  <c r="AH90" i="2"/>
  <c r="AH105" i="2"/>
  <c r="AM138" i="2"/>
  <c r="AQ169" i="2"/>
  <c r="AH274" i="2"/>
  <c r="AH278" i="2"/>
  <c r="AQ278" i="2"/>
  <c r="AJ357" i="2"/>
  <c r="AJ365" i="2"/>
  <c r="AC86" i="1"/>
  <c r="AC90" i="1"/>
  <c r="AL90" i="1"/>
  <c r="AL97" i="1"/>
  <c r="AK105" i="1"/>
  <c r="AK287" i="1"/>
  <c r="AC317" i="1"/>
  <c r="M33" i="1"/>
  <c r="AE33" i="1" s="1"/>
  <c r="AK33" i="1"/>
  <c r="M13" i="1"/>
  <c r="AE13" i="1" s="1"/>
  <c r="AK13" i="1"/>
  <c r="M5" i="1"/>
  <c r="AE5" i="1" s="1"/>
  <c r="AL5" i="1"/>
  <c r="AC5" i="1"/>
  <c r="M120" i="1"/>
  <c r="AE120" i="1" s="1"/>
  <c r="AL120" i="1"/>
  <c r="M140" i="1"/>
  <c r="AE140" i="1" s="1"/>
  <c r="AC140" i="1"/>
  <c r="M132" i="1"/>
  <c r="AE132" i="1" s="1"/>
  <c r="AK132" i="1"/>
  <c r="M287" i="1"/>
  <c r="AE287" i="1" s="1"/>
  <c r="AT10" i="2"/>
  <c r="AM34" i="2"/>
  <c r="AQ34" i="2"/>
  <c r="AG35" i="2"/>
  <c r="AG51" i="2"/>
  <c r="AG63" i="2"/>
  <c r="AQ76" i="2"/>
  <c r="AG97" i="2"/>
  <c r="AJ99" i="2"/>
  <c r="AD100" i="2"/>
  <c r="AD108" i="2"/>
  <c r="AH113" i="2"/>
  <c r="AT150" i="2"/>
  <c r="AD166" i="2"/>
  <c r="AJ189" i="2"/>
  <c r="AH208" i="2"/>
  <c r="AJ209" i="2"/>
  <c r="AJ270" i="2"/>
  <c r="AD280" i="2"/>
  <c r="AJ290" i="2"/>
  <c r="AH294" i="2"/>
  <c r="AJ386" i="2"/>
  <c r="AJ18" i="2"/>
  <c r="AQ18" i="2"/>
  <c r="AT22" i="2"/>
  <c r="AM22" i="2"/>
  <c r="AM6" i="2"/>
  <c r="AQ92" i="2"/>
  <c r="AQ68" i="2"/>
  <c r="AJ68" i="2"/>
  <c r="AT86" i="2"/>
  <c r="AM86" i="2"/>
  <c r="AM74" i="2"/>
  <c r="AT66" i="2"/>
  <c r="AJ115" i="2"/>
  <c r="AQ115" i="2"/>
  <c r="AJ107" i="2"/>
  <c r="AQ107" i="2"/>
  <c r="AT116" i="2"/>
  <c r="AD116" i="2"/>
  <c r="AM115" i="2"/>
  <c r="AT115" i="2"/>
  <c r="AT107" i="2"/>
  <c r="AM107" i="2"/>
  <c r="AM99" i="2"/>
  <c r="AM145" i="2"/>
  <c r="AD145" i="2"/>
  <c r="AQ152" i="2"/>
  <c r="AJ152" i="2"/>
  <c r="AD144" i="2"/>
  <c r="AT144" i="2"/>
  <c r="AM146" i="2"/>
  <c r="AT146" i="2"/>
  <c r="S505" i="2"/>
  <c r="AT154" i="2"/>
  <c r="AT181" i="2"/>
  <c r="AM181" i="2"/>
  <c r="AM173" i="2"/>
  <c r="AT173" i="2"/>
  <c r="AM165" i="2"/>
  <c r="AJ213" i="2"/>
  <c r="AQ213" i="2"/>
  <c r="AJ201" i="2"/>
  <c r="AQ201" i="2"/>
  <c r="AJ193" i="2"/>
  <c r="AQ193" i="2"/>
  <c r="AD193" i="2"/>
  <c r="AT193" i="2"/>
  <c r="AM207" i="2"/>
  <c r="AM199" i="2"/>
  <c r="AQ238" i="2"/>
  <c r="AJ238" i="2"/>
  <c r="AQ230" i="2"/>
  <c r="AJ230" i="2"/>
  <c r="AJ226" i="2"/>
  <c r="AQ226" i="2"/>
  <c r="AJ218" i="2"/>
  <c r="AQ218" i="2"/>
  <c r="AT239" i="2"/>
  <c r="AD239" i="2"/>
  <c r="AT234" i="2"/>
  <c r="AM234" i="2"/>
  <c r="Y508" i="2"/>
  <c r="AD246" i="2"/>
  <c r="AJ258" i="2"/>
  <c r="AQ258" i="2"/>
  <c r="AJ250" i="2"/>
  <c r="AQ250" i="2"/>
  <c r="AJ246" i="2"/>
  <c r="AQ246" i="2"/>
  <c r="AD271" i="2"/>
  <c r="AT271" i="2"/>
  <c r="AT270" i="2"/>
  <c r="AM270" i="2"/>
  <c r="AT262" i="2"/>
  <c r="AM262" i="2"/>
  <c r="AM254" i="2"/>
  <c r="AT254" i="2"/>
  <c r="AM246" i="2"/>
  <c r="AG298" i="2"/>
  <c r="AH298" i="2"/>
  <c r="AH290" i="2"/>
  <c r="AG290" i="2"/>
  <c r="AM288" i="2"/>
  <c r="AD288" i="2"/>
  <c r="AJ298" i="2"/>
  <c r="AT278" i="2"/>
  <c r="AD278" i="2"/>
  <c r="AM334" i="2"/>
  <c r="AT334" i="2"/>
  <c r="AM318" i="2"/>
  <c r="AM310" i="2"/>
  <c r="AJ361" i="2"/>
  <c r="AQ361" i="2"/>
  <c r="AQ353" i="2"/>
  <c r="AJ353" i="2"/>
  <c r="AQ345" i="2"/>
  <c r="AJ345" i="2"/>
  <c r="AQ390" i="2"/>
  <c r="AQ374" i="2"/>
  <c r="AJ374" i="2"/>
  <c r="AT388" i="2"/>
  <c r="AT380" i="2"/>
  <c r="AT368" i="2"/>
  <c r="AJ456" i="2"/>
  <c r="AQ456" i="2"/>
  <c r="AQ448" i="2"/>
  <c r="AG55" i="2"/>
  <c r="AH55" i="2"/>
  <c r="AH66" i="2"/>
  <c r="AG66" i="2"/>
  <c r="AG121" i="2"/>
  <c r="AH121" i="2"/>
  <c r="AG179" i="2"/>
  <c r="AH179" i="2"/>
  <c r="AG171" i="2"/>
  <c r="AH171" i="2"/>
  <c r="AG212" i="2"/>
  <c r="AH212" i="2"/>
  <c r="AG204" i="2"/>
  <c r="AH204" i="2"/>
  <c r="AG196" i="2"/>
  <c r="AH196" i="2"/>
  <c r="AG192" i="2"/>
  <c r="AH192" i="2"/>
  <c r="AG241" i="2"/>
  <c r="AH241" i="2"/>
  <c r="AG237" i="2"/>
  <c r="AH237" i="2"/>
  <c r="AG270" i="2"/>
  <c r="AH270" i="2"/>
  <c r="AD37" i="2"/>
  <c r="AQ38" i="2"/>
  <c r="AH78" i="2"/>
  <c r="AH93" i="2"/>
  <c r="AQ161" i="2"/>
  <c r="AM169" i="2"/>
  <c r="AH175" i="2"/>
  <c r="AT250" i="2"/>
  <c r="AT286" i="2"/>
  <c r="AT296" i="2"/>
  <c r="AL14" i="1"/>
  <c r="AC49" i="1"/>
  <c r="AK30" i="1"/>
  <c r="AL41" i="1"/>
  <c r="AC66" i="1"/>
  <c r="AK66" i="1"/>
  <c r="AC70" i="1"/>
  <c r="AK70" i="1"/>
  <c r="AC74" i="1"/>
  <c r="AK74" i="1"/>
  <c r="AK78" i="1"/>
  <c r="AK82" i="1"/>
  <c r="AL93" i="1"/>
  <c r="AK101" i="1"/>
  <c r="AL105" i="1"/>
  <c r="AL121" i="1"/>
  <c r="AC287" i="1"/>
  <c r="M12" i="1"/>
  <c r="AE12" i="1" s="1"/>
  <c r="AK12" i="1"/>
  <c r="M115" i="1"/>
  <c r="AE115" i="1" s="1"/>
  <c r="AK115" i="1"/>
  <c r="M147" i="1"/>
  <c r="AE147" i="1" s="1"/>
  <c r="AL147" i="1"/>
  <c r="M143" i="1"/>
  <c r="AE143" i="1" s="1"/>
  <c r="AL143" i="1"/>
  <c r="AC143" i="1"/>
  <c r="M135" i="1"/>
  <c r="AE135" i="1" s="1"/>
  <c r="AL135" i="1"/>
  <c r="M127" i="1"/>
  <c r="AE127" i="1" s="1"/>
  <c r="AK127" i="1"/>
  <c r="M199" i="1"/>
  <c r="AE199" i="1" s="1"/>
  <c r="AK199" i="1"/>
  <c r="AL279" i="1"/>
  <c r="AC279" i="1"/>
  <c r="AL366" i="1"/>
  <c r="AK366" i="1"/>
  <c r="M387" i="1"/>
  <c r="AE387" i="1" s="1"/>
  <c r="AK387" i="1"/>
  <c r="M371" i="1"/>
  <c r="AE371" i="1" s="1"/>
  <c r="AC371" i="1"/>
  <c r="AQ10" i="2"/>
  <c r="AM14" i="2"/>
  <c r="AJ22" i="2"/>
  <c r="AT26" i="2"/>
  <c r="AM41" i="2"/>
  <c r="AT41" i="2"/>
  <c r="AD44" i="2"/>
  <c r="AH47" i="2"/>
  <c r="AG59" i="2"/>
  <c r="AT74" i="2"/>
  <c r="AG82" i="2"/>
  <c r="AT90" i="2"/>
  <c r="AM134" i="2"/>
  <c r="AD148" i="2"/>
  <c r="AM157" i="2"/>
  <c r="AQ157" i="2"/>
  <c r="AJ181" i="2"/>
  <c r="AJ185" i="2"/>
  <c r="AH221" i="2"/>
  <c r="AJ222" i="2"/>
  <c r="AD290" i="2"/>
  <c r="AT302" i="2"/>
  <c r="AD304" i="2"/>
  <c r="AQ382" i="2"/>
  <c r="AT37" i="2"/>
  <c r="AQ64" i="2"/>
  <c r="AJ64" i="2"/>
  <c r="AM64" i="2"/>
  <c r="AT42" i="2"/>
  <c r="AQ55" i="2"/>
  <c r="AD23" i="2"/>
  <c r="AQ31" i="2"/>
  <c r="AJ27" i="2"/>
  <c r="AQ23" i="2"/>
  <c r="AQ19" i="2"/>
  <c r="AJ15" i="2"/>
  <c r="AQ7" i="2"/>
  <c r="AD120" i="2"/>
  <c r="AD112" i="2"/>
  <c r="AJ120" i="2"/>
  <c r="AQ116" i="2"/>
  <c r="AJ112" i="2"/>
  <c r="AT104" i="2"/>
  <c r="AT96" i="2"/>
  <c r="AD174" i="2"/>
  <c r="AT174" i="2"/>
  <c r="AD219" i="2"/>
  <c r="AQ239" i="2"/>
  <c r="AQ227" i="2"/>
  <c r="AT231" i="2"/>
  <c r="AT219" i="2"/>
  <c r="AD259" i="2"/>
  <c r="AQ263" i="2"/>
  <c r="AQ259" i="2"/>
  <c r="AJ251" i="2"/>
  <c r="AD311" i="2"/>
  <c r="AJ335" i="2"/>
  <c r="AQ331" i="2"/>
  <c r="AD48" i="2"/>
  <c r="AT49" i="2"/>
  <c r="AT52" i="2"/>
  <c r="AG56" i="2"/>
  <c r="AM57" i="2"/>
  <c r="AT57" i="2"/>
  <c r="AT58" i="2"/>
  <c r="AM61" i="2"/>
  <c r="AT61" i="2"/>
  <c r="AT62" i="2"/>
  <c r="AD63" i="2"/>
  <c r="AH255" i="2"/>
  <c r="AH275" i="2"/>
  <c r="AG283" i="2"/>
  <c r="AT308" i="2"/>
  <c r="AT316" i="2"/>
  <c r="AD320" i="2"/>
  <c r="AJ350" i="2"/>
  <c r="AD182" i="2"/>
  <c r="AD178" i="2"/>
  <c r="AD170" i="2"/>
  <c r="AM212" i="2"/>
  <c r="AD212" i="2"/>
  <c r="AJ206" i="2"/>
  <c r="AJ198" i="2"/>
  <c r="AJ194" i="2"/>
  <c r="AD235" i="2"/>
  <c r="AD231" i="2"/>
  <c r="AD223" i="2"/>
  <c r="AJ231" i="2"/>
  <c r="AJ227" i="2"/>
  <c r="AJ223" i="2"/>
  <c r="AJ219" i="2"/>
  <c r="AQ215" i="2"/>
  <c r="AM215" i="2"/>
  <c r="AD263" i="2"/>
  <c r="AJ275" i="2"/>
  <c r="AQ271" i="2"/>
  <c r="AQ267" i="2"/>
  <c r="AJ259" i="2"/>
  <c r="AJ255" i="2"/>
  <c r="AJ247" i="2"/>
  <c r="AJ291" i="2"/>
  <c r="AM297" i="2"/>
  <c r="AM293" i="2"/>
  <c r="AD331" i="2"/>
  <c r="AM323" i="2"/>
  <c r="AD323" i="2"/>
  <c r="AD319" i="2"/>
  <c r="AD315" i="2"/>
  <c r="AD307" i="2"/>
  <c r="AQ335" i="2"/>
  <c r="AJ331" i="2"/>
  <c r="AJ327" i="2"/>
  <c r="AQ323" i="2"/>
  <c r="AJ319" i="2"/>
  <c r="AQ311" i="2"/>
  <c r="AQ307" i="2"/>
  <c r="AT328" i="2"/>
  <c r="AD328" i="2"/>
  <c r="AJ362" i="2"/>
  <c r="AJ346" i="2"/>
  <c r="AJ342" i="2"/>
  <c r="AM364" i="2"/>
  <c r="AM352" i="2"/>
  <c r="AM348" i="2"/>
  <c r="AM344" i="2"/>
  <c r="AM340" i="2"/>
  <c r="AT340" i="2"/>
  <c r="AD389" i="2"/>
  <c r="AD385" i="2"/>
  <c r="AD381" i="2"/>
  <c r="AD377" i="2"/>
  <c r="AD373" i="2"/>
  <c r="AM369" i="2"/>
  <c r="AJ457" i="2"/>
  <c r="AQ457" i="2"/>
  <c r="AQ445" i="2"/>
  <c r="AG185" i="2"/>
  <c r="AH185" i="2"/>
  <c r="J504" i="2"/>
  <c r="AD295" i="2"/>
  <c r="AD291" i="2"/>
  <c r="AJ285" i="2"/>
  <c r="AD305" i="2"/>
  <c r="AT297" i="2"/>
  <c r="AD289" i="2"/>
  <c r="AD285" i="2"/>
  <c r="AM303" i="2"/>
  <c r="AT299" i="2"/>
  <c r="AM299" i="2"/>
  <c r="AM295" i="2"/>
  <c r="AM287" i="2"/>
  <c r="AT287" i="2"/>
  <c r="AM279" i="2"/>
  <c r="AJ334" i="2"/>
  <c r="AJ330" i="2"/>
  <c r="AJ326" i="2"/>
  <c r="AQ334" i="2"/>
  <c r="AQ330" i="2"/>
  <c r="AQ326" i="2"/>
  <c r="AQ322" i="2"/>
  <c r="AQ318" i="2"/>
  <c r="AQ314" i="2"/>
  <c r="AQ310" i="2"/>
  <c r="AQ333" i="2"/>
  <c r="AJ333" i="2"/>
  <c r="AD334" i="2"/>
  <c r="AD330" i="2"/>
  <c r="AD326" i="2"/>
  <c r="AD350" i="2"/>
  <c r="AQ362" i="2"/>
  <c r="AQ358" i="2"/>
  <c r="AQ354" i="2"/>
  <c r="AQ346" i="2"/>
  <c r="AQ342" i="2"/>
  <c r="AQ338" i="2"/>
  <c r="AQ360" i="2"/>
  <c r="AQ344" i="2"/>
  <c r="AT366" i="2"/>
  <c r="AM350" i="2"/>
  <c r="P512" i="2"/>
  <c r="AQ381" i="2"/>
  <c r="AT379" i="2"/>
  <c r="AM375" i="2"/>
  <c r="AJ451" i="2"/>
  <c r="AQ451" i="2"/>
  <c r="M470" i="1"/>
  <c r="AE470" i="1" s="1"/>
  <c r="AQ121" i="2"/>
  <c r="AQ117" i="2"/>
  <c r="AJ113" i="2"/>
  <c r="AQ105" i="2"/>
  <c r="AQ101" i="2"/>
  <c r="AJ97" i="2"/>
  <c r="AD211" i="2"/>
  <c r="AD203" i="2"/>
  <c r="AD187" i="2"/>
  <c r="AD276" i="2"/>
  <c r="AQ306" i="2"/>
  <c r="AQ298" i="2"/>
  <c r="AQ294" i="2"/>
  <c r="AQ296" i="2"/>
  <c r="AQ292" i="2"/>
  <c r="AQ280" i="2"/>
  <c r="AJ452" i="2"/>
  <c r="AJ448" i="2"/>
  <c r="AK4" i="1"/>
  <c r="AC12" i="1"/>
  <c r="AL12" i="1"/>
  <c r="AL63" i="1"/>
  <c r="AL96" i="1"/>
  <c r="AK112" i="1"/>
  <c r="AC124" i="1"/>
  <c r="AC128" i="1"/>
  <c r="AL128" i="1"/>
  <c r="AC132" i="1"/>
  <c r="AL132" i="1"/>
  <c r="AK136" i="1"/>
  <c r="AL182" i="1"/>
  <c r="AC218" i="1"/>
  <c r="AJ184" i="3"/>
  <c r="AC337" i="3"/>
  <c r="AK337" i="3"/>
  <c r="AC333" i="3"/>
  <c r="AK333" i="3"/>
  <c r="AC329" i="3"/>
  <c r="AK329" i="3"/>
  <c r="AL459" i="3"/>
  <c r="AC459" i="3"/>
  <c r="AK459" i="3"/>
  <c r="AL24" i="1"/>
  <c r="AL43" i="1"/>
  <c r="AC81" i="1"/>
  <c r="AC136" i="1"/>
  <c r="AL136" i="1"/>
  <c r="AK144" i="1"/>
  <c r="AK148" i="1"/>
  <c r="AL218" i="1"/>
  <c r="M20" i="1"/>
  <c r="AE20" i="1" s="1"/>
  <c r="M354" i="1"/>
  <c r="AE354" i="1" s="1"/>
  <c r="P501" i="3"/>
  <c r="AK16" i="1"/>
  <c r="AC24" i="1"/>
  <c r="AK65" i="1"/>
  <c r="AK140" i="1"/>
  <c r="AC144" i="1"/>
  <c r="AL144" i="1"/>
  <c r="AC148" i="1"/>
  <c r="AL148" i="1"/>
  <c r="AC230" i="1"/>
  <c r="AK378" i="1"/>
  <c r="AK382" i="1"/>
  <c r="AB184" i="3"/>
  <c r="AN184" i="3"/>
  <c r="G506" i="3"/>
  <c r="D510" i="3"/>
  <c r="AC366" i="3"/>
  <c r="AL366" i="3"/>
  <c r="AK366" i="3"/>
  <c r="AC362" i="3"/>
  <c r="AL362" i="3"/>
  <c r="AK362" i="3"/>
  <c r="AK350" i="3"/>
  <c r="AC350" i="3"/>
  <c r="AK346" i="3"/>
  <c r="AC346" i="3"/>
  <c r="AC338" i="3"/>
  <c r="AL338" i="3"/>
  <c r="AQ365" i="3"/>
  <c r="AB365" i="3"/>
  <c r="AB357" i="3"/>
  <c r="AQ357" i="3"/>
  <c r="AQ367" i="3"/>
  <c r="AJ367" i="3"/>
  <c r="AQ363" i="3"/>
  <c r="AJ363" i="3"/>
  <c r="AQ351" i="3"/>
  <c r="AJ351" i="3"/>
  <c r="AQ347" i="3"/>
  <c r="AJ347" i="3"/>
  <c r="AL397" i="3"/>
  <c r="AK397" i="3"/>
  <c r="AC393" i="3"/>
  <c r="AL393" i="3"/>
  <c r="AK393" i="3"/>
  <c r="AL389" i="3"/>
  <c r="AK389" i="3"/>
  <c r="AC389" i="3"/>
  <c r="AL385" i="3"/>
  <c r="AK385" i="3"/>
  <c r="AL381" i="3"/>
  <c r="AK381" i="3"/>
  <c r="AC381" i="3"/>
  <c r="AL377" i="3"/>
  <c r="AK377" i="3"/>
  <c r="AL373" i="3"/>
  <c r="AK373" i="3"/>
  <c r="AL369" i="3"/>
  <c r="AK369" i="3"/>
  <c r="AG388" i="3"/>
  <c r="AN388" i="3"/>
  <c r="AG384" i="3"/>
  <c r="AN384" i="3"/>
  <c r="AN380" i="3"/>
  <c r="AG376" i="3"/>
  <c r="AN376" i="3"/>
  <c r="AG372" i="3"/>
  <c r="AN372" i="3"/>
  <c r="AG368" i="3"/>
  <c r="AN368" i="3"/>
  <c r="AQ390" i="3"/>
  <c r="AJ390" i="3"/>
  <c r="AQ386" i="3"/>
  <c r="AQ382" i="3"/>
  <c r="AJ382" i="3"/>
  <c r="AQ378" i="3"/>
  <c r="AJ378" i="3"/>
  <c r="AQ374" i="3"/>
  <c r="AJ374" i="3"/>
  <c r="AQ370" i="3"/>
  <c r="AC426" i="3"/>
  <c r="AL426" i="3"/>
  <c r="AK422" i="3"/>
  <c r="AC422" i="3"/>
  <c r="AL418" i="3"/>
  <c r="AK418" i="3"/>
  <c r="AC414" i="3"/>
  <c r="AL414" i="3"/>
  <c r="AK414" i="3"/>
  <c r="AC410" i="3"/>
  <c r="AL410" i="3"/>
  <c r="AK406" i="3"/>
  <c r="AC406" i="3"/>
  <c r="AL402" i="3"/>
  <c r="AK402" i="3"/>
  <c r="AK454" i="3"/>
  <c r="AC454" i="3"/>
  <c r="AL450" i="3"/>
  <c r="AK450" i="3"/>
  <c r="AC450" i="3"/>
  <c r="AL446" i="3"/>
  <c r="AK446" i="3"/>
  <c r="AC442" i="3"/>
  <c r="AL442" i="3"/>
  <c r="AK438" i="3"/>
  <c r="AC438" i="3"/>
  <c r="AL434" i="3"/>
  <c r="AK434" i="3"/>
  <c r="AC430" i="3"/>
  <c r="AL430" i="3"/>
  <c r="K466" i="1"/>
  <c r="AC466" i="1" s="1"/>
  <c r="AC466" i="3"/>
  <c r="AN208" i="3"/>
  <c r="AN188" i="3"/>
  <c r="AB212" i="3"/>
  <c r="AQ192" i="3"/>
  <c r="AJ211" i="3"/>
  <c r="AJ187" i="3"/>
  <c r="AG245" i="3"/>
  <c r="AG241" i="3"/>
  <c r="AG233" i="3"/>
  <c r="AG229" i="3"/>
  <c r="AG225" i="3"/>
  <c r="AG221" i="3"/>
  <c r="AG217" i="3"/>
  <c r="AN244" i="3"/>
  <c r="AN240" i="3"/>
  <c r="AN236" i="3"/>
  <c r="AN232" i="3"/>
  <c r="AN228" i="3"/>
  <c r="AN224" i="3"/>
  <c r="AN220" i="3"/>
  <c r="AN350" i="3"/>
  <c r="AN346" i="3"/>
  <c r="AN342" i="3"/>
  <c r="AN338" i="3"/>
  <c r="AG364" i="3"/>
  <c r="AB385" i="3"/>
  <c r="AB381" i="3"/>
  <c r="AB377" i="3"/>
  <c r="AB373" i="3"/>
  <c r="AJ369" i="3"/>
  <c r="AC468" i="3"/>
  <c r="AB10" i="3"/>
  <c r="AB6" i="3"/>
  <c r="AB58" i="3"/>
  <c r="AB50" i="3"/>
  <c r="AB46" i="3"/>
  <c r="AB38" i="3"/>
  <c r="AB123" i="3"/>
  <c r="AB119" i="3"/>
  <c r="AB115" i="3"/>
  <c r="AB107" i="3"/>
  <c r="AB103" i="3"/>
  <c r="AB95" i="3"/>
  <c r="AG145" i="3"/>
  <c r="AG141" i="3"/>
  <c r="AG137" i="3"/>
  <c r="AG133" i="3"/>
  <c r="AG129" i="3"/>
  <c r="AG151" i="3"/>
  <c r="AG143" i="3"/>
  <c r="AG135" i="3"/>
  <c r="AG131" i="3"/>
  <c r="AG127" i="3"/>
  <c r="AG330" i="3"/>
  <c r="AG326" i="3"/>
  <c r="AG314" i="3"/>
  <c r="AG310" i="3"/>
  <c r="AJ334" i="3"/>
  <c r="AQ330" i="3"/>
  <c r="AJ318" i="3"/>
  <c r="AQ314" i="3"/>
  <c r="AN382" i="3"/>
  <c r="H509" i="3"/>
  <c r="AL509" i="3" s="1"/>
  <c r="AQ302" i="3"/>
  <c r="AG308" i="3"/>
  <c r="S511" i="3"/>
  <c r="AK469" i="3"/>
  <c r="P500" i="1"/>
  <c r="V501" i="1"/>
  <c r="M317" i="1"/>
  <c r="AE317" i="1" s="1"/>
  <c r="AK317" i="1"/>
  <c r="AL313" i="1"/>
  <c r="M313" i="1"/>
  <c r="AE313" i="1" s="1"/>
  <c r="AK313" i="1"/>
  <c r="AN334" i="1"/>
  <c r="AG334" i="1"/>
  <c r="AN326" i="1"/>
  <c r="AG326" i="1"/>
  <c r="AG318" i="1"/>
  <c r="AN318" i="1"/>
  <c r="AN314" i="1"/>
  <c r="AG314" i="1"/>
  <c r="AH299" i="2"/>
  <c r="AG299" i="2"/>
  <c r="AH295" i="2"/>
  <c r="AG295" i="2"/>
  <c r="AH291" i="2"/>
  <c r="AG291" i="2"/>
  <c r="AH287" i="2"/>
  <c r="AG287" i="2"/>
  <c r="AH279" i="2"/>
  <c r="AG279" i="2"/>
  <c r="AG48" i="2"/>
  <c r="AH48" i="2"/>
  <c r="AH40" i="2"/>
  <c r="AG40" i="2"/>
  <c r="P504" i="1"/>
  <c r="AN306" i="1"/>
  <c r="AG306" i="1"/>
  <c r="AG302" i="1"/>
  <c r="AN302" i="1"/>
  <c r="AG298" i="1"/>
  <c r="AQ302" i="1"/>
  <c r="AB302" i="1"/>
  <c r="AQ304" i="1"/>
  <c r="AJ304" i="1"/>
  <c r="AJ300" i="1"/>
  <c r="AQ300" i="1"/>
  <c r="J512" i="1"/>
  <c r="AJ371" i="1"/>
  <c r="AN456" i="1"/>
  <c r="AG456" i="1"/>
  <c r="AN452" i="1"/>
  <c r="AG452" i="1"/>
  <c r="AG448" i="1"/>
  <c r="AN444" i="1"/>
  <c r="AG444" i="1"/>
  <c r="S507" i="1"/>
  <c r="AQ336" i="1"/>
  <c r="AJ336" i="1"/>
  <c r="AQ328" i="1"/>
  <c r="AJ328" i="1"/>
  <c r="AJ324" i="1"/>
  <c r="AQ324" i="1"/>
  <c r="AQ320" i="1"/>
  <c r="AJ320" i="1"/>
  <c r="AQ308" i="1"/>
  <c r="J510" i="1"/>
  <c r="AJ308" i="1"/>
  <c r="AN364" i="1"/>
  <c r="AG364" i="1"/>
  <c r="AN360" i="1"/>
  <c r="AG360" i="1"/>
  <c r="AN356" i="1"/>
  <c r="AG356" i="1"/>
  <c r="AN344" i="1"/>
  <c r="AG344" i="1"/>
  <c r="AN340" i="1"/>
  <c r="AG340" i="1"/>
  <c r="AQ344" i="1"/>
  <c r="AB344" i="1"/>
  <c r="AB340" i="1"/>
  <c r="AQ340" i="1"/>
  <c r="AJ366" i="1"/>
  <c r="AQ362" i="1"/>
  <c r="AJ362" i="1"/>
  <c r="AJ350" i="1"/>
  <c r="AQ350" i="1"/>
  <c r="AQ346" i="1"/>
  <c r="AJ346" i="1"/>
  <c r="AQ342" i="1"/>
  <c r="AJ342" i="1"/>
  <c r="AJ338" i="1"/>
  <c r="AQ338" i="1"/>
  <c r="AB386" i="1"/>
  <c r="AJ386" i="1"/>
  <c r="AJ382" i="1"/>
  <c r="AB382" i="1"/>
  <c r="AB378" i="1"/>
  <c r="AJ378" i="1"/>
  <c r="AJ374" i="1"/>
  <c r="AB374" i="1"/>
  <c r="AB370" i="1"/>
  <c r="AJ370" i="1"/>
  <c r="AN384" i="1"/>
  <c r="AG384" i="1"/>
  <c r="AN380" i="1"/>
  <c r="AN376" i="1"/>
  <c r="AG376" i="1"/>
  <c r="AN372" i="1"/>
  <c r="AG372" i="1"/>
  <c r="AN368" i="1"/>
  <c r="AG368" i="1"/>
  <c r="S510" i="1"/>
  <c r="AB308" i="1"/>
  <c r="AJ212" i="1"/>
  <c r="AJ208" i="1"/>
  <c r="AJ188" i="1"/>
  <c r="AN211" i="1"/>
  <c r="AN207" i="1"/>
  <c r="AN203" i="1"/>
  <c r="AN199" i="1"/>
  <c r="AN195" i="1"/>
  <c r="AN191" i="1"/>
  <c r="AN187" i="1"/>
  <c r="AN241" i="1"/>
  <c r="AN233" i="1"/>
  <c r="AN225" i="1"/>
  <c r="AN275" i="1"/>
  <c r="AN271" i="1"/>
  <c r="AN267" i="1"/>
  <c r="AN263" i="1"/>
  <c r="AN259" i="1"/>
  <c r="AN251" i="1"/>
  <c r="AG168" i="2"/>
  <c r="AH176" i="2"/>
  <c r="AH193" i="2"/>
  <c r="Y500" i="1"/>
  <c r="S504" i="1"/>
  <c r="AN183" i="1"/>
  <c r="AN179" i="1"/>
  <c r="AN175" i="1"/>
  <c r="AN171" i="1"/>
  <c r="AN167" i="1"/>
  <c r="AN163" i="1"/>
  <c r="AN159" i="1"/>
  <c r="AN155" i="1"/>
  <c r="AB330" i="1"/>
  <c r="AB326" i="1"/>
  <c r="AB314" i="1"/>
  <c r="AB310" i="1"/>
  <c r="AH67" i="2"/>
  <c r="AG79" i="2"/>
  <c r="AH205" i="2"/>
  <c r="AG213" i="2"/>
  <c r="AH234" i="2"/>
  <c r="G500" i="1"/>
  <c r="AJ79" i="1"/>
  <c r="J502" i="1"/>
  <c r="AQ178" i="1"/>
  <c r="AQ174" i="1"/>
  <c r="AQ162" i="1"/>
  <c r="AQ158" i="1"/>
  <c r="AB299" i="1"/>
  <c r="AB279" i="1"/>
  <c r="AQ293" i="1"/>
  <c r="AQ289" i="1"/>
  <c r="AJ388" i="1"/>
  <c r="AJ384" i="1"/>
  <c r="AJ380" i="1"/>
  <c r="AJ376" i="1"/>
  <c r="AJ372" i="1"/>
  <c r="AJ368" i="1"/>
  <c r="AH160" i="2"/>
  <c r="AG184" i="2"/>
  <c r="AG197" i="2"/>
  <c r="AG201" i="2"/>
  <c r="M50" i="1"/>
  <c r="AE50" i="1" s="1"/>
  <c r="AK50" i="1"/>
  <c r="M88" i="1"/>
  <c r="AE88" i="1" s="1"/>
  <c r="AL88" i="1"/>
  <c r="M76" i="1"/>
  <c r="AE76" i="1" s="1"/>
  <c r="AL76" i="1"/>
  <c r="M68" i="1"/>
  <c r="AE68" i="1" s="1"/>
  <c r="AL68" i="1"/>
  <c r="AC68" i="1"/>
  <c r="AC137" i="1"/>
  <c r="AK137" i="1"/>
  <c r="M216" i="1"/>
  <c r="AE216" i="1" s="1"/>
  <c r="AL216" i="1"/>
  <c r="AC216" i="1"/>
  <c r="M388" i="1"/>
  <c r="AE388" i="1" s="1"/>
  <c r="AC388" i="1"/>
  <c r="M376" i="1"/>
  <c r="AE376" i="1" s="1"/>
  <c r="AK376" i="1"/>
  <c r="M368" i="1"/>
  <c r="AE368" i="1" s="1"/>
  <c r="AL368" i="1"/>
  <c r="AK368" i="1"/>
  <c r="P506" i="3"/>
  <c r="AN186" i="3"/>
  <c r="AG212" i="3"/>
  <c r="AN212" i="3"/>
  <c r="AG204" i="3"/>
  <c r="AN204" i="3"/>
  <c r="AN200" i="3"/>
  <c r="AG200" i="3"/>
  <c r="AG196" i="3"/>
  <c r="AN196" i="3"/>
  <c r="AG192" i="3"/>
  <c r="AN192" i="3"/>
  <c r="AQ208" i="3"/>
  <c r="AB208" i="3"/>
  <c r="AB204" i="3"/>
  <c r="AQ204" i="3"/>
  <c r="AQ200" i="3"/>
  <c r="AB200" i="3"/>
  <c r="AB196" i="3"/>
  <c r="AQ196" i="3"/>
  <c r="AB188" i="3"/>
  <c r="AQ188" i="3"/>
  <c r="AJ203" i="3"/>
  <c r="AQ203" i="3"/>
  <c r="AJ195" i="3"/>
  <c r="AQ195" i="3"/>
  <c r="AG274" i="3"/>
  <c r="AN274" i="3"/>
  <c r="AG266" i="3"/>
  <c r="AN266" i="3"/>
  <c r="AG262" i="3"/>
  <c r="AN262" i="3"/>
  <c r="AG254" i="3"/>
  <c r="AN254" i="3"/>
  <c r="AG250" i="3"/>
  <c r="AN250" i="3"/>
  <c r="AB275" i="3"/>
  <c r="AQ275" i="3"/>
  <c r="AB271" i="3"/>
  <c r="AQ271" i="3"/>
  <c r="AB263" i="3"/>
  <c r="AQ263" i="3"/>
  <c r="AB255" i="3"/>
  <c r="AQ255" i="3"/>
  <c r="S508" i="3"/>
  <c r="AB247" i="3"/>
  <c r="AQ247" i="3"/>
  <c r="AJ274" i="3"/>
  <c r="AQ274" i="3"/>
  <c r="AJ266" i="3"/>
  <c r="AQ266" i="3"/>
  <c r="AJ262" i="3"/>
  <c r="AQ262" i="3"/>
  <c r="AJ254" i="3"/>
  <c r="AQ254" i="3"/>
  <c r="AJ250" i="3"/>
  <c r="AQ250" i="3"/>
  <c r="AJ286" i="3"/>
  <c r="AB286" i="3"/>
  <c r="AJ278" i="3"/>
  <c r="AB278" i="3"/>
  <c r="AC365" i="3"/>
  <c r="AL365" i="3"/>
  <c r="AK357" i="3"/>
  <c r="AC357" i="3"/>
  <c r="AL357" i="3"/>
  <c r="AC353" i="3"/>
  <c r="AL353" i="3"/>
  <c r="AK353" i="3"/>
  <c r="AL345" i="3"/>
  <c r="AC345" i="3"/>
  <c r="AK345" i="3"/>
  <c r="AK341" i="3"/>
  <c r="AL341" i="3"/>
  <c r="AC341" i="3"/>
  <c r="AG356" i="3"/>
  <c r="AN356" i="3"/>
  <c r="AN348" i="3"/>
  <c r="AG348" i="3"/>
  <c r="AG340" i="3"/>
  <c r="AN340" i="3"/>
  <c r="S512" i="3"/>
  <c r="AB369" i="3"/>
  <c r="AQ385" i="3"/>
  <c r="AJ385" i="3"/>
  <c r="AQ377" i="3"/>
  <c r="AJ377" i="3"/>
  <c r="AQ373" i="3"/>
  <c r="AJ373" i="3"/>
  <c r="AC457" i="3"/>
  <c r="AK457" i="3"/>
  <c r="AL457" i="3"/>
  <c r="K457" i="1"/>
  <c r="M457" i="1" s="1"/>
  <c r="AE457" i="1" s="1"/>
  <c r="AC449" i="3"/>
  <c r="AK449" i="3"/>
  <c r="K449" i="1"/>
  <c r="AK449" i="1" s="1"/>
  <c r="AL449" i="3"/>
  <c r="AC445" i="3"/>
  <c r="AK445" i="3"/>
  <c r="K445" i="1"/>
  <c r="AK445" i="1" s="1"/>
  <c r="AC437" i="3"/>
  <c r="AK437" i="3"/>
  <c r="K437" i="1"/>
  <c r="AL437" i="1" s="1"/>
  <c r="AL42" i="1"/>
  <c r="AK62" i="1"/>
  <c r="AC108" i="1"/>
  <c r="AC112" i="1"/>
  <c r="AL112" i="1"/>
  <c r="AK116" i="1"/>
  <c r="AC125" i="1"/>
  <c r="AK197" i="1"/>
  <c r="AL376" i="1"/>
  <c r="AK392" i="1"/>
  <c r="M61" i="1"/>
  <c r="AE61" i="1" s="1"/>
  <c r="AK61" i="1"/>
  <c r="AC57" i="1"/>
  <c r="M57" i="1"/>
  <c r="AE57" i="1" s="1"/>
  <c r="M49" i="1"/>
  <c r="AE49" i="1" s="1"/>
  <c r="AK49" i="1"/>
  <c r="AL235" i="1"/>
  <c r="AK235" i="1"/>
  <c r="K365" i="1"/>
  <c r="AK365" i="1" s="1"/>
  <c r="K357" i="1"/>
  <c r="K341" i="1"/>
  <c r="AK341" i="1" s="1"/>
  <c r="AQ211" i="3"/>
  <c r="D500" i="3"/>
  <c r="AG5" i="3"/>
  <c r="AJ30" i="3"/>
  <c r="AB30" i="3"/>
  <c r="AJ22" i="3"/>
  <c r="AB22" i="3"/>
  <c r="AB18" i="3"/>
  <c r="AJ18" i="3"/>
  <c r="AJ113" i="3"/>
  <c r="AB113" i="3"/>
  <c r="AJ97" i="3"/>
  <c r="AB97" i="3"/>
  <c r="AL153" i="3"/>
  <c r="AC153" i="3"/>
  <c r="AK37" i="1"/>
  <c r="AC46" i="1"/>
  <c r="AC61" i="1"/>
  <c r="AL62" i="1"/>
  <c r="AK68" i="1"/>
  <c r="AK76" i="1"/>
  <c r="AL92" i="1"/>
  <c r="AC100" i="1"/>
  <c r="AK104" i="1"/>
  <c r="AL108" i="1"/>
  <c r="AK170" i="1"/>
  <c r="AC185" i="1"/>
  <c r="AK185" i="1"/>
  <c r="AC197" i="1"/>
  <c r="AC4" i="1"/>
  <c r="AL4" i="1"/>
  <c r="AK24" i="1"/>
  <c r="AC37" i="1"/>
  <c r="AL37" i="1"/>
  <c r="AC41" i="1"/>
  <c r="AC96" i="1"/>
  <c r="AK96" i="1"/>
  <c r="AL100" i="1"/>
  <c r="AC104" i="1"/>
  <c r="AL104" i="1"/>
  <c r="AC120" i="1"/>
  <c r="AK120" i="1"/>
  <c r="AK145" i="1"/>
  <c r="AK149" i="1"/>
  <c r="AL170" i="1"/>
  <c r="AC189" i="1"/>
  <c r="AL189" i="1"/>
  <c r="AC313" i="1"/>
  <c r="AC376" i="1"/>
  <c r="AK384" i="1"/>
  <c r="AL388" i="1"/>
  <c r="AC392" i="1"/>
  <c r="M15" i="1"/>
  <c r="AE15" i="1" s="1"/>
  <c r="AK15" i="1"/>
  <c r="M11" i="1"/>
  <c r="AE11" i="1" s="1"/>
  <c r="AK11" i="1"/>
  <c r="M7" i="1"/>
  <c r="AE7" i="1" s="1"/>
  <c r="AC7" i="1"/>
  <c r="AL3" i="1"/>
  <c r="AC3" i="1"/>
  <c r="AL81" i="1"/>
  <c r="AK81" i="1"/>
  <c r="AL77" i="1"/>
  <c r="AK77" i="1"/>
  <c r="M73" i="1"/>
  <c r="AE73" i="1" s="1"/>
  <c r="AK73" i="1"/>
  <c r="M69" i="1"/>
  <c r="AE69" i="1" s="1"/>
  <c r="AK69" i="1"/>
  <c r="M117" i="1"/>
  <c r="AE117" i="1" s="1"/>
  <c r="AK117" i="1"/>
  <c r="M113" i="1"/>
  <c r="AE113" i="1" s="1"/>
  <c r="AL113" i="1"/>
  <c r="AC113" i="1"/>
  <c r="M109" i="1"/>
  <c r="AE109" i="1" s="1"/>
  <c r="AL109" i="1"/>
  <c r="M93" i="1"/>
  <c r="AE93" i="1" s="1"/>
  <c r="AK93" i="1"/>
  <c r="K429" i="1"/>
  <c r="AK429" i="1" s="1"/>
  <c r="K425" i="1"/>
  <c r="AC425" i="1" s="1"/>
  <c r="K421" i="1"/>
  <c r="AL421" i="1" s="1"/>
  <c r="K417" i="1"/>
  <c r="AK417" i="1" s="1"/>
  <c r="K413" i="1"/>
  <c r="AC413" i="1" s="1"/>
  <c r="K409" i="1"/>
  <c r="AL409" i="1" s="1"/>
  <c r="K405" i="1"/>
  <c r="AL405" i="1" s="1"/>
  <c r="K401" i="1"/>
  <c r="AL401" i="1" s="1"/>
  <c r="AJ10" i="3"/>
  <c r="AB26" i="3"/>
  <c r="AB105" i="3"/>
  <c r="AJ294" i="3"/>
  <c r="AL445" i="3"/>
  <c r="M58" i="1"/>
  <c r="AE58" i="1" s="1"/>
  <c r="AL58" i="1"/>
  <c r="AC58" i="1"/>
  <c r="M38" i="1"/>
  <c r="AE38" i="1" s="1"/>
  <c r="AL38" i="1"/>
  <c r="AC38" i="1"/>
  <c r="M72" i="1"/>
  <c r="AE72" i="1" s="1"/>
  <c r="AL72" i="1"/>
  <c r="AC129" i="1"/>
  <c r="AK129" i="1"/>
  <c r="M166" i="1"/>
  <c r="AE166" i="1" s="1"/>
  <c r="AL166" i="1"/>
  <c r="M372" i="1"/>
  <c r="AE372" i="1" s="1"/>
  <c r="AL372" i="1"/>
  <c r="AK372" i="1"/>
  <c r="AQ207" i="3"/>
  <c r="AJ207" i="3"/>
  <c r="AQ199" i="3"/>
  <c r="AJ199" i="3"/>
  <c r="AQ191" i="3"/>
  <c r="AJ191" i="3"/>
  <c r="AG270" i="3"/>
  <c r="AN270" i="3"/>
  <c r="AG258" i="3"/>
  <c r="AN258" i="3"/>
  <c r="D508" i="3"/>
  <c r="AG246" i="3"/>
  <c r="AN246" i="3"/>
  <c r="AB267" i="3"/>
  <c r="AQ267" i="3"/>
  <c r="AB259" i="3"/>
  <c r="AQ259" i="3"/>
  <c r="AB251" i="3"/>
  <c r="AQ251" i="3"/>
  <c r="AJ270" i="3"/>
  <c r="AQ270" i="3"/>
  <c r="AJ258" i="3"/>
  <c r="AQ258" i="3"/>
  <c r="AJ246" i="3"/>
  <c r="AQ246" i="3"/>
  <c r="AJ290" i="3"/>
  <c r="AB290" i="3"/>
  <c r="AB282" i="3"/>
  <c r="AJ282" i="3"/>
  <c r="AL361" i="3"/>
  <c r="AC361" i="3"/>
  <c r="AK361" i="3"/>
  <c r="AC349" i="3"/>
  <c r="AK349" i="3"/>
  <c r="AG360" i="3"/>
  <c r="AN360" i="3"/>
  <c r="AN352" i="3"/>
  <c r="AG352" i="3"/>
  <c r="AN344" i="3"/>
  <c r="AG344" i="3"/>
  <c r="AQ381" i="3"/>
  <c r="AJ381" i="3"/>
  <c r="AC453" i="3"/>
  <c r="AK453" i="3"/>
  <c r="K453" i="1"/>
  <c r="AK453" i="1" s="1"/>
  <c r="AC441" i="3"/>
  <c r="AK441" i="3"/>
  <c r="K441" i="1"/>
  <c r="M441" i="1" s="1"/>
  <c r="AE441" i="1" s="1"/>
  <c r="AL441" i="3"/>
  <c r="AC433" i="3"/>
  <c r="AK433" i="3"/>
  <c r="K433" i="1"/>
  <c r="AL433" i="1" s="1"/>
  <c r="AL433" i="3"/>
  <c r="AC42" i="1"/>
  <c r="AK46" i="1"/>
  <c r="AK58" i="1"/>
  <c r="AK108" i="1"/>
  <c r="AC116" i="1"/>
  <c r="AC141" i="1"/>
  <c r="AC166" i="1"/>
  <c r="AK216" i="1"/>
  <c r="M34" i="1"/>
  <c r="AE34" i="1" s="1"/>
  <c r="M53" i="1"/>
  <c r="AE53" i="1" s="1"/>
  <c r="AL53" i="1"/>
  <c r="AC53" i="1"/>
  <c r="M45" i="1"/>
  <c r="AE45" i="1" s="1"/>
  <c r="AK45" i="1"/>
  <c r="AC45" i="1"/>
  <c r="K361" i="1"/>
  <c r="K353" i="1"/>
  <c r="K345" i="1"/>
  <c r="AG188" i="3"/>
  <c r="AG208" i="3"/>
  <c r="AB14" i="3"/>
  <c r="AJ14" i="3"/>
  <c r="AB109" i="3"/>
  <c r="AJ109" i="3"/>
  <c r="AB93" i="3"/>
  <c r="AJ93" i="3"/>
  <c r="S504" i="3"/>
  <c r="AB124" i="3"/>
  <c r="AK38" i="1"/>
  <c r="AL57" i="1"/>
  <c r="AC62" i="1"/>
  <c r="AK100" i="1"/>
  <c r="AL116" i="1"/>
  <c r="AC133" i="1"/>
  <c r="AC182" i="1"/>
  <c r="AK189" i="1"/>
  <c r="AL197" i="1"/>
  <c r="AC368" i="1"/>
  <c r="AK388" i="1"/>
  <c r="AL392" i="1"/>
  <c r="M32" i="1"/>
  <c r="AE32" i="1" s="1"/>
  <c r="AL32" i="1"/>
  <c r="AC32" i="1"/>
  <c r="M28" i="1"/>
  <c r="AE28" i="1" s="1"/>
  <c r="AL28" i="1"/>
  <c r="AC28" i="1"/>
  <c r="AK8" i="1"/>
  <c r="AC8" i="1"/>
  <c r="M8" i="1"/>
  <c r="AE8" i="1" s="1"/>
  <c r="M384" i="1"/>
  <c r="AE384" i="1" s="1"/>
  <c r="AC435" i="1"/>
  <c r="AL435" i="1"/>
  <c r="AB117" i="3"/>
  <c r="AQ212" i="3"/>
  <c r="AJ298" i="3"/>
  <c r="AJ302" i="3"/>
  <c r="AJ306" i="3"/>
  <c r="AL349" i="3"/>
  <c r="AN364" i="3"/>
  <c r="AK365" i="3"/>
  <c r="AJ389" i="3"/>
  <c r="AL453" i="3"/>
  <c r="AK10" i="1"/>
  <c r="M30" i="1"/>
  <c r="AE30" i="1" s="1"/>
  <c r="V500" i="3"/>
  <c r="P500" i="3"/>
  <c r="Y504" i="3"/>
  <c r="D505" i="3"/>
  <c r="Y507" i="3"/>
  <c r="H508" i="3"/>
  <c r="AK508" i="3" s="1"/>
  <c r="H511" i="3"/>
  <c r="AK511" i="3" s="1"/>
  <c r="AQ355" i="3"/>
  <c r="AJ355" i="3"/>
  <c r="AG386" i="3"/>
  <c r="AG382" i="3"/>
  <c r="AG378" i="3"/>
  <c r="AG374" i="3"/>
  <c r="P503" i="3"/>
  <c r="H504" i="3"/>
  <c r="P508" i="3"/>
  <c r="AK307" i="3"/>
  <c r="H510" i="3"/>
  <c r="AK510" i="3" s="1"/>
  <c r="AG334" i="3"/>
  <c r="AN334" i="3"/>
  <c r="AG318" i="3"/>
  <c r="AN318" i="3"/>
  <c r="S510" i="3"/>
  <c r="K460" i="1"/>
  <c r="AL460" i="1" s="1"/>
  <c r="AL460" i="3"/>
  <c r="AK460" i="3"/>
  <c r="V501" i="3"/>
  <c r="V502" i="3"/>
  <c r="Y506" i="3"/>
  <c r="G509" i="3"/>
  <c r="AB327" i="3"/>
  <c r="AB311" i="3"/>
  <c r="Y512" i="3"/>
  <c r="D512" i="3"/>
  <c r="AG304" i="3"/>
  <c r="AG300" i="3"/>
  <c r="AG296" i="3"/>
  <c r="AG292" i="3"/>
  <c r="AG288" i="3"/>
  <c r="P514" i="3"/>
  <c r="S503" i="3"/>
  <c r="P505" i="3"/>
  <c r="AK464" i="3"/>
  <c r="K465" i="1"/>
  <c r="AC465" i="1" s="1"/>
  <c r="AL465" i="3"/>
  <c r="AL466" i="3"/>
  <c r="D501" i="3"/>
  <c r="AG501" i="3" s="1"/>
  <c r="P502" i="3"/>
  <c r="D503" i="3"/>
  <c r="AJ110" i="3"/>
  <c r="AJ106" i="3"/>
  <c r="AJ102" i="3"/>
  <c r="AJ98" i="3"/>
  <c r="AG306" i="3"/>
  <c r="AG302" i="3"/>
  <c r="AG298" i="3"/>
  <c r="AG294" i="3"/>
  <c r="AG290" i="3"/>
  <c r="AC464" i="3"/>
  <c r="AC465" i="3"/>
  <c r="AK466" i="3"/>
  <c r="AL469" i="3"/>
  <c r="AT35" i="2"/>
  <c r="AT45" i="2"/>
  <c r="AQ47" i="2"/>
  <c r="AJ47" i="2"/>
  <c r="AT48" i="2"/>
  <c r="AM123" i="2"/>
  <c r="AT123" i="2"/>
  <c r="AM119" i="2"/>
  <c r="AT119" i="2"/>
  <c r="AM111" i="2"/>
  <c r="AT111" i="2"/>
  <c r="AM103" i="2"/>
  <c r="AT103" i="2"/>
  <c r="AM95" i="2"/>
  <c r="AT95" i="2"/>
  <c r="AM149" i="2"/>
  <c r="AD149" i="2"/>
  <c r="AM141" i="2"/>
  <c r="AD141" i="2"/>
  <c r="AM137" i="2"/>
  <c r="AD137" i="2"/>
  <c r="AM133" i="2"/>
  <c r="AD133" i="2"/>
  <c r="AM125" i="2"/>
  <c r="AD125" i="2"/>
  <c r="AJ144" i="2"/>
  <c r="AQ144" i="2"/>
  <c r="AJ140" i="2"/>
  <c r="AQ140" i="2"/>
  <c r="AJ128" i="2"/>
  <c r="AQ128" i="2"/>
  <c r="AJ124" i="2"/>
  <c r="AQ124" i="2"/>
  <c r="AD152" i="2"/>
  <c r="AT152" i="2"/>
  <c r="AD140" i="2"/>
  <c r="AT140" i="2"/>
  <c r="AD136" i="2"/>
  <c r="AT136" i="2"/>
  <c r="AD124" i="2"/>
  <c r="AT124" i="2"/>
  <c r="AT213" i="2"/>
  <c r="AD213" i="2"/>
  <c r="AT209" i="2"/>
  <c r="AD209" i="2"/>
  <c r="AD205" i="2"/>
  <c r="AT205" i="2"/>
  <c r="AT201" i="2"/>
  <c r="AD201" i="2"/>
  <c r="AT189" i="2"/>
  <c r="AD189" i="2"/>
  <c r="S506" i="2"/>
  <c r="AT185" i="2"/>
  <c r="AD185" i="2"/>
  <c r="AM191" i="2"/>
  <c r="AT191" i="2"/>
  <c r="AM187" i="2"/>
  <c r="AT187" i="2"/>
  <c r="AD365" i="2"/>
  <c r="AT365" i="2"/>
  <c r="AD361" i="2"/>
  <c r="AT361" i="2"/>
  <c r="AT357" i="2"/>
  <c r="AD357" i="2"/>
  <c r="AD353" i="2"/>
  <c r="AT353" i="2"/>
  <c r="AD349" i="2"/>
  <c r="AT349" i="2"/>
  <c r="AD345" i="2"/>
  <c r="AT345" i="2"/>
  <c r="AK184" i="1"/>
  <c r="M184" i="1"/>
  <c r="AE184" i="1" s="1"/>
  <c r="AK450" i="1"/>
  <c r="AC450" i="1"/>
  <c r="AL434" i="1"/>
  <c r="M434" i="1"/>
  <c r="AE434" i="1" s="1"/>
  <c r="AT44" i="2"/>
  <c r="AQ51" i="2"/>
  <c r="AQ54" i="2"/>
  <c r="AQ132" i="2"/>
  <c r="AQ148" i="2"/>
  <c r="AT197" i="2"/>
  <c r="AQ36" i="2"/>
  <c r="AT36" i="2"/>
  <c r="AT39" i="2"/>
  <c r="AQ42" i="2"/>
  <c r="AT43" i="2"/>
  <c r="AT51" i="2"/>
  <c r="AD55" i="2"/>
  <c r="AM56" i="2"/>
  <c r="AT56" i="2"/>
  <c r="AD59" i="2"/>
  <c r="AD293" i="2"/>
  <c r="AT293" i="2"/>
  <c r="S509" i="2"/>
  <c r="AM321" i="2"/>
  <c r="AD321" i="2"/>
  <c r="AJ321" i="2"/>
  <c r="AQ321" i="2"/>
  <c r="AJ317" i="2"/>
  <c r="AQ317" i="2"/>
  <c r="AJ313" i="2"/>
  <c r="AQ313" i="2"/>
  <c r="AJ309" i="2"/>
  <c r="AQ309" i="2"/>
  <c r="AD322" i="2"/>
  <c r="AT322" i="2"/>
  <c r="AD318" i="2"/>
  <c r="AT318" i="2"/>
  <c r="AD314" i="2"/>
  <c r="AT314" i="2"/>
  <c r="AD310" i="2"/>
  <c r="AT310" i="2"/>
  <c r="AM337" i="2"/>
  <c r="AT337" i="2"/>
  <c r="AM333" i="2"/>
  <c r="AT333" i="2"/>
  <c r="AM329" i="2"/>
  <c r="AT329" i="2"/>
  <c r="AM325" i="2"/>
  <c r="AT325" i="2"/>
  <c r="AM317" i="2"/>
  <c r="AM313" i="2"/>
  <c r="AM309" i="2"/>
  <c r="AM362" i="2"/>
  <c r="AD362" i="2"/>
  <c r="AM358" i="2"/>
  <c r="AD358" i="2"/>
  <c r="AM354" i="2"/>
  <c r="AD354" i="2"/>
  <c r="AM346" i="2"/>
  <c r="AD346" i="2"/>
  <c r="AM342" i="2"/>
  <c r="AD342" i="2"/>
  <c r="Y511" i="2"/>
  <c r="AM338" i="2"/>
  <c r="AD338" i="2"/>
  <c r="AJ364" i="2"/>
  <c r="AJ356" i="2"/>
  <c r="AQ356" i="2"/>
  <c r="AJ352" i="2"/>
  <c r="AQ352" i="2"/>
  <c r="AJ348" i="2"/>
  <c r="AJ340" i="2"/>
  <c r="AQ340" i="2"/>
  <c r="AJ455" i="2"/>
  <c r="AQ455" i="2"/>
  <c r="AJ447" i="2"/>
  <c r="AQ447" i="2"/>
  <c r="AQ443" i="2"/>
  <c r="Y501" i="2"/>
  <c r="J500" i="2"/>
  <c r="J503" i="2"/>
  <c r="AM276" i="2"/>
  <c r="AH300" i="2"/>
  <c r="AG300" i="2"/>
  <c r="AH284" i="2"/>
  <c r="AG284" i="2"/>
  <c r="AH280" i="2"/>
  <c r="AG280" i="2"/>
  <c r="AM306" i="2"/>
  <c r="AD306" i="2"/>
  <c r="AM298" i="2"/>
  <c r="AD298" i="2"/>
  <c r="AM294" i="2"/>
  <c r="AD294" i="2"/>
  <c r="AJ300" i="2"/>
  <c r="AQ300" i="2"/>
  <c r="S511" i="2"/>
  <c r="V514" i="2"/>
  <c r="AJ444" i="2"/>
  <c r="M366" i="1"/>
  <c r="AE366" i="1" s="1"/>
  <c r="AJ35" i="2"/>
  <c r="AD39" i="2"/>
  <c r="AM40" i="2"/>
  <c r="AT40" i="2"/>
  <c r="AJ43" i="2"/>
  <c r="AD43" i="2"/>
  <c r="AM44" i="2"/>
  <c r="AM45" i="2"/>
  <c r="AM48" i="2"/>
  <c r="AM49" i="2"/>
  <c r="AD51" i="2"/>
  <c r="AM52" i="2"/>
  <c r="AM53" i="2"/>
  <c r="AT55" i="2"/>
  <c r="AQ58" i="2"/>
  <c r="AT59" i="2"/>
  <c r="AD60" i="2"/>
  <c r="S503" i="2"/>
  <c r="J505" i="2"/>
  <c r="Y507" i="2"/>
  <c r="AJ391" i="2"/>
  <c r="AQ391" i="2"/>
  <c r="AJ387" i="2"/>
  <c r="AJ383" i="2"/>
  <c r="AQ383" i="2"/>
  <c r="AJ379" i="2"/>
  <c r="AQ379" i="2"/>
  <c r="AJ375" i="2"/>
  <c r="AQ375" i="2"/>
  <c r="AJ371" i="2"/>
  <c r="AQ371" i="2"/>
  <c r="AM385" i="2"/>
  <c r="AT385" i="2"/>
  <c r="AM381" i="2"/>
  <c r="AT381" i="2"/>
  <c r="AM377" i="2"/>
  <c r="AT377" i="2"/>
  <c r="AM373" i="2"/>
  <c r="AT373" i="2"/>
  <c r="AT369" i="2"/>
  <c r="P514" i="2"/>
  <c r="AJ182" i="2"/>
  <c r="AJ178" i="2"/>
  <c r="AJ170" i="2"/>
  <c r="AJ166" i="2"/>
  <c r="AJ162" i="2"/>
  <c r="AJ158" i="2"/>
  <c r="AQ178" i="2"/>
  <c r="AQ174" i="2"/>
  <c r="AQ170" i="2"/>
  <c r="AQ166" i="2"/>
  <c r="AQ162" i="2"/>
  <c r="AQ158" i="2"/>
  <c r="Y506" i="2"/>
  <c r="AM214" i="2"/>
  <c r="AM190" i="2"/>
  <c r="AQ276" i="2"/>
  <c r="AQ272" i="2"/>
  <c r="AQ268" i="2"/>
  <c r="AQ264" i="2"/>
  <c r="AQ260" i="2"/>
  <c r="AQ256" i="2"/>
  <c r="AQ252" i="2"/>
  <c r="AQ248" i="2"/>
  <c r="AM271" i="2"/>
  <c r="AJ30" i="2"/>
  <c r="AJ26" i="2"/>
  <c r="AT199" i="2"/>
  <c r="AJ225" i="2"/>
  <c r="AJ217" i="2"/>
  <c r="AT303" i="2"/>
  <c r="AT295" i="2"/>
  <c r="AT291" i="2"/>
  <c r="AT283" i="2"/>
  <c r="AT279" i="2"/>
  <c r="C518" i="2"/>
  <c r="AH518" i="2" s="1"/>
  <c r="AJ153" i="2"/>
  <c r="AQ149" i="2"/>
  <c r="AQ145" i="2"/>
  <c r="AQ141" i="2"/>
  <c r="AQ137" i="2"/>
  <c r="AQ133" i="2"/>
  <c r="AQ129" i="2"/>
  <c r="V506" i="2"/>
  <c r="V509" i="2"/>
  <c r="AJ305" i="2"/>
  <c r="AJ301" i="2"/>
  <c r="AJ281" i="2"/>
  <c r="AT382" i="2"/>
  <c r="AT374" i="2"/>
  <c r="AG57" i="1"/>
  <c r="J503" i="1"/>
  <c r="Y505" i="1"/>
  <c r="AB183" i="1"/>
  <c r="AB171" i="1"/>
  <c r="AB167" i="1"/>
  <c r="AB155" i="1"/>
  <c r="J507" i="1"/>
  <c r="S511" i="1"/>
  <c r="Y512" i="1"/>
  <c r="V514" i="1"/>
  <c r="AK435" i="1"/>
  <c r="M435" i="1"/>
  <c r="AE435" i="1" s="1"/>
  <c r="P502" i="1"/>
  <c r="AN90" i="1"/>
  <c r="AG86" i="1"/>
  <c r="AG82" i="1"/>
  <c r="AN78" i="1"/>
  <c r="AN74" i="1"/>
  <c r="AN70" i="1"/>
  <c r="S503" i="1"/>
  <c r="AL349" i="1"/>
  <c r="M349" i="1"/>
  <c r="AE349" i="1" s="1"/>
  <c r="AC523" i="1"/>
  <c r="AL523" i="1"/>
  <c r="M523" i="1"/>
  <c r="AE523" i="1" s="1"/>
  <c r="J501" i="1"/>
  <c r="V504" i="1"/>
  <c r="AB146" i="1"/>
  <c r="AB138" i="1"/>
  <c r="AB134" i="1"/>
  <c r="AB126" i="1"/>
  <c r="P506" i="1"/>
  <c r="AJ301" i="1"/>
  <c r="AJ281" i="1"/>
  <c r="S501" i="1"/>
  <c r="AG148" i="1"/>
  <c r="AG140" i="1"/>
  <c r="AG136" i="1"/>
  <c r="AG128" i="1"/>
  <c r="AG212" i="1"/>
  <c r="AG208" i="1"/>
  <c r="AG204" i="1"/>
  <c r="AG200" i="1"/>
  <c r="AG196" i="1"/>
  <c r="AG192" i="1"/>
  <c r="AG188" i="1"/>
  <c r="AL419" i="1"/>
  <c r="M419" i="1"/>
  <c r="AE419" i="1" s="1"/>
  <c r="G514" i="1"/>
  <c r="AB153" i="1"/>
  <c r="AB149" i="1"/>
  <c r="AB141" i="1"/>
  <c r="AB129" i="1"/>
  <c r="AB182" i="1"/>
  <c r="AB178" i="1"/>
  <c r="AB166" i="1"/>
  <c r="AB162" i="1"/>
  <c r="AG245" i="1"/>
  <c r="AG237" i="1"/>
  <c r="AG229" i="1"/>
  <c r="AG221" i="1"/>
  <c r="AG336" i="1"/>
  <c r="AG332" i="1"/>
  <c r="AG328" i="1"/>
  <c r="AG324" i="1"/>
  <c r="AG320" i="1"/>
  <c r="AG316" i="1"/>
  <c r="AG312" i="1"/>
  <c r="AG308" i="1"/>
  <c r="AN335" i="1"/>
  <c r="AN331" i="1"/>
  <c r="AN327" i="1"/>
  <c r="AN323" i="1"/>
  <c r="AN319" i="1"/>
  <c r="AN315" i="1"/>
  <c r="AN311" i="1"/>
  <c r="AB364" i="1"/>
  <c r="AB360" i="1"/>
  <c r="AB356" i="1"/>
  <c r="AB352" i="1"/>
  <c r="M521" i="1"/>
  <c r="AE521" i="1" s="1"/>
  <c r="AL521" i="1"/>
  <c r="AG29" i="2"/>
  <c r="AH36" i="2"/>
  <c r="AG52" i="2"/>
  <c r="AG75" i="2"/>
  <c r="AG102" i="2"/>
  <c r="AG106" i="2"/>
  <c r="AG118" i="2"/>
  <c r="AG122" i="2"/>
  <c r="AG164" i="2"/>
  <c r="AG172" i="2"/>
  <c r="AG180" i="2"/>
  <c r="AG189" i="2"/>
  <c r="AG218" i="2"/>
  <c r="AG226" i="2"/>
  <c r="AG238" i="2"/>
  <c r="AH251" i="2"/>
  <c r="AH259" i="2"/>
  <c r="AH263" i="2"/>
  <c r="AH267" i="2"/>
  <c r="AG277" i="2"/>
  <c r="AJ31" i="1"/>
  <c r="AJ27" i="1"/>
  <c r="AJ23" i="1"/>
  <c r="AJ19" i="1"/>
  <c r="AJ15" i="1"/>
  <c r="AJ11" i="1"/>
  <c r="AJ7" i="1"/>
  <c r="AB151" i="1"/>
  <c r="AB147" i="1"/>
  <c r="AB143" i="1"/>
  <c r="AB139" i="1"/>
  <c r="AB135" i="1"/>
  <c r="AB131" i="1"/>
  <c r="AB127" i="1"/>
  <c r="AJ153" i="1"/>
  <c r="AJ149" i="1"/>
  <c r="AQ145" i="1"/>
  <c r="AJ141" i="1"/>
  <c r="AQ137" i="1"/>
  <c r="AQ133" i="1"/>
  <c r="AJ129" i="1"/>
  <c r="AG184" i="1"/>
  <c r="AG180" i="1"/>
  <c r="AG176" i="1"/>
  <c r="AG172" i="1"/>
  <c r="AG168" i="1"/>
  <c r="AG164" i="1"/>
  <c r="AG160" i="1"/>
  <c r="AG156" i="1"/>
  <c r="AB204" i="1"/>
  <c r="AB200" i="1"/>
  <c r="AB196" i="1"/>
  <c r="AB192" i="1"/>
  <c r="AQ214" i="1"/>
  <c r="AQ210" i="1"/>
  <c r="AQ186" i="1"/>
  <c r="AN297" i="1"/>
  <c r="AN293" i="1"/>
  <c r="AN289" i="1"/>
  <c r="AN391" i="1"/>
  <c r="AN387" i="1"/>
  <c r="AN383" i="1"/>
  <c r="AN379" i="1"/>
  <c r="AN375" i="1"/>
  <c r="AG44" i="2"/>
  <c r="AG60" i="2"/>
  <c r="AG64" i="2"/>
  <c r="AG71" i="2"/>
  <c r="AG94" i="2"/>
  <c r="AG98" i="2"/>
  <c r="AG110" i="2"/>
  <c r="AG114" i="2"/>
  <c r="AG156" i="2"/>
  <c r="AG209" i="2"/>
  <c r="AG222" i="2"/>
  <c r="AG230" i="2"/>
  <c r="AH271" i="2"/>
  <c r="AJ183" i="1"/>
  <c r="AJ179" i="1"/>
  <c r="AJ175" i="1"/>
  <c r="AJ171" i="1"/>
  <c r="AJ167" i="1"/>
  <c r="AJ163" i="1"/>
  <c r="AJ159" i="1"/>
  <c r="AJ155" i="1"/>
  <c r="AG276" i="1"/>
  <c r="AG268" i="1"/>
  <c r="AQ276" i="1"/>
  <c r="AJ272" i="1"/>
  <c r="AQ268" i="1"/>
  <c r="AJ264" i="1"/>
  <c r="AJ260" i="1"/>
  <c r="AQ256" i="1"/>
  <c r="AJ252" i="1"/>
  <c r="AJ248" i="1"/>
  <c r="AN351" i="1"/>
  <c r="AN347" i="1"/>
  <c r="AN343" i="1"/>
  <c r="V512" i="1"/>
  <c r="AG17" i="2"/>
  <c r="AG87" i="2"/>
  <c r="AH247" i="2"/>
  <c r="AK459" i="1"/>
  <c r="AL459" i="1"/>
  <c r="AM38" i="2"/>
  <c r="AD38" i="2"/>
  <c r="AL47" i="1"/>
  <c r="AK83" i="1"/>
  <c r="AC91" i="1"/>
  <c r="AL95" i="1"/>
  <c r="AL115" i="1"/>
  <c r="AL126" i="1"/>
  <c r="AC130" i="1"/>
  <c r="AL130" i="1"/>
  <c r="AL138" i="1"/>
  <c r="AK142" i="1"/>
  <c r="AK312" i="1"/>
  <c r="AC342" i="1"/>
  <c r="AK354" i="1"/>
  <c r="AK362" i="1"/>
  <c r="AK434" i="1"/>
  <c r="M459" i="1"/>
  <c r="AE459" i="1" s="1"/>
  <c r="M312" i="1"/>
  <c r="AE312" i="1" s="1"/>
  <c r="AC517" i="1"/>
  <c r="AD35" i="2"/>
  <c r="AM35" i="2"/>
  <c r="AJ37" i="2"/>
  <c r="AQ37" i="2"/>
  <c r="AM47" i="2"/>
  <c r="AM50" i="2"/>
  <c r="AD50" i="2"/>
  <c r="AJ52" i="2"/>
  <c r="AQ52" i="2"/>
  <c r="AJ53" i="2"/>
  <c r="AQ53" i="2"/>
  <c r="AM63" i="2"/>
  <c r="V505" i="2"/>
  <c r="AJ154" i="2"/>
  <c r="AM210" i="2"/>
  <c r="AT210" i="2"/>
  <c r="AT206" i="2"/>
  <c r="AM206" i="2"/>
  <c r="AT202" i="2"/>
  <c r="AM202" i="2"/>
  <c r="AM198" i="2"/>
  <c r="AT198" i="2"/>
  <c r="AT194" i="2"/>
  <c r="AM194" i="2"/>
  <c r="J506" i="2"/>
  <c r="AM186" i="2"/>
  <c r="AM242" i="2"/>
  <c r="AD242" i="2"/>
  <c r="AM226" i="2"/>
  <c r="AD226" i="2"/>
  <c r="AM222" i="2"/>
  <c r="AD222" i="2"/>
  <c r="AM275" i="2"/>
  <c r="AT275" i="2"/>
  <c r="AT267" i="2"/>
  <c r="AM267" i="2"/>
  <c r="AT259" i="2"/>
  <c r="AM259" i="2"/>
  <c r="AT251" i="2"/>
  <c r="AM251" i="2"/>
  <c r="AL6" i="1"/>
  <c r="AL9" i="1"/>
  <c r="AC14" i="1"/>
  <c r="AK14" i="1"/>
  <c r="AL18" i="1"/>
  <c r="AC21" i="1"/>
  <c r="AL21" i="1"/>
  <c r="AL26" i="1"/>
  <c r="AC29" i="1"/>
  <c r="AL29" i="1"/>
  <c r="AL34" i="1"/>
  <c r="AL54" i="1"/>
  <c r="AC71" i="1"/>
  <c r="AK71" i="1"/>
  <c r="AC75" i="1"/>
  <c r="AK75" i="1"/>
  <c r="AC79" i="1"/>
  <c r="AL79" i="1"/>
  <c r="AK87" i="1"/>
  <c r="AC103" i="1"/>
  <c r="AL103" i="1"/>
  <c r="AK107" i="1"/>
  <c r="AL134" i="1"/>
  <c r="AC146" i="1"/>
  <c r="AL146" i="1"/>
  <c r="AC160" i="1"/>
  <c r="AL160" i="1"/>
  <c r="AC235" i="1"/>
  <c r="AC308" i="1"/>
  <c r="AK371" i="1"/>
  <c r="AK374" i="1"/>
  <c r="AL450" i="1"/>
  <c r="AC459" i="1"/>
  <c r="M342" i="1"/>
  <c r="AE342" i="1" s="1"/>
  <c r="M450" i="1"/>
  <c r="AE450" i="1" s="1"/>
  <c r="M447" i="1"/>
  <c r="AE447" i="1" s="1"/>
  <c r="AK447" i="1"/>
  <c r="M517" i="1"/>
  <c r="AE517" i="1" s="1"/>
  <c r="AD31" i="2"/>
  <c r="AM39" i="2"/>
  <c r="AD40" i="2"/>
  <c r="AM42" i="2"/>
  <c r="AD42" i="2"/>
  <c r="AJ44" i="2"/>
  <c r="AQ44" i="2"/>
  <c r="AJ45" i="2"/>
  <c r="AQ45" i="2"/>
  <c r="AM55" i="2"/>
  <c r="AD56" i="2"/>
  <c r="AM58" i="2"/>
  <c r="AD58" i="2"/>
  <c r="AJ60" i="2"/>
  <c r="AQ60" i="2"/>
  <c r="AJ61" i="2"/>
  <c r="AQ61" i="2"/>
  <c r="AT64" i="2"/>
  <c r="AT190" i="2"/>
  <c r="P511" i="2"/>
  <c r="AQ339" i="2"/>
  <c r="AT386" i="2"/>
  <c r="AM386" i="2"/>
  <c r="AT378" i="2"/>
  <c r="AM378" i="2"/>
  <c r="J512" i="2"/>
  <c r="AT370" i="2"/>
  <c r="AM370" i="2"/>
  <c r="AG33" i="2"/>
  <c r="AH33" i="2"/>
  <c r="AH25" i="2"/>
  <c r="AG25" i="2"/>
  <c r="AH21" i="2"/>
  <c r="AG21" i="2"/>
  <c r="AH5" i="2"/>
  <c r="C517" i="2"/>
  <c r="AF518" i="2" s="1"/>
  <c r="AM54" i="2"/>
  <c r="AD54" i="2"/>
  <c r="AJ56" i="2"/>
  <c r="AQ56" i="2"/>
  <c r="AJ57" i="2"/>
  <c r="AQ57" i="2"/>
  <c r="AM7" i="2"/>
  <c r="AD7" i="2"/>
  <c r="D19" i="2"/>
  <c r="E18" i="2"/>
  <c r="AC126" i="1"/>
  <c r="AK454" i="1"/>
  <c r="AC454" i="1"/>
  <c r="M446" i="1"/>
  <c r="AE446" i="1" s="1"/>
  <c r="AL446" i="1"/>
  <c r="AC446" i="1"/>
  <c r="AJ40" i="2"/>
  <c r="AQ40" i="2"/>
  <c r="AJ41" i="2"/>
  <c r="AQ41" i="2"/>
  <c r="AL10" i="1"/>
  <c r="AL51" i="1"/>
  <c r="AL91" i="1"/>
  <c r="AC95" i="1"/>
  <c r="AC115" i="1"/>
  <c r="AL150" i="1"/>
  <c r="AK358" i="1"/>
  <c r="AL387" i="1"/>
  <c r="AL454" i="1"/>
  <c r="AL519" i="1"/>
  <c r="M519" i="1"/>
  <c r="AE519" i="1" s="1"/>
  <c r="P505" i="2"/>
  <c r="AQ154" i="2"/>
  <c r="AM238" i="2"/>
  <c r="AD238" i="2"/>
  <c r="AM230" i="2"/>
  <c r="AD230" i="2"/>
  <c r="AM218" i="2"/>
  <c r="AD218" i="2"/>
  <c r="P508" i="2"/>
  <c r="AT263" i="2"/>
  <c r="AM263" i="2"/>
  <c r="AT255" i="2"/>
  <c r="AM255" i="2"/>
  <c r="J508" i="2"/>
  <c r="AT247" i="2"/>
  <c r="AC6" i="1"/>
  <c r="AK6" i="1"/>
  <c r="AC9" i="1"/>
  <c r="AK9" i="1"/>
  <c r="AL13" i="1"/>
  <c r="AC18" i="1"/>
  <c r="AK18" i="1"/>
  <c r="AK21" i="1"/>
  <c r="AC26" i="1"/>
  <c r="AK26" i="1"/>
  <c r="AK29" i="1"/>
  <c r="AC34" i="1"/>
  <c r="AL35" i="1"/>
  <c r="AL46" i="1"/>
  <c r="AC50" i="1"/>
  <c r="AL50" i="1"/>
  <c r="AC54" i="1"/>
  <c r="AK54" i="1"/>
  <c r="AL55" i="1"/>
  <c r="AK79" i="1"/>
  <c r="AC83" i="1"/>
  <c r="AL83" i="1"/>
  <c r="AK103" i="1"/>
  <c r="AC134" i="1"/>
  <c r="AK134" i="1"/>
  <c r="AC142" i="1"/>
  <c r="AL142" i="1"/>
  <c r="AK146" i="1"/>
  <c r="AK160" i="1"/>
  <c r="AC312" i="1"/>
  <c r="AC349" i="1"/>
  <c r="AC354" i="1"/>
  <c r="AC358" i="1"/>
  <c r="AL358" i="1"/>
  <c r="AC362" i="1"/>
  <c r="AL362" i="1"/>
  <c r="AC382" i="1"/>
  <c r="AC434" i="1"/>
  <c r="M415" i="1"/>
  <c r="AE415" i="1" s="1"/>
  <c r="AK415" i="1"/>
  <c r="AK403" i="1"/>
  <c r="AC403" i="1"/>
  <c r="M399" i="1"/>
  <c r="AE399" i="1" s="1"/>
  <c r="AK399" i="1"/>
  <c r="M531" i="1"/>
  <c r="AE531" i="1" s="1"/>
  <c r="E11" i="2"/>
  <c r="AD11" i="2"/>
  <c r="E12" i="2"/>
  <c r="E13" i="2"/>
  <c r="E15" i="2"/>
  <c r="AD15" i="2"/>
  <c r="E16" i="2"/>
  <c r="E17" i="2"/>
  <c r="AD19" i="2"/>
  <c r="AJ36" i="2"/>
  <c r="AM36" i="2"/>
  <c r="AM43" i="2"/>
  <c r="AM46" i="2"/>
  <c r="AD46" i="2"/>
  <c r="AJ48" i="2"/>
  <c r="AQ48" i="2"/>
  <c r="AJ49" i="2"/>
  <c r="AQ49" i="2"/>
  <c r="AM59" i="2"/>
  <c r="AM62" i="2"/>
  <c r="AD62" i="2"/>
  <c r="AT214" i="2"/>
  <c r="V504" i="2"/>
  <c r="G504" i="2"/>
  <c r="AQ125" i="2"/>
  <c r="AJ101" i="2"/>
  <c r="AJ117" i="2"/>
  <c r="AD199" i="2"/>
  <c r="AT203" i="2"/>
  <c r="AD204" i="2"/>
  <c r="AM208" i="2"/>
  <c r="P502" i="2"/>
  <c r="J502" i="2"/>
  <c r="G505" i="2"/>
  <c r="AQ297" i="2"/>
  <c r="AJ297" i="2"/>
  <c r="AQ293" i="2"/>
  <c r="AJ293" i="2"/>
  <c r="G509" i="2"/>
  <c r="AQ277" i="2"/>
  <c r="C521" i="2"/>
  <c r="C504" i="2"/>
  <c r="AH504" i="2" s="1"/>
  <c r="AG243" i="2"/>
  <c r="AH243" i="2"/>
  <c r="AG235" i="2"/>
  <c r="AH235" i="2"/>
  <c r="AG227" i="2"/>
  <c r="AH227" i="2"/>
  <c r="AG219" i="2"/>
  <c r="AH219" i="2"/>
  <c r="V501" i="2"/>
  <c r="V500" i="2"/>
  <c r="G500" i="2"/>
  <c r="G501" i="2"/>
  <c r="G503" i="2"/>
  <c r="AT207" i="2"/>
  <c r="AD207" i="2"/>
  <c r="AT195" i="2"/>
  <c r="AD195" i="2"/>
  <c r="V507" i="2"/>
  <c r="AQ237" i="2"/>
  <c r="AJ237" i="2"/>
  <c r="AQ229" i="2"/>
  <c r="AJ229" i="2"/>
  <c r="AQ221" i="2"/>
  <c r="AJ221" i="2"/>
  <c r="G507" i="2"/>
  <c r="S508" i="2"/>
  <c r="AD247" i="2"/>
  <c r="AT367" i="2"/>
  <c r="AM367" i="2"/>
  <c r="AT363" i="2"/>
  <c r="AM363" i="2"/>
  <c r="AT359" i="2"/>
  <c r="AM359" i="2"/>
  <c r="AT355" i="2"/>
  <c r="AM355" i="2"/>
  <c r="AT351" i="2"/>
  <c r="AM351" i="2"/>
  <c r="AT347" i="2"/>
  <c r="AM347" i="2"/>
  <c r="AT343" i="2"/>
  <c r="AM343" i="2"/>
  <c r="J511" i="2"/>
  <c r="AT339" i="2"/>
  <c r="AM339" i="2"/>
  <c r="AM388" i="2"/>
  <c r="AD388" i="2"/>
  <c r="AM384" i="2"/>
  <c r="AD384" i="2"/>
  <c r="AM380" i="2"/>
  <c r="AD380" i="2"/>
  <c r="AM376" i="2"/>
  <c r="AD376" i="2"/>
  <c r="AM372" i="2"/>
  <c r="AD372" i="2"/>
  <c r="AM368" i="2"/>
  <c r="AD368" i="2"/>
  <c r="AQ6" i="2"/>
  <c r="E14" i="2"/>
  <c r="AD41" i="2"/>
  <c r="AD45" i="2"/>
  <c r="AD49" i="2"/>
  <c r="AD53" i="2"/>
  <c r="AD57" i="2"/>
  <c r="AD61" i="2"/>
  <c r="AD200" i="2"/>
  <c r="AQ217" i="2"/>
  <c r="G502" i="2"/>
  <c r="V503" i="2"/>
  <c r="P503" i="2"/>
  <c r="AM284" i="2"/>
  <c r="AD284" i="2"/>
  <c r="V510" i="2"/>
  <c r="AJ308" i="2"/>
  <c r="P510" i="2"/>
  <c r="AQ308" i="2"/>
  <c r="AT335" i="2"/>
  <c r="AM335" i="2"/>
  <c r="AT331" i="2"/>
  <c r="AM331" i="2"/>
  <c r="AT327" i="2"/>
  <c r="AM327" i="2"/>
  <c r="AT319" i="2"/>
  <c r="AM319" i="2"/>
  <c r="AT315" i="2"/>
  <c r="AM315" i="2"/>
  <c r="AT311" i="2"/>
  <c r="AM311" i="2"/>
  <c r="J510" i="2"/>
  <c r="AT307" i="2"/>
  <c r="AM307" i="2"/>
  <c r="AG154" i="2"/>
  <c r="C505" i="2"/>
  <c r="AG505" i="2" s="1"/>
  <c r="Y500" i="2"/>
  <c r="S501" i="2"/>
  <c r="S500" i="2"/>
  <c r="V502" i="2"/>
  <c r="P506" i="2"/>
  <c r="S507" i="2"/>
  <c r="V508" i="2"/>
  <c r="G508" i="2"/>
  <c r="Y509" i="2"/>
  <c r="J509" i="2"/>
  <c r="G510" i="2"/>
  <c r="G511" i="2"/>
  <c r="G512" i="2"/>
  <c r="AQ458" i="2"/>
  <c r="AJ458" i="2"/>
  <c r="P501" i="2"/>
  <c r="P500" i="2"/>
  <c r="J501" i="2"/>
  <c r="Y502" i="2"/>
  <c r="S502" i="2"/>
  <c r="Y503" i="2"/>
  <c r="Y504" i="2"/>
  <c r="S504" i="2"/>
  <c r="Y505" i="2"/>
  <c r="G506" i="2"/>
  <c r="P507" i="2"/>
  <c r="J507" i="2"/>
  <c r="C509" i="2"/>
  <c r="P509" i="2"/>
  <c r="Y510" i="2"/>
  <c r="S510" i="2"/>
  <c r="V511" i="2"/>
  <c r="V512" i="2"/>
  <c r="S512" i="2"/>
  <c r="G514" i="2"/>
  <c r="AJ443" i="2"/>
  <c r="M296" i="1"/>
  <c r="AE296" i="1" s="1"/>
  <c r="AL296" i="1"/>
  <c r="AJ118" i="3"/>
  <c r="AB118" i="3"/>
  <c r="AJ114" i="3"/>
  <c r="AB114" i="3"/>
  <c r="AB150" i="3"/>
  <c r="AJ142" i="3"/>
  <c r="AB142" i="3"/>
  <c r="AJ130" i="3"/>
  <c r="AB130" i="3"/>
  <c r="V506" i="3"/>
  <c r="B34" i="3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517" i="3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M3" i="1"/>
  <c r="AE3" i="1" s="1"/>
  <c r="K500" i="1"/>
  <c r="AK500" i="1" s="1"/>
  <c r="K502" i="1"/>
  <c r="AL502" i="1" s="1"/>
  <c r="M67" i="1"/>
  <c r="AE67" i="1" s="1"/>
  <c r="AL111" i="1"/>
  <c r="M111" i="1"/>
  <c r="AE111" i="1" s="1"/>
  <c r="AL265" i="1"/>
  <c r="M265" i="1"/>
  <c r="AE265" i="1" s="1"/>
  <c r="AK265" i="1"/>
  <c r="AL253" i="1"/>
  <c r="M253" i="1"/>
  <c r="AE253" i="1" s="1"/>
  <c r="AL520" i="1"/>
  <c r="M520" i="1"/>
  <c r="AE520" i="1" s="1"/>
  <c r="AC520" i="1"/>
  <c r="AB86" i="3"/>
  <c r="AB102" i="3"/>
  <c r="D507" i="3"/>
  <c r="AN216" i="3"/>
  <c r="AC367" i="1"/>
  <c r="M367" i="1"/>
  <c r="AE367" i="1" s="1"/>
  <c r="AL367" i="1"/>
  <c r="AK367" i="1"/>
  <c r="AK179" i="1"/>
  <c r="AC296" i="1"/>
  <c r="AK296" i="1"/>
  <c r="AK228" i="1"/>
  <c r="M228" i="1"/>
  <c r="AE228" i="1" s="1"/>
  <c r="AC228" i="1"/>
  <c r="AB82" i="3"/>
  <c r="AB98" i="3"/>
  <c r="AJ70" i="3"/>
  <c r="AB70" i="3"/>
  <c r="Y502" i="3"/>
  <c r="AJ66" i="3"/>
  <c r="AB66" i="3"/>
  <c r="AJ122" i="3"/>
  <c r="AB122" i="3"/>
  <c r="Y503" i="3"/>
  <c r="AJ94" i="3"/>
  <c r="AJ146" i="3"/>
  <c r="AB146" i="3"/>
  <c r="AJ138" i="3"/>
  <c r="AB138" i="3"/>
  <c r="AJ134" i="3"/>
  <c r="AB134" i="3"/>
  <c r="AJ126" i="3"/>
  <c r="AB126" i="3"/>
  <c r="AC179" i="1"/>
  <c r="AL179" i="1"/>
  <c r="AL292" i="1"/>
  <c r="M292" i="1"/>
  <c r="AE292" i="1" s="1"/>
  <c r="AL393" i="1"/>
  <c r="M393" i="1"/>
  <c r="AE393" i="1" s="1"/>
  <c r="AL381" i="1"/>
  <c r="M381" i="1"/>
  <c r="AE381" i="1" s="1"/>
  <c r="M377" i="1"/>
  <c r="AE377" i="1" s="1"/>
  <c r="AL527" i="1"/>
  <c r="M527" i="1"/>
  <c r="AE527" i="1" s="1"/>
  <c r="AB78" i="3"/>
  <c r="AB94" i="3"/>
  <c r="AJ150" i="3"/>
  <c r="V508" i="3"/>
  <c r="AC273" i="3"/>
  <c r="AL273" i="3"/>
  <c r="AC269" i="3"/>
  <c r="AL269" i="3"/>
  <c r="AC265" i="3"/>
  <c r="AL265" i="3"/>
  <c r="AC261" i="3"/>
  <c r="AL261" i="3"/>
  <c r="AC257" i="3"/>
  <c r="AL257" i="3"/>
  <c r="AC253" i="3"/>
  <c r="AL253" i="3"/>
  <c r="AC249" i="3"/>
  <c r="AL249" i="3"/>
  <c r="AJ276" i="3"/>
  <c r="AQ276" i="3"/>
  <c r="AJ272" i="3"/>
  <c r="AQ272" i="3"/>
  <c r="AJ268" i="3"/>
  <c r="AQ268" i="3"/>
  <c r="AJ264" i="3"/>
  <c r="AQ264" i="3"/>
  <c r="AJ260" i="3"/>
  <c r="AQ260" i="3"/>
  <c r="AJ256" i="3"/>
  <c r="AQ256" i="3"/>
  <c r="AJ252" i="3"/>
  <c r="AQ252" i="3"/>
  <c r="AJ248" i="3"/>
  <c r="AQ248" i="3"/>
  <c r="AC303" i="3"/>
  <c r="AL303" i="3"/>
  <c r="AK303" i="3"/>
  <c r="K303" i="1"/>
  <c r="AC299" i="3"/>
  <c r="AL299" i="3"/>
  <c r="AK299" i="3"/>
  <c r="K299" i="1"/>
  <c r="AC295" i="3"/>
  <c r="AK295" i="3"/>
  <c r="AL295" i="3"/>
  <c r="K295" i="1"/>
  <c r="AC292" i="3"/>
  <c r="AK292" i="3"/>
  <c r="AL292" i="3"/>
  <c r="AC290" i="3"/>
  <c r="AK290" i="3"/>
  <c r="K290" i="1"/>
  <c r="AK286" i="3"/>
  <c r="AC286" i="3"/>
  <c r="K286" i="1"/>
  <c r="AC282" i="3"/>
  <c r="K282" i="1"/>
  <c r="AL282" i="3"/>
  <c r="AC278" i="3"/>
  <c r="K278" i="1"/>
  <c r="AL278" i="3"/>
  <c r="M518" i="1"/>
  <c r="AE518" i="1" s="1"/>
  <c r="AL518" i="1"/>
  <c r="M522" i="1"/>
  <c r="AE522" i="1" s="1"/>
  <c r="AL522" i="1"/>
  <c r="S502" i="3"/>
  <c r="D502" i="3"/>
  <c r="V503" i="3"/>
  <c r="P504" i="3"/>
  <c r="D504" i="3"/>
  <c r="H506" i="3"/>
  <c r="P507" i="3"/>
  <c r="G508" i="3"/>
  <c r="V509" i="3"/>
  <c r="D509" i="3"/>
  <c r="G500" i="3"/>
  <c r="S501" i="3"/>
  <c r="G501" i="3"/>
  <c r="V504" i="3"/>
  <c r="Y505" i="3"/>
  <c r="H505" i="3"/>
  <c r="G505" i="3"/>
  <c r="S506" i="3"/>
  <c r="G507" i="3"/>
  <c r="P509" i="3"/>
  <c r="G511" i="3"/>
  <c r="AQ339" i="3"/>
  <c r="V512" i="3"/>
  <c r="AG370" i="3"/>
  <c r="AC398" i="3"/>
  <c r="AL398" i="3"/>
  <c r="AK398" i="3"/>
  <c r="AC394" i="3"/>
  <c r="AL394" i="3"/>
  <c r="AK394" i="3"/>
  <c r="AC390" i="3"/>
  <c r="AL390" i="3"/>
  <c r="AK390" i="3"/>
  <c r="AC386" i="3"/>
  <c r="AL386" i="3"/>
  <c r="AK386" i="3"/>
  <c r="AC382" i="3"/>
  <c r="AL382" i="3"/>
  <c r="AK382" i="3"/>
  <c r="AC378" i="3"/>
  <c r="AL378" i="3"/>
  <c r="AK378" i="3"/>
  <c r="AC374" i="3"/>
  <c r="AL374" i="3"/>
  <c r="AK374" i="3"/>
  <c r="H512" i="3"/>
  <c r="AC370" i="3"/>
  <c r="AL370" i="3"/>
  <c r="AK370" i="3"/>
  <c r="G512" i="3"/>
  <c r="AQ369" i="3"/>
  <c r="AC429" i="3"/>
  <c r="AL429" i="3"/>
  <c r="AC425" i="3"/>
  <c r="AL425" i="3"/>
  <c r="AC421" i="3"/>
  <c r="AL421" i="3"/>
  <c r="AC417" i="3"/>
  <c r="AL417" i="3"/>
  <c r="AC413" i="3"/>
  <c r="AL413" i="3"/>
  <c r="AC409" i="3"/>
  <c r="AL409" i="3"/>
  <c r="AC405" i="3"/>
  <c r="AL405" i="3"/>
  <c r="H513" i="3"/>
  <c r="AC401" i="3"/>
  <c r="AL401" i="3"/>
  <c r="D514" i="3"/>
  <c r="M65" i="1"/>
  <c r="AE65" i="1" s="1"/>
  <c r="Y500" i="3"/>
  <c r="Y501" i="3"/>
  <c r="G502" i="3"/>
  <c r="G503" i="3"/>
  <c r="G504" i="3"/>
  <c r="V505" i="3"/>
  <c r="S505" i="3"/>
  <c r="D506" i="3"/>
  <c r="V507" i="3"/>
  <c r="H507" i="3"/>
  <c r="S507" i="3"/>
  <c r="Y508" i="3"/>
  <c r="Y509" i="3"/>
  <c r="V510" i="3"/>
  <c r="V511" i="3"/>
  <c r="V514" i="3"/>
  <c r="D511" i="3"/>
  <c r="P512" i="3"/>
  <c r="K461" i="1"/>
  <c r="AC461" i="1" s="1"/>
  <c r="AL461" i="3"/>
  <c r="AC461" i="3"/>
  <c r="S509" i="3"/>
  <c r="Y510" i="3"/>
  <c r="G510" i="3"/>
  <c r="Y511" i="3"/>
  <c r="P511" i="3"/>
  <c r="H514" i="3"/>
  <c r="AC462" i="1"/>
  <c r="AK462" i="1"/>
  <c r="AL462" i="1"/>
  <c r="M462" i="1"/>
  <c r="AE462" i="1" s="1"/>
  <c r="AL462" i="3"/>
  <c r="AC462" i="3"/>
  <c r="AC467" i="3"/>
  <c r="AK467" i="3"/>
  <c r="AL467" i="3"/>
  <c r="K469" i="1"/>
  <c r="AL469" i="1" s="1"/>
  <c r="J504" i="1"/>
  <c r="AQ125" i="1"/>
  <c r="AB179" i="1"/>
  <c r="AQ179" i="1"/>
  <c r="AB175" i="1"/>
  <c r="AQ175" i="1"/>
  <c r="AB163" i="1"/>
  <c r="AQ163" i="1"/>
  <c r="AJ275" i="1"/>
  <c r="AB275" i="1"/>
  <c r="AJ259" i="1"/>
  <c r="AB259" i="1"/>
  <c r="AG264" i="1"/>
  <c r="AN264" i="1"/>
  <c r="S509" i="1"/>
  <c r="AB295" i="1"/>
  <c r="AQ295" i="1"/>
  <c r="AJ297" i="1"/>
  <c r="AQ297" i="1"/>
  <c r="AQ285" i="1"/>
  <c r="AJ285" i="1"/>
  <c r="J509" i="1"/>
  <c r="AJ277" i="1"/>
  <c r="AQ277" i="1"/>
  <c r="AJ125" i="1"/>
  <c r="AN128" i="1"/>
  <c r="AJ137" i="1"/>
  <c r="AN140" i="1"/>
  <c r="AQ149" i="1"/>
  <c r="AQ171" i="1"/>
  <c r="AN268" i="1"/>
  <c r="AQ299" i="1"/>
  <c r="AL64" i="1"/>
  <c r="AK64" i="1"/>
  <c r="AC64" i="1"/>
  <c r="M64" i="1"/>
  <c r="AE64" i="1" s="1"/>
  <c r="M60" i="1"/>
  <c r="AE60" i="1" s="1"/>
  <c r="AL60" i="1"/>
  <c r="AK60" i="1"/>
  <c r="AC60" i="1"/>
  <c r="M56" i="1"/>
  <c r="AE56" i="1" s="1"/>
  <c r="AL56" i="1"/>
  <c r="AK56" i="1"/>
  <c r="AC56" i="1"/>
  <c r="M52" i="1"/>
  <c r="AE52" i="1" s="1"/>
  <c r="AL52" i="1"/>
  <c r="AK52" i="1"/>
  <c r="AC52" i="1"/>
  <c r="AL48" i="1"/>
  <c r="AK48" i="1"/>
  <c r="AC48" i="1"/>
  <c r="M48" i="1"/>
  <c r="AE48" i="1" s="1"/>
  <c r="M44" i="1"/>
  <c r="AE44" i="1" s="1"/>
  <c r="AL44" i="1"/>
  <c r="AK44" i="1"/>
  <c r="AC44" i="1"/>
  <c r="M40" i="1"/>
  <c r="AE40" i="1" s="1"/>
  <c r="AL40" i="1"/>
  <c r="AK40" i="1"/>
  <c r="AC40" i="1"/>
  <c r="AL36" i="1"/>
  <c r="AK36" i="1"/>
  <c r="AC36" i="1"/>
  <c r="P501" i="1"/>
  <c r="AN34" i="1"/>
  <c r="V502" i="1"/>
  <c r="AG68" i="1"/>
  <c r="AQ206" i="1"/>
  <c r="AB206" i="1"/>
  <c r="AQ202" i="1"/>
  <c r="AB202" i="1"/>
  <c r="AQ198" i="1"/>
  <c r="AB198" i="1"/>
  <c r="AQ194" i="1"/>
  <c r="AB194" i="1"/>
  <c r="AQ190" i="1"/>
  <c r="AB190" i="1"/>
  <c r="V507" i="1"/>
  <c r="AG215" i="1"/>
  <c r="AG305" i="1"/>
  <c r="AG301" i="1"/>
  <c r="AG285" i="1"/>
  <c r="AG281" i="1"/>
  <c r="P512" i="1"/>
  <c r="AN370" i="1"/>
  <c r="AJ271" i="1"/>
  <c r="AB271" i="1"/>
  <c r="AJ263" i="1"/>
  <c r="AB263" i="1"/>
  <c r="AJ255" i="1"/>
  <c r="AB255" i="1"/>
  <c r="AJ251" i="1"/>
  <c r="AB251" i="1"/>
  <c r="Y508" i="1"/>
  <c r="AJ247" i="1"/>
  <c r="AB247" i="1"/>
  <c r="AG272" i="1"/>
  <c r="AN272" i="1"/>
  <c r="AG260" i="1"/>
  <c r="AN260" i="1"/>
  <c r="AG252" i="1"/>
  <c r="AN252" i="1"/>
  <c r="AG248" i="1"/>
  <c r="AN248" i="1"/>
  <c r="AB303" i="1"/>
  <c r="AQ303" i="1"/>
  <c r="AB291" i="1"/>
  <c r="AQ291" i="1"/>
  <c r="AB287" i="1"/>
  <c r="AQ287" i="1"/>
  <c r="AB283" i="1"/>
  <c r="AQ283" i="1"/>
  <c r="AQ305" i="1"/>
  <c r="AJ305" i="1"/>
  <c r="AB159" i="1"/>
  <c r="AQ159" i="1"/>
  <c r="AQ182" i="1"/>
  <c r="AJ182" i="1"/>
  <c r="AQ170" i="1"/>
  <c r="AJ170" i="1"/>
  <c r="AQ166" i="1"/>
  <c r="AJ166" i="1"/>
  <c r="AQ154" i="1"/>
  <c r="J505" i="1"/>
  <c r="AJ154" i="1"/>
  <c r="AJ267" i="1"/>
  <c r="AB267" i="1"/>
  <c r="AQ155" i="1"/>
  <c r="AJ174" i="1"/>
  <c r="AQ281" i="1"/>
  <c r="AG152" i="1"/>
  <c r="AN152" i="1"/>
  <c r="AG144" i="1"/>
  <c r="AN144" i="1"/>
  <c r="AG132" i="1"/>
  <c r="AN132" i="1"/>
  <c r="G504" i="1"/>
  <c r="AG124" i="1"/>
  <c r="AN124" i="1"/>
  <c r="V509" i="1"/>
  <c r="AQ129" i="1"/>
  <c r="AJ133" i="1"/>
  <c r="AN136" i="1"/>
  <c r="AQ141" i="1"/>
  <c r="AJ145" i="1"/>
  <c r="AN148" i="1"/>
  <c r="AQ153" i="1"/>
  <c r="AJ158" i="1"/>
  <c r="AJ178" i="1"/>
  <c r="AB214" i="1"/>
  <c r="AN276" i="1"/>
  <c r="AJ289" i="1"/>
  <c r="AJ293" i="1"/>
  <c r="AQ301" i="1"/>
  <c r="AJ117" i="1"/>
  <c r="AB117" i="1"/>
  <c r="AJ105" i="1"/>
  <c r="AB105" i="1"/>
  <c r="AJ97" i="1"/>
  <c r="AB97" i="1"/>
  <c r="Y503" i="1"/>
  <c r="AJ93" i="1"/>
  <c r="AB93" i="1"/>
  <c r="AQ274" i="1"/>
  <c r="AB274" i="1"/>
  <c r="AQ270" i="1"/>
  <c r="AB270" i="1"/>
  <c r="AQ266" i="1"/>
  <c r="AB266" i="1"/>
  <c r="AQ262" i="1"/>
  <c r="AB262" i="1"/>
  <c r="AQ258" i="1"/>
  <c r="AB258" i="1"/>
  <c r="AQ254" i="1"/>
  <c r="AB254" i="1"/>
  <c r="AQ250" i="1"/>
  <c r="AB250" i="1"/>
  <c r="S508" i="1"/>
  <c r="AQ246" i="1"/>
  <c r="M327" i="1"/>
  <c r="AE327" i="1" s="1"/>
  <c r="AK327" i="1"/>
  <c r="AC327" i="1"/>
  <c r="AL327" i="1"/>
  <c r="M315" i="1"/>
  <c r="AE315" i="1" s="1"/>
  <c r="AL315" i="1"/>
  <c r="M307" i="1"/>
  <c r="AL307" i="1"/>
  <c r="AK307" i="1"/>
  <c r="AC307" i="1"/>
  <c r="Y511" i="1"/>
  <c r="AB339" i="1"/>
  <c r="P511" i="1"/>
  <c r="AN339" i="1"/>
  <c r="AH30" i="2"/>
  <c r="AG30" i="2"/>
  <c r="AH26" i="2"/>
  <c r="AG26" i="2"/>
  <c r="AH22" i="2"/>
  <c r="AG22" i="2"/>
  <c r="AH18" i="2"/>
  <c r="AG18" i="2"/>
  <c r="AH14" i="2"/>
  <c r="AG14" i="2"/>
  <c r="AH10" i="2"/>
  <c r="AG10" i="2"/>
  <c r="AH6" i="2"/>
  <c r="C501" i="2"/>
  <c r="AG6" i="2"/>
  <c r="V503" i="1"/>
  <c r="G507" i="1"/>
  <c r="G508" i="1"/>
  <c r="AN247" i="1"/>
  <c r="M285" i="1"/>
  <c r="AE285" i="1" s="1"/>
  <c r="AL285" i="1"/>
  <c r="G509" i="1"/>
  <c r="AQ334" i="1"/>
  <c r="AQ330" i="1"/>
  <c r="AQ326" i="1"/>
  <c r="AQ322" i="1"/>
  <c r="AQ318" i="1"/>
  <c r="AQ314" i="1"/>
  <c r="AQ310" i="1"/>
  <c r="AJ367" i="1"/>
  <c r="AQ367" i="1"/>
  <c r="AJ363" i="1"/>
  <c r="AQ363" i="1"/>
  <c r="AJ359" i="1"/>
  <c r="AQ359" i="1"/>
  <c r="AJ355" i="1"/>
  <c r="AQ355" i="1"/>
  <c r="AJ351" i="1"/>
  <c r="AQ351" i="1"/>
  <c r="AJ347" i="1"/>
  <c r="AJ343" i="1"/>
  <c r="J511" i="1"/>
  <c r="AJ339" i="1"/>
  <c r="AL398" i="1"/>
  <c r="AK398" i="1"/>
  <c r="AC398" i="1"/>
  <c r="M394" i="1"/>
  <c r="AE394" i="1" s="1"/>
  <c r="AL394" i="1"/>
  <c r="AK394" i="1"/>
  <c r="AC394" i="1"/>
  <c r="M390" i="1"/>
  <c r="AE390" i="1" s="1"/>
  <c r="AL390" i="1"/>
  <c r="AL386" i="1"/>
  <c r="M386" i="1"/>
  <c r="AE386" i="1" s="1"/>
  <c r="M378" i="1"/>
  <c r="AE378" i="1" s="1"/>
  <c r="AL378" i="1"/>
  <c r="M374" i="1"/>
  <c r="AE374" i="1" s="1"/>
  <c r="AL374" i="1"/>
  <c r="AL370" i="1"/>
  <c r="M370" i="1"/>
  <c r="AE370" i="1" s="1"/>
  <c r="AB387" i="1"/>
  <c r="AQ387" i="1"/>
  <c r="AB383" i="1"/>
  <c r="AQ383" i="1"/>
  <c r="AB379" i="1"/>
  <c r="AQ379" i="1"/>
  <c r="AB375" i="1"/>
  <c r="AQ375" i="1"/>
  <c r="S512" i="1"/>
  <c r="AB371" i="1"/>
  <c r="AQ371" i="1"/>
  <c r="AL529" i="1"/>
  <c r="AC529" i="1"/>
  <c r="AG247" i="1"/>
  <c r="AG259" i="1"/>
  <c r="AG271" i="1"/>
  <c r="AN277" i="1"/>
  <c r="AC285" i="1"/>
  <c r="AK285" i="1"/>
  <c r="AJ310" i="1"/>
  <c r="AJ326" i="1"/>
  <c r="AN458" i="1"/>
  <c r="AG458" i="1"/>
  <c r="M77" i="1"/>
  <c r="AE77" i="1" s="1"/>
  <c r="AJ91" i="1"/>
  <c r="AB91" i="1"/>
  <c r="AJ87" i="1"/>
  <c r="AB87" i="1"/>
  <c r="AJ83" i="1"/>
  <c r="AB83" i="1"/>
  <c r="AK92" i="1"/>
  <c r="AC92" i="1"/>
  <c r="AK88" i="1"/>
  <c r="AC88" i="1"/>
  <c r="M84" i="1"/>
  <c r="AE84" i="1" s="1"/>
  <c r="AK84" i="1"/>
  <c r="AC84" i="1"/>
  <c r="AK80" i="1"/>
  <c r="AC80" i="1"/>
  <c r="M80" i="1"/>
  <c r="AE80" i="1" s="1"/>
  <c r="AN123" i="1"/>
  <c r="AN119" i="1"/>
  <c r="AN115" i="1"/>
  <c r="AN111" i="1"/>
  <c r="AN107" i="1"/>
  <c r="AN103" i="1"/>
  <c r="AN99" i="1"/>
  <c r="G503" i="1"/>
  <c r="AN95" i="1"/>
  <c r="Y504" i="1"/>
  <c r="V506" i="1"/>
  <c r="Y506" i="1"/>
  <c r="AJ211" i="1"/>
  <c r="AB211" i="1"/>
  <c r="AJ207" i="1"/>
  <c r="AB207" i="1"/>
  <c r="AJ203" i="1"/>
  <c r="AB203" i="1"/>
  <c r="AJ199" i="1"/>
  <c r="AB199" i="1"/>
  <c r="AJ195" i="1"/>
  <c r="AB195" i="1"/>
  <c r="AJ191" i="1"/>
  <c r="AB191" i="1"/>
  <c r="AJ187" i="1"/>
  <c r="AB187" i="1"/>
  <c r="P507" i="1"/>
  <c r="AQ242" i="1"/>
  <c r="AQ238" i="1"/>
  <c r="AQ234" i="1"/>
  <c r="AQ230" i="1"/>
  <c r="AQ226" i="1"/>
  <c r="AQ222" i="1"/>
  <c r="AQ218" i="1"/>
  <c r="V508" i="1"/>
  <c r="P508" i="1"/>
  <c r="Y509" i="1"/>
  <c r="AN307" i="1"/>
  <c r="G510" i="1"/>
  <c r="V511" i="1"/>
  <c r="M360" i="1"/>
  <c r="AE360" i="1" s="1"/>
  <c r="AK360" i="1"/>
  <c r="AC360" i="1"/>
  <c r="M348" i="1"/>
  <c r="AE348" i="1" s="1"/>
  <c r="AK348" i="1"/>
  <c r="AC348" i="1"/>
  <c r="M344" i="1"/>
  <c r="AE344" i="1" s="1"/>
  <c r="AK344" i="1"/>
  <c r="AC344" i="1"/>
  <c r="M340" i="1"/>
  <c r="AE340" i="1" s="1"/>
  <c r="AK340" i="1"/>
  <c r="AC340" i="1"/>
  <c r="M382" i="1"/>
  <c r="AE382" i="1" s="1"/>
  <c r="C514" i="1"/>
  <c r="P514" i="1"/>
  <c r="AL524" i="1"/>
  <c r="M524" i="1"/>
  <c r="AE524" i="1" s="1"/>
  <c r="AC524" i="1"/>
  <c r="M529" i="1"/>
  <c r="AE529" i="1" s="1"/>
  <c r="AH123" i="2"/>
  <c r="AG123" i="2"/>
  <c r="AH119" i="2"/>
  <c r="AG119" i="2"/>
  <c r="AH115" i="2"/>
  <c r="AG115" i="2"/>
  <c r="AH111" i="2"/>
  <c r="AG111" i="2"/>
  <c r="AH107" i="2"/>
  <c r="AG107" i="2"/>
  <c r="AH103" i="2"/>
  <c r="AG103" i="2"/>
  <c r="AH99" i="2"/>
  <c r="AG99" i="2"/>
  <c r="AH95" i="2"/>
  <c r="AG95" i="2"/>
  <c r="C520" i="2"/>
  <c r="S500" i="1"/>
  <c r="AB500" i="1" s="1"/>
  <c r="M89" i="1"/>
  <c r="AE89" i="1" s="1"/>
  <c r="AL89" i="1"/>
  <c r="AL85" i="1"/>
  <c r="M85" i="1"/>
  <c r="AE85" i="1" s="1"/>
  <c r="G502" i="1"/>
  <c r="S505" i="1"/>
  <c r="AB391" i="1"/>
  <c r="AQ391" i="1"/>
  <c r="AL69" i="1"/>
  <c r="AL73" i="1"/>
  <c r="AN86" i="1"/>
  <c r="AC89" i="1"/>
  <c r="AK89" i="1"/>
  <c r="AC99" i="1"/>
  <c r="AK99" i="1"/>
  <c r="AL107" i="1"/>
  <c r="AC111" i="1"/>
  <c r="AK111" i="1"/>
  <c r="AC119" i="1"/>
  <c r="AK119" i="1"/>
  <c r="AB157" i="1"/>
  <c r="AK162" i="1"/>
  <c r="AN168" i="1"/>
  <c r="AB173" i="1"/>
  <c r="AN184" i="1"/>
  <c r="AC35" i="1"/>
  <c r="AK35" i="1"/>
  <c r="AC39" i="1"/>
  <c r="AK39" i="1"/>
  <c r="AC43" i="1"/>
  <c r="AK43" i="1"/>
  <c r="AC47" i="1"/>
  <c r="AK47" i="1"/>
  <c r="AC51" i="1"/>
  <c r="AK51" i="1"/>
  <c r="AC55" i="1"/>
  <c r="AK55" i="1"/>
  <c r="AC59" i="1"/>
  <c r="AK59" i="1"/>
  <c r="AC63" i="1"/>
  <c r="AK63" i="1"/>
  <c r="AN66" i="1"/>
  <c r="AG93" i="1"/>
  <c r="AL99" i="1"/>
  <c r="AL119" i="1"/>
  <c r="AC123" i="1"/>
  <c r="AK123" i="1"/>
  <c r="AN156" i="1"/>
  <c r="AB161" i="1"/>
  <c r="AC162" i="1"/>
  <c r="AL162" i="1"/>
  <c r="AK166" i="1"/>
  <c r="AN172" i="1"/>
  <c r="AB177" i="1"/>
  <c r="AK182" i="1"/>
  <c r="AN217" i="1"/>
  <c r="AB306" i="1"/>
  <c r="AJ322" i="1"/>
  <c r="AQ339" i="1"/>
  <c r="V500" i="1"/>
  <c r="Y501" i="1"/>
  <c r="G501" i="1"/>
  <c r="Y502" i="1"/>
  <c r="K503" i="1"/>
  <c r="P503" i="1"/>
  <c r="M149" i="1"/>
  <c r="AE149" i="1" s="1"/>
  <c r="AL149" i="1"/>
  <c r="M145" i="1"/>
  <c r="AE145" i="1" s="1"/>
  <c r="AL145" i="1"/>
  <c r="M141" i="1"/>
  <c r="AE141" i="1" s="1"/>
  <c r="AL141" i="1"/>
  <c r="M137" i="1"/>
  <c r="AE137" i="1" s="1"/>
  <c r="AL137" i="1"/>
  <c r="M133" i="1"/>
  <c r="AE133" i="1" s="1"/>
  <c r="AL133" i="1"/>
  <c r="M129" i="1"/>
  <c r="AE129" i="1" s="1"/>
  <c r="AL129" i="1"/>
  <c r="M125" i="1"/>
  <c r="AE125" i="1" s="1"/>
  <c r="AL125" i="1"/>
  <c r="AQ150" i="1"/>
  <c r="AQ146" i="1"/>
  <c r="AQ142" i="1"/>
  <c r="AQ138" i="1"/>
  <c r="AQ134" i="1"/>
  <c r="AQ130" i="1"/>
  <c r="AQ126" i="1"/>
  <c r="V505" i="1"/>
  <c r="G506" i="1"/>
  <c r="J506" i="1"/>
  <c r="AJ243" i="1"/>
  <c r="AB243" i="1"/>
  <c r="AJ239" i="1"/>
  <c r="AB239" i="1"/>
  <c r="AJ235" i="1"/>
  <c r="AB235" i="1"/>
  <c r="AJ231" i="1"/>
  <c r="AB231" i="1"/>
  <c r="AJ227" i="1"/>
  <c r="AB227" i="1"/>
  <c r="AJ223" i="1"/>
  <c r="AB223" i="1"/>
  <c r="AJ219" i="1"/>
  <c r="AB219" i="1"/>
  <c r="Y507" i="1"/>
  <c r="AJ215" i="1"/>
  <c r="AB215" i="1"/>
  <c r="M268" i="1"/>
  <c r="AE268" i="1" s="1"/>
  <c r="AK268" i="1"/>
  <c r="AC268" i="1"/>
  <c r="M256" i="1"/>
  <c r="AE256" i="1" s="1"/>
  <c r="AK256" i="1"/>
  <c r="AC256" i="1"/>
  <c r="AC252" i="1"/>
  <c r="M248" i="1"/>
  <c r="AE248" i="1" s="1"/>
  <c r="AK248" i="1"/>
  <c r="AC248" i="1"/>
  <c r="Y510" i="1"/>
  <c r="P510" i="1"/>
  <c r="G511" i="1"/>
  <c r="M398" i="1"/>
  <c r="AE398" i="1" s="1"/>
  <c r="G512" i="1"/>
  <c r="AN371" i="1"/>
  <c r="AL525" i="1"/>
  <c r="M525" i="1"/>
  <c r="AE525" i="1" s="1"/>
  <c r="AC525" i="1"/>
  <c r="AC530" i="1"/>
  <c r="AL530" i="1"/>
  <c r="B521" i="2"/>
  <c r="AL526" i="1"/>
  <c r="M526" i="1"/>
  <c r="AE526" i="1" s="1"/>
  <c r="AH297" i="2"/>
  <c r="AG297" i="2"/>
  <c r="AH293" i="2"/>
  <c r="AG293" i="2"/>
  <c r="AH289" i="2"/>
  <c r="AG289" i="2"/>
  <c r="AH285" i="2"/>
  <c r="AG285" i="2"/>
  <c r="AH281" i="2"/>
  <c r="AG281" i="2"/>
  <c r="AH84" i="2"/>
  <c r="AG84" i="2"/>
  <c r="AG178" i="2"/>
  <c r="AH178" i="2"/>
  <c r="AG174" i="2"/>
  <c r="AH174" i="2"/>
  <c r="AG162" i="2"/>
  <c r="AH162" i="2"/>
  <c r="AG158" i="2"/>
  <c r="AH158" i="2"/>
  <c r="AH206" i="2"/>
  <c r="AG206" i="2"/>
  <c r="AH190" i="2"/>
  <c r="AG190" i="2"/>
  <c r="AH186" i="2"/>
  <c r="C506" i="2"/>
  <c r="AC369" i="1"/>
  <c r="AK369" i="1"/>
  <c r="AC373" i="1"/>
  <c r="AK373" i="1"/>
  <c r="AC381" i="1"/>
  <c r="AK381" i="1"/>
  <c r="AC389" i="1"/>
  <c r="AK389" i="1"/>
  <c r="AB392" i="1"/>
  <c r="AC393" i="1"/>
  <c r="AK393" i="1"/>
  <c r="AC424" i="1"/>
  <c r="AK424" i="1"/>
  <c r="K501" i="1"/>
  <c r="G505" i="1"/>
  <c r="S506" i="1"/>
  <c r="P509" i="1"/>
  <c r="V510" i="1"/>
  <c r="M369" i="1"/>
  <c r="AE369" i="1" s="1"/>
  <c r="M424" i="1"/>
  <c r="AE424" i="1" s="1"/>
  <c r="AH202" i="2"/>
  <c r="AH214" i="2"/>
  <c r="AH91" i="2"/>
  <c r="AG91" i="2"/>
  <c r="AH83" i="2"/>
  <c r="AG83" i="2"/>
  <c r="C502" i="2"/>
  <c r="AH151" i="2"/>
  <c r="AG151" i="2"/>
  <c r="AH147" i="2"/>
  <c r="AG147" i="2"/>
  <c r="AH143" i="2"/>
  <c r="AG143" i="2"/>
  <c r="AH139" i="2"/>
  <c r="AG139" i="2"/>
  <c r="AH135" i="2"/>
  <c r="AG135" i="2"/>
  <c r="AH131" i="2"/>
  <c r="AG131" i="2"/>
  <c r="AH127" i="2"/>
  <c r="AG127" i="2"/>
  <c r="C522" i="2"/>
  <c r="AG173" i="2"/>
  <c r="AH173" i="2"/>
  <c r="AG169" i="2"/>
  <c r="AH169" i="2"/>
  <c r="AG157" i="2"/>
  <c r="AH157" i="2"/>
  <c r="AL369" i="1"/>
  <c r="AL373" i="1"/>
  <c r="AL389" i="1"/>
  <c r="J500" i="1"/>
  <c r="S502" i="1"/>
  <c r="P505" i="1"/>
  <c r="J508" i="1"/>
  <c r="C513" i="1"/>
  <c r="AC526" i="1"/>
  <c r="AL528" i="1"/>
  <c r="M528" i="1"/>
  <c r="AE528" i="1" s="1"/>
  <c r="AH154" i="2"/>
  <c r="AH170" i="2"/>
  <c r="AG186" i="2"/>
  <c r="AG301" i="2"/>
  <c r="AH150" i="2"/>
  <c r="AG150" i="2"/>
  <c r="AH146" i="2"/>
  <c r="AG146" i="2"/>
  <c r="AH142" i="2"/>
  <c r="AG142" i="2"/>
  <c r="AH138" i="2"/>
  <c r="AG138" i="2"/>
  <c r="AH134" i="2"/>
  <c r="AG134" i="2"/>
  <c r="AH130" i="2"/>
  <c r="AG130" i="2"/>
  <c r="AH126" i="2"/>
  <c r="AG126" i="2"/>
  <c r="C524" i="2"/>
  <c r="AG215" i="2"/>
  <c r="C507" i="2"/>
  <c r="AG266" i="2"/>
  <c r="AH266" i="2"/>
  <c r="AG262" i="2"/>
  <c r="AH262" i="2"/>
  <c r="AG258" i="2"/>
  <c r="AH258" i="2"/>
  <c r="AG254" i="2"/>
  <c r="AH254" i="2"/>
  <c r="AG250" i="2"/>
  <c r="AH250" i="2"/>
  <c r="AG246" i="2"/>
  <c r="C508" i="2"/>
  <c r="C525" i="2"/>
  <c r="AK467" i="1"/>
  <c r="AL467" i="1"/>
  <c r="AC467" i="1"/>
  <c r="M467" i="1"/>
  <c r="AE467" i="1" s="1"/>
  <c r="AH292" i="2"/>
  <c r="AG292" i="2"/>
  <c r="AG245" i="2"/>
  <c r="AH245" i="2"/>
  <c r="AG261" i="2"/>
  <c r="AH261" i="2"/>
  <c r="AH253" i="2"/>
  <c r="AH265" i="2"/>
  <c r="AG296" i="2"/>
  <c r="AG304" i="2"/>
  <c r="C503" i="2"/>
  <c r="C500" i="2"/>
  <c r="C519" i="2"/>
  <c r="C523" i="2"/>
  <c r="AJ515" i="2" l="1"/>
  <c r="AK218" i="1"/>
  <c r="AK291" i="3"/>
  <c r="AC260" i="1"/>
  <c r="M243" i="1"/>
  <c r="AE243" i="1" s="1"/>
  <c r="K291" i="1"/>
  <c r="M291" i="1" s="1"/>
  <c r="AE291" i="1" s="1"/>
  <c r="AC264" i="1"/>
  <c r="AL331" i="1"/>
  <c r="AK331" i="1"/>
  <c r="AK186" i="1"/>
  <c r="AL342" i="1"/>
  <c r="AK230" i="1"/>
  <c r="AL230" i="1"/>
  <c r="AK352" i="1"/>
  <c r="AK426" i="1"/>
  <c r="AC201" i="1"/>
  <c r="AK213" i="1"/>
  <c r="M426" i="1"/>
  <c r="AE426" i="1" s="1"/>
  <c r="AL213" i="1"/>
  <c r="AC213" i="1"/>
  <c r="M402" i="1"/>
  <c r="AE402" i="1" s="1"/>
  <c r="AL201" i="1"/>
  <c r="AC234" i="1"/>
  <c r="AL426" i="1"/>
  <c r="AK264" i="1"/>
  <c r="AC276" i="1"/>
  <c r="M331" i="1"/>
  <c r="AE331" i="1" s="1"/>
  <c r="M158" i="1"/>
  <c r="AE158" i="1" s="1"/>
  <c r="AL308" i="1"/>
  <c r="AK308" i="1"/>
  <c r="AK402" i="1"/>
  <c r="AL234" i="1"/>
  <c r="AL350" i="1"/>
  <c r="E6" i="1"/>
  <c r="AK350" i="1"/>
  <c r="AC402" i="1"/>
  <c r="AK380" i="1"/>
  <c r="AC350" i="1"/>
  <c r="AC380" i="1"/>
  <c r="AL380" i="1"/>
  <c r="AK234" i="1"/>
  <c r="AL515" i="3"/>
  <c r="AG515" i="3"/>
  <c r="AN510" i="3"/>
  <c r="AK201" i="1"/>
  <c r="M396" i="1"/>
  <c r="AE396" i="1" s="1"/>
  <c r="AK252" i="1"/>
  <c r="M264" i="1"/>
  <c r="AE264" i="1" s="1"/>
  <c r="AK319" i="1"/>
  <c r="AQ506" i="3"/>
  <c r="AK397" i="1"/>
  <c r="M385" i="1"/>
  <c r="AE385" i="1" s="1"/>
  <c r="M252" i="1"/>
  <c r="AE252" i="1" s="1"/>
  <c r="M154" i="1"/>
  <c r="AE154" i="1" s="1"/>
  <c r="AK509" i="3"/>
  <c r="AK174" i="1"/>
  <c r="M174" i="1"/>
  <c r="AE174" i="1" s="1"/>
  <c r="M168" i="1"/>
  <c r="AE168" i="1" s="1"/>
  <c r="AL430" i="1"/>
  <c r="AC205" i="1"/>
  <c r="AC174" i="1"/>
  <c r="AC158" i="1"/>
  <c r="AL323" i="1"/>
  <c r="AK375" i="1"/>
  <c r="AL410" i="1"/>
  <c r="AL158" i="1"/>
  <c r="M430" i="1"/>
  <c r="AE430" i="1" s="1"/>
  <c r="AB505" i="1"/>
  <c r="AC319" i="1"/>
  <c r="AK323" i="1"/>
  <c r="M397" i="1"/>
  <c r="AE397" i="1" s="1"/>
  <c r="AK236" i="1"/>
  <c r="AL176" i="1"/>
  <c r="AK430" i="1"/>
  <c r="AK205" i="1"/>
  <c r="AC226" i="1"/>
  <c r="AL154" i="1"/>
  <c r="AL297" i="1"/>
  <c r="M319" i="1"/>
  <c r="AE319" i="1" s="1"/>
  <c r="M323" i="1"/>
  <c r="AE323" i="1" s="1"/>
  <c r="E7" i="1"/>
  <c r="AK431" i="1"/>
  <c r="AC154" i="1"/>
  <c r="AL329" i="1"/>
  <c r="AK152" i="1"/>
  <c r="AL431" i="1"/>
  <c r="AK297" i="1"/>
  <c r="M205" i="1"/>
  <c r="AE205" i="1" s="1"/>
  <c r="AC397" i="1"/>
  <c r="M456" i="1"/>
  <c r="AE456" i="1" s="1"/>
  <c r="AC375" i="1"/>
  <c r="M431" i="1"/>
  <c r="AE431" i="1" s="1"/>
  <c r="M329" i="1"/>
  <c r="AE329" i="1" s="1"/>
  <c r="AL226" i="1"/>
  <c r="AK226" i="1"/>
  <c r="AC274" i="1"/>
  <c r="AK385" i="1"/>
  <c r="AK377" i="1"/>
  <c r="AK335" i="1"/>
  <c r="AL377" i="1"/>
  <c r="AK283" i="1"/>
  <c r="AC385" i="1"/>
  <c r="AK347" i="1"/>
  <c r="M249" i="1"/>
  <c r="AE249" i="1" s="1"/>
  <c r="AC163" i="1"/>
  <c r="AK396" i="1"/>
  <c r="AC396" i="1"/>
  <c r="AK183" i="1"/>
  <c r="AK301" i="1"/>
  <c r="AC283" i="1"/>
  <c r="AK515" i="3"/>
  <c r="AL339" i="1"/>
  <c r="AC291" i="3"/>
  <c r="AB514" i="3"/>
  <c r="AJ514" i="3"/>
  <c r="AK339" i="1"/>
  <c r="AC509" i="3"/>
  <c r="M339" i="1"/>
  <c r="AE339" i="1" s="1"/>
  <c r="AM514" i="2"/>
  <c r="AL243" i="1"/>
  <c r="AC243" i="1"/>
  <c r="AK311" i="1"/>
  <c r="M422" i="1"/>
  <c r="AE422" i="1" s="1"/>
  <c r="AJ506" i="3"/>
  <c r="M301" i="1"/>
  <c r="AE301" i="1" s="1"/>
  <c r="AL438" i="1"/>
  <c r="AC178" i="1"/>
  <c r="AC272" i="1"/>
  <c r="AC442" i="1"/>
  <c r="AK272" i="1"/>
  <c r="AK438" i="1"/>
  <c r="AL338" i="1"/>
  <c r="M272" i="1"/>
  <c r="AE272" i="1" s="1"/>
  <c r="AL178" i="1"/>
  <c r="AK178" i="1"/>
  <c r="AC335" i="1"/>
  <c r="AL444" i="1"/>
  <c r="AD508" i="2"/>
  <c r="AC438" i="1"/>
  <c r="M442" i="1"/>
  <c r="AE442" i="1" s="1"/>
  <c r="M338" i="1"/>
  <c r="AE338" i="1" s="1"/>
  <c r="AC338" i="1"/>
  <c r="AK355" i="1"/>
  <c r="AC395" i="1"/>
  <c r="AK346" i="1"/>
  <c r="M410" i="1"/>
  <c r="AE410" i="1" s="1"/>
  <c r="AC261" i="1"/>
  <c r="AL333" i="1"/>
  <c r="AK222" i="1"/>
  <c r="AC406" i="1"/>
  <c r="AK260" i="1"/>
  <c r="M355" i="1"/>
  <c r="AE355" i="1" s="1"/>
  <c r="AL346" i="1"/>
  <c r="AC172" i="1"/>
  <c r="M246" i="1"/>
  <c r="AE246" i="1" s="1"/>
  <c r="AK214" i="1"/>
  <c r="M333" i="1"/>
  <c r="AE333" i="1" s="1"/>
  <c r="AK193" i="1"/>
  <c r="AC333" i="1"/>
  <c r="M260" i="1"/>
  <c r="AE260" i="1" s="1"/>
  <c r="AL261" i="1"/>
  <c r="AC420" i="1"/>
  <c r="M261" i="1"/>
  <c r="AE261" i="1" s="1"/>
  <c r="AC346" i="1"/>
  <c r="AC410" i="1"/>
  <c r="AC214" i="1"/>
  <c r="AC193" i="1"/>
  <c r="AK458" i="1"/>
  <c r="K515" i="1"/>
  <c r="AK276" i="1"/>
  <c r="AK351" i="1"/>
  <c r="AC250" i="1"/>
  <c r="AL311" i="1"/>
  <c r="AK418" i="1"/>
  <c r="D522" i="1"/>
  <c r="E521" i="1"/>
  <c r="AC311" i="1"/>
  <c r="AL422" i="1"/>
  <c r="M209" i="1"/>
  <c r="AE209" i="1" s="1"/>
  <c r="AK231" i="1"/>
  <c r="AC343" i="1"/>
  <c r="AL238" i="1"/>
  <c r="AC242" i="1"/>
  <c r="M335" i="1"/>
  <c r="AE335" i="1" s="1"/>
  <c r="M304" i="1"/>
  <c r="AE304" i="1" s="1"/>
  <c r="AK442" i="1"/>
  <c r="AL242" i="1"/>
  <c r="M242" i="1"/>
  <c r="AE242" i="1" s="1"/>
  <c r="M276" i="1"/>
  <c r="AE276" i="1" s="1"/>
  <c r="AL351" i="1"/>
  <c r="M458" i="1"/>
  <c r="AK155" i="1"/>
  <c r="M418" i="1"/>
  <c r="AE418" i="1" s="1"/>
  <c r="AL193" i="1"/>
  <c r="AL222" i="1"/>
  <c r="AC222" i="1"/>
  <c r="AC418" i="1"/>
  <c r="AL406" i="1"/>
  <c r="AK238" i="1"/>
  <c r="AC238" i="1"/>
  <c r="AC422" i="1"/>
  <c r="AC336" i="1"/>
  <c r="AL320" i="1"/>
  <c r="AL209" i="1"/>
  <c r="M406" i="1"/>
  <c r="AE406" i="1" s="1"/>
  <c r="AC209" i="1"/>
  <c r="AL305" i="1"/>
  <c r="AL432" i="1"/>
  <c r="M404" i="1"/>
  <c r="AE404" i="1" s="1"/>
  <c r="AK194" i="1"/>
  <c r="AL220" i="1"/>
  <c r="AC206" i="1"/>
  <c r="AK305" i="1"/>
  <c r="M444" i="1"/>
  <c r="AE444" i="1" s="1"/>
  <c r="M363" i="1"/>
  <c r="AE363" i="1" s="1"/>
  <c r="AC428" i="1"/>
  <c r="AK404" i="1"/>
  <c r="M240" i="1"/>
  <c r="AE240" i="1" s="1"/>
  <c r="M412" i="1"/>
  <c r="AE412" i="1" s="1"/>
  <c r="M352" i="1"/>
  <c r="AE352" i="1" s="1"/>
  <c r="M297" i="1"/>
  <c r="AE297" i="1" s="1"/>
  <c r="AL456" i="1"/>
  <c r="M280" i="1"/>
  <c r="AE280" i="1" s="1"/>
  <c r="AC288" i="1"/>
  <c r="M347" i="1"/>
  <c r="AE347" i="1" s="1"/>
  <c r="AL249" i="1"/>
  <c r="AL183" i="1"/>
  <c r="AC359" i="1"/>
  <c r="AC168" i="1"/>
  <c r="AK328" i="1"/>
  <c r="AC239" i="1"/>
  <c r="M283" i="1"/>
  <c r="AE283" i="1" s="1"/>
  <c r="AK455" i="1"/>
  <c r="AC329" i="1"/>
  <c r="AC325" i="1"/>
  <c r="M183" i="1"/>
  <c r="AE183" i="1" s="1"/>
  <c r="M152" i="1"/>
  <c r="AE152" i="1" s="1"/>
  <c r="AK412" i="1"/>
  <c r="AC456" i="1"/>
  <c r="M359" i="1"/>
  <c r="AE359" i="1" s="1"/>
  <c r="AL280" i="1"/>
  <c r="AK288" i="1"/>
  <c r="AC347" i="1"/>
  <c r="AL359" i="1"/>
  <c r="M455" i="1"/>
  <c r="AE455" i="1" s="1"/>
  <c r="AK325" i="1"/>
  <c r="M325" i="1"/>
  <c r="AE325" i="1" s="1"/>
  <c r="AL152" i="1"/>
  <c r="AK163" i="1"/>
  <c r="AK239" i="1"/>
  <c r="AK249" i="1"/>
  <c r="AK274" i="1"/>
  <c r="AK168" i="1"/>
  <c r="AL288" i="1"/>
  <c r="M257" i="1"/>
  <c r="AE257" i="1" s="1"/>
  <c r="AC412" i="1"/>
  <c r="AC352" i="1"/>
  <c r="AL257" i="1"/>
  <c r="M236" i="1"/>
  <c r="AE236" i="1" s="1"/>
  <c r="AL163" i="1"/>
  <c r="AL375" i="1"/>
  <c r="AC176" i="1"/>
  <c r="M239" i="1"/>
  <c r="AE239" i="1" s="1"/>
  <c r="AC280" i="1"/>
  <c r="AC328" i="1"/>
  <c r="AK257" i="1"/>
  <c r="M176" i="1"/>
  <c r="AE176" i="1" s="1"/>
  <c r="AC186" i="1"/>
  <c r="AC236" i="1"/>
  <c r="AL328" i="1"/>
  <c r="AC455" i="1"/>
  <c r="M274" i="1"/>
  <c r="AE274" i="1" s="1"/>
  <c r="M186" i="1"/>
  <c r="AE186" i="1" s="1"/>
  <c r="M220" i="1"/>
  <c r="AE220" i="1" s="1"/>
  <c r="AL206" i="1"/>
  <c r="AK443" i="1"/>
  <c r="M428" i="1"/>
  <c r="AE428" i="1" s="1"/>
  <c r="AK428" i="1"/>
  <c r="M432" i="1"/>
  <c r="AE432" i="1" s="1"/>
  <c r="M269" i="1"/>
  <c r="AE269" i="1" s="1"/>
  <c r="AL404" i="1"/>
  <c r="AT504" i="2"/>
  <c r="AD506" i="2"/>
  <c r="AK206" i="1"/>
  <c r="M164" i="1"/>
  <c r="AE164" i="1" s="1"/>
  <c r="AK321" i="1"/>
  <c r="AC220" i="1"/>
  <c r="AK379" i="1"/>
  <c r="AK316" i="1"/>
  <c r="AC301" i="1"/>
  <c r="AC405" i="1"/>
  <c r="AC305" i="1"/>
  <c r="AC432" i="1"/>
  <c r="AK444" i="1"/>
  <c r="AL304" i="1"/>
  <c r="AK391" i="1"/>
  <c r="AC164" i="1"/>
  <c r="AK304" i="1"/>
  <c r="M227" i="1"/>
  <c r="AE227" i="1" s="1"/>
  <c r="AL214" i="1"/>
  <c r="AC355" i="1"/>
  <c r="M254" i="1"/>
  <c r="AE254" i="1" s="1"/>
  <c r="AC246" i="1"/>
  <c r="M273" i="1"/>
  <c r="AE273" i="1" s="1"/>
  <c r="M408" i="1"/>
  <c r="AE408" i="1" s="1"/>
  <c r="AL171" i="1"/>
  <c r="AL284" i="1"/>
  <c r="AC175" i="1"/>
  <c r="M232" i="1"/>
  <c r="AE232" i="1" s="1"/>
  <c r="AL439" i="1"/>
  <c r="AK284" i="1"/>
  <c r="AC427" i="1"/>
  <c r="M190" i="1"/>
  <c r="AE190" i="1" s="1"/>
  <c r="AC232" i="1"/>
  <c r="M180" i="1"/>
  <c r="AE180" i="1" s="1"/>
  <c r="AC156" i="1"/>
  <c r="M383" i="1"/>
  <c r="AE383" i="1" s="1"/>
  <c r="AQ502" i="1"/>
  <c r="M356" i="1"/>
  <c r="AE356" i="1" s="1"/>
  <c r="AC364" i="1"/>
  <c r="AQ512" i="1"/>
  <c r="AC440" i="1"/>
  <c r="AK452" i="1"/>
  <c r="AL155" i="1"/>
  <c r="AK180" i="1"/>
  <c r="AK156" i="1"/>
  <c r="AL466" i="1"/>
  <c r="AQ503" i="1"/>
  <c r="AL337" i="1"/>
  <c r="AC262" i="1"/>
  <c r="AK364" i="1"/>
  <c r="AL273" i="1"/>
  <c r="AK440" i="1"/>
  <c r="M452" i="1"/>
  <c r="AE452" i="1" s="1"/>
  <c r="AL510" i="3"/>
  <c r="AL343" i="1"/>
  <c r="AC155" i="1"/>
  <c r="M244" i="1"/>
  <c r="AE244" i="1" s="1"/>
  <c r="AC458" i="1"/>
  <c r="AC171" i="1"/>
  <c r="AC300" i="1"/>
  <c r="AK171" i="1"/>
  <c r="AL336" i="1"/>
  <c r="AL291" i="1"/>
  <c r="AL324" i="1"/>
  <c r="AC291" i="1"/>
  <c r="AC223" i="1"/>
  <c r="M439" i="1"/>
  <c r="AE439" i="1" s="1"/>
  <c r="AC337" i="1"/>
  <c r="AK427" i="1"/>
  <c r="M262" i="1"/>
  <c r="AE262" i="1" s="1"/>
  <c r="AK337" i="1"/>
  <c r="AC180" i="1"/>
  <c r="AK262" i="1"/>
  <c r="AL156" i="1"/>
  <c r="AK258" i="1"/>
  <c r="AC324" i="1"/>
  <c r="AC231" i="1"/>
  <c r="AK291" i="1"/>
  <c r="AK223" i="1"/>
  <c r="AK439" i="1"/>
  <c r="AL232" i="1"/>
  <c r="M427" i="1"/>
  <c r="AE427" i="1" s="1"/>
  <c r="AL258" i="1"/>
  <c r="AC356" i="1"/>
  <c r="M364" i="1"/>
  <c r="AE364" i="1" s="1"/>
  <c r="M440" i="1"/>
  <c r="AE440" i="1" s="1"/>
  <c r="AL452" i="1"/>
  <c r="AL508" i="3"/>
  <c r="M343" i="1"/>
  <c r="AE343" i="1" s="1"/>
  <c r="AC244" i="1"/>
  <c r="AL458" i="1"/>
  <c r="AL167" i="1"/>
  <c r="AK300" i="1"/>
  <c r="AK167" i="1"/>
  <c r="AK356" i="1"/>
  <c r="AK408" i="1"/>
  <c r="M351" i="1"/>
  <c r="AE351" i="1" s="1"/>
  <c r="AL244" i="1"/>
  <c r="AC167" i="1"/>
  <c r="M284" i="1"/>
  <c r="AE284" i="1" s="1"/>
  <c r="M300" i="1"/>
  <c r="AE300" i="1" s="1"/>
  <c r="AL175" i="1"/>
  <c r="AL383" i="1"/>
  <c r="AC273" i="1"/>
  <c r="AL223" i="1"/>
  <c r="AK336" i="1"/>
  <c r="AL190" i="1"/>
  <c r="AC190" i="1"/>
  <c r="AL408" i="1"/>
  <c r="AL231" i="1"/>
  <c r="AK324" i="1"/>
  <c r="AK383" i="1"/>
  <c r="AK175" i="1"/>
  <c r="M258" i="1"/>
  <c r="AE258" i="1" s="1"/>
  <c r="AL250" i="1"/>
  <c r="AK250" i="1"/>
  <c r="AL207" i="1"/>
  <c r="M191" i="1"/>
  <c r="AE191" i="1" s="1"/>
  <c r="M416" i="1"/>
  <c r="AE416" i="1" s="1"/>
  <c r="AC436" i="1"/>
  <c r="AK448" i="1"/>
  <c r="M293" i="1"/>
  <c r="AE293" i="1" s="1"/>
  <c r="AK159" i="1"/>
  <c r="AC210" i="1"/>
  <c r="AK423" i="1"/>
  <c r="AL219" i="1"/>
  <c r="AL159" i="1"/>
  <c r="AC332" i="1"/>
  <c r="AC215" i="1"/>
  <c r="AC198" i="1"/>
  <c r="AC423" i="1"/>
  <c r="AC254" i="1"/>
  <c r="M420" i="1"/>
  <c r="AE420" i="1" s="1"/>
  <c r="AK416" i="1"/>
  <c r="AK421" i="1"/>
  <c r="AK436" i="1"/>
  <c r="M448" i="1"/>
  <c r="AE448" i="1" s="1"/>
  <c r="AC159" i="1"/>
  <c r="AC400" i="1"/>
  <c r="AK332" i="1"/>
  <c r="AC207" i="1"/>
  <c r="AL395" i="1"/>
  <c r="AK191" i="1"/>
  <c r="M198" i="1"/>
  <c r="AE198" i="1" s="1"/>
  <c r="AK215" i="1"/>
  <c r="M423" i="1"/>
  <c r="AE423" i="1" s="1"/>
  <c r="AK411" i="1"/>
  <c r="AK207" i="1"/>
  <c r="AL246" i="1"/>
  <c r="AK254" i="1"/>
  <c r="AC411" i="1"/>
  <c r="AL309" i="1"/>
  <c r="AK219" i="1"/>
  <c r="AC293" i="1"/>
  <c r="AK309" i="1"/>
  <c r="AL411" i="1"/>
  <c r="M400" i="1"/>
  <c r="AE400" i="1" s="1"/>
  <c r="AC416" i="1"/>
  <c r="K512" i="1"/>
  <c r="AL512" i="1" s="1"/>
  <c r="AL436" i="1"/>
  <c r="AL400" i="1"/>
  <c r="AK420" i="1"/>
  <c r="AL293" i="1"/>
  <c r="AL448" i="1"/>
  <c r="AK395" i="1"/>
  <c r="AL215" i="1"/>
  <c r="AL172" i="1"/>
  <c r="M320" i="1"/>
  <c r="AE320" i="1" s="1"/>
  <c r="AL332" i="1"/>
  <c r="AK210" i="1"/>
  <c r="AK198" i="1"/>
  <c r="M309" i="1"/>
  <c r="AE309" i="1" s="1"/>
  <c r="M219" i="1"/>
  <c r="AE219" i="1" s="1"/>
  <c r="AK320" i="1"/>
  <c r="AL191" i="1"/>
  <c r="AL210" i="1"/>
  <c r="AK172" i="1"/>
  <c r="AC407" i="1"/>
  <c r="AL227" i="1"/>
  <c r="M391" i="1"/>
  <c r="AE391" i="1" s="1"/>
  <c r="AK164" i="1"/>
  <c r="AL321" i="1"/>
  <c r="AK202" i="1"/>
  <c r="AK240" i="1"/>
  <c r="M379" i="1"/>
  <c r="AE379" i="1" s="1"/>
  <c r="AL443" i="1"/>
  <c r="M316" i="1"/>
  <c r="AE316" i="1" s="1"/>
  <c r="AC270" i="1"/>
  <c r="AK224" i="1"/>
  <c r="AK270" i="1"/>
  <c r="AL195" i="1"/>
  <c r="AK363" i="1"/>
  <c r="AC224" i="1"/>
  <c r="AC269" i="1"/>
  <c r="AK407" i="1"/>
  <c r="AL391" i="1"/>
  <c r="AC227" i="1"/>
  <c r="AL316" i="1"/>
  <c r="M321" i="1"/>
  <c r="AE321" i="1" s="1"/>
  <c r="AC240" i="1"/>
  <c r="AL407" i="1"/>
  <c r="AK195" i="1"/>
  <c r="AK211" i="1"/>
  <c r="AC443" i="1"/>
  <c r="M270" i="1"/>
  <c r="AE270" i="1" s="1"/>
  <c r="M224" i="1"/>
  <c r="AE224" i="1" s="1"/>
  <c r="AC151" i="1"/>
  <c r="AC187" i="1"/>
  <c r="AC195" i="1"/>
  <c r="AL445" i="1"/>
  <c r="AC363" i="1"/>
  <c r="AL269" i="1"/>
  <c r="AL379" i="1"/>
  <c r="M211" i="1"/>
  <c r="AE211" i="1" s="1"/>
  <c r="AK187" i="1"/>
  <c r="AC211" i="1"/>
  <c r="AL187" i="1"/>
  <c r="AK463" i="1"/>
  <c r="AL449" i="1"/>
  <c r="AL202" i="1"/>
  <c r="M194" i="1"/>
  <c r="AE194" i="1" s="1"/>
  <c r="AC194" i="1"/>
  <c r="M202" i="1"/>
  <c r="AE202" i="1" s="1"/>
  <c r="AL151" i="1"/>
  <c r="M445" i="1"/>
  <c r="AE445" i="1" s="1"/>
  <c r="AC511" i="3"/>
  <c r="AC449" i="1"/>
  <c r="M151" i="1"/>
  <c r="AE151" i="1" s="1"/>
  <c r="AB504" i="1"/>
  <c r="AK204" i="1"/>
  <c r="M421" i="1"/>
  <c r="AE421" i="1" s="1"/>
  <c r="AB503" i="3"/>
  <c r="AT505" i="2"/>
  <c r="AL229" i="1"/>
  <c r="AK326" i="1"/>
  <c r="AD507" i="2"/>
  <c r="AL153" i="1"/>
  <c r="M322" i="1"/>
  <c r="AE322" i="1" s="1"/>
  <c r="AN500" i="1"/>
  <c r="AC306" i="1"/>
  <c r="AK259" i="1"/>
  <c r="M165" i="1"/>
  <c r="AE165" i="1" s="1"/>
  <c r="AQ501" i="1"/>
  <c r="AK192" i="1"/>
  <c r="AB504" i="3"/>
  <c r="AL196" i="1"/>
  <c r="AK196" i="1"/>
  <c r="AC233" i="1"/>
  <c r="K504" i="1"/>
  <c r="AL504" i="1" s="1"/>
  <c r="AC200" i="1"/>
  <c r="M245" i="1"/>
  <c r="AE245" i="1" s="1"/>
  <c r="AG510" i="3"/>
  <c r="M247" i="1"/>
  <c r="AE247" i="1" s="1"/>
  <c r="AC169" i="1"/>
  <c r="M200" i="1"/>
  <c r="AE200" i="1" s="1"/>
  <c r="M302" i="1"/>
  <c r="AE302" i="1" s="1"/>
  <c r="AK322" i="1"/>
  <c r="AC365" i="1"/>
  <c r="AK212" i="1"/>
  <c r="AK413" i="1"/>
  <c r="AC263" i="1"/>
  <c r="AL251" i="1"/>
  <c r="AL188" i="1"/>
  <c r="AK334" i="1"/>
  <c r="AJ512" i="1"/>
  <c r="M463" i="1"/>
  <c r="AE463" i="1" s="1"/>
  <c r="AQ509" i="3"/>
  <c r="AN512" i="3"/>
  <c r="AB512" i="3"/>
  <c r="AG500" i="3"/>
  <c r="AC281" i="1"/>
  <c r="AL241" i="1"/>
  <c r="AC510" i="3"/>
  <c r="AJ509" i="3"/>
  <c r="AG512" i="3"/>
  <c r="AC508" i="3"/>
  <c r="AC277" i="1"/>
  <c r="M281" i="1"/>
  <c r="AE281" i="1" s="1"/>
  <c r="AL225" i="1"/>
  <c r="AL365" i="1"/>
  <c r="AC298" i="1"/>
  <c r="AK208" i="1"/>
  <c r="AK217" i="1"/>
  <c r="AD512" i="2"/>
  <c r="AD501" i="2"/>
  <c r="AK468" i="1"/>
  <c r="AC221" i="1"/>
  <c r="AC237" i="1"/>
  <c r="AK267" i="1"/>
  <c r="AK188" i="1"/>
  <c r="AL181" i="1"/>
  <c r="AQ507" i="1"/>
  <c r="AB508" i="3"/>
  <c r="AB500" i="3"/>
  <c r="AK314" i="1"/>
  <c r="M330" i="1"/>
  <c r="AE330" i="1" s="1"/>
  <c r="AK306" i="1"/>
  <c r="AC330" i="1"/>
  <c r="AC255" i="1"/>
  <c r="AL511" i="3"/>
  <c r="AJ504" i="3"/>
  <c r="AC310" i="1"/>
  <c r="AL429" i="1"/>
  <c r="M289" i="1"/>
  <c r="AE289" i="1" s="1"/>
  <c r="AB510" i="3"/>
  <c r="AL464" i="1"/>
  <c r="AJ502" i="3"/>
  <c r="AK318" i="1"/>
  <c r="AL259" i="1"/>
  <c r="AC275" i="1"/>
  <c r="M259" i="1"/>
  <c r="AE259" i="1" s="1"/>
  <c r="AL314" i="1"/>
  <c r="AL306" i="1"/>
  <c r="AG514" i="1"/>
  <c r="M153" i="1"/>
  <c r="AE153" i="1" s="1"/>
  <c r="AC192" i="1"/>
  <c r="AK200" i="1"/>
  <c r="AC196" i="1"/>
  <c r="K507" i="1"/>
  <c r="AL507" i="1" s="1"/>
  <c r="AC229" i="1"/>
  <c r="AK233" i="1"/>
  <c r="AK245" i="1"/>
  <c r="AK271" i="1"/>
  <c r="M271" i="1"/>
  <c r="AE271" i="1" s="1"/>
  <c r="AK466" i="1"/>
  <c r="M192" i="1"/>
  <c r="AE192" i="1" s="1"/>
  <c r="AL221" i="1"/>
  <c r="M233" i="1"/>
  <c r="AE233" i="1" s="1"/>
  <c r="M237" i="1"/>
  <c r="AE237" i="1" s="1"/>
  <c r="AK457" i="1"/>
  <c r="AK294" i="1"/>
  <c r="AL169" i="1"/>
  <c r="AK302" i="1"/>
  <c r="AC463" i="1"/>
  <c r="AK405" i="1"/>
  <c r="AL413" i="1"/>
  <c r="M429" i="1"/>
  <c r="AE429" i="1" s="1"/>
  <c r="AC188" i="1"/>
  <c r="M208" i="1"/>
  <c r="AE208" i="1" s="1"/>
  <c r="AC217" i="1"/>
  <c r="M221" i="1"/>
  <c r="AE221" i="1" s="1"/>
  <c r="M229" i="1"/>
  <c r="AE229" i="1" s="1"/>
  <c r="AL237" i="1"/>
  <c r="AL245" i="1"/>
  <c r="M326" i="1"/>
  <c r="AE326" i="1" s="1"/>
  <c r="AK247" i="1"/>
  <c r="M466" i="1"/>
  <c r="AE466" i="1" s="1"/>
  <c r="AC247" i="1"/>
  <c r="M267" i="1"/>
  <c r="AE267" i="1" s="1"/>
  <c r="AL294" i="1"/>
  <c r="AK161" i="1"/>
  <c r="M413" i="1"/>
  <c r="AE413" i="1" s="1"/>
  <c r="AC429" i="1"/>
  <c r="AQ510" i="1"/>
  <c r="AL161" i="1"/>
  <c r="AL468" i="1"/>
  <c r="AC334" i="1"/>
  <c r="M468" i="1"/>
  <c r="AE468" i="1" s="1"/>
  <c r="AC421" i="1"/>
  <c r="AC208" i="1"/>
  <c r="AB503" i="1"/>
  <c r="AL217" i="1"/>
  <c r="AK464" i="1"/>
  <c r="AC326" i="1"/>
  <c r="M334" i="1"/>
  <c r="AE334" i="1" s="1"/>
  <c r="AJ503" i="1"/>
  <c r="AC153" i="1"/>
  <c r="AC267" i="1"/>
  <c r="AL271" i="1"/>
  <c r="AC294" i="1"/>
  <c r="M169" i="1"/>
  <c r="AE169" i="1" s="1"/>
  <c r="AL302" i="1"/>
  <c r="AC161" i="1"/>
  <c r="K506" i="1"/>
  <c r="AC506" i="1" s="1"/>
  <c r="AC204" i="1"/>
  <c r="M277" i="1"/>
  <c r="AE277" i="1" s="1"/>
  <c r="AL289" i="1"/>
  <c r="AC212" i="1"/>
  <c r="AK241" i="1"/>
  <c r="M464" i="1"/>
  <c r="AE464" i="1" s="1"/>
  <c r="AK310" i="1"/>
  <c r="M314" i="1"/>
  <c r="AE314" i="1" s="1"/>
  <c r="AC322" i="1"/>
  <c r="AK330" i="1"/>
  <c r="AT500" i="2"/>
  <c r="K508" i="1"/>
  <c r="AK508" i="1" s="1"/>
  <c r="AT503" i="2"/>
  <c r="AK255" i="1"/>
  <c r="M255" i="1"/>
  <c r="AE255" i="1" s="1"/>
  <c r="M275" i="1"/>
  <c r="AE275" i="1" s="1"/>
  <c r="AK289" i="1"/>
  <c r="AL165" i="1"/>
  <c r="AC460" i="1"/>
  <c r="M212" i="1"/>
  <c r="AE212" i="1" s="1"/>
  <c r="K510" i="1"/>
  <c r="AL510" i="1" s="1"/>
  <c r="AK225" i="1"/>
  <c r="M310" i="1"/>
  <c r="AE310" i="1" s="1"/>
  <c r="AD505" i="2"/>
  <c r="AL275" i="1"/>
  <c r="AK165" i="1"/>
  <c r="AC157" i="1"/>
  <c r="M157" i="1"/>
  <c r="AE157" i="1" s="1"/>
  <c r="AK281" i="1"/>
  <c r="M204" i="1"/>
  <c r="AE204" i="1" s="1"/>
  <c r="AL277" i="1"/>
  <c r="AC225" i="1"/>
  <c r="AC241" i="1"/>
  <c r="AB506" i="3"/>
  <c r="AJ503" i="3"/>
  <c r="AL298" i="1"/>
  <c r="AK157" i="1"/>
  <c r="AC173" i="1"/>
  <c r="AC181" i="1"/>
  <c r="AK181" i="1"/>
  <c r="M298" i="1"/>
  <c r="AE298" i="1" s="1"/>
  <c r="AK173" i="1"/>
  <c r="AC251" i="1"/>
  <c r="AK251" i="1"/>
  <c r="AC318" i="1"/>
  <c r="AL318" i="1"/>
  <c r="AK263" i="1"/>
  <c r="AL263" i="1"/>
  <c r="K505" i="1"/>
  <c r="AL505" i="1" s="1"/>
  <c r="M173" i="1"/>
  <c r="AE173" i="1" s="1"/>
  <c r="AB511" i="3"/>
  <c r="M433" i="1"/>
  <c r="AE433" i="1" s="1"/>
  <c r="AB507" i="3"/>
  <c r="AG504" i="3"/>
  <c r="AG503" i="3"/>
  <c r="AF519" i="2"/>
  <c r="AD500" i="2"/>
  <c r="K513" i="1"/>
  <c r="AL513" i="1" s="1"/>
  <c r="AN514" i="1"/>
  <c r="AB511" i="1"/>
  <c r="AC445" i="1"/>
  <c r="M449" i="1"/>
  <c r="AE449" i="1" s="1"/>
  <c r="M453" i="1"/>
  <c r="AE453" i="1" s="1"/>
  <c r="AC341" i="1"/>
  <c r="AL457" i="1"/>
  <c r="AG504" i="2"/>
  <c r="AB510" i="1"/>
  <c r="AC401" i="1"/>
  <c r="AC417" i="1"/>
  <c r="AG500" i="1"/>
  <c r="M405" i="1"/>
  <c r="AE405" i="1" s="1"/>
  <c r="AL417" i="1"/>
  <c r="AB512" i="1"/>
  <c r="AB507" i="1"/>
  <c r="AB509" i="1"/>
  <c r="AB508" i="1"/>
  <c r="AL441" i="1"/>
  <c r="AG518" i="2"/>
  <c r="AG517" i="2"/>
  <c r="AK433" i="1"/>
  <c r="AK441" i="1"/>
  <c r="AK401" i="1"/>
  <c r="M417" i="1"/>
  <c r="AE417" i="1" s="1"/>
  <c r="M425" i="1"/>
  <c r="AE425" i="1" s="1"/>
  <c r="AH517" i="2"/>
  <c r="M437" i="1"/>
  <c r="AE437" i="1" s="1"/>
  <c r="AD503" i="2"/>
  <c r="AD509" i="2"/>
  <c r="K511" i="1"/>
  <c r="AC511" i="1" s="1"/>
  <c r="AH505" i="2"/>
  <c r="M401" i="1"/>
  <c r="AE401" i="1" s="1"/>
  <c r="AC433" i="1"/>
  <c r="AC441" i="1"/>
  <c r="AC457" i="1"/>
  <c r="AD510" i="2"/>
  <c r="AD502" i="2"/>
  <c r="AN505" i="3"/>
  <c r="AN508" i="3"/>
  <c r="M357" i="1"/>
  <c r="AE357" i="1" s="1"/>
  <c r="AL357" i="1"/>
  <c r="AC357" i="1"/>
  <c r="AK357" i="1"/>
  <c r="AL465" i="1"/>
  <c r="AC409" i="1"/>
  <c r="AK425" i="1"/>
  <c r="AK460" i="1"/>
  <c r="M461" i="1"/>
  <c r="AE461" i="1" s="1"/>
  <c r="AK409" i="1"/>
  <c r="AL425" i="1"/>
  <c r="AG505" i="3"/>
  <c r="AB501" i="3"/>
  <c r="AG502" i="3"/>
  <c r="AK437" i="1"/>
  <c r="M345" i="1"/>
  <c r="AE345" i="1" s="1"/>
  <c r="AL345" i="1"/>
  <c r="AC345" i="1"/>
  <c r="AK345" i="1"/>
  <c r="M341" i="1"/>
  <c r="AE341" i="1" s="1"/>
  <c r="AL341" i="1"/>
  <c r="M460" i="1"/>
  <c r="AE460" i="1" s="1"/>
  <c r="M409" i="1"/>
  <c r="AE409" i="1" s="1"/>
  <c r="K514" i="1"/>
  <c r="AL514" i="1" s="1"/>
  <c r="AG508" i="3"/>
  <c r="AK465" i="1"/>
  <c r="M361" i="1"/>
  <c r="AE361" i="1" s="1"/>
  <c r="AL361" i="1"/>
  <c r="AC361" i="1"/>
  <c r="AK361" i="1"/>
  <c r="M353" i="1"/>
  <c r="AE353" i="1" s="1"/>
  <c r="AL353" i="1"/>
  <c r="AC353" i="1"/>
  <c r="AK353" i="1"/>
  <c r="M503" i="1"/>
  <c r="AE503" i="1" s="1"/>
  <c r="M465" i="1"/>
  <c r="AE465" i="1" s="1"/>
  <c r="AB505" i="3"/>
  <c r="AJ500" i="3"/>
  <c r="AC437" i="1"/>
  <c r="M365" i="1"/>
  <c r="AE365" i="1" s="1"/>
  <c r="AC453" i="1"/>
  <c r="AL453" i="1"/>
  <c r="AD511" i="2"/>
  <c r="AM503" i="2"/>
  <c r="AT507" i="2"/>
  <c r="AM507" i="2"/>
  <c r="AQ508" i="2"/>
  <c r="AJ508" i="2"/>
  <c r="AM510" i="2"/>
  <c r="AT510" i="2"/>
  <c r="AQ505" i="2"/>
  <c r="AJ505" i="2"/>
  <c r="AK461" i="1"/>
  <c r="AK502" i="1"/>
  <c r="AQ514" i="2"/>
  <c r="AJ514" i="2"/>
  <c r="AJ512" i="2"/>
  <c r="AQ512" i="2"/>
  <c r="AT511" i="2"/>
  <c r="AM511" i="2"/>
  <c r="AF522" i="2"/>
  <c r="AH521" i="2"/>
  <c r="AG521" i="2"/>
  <c r="AQ509" i="2"/>
  <c r="AJ509" i="2"/>
  <c r="AM512" i="2"/>
  <c r="AT512" i="2"/>
  <c r="AT506" i="2"/>
  <c r="AM506" i="2"/>
  <c r="AQ511" i="2"/>
  <c r="AJ511" i="2"/>
  <c r="AQ507" i="2"/>
  <c r="AJ507" i="2"/>
  <c r="AL461" i="1"/>
  <c r="AC502" i="1"/>
  <c r="AD504" i="2"/>
  <c r="AT501" i="2"/>
  <c r="AM501" i="2"/>
  <c r="AQ510" i="2"/>
  <c r="AJ510" i="2"/>
  <c r="AM505" i="2"/>
  <c r="AJ502" i="2"/>
  <c r="AQ502" i="2"/>
  <c r="AQ501" i="2"/>
  <c r="AJ501" i="2"/>
  <c r="AT502" i="2"/>
  <c r="AM502" i="2"/>
  <c r="AQ503" i="2"/>
  <c r="AJ503" i="2"/>
  <c r="AH509" i="2"/>
  <c r="AG509" i="2"/>
  <c r="AQ506" i="2"/>
  <c r="AJ506" i="2"/>
  <c r="AT509" i="2"/>
  <c r="AM509" i="2"/>
  <c r="AM504" i="2"/>
  <c r="AQ500" i="2"/>
  <c r="AJ500" i="2"/>
  <c r="AJ504" i="2"/>
  <c r="AQ504" i="2"/>
  <c r="AT508" i="2"/>
  <c r="AM508" i="2"/>
  <c r="D20" i="2"/>
  <c r="E19" i="2"/>
  <c r="AM500" i="2"/>
  <c r="AN514" i="3"/>
  <c r="AG514" i="3"/>
  <c r="AQ511" i="3"/>
  <c r="AJ511" i="3"/>
  <c r="AJ507" i="3"/>
  <c r="AQ507" i="3"/>
  <c r="AQ508" i="3"/>
  <c r="AJ508" i="3"/>
  <c r="M286" i="1"/>
  <c r="AE286" i="1" s="1"/>
  <c r="AL286" i="1"/>
  <c r="AC286" i="1"/>
  <c r="AK286" i="1"/>
  <c r="AK469" i="1"/>
  <c r="AN506" i="3"/>
  <c r="AG506" i="3"/>
  <c r="M295" i="1"/>
  <c r="AE295" i="1" s="1"/>
  <c r="AK295" i="1"/>
  <c r="AC295" i="1"/>
  <c r="AL295" i="1"/>
  <c r="AL299" i="1"/>
  <c r="AK299" i="1"/>
  <c r="AC299" i="1"/>
  <c r="M299" i="1"/>
  <c r="AE299" i="1" s="1"/>
  <c r="AK303" i="1"/>
  <c r="AC303" i="1"/>
  <c r="M303" i="1"/>
  <c r="AE303" i="1" s="1"/>
  <c r="AL303" i="1"/>
  <c r="AC469" i="1"/>
  <c r="K509" i="1"/>
  <c r="AK509" i="1" s="1"/>
  <c r="AK514" i="3"/>
  <c r="AC514" i="3"/>
  <c r="AL514" i="3"/>
  <c r="AQ510" i="3"/>
  <c r="AJ510" i="3"/>
  <c r="AB509" i="3"/>
  <c r="AC507" i="3"/>
  <c r="AL507" i="3"/>
  <c r="AK507" i="3"/>
  <c r="AQ505" i="3"/>
  <c r="AJ505" i="3"/>
  <c r="AJ501" i="3"/>
  <c r="AG509" i="3"/>
  <c r="AN509" i="3"/>
  <c r="AL282" i="1"/>
  <c r="AC282" i="1"/>
  <c r="AK282" i="1"/>
  <c r="M282" i="1"/>
  <c r="AE282" i="1" s="1"/>
  <c r="AB502" i="3"/>
  <c r="M469" i="1"/>
  <c r="AE469" i="1" s="1"/>
  <c r="M501" i="1"/>
  <c r="AE501" i="1" s="1"/>
  <c r="AN511" i="3"/>
  <c r="AG511" i="3"/>
  <c r="AL513" i="3"/>
  <c r="AC513" i="3"/>
  <c r="AK513" i="3"/>
  <c r="AQ512" i="3"/>
  <c r="AJ512" i="3"/>
  <c r="AL512" i="3"/>
  <c r="AC512" i="3"/>
  <c r="AK512" i="3"/>
  <c r="AL505" i="3"/>
  <c r="AC505" i="3"/>
  <c r="AK505" i="3"/>
  <c r="AK506" i="3"/>
  <c r="AL506" i="3"/>
  <c r="AC506" i="3"/>
  <c r="M278" i="1"/>
  <c r="AE278" i="1" s="1"/>
  <c r="AL278" i="1"/>
  <c r="AC278" i="1"/>
  <c r="AK278" i="1"/>
  <c r="M290" i="1"/>
  <c r="AE290" i="1" s="1"/>
  <c r="AK290" i="1"/>
  <c r="AC290" i="1"/>
  <c r="AL290" i="1"/>
  <c r="AG507" i="3"/>
  <c r="AN507" i="3"/>
  <c r="AL500" i="1"/>
  <c r="AC500" i="1"/>
  <c r="M500" i="1"/>
  <c r="AE500" i="1" s="1"/>
  <c r="AH500" i="2"/>
  <c r="AG500" i="2"/>
  <c r="AG525" i="2"/>
  <c r="AH525" i="2"/>
  <c r="AF526" i="2"/>
  <c r="AJ508" i="1"/>
  <c r="AQ508" i="1"/>
  <c r="AJ500" i="1"/>
  <c r="AQ500" i="1"/>
  <c r="AG502" i="2"/>
  <c r="AH502" i="2"/>
  <c r="AG505" i="1"/>
  <c r="AN505" i="1"/>
  <c r="AN511" i="1"/>
  <c r="AG511" i="1"/>
  <c r="AG501" i="1"/>
  <c r="AN501" i="1"/>
  <c r="AN508" i="1"/>
  <c r="AG508" i="1"/>
  <c r="M502" i="1"/>
  <c r="AE502" i="1" s="1"/>
  <c r="AJ505" i="1"/>
  <c r="AQ505" i="1"/>
  <c r="AH503" i="2"/>
  <c r="AG503" i="2"/>
  <c r="AG508" i="2"/>
  <c r="AH508" i="2"/>
  <c r="AG507" i="2"/>
  <c r="AH507" i="2"/>
  <c r="AH522" i="2"/>
  <c r="AG522" i="2"/>
  <c r="AF523" i="2"/>
  <c r="AQ506" i="1"/>
  <c r="AJ506" i="1"/>
  <c r="AK503" i="1"/>
  <c r="AC503" i="1"/>
  <c r="AL503" i="1"/>
  <c r="AB501" i="1"/>
  <c r="AJ501" i="1"/>
  <c r="AG510" i="1"/>
  <c r="AN510" i="1"/>
  <c r="AN503" i="1"/>
  <c r="AG503" i="1"/>
  <c r="AQ511" i="1"/>
  <c r="AJ511" i="1"/>
  <c r="AN507" i="1"/>
  <c r="AG507" i="1"/>
  <c r="AN504" i="1"/>
  <c r="AG504" i="1"/>
  <c r="AH523" i="2"/>
  <c r="AG523" i="2"/>
  <c r="AF524" i="2"/>
  <c r="AL501" i="1"/>
  <c r="AC501" i="1"/>
  <c r="AK501" i="1"/>
  <c r="AG506" i="2"/>
  <c r="AH506" i="2"/>
  <c r="AN512" i="1"/>
  <c r="AG512" i="1"/>
  <c r="AN506" i="1"/>
  <c r="AG506" i="1"/>
  <c r="AB502" i="1"/>
  <c r="AJ502" i="1"/>
  <c r="AF521" i="2"/>
  <c r="AH520" i="2"/>
  <c r="AG520" i="2"/>
  <c r="AJ507" i="1"/>
  <c r="AJ510" i="1"/>
  <c r="AH501" i="2"/>
  <c r="AG501" i="2"/>
  <c r="AQ509" i="1"/>
  <c r="AJ509" i="1"/>
  <c r="AH519" i="2"/>
  <c r="AF520" i="2"/>
  <c r="AG519" i="2"/>
  <c r="AH524" i="2"/>
  <c r="AF525" i="2"/>
  <c r="AG524" i="2"/>
  <c r="AG502" i="1"/>
  <c r="AN502" i="1"/>
  <c r="AB506" i="1"/>
  <c r="AG509" i="1"/>
  <c r="AN509" i="1"/>
  <c r="AE307" i="1"/>
  <c r="D9" i="1"/>
  <c r="E8" i="1"/>
  <c r="AJ504" i="1"/>
  <c r="AQ504" i="1"/>
  <c r="AC512" i="1" l="1"/>
  <c r="AC515" i="1"/>
  <c r="AK515" i="1"/>
  <c r="AL515" i="1"/>
  <c r="AE458" i="1"/>
  <c r="M515" i="1"/>
  <c r="AE515" i="1" s="1"/>
  <c r="D523" i="1"/>
  <c r="E522" i="1"/>
  <c r="AK512" i="1"/>
  <c r="AC504" i="1"/>
  <c r="AK504" i="1"/>
  <c r="M512" i="1"/>
  <c r="AE512" i="1" s="1"/>
  <c r="AK505" i="1"/>
  <c r="AC507" i="1"/>
  <c r="AC510" i="1"/>
  <c r="AL506" i="1"/>
  <c r="AK506" i="1"/>
  <c r="AL508" i="1"/>
  <c r="AC508" i="1"/>
  <c r="AK510" i="1"/>
  <c r="AC505" i="1"/>
  <c r="M504" i="1"/>
  <c r="AE504" i="1" s="1"/>
  <c r="AK507" i="1"/>
  <c r="M507" i="1"/>
  <c r="AE507" i="1" s="1"/>
  <c r="M508" i="1"/>
  <c r="AE508" i="1" s="1"/>
  <c r="M510" i="1"/>
  <c r="AE510" i="1" s="1"/>
  <c r="M506" i="1"/>
  <c r="AE506" i="1" s="1"/>
  <c r="M505" i="1"/>
  <c r="AE505" i="1" s="1"/>
  <c r="AK513" i="1"/>
  <c r="AC513" i="1"/>
  <c r="M514" i="1"/>
  <c r="AE514" i="1" s="1"/>
  <c r="M513" i="1"/>
  <c r="AE513" i="1" s="1"/>
  <c r="AL511" i="1"/>
  <c r="AK511" i="1"/>
  <c r="AC514" i="1"/>
  <c r="AC509" i="1"/>
  <c r="M511" i="1"/>
  <c r="AE511" i="1" s="1"/>
  <c r="AK514" i="1"/>
  <c r="AL509" i="1"/>
  <c r="M509" i="1"/>
  <c r="AE509" i="1" s="1"/>
  <c r="D21" i="2"/>
  <c r="E20" i="2"/>
  <c r="D10" i="1"/>
  <c r="E9" i="1"/>
  <c r="E523" i="1" l="1"/>
  <c r="D524" i="1"/>
  <c r="D22" i="2"/>
  <c r="E21" i="2"/>
  <c r="D11" i="1"/>
  <c r="E10" i="1"/>
  <c r="E524" i="1" l="1"/>
  <c r="D525" i="1"/>
  <c r="D23" i="2"/>
  <c r="E22" i="2"/>
  <c r="D12" i="1"/>
  <c r="E11" i="1"/>
  <c r="D526" i="1" l="1"/>
  <c r="E525" i="1"/>
  <c r="D24" i="2"/>
  <c r="E23" i="2"/>
  <c r="D13" i="1"/>
  <c r="E12" i="1"/>
  <c r="D527" i="1" l="1"/>
  <c r="E526" i="1"/>
  <c r="D25" i="2"/>
  <c r="E24" i="2"/>
  <c r="D14" i="1"/>
  <c r="E13" i="1"/>
  <c r="D528" i="1" l="1"/>
  <c r="E527" i="1"/>
  <c r="D26" i="2"/>
  <c r="E25" i="2"/>
  <c r="D15" i="1"/>
  <c r="E14" i="1"/>
  <c r="D529" i="1" l="1"/>
  <c r="E528" i="1"/>
  <c r="D27" i="2"/>
  <c r="E26" i="2"/>
  <c r="D16" i="1"/>
  <c r="E15" i="1"/>
  <c r="D530" i="1" l="1"/>
  <c r="E529" i="1"/>
  <c r="D28" i="2"/>
  <c r="E27" i="2"/>
  <c r="D17" i="1"/>
  <c r="E16" i="1"/>
  <c r="D531" i="1" l="1"/>
  <c r="E530" i="1"/>
  <c r="D29" i="2"/>
  <c r="E28" i="2"/>
  <c r="D18" i="1"/>
  <c r="E17" i="1"/>
  <c r="E531" i="1" l="1"/>
  <c r="D532" i="1"/>
  <c r="E532" i="1" s="1"/>
  <c r="D30" i="2"/>
  <c r="E29" i="2"/>
  <c r="D19" i="1"/>
  <c r="E18" i="1"/>
  <c r="D31" i="2" l="1"/>
  <c r="E30" i="2"/>
  <c r="D20" i="1"/>
  <c r="E19" i="1"/>
  <c r="D32" i="2" l="1"/>
  <c r="E31" i="2"/>
  <c r="D21" i="1"/>
  <c r="E20" i="1"/>
  <c r="D33" i="2" l="1"/>
  <c r="E32" i="2"/>
  <c r="D22" i="1"/>
  <c r="E21" i="1"/>
  <c r="D34" i="2" l="1"/>
  <c r="D517" i="2"/>
  <c r="E33" i="2"/>
  <c r="D23" i="1"/>
  <c r="E22" i="1"/>
  <c r="D518" i="2" l="1"/>
  <c r="E517" i="2"/>
  <c r="D35" i="2"/>
  <c r="E34" i="2"/>
  <c r="D24" i="1"/>
  <c r="E23" i="1"/>
  <c r="D36" i="2" l="1"/>
  <c r="E35" i="2"/>
  <c r="D519" i="2"/>
  <c r="E518" i="2"/>
  <c r="D25" i="1"/>
  <c r="E24" i="1"/>
  <c r="D520" i="2" l="1"/>
  <c r="E519" i="2"/>
  <c r="D37" i="2"/>
  <c r="E36" i="2"/>
  <c r="D26" i="1"/>
  <c r="E25" i="1"/>
  <c r="D38" i="2" l="1"/>
  <c r="E37" i="2"/>
  <c r="D521" i="2"/>
  <c r="E520" i="2"/>
  <c r="D27" i="1"/>
  <c r="E26" i="1"/>
  <c r="D522" i="2" l="1"/>
  <c r="E521" i="2"/>
  <c r="D39" i="2"/>
  <c r="E38" i="2"/>
  <c r="D28" i="1"/>
  <c r="E27" i="1"/>
  <c r="D40" i="2" l="1"/>
  <c r="E39" i="2"/>
  <c r="D523" i="2"/>
  <c r="E522" i="2"/>
  <c r="D29" i="1"/>
  <c r="E28" i="1"/>
  <c r="D524" i="2" l="1"/>
  <c r="E523" i="2"/>
  <c r="D41" i="2"/>
  <c r="E40" i="2"/>
  <c r="D30" i="1"/>
  <c r="E29" i="1"/>
  <c r="D42" i="2" l="1"/>
  <c r="E41" i="2"/>
  <c r="D525" i="2"/>
  <c r="E524" i="2"/>
  <c r="D31" i="1"/>
  <c r="E30" i="1"/>
  <c r="D526" i="2" l="1"/>
  <c r="E525" i="2"/>
  <c r="D43" i="2"/>
  <c r="E42" i="2"/>
  <c r="D32" i="1"/>
  <c r="E31" i="1"/>
  <c r="D44" i="2" l="1"/>
  <c r="E43" i="2"/>
  <c r="D527" i="2"/>
  <c r="E526" i="2"/>
  <c r="D33" i="1"/>
  <c r="E32" i="1"/>
  <c r="D528" i="2" l="1"/>
  <c r="E527" i="2"/>
  <c r="D45" i="2"/>
  <c r="E44" i="2"/>
  <c r="D34" i="1"/>
  <c r="E33" i="1"/>
  <c r="D46" i="2" l="1"/>
  <c r="E45" i="2"/>
  <c r="E528" i="2"/>
  <c r="D529" i="2"/>
  <c r="D35" i="1"/>
  <c r="E34" i="1"/>
  <c r="E529" i="2" l="1"/>
  <c r="D530" i="2"/>
  <c r="D47" i="2"/>
  <c r="E46" i="2"/>
  <c r="D36" i="1"/>
  <c r="E35" i="1"/>
  <c r="D48" i="2" l="1"/>
  <c r="E47" i="2"/>
  <c r="E530" i="2"/>
  <c r="D531" i="2"/>
  <c r="D37" i="1"/>
  <c r="E36" i="1"/>
  <c r="E531" i="2" l="1"/>
  <c r="D532" i="2"/>
  <c r="E532" i="2" s="1"/>
  <c r="D49" i="2"/>
  <c r="E48" i="2"/>
  <c r="D38" i="1"/>
  <c r="E37" i="1"/>
  <c r="D50" i="2" l="1"/>
  <c r="E49" i="2"/>
  <c r="D39" i="1"/>
  <c r="E38" i="1"/>
  <c r="D51" i="2" l="1"/>
  <c r="E50" i="2"/>
  <c r="D40" i="1"/>
  <c r="E39" i="1"/>
  <c r="D52" i="2" l="1"/>
  <c r="E51" i="2"/>
  <c r="D41" i="1"/>
  <c r="E40" i="1"/>
  <c r="D53" i="2" l="1"/>
  <c r="E52" i="2"/>
  <c r="D42" i="1"/>
  <c r="E41" i="1"/>
  <c r="D54" i="2" l="1"/>
  <c r="E53" i="2"/>
  <c r="D43" i="1"/>
  <c r="E42" i="1"/>
  <c r="D55" i="2" l="1"/>
  <c r="E54" i="2"/>
  <c r="D44" i="1"/>
  <c r="E43" i="1"/>
  <c r="D56" i="2" l="1"/>
  <c r="E55" i="2"/>
  <c r="D45" i="1"/>
  <c r="E44" i="1"/>
  <c r="D57" i="2" l="1"/>
  <c r="E56" i="2"/>
  <c r="D46" i="1"/>
  <c r="E45" i="1"/>
  <c r="D58" i="2" l="1"/>
  <c r="E57" i="2"/>
  <c r="D47" i="1"/>
  <c r="E46" i="1"/>
  <c r="D59" i="2" l="1"/>
  <c r="E58" i="2"/>
  <c r="D48" i="1"/>
  <c r="E47" i="1"/>
  <c r="D60" i="2" l="1"/>
  <c r="E59" i="2"/>
  <c r="D49" i="1"/>
  <c r="E48" i="1"/>
  <c r="D61" i="2" l="1"/>
  <c r="E60" i="2"/>
  <c r="D50" i="1"/>
  <c r="E49" i="1"/>
  <c r="D62" i="2" l="1"/>
  <c r="E61" i="2"/>
  <c r="D51" i="1"/>
  <c r="E50" i="1"/>
  <c r="D63" i="2" l="1"/>
  <c r="E62" i="2"/>
  <c r="D52" i="1"/>
  <c r="E51" i="1"/>
  <c r="D64" i="2" l="1"/>
  <c r="E63" i="2"/>
  <c r="D53" i="1"/>
  <c r="E52" i="1"/>
  <c r="D65" i="2" l="1"/>
  <c r="E64" i="2"/>
  <c r="D54" i="1"/>
  <c r="E53" i="1"/>
  <c r="D66" i="2" l="1"/>
  <c r="E65" i="2"/>
  <c r="D55" i="1"/>
  <c r="E54" i="1"/>
  <c r="D67" i="2" l="1"/>
  <c r="E66" i="2"/>
  <c r="D56" i="1"/>
  <c r="E55" i="1"/>
  <c r="D68" i="2" l="1"/>
  <c r="E67" i="2"/>
  <c r="D57" i="1"/>
  <c r="E56" i="1"/>
  <c r="D69" i="2" l="1"/>
  <c r="E68" i="2"/>
  <c r="D58" i="1"/>
  <c r="E57" i="1"/>
  <c r="D70" i="2" l="1"/>
  <c r="E69" i="2"/>
  <c r="D59" i="1"/>
  <c r="E58" i="1"/>
  <c r="D71" i="2" l="1"/>
  <c r="E70" i="2"/>
  <c r="D60" i="1"/>
  <c r="E59" i="1"/>
  <c r="D72" i="2" l="1"/>
  <c r="E71" i="2"/>
  <c r="D61" i="1"/>
  <c r="E60" i="1"/>
  <c r="D73" i="2" l="1"/>
  <c r="E72" i="2"/>
  <c r="D62" i="1"/>
  <c r="E61" i="1"/>
  <c r="D74" i="2" l="1"/>
  <c r="E73" i="2"/>
  <c r="D63" i="1"/>
  <c r="E62" i="1"/>
  <c r="D75" i="2" l="1"/>
  <c r="E74" i="2"/>
  <c r="D64" i="1"/>
  <c r="E63" i="1"/>
  <c r="D76" i="2" l="1"/>
  <c r="E75" i="2"/>
  <c r="D65" i="1"/>
  <c r="E64" i="1"/>
  <c r="D77" i="2" l="1"/>
  <c r="E76" i="2"/>
  <c r="D66" i="1"/>
  <c r="E65" i="1"/>
  <c r="D78" i="2" l="1"/>
  <c r="E77" i="2"/>
  <c r="D67" i="1"/>
  <c r="E66" i="1"/>
  <c r="D79" i="2" l="1"/>
  <c r="E78" i="2"/>
  <c r="D68" i="1"/>
  <c r="E67" i="1"/>
  <c r="D80" i="2" l="1"/>
  <c r="E79" i="2"/>
  <c r="D69" i="1"/>
  <c r="E68" i="1"/>
  <c r="D81" i="2" l="1"/>
  <c r="E80" i="2"/>
  <c r="D70" i="1"/>
  <c r="E69" i="1"/>
  <c r="D82" i="2" l="1"/>
  <c r="E81" i="2"/>
  <c r="D71" i="1"/>
  <c r="E70" i="1"/>
  <c r="D83" i="2" l="1"/>
  <c r="E82" i="2"/>
  <c r="D72" i="1"/>
  <c r="E71" i="1"/>
  <c r="D84" i="2" l="1"/>
  <c r="E83" i="2"/>
  <c r="D73" i="1"/>
  <c r="E72" i="1"/>
  <c r="D85" i="2" l="1"/>
  <c r="E84" i="2"/>
  <c r="D74" i="1"/>
  <c r="E73" i="1"/>
  <c r="D86" i="2" l="1"/>
  <c r="E85" i="2"/>
  <c r="D75" i="1"/>
  <c r="E74" i="1"/>
  <c r="D87" i="2" l="1"/>
  <c r="E86" i="2"/>
  <c r="D76" i="1"/>
  <c r="E75" i="1"/>
  <c r="D88" i="2" l="1"/>
  <c r="E87" i="2"/>
  <c r="D77" i="1"/>
  <c r="E76" i="1"/>
  <c r="D89" i="2" l="1"/>
  <c r="E88" i="2"/>
  <c r="D78" i="1"/>
  <c r="E77" i="1"/>
  <c r="D90" i="2" l="1"/>
  <c r="E89" i="2"/>
  <c r="D79" i="1"/>
  <c r="E78" i="1"/>
  <c r="D91" i="2" l="1"/>
  <c r="E90" i="2"/>
  <c r="D80" i="1"/>
  <c r="E79" i="1"/>
  <c r="D92" i="2" l="1"/>
  <c r="E91" i="2"/>
  <c r="D81" i="1"/>
  <c r="E80" i="1"/>
  <c r="D93" i="2" l="1"/>
  <c r="E92" i="2"/>
  <c r="D82" i="1"/>
  <c r="E81" i="1"/>
  <c r="D94" i="2" l="1"/>
  <c r="E93" i="2"/>
  <c r="D83" i="1"/>
  <c r="E82" i="1"/>
  <c r="D95" i="2" l="1"/>
  <c r="E94" i="2"/>
  <c r="D84" i="1"/>
  <c r="E83" i="1"/>
  <c r="D96" i="2" l="1"/>
  <c r="E95" i="2"/>
  <c r="D85" i="1"/>
  <c r="E84" i="1"/>
  <c r="D97" i="2" l="1"/>
  <c r="E96" i="2"/>
  <c r="D86" i="1"/>
  <c r="E85" i="1"/>
  <c r="D98" i="2" l="1"/>
  <c r="E97" i="2"/>
  <c r="D87" i="1"/>
  <c r="E86" i="1"/>
  <c r="D99" i="2" l="1"/>
  <c r="E98" i="2"/>
  <c r="D88" i="1"/>
  <c r="E87" i="1"/>
  <c r="D100" i="2" l="1"/>
  <c r="E99" i="2"/>
  <c r="D89" i="1"/>
  <c r="E88" i="1"/>
  <c r="D101" i="2" l="1"/>
  <c r="E100" i="2"/>
  <c r="D90" i="1"/>
  <c r="E89" i="1"/>
  <c r="D102" i="2" l="1"/>
  <c r="E101" i="2"/>
  <c r="D91" i="1"/>
  <c r="E90" i="1"/>
  <c r="D103" i="2" l="1"/>
  <c r="E102" i="2"/>
  <c r="D92" i="1"/>
  <c r="E91" i="1"/>
  <c r="D104" i="2" l="1"/>
  <c r="E103" i="2"/>
  <c r="E92" i="1"/>
  <c r="D93" i="1"/>
  <c r="D105" i="2" l="1"/>
  <c r="E104" i="2"/>
  <c r="D94" i="1"/>
  <c r="E93" i="1"/>
  <c r="D106" i="2" l="1"/>
  <c r="E105" i="2"/>
  <c r="D95" i="1"/>
  <c r="E94" i="1"/>
  <c r="D107" i="2" l="1"/>
  <c r="E106" i="2"/>
  <c r="D96" i="1"/>
  <c r="E95" i="1"/>
  <c r="D108" i="2" l="1"/>
  <c r="E107" i="2"/>
  <c r="D97" i="1"/>
  <c r="E96" i="1"/>
  <c r="D109" i="2" l="1"/>
  <c r="E108" i="2"/>
  <c r="D98" i="1"/>
  <c r="E97" i="1"/>
  <c r="D110" i="2" l="1"/>
  <c r="E109" i="2"/>
  <c r="D99" i="1"/>
  <c r="E98" i="1"/>
  <c r="D111" i="2" l="1"/>
  <c r="E110" i="2"/>
  <c r="D100" i="1"/>
  <c r="E99" i="1"/>
  <c r="D112" i="2" l="1"/>
  <c r="E111" i="2"/>
  <c r="E100" i="1"/>
  <c r="D101" i="1"/>
  <c r="D113" i="2" l="1"/>
  <c r="E112" i="2"/>
  <c r="D102" i="1"/>
  <c r="E101" i="1"/>
  <c r="D114" i="2" l="1"/>
  <c r="E113" i="2"/>
  <c r="D103" i="1"/>
  <c r="E102" i="1"/>
  <c r="D115" i="2" l="1"/>
  <c r="E114" i="2"/>
  <c r="D104" i="1"/>
  <c r="E103" i="1"/>
  <c r="D116" i="2" l="1"/>
  <c r="E115" i="2"/>
  <c r="D105" i="1"/>
  <c r="E104" i="1"/>
  <c r="D117" i="2" l="1"/>
  <c r="E116" i="2"/>
  <c r="D106" i="1"/>
  <c r="E105" i="1"/>
  <c r="D118" i="2" l="1"/>
  <c r="E117" i="2"/>
  <c r="D107" i="1"/>
  <c r="E106" i="1"/>
  <c r="D119" i="2" l="1"/>
  <c r="E118" i="2"/>
  <c r="D108" i="1"/>
  <c r="E107" i="1"/>
  <c r="D120" i="2" l="1"/>
  <c r="E119" i="2"/>
  <c r="D109" i="1"/>
  <c r="E108" i="1"/>
  <c r="D121" i="2" l="1"/>
  <c r="E120" i="2"/>
  <c r="D110" i="1"/>
  <c r="E109" i="1"/>
  <c r="D122" i="2" l="1"/>
  <c r="E121" i="2"/>
  <c r="D111" i="1"/>
  <c r="E110" i="1"/>
  <c r="D123" i="2" l="1"/>
  <c r="E122" i="2"/>
  <c r="D112" i="1"/>
  <c r="E111" i="1"/>
  <c r="D124" i="2" l="1"/>
  <c r="E123" i="2"/>
  <c r="D113" i="1"/>
  <c r="E112" i="1"/>
  <c r="D125" i="2" l="1"/>
  <c r="E124" i="2"/>
  <c r="D114" i="1"/>
  <c r="E113" i="1"/>
  <c r="D126" i="2" l="1"/>
  <c r="E125" i="2"/>
  <c r="D115" i="1"/>
  <c r="E114" i="1"/>
  <c r="D127" i="2" l="1"/>
  <c r="E126" i="2"/>
  <c r="D116" i="1"/>
  <c r="E115" i="1"/>
  <c r="D128" i="2" l="1"/>
  <c r="E127" i="2"/>
  <c r="D117" i="1"/>
  <c r="E116" i="1"/>
  <c r="D129" i="2" l="1"/>
  <c r="E128" i="2"/>
  <c r="D118" i="1"/>
  <c r="E117" i="1"/>
  <c r="D130" i="2" l="1"/>
  <c r="E129" i="2"/>
  <c r="D119" i="1"/>
  <c r="E118" i="1"/>
  <c r="D131" i="2" l="1"/>
  <c r="E130" i="2"/>
  <c r="D120" i="1"/>
  <c r="E119" i="1"/>
  <c r="D132" i="2" l="1"/>
  <c r="E131" i="2"/>
  <c r="D121" i="1"/>
  <c r="E120" i="1"/>
  <c r="D133" i="2" l="1"/>
  <c r="E132" i="2"/>
  <c r="D122" i="1"/>
  <c r="E121" i="1"/>
  <c r="D134" i="2" l="1"/>
  <c r="E133" i="2"/>
  <c r="D123" i="1"/>
  <c r="E122" i="1"/>
  <c r="D135" i="2" l="1"/>
  <c r="E134" i="2"/>
  <c r="D124" i="1"/>
  <c r="E123" i="1"/>
  <c r="D136" i="2" l="1"/>
  <c r="E135" i="2"/>
  <c r="D125" i="1"/>
  <c r="E124" i="1"/>
  <c r="D137" i="2" l="1"/>
  <c r="E136" i="2"/>
  <c r="D126" i="1"/>
  <c r="E125" i="1"/>
  <c r="D138" i="2" l="1"/>
  <c r="E137" i="2"/>
  <c r="D127" i="1"/>
  <c r="E126" i="1"/>
  <c r="D139" i="2" l="1"/>
  <c r="E138" i="2"/>
  <c r="D128" i="1"/>
  <c r="E127" i="1"/>
  <c r="D140" i="2" l="1"/>
  <c r="E139" i="2"/>
  <c r="D129" i="1"/>
  <c r="E128" i="1"/>
  <c r="D141" i="2" l="1"/>
  <c r="E140" i="2"/>
  <c r="D130" i="1"/>
  <c r="E129" i="1"/>
  <c r="D142" i="2" l="1"/>
  <c r="E141" i="2"/>
  <c r="D131" i="1"/>
  <c r="E130" i="1"/>
  <c r="D143" i="2" l="1"/>
  <c r="E142" i="2"/>
  <c r="D132" i="1"/>
  <c r="E131" i="1"/>
  <c r="D144" i="2" l="1"/>
  <c r="E143" i="2"/>
  <c r="D133" i="1"/>
  <c r="E132" i="1"/>
  <c r="D145" i="2" l="1"/>
  <c r="E144" i="2"/>
  <c r="D134" i="1"/>
  <c r="E133" i="1"/>
  <c r="D146" i="2" l="1"/>
  <c r="E145" i="2"/>
  <c r="D135" i="1"/>
  <c r="E134" i="1"/>
  <c r="D147" i="2" l="1"/>
  <c r="E146" i="2"/>
  <c r="D136" i="1"/>
  <c r="E135" i="1"/>
  <c r="D148" i="2" l="1"/>
  <c r="E147" i="2"/>
  <c r="D137" i="1"/>
  <c r="E136" i="1"/>
  <c r="D149" i="2" l="1"/>
  <c r="E148" i="2"/>
  <c r="D138" i="1"/>
  <c r="E137" i="1"/>
  <c r="D150" i="2" l="1"/>
  <c r="E149" i="2"/>
  <c r="D139" i="1"/>
  <c r="E138" i="1"/>
  <c r="D151" i="2" l="1"/>
  <c r="E150" i="2"/>
  <c r="D140" i="1"/>
  <c r="E139" i="1"/>
  <c r="D152" i="2" l="1"/>
  <c r="E151" i="2"/>
  <c r="D141" i="1"/>
  <c r="E140" i="1"/>
  <c r="D153" i="2" l="1"/>
  <c r="E152" i="2"/>
  <c r="D142" i="1"/>
  <c r="E141" i="1"/>
  <c r="D154" i="2" l="1"/>
  <c r="E153" i="2"/>
  <c r="D143" i="1"/>
  <c r="E142" i="1"/>
  <c r="D155" i="2" l="1"/>
  <c r="E154" i="2"/>
  <c r="D144" i="1"/>
  <c r="E143" i="1"/>
  <c r="D156" i="2" l="1"/>
  <c r="E155" i="2"/>
  <c r="D145" i="1"/>
  <c r="E144" i="1"/>
  <c r="D157" i="2" l="1"/>
  <c r="E156" i="2"/>
  <c r="D146" i="1"/>
  <c r="E145" i="1"/>
  <c r="D158" i="2" l="1"/>
  <c r="E157" i="2"/>
  <c r="D147" i="1"/>
  <c r="E146" i="1"/>
  <c r="D159" i="2" l="1"/>
  <c r="E158" i="2"/>
  <c r="D148" i="1"/>
  <c r="E147" i="1"/>
  <c r="D160" i="2" l="1"/>
  <c r="E159" i="2"/>
  <c r="D149" i="1"/>
  <c r="E148" i="1"/>
  <c r="D161" i="2" l="1"/>
  <c r="E160" i="2"/>
  <c r="D150" i="1"/>
  <c r="E149" i="1"/>
  <c r="D162" i="2" l="1"/>
  <c r="E161" i="2"/>
  <c r="D151" i="1"/>
  <c r="E150" i="1"/>
  <c r="D163" i="2" l="1"/>
  <c r="E162" i="2"/>
  <c r="D152" i="1"/>
  <c r="E151" i="1"/>
  <c r="D164" i="2" l="1"/>
  <c r="E163" i="2"/>
  <c r="D153" i="1"/>
  <c r="E152" i="1"/>
  <c r="D165" i="2" l="1"/>
  <c r="E164" i="2"/>
  <c r="D154" i="1"/>
  <c r="E153" i="1"/>
  <c r="D166" i="2" l="1"/>
  <c r="E165" i="2"/>
  <c r="D155" i="1"/>
  <c r="E154" i="1"/>
  <c r="D167" i="2" l="1"/>
  <c r="E166" i="2"/>
  <c r="D156" i="1"/>
  <c r="E155" i="1"/>
  <c r="D168" i="2" l="1"/>
  <c r="E167" i="2"/>
  <c r="E156" i="1"/>
  <c r="D157" i="1"/>
  <c r="D169" i="2" l="1"/>
  <c r="E168" i="2"/>
  <c r="D158" i="1"/>
  <c r="E157" i="1"/>
  <c r="D170" i="2" l="1"/>
  <c r="E169" i="2"/>
  <c r="D159" i="1"/>
  <c r="E158" i="1"/>
  <c r="D171" i="2" l="1"/>
  <c r="E170" i="2"/>
  <c r="D160" i="1"/>
  <c r="E159" i="1"/>
  <c r="D172" i="2" l="1"/>
  <c r="E171" i="2"/>
  <c r="D161" i="1"/>
  <c r="E160" i="1"/>
  <c r="D173" i="2" l="1"/>
  <c r="E172" i="2"/>
  <c r="D162" i="1"/>
  <c r="E161" i="1"/>
  <c r="D174" i="2" l="1"/>
  <c r="E173" i="2"/>
  <c r="D163" i="1"/>
  <c r="E162" i="1"/>
  <c r="D175" i="2" l="1"/>
  <c r="E174" i="2"/>
  <c r="D164" i="1"/>
  <c r="E163" i="1"/>
  <c r="D176" i="2" l="1"/>
  <c r="E175" i="2"/>
  <c r="D165" i="1"/>
  <c r="E164" i="1"/>
  <c r="D177" i="2" l="1"/>
  <c r="E176" i="2"/>
  <c r="D166" i="1"/>
  <c r="E165" i="1"/>
  <c r="D178" i="2" l="1"/>
  <c r="E177" i="2"/>
  <c r="D167" i="1"/>
  <c r="E166" i="1"/>
  <c r="D179" i="2" l="1"/>
  <c r="E178" i="2"/>
  <c r="D168" i="1"/>
  <c r="E167" i="1"/>
  <c r="D180" i="2" l="1"/>
  <c r="E179" i="2"/>
  <c r="E168" i="1"/>
  <c r="D169" i="1"/>
  <c r="D181" i="2" l="1"/>
  <c r="E180" i="2"/>
  <c r="D170" i="1"/>
  <c r="E169" i="1"/>
  <c r="D182" i="2" l="1"/>
  <c r="E181" i="2"/>
  <c r="D171" i="1"/>
  <c r="E170" i="1"/>
  <c r="D183" i="2" l="1"/>
  <c r="E182" i="2"/>
  <c r="D172" i="1"/>
  <c r="E171" i="1"/>
  <c r="D184" i="2" l="1"/>
  <c r="E183" i="2"/>
  <c r="D173" i="1"/>
  <c r="E172" i="1"/>
  <c r="D185" i="2" l="1"/>
  <c r="E184" i="2"/>
  <c r="D174" i="1"/>
  <c r="E173" i="1"/>
  <c r="D186" i="2" l="1"/>
  <c r="E185" i="2"/>
  <c r="D175" i="1"/>
  <c r="E174" i="1"/>
  <c r="D187" i="2" l="1"/>
  <c r="E186" i="2"/>
  <c r="D176" i="1"/>
  <c r="E175" i="1"/>
  <c r="D188" i="2" l="1"/>
  <c r="E187" i="2"/>
  <c r="D177" i="1"/>
  <c r="E176" i="1"/>
  <c r="D189" i="2" l="1"/>
  <c r="E188" i="2"/>
  <c r="D178" i="1"/>
  <c r="E177" i="1"/>
  <c r="D190" i="2" l="1"/>
  <c r="E189" i="2"/>
  <c r="D179" i="1"/>
  <c r="E178" i="1"/>
  <c r="D191" i="2" l="1"/>
  <c r="E190" i="2"/>
  <c r="D180" i="1"/>
  <c r="E179" i="1"/>
  <c r="D192" i="2" l="1"/>
  <c r="E191" i="2"/>
  <c r="D181" i="1"/>
  <c r="E180" i="1"/>
  <c r="D193" i="2" l="1"/>
  <c r="E192" i="2"/>
  <c r="D182" i="1"/>
  <c r="E181" i="1"/>
  <c r="D194" i="2" l="1"/>
  <c r="E193" i="2"/>
  <c r="D183" i="1"/>
  <c r="E182" i="1"/>
  <c r="D195" i="2" l="1"/>
  <c r="E194" i="2"/>
  <c r="D184" i="1"/>
  <c r="E183" i="1"/>
  <c r="D196" i="2" l="1"/>
  <c r="E195" i="2"/>
  <c r="D185" i="1"/>
  <c r="E184" i="1"/>
  <c r="D197" i="2" l="1"/>
  <c r="E196" i="2"/>
  <c r="D186" i="1"/>
  <c r="E185" i="1"/>
  <c r="D198" i="2" l="1"/>
  <c r="E197" i="2"/>
  <c r="D187" i="1"/>
  <c r="E186" i="1"/>
  <c r="D199" i="2" l="1"/>
  <c r="E198" i="2"/>
  <c r="D188" i="1"/>
  <c r="E187" i="1"/>
  <c r="D200" i="2" l="1"/>
  <c r="E199" i="2"/>
  <c r="D189" i="1"/>
  <c r="E188" i="1"/>
  <c r="D201" i="2" l="1"/>
  <c r="E200" i="2"/>
  <c r="D190" i="1"/>
  <c r="E189" i="1"/>
  <c r="D202" i="2" l="1"/>
  <c r="E201" i="2"/>
  <c r="D191" i="1"/>
  <c r="E190" i="1"/>
  <c r="D203" i="2" l="1"/>
  <c r="E202" i="2"/>
  <c r="D192" i="1"/>
  <c r="E191" i="1"/>
  <c r="D204" i="2" l="1"/>
  <c r="E203" i="2"/>
  <c r="D193" i="1"/>
  <c r="E192" i="1"/>
  <c r="D205" i="2" l="1"/>
  <c r="E204" i="2"/>
  <c r="D194" i="1"/>
  <c r="E193" i="1"/>
  <c r="D206" i="2" l="1"/>
  <c r="E205" i="2"/>
  <c r="D195" i="1"/>
  <c r="E194" i="1"/>
  <c r="D207" i="2" l="1"/>
  <c r="E206" i="2"/>
  <c r="D196" i="1"/>
  <c r="E195" i="1"/>
  <c r="D208" i="2" l="1"/>
  <c r="E207" i="2"/>
  <c r="D197" i="1"/>
  <c r="E196" i="1"/>
  <c r="D209" i="2" l="1"/>
  <c r="E208" i="2"/>
  <c r="D198" i="1"/>
  <c r="E197" i="1"/>
  <c r="D210" i="2" l="1"/>
  <c r="E209" i="2"/>
  <c r="D199" i="1"/>
  <c r="E198" i="1"/>
  <c r="D211" i="2" l="1"/>
  <c r="E210" i="2"/>
  <c r="D200" i="1"/>
  <c r="E199" i="1"/>
  <c r="D212" i="2" l="1"/>
  <c r="E211" i="2"/>
  <c r="D201" i="1"/>
  <c r="E200" i="1"/>
  <c r="D213" i="2" l="1"/>
  <c r="E212" i="2"/>
  <c r="D202" i="1"/>
  <c r="E201" i="1"/>
  <c r="D214" i="2" l="1"/>
  <c r="E213" i="2"/>
  <c r="D203" i="1"/>
  <c r="E202" i="1"/>
  <c r="D215" i="2" l="1"/>
  <c r="E214" i="2"/>
  <c r="D204" i="1"/>
  <c r="E203" i="1"/>
  <c r="D216" i="2" l="1"/>
  <c r="E215" i="2"/>
  <c r="E204" i="1"/>
  <c r="D205" i="1"/>
  <c r="D217" i="2" l="1"/>
  <c r="E216" i="2"/>
  <c r="E205" i="1"/>
  <c r="D206" i="1"/>
  <c r="D218" i="2" l="1"/>
  <c r="E217" i="2"/>
  <c r="D207" i="1"/>
  <c r="E206" i="1"/>
  <c r="E218" i="2" l="1"/>
  <c r="D219" i="2"/>
  <c r="D208" i="1"/>
  <c r="E207" i="1"/>
  <c r="D220" i="2" l="1"/>
  <c r="E219" i="2"/>
  <c r="D209" i="1"/>
  <c r="E208" i="1"/>
  <c r="D221" i="2" l="1"/>
  <c r="E220" i="2"/>
  <c r="D210" i="1"/>
  <c r="E209" i="1"/>
  <c r="D222" i="2" l="1"/>
  <c r="E221" i="2"/>
  <c r="D211" i="1"/>
  <c r="E210" i="1"/>
  <c r="D223" i="2" l="1"/>
  <c r="E222" i="2"/>
  <c r="D212" i="1"/>
  <c r="E211" i="1"/>
  <c r="D224" i="2" l="1"/>
  <c r="E223" i="2"/>
  <c r="D213" i="1"/>
  <c r="E212" i="1"/>
  <c r="D225" i="2" l="1"/>
  <c r="E224" i="2"/>
  <c r="D214" i="1"/>
  <c r="E213" i="1"/>
  <c r="D226" i="2" l="1"/>
  <c r="E225" i="2"/>
  <c r="D215" i="1"/>
  <c r="E214" i="1"/>
  <c r="D227" i="2" l="1"/>
  <c r="E226" i="2"/>
  <c r="D216" i="1"/>
  <c r="E215" i="1"/>
  <c r="D228" i="2" l="1"/>
  <c r="E227" i="2"/>
  <c r="D217" i="1"/>
  <c r="E216" i="1"/>
  <c r="D229" i="2" l="1"/>
  <c r="E228" i="2"/>
  <c r="D218" i="1"/>
  <c r="E217" i="1"/>
  <c r="D230" i="2" l="1"/>
  <c r="E229" i="2"/>
  <c r="D219" i="1"/>
  <c r="E218" i="1"/>
  <c r="D231" i="2" l="1"/>
  <c r="E230" i="2"/>
  <c r="D220" i="1"/>
  <c r="E219" i="1"/>
  <c r="D232" i="2" l="1"/>
  <c r="E231" i="2"/>
  <c r="E220" i="1"/>
  <c r="D221" i="1"/>
  <c r="D233" i="2" l="1"/>
  <c r="E232" i="2"/>
  <c r="D222" i="1"/>
  <c r="E221" i="1"/>
  <c r="D234" i="2" l="1"/>
  <c r="E233" i="2"/>
  <c r="D223" i="1"/>
  <c r="E222" i="1"/>
  <c r="D235" i="2" l="1"/>
  <c r="E234" i="2"/>
  <c r="D224" i="1"/>
  <c r="E223" i="1"/>
  <c r="D236" i="2" l="1"/>
  <c r="E235" i="2"/>
  <c r="D225" i="1"/>
  <c r="E224" i="1"/>
  <c r="D237" i="2" l="1"/>
  <c r="E236" i="2"/>
  <c r="D226" i="1"/>
  <c r="E225" i="1"/>
  <c r="D238" i="2" l="1"/>
  <c r="E237" i="2"/>
  <c r="D227" i="1"/>
  <c r="E226" i="1"/>
  <c r="D239" i="2" l="1"/>
  <c r="E238" i="2"/>
  <c r="D228" i="1"/>
  <c r="E227" i="1"/>
  <c r="D240" i="2" l="1"/>
  <c r="E239" i="2"/>
  <c r="E228" i="1"/>
  <c r="D229" i="1"/>
  <c r="D241" i="2" l="1"/>
  <c r="E240" i="2"/>
  <c r="D230" i="1"/>
  <c r="E229" i="1"/>
  <c r="D242" i="2" l="1"/>
  <c r="E241" i="2"/>
  <c r="D231" i="1"/>
  <c r="E230" i="1"/>
  <c r="D243" i="2" l="1"/>
  <c r="E242" i="2"/>
  <c r="D232" i="1"/>
  <c r="E231" i="1"/>
  <c r="D244" i="2" l="1"/>
  <c r="E243" i="2"/>
  <c r="E232" i="1"/>
  <c r="D233" i="1"/>
  <c r="D245" i="2" l="1"/>
  <c r="E244" i="2"/>
  <c r="D234" i="1"/>
  <c r="E233" i="1"/>
  <c r="D246" i="2" l="1"/>
  <c r="E245" i="2"/>
  <c r="D235" i="1"/>
  <c r="E234" i="1"/>
  <c r="D247" i="2" l="1"/>
  <c r="E246" i="2"/>
  <c r="D236" i="1"/>
  <c r="E235" i="1"/>
  <c r="D248" i="2" l="1"/>
  <c r="E247" i="2"/>
  <c r="D237" i="1"/>
  <c r="E236" i="1"/>
  <c r="D249" i="2" l="1"/>
  <c r="E248" i="2"/>
  <c r="D238" i="1"/>
  <c r="E237" i="1"/>
  <c r="D250" i="2" l="1"/>
  <c r="E249" i="2"/>
  <c r="D239" i="1"/>
  <c r="E238" i="1"/>
  <c r="E250" i="2" l="1"/>
  <c r="D251" i="2"/>
  <c r="D240" i="1"/>
  <c r="E239" i="1"/>
  <c r="D252" i="2" l="1"/>
  <c r="E251" i="2"/>
  <c r="D241" i="1"/>
  <c r="E240" i="1"/>
  <c r="D253" i="2" l="1"/>
  <c r="E252" i="2"/>
  <c r="D242" i="1"/>
  <c r="E241" i="1"/>
  <c r="D254" i="2" l="1"/>
  <c r="E253" i="2"/>
  <c r="D243" i="1"/>
  <c r="E242" i="1"/>
  <c r="D255" i="2" l="1"/>
  <c r="E254" i="2"/>
  <c r="D244" i="1"/>
  <c r="E243" i="1"/>
  <c r="D256" i="2" l="1"/>
  <c r="E255" i="2"/>
  <c r="D245" i="1"/>
  <c r="E244" i="1"/>
  <c r="D257" i="2" l="1"/>
  <c r="E256" i="2"/>
  <c r="D246" i="1"/>
  <c r="E245" i="1"/>
  <c r="D258" i="2" l="1"/>
  <c r="E257" i="2"/>
  <c r="D247" i="1"/>
  <c r="E246" i="1"/>
  <c r="D259" i="2" l="1"/>
  <c r="E258" i="2"/>
  <c r="D248" i="1"/>
  <c r="E247" i="1"/>
  <c r="D260" i="2" l="1"/>
  <c r="E259" i="2"/>
  <c r="D249" i="1"/>
  <c r="E248" i="1"/>
  <c r="D261" i="2" l="1"/>
  <c r="E260" i="2"/>
  <c r="D250" i="1"/>
  <c r="E249" i="1"/>
  <c r="D262" i="2" l="1"/>
  <c r="E261" i="2"/>
  <c r="D251" i="1"/>
  <c r="E250" i="1"/>
  <c r="D263" i="2" l="1"/>
  <c r="E262" i="2"/>
  <c r="D252" i="1"/>
  <c r="E251" i="1"/>
  <c r="D264" i="2" l="1"/>
  <c r="E263" i="2"/>
  <c r="D253" i="1"/>
  <c r="E252" i="1"/>
  <c r="D265" i="2" l="1"/>
  <c r="E264" i="2"/>
  <c r="D254" i="1"/>
  <c r="E253" i="1"/>
  <c r="D266" i="2" l="1"/>
  <c r="E265" i="2"/>
  <c r="D255" i="1"/>
  <c r="E254" i="1"/>
  <c r="D267" i="2" l="1"/>
  <c r="E266" i="2"/>
  <c r="D256" i="1"/>
  <c r="E255" i="1"/>
  <c r="D268" i="2" l="1"/>
  <c r="E267" i="2"/>
  <c r="D257" i="1"/>
  <c r="E256" i="1"/>
  <c r="D269" i="2" l="1"/>
  <c r="E268" i="2"/>
  <c r="D258" i="1"/>
  <c r="E257" i="1"/>
  <c r="D270" i="2" l="1"/>
  <c r="E269" i="2"/>
  <c r="D259" i="1"/>
  <c r="E258" i="1"/>
  <c r="D271" i="2" l="1"/>
  <c r="E270" i="2"/>
  <c r="D260" i="1"/>
  <c r="E259" i="1"/>
  <c r="D272" i="2" l="1"/>
  <c r="E271" i="2"/>
  <c r="D261" i="1"/>
  <c r="E260" i="1"/>
  <c r="D273" i="2" l="1"/>
  <c r="E272" i="2"/>
  <c r="D262" i="1"/>
  <c r="E261" i="1"/>
  <c r="D274" i="2" l="1"/>
  <c r="E273" i="2"/>
  <c r="D263" i="1"/>
  <c r="E262" i="1"/>
  <c r="D275" i="2" l="1"/>
  <c r="E274" i="2"/>
  <c r="D264" i="1"/>
  <c r="E263" i="1"/>
  <c r="D276" i="2" l="1"/>
  <c r="E275" i="2"/>
  <c r="D265" i="1"/>
  <c r="E264" i="1"/>
  <c r="D277" i="2" l="1"/>
  <c r="E276" i="2"/>
  <c r="D266" i="1"/>
  <c r="E265" i="1"/>
  <c r="D278" i="2" l="1"/>
  <c r="E277" i="2"/>
  <c r="D267" i="1"/>
  <c r="E266" i="1"/>
  <c r="D279" i="2" l="1"/>
  <c r="E278" i="2"/>
  <c r="D268" i="1"/>
  <c r="E267" i="1"/>
  <c r="D280" i="2" l="1"/>
  <c r="E279" i="2"/>
  <c r="D269" i="1"/>
  <c r="E268" i="1"/>
  <c r="D281" i="2" l="1"/>
  <c r="E280" i="2"/>
  <c r="D270" i="1"/>
  <c r="E269" i="1"/>
  <c r="D282" i="2" l="1"/>
  <c r="E281" i="2"/>
  <c r="D271" i="1"/>
  <c r="E270" i="1"/>
  <c r="D283" i="2" l="1"/>
  <c r="E282" i="2"/>
  <c r="D272" i="1"/>
  <c r="E271" i="1"/>
  <c r="D284" i="2" l="1"/>
  <c r="E283" i="2"/>
  <c r="D273" i="1"/>
  <c r="E272" i="1"/>
  <c r="D285" i="2" l="1"/>
  <c r="E284" i="2"/>
  <c r="D274" i="1"/>
  <c r="E273" i="1"/>
  <c r="D286" i="2" l="1"/>
  <c r="E285" i="2"/>
  <c r="D275" i="1"/>
  <c r="E274" i="1"/>
  <c r="D287" i="2" l="1"/>
  <c r="E286" i="2"/>
  <c r="D276" i="1"/>
  <c r="E275" i="1"/>
  <c r="D288" i="2" l="1"/>
  <c r="E287" i="2"/>
  <c r="D277" i="1"/>
  <c r="E276" i="1"/>
  <c r="D289" i="2" l="1"/>
  <c r="E288" i="2"/>
  <c r="D278" i="1"/>
  <c r="E277" i="1"/>
  <c r="D290" i="2" l="1"/>
  <c r="E289" i="2"/>
  <c r="D279" i="1"/>
  <c r="E278" i="1"/>
  <c r="D291" i="2" l="1"/>
  <c r="E290" i="2"/>
  <c r="D280" i="1"/>
  <c r="E279" i="1"/>
  <c r="D292" i="2" l="1"/>
  <c r="E291" i="2"/>
  <c r="D281" i="1"/>
  <c r="E280" i="1"/>
  <c r="D293" i="2" l="1"/>
  <c r="E292" i="2"/>
  <c r="E281" i="1"/>
  <c r="D282" i="1"/>
  <c r="D294" i="2" l="1"/>
  <c r="E293" i="2"/>
  <c r="D283" i="1"/>
  <c r="E282" i="1"/>
  <c r="D295" i="2" l="1"/>
  <c r="E294" i="2"/>
  <c r="D284" i="1"/>
  <c r="E283" i="1"/>
  <c r="D296" i="2" l="1"/>
  <c r="E295" i="2"/>
  <c r="D285" i="1"/>
  <c r="E284" i="1"/>
  <c r="D297" i="2" l="1"/>
  <c r="E296" i="2"/>
  <c r="D286" i="1"/>
  <c r="E285" i="1"/>
  <c r="D298" i="2" l="1"/>
  <c r="E297" i="2"/>
  <c r="D287" i="1"/>
  <c r="E286" i="1"/>
  <c r="D299" i="2" l="1"/>
  <c r="E298" i="2"/>
  <c r="D288" i="1"/>
  <c r="E287" i="1"/>
  <c r="D300" i="2" l="1"/>
  <c r="E299" i="2"/>
  <c r="D289" i="1"/>
  <c r="E288" i="1"/>
  <c r="D301" i="2" l="1"/>
  <c r="E300" i="2"/>
  <c r="D290" i="1"/>
  <c r="E289" i="1"/>
  <c r="D302" i="2" l="1"/>
  <c r="E301" i="2"/>
  <c r="D291" i="1"/>
  <c r="E290" i="1"/>
  <c r="D303" i="2" l="1"/>
  <c r="E302" i="2"/>
  <c r="D292" i="1"/>
  <c r="E291" i="1"/>
  <c r="D304" i="2" l="1"/>
  <c r="E303" i="2"/>
  <c r="D293" i="1"/>
  <c r="E292" i="1"/>
  <c r="D305" i="2" l="1"/>
  <c r="E304" i="2"/>
  <c r="D294" i="1"/>
  <c r="E293" i="1"/>
  <c r="D306" i="2" l="1"/>
  <c r="E305" i="2"/>
  <c r="D295" i="1"/>
  <c r="E294" i="1"/>
  <c r="D307" i="2" l="1"/>
  <c r="E306" i="2"/>
  <c r="D296" i="1"/>
  <c r="E295" i="1"/>
  <c r="D308" i="2" l="1"/>
  <c r="E307" i="2"/>
  <c r="E296" i="1"/>
  <c r="D297" i="1"/>
  <c r="D309" i="2" l="1"/>
  <c r="E308" i="2"/>
  <c r="D298" i="1"/>
  <c r="E297" i="1"/>
  <c r="D310" i="2" l="1"/>
  <c r="E309" i="2"/>
  <c r="D299" i="1"/>
  <c r="E298" i="1"/>
  <c r="D311" i="2" l="1"/>
  <c r="E310" i="2"/>
  <c r="D300" i="1"/>
  <c r="E299" i="1"/>
  <c r="D312" i="2" l="1"/>
  <c r="E311" i="2"/>
  <c r="D301" i="1"/>
  <c r="E300" i="1"/>
  <c r="D313" i="2" l="1"/>
  <c r="E312" i="2"/>
  <c r="D302" i="1"/>
  <c r="E301" i="1"/>
  <c r="D314" i="2" l="1"/>
  <c r="E313" i="2"/>
  <c r="D303" i="1"/>
  <c r="E302" i="1"/>
  <c r="D315" i="2" l="1"/>
  <c r="E314" i="2"/>
  <c r="D304" i="1"/>
  <c r="E303" i="1"/>
  <c r="D316" i="2" l="1"/>
  <c r="E315" i="2"/>
  <c r="D305" i="1"/>
  <c r="E304" i="1"/>
  <c r="D317" i="2" l="1"/>
  <c r="E316" i="2"/>
  <c r="D306" i="1"/>
  <c r="E305" i="1"/>
  <c r="D318" i="2" l="1"/>
  <c r="E317" i="2"/>
  <c r="E306" i="1"/>
  <c r="D307" i="1"/>
  <c r="D319" i="2" l="1"/>
  <c r="E318" i="2"/>
  <c r="D308" i="1"/>
  <c r="E307" i="1"/>
  <c r="D320" i="2" l="1"/>
  <c r="E319" i="2"/>
  <c r="D309" i="1"/>
  <c r="E308" i="1"/>
  <c r="D321" i="2" l="1"/>
  <c r="E320" i="2"/>
  <c r="D310" i="1"/>
  <c r="E309" i="1"/>
  <c r="D322" i="2" l="1"/>
  <c r="E321" i="2"/>
  <c r="D311" i="1"/>
  <c r="E310" i="1"/>
  <c r="D323" i="2" l="1"/>
  <c r="E322" i="2"/>
  <c r="D312" i="1"/>
  <c r="E311" i="1"/>
  <c r="D324" i="2" l="1"/>
  <c r="E323" i="2"/>
  <c r="D313" i="1"/>
  <c r="E312" i="1"/>
  <c r="D325" i="2" l="1"/>
  <c r="E324" i="2"/>
  <c r="D314" i="1"/>
  <c r="E313" i="1"/>
  <c r="D326" i="2" l="1"/>
  <c r="E325" i="2"/>
  <c r="D315" i="1"/>
  <c r="E314" i="1"/>
  <c r="D327" i="2" l="1"/>
  <c r="E326" i="2"/>
  <c r="D316" i="1"/>
  <c r="E315" i="1"/>
  <c r="D328" i="2" l="1"/>
  <c r="E327" i="2"/>
  <c r="D317" i="1"/>
  <c r="E316" i="1"/>
  <c r="D329" i="2" l="1"/>
  <c r="E328" i="2"/>
  <c r="D318" i="1"/>
  <c r="E317" i="1"/>
  <c r="D330" i="2" l="1"/>
  <c r="E329" i="2"/>
  <c r="D319" i="1"/>
  <c r="E318" i="1"/>
  <c r="D331" i="2" l="1"/>
  <c r="E330" i="2"/>
  <c r="D320" i="1"/>
  <c r="E319" i="1"/>
  <c r="D332" i="2" l="1"/>
  <c r="E331" i="2"/>
  <c r="D321" i="1"/>
  <c r="E320" i="1"/>
  <c r="D333" i="2" l="1"/>
  <c r="E332" i="2"/>
  <c r="D322" i="1"/>
  <c r="E321" i="1"/>
  <c r="D334" i="2" l="1"/>
  <c r="E333" i="2"/>
  <c r="D323" i="1"/>
  <c r="E322" i="1"/>
  <c r="D335" i="2" l="1"/>
  <c r="E334" i="2"/>
  <c r="D324" i="1"/>
  <c r="E323" i="1"/>
  <c r="D336" i="2" l="1"/>
  <c r="E335" i="2"/>
  <c r="D325" i="1"/>
  <c r="E324" i="1"/>
  <c r="D337" i="2" l="1"/>
  <c r="E336" i="2"/>
  <c r="D326" i="1"/>
  <c r="E325" i="1"/>
  <c r="D338" i="2" l="1"/>
  <c r="E337" i="2"/>
  <c r="D327" i="1"/>
  <c r="E326" i="1"/>
  <c r="D339" i="2" l="1"/>
  <c r="E338" i="2"/>
  <c r="D328" i="1"/>
  <c r="E327" i="1"/>
  <c r="D340" i="2" l="1"/>
  <c r="E339" i="2"/>
  <c r="D329" i="1"/>
  <c r="E328" i="1"/>
  <c r="D341" i="2" l="1"/>
  <c r="E340" i="2"/>
  <c r="D330" i="1"/>
  <c r="E329" i="1"/>
  <c r="D342" i="2" l="1"/>
  <c r="E341" i="2"/>
  <c r="D331" i="1"/>
  <c r="E330" i="1"/>
  <c r="D343" i="2" l="1"/>
  <c r="E342" i="2"/>
  <c r="D332" i="1"/>
  <c r="E331" i="1"/>
  <c r="D344" i="2" l="1"/>
  <c r="E343" i="2"/>
  <c r="D333" i="1"/>
  <c r="E332" i="1"/>
  <c r="D345" i="2" l="1"/>
  <c r="E344" i="2"/>
  <c r="D334" i="1"/>
  <c r="E333" i="1"/>
  <c r="D346" i="2" l="1"/>
  <c r="E345" i="2"/>
  <c r="D335" i="1"/>
  <c r="E334" i="1"/>
  <c r="D347" i="2" l="1"/>
  <c r="E346" i="2"/>
  <c r="D336" i="1"/>
  <c r="E335" i="1"/>
  <c r="D348" i="2" l="1"/>
  <c r="E347" i="2"/>
  <c r="D337" i="1"/>
  <c r="E336" i="1"/>
  <c r="D349" i="2" l="1"/>
  <c r="E348" i="2"/>
  <c r="D338" i="1"/>
  <c r="E337" i="1"/>
  <c r="D350" i="2" l="1"/>
  <c r="E349" i="2"/>
  <c r="D339" i="1"/>
  <c r="E338" i="1"/>
  <c r="D351" i="2" l="1"/>
  <c r="E350" i="2"/>
  <c r="D340" i="1"/>
  <c r="E339" i="1"/>
  <c r="D352" i="2" l="1"/>
  <c r="E351" i="2"/>
  <c r="E340" i="1"/>
  <c r="D341" i="1"/>
  <c r="D353" i="2" l="1"/>
  <c r="E352" i="2"/>
  <c r="D342" i="1"/>
  <c r="E341" i="1"/>
  <c r="D354" i="2" l="1"/>
  <c r="E353" i="2"/>
  <c r="D343" i="1"/>
  <c r="E342" i="1"/>
  <c r="D355" i="2" l="1"/>
  <c r="E354" i="2"/>
  <c r="D344" i="1"/>
  <c r="E343" i="1"/>
  <c r="D356" i="2" l="1"/>
  <c r="E355" i="2"/>
  <c r="D345" i="1"/>
  <c r="E344" i="1"/>
  <c r="D357" i="2" l="1"/>
  <c r="E356" i="2"/>
  <c r="D346" i="1"/>
  <c r="E345" i="1"/>
  <c r="D358" i="2" l="1"/>
  <c r="E357" i="2"/>
  <c r="D347" i="1"/>
  <c r="E346" i="1"/>
  <c r="D359" i="2" l="1"/>
  <c r="E358" i="2"/>
  <c r="D348" i="1"/>
  <c r="E347" i="1"/>
  <c r="D360" i="2" l="1"/>
  <c r="E359" i="2"/>
  <c r="E348" i="1"/>
  <c r="D349" i="1"/>
  <c r="D361" i="2" l="1"/>
  <c r="E360" i="2"/>
  <c r="D350" i="1"/>
  <c r="E349" i="1"/>
  <c r="D362" i="2" l="1"/>
  <c r="E361" i="2"/>
  <c r="D351" i="1"/>
  <c r="E350" i="1"/>
  <c r="D363" i="2" l="1"/>
  <c r="E362" i="2"/>
  <c r="D352" i="1"/>
  <c r="E351" i="1"/>
  <c r="D364" i="2" l="1"/>
  <c r="E363" i="2"/>
  <c r="D353" i="1"/>
  <c r="E352" i="1"/>
  <c r="D365" i="2" l="1"/>
  <c r="E364" i="2"/>
  <c r="D354" i="1"/>
  <c r="E353" i="1"/>
  <c r="D366" i="2" l="1"/>
  <c r="E365" i="2"/>
  <c r="D355" i="1"/>
  <c r="E354" i="1"/>
  <c r="D367" i="2" l="1"/>
  <c r="E366" i="2"/>
  <c r="D356" i="1"/>
  <c r="E355" i="1"/>
  <c r="D368" i="2" l="1"/>
  <c r="E367" i="2"/>
  <c r="D357" i="1"/>
  <c r="E356" i="1"/>
  <c r="D369" i="2" l="1"/>
  <c r="E368" i="2"/>
  <c r="D358" i="1"/>
  <c r="E357" i="1"/>
  <c r="D370" i="2" l="1"/>
  <c r="E369" i="2"/>
  <c r="D359" i="1"/>
  <c r="E358" i="1"/>
  <c r="D371" i="2" l="1"/>
  <c r="E370" i="2"/>
  <c r="D360" i="1"/>
  <c r="E359" i="1"/>
  <c r="D372" i="2" l="1"/>
  <c r="E371" i="2"/>
  <c r="D361" i="1"/>
  <c r="E360" i="1"/>
  <c r="D373" i="2" l="1"/>
  <c r="E372" i="2"/>
  <c r="D362" i="1"/>
  <c r="E361" i="1"/>
  <c r="D374" i="2" l="1"/>
  <c r="E373" i="2"/>
  <c r="D363" i="1"/>
  <c r="E362" i="1"/>
  <c r="D375" i="2" l="1"/>
  <c r="E374" i="2"/>
  <c r="D364" i="1"/>
  <c r="E363" i="1"/>
  <c r="D376" i="2" l="1"/>
  <c r="E375" i="2"/>
  <c r="D365" i="1"/>
  <c r="E364" i="1"/>
  <c r="D377" i="2" l="1"/>
  <c r="E376" i="2"/>
  <c r="D366" i="1"/>
  <c r="E365" i="1"/>
  <c r="D378" i="2" l="1"/>
  <c r="E377" i="2"/>
  <c r="D367" i="1"/>
  <c r="E366" i="1"/>
  <c r="D379" i="2" l="1"/>
  <c r="E378" i="2"/>
  <c r="D368" i="1"/>
  <c r="E367" i="1"/>
  <c r="D380" i="2" l="1"/>
  <c r="E379" i="2"/>
  <c r="E368" i="1"/>
  <c r="D369" i="1"/>
  <c r="D381" i="2" l="1"/>
  <c r="E380" i="2"/>
  <c r="D370" i="1"/>
  <c r="E369" i="1"/>
  <c r="D382" i="2" l="1"/>
  <c r="E381" i="2"/>
  <c r="D371" i="1"/>
  <c r="E370" i="1"/>
  <c r="D383" i="2" l="1"/>
  <c r="E382" i="2"/>
  <c r="D372" i="1"/>
  <c r="E371" i="1"/>
  <c r="D384" i="2" l="1"/>
  <c r="E383" i="2"/>
  <c r="D373" i="1"/>
  <c r="E372" i="1"/>
  <c r="D385" i="2" l="1"/>
  <c r="E384" i="2"/>
  <c r="D374" i="1"/>
  <c r="E373" i="1"/>
  <c r="D386" i="2" l="1"/>
  <c r="E385" i="2"/>
  <c r="D375" i="1"/>
  <c r="E374" i="1"/>
  <c r="D387" i="2" l="1"/>
  <c r="E386" i="2"/>
  <c r="D376" i="1"/>
  <c r="E375" i="1"/>
  <c r="D388" i="2" l="1"/>
  <c r="E387" i="2"/>
  <c r="D377" i="1"/>
  <c r="E376" i="1"/>
  <c r="D389" i="2" l="1"/>
  <c r="E388" i="2"/>
  <c r="D378" i="1"/>
  <c r="E377" i="1"/>
  <c r="D390" i="2" l="1"/>
  <c r="E389" i="2"/>
  <c r="D379" i="1"/>
  <c r="E378" i="1"/>
  <c r="D391" i="2" l="1"/>
  <c r="E390" i="2"/>
  <c r="D380" i="1"/>
  <c r="E379" i="1"/>
  <c r="D392" i="2" l="1"/>
  <c r="E391" i="2"/>
  <c r="D381" i="1"/>
  <c r="E380" i="1"/>
  <c r="D393" i="2" l="1"/>
  <c r="E392" i="2"/>
  <c r="D382" i="1"/>
  <c r="E381" i="1"/>
  <c r="D394" i="2" l="1"/>
  <c r="E393" i="2"/>
  <c r="D383" i="1"/>
  <c r="E382" i="1"/>
  <c r="D395" i="2" l="1"/>
  <c r="E394" i="2"/>
  <c r="D384" i="1"/>
  <c r="E383" i="1"/>
  <c r="E395" i="2" l="1"/>
  <c r="D396" i="2"/>
  <c r="E384" i="1"/>
  <c r="D385" i="1"/>
  <c r="D397" i="2" l="1"/>
  <c r="E396" i="2"/>
  <c r="D386" i="1"/>
  <c r="E385" i="1"/>
  <c r="D398" i="2" l="1"/>
  <c r="E397" i="2"/>
  <c r="D387" i="1"/>
  <c r="E386" i="1"/>
  <c r="D399" i="2" l="1"/>
  <c r="E398" i="2"/>
  <c r="D388" i="1"/>
  <c r="E387" i="1"/>
  <c r="E399" i="2" l="1"/>
  <c r="D400" i="2"/>
  <c r="E388" i="1"/>
  <c r="D389" i="1"/>
  <c r="D401" i="2" l="1"/>
  <c r="E400" i="2"/>
  <c r="D390" i="1"/>
  <c r="E389" i="1"/>
  <c r="D402" i="2" l="1"/>
  <c r="E401" i="2"/>
  <c r="D391" i="1"/>
  <c r="E390" i="1"/>
  <c r="D403" i="2" l="1"/>
  <c r="E402" i="2"/>
  <c r="D392" i="1"/>
  <c r="E391" i="1"/>
  <c r="D404" i="2" l="1"/>
  <c r="E403" i="2"/>
  <c r="D393" i="1"/>
  <c r="E392" i="1"/>
  <c r="D405" i="2" l="1"/>
  <c r="E404" i="2"/>
  <c r="D394" i="1"/>
  <c r="E393" i="1"/>
  <c r="D406" i="2" l="1"/>
  <c r="E405" i="2"/>
  <c r="D395" i="1"/>
  <c r="E394" i="1"/>
  <c r="D407" i="2" l="1"/>
  <c r="E406" i="2"/>
  <c r="D396" i="1"/>
  <c r="E395" i="1"/>
  <c r="E407" i="2" l="1"/>
  <c r="D408" i="2"/>
  <c r="D397" i="1"/>
  <c r="E396" i="1"/>
  <c r="D409" i="2" l="1"/>
  <c r="E408" i="2"/>
  <c r="D398" i="1"/>
  <c r="E397" i="1"/>
  <c r="D410" i="2" l="1"/>
  <c r="E409" i="2"/>
  <c r="D399" i="1"/>
  <c r="E398" i="1"/>
  <c r="D411" i="2" l="1"/>
  <c r="E410" i="2"/>
  <c r="D400" i="1"/>
  <c r="E399" i="1"/>
  <c r="E411" i="2" l="1"/>
  <c r="D412" i="2"/>
  <c r="D401" i="1"/>
  <c r="E400" i="1"/>
  <c r="D413" i="2" l="1"/>
  <c r="E412" i="2"/>
  <c r="D402" i="1"/>
  <c r="E401" i="1"/>
  <c r="D414" i="2" l="1"/>
  <c r="E413" i="2"/>
  <c r="D403" i="1"/>
  <c r="E402" i="1"/>
  <c r="D415" i="2" l="1"/>
  <c r="E414" i="2"/>
  <c r="D404" i="1"/>
  <c r="E403" i="1"/>
  <c r="E415" i="2" l="1"/>
  <c r="D416" i="2"/>
  <c r="D405" i="1"/>
  <c r="E404" i="1"/>
  <c r="D417" i="2" l="1"/>
  <c r="E416" i="2"/>
  <c r="D406" i="1"/>
  <c r="E405" i="1"/>
  <c r="D418" i="2" l="1"/>
  <c r="E417" i="2"/>
  <c r="E406" i="1"/>
  <c r="D407" i="1"/>
  <c r="D419" i="2" l="1"/>
  <c r="E418" i="2"/>
  <c r="D408" i="1"/>
  <c r="E407" i="1"/>
  <c r="D420" i="2" l="1"/>
  <c r="E419" i="2"/>
  <c r="D409" i="1"/>
  <c r="E408" i="1"/>
  <c r="D421" i="2" l="1"/>
  <c r="E420" i="2"/>
  <c r="D410" i="1"/>
  <c r="E409" i="1"/>
  <c r="D422" i="2" l="1"/>
  <c r="E421" i="2"/>
  <c r="D411" i="1"/>
  <c r="E410" i="1"/>
  <c r="D423" i="2" l="1"/>
  <c r="E422" i="2"/>
  <c r="D412" i="1"/>
  <c r="E411" i="1"/>
  <c r="E423" i="2" l="1"/>
  <c r="D424" i="2"/>
  <c r="D413" i="1"/>
  <c r="E412" i="1"/>
  <c r="D425" i="2" l="1"/>
  <c r="E424" i="2"/>
  <c r="D414" i="1"/>
  <c r="E413" i="1"/>
  <c r="D426" i="2" l="1"/>
  <c r="E425" i="2"/>
  <c r="D415" i="1"/>
  <c r="E414" i="1"/>
  <c r="D427" i="2" l="1"/>
  <c r="E426" i="2"/>
  <c r="D416" i="1"/>
  <c r="E415" i="1"/>
  <c r="E427" i="2" l="1"/>
  <c r="D428" i="2"/>
  <c r="D417" i="1"/>
  <c r="E416" i="1"/>
  <c r="D429" i="2" l="1"/>
  <c r="E428" i="2"/>
  <c r="D418" i="1"/>
  <c r="E417" i="1"/>
  <c r="D430" i="2" l="1"/>
  <c r="E429" i="2"/>
  <c r="D419" i="1"/>
  <c r="E418" i="1"/>
  <c r="D431" i="2" l="1"/>
  <c r="E430" i="2"/>
  <c r="D420" i="1"/>
  <c r="E419" i="1"/>
  <c r="E431" i="2" l="1"/>
  <c r="D432" i="2"/>
  <c r="D421" i="1"/>
  <c r="E420" i="1"/>
  <c r="D433" i="2" l="1"/>
  <c r="E432" i="2"/>
  <c r="D422" i="1"/>
  <c r="E421" i="1"/>
  <c r="D434" i="2" l="1"/>
  <c r="E433" i="2"/>
  <c r="D423" i="1"/>
  <c r="E422" i="1"/>
  <c r="D435" i="2" l="1"/>
  <c r="E434" i="2"/>
  <c r="D424" i="1"/>
  <c r="E423" i="1"/>
  <c r="D436" i="2" l="1"/>
  <c r="E435" i="2"/>
  <c r="D425" i="1"/>
  <c r="E424" i="1"/>
  <c r="D437" i="2" l="1"/>
  <c r="E436" i="2"/>
  <c r="D426" i="1"/>
  <c r="E425" i="1"/>
  <c r="D438" i="2" l="1"/>
  <c r="E437" i="2"/>
  <c r="D427" i="1"/>
  <c r="E426" i="1"/>
  <c r="D439" i="2" l="1"/>
  <c r="E438" i="2"/>
  <c r="D428" i="1"/>
  <c r="E427" i="1"/>
  <c r="E439" i="2" l="1"/>
  <c r="D440" i="2"/>
  <c r="D429" i="1"/>
  <c r="E428" i="1"/>
  <c r="D441" i="2" l="1"/>
  <c r="E440" i="2"/>
  <c r="D430" i="1"/>
  <c r="E429" i="1"/>
  <c r="D442" i="2" l="1"/>
  <c r="E441" i="2"/>
  <c r="D431" i="1"/>
  <c r="E430" i="1"/>
  <c r="D443" i="2" l="1"/>
  <c r="E442" i="2"/>
  <c r="D432" i="1"/>
  <c r="E431" i="1"/>
  <c r="E443" i="2" l="1"/>
  <c r="D444" i="2"/>
  <c r="D433" i="1"/>
  <c r="E432" i="1"/>
  <c r="D445" i="2" l="1"/>
  <c r="E444" i="2"/>
  <c r="D434" i="1"/>
  <c r="E433" i="1"/>
  <c r="D446" i="2" l="1"/>
  <c r="E445" i="2"/>
  <c r="D435" i="1"/>
  <c r="E434" i="1"/>
  <c r="D447" i="2" l="1"/>
  <c r="E446" i="2"/>
  <c r="D436" i="1"/>
  <c r="E435" i="1"/>
  <c r="E447" i="2" l="1"/>
  <c r="D448" i="2"/>
  <c r="D437" i="1"/>
  <c r="E436" i="1"/>
  <c r="D449" i="2" l="1"/>
  <c r="E448" i="2"/>
  <c r="D438" i="1"/>
  <c r="E437" i="1"/>
  <c r="D450" i="2" l="1"/>
  <c r="E449" i="2"/>
  <c r="D439" i="1"/>
  <c r="E438" i="1"/>
  <c r="D451" i="2" l="1"/>
  <c r="E450" i="2"/>
  <c r="D440" i="1"/>
  <c r="E439" i="1"/>
  <c r="D452" i="2" l="1"/>
  <c r="E451" i="2"/>
  <c r="D441" i="1"/>
  <c r="E440" i="1"/>
  <c r="D453" i="2" l="1"/>
  <c r="E452" i="2"/>
  <c r="D442" i="1"/>
  <c r="E441" i="1"/>
  <c r="D454" i="2" l="1"/>
  <c r="E453" i="2"/>
  <c r="D443" i="1"/>
  <c r="E442" i="1"/>
  <c r="D455" i="2" l="1"/>
  <c r="E454" i="2"/>
  <c r="D444" i="1"/>
  <c r="E443" i="1"/>
  <c r="E455" i="2" l="1"/>
  <c r="D456" i="2"/>
  <c r="E444" i="1"/>
  <c r="D445" i="1"/>
  <c r="D457" i="2" l="1"/>
  <c r="E456" i="2"/>
  <c r="D446" i="1"/>
  <c r="E445" i="1"/>
  <c r="D458" i="2" l="1"/>
  <c r="E457" i="2"/>
  <c r="D447" i="1"/>
  <c r="E446" i="1"/>
  <c r="D459" i="2" l="1"/>
  <c r="E458" i="2"/>
  <c r="D448" i="1"/>
  <c r="E447" i="1"/>
  <c r="D460" i="2" l="1"/>
  <c r="E459" i="2"/>
  <c r="D449" i="1"/>
  <c r="E448" i="1"/>
  <c r="E460" i="2" l="1"/>
  <c r="D461" i="2"/>
  <c r="E449" i="1"/>
  <c r="D450" i="1"/>
  <c r="D462" i="2" l="1"/>
  <c r="E461" i="2"/>
  <c r="D451" i="1"/>
  <c r="E450" i="1"/>
  <c r="D463" i="2" l="1"/>
  <c r="E462" i="2"/>
  <c r="E451" i="1"/>
  <c r="D452" i="1"/>
  <c r="E463" i="2" l="1"/>
  <c r="D464" i="2"/>
  <c r="D453" i="1"/>
  <c r="E452" i="1"/>
  <c r="D465" i="2" l="1"/>
  <c r="E464" i="2"/>
  <c r="D454" i="1"/>
  <c r="E453" i="1"/>
  <c r="D466" i="2" l="1"/>
  <c r="E465" i="2"/>
  <c r="D455" i="1"/>
  <c r="E454" i="1"/>
  <c r="D467" i="2" l="1"/>
  <c r="E466" i="2"/>
  <c r="D456" i="1"/>
  <c r="E455" i="1"/>
  <c r="D468" i="2" l="1"/>
  <c r="E467" i="2"/>
  <c r="D457" i="1"/>
  <c r="E456" i="1"/>
  <c r="D469" i="2" l="1"/>
  <c r="E468" i="2"/>
  <c r="D458" i="1"/>
  <c r="E457" i="1"/>
  <c r="E469" i="2" l="1"/>
  <c r="D470" i="2"/>
  <c r="D459" i="1"/>
  <c r="E458" i="1"/>
  <c r="E470" i="2" l="1"/>
  <c r="D471" i="2"/>
  <c r="D460" i="1"/>
  <c r="E459" i="1"/>
  <c r="E471" i="2" l="1"/>
  <c r="D472" i="2"/>
  <c r="D461" i="1"/>
  <c r="E460" i="1"/>
  <c r="E472" i="2" l="1"/>
  <c r="D473" i="2"/>
  <c r="E461" i="1"/>
  <c r="D462" i="1"/>
  <c r="E473" i="2" l="1"/>
  <c r="D474" i="2"/>
  <c r="D463" i="1"/>
  <c r="E462" i="1"/>
  <c r="D475" i="2" l="1"/>
  <c r="E474" i="2"/>
  <c r="D464" i="1"/>
  <c r="E463" i="1"/>
  <c r="E475" i="2" l="1"/>
  <c r="D476" i="2"/>
  <c r="E464" i="1"/>
  <c r="D465" i="1"/>
  <c r="E476" i="2" l="1"/>
  <c r="D477" i="2"/>
  <c r="E465" i="1"/>
  <c r="D466" i="1"/>
  <c r="E477" i="2" l="1"/>
  <c r="D478" i="2"/>
  <c r="E466" i="1"/>
  <c r="D467" i="1"/>
  <c r="E478" i="2" l="1"/>
  <c r="D479" i="2"/>
  <c r="E467" i="1"/>
  <c r="D468" i="1"/>
  <c r="E479" i="2" l="1"/>
  <c r="D480" i="2"/>
  <c r="D469" i="1"/>
  <c r="E468" i="1"/>
  <c r="E480" i="2" l="1"/>
  <c r="D481" i="2"/>
  <c r="E469" i="1"/>
  <c r="D470" i="1"/>
  <c r="D482" i="2" l="1"/>
  <c r="E481" i="2"/>
  <c r="E470" i="1"/>
  <c r="D471" i="1"/>
  <c r="D472" i="1" s="1"/>
  <c r="E482" i="2" l="1"/>
  <c r="D483" i="2"/>
  <c r="D473" i="1"/>
  <c r="E472" i="1"/>
  <c r="E471" i="1"/>
  <c r="E483" i="2" l="1"/>
  <c r="D484" i="2"/>
  <c r="D474" i="1"/>
  <c r="E473" i="1"/>
  <c r="E484" i="2" l="1"/>
  <c r="D485" i="2"/>
  <c r="D475" i="1"/>
  <c r="E474" i="1"/>
  <c r="E485" i="2" l="1"/>
  <c r="D486" i="2"/>
  <c r="E475" i="1"/>
  <c r="D476" i="1"/>
  <c r="E486" i="2" l="1"/>
  <c r="D487" i="2"/>
  <c r="E476" i="1"/>
  <c r="D477" i="1"/>
  <c r="D488" i="2" l="1"/>
  <c r="E487" i="2"/>
  <c r="E477" i="1"/>
  <c r="D478" i="1"/>
  <c r="E488" i="2" l="1"/>
  <c r="D489" i="2"/>
  <c r="E478" i="1"/>
  <c r="D479" i="1"/>
  <c r="E489" i="2" l="1"/>
  <c r="D490" i="2"/>
  <c r="E479" i="1"/>
  <c r="D480" i="1"/>
  <c r="E490" i="2" l="1"/>
  <c r="D491" i="2"/>
  <c r="D481" i="1"/>
  <c r="E480" i="1"/>
  <c r="D492" i="2" l="1"/>
  <c r="E491" i="2"/>
  <c r="D482" i="1"/>
  <c r="E481" i="1"/>
  <c r="E492" i="2" l="1"/>
  <c r="D493" i="2"/>
  <c r="E482" i="1"/>
  <c r="D483" i="1"/>
  <c r="D494" i="2" l="1"/>
  <c r="E493" i="2"/>
  <c r="E483" i="1"/>
  <c r="D484" i="1"/>
  <c r="E494" i="2" l="1"/>
  <c r="D495" i="2"/>
  <c r="E484" i="1"/>
  <c r="D485" i="1"/>
  <c r="E495" i="2" l="1"/>
  <c r="D496" i="2"/>
  <c r="E485" i="1"/>
  <c r="D486" i="1"/>
  <c r="E496" i="2" l="1"/>
  <c r="D497" i="2"/>
  <c r="E497" i="2" s="1"/>
  <c r="E486" i="1"/>
  <c r="D487" i="1"/>
  <c r="E487" i="1" l="1"/>
  <c r="D488" i="1"/>
  <c r="E488" i="1" l="1"/>
  <c r="D489" i="1"/>
  <c r="E489" i="1" l="1"/>
  <c r="D490" i="1"/>
  <c r="E490" i="1" l="1"/>
  <c r="D491" i="1"/>
  <c r="D492" i="1" l="1"/>
  <c r="E491" i="1"/>
  <c r="D493" i="1" l="1"/>
  <c r="E492" i="1"/>
  <c r="D494" i="1" l="1"/>
  <c r="E493" i="1"/>
  <c r="D495" i="1" l="1"/>
  <c r="E494" i="1"/>
  <c r="E495" i="1" l="1"/>
  <c r="D496" i="1"/>
  <c r="E496" i="1" l="1"/>
  <c r="D497" i="1"/>
  <c r="E49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C2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  <comment ref="AD289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已用tableau修复</t>
        </r>
      </text>
    </comment>
    <comment ref="AC516" authorId="0" shapeId="0" xr:uid="{00000000-0006-0000-0000-00000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用户：针对用app端支付的用户
订单：针对用app端支付的订单</t>
        </r>
      </text>
    </comment>
    <comment ref="W2" authorId="0" shapeId="0" xr:uid="{00000000-0006-0000-0100-00000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app端当天注册当天付费的用户，在app端支付的，当天付费总订单数</t>
        </r>
      </text>
    </comment>
    <comment ref="X2" authorId="0" shapeId="0" xr:uid="{00000000-0006-0000-0100-00000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app端首单的用户，在app端支付的，当天付费总订单数
</t>
        </r>
      </text>
    </comment>
    <comment ref="AE2" authorId="0" shapeId="0" xr:uid="{00000000-0006-0000-0100-00000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  <comment ref="AG289" authorId="0" shapeId="0" xr:uid="{00000000-0006-0000-0100-00000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GMV还是没有回溯完 还会偏低</t>
        </r>
      </text>
    </comment>
    <comment ref="W516" authorId="0" shapeId="0" xr:uid="{00000000-0006-0000-0100-00000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app端当天注册当天付费的用户，在app端支付的，当天付费总订单数</t>
        </r>
      </text>
    </comment>
    <comment ref="X516" authorId="0" shapeId="0" xr:uid="{00000000-0006-0000-0100-00000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app端首单的用户，在app端支付的，当天付费总订单数
</t>
        </r>
      </text>
    </comment>
    <comment ref="AB516" authorId="0" shapeId="0" xr:uid="{00000000-0006-0000-0100-00000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app端当天注册当天付费的用户，在app端支付的，当天付费总订单数</t>
        </r>
      </text>
    </comment>
    <comment ref="AE516" authorId="0" shapeId="0" xr:uid="{00000000-0006-0000-0100-00000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  <comment ref="K526" authorId="0" shapeId="0" xr:uid="{00000000-0006-0000-0100-00000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不准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1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用户：针对用web端支付的用户
订单：针对用web端支付的订单</t>
        </r>
      </text>
    </comment>
    <comment ref="J2" authorId="0" shapeId="0" xr:uid="{00000000-0006-0000-0200-000002000000}">
      <text>
        <r>
          <rPr>
            <b/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这部分的页面是内嵌于app内，所以要剔除这部分的用户</t>
        </r>
      </text>
    </comment>
    <comment ref="W2" authorId="0" shapeId="0" xr:uid="{00000000-0006-0000-0200-00000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web端当天注册当天付费的用户，在web端支付的，当天付费总订单数
</t>
        </r>
      </text>
    </comment>
    <comment ref="X2" authorId="0" shapeId="0" xr:uid="{00000000-0006-0000-0200-00000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web端首单的用户，在web端支付的，当天付费总订单数</t>
        </r>
      </text>
    </comment>
    <comment ref="AC2" authorId="0" shapeId="0" xr:uid="{00000000-0006-0000-0200-00000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  <comment ref="J291" authorId="0" shapeId="0" xr:uid="{00000000-0006-0000-0200-00000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==3250+5270（百万pony_app+web）-868（百万pony_web)</t>
        </r>
      </text>
    </comment>
    <comment ref="H298" authorId="0" shapeId="0" xr:uid="{00000000-0006-0000-0200-00000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暴增 异常</t>
        </r>
      </text>
    </comment>
    <comment ref="I438" authorId="0" shapeId="0" xr:uid="{00000000-0006-0000-0200-00000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2月9日起偏少，GIO有bug</t>
        </r>
      </text>
    </comment>
    <comment ref="J438" authorId="0" shapeId="0" xr:uid="{00000000-0006-0000-0200-00000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2月9日起偏少，GIO有bug
</t>
        </r>
      </text>
    </comment>
    <comment ref="J516" authorId="0" shapeId="0" xr:uid="{00000000-0006-0000-0200-00000A000000}">
      <text>
        <r>
          <rPr>
            <b/>
            <sz val="9"/>
            <rFont val="宋体"/>
            <family val="3"/>
            <charset val="134"/>
          </rPr>
          <t xml:space="preserve">Administrator:
</t>
        </r>
        <r>
          <rPr>
            <sz val="9"/>
            <rFont val="宋体"/>
            <family val="3"/>
            <charset val="134"/>
          </rPr>
          <t>这部分的页面是内嵌于app内，所以要剔除这部分的用户</t>
        </r>
      </text>
    </comment>
    <comment ref="W516" authorId="0" shapeId="0" xr:uid="{00000000-0006-0000-0200-00000B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web端当天注册当天付费的用户，在web端支付的，当天付费总订单数
</t>
        </r>
      </text>
    </comment>
    <comment ref="X516" authorId="0" shapeId="0" xr:uid="{00000000-0006-0000-0200-00000C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web端首单的用户，在web端支付的，当天付费总订单数</t>
        </r>
      </text>
    </comment>
    <comment ref="AC516" authorId="0" shapeId="0" xr:uid="{00000000-0006-0000-0200-00000D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= 付费用户人数 / 日活</t>
        </r>
      </text>
    </comment>
    <comment ref="I531" authorId="0" shapeId="0" xr:uid="{00000000-0006-0000-0200-00000E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偏少，GIO有bug
</t>
        </r>
      </text>
    </comment>
    <comment ref="J531" authorId="0" shapeId="0" xr:uid="{00000000-0006-0000-0200-00000F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偏少，GIO有bug</t>
        </r>
      </text>
    </comment>
  </commentList>
</comments>
</file>

<file path=xl/sharedStrings.xml><?xml version="1.0" encoding="utf-8"?>
<sst xmlns="http://schemas.openxmlformats.org/spreadsheetml/2006/main" count="403" uniqueCount="90">
  <si>
    <t>超级麻烦</t>
  </si>
  <si>
    <t>web+app</t>
  </si>
  <si>
    <t>日期</t>
  </si>
  <si>
    <t>累计装机用户</t>
  </si>
  <si>
    <t xml:space="preserve">新增装机用户 </t>
  </si>
  <si>
    <t>累计付费用户</t>
  </si>
  <si>
    <t>累计付费占比</t>
  </si>
  <si>
    <t>GMV</t>
  </si>
  <si>
    <t>非当天注册且当天第一次付费GMV</t>
  </si>
  <si>
    <t>当天注册且当天第一次付费GMV</t>
  </si>
  <si>
    <t>新付费用户GMV</t>
  </si>
  <si>
    <t>老付费用户GMV</t>
  </si>
  <si>
    <t>总日活</t>
  </si>
  <si>
    <t xml:space="preserve"> 新增注册用户人数</t>
  </si>
  <si>
    <t>老注册用户日活</t>
  </si>
  <si>
    <t>付费用户人数</t>
  </si>
  <si>
    <t>发起订单用户人数</t>
  </si>
  <si>
    <t>非当天注册且当天第一次付费人数</t>
  </si>
  <si>
    <t>当天注册且当天第一次付费人数</t>
  </si>
  <si>
    <t>新付费用户人数</t>
  </si>
  <si>
    <t>老付费用户人数</t>
  </si>
  <si>
    <t>付款订单个数</t>
  </si>
  <si>
    <t>生成订单个数</t>
  </si>
  <si>
    <t>非当天注册且当天第一次付费订单数</t>
  </si>
  <si>
    <t>当天注册且当天第一次付费订单数</t>
  </si>
  <si>
    <t>新付费用户订单数</t>
  </si>
  <si>
    <t>老付费用户订单数</t>
  </si>
  <si>
    <t>人均单量</t>
  </si>
  <si>
    <t>新付费用户人均单量</t>
  </si>
  <si>
    <t>老付费用户人均单量</t>
  </si>
  <si>
    <t>整体购买转化率</t>
  </si>
  <si>
    <t>新注册用户转化率</t>
  </si>
  <si>
    <t>老注册用户转化率</t>
  </si>
  <si>
    <t>单单价</t>
  </si>
  <si>
    <t>非当天注册且当天第一次付费-单单价</t>
  </si>
  <si>
    <t>当天注册且当天第一次付费-单单价</t>
  </si>
  <si>
    <t>新付费用户-单单价</t>
  </si>
  <si>
    <t>老付费用户-单单价</t>
  </si>
  <si>
    <t>日流量价值</t>
  </si>
  <si>
    <t>月流量价值</t>
  </si>
  <si>
    <t>客单价</t>
  </si>
  <si>
    <t>非当天注册且当天第一次付费-客单价</t>
  </si>
  <si>
    <t>当天注册且当天第一次付费-客单价</t>
  </si>
  <si>
    <t>新付费用户-客单价</t>
  </si>
  <si>
    <t>老付费用户-客单价</t>
  </si>
  <si>
    <t>某月 日平均</t>
  </si>
  <si>
    <t>日平均</t>
  </si>
  <si>
    <t xml:space="preserve"> 新增装机用户 </t>
  </si>
  <si>
    <t>非当月注册且当月第一次付费GMV</t>
  </si>
  <si>
    <t>当月注册且当月第一次付费GMV</t>
  </si>
  <si>
    <t>总月活</t>
  </si>
  <si>
    <t>老注册用户月活</t>
  </si>
  <si>
    <t>非当月注册且当月第一次付费人数</t>
  </si>
  <si>
    <t>当月注册且当月第一次付费人数</t>
  </si>
  <si>
    <t>非当月注册且当月第一次付费订单数</t>
  </si>
  <si>
    <t>当月注册且当月第一次付费订单数</t>
  </si>
  <si>
    <t>非当月注册且当月第一次付费-单单价</t>
  </si>
  <si>
    <t>当月注册且当月第一次付费-单单价</t>
  </si>
  <si>
    <t>非当月注册且当月第一次付费-客单价</t>
  </si>
  <si>
    <t>当月注册且当月第一次付费-客单价</t>
  </si>
  <si>
    <t>app表注意事项</t>
  </si>
  <si>
    <t>user表from字段bug</t>
  </si>
  <si>
    <t>新增装机用户</t>
  </si>
  <si>
    <t>日活</t>
  </si>
  <si>
    <t>新增注册用户人数</t>
  </si>
  <si>
    <t>老装机用户日活</t>
  </si>
  <si>
    <t>新装机用户转化率</t>
  </si>
  <si>
    <t>老装机用户转化率</t>
  </si>
  <si>
    <t>月份</t>
  </si>
  <si>
    <t>月活</t>
  </si>
  <si>
    <t>老装机用户月活</t>
  </si>
  <si>
    <t>非当月注册且当月第一次付费人均单量</t>
  </si>
  <si>
    <t>当月注册且当月第一次付费人均单量</t>
  </si>
  <si>
    <t>上月注册当月付费转化率</t>
  </si>
  <si>
    <t>web表注意事项</t>
  </si>
  <si>
    <t>实际UV</t>
  </si>
  <si>
    <t>全站UV</t>
  </si>
  <si>
    <t>活动UV</t>
  </si>
  <si>
    <t>首页UV</t>
  </si>
  <si>
    <t>下单用户人数</t>
  </si>
  <si>
    <t>新增非当天注册当天付费人数</t>
  </si>
  <si>
    <t>当天注册且付费人数</t>
  </si>
  <si>
    <t>2017年4月（不全）</t>
  </si>
  <si>
    <t>实际月活</t>
  </si>
  <si>
    <t>全站月活</t>
  </si>
  <si>
    <t>活动月活</t>
  </si>
  <si>
    <t>首页月活</t>
  </si>
  <si>
    <t>新增非当月注册当月付费人数</t>
  </si>
  <si>
    <t>当月注册且付费人数</t>
  </si>
  <si>
    <t>日平均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</si>
</sst>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_ * #,##0_ ;_ * \-#,##0_ ;_ * &quot;-&quot;??_ ;_ @_ "/>
    <numFmt numFmtId="177" formatCode="0.00_);[Red]\(0.00\)"/>
    <numFmt numFmtId="178" formatCode="0_);[Red]\(0\)"/>
    <numFmt numFmtId="179" formatCode="0_ "/>
    <numFmt numFmtId="180" formatCode="yyyy/m/d;@"/>
  </numFmts>
  <fonts count="23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u/>
      <sz val="11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sz val="11"/>
      <color rgb="FFFFC000"/>
      <name val="微软雅黑"/>
      <family val="2"/>
      <charset val="134"/>
    </font>
    <font>
      <sz val="8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0" tint="-4.9989318521683403E-2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u/>
      <sz val="11"/>
      <color theme="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theme="0" tint="-0.14993743705557422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20651875362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2065187536243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>
      <alignment vertical="center"/>
    </xf>
  </cellStyleXfs>
  <cellXfs count="22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1" fillId="0" borderId="1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1" fillId="0" borderId="0" xfId="0" applyFont="1">
      <alignment vertical="center"/>
    </xf>
    <xf numFmtId="179" fontId="1" fillId="0" borderId="3" xfId="0" applyNumberFormat="1" applyFont="1" applyBorder="1">
      <alignment vertical="center"/>
    </xf>
    <xf numFmtId="179" fontId="1" fillId="0" borderId="0" xfId="0" applyNumberFormat="1" applyFont="1">
      <alignment vertical="center"/>
    </xf>
    <xf numFmtId="179" fontId="1" fillId="0" borderId="4" xfId="0" applyNumberFormat="1" applyFont="1" applyBorder="1">
      <alignment vertical="center"/>
    </xf>
    <xf numFmtId="0" fontId="1" fillId="0" borderId="4" xfId="0" applyFont="1" applyBorder="1">
      <alignment vertical="center"/>
    </xf>
    <xf numFmtId="0" fontId="1" fillId="0" borderId="3" xfId="0" applyFont="1" applyBorder="1">
      <alignment vertical="center"/>
    </xf>
    <xf numFmtId="177" fontId="1" fillId="0" borderId="3" xfId="0" applyNumberFormat="1" applyFont="1" applyBorder="1">
      <alignment vertical="center"/>
    </xf>
    <xf numFmtId="177" fontId="1" fillId="0" borderId="0" xfId="0" applyNumberFormat="1" applyFont="1">
      <alignment vertical="center"/>
    </xf>
    <xf numFmtId="177" fontId="1" fillId="0" borderId="4" xfId="0" applyNumberFormat="1" applyFont="1" applyBorder="1">
      <alignment vertical="center"/>
    </xf>
    <xf numFmtId="10" fontId="1" fillId="0" borderId="3" xfId="0" applyNumberFormat="1" applyFont="1" applyBorder="1">
      <alignment vertical="center"/>
    </xf>
    <xf numFmtId="10" fontId="1" fillId="0" borderId="0" xfId="0" applyNumberFormat="1" applyFont="1">
      <alignment vertical="center"/>
    </xf>
    <xf numFmtId="10" fontId="1" fillId="0" borderId="0" xfId="0" applyNumberFormat="1" applyFont="1" applyBorder="1">
      <alignment vertical="center"/>
    </xf>
    <xf numFmtId="0" fontId="3" fillId="0" borderId="2" xfId="0" applyFont="1" applyFill="1" applyBorder="1" applyAlignment="1">
      <alignment horizontal="left" vertical="center"/>
    </xf>
    <xf numFmtId="179" fontId="1" fillId="3" borderId="3" xfId="0" applyNumberFormat="1" applyFont="1" applyFill="1" applyBorder="1">
      <alignment vertical="center"/>
    </xf>
    <xf numFmtId="179" fontId="1" fillId="0" borderId="0" xfId="0" applyNumberFormat="1" applyFont="1" applyFill="1">
      <alignment vertical="center"/>
    </xf>
    <xf numFmtId="179" fontId="4" fillId="4" borderId="0" xfId="2" applyNumberFormat="1" applyFont="1" applyFill="1">
      <alignment vertical="center"/>
    </xf>
    <xf numFmtId="179" fontId="1" fillId="0" borderId="4" xfId="0" applyNumberFormat="1" applyFont="1" applyFill="1" applyBorder="1">
      <alignment vertical="center"/>
    </xf>
    <xf numFmtId="0" fontId="1" fillId="3" borderId="0" xfId="0" applyFont="1" applyFill="1">
      <alignment vertical="center"/>
    </xf>
    <xf numFmtId="49" fontId="5" fillId="5" borderId="5" xfId="0" applyNumberFormat="1" applyFont="1" applyFill="1" applyBorder="1" applyAlignment="1">
      <alignment horizontal="center" vertical="center" wrapText="1"/>
    </xf>
    <xf numFmtId="49" fontId="5" fillId="5" borderId="6" xfId="0" applyNumberFormat="1" applyFont="1" applyFill="1" applyBorder="1" applyAlignment="1">
      <alignment horizontal="center" vertical="center" wrapText="1"/>
    </xf>
    <xf numFmtId="179" fontId="6" fillId="5" borderId="6" xfId="0" applyNumberFormat="1" applyFont="1" applyFill="1" applyBorder="1" applyAlignment="1">
      <alignment horizontal="center" vertical="center" wrapText="1"/>
    </xf>
    <xf numFmtId="179" fontId="5" fillId="5" borderId="1" xfId="0" applyNumberFormat="1" applyFont="1" applyFill="1" applyBorder="1" applyAlignment="1">
      <alignment horizontal="center" vertical="center" wrapText="1"/>
    </xf>
    <xf numFmtId="179" fontId="6" fillId="5" borderId="1" xfId="0" applyNumberFormat="1" applyFont="1" applyFill="1" applyBorder="1" applyAlignment="1">
      <alignment horizontal="center" vertical="center" wrapText="1"/>
    </xf>
    <xf numFmtId="179" fontId="5" fillId="5" borderId="7" xfId="0" applyNumberFormat="1" applyFont="1" applyFill="1" applyBorder="1" applyAlignment="1">
      <alignment horizontal="center" vertical="center" wrapText="1"/>
    </xf>
    <xf numFmtId="49" fontId="6" fillId="5" borderId="1" xfId="0" applyNumberFormat="1" applyFont="1" applyFill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left" vertical="center"/>
    </xf>
    <xf numFmtId="0" fontId="7" fillId="6" borderId="0" xfId="0" applyFont="1" applyFill="1" applyAlignment="1">
      <alignment vertical="center" wrapText="1"/>
    </xf>
    <xf numFmtId="0" fontId="1" fillId="3" borderId="3" xfId="0" applyFont="1" applyFill="1" applyBorder="1">
      <alignment vertical="center"/>
    </xf>
    <xf numFmtId="49" fontId="5" fillId="5" borderId="1" xfId="0" applyNumberFormat="1" applyFont="1" applyFill="1" applyBorder="1" applyAlignment="1">
      <alignment horizontal="center" vertical="center" wrapText="1"/>
    </xf>
    <xf numFmtId="49" fontId="6" fillId="5" borderId="7" xfId="0" applyNumberFormat="1" applyFont="1" applyFill="1" applyBorder="1" applyAlignment="1">
      <alignment horizontal="center" vertical="center" wrapText="1"/>
    </xf>
    <xf numFmtId="49" fontId="5" fillId="5" borderId="7" xfId="0" applyNumberFormat="1" applyFont="1" applyFill="1" applyBorder="1" applyAlignment="1">
      <alignment horizontal="center" vertical="center" wrapText="1"/>
    </xf>
    <xf numFmtId="0" fontId="4" fillId="4" borderId="0" xfId="2" applyFont="1" applyFill="1">
      <alignment vertical="center"/>
    </xf>
    <xf numFmtId="49" fontId="6" fillId="5" borderId="6" xfId="0" applyNumberFormat="1" applyFont="1" applyFill="1" applyBorder="1" applyAlignment="1">
      <alignment horizontal="center" vertical="center" wrapText="1"/>
    </xf>
    <xf numFmtId="177" fontId="6" fillId="5" borderId="6" xfId="0" applyNumberFormat="1" applyFont="1" applyFill="1" applyBorder="1" applyAlignment="1">
      <alignment horizontal="center" vertical="center" wrapText="1"/>
    </xf>
    <xf numFmtId="177" fontId="6" fillId="5" borderId="1" xfId="0" applyNumberFormat="1" applyFont="1" applyFill="1" applyBorder="1" applyAlignment="1">
      <alignment horizontal="center" vertical="center" wrapText="1"/>
    </xf>
    <xf numFmtId="177" fontId="6" fillId="5" borderId="7" xfId="0" applyNumberFormat="1" applyFont="1" applyFill="1" applyBorder="1" applyAlignment="1">
      <alignment horizontal="center" vertical="center" wrapText="1"/>
    </xf>
    <xf numFmtId="10" fontId="6" fillId="5" borderId="6" xfId="0" applyNumberFormat="1" applyFont="1" applyFill="1" applyBorder="1" applyAlignment="1">
      <alignment horizontal="center" vertical="center" wrapText="1"/>
    </xf>
    <xf numFmtId="10" fontId="6" fillId="5" borderId="1" xfId="0" applyNumberFormat="1" applyFont="1" applyFill="1" applyBorder="1" applyAlignment="1">
      <alignment horizontal="center" vertical="center" wrapText="1"/>
    </xf>
    <xf numFmtId="177" fontId="5" fillId="5" borderId="1" xfId="0" applyNumberFormat="1" applyFont="1" applyFill="1" applyBorder="1" applyAlignment="1">
      <alignment horizontal="center" vertical="center" wrapText="1"/>
    </xf>
    <xf numFmtId="177" fontId="5" fillId="5" borderId="7" xfId="0" applyNumberFormat="1" applyFont="1" applyFill="1" applyBorder="1" applyAlignment="1">
      <alignment horizontal="center" vertical="center" wrapText="1"/>
    </xf>
    <xf numFmtId="14" fontId="2" fillId="0" borderId="2" xfId="0" applyNumberFormat="1" applyFont="1" applyFill="1" applyBorder="1" applyAlignment="1">
      <alignment horizontal="left" vertical="center"/>
    </xf>
    <xf numFmtId="179" fontId="1" fillId="0" borderId="3" xfId="0" applyNumberFormat="1" applyFont="1" applyFill="1" applyBorder="1">
      <alignment vertical="center"/>
    </xf>
    <xf numFmtId="0" fontId="1" fillId="0" borderId="4" xfId="0" applyFont="1" applyFill="1" applyBorder="1">
      <alignment vertical="center"/>
    </xf>
    <xf numFmtId="0" fontId="1" fillId="0" borderId="3" xfId="0" applyFont="1" applyFill="1" applyBorder="1">
      <alignment vertical="center"/>
    </xf>
    <xf numFmtId="177" fontId="1" fillId="0" borderId="3" xfId="0" applyNumberFormat="1" applyFont="1" applyFill="1" applyBorder="1">
      <alignment vertical="center"/>
    </xf>
    <xf numFmtId="177" fontId="1" fillId="0" borderId="0" xfId="0" applyNumberFormat="1" applyFont="1" applyFill="1">
      <alignment vertical="center"/>
    </xf>
    <xf numFmtId="177" fontId="1" fillId="0" borderId="4" xfId="0" applyNumberFormat="1" applyFont="1" applyFill="1" applyBorder="1">
      <alignment vertical="center"/>
    </xf>
    <xf numFmtId="10" fontId="1" fillId="0" borderId="3" xfId="0" applyNumberFormat="1" applyFont="1" applyFill="1" applyBorder="1">
      <alignment vertical="center"/>
    </xf>
    <xf numFmtId="10" fontId="1" fillId="0" borderId="0" xfId="0" applyNumberFormat="1" applyFont="1" applyFill="1">
      <alignment vertical="center"/>
    </xf>
    <xf numFmtId="10" fontId="1" fillId="0" borderId="0" xfId="0" applyNumberFormat="1" applyFont="1" applyFill="1" applyBorder="1">
      <alignment vertical="center"/>
    </xf>
    <xf numFmtId="180" fontId="8" fillId="2" borderId="2" xfId="0" applyNumberFormat="1" applyFont="1" applyFill="1" applyBorder="1" applyAlignment="1">
      <alignment horizontal="left" vertical="center"/>
    </xf>
    <xf numFmtId="0" fontId="1" fillId="2" borderId="0" xfId="0" applyFont="1" applyFill="1">
      <alignment vertical="center"/>
    </xf>
    <xf numFmtId="179" fontId="1" fillId="2" borderId="3" xfId="0" applyNumberFormat="1" applyFont="1" applyFill="1" applyBorder="1">
      <alignment vertical="center"/>
    </xf>
    <xf numFmtId="179" fontId="1" fillId="2" borderId="0" xfId="0" applyNumberFormat="1" applyFont="1" applyFill="1">
      <alignment vertical="center"/>
    </xf>
    <xf numFmtId="179" fontId="1" fillId="2" borderId="4" xfId="0" applyNumberFormat="1" applyFont="1" applyFill="1" applyBorder="1">
      <alignment vertical="center"/>
    </xf>
    <xf numFmtId="180" fontId="8" fillId="7" borderId="2" xfId="0" applyNumberFormat="1" applyFont="1" applyFill="1" applyBorder="1" applyAlignment="1">
      <alignment horizontal="left" vertical="center"/>
    </xf>
    <xf numFmtId="0" fontId="1" fillId="7" borderId="0" xfId="0" applyFont="1" applyFill="1">
      <alignment vertical="center"/>
    </xf>
    <xf numFmtId="179" fontId="1" fillId="7" borderId="3" xfId="0" applyNumberFormat="1" applyFont="1" applyFill="1" applyBorder="1">
      <alignment vertical="center"/>
    </xf>
    <xf numFmtId="179" fontId="1" fillId="7" borderId="0" xfId="0" applyNumberFormat="1" applyFont="1" applyFill="1">
      <alignment vertical="center"/>
    </xf>
    <xf numFmtId="179" fontId="1" fillId="7" borderId="4" xfId="0" applyNumberFormat="1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7" borderId="4" xfId="0" applyFont="1" applyFill="1" applyBorder="1">
      <alignment vertical="center"/>
    </xf>
    <xf numFmtId="0" fontId="1" fillId="7" borderId="3" xfId="0" applyFont="1" applyFill="1" applyBorder="1">
      <alignment vertical="center"/>
    </xf>
    <xf numFmtId="177" fontId="1" fillId="2" borderId="3" xfId="0" applyNumberFormat="1" applyFont="1" applyFill="1" applyBorder="1">
      <alignment vertical="center"/>
    </xf>
    <xf numFmtId="177" fontId="1" fillId="2" borderId="0" xfId="0" applyNumberFormat="1" applyFont="1" applyFill="1">
      <alignment vertical="center"/>
    </xf>
    <xf numFmtId="177" fontId="1" fillId="2" borderId="4" xfId="0" applyNumberFormat="1" applyFont="1" applyFill="1" applyBorder="1">
      <alignment vertical="center"/>
    </xf>
    <xf numFmtId="10" fontId="1" fillId="2" borderId="3" xfId="0" applyNumberFormat="1" applyFont="1" applyFill="1" applyBorder="1">
      <alignment vertical="center"/>
    </xf>
    <xf numFmtId="10" fontId="1" fillId="2" borderId="0" xfId="0" applyNumberFormat="1" applyFont="1" applyFill="1">
      <alignment vertical="center"/>
    </xf>
    <xf numFmtId="10" fontId="1" fillId="2" borderId="0" xfId="0" applyNumberFormat="1" applyFont="1" applyFill="1" applyBorder="1">
      <alignment vertical="center"/>
    </xf>
    <xf numFmtId="177" fontId="1" fillId="7" borderId="3" xfId="0" applyNumberFormat="1" applyFont="1" applyFill="1" applyBorder="1">
      <alignment vertical="center"/>
    </xf>
    <xf numFmtId="177" fontId="1" fillId="7" borderId="0" xfId="0" applyNumberFormat="1" applyFont="1" applyFill="1">
      <alignment vertical="center"/>
    </xf>
    <xf numFmtId="177" fontId="1" fillId="7" borderId="4" xfId="0" applyNumberFormat="1" applyFont="1" applyFill="1" applyBorder="1">
      <alignment vertical="center"/>
    </xf>
    <xf numFmtId="10" fontId="1" fillId="7" borderId="3" xfId="0" applyNumberFormat="1" applyFont="1" applyFill="1" applyBorder="1">
      <alignment vertical="center"/>
    </xf>
    <xf numFmtId="10" fontId="1" fillId="7" borderId="0" xfId="0" applyNumberFormat="1" applyFont="1" applyFill="1">
      <alignment vertical="center"/>
    </xf>
    <xf numFmtId="10" fontId="1" fillId="7" borderId="0" xfId="0" applyNumberFormat="1" applyFont="1" applyFill="1" applyBorder="1">
      <alignment vertical="center"/>
    </xf>
    <xf numFmtId="180" fontId="8" fillId="0" borderId="2" xfId="0" applyNumberFormat="1" applyFont="1" applyFill="1" applyBorder="1" applyAlignment="1">
      <alignment horizontal="left" vertical="center"/>
    </xf>
    <xf numFmtId="0" fontId="9" fillId="0" borderId="0" xfId="0" applyFont="1" applyFill="1">
      <alignment vertical="center"/>
    </xf>
    <xf numFmtId="0" fontId="10" fillId="0" borderId="0" xfId="0" applyFont="1" applyFill="1">
      <alignment vertical="center"/>
    </xf>
    <xf numFmtId="180" fontId="11" fillId="5" borderId="2" xfId="0" applyNumberFormat="1" applyFont="1" applyFill="1" applyBorder="1" applyAlignment="1">
      <alignment horizontal="left" vertical="center"/>
    </xf>
    <xf numFmtId="0" fontId="5" fillId="5" borderId="0" xfId="0" applyFont="1" applyFill="1" applyAlignment="1">
      <alignment horizontal="center" vertical="center"/>
    </xf>
    <xf numFmtId="179" fontId="5" fillId="5" borderId="0" xfId="0" applyNumberFormat="1" applyFont="1" applyFill="1" applyAlignment="1">
      <alignment horizontal="center" vertical="center"/>
    </xf>
    <xf numFmtId="57" fontId="2" fillId="8" borderId="5" xfId="0" applyNumberFormat="1" applyFont="1" applyFill="1" applyBorder="1" applyAlignment="1">
      <alignment horizontal="left" vertical="center" wrapText="1"/>
    </xf>
    <xf numFmtId="0" fontId="1" fillId="0" borderId="6" xfId="0" applyNumberFormat="1" applyFont="1" applyFill="1" applyBorder="1">
      <alignment vertical="center"/>
    </xf>
    <xf numFmtId="178" fontId="1" fillId="0" borderId="3" xfId="0" applyNumberFormat="1" applyFont="1" applyFill="1" applyBorder="1">
      <alignment vertical="center"/>
    </xf>
    <xf numFmtId="57" fontId="2" fillId="8" borderId="2" xfId="0" applyNumberFormat="1" applyFont="1" applyFill="1" applyBorder="1" applyAlignment="1">
      <alignment horizontal="left" vertical="center" wrapText="1"/>
    </xf>
    <xf numFmtId="0" fontId="1" fillId="0" borderId="3" xfId="0" applyNumberFormat="1" applyFont="1" applyFill="1" applyBorder="1">
      <alignment vertical="center"/>
    </xf>
    <xf numFmtId="57" fontId="12" fillId="8" borderId="2" xfId="0" applyNumberFormat="1" applyFont="1" applyFill="1" applyBorder="1" applyAlignment="1">
      <alignment horizontal="left" vertical="center"/>
    </xf>
    <xf numFmtId="179" fontId="1" fillId="0" borderId="0" xfId="0" applyNumberFormat="1" applyFont="1" applyFill="1" applyBorder="1">
      <alignment vertical="center"/>
    </xf>
    <xf numFmtId="179" fontId="6" fillId="5" borderId="3" xfId="0" applyNumberFormat="1" applyFont="1" applyFill="1" applyBorder="1" applyAlignment="1">
      <alignment horizontal="center" vertical="center" wrapText="1"/>
    </xf>
    <xf numFmtId="179" fontId="5" fillId="5" borderId="0" xfId="0" applyNumberFormat="1" applyFont="1" applyFill="1" applyBorder="1" applyAlignment="1">
      <alignment horizontal="center" vertical="center" wrapText="1"/>
    </xf>
    <xf numFmtId="179" fontId="6" fillId="5" borderId="0" xfId="0" applyNumberFormat="1" applyFont="1" applyFill="1" applyBorder="1" applyAlignment="1">
      <alignment horizontal="center" vertical="center" wrapText="1"/>
    </xf>
    <xf numFmtId="179" fontId="5" fillId="5" borderId="4" xfId="0" applyNumberFormat="1" applyFont="1" applyFill="1" applyBorder="1" applyAlignment="1">
      <alignment horizontal="center" vertical="center" wrapText="1"/>
    </xf>
    <xf numFmtId="49" fontId="6" fillId="5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right" vertical="center" wrapText="1"/>
    </xf>
    <xf numFmtId="178" fontId="1" fillId="0" borderId="0" xfId="0" applyNumberFormat="1" applyFont="1">
      <alignment vertical="center"/>
    </xf>
    <xf numFmtId="178" fontId="1" fillId="0" borderId="0" xfId="0" applyNumberFormat="1" applyFont="1" applyFill="1">
      <alignment vertical="center"/>
    </xf>
    <xf numFmtId="178" fontId="1" fillId="0" borderId="4" xfId="0" applyNumberFormat="1" applyFont="1" applyBorder="1">
      <alignment vertical="center"/>
    </xf>
    <xf numFmtId="178" fontId="1" fillId="0" borderId="4" xfId="0" applyNumberFormat="1" applyFont="1" applyFill="1" applyBorder="1">
      <alignment vertical="center"/>
    </xf>
    <xf numFmtId="49" fontId="5" fillId="5" borderId="0" xfId="0" applyNumberFormat="1" applyFont="1" applyFill="1" applyBorder="1" applyAlignment="1">
      <alignment horizontal="center" vertical="center" wrapText="1"/>
    </xf>
    <xf numFmtId="49" fontId="6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Border="1">
      <alignment vertical="center"/>
    </xf>
    <xf numFmtId="0" fontId="1" fillId="0" borderId="4" xfId="0" applyNumberFormat="1" applyFont="1" applyBorder="1">
      <alignment vertical="center"/>
    </xf>
    <xf numFmtId="0" fontId="1" fillId="0" borderId="0" xfId="0" applyNumberFormat="1" applyFont="1" applyFill="1" applyBorder="1">
      <alignment vertical="center"/>
    </xf>
    <xf numFmtId="0" fontId="1" fillId="0" borderId="4" xfId="0" applyNumberFormat="1" applyFont="1" applyFill="1" applyBorder="1">
      <alignment vertical="center"/>
    </xf>
    <xf numFmtId="0" fontId="1" fillId="0" borderId="0" xfId="0" applyNumberFormat="1" applyFont="1" applyFill="1">
      <alignment vertical="center"/>
    </xf>
    <xf numFmtId="0" fontId="1" fillId="0" borderId="0" xfId="0" applyFont="1" applyFill="1" applyBorder="1">
      <alignment vertical="center"/>
    </xf>
    <xf numFmtId="49" fontId="6" fillId="5" borderId="3" xfId="0" applyNumberFormat="1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177" fontId="1" fillId="0" borderId="6" xfId="0" applyNumberFormat="1" applyFont="1" applyFill="1" applyBorder="1">
      <alignment vertical="center"/>
    </xf>
    <xf numFmtId="177" fontId="1" fillId="0" borderId="1" xfId="0" applyNumberFormat="1" applyFont="1" applyFill="1" applyBorder="1">
      <alignment vertical="center"/>
    </xf>
    <xf numFmtId="177" fontId="1" fillId="0" borderId="7" xfId="0" applyNumberFormat="1" applyFont="1" applyFill="1" applyBorder="1">
      <alignment vertical="center"/>
    </xf>
    <xf numFmtId="10" fontId="1" fillId="0" borderId="6" xfId="0" applyNumberFormat="1" applyFont="1" applyFill="1" applyBorder="1">
      <alignment vertical="center"/>
    </xf>
    <xf numFmtId="10" fontId="1" fillId="0" borderId="1" xfId="0" applyNumberFormat="1" applyFont="1" applyFill="1" applyBorder="1">
      <alignment vertical="center"/>
    </xf>
    <xf numFmtId="0" fontId="5" fillId="5" borderId="4" xfId="0" applyFont="1" applyFill="1" applyBorder="1" applyAlignment="1">
      <alignment horizontal="center" vertical="center"/>
    </xf>
    <xf numFmtId="177" fontId="5" fillId="5" borderId="0" xfId="0" applyNumberFormat="1" applyFont="1" applyFill="1" applyAlignment="1">
      <alignment horizontal="center" vertical="center"/>
    </xf>
    <xf numFmtId="177" fontId="1" fillId="0" borderId="1" xfId="0" applyNumberFormat="1" applyFont="1" applyBorder="1">
      <alignment vertical="center"/>
    </xf>
    <xf numFmtId="0" fontId="5" fillId="0" borderId="0" xfId="0" applyFont="1" applyFill="1">
      <alignment vertical="center"/>
    </xf>
    <xf numFmtId="0" fontId="1" fillId="0" borderId="0" xfId="0" applyFont="1" applyBorder="1">
      <alignment vertical="center"/>
    </xf>
    <xf numFmtId="10" fontId="1" fillId="0" borderId="4" xfId="0" applyNumberFormat="1" applyFont="1" applyBorder="1">
      <alignment vertical="center"/>
    </xf>
    <xf numFmtId="179" fontId="13" fillId="4" borderId="0" xfId="2" applyNumberFormat="1" applyFont="1" applyFill="1">
      <alignment vertical="center"/>
    </xf>
    <xf numFmtId="49" fontId="5" fillId="5" borderId="5" xfId="0" applyNumberFormat="1" applyFont="1" applyFill="1" applyBorder="1" applyAlignment="1">
      <alignment horizontal="center" vertical="center"/>
    </xf>
    <xf numFmtId="49" fontId="6" fillId="5" borderId="5" xfId="0" applyNumberFormat="1" applyFont="1" applyFill="1" applyBorder="1" applyAlignment="1">
      <alignment horizontal="center" vertical="center" wrapText="1"/>
    </xf>
    <xf numFmtId="10" fontId="5" fillId="5" borderId="6" xfId="0" applyNumberFormat="1" applyFont="1" applyFill="1" applyBorder="1" applyAlignment="1">
      <alignment horizontal="center" vertical="center" wrapText="1"/>
    </xf>
    <xf numFmtId="179" fontId="6" fillId="5" borderId="7" xfId="0" applyNumberFormat="1" applyFont="1" applyFill="1" applyBorder="1" applyAlignment="1">
      <alignment horizontal="center" vertical="center" wrapText="1"/>
    </xf>
    <xf numFmtId="0" fontId="13" fillId="4" borderId="0" xfId="2" applyFont="1" applyFill="1">
      <alignment vertical="center"/>
    </xf>
    <xf numFmtId="10" fontId="1" fillId="2" borderId="4" xfId="0" applyNumberFormat="1" applyFont="1" applyFill="1" applyBorder="1">
      <alignment vertical="center"/>
    </xf>
    <xf numFmtId="10" fontId="1" fillId="7" borderId="4" xfId="0" applyNumberFormat="1" applyFont="1" applyFill="1" applyBorder="1">
      <alignment vertical="center"/>
    </xf>
    <xf numFmtId="0" fontId="1" fillId="2" borderId="0" xfId="0" applyNumberFormat="1" applyFont="1" applyFill="1">
      <alignment vertical="center"/>
    </xf>
    <xf numFmtId="0" fontId="14" fillId="2" borderId="0" xfId="0" applyNumberFormat="1" applyFont="1" applyFill="1">
      <alignment vertical="center"/>
    </xf>
    <xf numFmtId="0" fontId="14" fillId="2" borderId="4" xfId="0" applyFont="1" applyFill="1" applyBorder="1">
      <alignment vertical="center"/>
    </xf>
    <xf numFmtId="0" fontId="14" fillId="2" borderId="4" xfId="0" applyNumberFormat="1" applyFont="1" applyFill="1" applyBorder="1">
      <alignment vertical="center"/>
    </xf>
    <xf numFmtId="0" fontId="10" fillId="2" borderId="0" xfId="0" applyNumberFormat="1" applyFont="1" applyFill="1">
      <alignment vertical="center"/>
    </xf>
    <xf numFmtId="0" fontId="10" fillId="2" borderId="4" xfId="0" applyNumberFormat="1" applyFont="1" applyFill="1" applyBorder="1">
      <alignment vertical="center"/>
    </xf>
    <xf numFmtId="10" fontId="1" fillId="0" borderId="4" xfId="0" applyNumberFormat="1" applyFont="1" applyFill="1" applyBorder="1">
      <alignment vertical="center"/>
    </xf>
    <xf numFmtId="0" fontId="1" fillId="0" borderId="0" xfId="0" applyNumberFormat="1" applyFont="1">
      <alignment vertical="center"/>
    </xf>
    <xf numFmtId="0" fontId="14" fillId="0" borderId="0" xfId="0" applyNumberFormat="1" applyFont="1" applyFill="1">
      <alignment vertical="center"/>
    </xf>
    <xf numFmtId="0" fontId="14" fillId="0" borderId="4" xfId="0" applyNumberFormat="1" applyFont="1" applyFill="1" applyBorder="1">
      <alignment vertical="center"/>
    </xf>
    <xf numFmtId="57" fontId="2" fillId="9" borderId="2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79" fontId="1" fillId="0" borderId="6" xfId="0" applyNumberFormat="1" applyFont="1" applyFill="1" applyBorder="1">
      <alignment vertical="center"/>
    </xf>
    <xf numFmtId="179" fontId="1" fillId="0" borderId="1" xfId="0" applyNumberFormat="1" applyFont="1" applyFill="1" applyBorder="1">
      <alignment vertical="center"/>
    </xf>
    <xf numFmtId="0" fontId="1" fillId="0" borderId="3" xfId="0" applyNumberFormat="1" applyFont="1" applyBorder="1">
      <alignment vertical="center"/>
    </xf>
    <xf numFmtId="179" fontId="14" fillId="0" borderId="1" xfId="0" applyNumberFormat="1" applyFont="1" applyFill="1" applyBorder="1">
      <alignment vertical="center"/>
    </xf>
    <xf numFmtId="0" fontId="1" fillId="0" borderId="7" xfId="0" applyNumberFormat="1" applyFont="1" applyFill="1" applyBorder="1">
      <alignment vertical="center"/>
    </xf>
    <xf numFmtId="179" fontId="14" fillId="0" borderId="0" xfId="0" applyNumberFormat="1" applyFont="1" applyFill="1" applyBorder="1">
      <alignment vertical="center"/>
    </xf>
    <xf numFmtId="179" fontId="14" fillId="0" borderId="0" xfId="0" applyNumberFormat="1" applyFont="1" applyFill="1">
      <alignment vertical="center"/>
    </xf>
    <xf numFmtId="0" fontId="14" fillId="0" borderId="1" xfId="0" applyNumberFormat="1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14" fillId="0" borderId="0" xfId="0" applyFont="1" applyFill="1">
      <alignment vertical="center"/>
    </xf>
    <xf numFmtId="177" fontId="1" fillId="0" borderId="0" xfId="0" applyNumberFormat="1" applyFont="1" applyFill="1" applyBorder="1">
      <alignment vertical="center"/>
    </xf>
    <xf numFmtId="0" fontId="5" fillId="0" borderId="0" xfId="0" applyFont="1" applyFill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1" fillId="3" borderId="0" xfId="0" applyFont="1" applyFill="1" applyAlignment="1">
      <alignment vertical="center"/>
    </xf>
    <xf numFmtId="0" fontId="15" fillId="0" borderId="0" xfId="0" applyFont="1" applyFill="1" applyAlignment="1">
      <alignment vertical="center" wrapText="1"/>
    </xf>
    <xf numFmtId="10" fontId="1" fillId="0" borderId="0" xfId="0" applyNumberFormat="1" applyFont="1" applyFill="1" applyAlignment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49" fontId="5" fillId="5" borderId="5" xfId="0" applyNumberFormat="1" applyFont="1" applyFill="1" applyBorder="1" applyAlignment="1">
      <alignment horizontal="left" vertical="center" wrapText="1"/>
    </xf>
    <xf numFmtId="176" fontId="5" fillId="5" borderId="7" xfId="1" applyNumberFormat="1" applyFont="1" applyFill="1" applyBorder="1" applyAlignment="1">
      <alignment horizontal="center" vertical="center" wrapText="1"/>
    </xf>
    <xf numFmtId="176" fontId="6" fillId="5" borderId="5" xfId="1" applyNumberFormat="1" applyFont="1" applyFill="1" applyBorder="1" applyAlignment="1">
      <alignment horizontal="center" vertical="center" wrapText="1"/>
    </xf>
    <xf numFmtId="0" fontId="5" fillId="5" borderId="6" xfId="0" applyNumberFormat="1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13" fillId="4" borderId="0" xfId="2" applyNumberFormat="1" applyFont="1" applyFill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0" xfId="0" applyNumberFormat="1" applyFont="1" applyFill="1" applyAlignment="1">
      <alignment vertical="center"/>
    </xf>
    <xf numFmtId="0" fontId="7" fillId="3" borderId="3" xfId="0" applyFont="1" applyFill="1" applyBorder="1" applyAlignment="1">
      <alignment vertical="center" wrapText="1"/>
    </xf>
    <xf numFmtId="0" fontId="16" fillId="0" borderId="0" xfId="0" applyNumberFormat="1" applyFont="1" applyFill="1" applyBorder="1" applyAlignment="1">
      <alignment vertical="center"/>
    </xf>
    <xf numFmtId="0" fontId="6" fillId="5" borderId="1" xfId="0" applyNumberFormat="1" applyFont="1" applyFill="1" applyBorder="1" applyAlignment="1">
      <alignment horizontal="center" vertical="center" wrapText="1"/>
    </xf>
    <xf numFmtId="0" fontId="6" fillId="5" borderId="6" xfId="0" applyNumberFormat="1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vertical="center"/>
    </xf>
    <xf numFmtId="0" fontId="1" fillId="3" borderId="3" xfId="0" applyNumberFormat="1" applyFont="1" applyFill="1" applyBorder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5" fillId="5" borderId="0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1" fillId="10" borderId="4" xfId="0" applyNumberFormat="1" applyFont="1" applyFill="1" applyBorder="1" applyAlignment="1">
      <alignment vertical="center"/>
    </xf>
    <xf numFmtId="177" fontId="1" fillId="0" borderId="0" xfId="0" applyNumberFormat="1" applyFont="1" applyFill="1" applyAlignment="1">
      <alignment vertical="center"/>
    </xf>
    <xf numFmtId="177" fontId="1" fillId="10" borderId="0" xfId="0" applyNumberFormat="1" applyFont="1" applyFill="1" applyAlignment="1">
      <alignment vertical="center"/>
    </xf>
    <xf numFmtId="10" fontId="1" fillId="0" borderId="3" xfId="0" applyNumberFormat="1" applyFont="1" applyFill="1" applyBorder="1" applyAlignment="1">
      <alignment vertical="center"/>
    </xf>
    <xf numFmtId="10" fontId="1" fillId="10" borderId="0" xfId="0" applyNumberFormat="1" applyFont="1" applyFill="1" applyAlignment="1">
      <alignment vertical="center"/>
    </xf>
    <xf numFmtId="10" fontId="1" fillId="0" borderId="4" xfId="0" applyNumberFormat="1" applyFont="1" applyFill="1" applyBorder="1" applyAlignment="1">
      <alignment vertical="center"/>
    </xf>
    <xf numFmtId="177" fontId="1" fillId="0" borderId="3" xfId="0" applyNumberFormat="1" applyFont="1" applyFill="1" applyBorder="1" applyAlignment="1">
      <alignment vertical="center"/>
    </xf>
    <xf numFmtId="0" fontId="5" fillId="5" borderId="7" xfId="0" applyNumberFormat="1" applyFont="1" applyFill="1" applyBorder="1" applyAlignment="1">
      <alignment horizontal="center" vertical="center" wrapText="1"/>
    </xf>
    <xf numFmtId="10" fontId="6" fillId="5" borderId="7" xfId="0" applyNumberFormat="1" applyFont="1" applyFill="1" applyBorder="1" applyAlignment="1">
      <alignment horizontal="center" vertical="center" wrapText="1"/>
    </xf>
    <xf numFmtId="177" fontId="1" fillId="0" borderId="4" xfId="0" applyNumberFormat="1" applyFont="1" applyFill="1" applyBorder="1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2" borderId="4" xfId="0" applyNumberFormat="1" applyFont="1" applyFill="1" applyBorder="1">
      <alignment vertical="center"/>
    </xf>
    <xf numFmtId="0" fontId="1" fillId="7" borderId="4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2" borderId="3" xfId="0" applyNumberFormat="1" applyFont="1" applyFill="1" applyBorder="1">
      <alignment vertical="center"/>
    </xf>
    <xf numFmtId="0" fontId="1" fillId="7" borderId="3" xfId="0" applyNumberFormat="1" applyFont="1" applyFill="1" applyBorder="1">
      <alignment vertical="center"/>
    </xf>
    <xf numFmtId="10" fontId="1" fillId="11" borderId="4" xfId="0" applyNumberFormat="1" applyFont="1" applyFill="1" applyBorder="1">
      <alignment vertical="center"/>
    </xf>
    <xf numFmtId="179" fontId="1" fillId="2" borderId="3" xfId="0" applyNumberFormat="1" applyFont="1" applyFill="1" applyBorder="1" applyAlignment="1">
      <alignment horizontal="center" vertical="center"/>
    </xf>
    <xf numFmtId="179" fontId="1" fillId="7" borderId="3" xfId="0" applyNumberFormat="1" applyFont="1" applyFill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10" fillId="0" borderId="0" xfId="0" applyNumberFormat="1" applyFont="1" applyFill="1">
      <alignment vertical="center"/>
    </xf>
    <xf numFmtId="10" fontId="14" fillId="7" borderId="0" xfId="0" applyNumberFormat="1" applyFont="1" applyFill="1">
      <alignment vertical="center"/>
    </xf>
    <xf numFmtId="10" fontId="14" fillId="0" borderId="0" xfId="0" applyNumberFormat="1" applyFont="1">
      <alignment vertical="center"/>
    </xf>
    <xf numFmtId="10" fontId="10" fillId="0" borderId="4" xfId="0" applyNumberFormat="1" applyFont="1" applyBorder="1">
      <alignment vertical="center"/>
    </xf>
    <xf numFmtId="179" fontId="1" fillId="0" borderId="0" xfId="0" applyNumberFormat="1" applyFont="1" applyAlignment="1">
      <alignment horizontal="center" vertical="center"/>
    </xf>
    <xf numFmtId="1" fontId="1" fillId="0" borderId="4" xfId="0" applyNumberFormat="1" applyFont="1" applyFill="1" applyBorder="1">
      <alignment vertical="center"/>
    </xf>
    <xf numFmtId="180" fontId="17" fillId="5" borderId="2" xfId="0" applyNumberFormat="1" applyFont="1" applyFill="1" applyBorder="1" applyAlignment="1">
      <alignment horizontal="left" vertical="center"/>
    </xf>
    <xf numFmtId="179" fontId="1" fillId="0" borderId="3" xfId="0" applyNumberFormat="1" applyFont="1" applyFill="1" applyBorder="1" applyAlignment="1">
      <alignment horizontal="center" vertical="center"/>
    </xf>
    <xf numFmtId="179" fontId="1" fillId="0" borderId="0" xfId="0" applyNumberFormat="1" applyFont="1" applyFill="1" applyBorder="1" applyAlignment="1">
      <alignment horizontal="center" vertical="center"/>
    </xf>
    <xf numFmtId="179" fontId="1" fillId="0" borderId="0" xfId="0" applyNumberFormat="1" applyFont="1" applyFill="1" applyBorder="1" applyAlignment="1">
      <alignment horizontal="right" vertical="center"/>
    </xf>
    <xf numFmtId="179" fontId="1" fillId="0" borderId="3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79" fontId="14" fillId="0" borderId="0" xfId="0" applyNumberFormat="1" applyFont="1">
      <alignment vertical="center"/>
    </xf>
    <xf numFmtId="0" fontId="14" fillId="0" borderId="0" xfId="0" applyFont="1">
      <alignment vertical="center"/>
    </xf>
    <xf numFmtId="10" fontId="5" fillId="5" borderId="0" xfId="0" applyNumberFormat="1" applyFont="1" applyFill="1" applyAlignment="1">
      <alignment horizontal="center" vertical="center"/>
    </xf>
    <xf numFmtId="10" fontId="14" fillId="0" borderId="0" xfId="0" applyNumberFormat="1" applyFont="1" applyFill="1">
      <alignment vertical="center"/>
    </xf>
    <xf numFmtId="178" fontId="1" fillId="0" borderId="3" xfId="0" applyNumberFormat="1" applyFont="1" applyBorder="1" applyAlignment="1">
      <alignment horizontal="center" vertical="center"/>
    </xf>
    <xf numFmtId="178" fontId="1" fillId="0" borderId="0" xfId="0" applyNumberFormat="1" applyFont="1" applyFill="1" applyBorder="1">
      <alignment vertical="center"/>
    </xf>
  </cellXfs>
  <cellStyles count="4">
    <cellStyle name="常规" xfId="0" builtinId="0"/>
    <cellStyle name="常规 2" xfId="3" xr:uid="{00000000-0005-0000-0000-000031000000}"/>
    <cellStyle name="超链接" xfId="2" builtinId="8"/>
    <cellStyle name="千位分隔" xfId="1" builtinId="3"/>
  </cellStyles>
  <dxfs count="65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colors>
    <mruColors>
      <color rgb="FFA3CC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elk.xinpinget.com/goto/e24625e51214768b54d25fdc80a54517" TargetMode="External"/><Relationship Id="rId13" Type="http://schemas.openxmlformats.org/officeDocument/2006/relationships/hyperlink" Target="http://elk.xinpinget.com/goto/764383d43da4eb29c57e3ccea1b3bbd5" TargetMode="External"/><Relationship Id="rId18" Type="http://schemas.openxmlformats.org/officeDocument/2006/relationships/hyperlink" Target="http://mobile.umeng.com/apps/group_trend" TargetMode="External"/><Relationship Id="rId26" Type="http://schemas.openxmlformats.org/officeDocument/2006/relationships/hyperlink" Target="http://elk.xinpinget.com/goto/d3ea46bd5f1dd5f07a85ed22c86e1d63" TargetMode="External"/><Relationship Id="rId3" Type="http://schemas.openxmlformats.org/officeDocument/2006/relationships/hyperlink" Target="http://elk.xinpinget.com/goto/2a7cf4c85c2f6163d6b00db42086c316" TargetMode="External"/><Relationship Id="rId21" Type="http://schemas.openxmlformats.org/officeDocument/2006/relationships/hyperlink" Target="http://elk.xinpinget.com/goto/4fe08a6cf3d2534e24c83bb094ac267d" TargetMode="External"/><Relationship Id="rId7" Type="http://schemas.openxmlformats.org/officeDocument/2006/relationships/hyperlink" Target="http://elk.xinpinget.com/goto/8724617111e2db4b65237e0cf32ddf17" TargetMode="External"/><Relationship Id="rId12" Type="http://schemas.openxmlformats.org/officeDocument/2006/relationships/hyperlink" Target="http://elk.xinpinget.com/goto/23e48f2efd2bf2da5c473f2060bb3198" TargetMode="External"/><Relationship Id="rId17" Type="http://schemas.openxmlformats.org/officeDocument/2006/relationships/hyperlink" Target="http://mobile.umeng.com/apps/group_trend" TargetMode="External"/><Relationship Id="rId25" Type="http://schemas.openxmlformats.org/officeDocument/2006/relationships/hyperlink" Target="http://elk.xinpinget.com/goto/4df67e1748b2c17e4c2de92d7ece5704" TargetMode="External"/><Relationship Id="rId33" Type="http://schemas.openxmlformats.org/officeDocument/2006/relationships/comments" Target="../comments1.xml"/><Relationship Id="rId2" Type="http://schemas.openxmlformats.org/officeDocument/2006/relationships/hyperlink" Target="http://mobile.umeng.com/apps/group_trend" TargetMode="External"/><Relationship Id="rId16" Type="http://schemas.openxmlformats.org/officeDocument/2006/relationships/hyperlink" Target="http://elk.xinpinget.com/goto/4e0897c1f49199bb9fcba8c71e7d056f" TargetMode="External"/><Relationship Id="rId20" Type="http://schemas.openxmlformats.org/officeDocument/2006/relationships/hyperlink" Target="http://elk.xinpinget.com/goto/d1b9152eaca205c78c6286e29a704066" TargetMode="External"/><Relationship Id="rId29" Type="http://schemas.openxmlformats.org/officeDocument/2006/relationships/hyperlink" Target="http://elk.xinpinget.com/goto/1c1d4ac01cb586d51af4a3f995c5de59" TargetMode="External"/><Relationship Id="rId1" Type="http://schemas.openxmlformats.org/officeDocument/2006/relationships/hyperlink" Target="http://mobile.umeng.com/apps/group_trend" TargetMode="External"/><Relationship Id="rId6" Type="http://schemas.openxmlformats.org/officeDocument/2006/relationships/hyperlink" Target="http://elk.xinpinget.com/goto/a273de8da5d7726d723bfd25a896b002" TargetMode="External"/><Relationship Id="rId11" Type="http://schemas.openxmlformats.org/officeDocument/2006/relationships/hyperlink" Target="http://elk.xinpinget.com/goto/f0fef19ae9541813d1e096ba50088779" TargetMode="External"/><Relationship Id="rId24" Type="http://schemas.openxmlformats.org/officeDocument/2006/relationships/hyperlink" Target="https://elk.xinpinget.com/goto/3e0167102bc0b831eaf5c32353ba6273" TargetMode="External"/><Relationship Id="rId32" Type="http://schemas.openxmlformats.org/officeDocument/2006/relationships/vmlDrawing" Target="../drawings/vmlDrawing1.vml"/><Relationship Id="rId5" Type="http://schemas.openxmlformats.org/officeDocument/2006/relationships/hyperlink" Target="http://elk.xinpinget.com/goto/4fe08a6cf3d2534e24c83bb094ac267d" TargetMode="External"/><Relationship Id="rId15" Type="http://schemas.openxmlformats.org/officeDocument/2006/relationships/hyperlink" Target="http://elk.xinpinget.com/goto/7e450421873ce0cb43f2e0dd7dc68a5b" TargetMode="External"/><Relationship Id="rId23" Type="http://schemas.openxmlformats.org/officeDocument/2006/relationships/hyperlink" Target="http://elk.xinpinget.com/goto/8724617111e2db4b65237e0cf32ddf17" TargetMode="External"/><Relationship Id="rId28" Type="http://schemas.openxmlformats.org/officeDocument/2006/relationships/hyperlink" Target="http://elk.xinpinget.com/goto/23e48f2efd2bf2da5c473f2060bb3198" TargetMode="External"/><Relationship Id="rId10" Type="http://schemas.openxmlformats.org/officeDocument/2006/relationships/hyperlink" Target="http://elk.xinpinget.com/goto/d3ea46bd5f1dd5f07a85ed22c86e1d63" TargetMode="External"/><Relationship Id="rId19" Type="http://schemas.openxmlformats.org/officeDocument/2006/relationships/hyperlink" Target="http://elk.xinpinget.com/goto/2a7cf4c85c2f6163d6b00db42086c316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://elk.xinpinget.com/goto/d1b9152eaca205c78c6286e29a704066" TargetMode="External"/><Relationship Id="rId9" Type="http://schemas.openxmlformats.org/officeDocument/2006/relationships/hyperlink" Target="http://elk.xinpinget.com/goto/4df67e1748b2c17e4c2de92d7ece5704" TargetMode="External"/><Relationship Id="rId14" Type="http://schemas.openxmlformats.org/officeDocument/2006/relationships/hyperlink" Target="http://elk.xinpinget.com/goto/d12b6a9b7dc80de79f17d547a668a41a" TargetMode="External"/><Relationship Id="rId22" Type="http://schemas.openxmlformats.org/officeDocument/2006/relationships/hyperlink" Target="http://elk.xinpinget.com/goto/a273de8da5d7726d723bfd25a896b002" TargetMode="External"/><Relationship Id="rId27" Type="http://schemas.openxmlformats.org/officeDocument/2006/relationships/hyperlink" Target="http://elk.xinpinget.com/goto/f0fef19ae9541813d1e096ba50088779" TargetMode="External"/><Relationship Id="rId30" Type="http://schemas.openxmlformats.org/officeDocument/2006/relationships/hyperlink" Target="http://elk.xinpinget.com/goto/4e0897c1f49199bb9fcba8c71e7d056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elk.xinpinget.com/goto/81845f4717dbf72326b18f928a207356" TargetMode="External"/><Relationship Id="rId13" Type="http://schemas.openxmlformats.org/officeDocument/2006/relationships/hyperlink" Target="http://elk.xinpinget.com/goto/d1ae7c1c1ef0d0ae3eb96c0822e7f5a5" TargetMode="External"/><Relationship Id="rId18" Type="http://schemas.openxmlformats.org/officeDocument/2006/relationships/hyperlink" Target="http://elk.xinpinget.com/goto/e4e9912a89f76e74c3e1603620e45b50" TargetMode="External"/><Relationship Id="rId26" Type="http://schemas.openxmlformats.org/officeDocument/2006/relationships/hyperlink" Target="http://elk.xinpinget.com/goto/ee7a9c2e643235b50cf8f197010fc012" TargetMode="External"/><Relationship Id="rId3" Type="http://schemas.openxmlformats.org/officeDocument/2006/relationships/hyperlink" Target="http://elk.xinpinget.com/goto/a50027d75f88bfd5da56a649082332ac" TargetMode="External"/><Relationship Id="rId21" Type="http://schemas.openxmlformats.org/officeDocument/2006/relationships/hyperlink" Target="http://elk.xinpinget.com/goto/d1ae7c1c1ef0d0ae3eb96c0822e7f5a5" TargetMode="External"/><Relationship Id="rId7" Type="http://schemas.openxmlformats.org/officeDocument/2006/relationships/hyperlink" Target="http://elk.xinpinget.com/goto/c5ffb7582a8dd4d69c7cdba444a10411" TargetMode="External"/><Relationship Id="rId12" Type="http://schemas.openxmlformats.org/officeDocument/2006/relationships/hyperlink" Target="http://elk.xinpinget.com/goto/d1ae7c1c1ef0d0ae3eb96c0822e7f5a5" TargetMode="External"/><Relationship Id="rId17" Type="http://schemas.openxmlformats.org/officeDocument/2006/relationships/hyperlink" Target="http://mobile.umeng.com/apps/group_trend" TargetMode="External"/><Relationship Id="rId25" Type="http://schemas.openxmlformats.org/officeDocument/2006/relationships/hyperlink" Target="http://elk.xinpinget.com/goto/af877d99ac903e6ee19db9093ba51594" TargetMode="External"/><Relationship Id="rId2" Type="http://schemas.openxmlformats.org/officeDocument/2006/relationships/hyperlink" Target="http://elk.xinpinget.com/goto/e4e9912a89f76e74c3e1603620e45b50" TargetMode="External"/><Relationship Id="rId16" Type="http://schemas.openxmlformats.org/officeDocument/2006/relationships/hyperlink" Target="http://elk.xinpinget.com/goto/58a61a32a6230a2dccafa5d91be59e50" TargetMode="External"/><Relationship Id="rId20" Type="http://schemas.openxmlformats.org/officeDocument/2006/relationships/hyperlink" Target="http://elk.xinpinget.com/goto/9b6ffeda4c1628c9ee802423da694348" TargetMode="External"/><Relationship Id="rId29" Type="http://schemas.openxmlformats.org/officeDocument/2006/relationships/hyperlink" Target="http://elk.xinpinget.com/goto/af877d99ac903e6ee19db9093ba51594" TargetMode="External"/><Relationship Id="rId1" Type="http://schemas.openxmlformats.org/officeDocument/2006/relationships/hyperlink" Target="http://mobile.umeng.com/apps/group_trend" TargetMode="External"/><Relationship Id="rId6" Type="http://schemas.openxmlformats.org/officeDocument/2006/relationships/hyperlink" Target="http://elk.xinpinget.com/goto/28f6f7fa0ca620289c46304f1bbb07a5" TargetMode="External"/><Relationship Id="rId11" Type="http://schemas.openxmlformats.org/officeDocument/2006/relationships/hyperlink" Target="http://elk.xinpinget.com/goto/58a61a32a6230a2dccafa5d91be59e50" TargetMode="External"/><Relationship Id="rId24" Type="http://schemas.openxmlformats.org/officeDocument/2006/relationships/hyperlink" Target="http://elk.xinpinget.com/goto/81845f4717dbf72326b18f928a207356" TargetMode="External"/><Relationship Id="rId32" Type="http://schemas.openxmlformats.org/officeDocument/2006/relationships/comments" Target="../comments2.xml"/><Relationship Id="rId5" Type="http://schemas.openxmlformats.org/officeDocument/2006/relationships/hyperlink" Target="http://elk.xinpinget.com/goto/d1ae7c1c1ef0d0ae3eb96c0822e7f5a5" TargetMode="External"/><Relationship Id="rId15" Type="http://schemas.openxmlformats.org/officeDocument/2006/relationships/hyperlink" Target="http://elk.xinpinget.com/goto/f62e0fe5241101055a4bf9873d7c57a1" TargetMode="External"/><Relationship Id="rId23" Type="http://schemas.openxmlformats.org/officeDocument/2006/relationships/hyperlink" Target="http://elk.xinpinget.com/goto/c5ffb7582a8dd4d69c7cdba444a10411" TargetMode="External"/><Relationship Id="rId28" Type="http://schemas.openxmlformats.org/officeDocument/2006/relationships/hyperlink" Target="http://elk.xinpinget.com/goto/d1ae7c1c1ef0d0ae3eb96c0822e7f5a5" TargetMode="External"/><Relationship Id="rId10" Type="http://schemas.openxmlformats.org/officeDocument/2006/relationships/hyperlink" Target="http://elk.xinpinget.com/goto/ee7a9c2e643235b50cf8f197010fc012" TargetMode="External"/><Relationship Id="rId19" Type="http://schemas.openxmlformats.org/officeDocument/2006/relationships/hyperlink" Target="http://elk.xinpinget.com/goto/a50027d75f88bfd5da56a649082332ac" TargetMode="External"/><Relationship Id="rId31" Type="http://schemas.openxmlformats.org/officeDocument/2006/relationships/vmlDrawing" Target="../drawings/vmlDrawing2.vml"/><Relationship Id="rId4" Type="http://schemas.openxmlformats.org/officeDocument/2006/relationships/hyperlink" Target="http://elk.xinpinget.com/goto/9b6ffeda4c1628c9ee802423da694348" TargetMode="External"/><Relationship Id="rId9" Type="http://schemas.openxmlformats.org/officeDocument/2006/relationships/hyperlink" Target="http://elk.xinpinget.com/goto/af877d99ac903e6ee19db9093ba51594" TargetMode="External"/><Relationship Id="rId14" Type="http://schemas.openxmlformats.org/officeDocument/2006/relationships/hyperlink" Target="http://elk.xinpinget.com/goto/f62e0fe5241101055a4bf9873d7c57a1" TargetMode="External"/><Relationship Id="rId22" Type="http://schemas.openxmlformats.org/officeDocument/2006/relationships/hyperlink" Target="http://elk.xinpinget.com/goto/28f6f7fa0ca620289c46304f1bbb07a5" TargetMode="External"/><Relationship Id="rId27" Type="http://schemas.openxmlformats.org/officeDocument/2006/relationships/hyperlink" Target="http://elk.xinpinget.com/goto/d1ae7c1c1ef0d0ae3eb96c0822e7f5a5" TargetMode="External"/><Relationship Id="rId30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elk.xinpinget.com/goto/949029b626a02a1218640501f56e69a2" TargetMode="External"/><Relationship Id="rId13" Type="http://schemas.openxmlformats.org/officeDocument/2006/relationships/hyperlink" Target="http://gitlab.xinpinget.com/fireball/bigdata/issues/83" TargetMode="External"/><Relationship Id="rId18" Type="http://schemas.openxmlformats.org/officeDocument/2006/relationships/hyperlink" Target="http://elk.xinpinget.com/goto/977d4ab948a27411581792491eee0bc2" TargetMode="External"/><Relationship Id="rId26" Type="http://schemas.openxmlformats.org/officeDocument/2006/relationships/hyperlink" Target="http://elk.xinpinget.com/goto/949029b626a02a1218640501f56e69a2" TargetMode="External"/><Relationship Id="rId3" Type="http://schemas.openxmlformats.org/officeDocument/2006/relationships/hyperlink" Target="http://elk.xinpinget.com/goto/d2819bee43fb02ddaedc4555ab0dc36a" TargetMode="External"/><Relationship Id="rId21" Type="http://schemas.openxmlformats.org/officeDocument/2006/relationships/hyperlink" Target="http://elk.xinpinget.com/goto/d2819bee43fb02ddaedc4555ab0dc36a" TargetMode="External"/><Relationship Id="rId34" Type="http://schemas.openxmlformats.org/officeDocument/2006/relationships/hyperlink" Target="https://www.growingio.com/projects/xRxEOdP5/charts/L9G70pB9?dimensionsFilter=%7B%7D&amp;timeRange=day%3A8%2C1&amp;interval=86400000" TargetMode="External"/><Relationship Id="rId7" Type="http://schemas.openxmlformats.org/officeDocument/2006/relationships/hyperlink" Target="http://elk.xinpinget.com/goto/6af0911d0252ad8cc42064a7283bc338" TargetMode="External"/><Relationship Id="rId12" Type="http://schemas.openxmlformats.org/officeDocument/2006/relationships/hyperlink" Target="http://elk.xinpinget.com/goto/0a30cae1670f74902c76075eae7a16a5" TargetMode="External"/><Relationship Id="rId17" Type="http://schemas.openxmlformats.org/officeDocument/2006/relationships/hyperlink" Target="http://elk.xinpinget.com/goto/7fce38e1e4b54b5efb90ba23be871536" TargetMode="External"/><Relationship Id="rId25" Type="http://schemas.openxmlformats.org/officeDocument/2006/relationships/hyperlink" Target="http://elk.xinpinget.com/goto/6af0911d0252ad8cc42064a7283bc338" TargetMode="External"/><Relationship Id="rId33" Type="http://schemas.openxmlformats.org/officeDocument/2006/relationships/hyperlink" Target="https://www.growingio.com/projects/xRxEOdP5/charts/xRxlV85R?dimensionsFilter=%7B%7D&amp;timeRange=day%3A8%2C1&amp;interval=86400000e=day%3A8%2C1&amp;top=50" TargetMode="External"/><Relationship Id="rId38" Type="http://schemas.openxmlformats.org/officeDocument/2006/relationships/comments" Target="../comments3.xml"/><Relationship Id="rId2" Type="http://schemas.openxmlformats.org/officeDocument/2006/relationships/hyperlink" Target="http://elk.xinpinget.com/goto/60472e75092f146b013850ebd10fbc38" TargetMode="External"/><Relationship Id="rId16" Type="http://schemas.openxmlformats.org/officeDocument/2006/relationships/hyperlink" Target="http://elk.xinpinget.com/goto/7fce38e1e4b54b5efb90ba23be871536" TargetMode="External"/><Relationship Id="rId20" Type="http://schemas.openxmlformats.org/officeDocument/2006/relationships/hyperlink" Target="http://elk.xinpinget.com/goto/60472e75092f146b013850ebd10fbc38" TargetMode="External"/><Relationship Id="rId29" Type="http://schemas.openxmlformats.org/officeDocument/2006/relationships/hyperlink" Target="http://elk.xinpinget.com/goto/4b75d32e36ee9a2f57e052cee8f7eab2" TargetMode="External"/><Relationship Id="rId1" Type="http://schemas.openxmlformats.org/officeDocument/2006/relationships/hyperlink" Target="https://www.growingio.com/projects/xRxEOdP5/charts/JoOOg0No?dimensionsFilter=%7B%7D&amp;timeRange=day%3A8%2C1&amp;interval=86400000" TargetMode="External"/><Relationship Id="rId6" Type="http://schemas.openxmlformats.org/officeDocument/2006/relationships/hyperlink" Target="http://elk.xinpinget.com/goto/30bf5404225686c72302a7166c19c794" TargetMode="External"/><Relationship Id="rId11" Type="http://schemas.openxmlformats.org/officeDocument/2006/relationships/hyperlink" Target="http://elk.xinpinget.com/goto/977d4ab948a27411581792491eee0bc2" TargetMode="External"/><Relationship Id="rId24" Type="http://schemas.openxmlformats.org/officeDocument/2006/relationships/hyperlink" Target="http://elk.xinpinget.com/goto/30bf5404225686c72302a7166c19c794" TargetMode="External"/><Relationship Id="rId32" Type="http://schemas.openxmlformats.org/officeDocument/2006/relationships/hyperlink" Target="http://elk.xinpinget.com/goto/4b75d32e36ee9a2f57e052cee8f7eab2" TargetMode="External"/><Relationship Id="rId37" Type="http://schemas.openxmlformats.org/officeDocument/2006/relationships/vmlDrawing" Target="../drawings/vmlDrawing3.vml"/><Relationship Id="rId5" Type="http://schemas.openxmlformats.org/officeDocument/2006/relationships/hyperlink" Target="http://elk.xinpinget.com/goto/24b6e2ef899d2cada0d63470383399b9" TargetMode="External"/><Relationship Id="rId15" Type="http://schemas.openxmlformats.org/officeDocument/2006/relationships/hyperlink" Target="http://elk.xinpinget.com/goto/4b75d32e36ee9a2f57e052cee8f7eab2" TargetMode="External"/><Relationship Id="rId23" Type="http://schemas.openxmlformats.org/officeDocument/2006/relationships/hyperlink" Target="http://elk.xinpinget.com/goto/24b6e2ef899d2cada0d63470383399b9" TargetMode="External"/><Relationship Id="rId28" Type="http://schemas.openxmlformats.org/officeDocument/2006/relationships/hyperlink" Target="https://www.growingio.com/projects/xRxEOdP5/charts/L9G70pB9?dimensionsFilter=%7B%7D&amp;timeRange=day%3A8%2C1&amp;interval=86400000" TargetMode="External"/><Relationship Id="rId36" Type="http://schemas.openxmlformats.org/officeDocument/2006/relationships/printerSettings" Target="../printerSettings/printerSettings3.bin"/><Relationship Id="rId10" Type="http://schemas.openxmlformats.org/officeDocument/2006/relationships/hyperlink" Target="http://elk.xinpinget.com/goto/4b75d32e36ee9a2f57e052cee8f7eab2" TargetMode="External"/><Relationship Id="rId19" Type="http://schemas.openxmlformats.org/officeDocument/2006/relationships/hyperlink" Target="https://www.growingio.com/projects/xRxEOdP5/charts/JoOOg0No?dimensionsFilter=%7B%7D&amp;timeRange=day%3A8%2C1&amp;interval=86400000" TargetMode="External"/><Relationship Id="rId31" Type="http://schemas.openxmlformats.org/officeDocument/2006/relationships/hyperlink" Target="https://www.growingio.com/projects/xRxEOdP5/charts/xRxlV85R?dimensionsFilter=%7B%7D&amp;timeRange=day%3A8%2C1&amp;interval=86400000e=day%3A8%2C1&amp;top=50" TargetMode="External"/><Relationship Id="rId4" Type="http://schemas.openxmlformats.org/officeDocument/2006/relationships/hyperlink" Target="http://elk.xinpinget.com/goto/4b75d32e36ee9a2f57e052cee8f7eab2" TargetMode="External"/><Relationship Id="rId9" Type="http://schemas.openxmlformats.org/officeDocument/2006/relationships/hyperlink" Target="http://elk.xinpinget.com/goto/410226501d5df061b2a49f1e2b9c3bc1" TargetMode="External"/><Relationship Id="rId14" Type="http://schemas.openxmlformats.org/officeDocument/2006/relationships/hyperlink" Target="http://elk.xinpinget.com/goto/4b75d32e36ee9a2f57e052cee8f7eab2" TargetMode="External"/><Relationship Id="rId22" Type="http://schemas.openxmlformats.org/officeDocument/2006/relationships/hyperlink" Target="http://elk.xinpinget.com/goto/4b75d32e36ee9a2f57e052cee8f7eab2" TargetMode="External"/><Relationship Id="rId27" Type="http://schemas.openxmlformats.org/officeDocument/2006/relationships/hyperlink" Target="http://elk.xinpinget.com/goto/410226501d5df061b2a49f1e2b9c3bc1" TargetMode="External"/><Relationship Id="rId30" Type="http://schemas.openxmlformats.org/officeDocument/2006/relationships/hyperlink" Target="http://elk.xinpinget.com/goto/0a30cae1670f74902c76075eae7a16a5" TargetMode="External"/><Relationship Id="rId35" Type="http://schemas.openxmlformats.org/officeDocument/2006/relationships/hyperlink" Target="http://elk.xinpinget.com/goto/4b75d32e36ee9a2f57e052cee8f7eab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32"/>
  <sheetViews>
    <sheetView tabSelected="1" zoomScale="90" zoomScaleNormal="90" workbookViewId="0">
      <pane xSplit="1" ySplit="2" topLeftCell="B490" activePane="bottomRight" state="frozen"/>
      <selection pane="topRight"/>
      <selection pane="bottomLeft"/>
      <selection pane="bottomRight" activeCell="A498" sqref="A498"/>
    </sheetView>
  </sheetViews>
  <sheetFormatPr defaultColWidth="9" defaultRowHeight="16.2" x14ac:dyDescent="0.25"/>
  <cols>
    <col min="1" max="1" width="13.77734375" style="6" customWidth="1"/>
    <col min="2" max="2" width="12.33203125" style="7" customWidth="1"/>
    <col min="3" max="3" width="9" style="7" customWidth="1"/>
    <col min="4" max="4" width="9.109375" style="7" customWidth="1"/>
    <col min="5" max="5" width="9.44140625" style="17" customWidth="1"/>
    <col min="6" max="6" width="12.88671875" style="162" customWidth="1"/>
    <col min="7" max="7" width="11.88671875" style="7" customWidth="1"/>
    <col min="8" max="9" width="11.6640625" style="7" customWidth="1"/>
    <col min="10" max="10" width="12.88671875" style="11" customWidth="1"/>
    <col min="11" max="11" width="12.21875" style="152" customWidth="1"/>
    <col min="12" max="12" width="9.44140625" style="144" customWidth="1"/>
    <col min="13" max="13" width="10.88671875" style="11" customWidth="1"/>
    <col min="14" max="14" width="9.109375" style="12" customWidth="1"/>
    <col min="15" max="15" width="9.88671875" style="7" customWidth="1"/>
    <col min="16" max="18" width="9" style="7" customWidth="1"/>
    <col min="19" max="19" width="9" style="11" customWidth="1"/>
    <col min="20" max="20" width="9" style="152" customWidth="1"/>
    <col min="21" max="24" width="9" style="144" customWidth="1"/>
    <col min="25" max="25" width="9" style="111" customWidth="1"/>
    <col min="26" max="28" width="9" style="14" customWidth="1"/>
    <col min="29" max="29" width="9" style="16"/>
    <col min="30" max="30" width="9" style="17"/>
    <col min="31" max="31" width="9.88671875" style="128"/>
    <col min="32" max="32" width="9" style="13"/>
    <col min="33" max="35" width="9" style="14"/>
    <col min="36" max="36" width="9" style="15"/>
    <col min="37" max="37" width="9" style="14"/>
    <col min="38" max="38" width="9.109375" style="15"/>
    <col min="39" max="16384" width="9" style="7"/>
  </cols>
  <sheetData>
    <row r="1" spans="1:16383" x14ac:dyDescent="0.25">
      <c r="A1" s="163"/>
      <c r="B1" s="164"/>
      <c r="C1" s="164"/>
      <c r="D1" s="165"/>
      <c r="E1" s="166"/>
      <c r="F1" s="167"/>
      <c r="G1" s="168"/>
      <c r="H1" s="164"/>
      <c r="I1" s="174" t="s">
        <v>0</v>
      </c>
      <c r="J1" s="175"/>
      <c r="K1" s="176" t="s">
        <v>1</v>
      </c>
      <c r="L1" s="177"/>
      <c r="M1" s="175"/>
      <c r="N1" s="178"/>
      <c r="O1" s="164"/>
      <c r="P1" s="179"/>
      <c r="Q1" s="184"/>
      <c r="R1" s="184"/>
      <c r="S1" s="175"/>
      <c r="T1" s="185"/>
      <c r="U1" s="177"/>
      <c r="V1" s="186"/>
      <c r="W1" s="177"/>
      <c r="X1" s="174" t="s">
        <v>0</v>
      </c>
      <c r="Y1" s="189"/>
      <c r="Z1" s="190"/>
      <c r="AA1" s="191"/>
      <c r="AB1" s="191"/>
      <c r="AC1" s="192"/>
      <c r="AD1" s="193"/>
      <c r="AE1" s="194"/>
      <c r="AF1" s="195"/>
      <c r="AG1" s="190"/>
      <c r="AH1" s="190"/>
      <c r="AI1" s="190"/>
      <c r="AJ1" s="198"/>
      <c r="AK1" s="190"/>
      <c r="AL1" s="19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BY1" s="168"/>
      <c r="BZ1" s="168"/>
      <c r="CA1" s="168"/>
      <c r="CB1" s="168"/>
      <c r="CC1" s="168"/>
      <c r="CD1" s="168"/>
      <c r="CE1" s="168"/>
      <c r="CF1" s="168"/>
      <c r="CG1" s="168"/>
      <c r="CH1" s="168"/>
      <c r="CI1" s="168"/>
      <c r="CJ1" s="168"/>
      <c r="CK1" s="168"/>
      <c r="CL1" s="168"/>
      <c r="CM1" s="168"/>
      <c r="CN1" s="168"/>
      <c r="CO1" s="168"/>
      <c r="CP1" s="168"/>
      <c r="CQ1" s="168"/>
      <c r="CR1" s="168"/>
      <c r="CS1" s="168"/>
      <c r="CT1" s="168"/>
      <c r="CU1" s="168"/>
      <c r="CV1" s="168"/>
      <c r="CW1" s="168"/>
      <c r="CX1" s="168"/>
      <c r="CY1" s="168"/>
      <c r="CZ1" s="168"/>
      <c r="DA1" s="168"/>
      <c r="DB1" s="168"/>
      <c r="DC1" s="168"/>
      <c r="DD1" s="168"/>
      <c r="DE1" s="168"/>
      <c r="DF1" s="168"/>
      <c r="DG1" s="168"/>
      <c r="DH1" s="168"/>
      <c r="DI1" s="168"/>
      <c r="DJ1" s="168"/>
      <c r="DK1" s="168"/>
      <c r="DL1" s="168"/>
      <c r="DM1" s="168"/>
      <c r="DN1" s="168"/>
      <c r="DO1" s="168"/>
      <c r="DP1" s="168"/>
      <c r="DQ1" s="168"/>
      <c r="DR1" s="168"/>
      <c r="DS1" s="168"/>
      <c r="DT1" s="168"/>
      <c r="DU1" s="168"/>
      <c r="DV1" s="168"/>
      <c r="DW1" s="168"/>
      <c r="DX1" s="168"/>
      <c r="DY1" s="168"/>
      <c r="DZ1" s="168"/>
      <c r="EA1" s="168"/>
      <c r="EB1" s="168"/>
      <c r="EC1" s="168"/>
      <c r="ED1" s="168"/>
      <c r="EE1" s="168"/>
      <c r="EF1" s="168"/>
      <c r="EG1" s="168"/>
      <c r="EH1" s="168"/>
      <c r="EI1" s="168"/>
      <c r="EJ1" s="168"/>
      <c r="EK1" s="168"/>
      <c r="EL1" s="168"/>
      <c r="EM1" s="168"/>
      <c r="EN1" s="168"/>
      <c r="EO1" s="168"/>
      <c r="EP1" s="168"/>
      <c r="EQ1" s="168"/>
      <c r="ER1" s="168"/>
      <c r="ES1" s="168"/>
      <c r="ET1" s="168"/>
      <c r="EU1" s="168"/>
      <c r="EV1" s="168"/>
      <c r="EW1" s="168"/>
      <c r="EX1" s="168"/>
      <c r="EY1" s="168"/>
      <c r="EZ1" s="168"/>
      <c r="FA1" s="168"/>
      <c r="FB1" s="168"/>
      <c r="FC1" s="168"/>
      <c r="FD1" s="168"/>
      <c r="FE1" s="168"/>
      <c r="FF1" s="168"/>
      <c r="FG1" s="168"/>
      <c r="FH1" s="168"/>
      <c r="FI1" s="168"/>
      <c r="FJ1" s="168"/>
      <c r="FK1" s="168"/>
      <c r="FL1" s="168"/>
      <c r="FM1" s="168"/>
      <c r="FN1" s="168"/>
      <c r="FO1" s="168"/>
      <c r="FP1" s="168"/>
      <c r="FQ1" s="168"/>
      <c r="FR1" s="168"/>
      <c r="FS1" s="168"/>
      <c r="FT1" s="168"/>
      <c r="FU1" s="168"/>
      <c r="FV1" s="168"/>
      <c r="FW1" s="168"/>
      <c r="FX1" s="168"/>
      <c r="FY1" s="168"/>
      <c r="FZ1" s="168"/>
      <c r="GA1" s="168"/>
      <c r="GB1" s="168"/>
      <c r="GC1" s="168"/>
      <c r="GD1" s="168"/>
      <c r="GE1" s="168"/>
      <c r="GF1" s="168"/>
      <c r="GG1" s="168"/>
      <c r="GH1" s="168"/>
      <c r="GI1" s="168"/>
      <c r="GJ1" s="168"/>
      <c r="GK1" s="168"/>
      <c r="GL1" s="168"/>
      <c r="GM1" s="168"/>
      <c r="GN1" s="168"/>
      <c r="GO1" s="168"/>
      <c r="GP1" s="168"/>
      <c r="GQ1" s="168"/>
      <c r="GR1" s="168"/>
      <c r="GS1" s="168"/>
      <c r="GT1" s="168"/>
      <c r="GU1" s="168"/>
      <c r="GV1" s="168"/>
      <c r="GW1" s="168"/>
      <c r="GX1" s="168"/>
      <c r="GY1" s="168"/>
      <c r="GZ1" s="168"/>
      <c r="HA1" s="168"/>
      <c r="HB1" s="168"/>
      <c r="HC1" s="168"/>
      <c r="HD1" s="168"/>
      <c r="HE1" s="168"/>
      <c r="HF1" s="168"/>
      <c r="HG1" s="168"/>
      <c r="HH1" s="168"/>
      <c r="HI1" s="168"/>
      <c r="HJ1" s="168"/>
      <c r="HK1" s="168"/>
      <c r="HL1" s="168"/>
      <c r="HM1" s="168"/>
      <c r="HN1" s="168"/>
      <c r="HO1" s="168"/>
      <c r="HP1" s="168"/>
      <c r="HQ1" s="168"/>
      <c r="HR1" s="168"/>
      <c r="HS1" s="168"/>
      <c r="HT1" s="168"/>
      <c r="HU1" s="168"/>
      <c r="HV1" s="168"/>
      <c r="HW1" s="168"/>
      <c r="HX1" s="168"/>
      <c r="HY1" s="168"/>
      <c r="HZ1" s="168"/>
      <c r="IA1" s="168"/>
      <c r="IB1" s="168"/>
      <c r="IC1" s="168"/>
      <c r="ID1" s="168"/>
      <c r="IE1" s="168"/>
      <c r="IF1" s="168"/>
      <c r="IG1" s="168"/>
      <c r="IH1" s="168"/>
      <c r="II1" s="168"/>
      <c r="IJ1" s="168"/>
      <c r="IK1" s="168"/>
      <c r="IL1" s="168"/>
      <c r="IM1" s="168"/>
      <c r="IN1" s="168"/>
      <c r="IO1" s="168"/>
      <c r="IP1" s="168"/>
      <c r="IQ1" s="168"/>
      <c r="IR1" s="168"/>
      <c r="IS1" s="168"/>
      <c r="IT1" s="168"/>
      <c r="IU1" s="168"/>
      <c r="IV1" s="168"/>
      <c r="IW1" s="168"/>
      <c r="IX1" s="168"/>
      <c r="IY1" s="168"/>
      <c r="IZ1" s="168"/>
      <c r="JA1" s="168"/>
      <c r="JB1" s="168"/>
      <c r="JC1" s="168"/>
      <c r="JD1" s="168"/>
      <c r="JE1" s="168"/>
      <c r="JF1" s="168"/>
      <c r="JG1" s="168"/>
      <c r="JH1" s="168"/>
      <c r="JI1" s="168"/>
      <c r="JJ1" s="168"/>
      <c r="JK1" s="168"/>
      <c r="JL1" s="168"/>
      <c r="JM1" s="168"/>
      <c r="JN1" s="168"/>
      <c r="JO1" s="168"/>
      <c r="JP1" s="168"/>
      <c r="JQ1" s="168"/>
      <c r="JR1" s="168"/>
      <c r="JS1" s="168"/>
      <c r="JT1" s="168"/>
      <c r="JU1" s="168"/>
      <c r="JV1" s="168"/>
      <c r="JW1" s="168"/>
      <c r="JX1" s="168"/>
      <c r="JY1" s="168"/>
      <c r="JZ1" s="168"/>
      <c r="KA1" s="168"/>
      <c r="KB1" s="168"/>
      <c r="KC1" s="168"/>
      <c r="KD1" s="168"/>
      <c r="KE1" s="168"/>
      <c r="KF1" s="168"/>
      <c r="KG1" s="168"/>
      <c r="KH1" s="168"/>
      <c r="KI1" s="168"/>
      <c r="KJ1" s="168"/>
      <c r="KK1" s="168"/>
      <c r="KL1" s="168"/>
      <c r="KM1" s="168"/>
      <c r="KN1" s="168"/>
      <c r="KO1" s="168"/>
      <c r="KP1" s="168"/>
      <c r="KQ1" s="168"/>
      <c r="KR1" s="168"/>
      <c r="KS1" s="168"/>
      <c r="KT1" s="168"/>
      <c r="KU1" s="168"/>
      <c r="KV1" s="168"/>
      <c r="KW1" s="168"/>
      <c r="KX1" s="168"/>
      <c r="KY1" s="168"/>
      <c r="KZ1" s="168"/>
      <c r="LA1" s="168"/>
      <c r="LB1" s="168"/>
      <c r="LC1" s="168"/>
      <c r="LD1" s="168"/>
      <c r="LE1" s="168"/>
      <c r="LF1" s="168"/>
      <c r="LG1" s="168"/>
      <c r="LH1" s="168"/>
      <c r="LI1" s="168"/>
      <c r="LJ1" s="168"/>
      <c r="LK1" s="168"/>
      <c r="LL1" s="168"/>
      <c r="LM1" s="168"/>
      <c r="LN1" s="168"/>
      <c r="LO1" s="168"/>
      <c r="LP1" s="168"/>
      <c r="LQ1" s="168"/>
      <c r="LR1" s="168"/>
      <c r="LS1" s="168"/>
      <c r="LT1" s="168"/>
      <c r="LU1" s="168"/>
      <c r="LV1" s="168"/>
      <c r="LW1" s="168"/>
      <c r="LX1" s="168"/>
      <c r="LY1" s="168"/>
      <c r="LZ1" s="168"/>
      <c r="MA1" s="168"/>
      <c r="MB1" s="168"/>
      <c r="MC1" s="168"/>
      <c r="MD1" s="168"/>
      <c r="ME1" s="168"/>
      <c r="MF1" s="168"/>
      <c r="MG1" s="168"/>
      <c r="MH1" s="168"/>
      <c r="MI1" s="168"/>
      <c r="MJ1" s="168"/>
      <c r="MK1" s="168"/>
      <c r="ML1" s="168"/>
      <c r="MM1" s="168"/>
      <c r="MN1" s="168"/>
      <c r="MO1" s="168"/>
      <c r="MP1" s="168"/>
      <c r="MQ1" s="168"/>
      <c r="MR1" s="168"/>
      <c r="MS1" s="168"/>
      <c r="MT1" s="168"/>
      <c r="MU1" s="168"/>
      <c r="MV1" s="168"/>
      <c r="MW1" s="168"/>
      <c r="MX1" s="168"/>
      <c r="MY1" s="168"/>
      <c r="MZ1" s="168"/>
      <c r="NA1" s="168"/>
      <c r="NB1" s="168"/>
      <c r="NC1" s="168"/>
      <c r="ND1" s="168"/>
      <c r="NE1" s="168"/>
      <c r="NF1" s="168"/>
      <c r="NG1" s="168"/>
      <c r="NH1" s="168"/>
      <c r="NI1" s="168"/>
      <c r="NJ1" s="168"/>
      <c r="NK1" s="168"/>
      <c r="NL1" s="168"/>
      <c r="NM1" s="168"/>
      <c r="NN1" s="168"/>
      <c r="NO1" s="168"/>
      <c r="NP1" s="168"/>
      <c r="NQ1" s="168"/>
      <c r="NR1" s="168"/>
      <c r="NS1" s="168"/>
      <c r="NT1" s="168"/>
      <c r="NU1" s="168"/>
      <c r="NV1" s="168"/>
      <c r="NW1" s="168"/>
      <c r="NX1" s="168"/>
      <c r="NY1" s="168"/>
      <c r="NZ1" s="168"/>
      <c r="OA1" s="168"/>
      <c r="OB1" s="168"/>
      <c r="OC1" s="168"/>
      <c r="OD1" s="168"/>
      <c r="OE1" s="168"/>
      <c r="OF1" s="168"/>
      <c r="OG1" s="168"/>
      <c r="OH1" s="168"/>
      <c r="OI1" s="168"/>
      <c r="OJ1" s="168"/>
      <c r="OK1" s="168"/>
      <c r="OL1" s="168"/>
      <c r="OM1" s="168"/>
      <c r="ON1" s="168"/>
      <c r="OO1" s="168"/>
      <c r="OP1" s="168"/>
      <c r="OQ1" s="168"/>
      <c r="OR1" s="168"/>
      <c r="OS1" s="168"/>
      <c r="OT1" s="168"/>
      <c r="OU1" s="168"/>
      <c r="OV1" s="168"/>
      <c r="OW1" s="168"/>
      <c r="OX1" s="168"/>
      <c r="OY1" s="168"/>
      <c r="OZ1" s="168"/>
      <c r="PA1" s="168"/>
      <c r="PB1" s="168"/>
      <c r="PC1" s="168"/>
      <c r="PD1" s="168"/>
      <c r="PE1" s="168"/>
      <c r="PF1" s="168"/>
      <c r="PG1" s="168"/>
      <c r="PH1" s="168"/>
      <c r="PI1" s="168"/>
      <c r="PJ1" s="168"/>
      <c r="PK1" s="168"/>
      <c r="PL1" s="168"/>
      <c r="PM1" s="168"/>
      <c r="PN1" s="168"/>
      <c r="PO1" s="168"/>
      <c r="PP1" s="168"/>
      <c r="PQ1" s="168"/>
      <c r="PR1" s="168"/>
      <c r="PS1" s="168"/>
      <c r="PT1" s="168"/>
      <c r="PU1" s="168"/>
      <c r="PV1" s="168"/>
      <c r="PW1" s="168"/>
      <c r="PX1" s="168"/>
      <c r="PY1" s="168"/>
      <c r="PZ1" s="168"/>
      <c r="QA1" s="168"/>
      <c r="QB1" s="168"/>
      <c r="QC1" s="168"/>
      <c r="QD1" s="168"/>
      <c r="QE1" s="168"/>
      <c r="QF1" s="168"/>
      <c r="QG1" s="168"/>
      <c r="QH1" s="168"/>
      <c r="QI1" s="168"/>
      <c r="QJ1" s="168"/>
      <c r="QK1" s="168"/>
      <c r="QL1" s="168"/>
      <c r="QM1" s="168"/>
      <c r="QN1" s="168"/>
      <c r="QO1" s="168"/>
      <c r="QP1" s="168"/>
      <c r="QQ1" s="168"/>
      <c r="QR1" s="168"/>
      <c r="QS1" s="168"/>
      <c r="QT1" s="168"/>
      <c r="QU1" s="168"/>
      <c r="QV1" s="168"/>
      <c r="QW1" s="168"/>
      <c r="QX1" s="168"/>
      <c r="QY1" s="168"/>
      <c r="QZ1" s="168"/>
      <c r="RA1" s="168"/>
      <c r="RB1" s="168"/>
      <c r="RC1" s="168"/>
      <c r="RD1" s="168"/>
      <c r="RE1" s="168"/>
      <c r="RF1" s="168"/>
      <c r="RG1" s="168"/>
      <c r="RH1" s="168"/>
      <c r="RI1" s="168"/>
      <c r="RJ1" s="168"/>
      <c r="RK1" s="168"/>
      <c r="RL1" s="168"/>
      <c r="RM1" s="168"/>
      <c r="RN1" s="168"/>
      <c r="RO1" s="168"/>
      <c r="RP1" s="168"/>
      <c r="RQ1" s="168"/>
      <c r="RR1" s="168"/>
      <c r="RS1" s="168"/>
      <c r="RT1" s="168"/>
      <c r="RU1" s="168"/>
      <c r="RV1" s="168"/>
      <c r="RW1" s="168"/>
      <c r="RX1" s="168"/>
      <c r="RY1" s="168"/>
      <c r="RZ1" s="168"/>
      <c r="SA1" s="168"/>
      <c r="SB1" s="168"/>
      <c r="SC1" s="168"/>
      <c r="SD1" s="168"/>
      <c r="SE1" s="168"/>
      <c r="SF1" s="168"/>
      <c r="SG1" s="168"/>
      <c r="SH1" s="168"/>
      <c r="SI1" s="168"/>
      <c r="SJ1" s="168"/>
      <c r="SK1" s="168"/>
      <c r="SL1" s="168"/>
      <c r="SM1" s="168"/>
      <c r="SN1" s="168"/>
      <c r="SO1" s="168"/>
      <c r="SP1" s="168"/>
      <c r="SQ1" s="168"/>
      <c r="SR1" s="168"/>
      <c r="SS1" s="168"/>
      <c r="ST1" s="168"/>
      <c r="SU1" s="168"/>
      <c r="SV1" s="168"/>
      <c r="SW1" s="168"/>
      <c r="SX1" s="168"/>
      <c r="SY1" s="168"/>
      <c r="SZ1" s="168"/>
      <c r="TA1" s="168"/>
      <c r="TB1" s="168"/>
      <c r="TC1" s="168"/>
      <c r="TD1" s="168"/>
      <c r="TE1" s="168"/>
      <c r="TF1" s="168"/>
      <c r="TG1" s="168"/>
      <c r="TH1" s="168"/>
      <c r="TI1" s="168"/>
      <c r="TJ1" s="168"/>
      <c r="TK1" s="168"/>
      <c r="TL1" s="168"/>
      <c r="TM1" s="168"/>
      <c r="TN1" s="168"/>
      <c r="TO1" s="168"/>
      <c r="TP1" s="168"/>
      <c r="TQ1" s="168"/>
      <c r="TR1" s="168"/>
      <c r="TS1" s="168"/>
      <c r="TT1" s="168"/>
      <c r="TU1" s="168"/>
      <c r="TV1" s="168"/>
      <c r="TW1" s="168"/>
      <c r="TX1" s="168"/>
      <c r="TY1" s="168"/>
      <c r="TZ1" s="168"/>
      <c r="UA1" s="168"/>
      <c r="UB1" s="168"/>
      <c r="UC1" s="168"/>
      <c r="UD1" s="168"/>
      <c r="UE1" s="168"/>
      <c r="UF1" s="168"/>
      <c r="UG1" s="168"/>
      <c r="UH1" s="168"/>
      <c r="UI1" s="168"/>
      <c r="UJ1" s="168"/>
      <c r="UK1" s="168"/>
      <c r="UL1" s="168"/>
      <c r="UM1" s="168"/>
      <c r="UN1" s="168"/>
      <c r="UO1" s="168"/>
      <c r="UP1" s="168"/>
      <c r="UQ1" s="168"/>
      <c r="UR1" s="168"/>
      <c r="US1" s="168"/>
      <c r="UT1" s="168"/>
      <c r="UU1" s="168"/>
      <c r="UV1" s="168"/>
      <c r="UW1" s="168"/>
      <c r="UX1" s="168"/>
      <c r="UY1" s="168"/>
      <c r="UZ1" s="168"/>
      <c r="VA1" s="168"/>
      <c r="VB1" s="168"/>
      <c r="VC1" s="168"/>
      <c r="VD1" s="168"/>
      <c r="VE1" s="168"/>
      <c r="VF1" s="168"/>
      <c r="VG1" s="168"/>
      <c r="VH1" s="168"/>
      <c r="VI1" s="168"/>
      <c r="VJ1" s="168"/>
      <c r="VK1" s="168"/>
      <c r="VL1" s="168"/>
      <c r="VM1" s="168"/>
      <c r="VN1" s="168"/>
      <c r="VO1" s="168"/>
      <c r="VP1" s="168"/>
      <c r="VQ1" s="168"/>
      <c r="VR1" s="168"/>
      <c r="VS1" s="168"/>
      <c r="VT1" s="168"/>
      <c r="VU1" s="168"/>
      <c r="VV1" s="168"/>
      <c r="VW1" s="168"/>
      <c r="VX1" s="168"/>
      <c r="VY1" s="168"/>
      <c r="VZ1" s="168"/>
      <c r="WA1" s="168"/>
      <c r="WB1" s="168"/>
      <c r="WC1" s="168"/>
      <c r="WD1" s="168"/>
      <c r="WE1" s="168"/>
      <c r="WF1" s="168"/>
      <c r="WG1" s="168"/>
      <c r="WH1" s="168"/>
      <c r="WI1" s="168"/>
      <c r="WJ1" s="168"/>
      <c r="WK1" s="168"/>
      <c r="WL1" s="168"/>
      <c r="WM1" s="168"/>
      <c r="WN1" s="168"/>
      <c r="WO1" s="168"/>
      <c r="WP1" s="168"/>
      <c r="WQ1" s="168"/>
      <c r="WR1" s="168"/>
      <c r="WS1" s="168"/>
      <c r="WT1" s="168"/>
      <c r="WU1" s="168"/>
      <c r="WV1" s="168"/>
      <c r="WW1" s="168"/>
      <c r="WX1" s="168"/>
      <c r="WY1" s="168"/>
      <c r="WZ1" s="168"/>
      <c r="XA1" s="168"/>
      <c r="XB1" s="168"/>
      <c r="XC1" s="168"/>
      <c r="XD1" s="168"/>
      <c r="XE1" s="168"/>
      <c r="XF1" s="168"/>
      <c r="XG1" s="168"/>
      <c r="XH1" s="168"/>
      <c r="XI1" s="168"/>
      <c r="XJ1" s="168"/>
      <c r="XK1" s="168"/>
      <c r="XL1" s="168"/>
      <c r="XM1" s="168"/>
      <c r="XN1" s="168"/>
      <c r="XO1" s="168"/>
      <c r="XP1" s="168"/>
      <c r="XQ1" s="168"/>
      <c r="XR1" s="168"/>
      <c r="XS1" s="168"/>
      <c r="XT1" s="168"/>
      <c r="XU1" s="168"/>
      <c r="XV1" s="168"/>
      <c r="XW1" s="168"/>
      <c r="XX1" s="168"/>
      <c r="XY1" s="168"/>
      <c r="XZ1" s="168"/>
      <c r="YA1" s="168"/>
      <c r="YB1" s="168"/>
      <c r="YC1" s="168"/>
      <c r="YD1" s="168"/>
      <c r="YE1" s="168"/>
      <c r="YF1" s="168"/>
      <c r="YG1" s="168"/>
      <c r="YH1" s="168"/>
      <c r="YI1" s="168"/>
      <c r="YJ1" s="168"/>
      <c r="YK1" s="168"/>
      <c r="YL1" s="168"/>
      <c r="YM1" s="168"/>
      <c r="YN1" s="168"/>
      <c r="YO1" s="168"/>
      <c r="YP1" s="168"/>
      <c r="YQ1" s="168"/>
      <c r="YR1" s="168"/>
      <c r="YS1" s="168"/>
      <c r="YT1" s="168"/>
      <c r="YU1" s="168"/>
      <c r="YV1" s="168"/>
      <c r="YW1" s="168"/>
      <c r="YX1" s="168"/>
      <c r="YY1" s="168"/>
      <c r="YZ1" s="168"/>
      <c r="ZA1" s="168"/>
      <c r="ZB1" s="168"/>
      <c r="ZC1" s="168"/>
      <c r="ZD1" s="168"/>
      <c r="ZE1" s="168"/>
      <c r="ZF1" s="168"/>
      <c r="ZG1" s="168"/>
      <c r="ZH1" s="168"/>
      <c r="ZI1" s="168"/>
      <c r="ZJ1" s="168"/>
      <c r="ZK1" s="168"/>
      <c r="ZL1" s="168"/>
      <c r="ZM1" s="168"/>
      <c r="ZN1" s="168"/>
      <c r="ZO1" s="168"/>
      <c r="ZP1" s="168"/>
      <c r="ZQ1" s="168"/>
      <c r="ZR1" s="168"/>
      <c r="ZS1" s="168"/>
      <c r="ZT1" s="168"/>
      <c r="ZU1" s="168"/>
      <c r="ZV1" s="168"/>
      <c r="ZW1" s="168"/>
      <c r="ZX1" s="168"/>
      <c r="ZY1" s="168"/>
      <c r="ZZ1" s="168"/>
      <c r="AAA1" s="168"/>
      <c r="AAB1" s="168"/>
      <c r="AAC1" s="168"/>
      <c r="AAD1" s="168"/>
      <c r="AAE1" s="168"/>
      <c r="AAF1" s="168"/>
      <c r="AAG1" s="168"/>
      <c r="AAH1" s="168"/>
      <c r="AAI1" s="168"/>
      <c r="AAJ1" s="168"/>
      <c r="AAK1" s="168"/>
      <c r="AAL1" s="168"/>
      <c r="AAM1" s="168"/>
      <c r="AAN1" s="168"/>
      <c r="AAO1" s="168"/>
      <c r="AAP1" s="168"/>
      <c r="AAQ1" s="168"/>
      <c r="AAR1" s="168"/>
      <c r="AAS1" s="168"/>
      <c r="AAT1" s="168"/>
      <c r="AAU1" s="168"/>
      <c r="AAV1" s="168"/>
      <c r="AAW1" s="168"/>
      <c r="AAX1" s="168"/>
      <c r="AAY1" s="168"/>
      <c r="AAZ1" s="168"/>
      <c r="ABA1" s="168"/>
      <c r="ABB1" s="168"/>
      <c r="ABC1" s="168"/>
      <c r="ABD1" s="168"/>
      <c r="ABE1" s="168"/>
      <c r="ABF1" s="168"/>
      <c r="ABG1" s="168"/>
      <c r="ABH1" s="168"/>
      <c r="ABI1" s="168"/>
      <c r="ABJ1" s="168"/>
      <c r="ABK1" s="168"/>
      <c r="ABL1" s="168"/>
      <c r="ABM1" s="168"/>
      <c r="ABN1" s="168"/>
      <c r="ABO1" s="168"/>
      <c r="ABP1" s="168"/>
      <c r="ABQ1" s="168"/>
      <c r="ABR1" s="168"/>
      <c r="ABS1" s="168"/>
      <c r="ABT1" s="168"/>
      <c r="ABU1" s="168"/>
      <c r="ABV1" s="168"/>
      <c r="ABW1" s="168"/>
      <c r="ABX1" s="168"/>
      <c r="ABY1" s="168"/>
      <c r="ABZ1" s="168"/>
      <c r="ACA1" s="168"/>
      <c r="ACB1" s="168"/>
      <c r="ACC1" s="168"/>
      <c r="ACD1" s="168"/>
      <c r="ACE1" s="168"/>
      <c r="ACF1" s="168"/>
      <c r="ACG1" s="168"/>
      <c r="ACH1" s="168"/>
      <c r="ACI1" s="168"/>
      <c r="ACJ1" s="168"/>
      <c r="ACK1" s="168"/>
      <c r="ACL1" s="168"/>
      <c r="ACM1" s="168"/>
      <c r="ACN1" s="168"/>
      <c r="ACO1" s="168"/>
      <c r="ACP1" s="168"/>
      <c r="ACQ1" s="168"/>
      <c r="ACR1" s="168"/>
      <c r="ACS1" s="168"/>
      <c r="ACT1" s="168"/>
      <c r="ACU1" s="168"/>
      <c r="ACV1" s="168"/>
      <c r="ACW1" s="168"/>
      <c r="ACX1" s="168"/>
      <c r="ACY1" s="168"/>
      <c r="ACZ1" s="168"/>
      <c r="ADA1" s="168"/>
      <c r="ADB1" s="168"/>
      <c r="ADC1" s="168"/>
      <c r="ADD1" s="168"/>
      <c r="ADE1" s="168"/>
      <c r="ADF1" s="168"/>
      <c r="ADG1" s="168"/>
      <c r="ADH1" s="168"/>
      <c r="ADI1" s="168"/>
      <c r="ADJ1" s="168"/>
      <c r="ADK1" s="168"/>
      <c r="ADL1" s="168"/>
      <c r="ADM1" s="168"/>
      <c r="ADN1" s="168"/>
      <c r="ADO1" s="168"/>
      <c r="ADP1" s="168"/>
      <c r="ADQ1" s="168"/>
      <c r="ADR1" s="168"/>
      <c r="ADS1" s="168"/>
      <c r="ADT1" s="168"/>
      <c r="ADU1" s="168"/>
      <c r="ADV1" s="168"/>
      <c r="ADW1" s="168"/>
      <c r="ADX1" s="168"/>
      <c r="ADY1" s="168"/>
      <c r="ADZ1" s="168"/>
      <c r="AEA1" s="168"/>
      <c r="AEB1" s="168"/>
      <c r="AEC1" s="168"/>
      <c r="AED1" s="168"/>
      <c r="AEE1" s="168"/>
      <c r="AEF1" s="168"/>
      <c r="AEG1" s="168"/>
      <c r="AEH1" s="168"/>
      <c r="AEI1" s="168"/>
      <c r="AEJ1" s="168"/>
      <c r="AEK1" s="168"/>
      <c r="AEL1" s="168"/>
      <c r="AEM1" s="168"/>
      <c r="AEN1" s="168"/>
      <c r="AEO1" s="168"/>
      <c r="AEP1" s="168"/>
      <c r="AEQ1" s="168"/>
      <c r="AER1" s="168"/>
      <c r="AES1" s="168"/>
      <c r="AET1" s="168"/>
      <c r="AEU1" s="168"/>
      <c r="AEV1" s="168"/>
      <c r="AEW1" s="168"/>
      <c r="AEX1" s="168"/>
      <c r="AEY1" s="168"/>
      <c r="AEZ1" s="168"/>
      <c r="AFA1" s="168"/>
      <c r="AFB1" s="168"/>
      <c r="AFC1" s="168"/>
      <c r="AFD1" s="168"/>
      <c r="AFE1" s="168"/>
      <c r="AFF1" s="168"/>
      <c r="AFG1" s="168"/>
      <c r="AFH1" s="168"/>
      <c r="AFI1" s="168"/>
      <c r="AFJ1" s="168"/>
      <c r="AFK1" s="168"/>
      <c r="AFL1" s="168"/>
      <c r="AFM1" s="168"/>
      <c r="AFN1" s="168"/>
      <c r="AFO1" s="168"/>
      <c r="AFP1" s="168"/>
      <c r="AFQ1" s="168"/>
      <c r="AFR1" s="168"/>
      <c r="AFS1" s="168"/>
      <c r="AFT1" s="168"/>
      <c r="AFU1" s="168"/>
      <c r="AFV1" s="168"/>
      <c r="AFW1" s="168"/>
      <c r="AFX1" s="168"/>
      <c r="AFY1" s="168"/>
      <c r="AFZ1" s="168"/>
      <c r="AGA1" s="168"/>
      <c r="AGB1" s="168"/>
      <c r="AGC1" s="168"/>
      <c r="AGD1" s="168"/>
      <c r="AGE1" s="168"/>
      <c r="AGF1" s="168"/>
      <c r="AGG1" s="168"/>
      <c r="AGH1" s="168"/>
      <c r="AGI1" s="168"/>
      <c r="AGJ1" s="168"/>
      <c r="AGK1" s="168"/>
      <c r="AGL1" s="168"/>
      <c r="AGM1" s="168"/>
      <c r="AGN1" s="168"/>
      <c r="AGO1" s="168"/>
      <c r="AGP1" s="168"/>
      <c r="AGQ1" s="168"/>
      <c r="AGR1" s="168"/>
      <c r="AGS1" s="168"/>
      <c r="AGT1" s="168"/>
      <c r="AGU1" s="168"/>
      <c r="AGV1" s="168"/>
      <c r="AGW1" s="168"/>
      <c r="AGX1" s="168"/>
      <c r="AGY1" s="168"/>
      <c r="AGZ1" s="168"/>
      <c r="AHA1" s="168"/>
      <c r="AHB1" s="168"/>
      <c r="AHC1" s="168"/>
      <c r="AHD1" s="168"/>
      <c r="AHE1" s="168"/>
      <c r="AHF1" s="168"/>
      <c r="AHG1" s="168"/>
      <c r="AHH1" s="168"/>
      <c r="AHI1" s="168"/>
      <c r="AHJ1" s="168"/>
      <c r="AHK1" s="168"/>
      <c r="AHL1" s="168"/>
      <c r="AHM1" s="168"/>
      <c r="AHN1" s="168"/>
      <c r="AHO1" s="168"/>
      <c r="AHP1" s="168"/>
      <c r="AHQ1" s="168"/>
      <c r="AHR1" s="168"/>
      <c r="AHS1" s="168"/>
      <c r="AHT1" s="168"/>
      <c r="AHU1" s="168"/>
      <c r="AHV1" s="168"/>
      <c r="AHW1" s="168"/>
      <c r="AHX1" s="168"/>
      <c r="AHY1" s="168"/>
      <c r="AHZ1" s="168"/>
      <c r="AIA1" s="168"/>
      <c r="AIB1" s="168"/>
      <c r="AIC1" s="168"/>
      <c r="AID1" s="168"/>
      <c r="AIE1" s="168"/>
      <c r="AIF1" s="168"/>
      <c r="AIG1" s="168"/>
      <c r="AIH1" s="168"/>
      <c r="AII1" s="168"/>
      <c r="AIJ1" s="168"/>
      <c r="AIK1" s="168"/>
      <c r="AIL1" s="168"/>
      <c r="AIM1" s="168"/>
      <c r="AIN1" s="168"/>
      <c r="AIO1" s="168"/>
      <c r="AIP1" s="168"/>
      <c r="AIQ1" s="168"/>
      <c r="AIR1" s="168"/>
      <c r="AIS1" s="168"/>
      <c r="AIT1" s="168"/>
      <c r="AIU1" s="168"/>
      <c r="AIV1" s="168"/>
      <c r="AIW1" s="168"/>
      <c r="AIX1" s="168"/>
      <c r="AIY1" s="168"/>
      <c r="AIZ1" s="168"/>
      <c r="AJA1" s="168"/>
      <c r="AJB1" s="168"/>
      <c r="AJC1" s="168"/>
      <c r="AJD1" s="168"/>
      <c r="AJE1" s="168"/>
      <c r="AJF1" s="168"/>
      <c r="AJG1" s="168"/>
      <c r="AJH1" s="168"/>
      <c r="AJI1" s="168"/>
      <c r="AJJ1" s="168"/>
      <c r="AJK1" s="168"/>
      <c r="AJL1" s="168"/>
      <c r="AJM1" s="168"/>
      <c r="AJN1" s="168"/>
      <c r="AJO1" s="168"/>
      <c r="AJP1" s="168"/>
      <c r="AJQ1" s="168"/>
      <c r="AJR1" s="168"/>
      <c r="AJS1" s="168"/>
      <c r="AJT1" s="168"/>
      <c r="AJU1" s="168"/>
      <c r="AJV1" s="168"/>
      <c r="AJW1" s="168"/>
      <c r="AJX1" s="168"/>
      <c r="AJY1" s="168"/>
      <c r="AJZ1" s="168"/>
      <c r="AKA1" s="168"/>
      <c r="AKB1" s="168"/>
      <c r="AKC1" s="168"/>
      <c r="AKD1" s="168"/>
      <c r="AKE1" s="168"/>
      <c r="AKF1" s="168"/>
      <c r="AKG1" s="168"/>
      <c r="AKH1" s="168"/>
      <c r="AKI1" s="168"/>
      <c r="AKJ1" s="168"/>
      <c r="AKK1" s="168"/>
      <c r="AKL1" s="168"/>
      <c r="AKM1" s="168"/>
      <c r="AKN1" s="168"/>
      <c r="AKO1" s="168"/>
      <c r="AKP1" s="168"/>
      <c r="AKQ1" s="168"/>
      <c r="AKR1" s="168"/>
      <c r="AKS1" s="168"/>
      <c r="AKT1" s="168"/>
      <c r="AKU1" s="168"/>
      <c r="AKV1" s="168"/>
      <c r="AKW1" s="168"/>
      <c r="AKX1" s="168"/>
      <c r="AKY1" s="168"/>
      <c r="AKZ1" s="168"/>
      <c r="ALA1" s="168"/>
      <c r="ALB1" s="168"/>
      <c r="ALC1" s="168"/>
      <c r="ALD1" s="168"/>
      <c r="ALE1" s="168"/>
      <c r="ALF1" s="168"/>
      <c r="ALG1" s="168"/>
      <c r="ALH1" s="168"/>
      <c r="ALI1" s="168"/>
      <c r="ALJ1" s="168"/>
      <c r="ALK1" s="168"/>
      <c r="ALL1" s="168"/>
      <c r="ALM1" s="168"/>
      <c r="ALN1" s="168"/>
      <c r="ALO1" s="168"/>
      <c r="ALP1" s="168"/>
      <c r="ALQ1" s="168"/>
      <c r="ALR1" s="168"/>
      <c r="ALS1" s="168"/>
      <c r="ALT1" s="168"/>
      <c r="ALU1" s="168"/>
      <c r="ALV1" s="168"/>
      <c r="ALW1" s="168"/>
      <c r="ALX1" s="168"/>
      <c r="ALY1" s="168"/>
      <c r="ALZ1" s="168"/>
      <c r="AMA1" s="168"/>
      <c r="AMB1" s="168"/>
      <c r="AMC1" s="168"/>
      <c r="AMD1" s="168"/>
      <c r="AME1" s="168"/>
      <c r="AMF1" s="168"/>
      <c r="AMG1" s="168"/>
      <c r="AMH1" s="168"/>
      <c r="AMI1" s="168"/>
      <c r="AMJ1" s="168"/>
      <c r="AMK1" s="168"/>
      <c r="AML1" s="168"/>
      <c r="AMM1" s="168"/>
      <c r="AMN1" s="168"/>
      <c r="AMO1" s="168"/>
      <c r="AMP1" s="168"/>
      <c r="AMQ1" s="168"/>
      <c r="AMR1" s="168"/>
      <c r="AMS1" s="168"/>
      <c r="AMT1" s="168"/>
      <c r="AMU1" s="168"/>
      <c r="AMV1" s="168"/>
      <c r="AMW1" s="168"/>
      <c r="AMX1" s="168"/>
      <c r="AMY1" s="168"/>
      <c r="AMZ1" s="168"/>
      <c r="ANA1" s="168"/>
      <c r="ANB1" s="168"/>
      <c r="ANC1" s="168"/>
      <c r="AND1" s="168"/>
      <c r="ANE1" s="168"/>
      <c r="ANF1" s="168"/>
      <c r="ANG1" s="168"/>
      <c r="ANH1" s="168"/>
      <c r="ANI1" s="168"/>
      <c r="ANJ1" s="168"/>
      <c r="ANK1" s="168"/>
      <c r="ANL1" s="168"/>
      <c r="ANM1" s="168"/>
      <c r="ANN1" s="168"/>
      <c r="ANO1" s="168"/>
      <c r="ANP1" s="168"/>
      <c r="ANQ1" s="168"/>
      <c r="ANR1" s="168"/>
      <c r="ANS1" s="168"/>
      <c r="ANT1" s="168"/>
      <c r="ANU1" s="168"/>
      <c r="ANV1" s="168"/>
      <c r="ANW1" s="168"/>
      <c r="ANX1" s="168"/>
      <c r="ANY1" s="168"/>
      <c r="ANZ1" s="168"/>
      <c r="AOA1" s="168"/>
      <c r="AOB1" s="168"/>
      <c r="AOC1" s="168"/>
      <c r="AOD1" s="168"/>
      <c r="AOE1" s="168"/>
      <c r="AOF1" s="168"/>
      <c r="AOG1" s="168"/>
      <c r="AOH1" s="168"/>
      <c r="AOI1" s="168"/>
      <c r="AOJ1" s="168"/>
      <c r="AOK1" s="168"/>
      <c r="AOL1" s="168"/>
      <c r="AOM1" s="168"/>
      <c r="AON1" s="168"/>
      <c r="AOO1" s="168"/>
      <c r="AOP1" s="168"/>
      <c r="AOQ1" s="168"/>
      <c r="AOR1" s="168"/>
      <c r="AOS1" s="168"/>
      <c r="AOT1" s="168"/>
      <c r="AOU1" s="168"/>
      <c r="AOV1" s="168"/>
      <c r="AOW1" s="168"/>
      <c r="AOX1" s="168"/>
      <c r="AOY1" s="168"/>
      <c r="AOZ1" s="168"/>
      <c r="APA1" s="168"/>
      <c r="APB1" s="168"/>
      <c r="APC1" s="168"/>
      <c r="APD1" s="168"/>
      <c r="APE1" s="168"/>
      <c r="APF1" s="168"/>
      <c r="APG1" s="168"/>
      <c r="APH1" s="168"/>
      <c r="API1" s="168"/>
      <c r="APJ1" s="168"/>
      <c r="APK1" s="168"/>
      <c r="APL1" s="168"/>
      <c r="APM1" s="168"/>
      <c r="APN1" s="168"/>
      <c r="APO1" s="168"/>
      <c r="APP1" s="168"/>
      <c r="APQ1" s="168"/>
      <c r="APR1" s="168"/>
      <c r="APS1" s="168"/>
      <c r="APT1" s="168"/>
      <c r="APU1" s="168"/>
      <c r="APV1" s="168"/>
      <c r="APW1" s="168"/>
      <c r="APX1" s="168"/>
      <c r="APY1" s="168"/>
      <c r="APZ1" s="168"/>
      <c r="AQA1" s="168"/>
      <c r="AQB1" s="168"/>
      <c r="AQC1" s="168"/>
      <c r="AQD1" s="168"/>
      <c r="AQE1" s="168"/>
      <c r="AQF1" s="168"/>
      <c r="AQG1" s="168"/>
      <c r="AQH1" s="168"/>
      <c r="AQI1" s="168"/>
      <c r="AQJ1" s="168"/>
      <c r="AQK1" s="168"/>
      <c r="AQL1" s="168"/>
      <c r="AQM1" s="168"/>
      <c r="AQN1" s="168"/>
      <c r="AQO1" s="168"/>
      <c r="AQP1" s="168"/>
      <c r="AQQ1" s="168"/>
      <c r="AQR1" s="168"/>
      <c r="AQS1" s="168"/>
      <c r="AQT1" s="168"/>
      <c r="AQU1" s="168"/>
      <c r="AQV1" s="168"/>
      <c r="AQW1" s="168"/>
      <c r="AQX1" s="168"/>
      <c r="AQY1" s="168"/>
      <c r="AQZ1" s="168"/>
      <c r="ARA1" s="168"/>
      <c r="ARB1" s="168"/>
      <c r="ARC1" s="168"/>
      <c r="ARD1" s="168"/>
      <c r="ARE1" s="168"/>
      <c r="ARF1" s="168"/>
      <c r="ARG1" s="168"/>
      <c r="ARH1" s="168"/>
      <c r="ARI1" s="168"/>
      <c r="ARJ1" s="168"/>
      <c r="ARK1" s="168"/>
      <c r="ARL1" s="168"/>
      <c r="ARM1" s="168"/>
      <c r="ARN1" s="168"/>
      <c r="ARO1" s="168"/>
      <c r="ARP1" s="168"/>
      <c r="ARQ1" s="168"/>
      <c r="ARR1" s="168"/>
      <c r="ARS1" s="168"/>
      <c r="ART1" s="168"/>
      <c r="ARU1" s="168"/>
      <c r="ARV1" s="168"/>
      <c r="ARW1" s="168"/>
      <c r="ARX1" s="168"/>
      <c r="ARY1" s="168"/>
      <c r="ARZ1" s="168"/>
      <c r="ASA1" s="168"/>
      <c r="ASB1" s="168"/>
      <c r="ASC1" s="168"/>
      <c r="ASD1" s="168"/>
      <c r="ASE1" s="168"/>
      <c r="ASF1" s="168"/>
      <c r="ASG1" s="168"/>
      <c r="ASH1" s="168"/>
      <c r="ASI1" s="168"/>
      <c r="ASJ1" s="168"/>
      <c r="ASK1" s="168"/>
      <c r="ASL1" s="168"/>
      <c r="ASM1" s="168"/>
      <c r="ASN1" s="168"/>
      <c r="ASO1" s="168"/>
      <c r="ASP1" s="168"/>
      <c r="ASQ1" s="168"/>
      <c r="ASR1" s="168"/>
      <c r="ASS1" s="168"/>
      <c r="AST1" s="168"/>
      <c r="ASU1" s="168"/>
      <c r="ASV1" s="168"/>
      <c r="ASW1" s="168"/>
      <c r="ASX1" s="168"/>
      <c r="ASY1" s="168"/>
      <c r="ASZ1" s="168"/>
      <c r="ATA1" s="168"/>
      <c r="ATB1" s="168"/>
      <c r="ATC1" s="168"/>
      <c r="ATD1" s="168"/>
      <c r="ATE1" s="168"/>
      <c r="ATF1" s="168"/>
      <c r="ATG1" s="168"/>
      <c r="ATH1" s="168"/>
      <c r="ATI1" s="168"/>
      <c r="ATJ1" s="168"/>
      <c r="ATK1" s="168"/>
      <c r="ATL1" s="168"/>
      <c r="ATM1" s="168"/>
      <c r="ATN1" s="168"/>
      <c r="ATO1" s="168"/>
      <c r="ATP1" s="168"/>
      <c r="ATQ1" s="168"/>
      <c r="ATR1" s="168"/>
      <c r="ATS1" s="168"/>
      <c r="ATT1" s="168"/>
      <c r="ATU1" s="168"/>
      <c r="ATV1" s="168"/>
      <c r="ATW1" s="168"/>
      <c r="ATX1" s="168"/>
      <c r="ATY1" s="168"/>
      <c r="ATZ1" s="168"/>
      <c r="AUA1" s="168"/>
      <c r="AUB1" s="168"/>
      <c r="AUC1" s="168"/>
      <c r="AUD1" s="168"/>
      <c r="AUE1" s="168"/>
      <c r="AUF1" s="168"/>
      <c r="AUG1" s="168"/>
      <c r="AUH1" s="168"/>
      <c r="AUI1" s="168"/>
      <c r="AUJ1" s="168"/>
      <c r="AUK1" s="168"/>
      <c r="AUL1" s="168"/>
      <c r="AUM1" s="168"/>
      <c r="AUN1" s="168"/>
      <c r="AUO1" s="168"/>
      <c r="AUP1" s="168"/>
      <c r="AUQ1" s="168"/>
      <c r="AUR1" s="168"/>
      <c r="AUS1" s="168"/>
      <c r="AUT1" s="168"/>
      <c r="AUU1" s="168"/>
      <c r="AUV1" s="168"/>
      <c r="AUW1" s="168"/>
      <c r="AUX1" s="168"/>
      <c r="AUY1" s="168"/>
      <c r="AUZ1" s="168"/>
      <c r="AVA1" s="168"/>
      <c r="AVB1" s="168"/>
      <c r="AVC1" s="168"/>
      <c r="AVD1" s="168"/>
      <c r="AVE1" s="168"/>
      <c r="AVF1" s="168"/>
      <c r="AVG1" s="168"/>
      <c r="AVH1" s="168"/>
      <c r="AVI1" s="168"/>
      <c r="AVJ1" s="168"/>
      <c r="AVK1" s="168"/>
      <c r="AVL1" s="168"/>
      <c r="AVM1" s="168"/>
      <c r="AVN1" s="168"/>
      <c r="AVO1" s="168"/>
      <c r="AVP1" s="168"/>
      <c r="AVQ1" s="168"/>
      <c r="AVR1" s="168"/>
      <c r="AVS1" s="168"/>
      <c r="AVT1" s="168"/>
      <c r="AVU1" s="168"/>
      <c r="AVV1" s="168"/>
      <c r="AVW1" s="168"/>
      <c r="AVX1" s="168"/>
      <c r="AVY1" s="168"/>
      <c r="AVZ1" s="168"/>
      <c r="AWA1" s="168"/>
      <c r="AWB1" s="168"/>
      <c r="AWC1" s="168"/>
      <c r="AWD1" s="168"/>
      <c r="AWE1" s="168"/>
      <c r="AWF1" s="168"/>
      <c r="AWG1" s="168"/>
      <c r="AWH1" s="168"/>
      <c r="AWI1" s="168"/>
      <c r="AWJ1" s="168"/>
      <c r="AWK1" s="168"/>
      <c r="AWL1" s="168"/>
      <c r="AWM1" s="168"/>
      <c r="AWN1" s="168"/>
      <c r="AWO1" s="168"/>
      <c r="AWP1" s="168"/>
      <c r="AWQ1" s="168"/>
      <c r="AWR1" s="168"/>
      <c r="AWS1" s="168"/>
      <c r="AWT1" s="168"/>
      <c r="AWU1" s="168"/>
      <c r="AWV1" s="168"/>
      <c r="AWW1" s="168"/>
      <c r="AWX1" s="168"/>
      <c r="AWY1" s="168"/>
      <c r="AWZ1" s="168"/>
      <c r="AXA1" s="168"/>
      <c r="AXB1" s="168"/>
      <c r="AXC1" s="168"/>
      <c r="AXD1" s="168"/>
      <c r="AXE1" s="168"/>
      <c r="AXF1" s="168"/>
      <c r="AXG1" s="168"/>
      <c r="AXH1" s="168"/>
      <c r="AXI1" s="168"/>
      <c r="AXJ1" s="168"/>
      <c r="AXK1" s="168"/>
      <c r="AXL1" s="168"/>
      <c r="AXM1" s="168"/>
      <c r="AXN1" s="168"/>
      <c r="AXO1" s="168"/>
      <c r="AXP1" s="168"/>
      <c r="AXQ1" s="168"/>
      <c r="AXR1" s="168"/>
      <c r="AXS1" s="168"/>
      <c r="AXT1" s="168"/>
      <c r="AXU1" s="168"/>
      <c r="AXV1" s="168"/>
      <c r="AXW1" s="168"/>
      <c r="AXX1" s="168"/>
      <c r="AXY1" s="168"/>
      <c r="AXZ1" s="168"/>
      <c r="AYA1" s="168"/>
      <c r="AYB1" s="168"/>
      <c r="AYC1" s="168"/>
      <c r="AYD1" s="168"/>
      <c r="AYE1" s="168"/>
      <c r="AYF1" s="168"/>
      <c r="AYG1" s="168"/>
      <c r="AYH1" s="168"/>
      <c r="AYI1" s="168"/>
      <c r="AYJ1" s="168"/>
      <c r="AYK1" s="168"/>
      <c r="AYL1" s="168"/>
      <c r="AYM1" s="168"/>
      <c r="AYN1" s="168"/>
      <c r="AYO1" s="168"/>
      <c r="AYP1" s="168"/>
      <c r="AYQ1" s="168"/>
      <c r="AYR1" s="168"/>
      <c r="AYS1" s="168"/>
      <c r="AYT1" s="168"/>
      <c r="AYU1" s="168"/>
      <c r="AYV1" s="168"/>
      <c r="AYW1" s="168"/>
      <c r="AYX1" s="168"/>
      <c r="AYY1" s="168"/>
      <c r="AYZ1" s="168"/>
      <c r="AZA1" s="168"/>
      <c r="AZB1" s="168"/>
      <c r="AZC1" s="168"/>
      <c r="AZD1" s="168"/>
      <c r="AZE1" s="168"/>
      <c r="AZF1" s="168"/>
      <c r="AZG1" s="168"/>
      <c r="AZH1" s="168"/>
      <c r="AZI1" s="168"/>
      <c r="AZJ1" s="168"/>
      <c r="AZK1" s="168"/>
      <c r="AZL1" s="168"/>
      <c r="AZM1" s="168"/>
      <c r="AZN1" s="168"/>
      <c r="AZO1" s="168"/>
      <c r="AZP1" s="168"/>
      <c r="AZQ1" s="168"/>
      <c r="AZR1" s="168"/>
      <c r="AZS1" s="168"/>
      <c r="AZT1" s="168"/>
      <c r="AZU1" s="168"/>
      <c r="AZV1" s="168"/>
      <c r="AZW1" s="168"/>
      <c r="AZX1" s="168"/>
      <c r="AZY1" s="168"/>
      <c r="AZZ1" s="168"/>
      <c r="BAA1" s="168"/>
      <c r="BAB1" s="168"/>
      <c r="BAC1" s="168"/>
      <c r="BAD1" s="168"/>
      <c r="BAE1" s="168"/>
      <c r="BAF1" s="168"/>
      <c r="BAG1" s="168"/>
      <c r="BAH1" s="168"/>
      <c r="BAI1" s="168"/>
      <c r="BAJ1" s="168"/>
      <c r="BAK1" s="168"/>
      <c r="BAL1" s="168"/>
      <c r="BAM1" s="168"/>
      <c r="BAN1" s="168"/>
      <c r="BAO1" s="168"/>
      <c r="BAP1" s="168"/>
      <c r="BAQ1" s="168"/>
      <c r="BAR1" s="168"/>
      <c r="BAS1" s="168"/>
      <c r="BAT1" s="168"/>
      <c r="BAU1" s="168"/>
      <c r="BAV1" s="168"/>
      <c r="BAW1" s="168"/>
      <c r="BAX1" s="168"/>
      <c r="BAY1" s="168"/>
      <c r="BAZ1" s="168"/>
      <c r="BBA1" s="168"/>
      <c r="BBB1" s="168"/>
      <c r="BBC1" s="168"/>
      <c r="BBD1" s="168"/>
      <c r="BBE1" s="168"/>
      <c r="BBF1" s="168"/>
      <c r="BBG1" s="168"/>
      <c r="BBH1" s="168"/>
      <c r="BBI1" s="168"/>
      <c r="BBJ1" s="168"/>
      <c r="BBK1" s="168"/>
      <c r="BBL1" s="168"/>
      <c r="BBM1" s="168"/>
      <c r="BBN1" s="168"/>
      <c r="BBO1" s="168"/>
      <c r="BBP1" s="168"/>
      <c r="BBQ1" s="168"/>
      <c r="BBR1" s="168"/>
      <c r="BBS1" s="168"/>
      <c r="BBT1" s="168"/>
      <c r="BBU1" s="168"/>
      <c r="BBV1" s="168"/>
      <c r="BBW1" s="168"/>
      <c r="BBX1" s="168"/>
      <c r="BBY1" s="168"/>
      <c r="BBZ1" s="168"/>
      <c r="BCA1" s="168"/>
      <c r="BCB1" s="168"/>
      <c r="BCC1" s="168"/>
      <c r="BCD1" s="168"/>
      <c r="BCE1" s="168"/>
      <c r="BCF1" s="168"/>
      <c r="BCG1" s="168"/>
      <c r="BCH1" s="168"/>
      <c r="BCI1" s="168"/>
      <c r="BCJ1" s="168"/>
      <c r="BCK1" s="168"/>
      <c r="BCL1" s="168"/>
      <c r="BCM1" s="168"/>
      <c r="BCN1" s="168"/>
      <c r="BCO1" s="168"/>
      <c r="BCP1" s="168"/>
      <c r="BCQ1" s="168"/>
      <c r="BCR1" s="168"/>
      <c r="BCS1" s="168"/>
      <c r="BCT1" s="168"/>
      <c r="BCU1" s="168"/>
      <c r="BCV1" s="168"/>
      <c r="BCW1" s="168"/>
      <c r="BCX1" s="168"/>
      <c r="BCY1" s="168"/>
      <c r="BCZ1" s="168"/>
      <c r="BDA1" s="168"/>
      <c r="BDB1" s="168"/>
      <c r="BDC1" s="168"/>
      <c r="BDD1" s="168"/>
      <c r="BDE1" s="168"/>
      <c r="BDF1" s="168"/>
      <c r="BDG1" s="168"/>
      <c r="BDH1" s="168"/>
      <c r="BDI1" s="168"/>
      <c r="BDJ1" s="168"/>
      <c r="BDK1" s="168"/>
      <c r="BDL1" s="168"/>
      <c r="BDM1" s="168"/>
      <c r="BDN1" s="168"/>
      <c r="BDO1" s="168"/>
      <c r="BDP1" s="168"/>
      <c r="BDQ1" s="168"/>
      <c r="BDR1" s="168"/>
      <c r="BDS1" s="168"/>
      <c r="BDT1" s="168"/>
      <c r="BDU1" s="168"/>
      <c r="BDV1" s="168"/>
      <c r="BDW1" s="168"/>
      <c r="BDX1" s="168"/>
      <c r="BDY1" s="168"/>
      <c r="BDZ1" s="168"/>
      <c r="BEA1" s="168"/>
      <c r="BEB1" s="168"/>
      <c r="BEC1" s="168"/>
      <c r="BED1" s="168"/>
      <c r="BEE1" s="168"/>
      <c r="BEF1" s="168"/>
      <c r="BEG1" s="168"/>
      <c r="BEH1" s="168"/>
      <c r="BEI1" s="168"/>
      <c r="BEJ1" s="168"/>
      <c r="BEK1" s="168"/>
      <c r="BEL1" s="168"/>
      <c r="BEM1" s="168"/>
      <c r="BEN1" s="168"/>
      <c r="BEO1" s="168"/>
      <c r="BEP1" s="168"/>
      <c r="BEQ1" s="168"/>
      <c r="BER1" s="168"/>
      <c r="BES1" s="168"/>
      <c r="BET1" s="168"/>
      <c r="BEU1" s="168"/>
      <c r="BEV1" s="168"/>
      <c r="BEW1" s="168"/>
      <c r="BEX1" s="168"/>
      <c r="BEY1" s="168"/>
      <c r="BEZ1" s="168"/>
      <c r="BFA1" s="168"/>
      <c r="BFB1" s="168"/>
      <c r="BFC1" s="168"/>
      <c r="BFD1" s="168"/>
      <c r="BFE1" s="168"/>
      <c r="BFF1" s="168"/>
      <c r="BFG1" s="168"/>
      <c r="BFH1" s="168"/>
      <c r="BFI1" s="168"/>
      <c r="BFJ1" s="168"/>
      <c r="BFK1" s="168"/>
      <c r="BFL1" s="168"/>
      <c r="BFM1" s="168"/>
      <c r="BFN1" s="168"/>
      <c r="BFO1" s="168"/>
      <c r="BFP1" s="168"/>
      <c r="BFQ1" s="168"/>
      <c r="BFR1" s="168"/>
      <c r="BFS1" s="168"/>
      <c r="BFT1" s="168"/>
      <c r="BFU1" s="168"/>
      <c r="BFV1" s="168"/>
      <c r="BFW1" s="168"/>
      <c r="BFX1" s="168"/>
      <c r="BFY1" s="168"/>
      <c r="BFZ1" s="168"/>
      <c r="BGA1" s="168"/>
      <c r="BGB1" s="168"/>
      <c r="BGC1" s="168"/>
      <c r="BGD1" s="168"/>
      <c r="BGE1" s="168"/>
      <c r="BGF1" s="168"/>
      <c r="BGG1" s="168"/>
      <c r="BGH1" s="168"/>
      <c r="BGI1" s="168"/>
      <c r="BGJ1" s="168"/>
      <c r="BGK1" s="168"/>
      <c r="BGL1" s="168"/>
      <c r="BGM1" s="168"/>
      <c r="BGN1" s="168"/>
      <c r="BGO1" s="168"/>
      <c r="BGP1" s="168"/>
      <c r="BGQ1" s="168"/>
      <c r="BGR1" s="168"/>
      <c r="BGS1" s="168"/>
      <c r="BGT1" s="168"/>
      <c r="BGU1" s="168"/>
      <c r="BGV1" s="168"/>
      <c r="BGW1" s="168"/>
      <c r="BGX1" s="168"/>
      <c r="BGY1" s="168"/>
      <c r="BGZ1" s="168"/>
      <c r="BHA1" s="168"/>
      <c r="BHB1" s="168"/>
      <c r="BHC1" s="168"/>
      <c r="BHD1" s="168"/>
      <c r="BHE1" s="168"/>
      <c r="BHF1" s="168"/>
      <c r="BHG1" s="168"/>
      <c r="BHH1" s="168"/>
      <c r="BHI1" s="168"/>
      <c r="BHJ1" s="168"/>
      <c r="BHK1" s="168"/>
      <c r="BHL1" s="168"/>
      <c r="BHM1" s="168"/>
      <c r="BHN1" s="168"/>
      <c r="BHO1" s="168"/>
      <c r="BHP1" s="168"/>
      <c r="BHQ1" s="168"/>
      <c r="BHR1" s="168"/>
      <c r="BHS1" s="168"/>
      <c r="BHT1" s="168"/>
      <c r="BHU1" s="168"/>
      <c r="BHV1" s="168"/>
      <c r="BHW1" s="168"/>
      <c r="BHX1" s="168"/>
      <c r="BHY1" s="168"/>
      <c r="BHZ1" s="168"/>
      <c r="BIA1" s="168"/>
      <c r="BIB1" s="168"/>
      <c r="BIC1" s="168"/>
      <c r="BID1" s="168"/>
      <c r="BIE1" s="168"/>
      <c r="BIF1" s="168"/>
      <c r="BIG1" s="168"/>
      <c r="BIH1" s="168"/>
      <c r="BII1" s="168"/>
      <c r="BIJ1" s="168"/>
      <c r="BIK1" s="168"/>
      <c r="BIL1" s="168"/>
      <c r="BIM1" s="168"/>
      <c r="BIN1" s="168"/>
      <c r="BIO1" s="168"/>
      <c r="BIP1" s="168"/>
      <c r="BIQ1" s="168"/>
      <c r="BIR1" s="168"/>
      <c r="BIS1" s="168"/>
      <c r="BIT1" s="168"/>
      <c r="BIU1" s="168"/>
      <c r="BIV1" s="168"/>
      <c r="BIW1" s="168"/>
      <c r="BIX1" s="168"/>
      <c r="BIY1" s="168"/>
      <c r="BIZ1" s="168"/>
      <c r="BJA1" s="168"/>
      <c r="BJB1" s="168"/>
      <c r="BJC1" s="168"/>
      <c r="BJD1" s="168"/>
      <c r="BJE1" s="168"/>
      <c r="BJF1" s="168"/>
      <c r="BJG1" s="168"/>
      <c r="BJH1" s="168"/>
      <c r="BJI1" s="168"/>
      <c r="BJJ1" s="168"/>
      <c r="BJK1" s="168"/>
      <c r="BJL1" s="168"/>
      <c r="BJM1" s="168"/>
      <c r="BJN1" s="168"/>
      <c r="BJO1" s="168"/>
      <c r="BJP1" s="168"/>
      <c r="BJQ1" s="168"/>
      <c r="BJR1" s="168"/>
      <c r="BJS1" s="168"/>
      <c r="BJT1" s="168"/>
      <c r="BJU1" s="168"/>
      <c r="BJV1" s="168"/>
      <c r="BJW1" s="168"/>
      <c r="BJX1" s="168"/>
      <c r="BJY1" s="168"/>
      <c r="BJZ1" s="168"/>
      <c r="BKA1" s="168"/>
      <c r="BKB1" s="168"/>
      <c r="BKC1" s="168"/>
      <c r="BKD1" s="168"/>
      <c r="BKE1" s="168"/>
      <c r="BKF1" s="168"/>
      <c r="BKG1" s="168"/>
      <c r="BKH1" s="168"/>
      <c r="BKI1" s="168"/>
      <c r="BKJ1" s="168"/>
      <c r="BKK1" s="168"/>
      <c r="BKL1" s="168"/>
      <c r="BKM1" s="168"/>
      <c r="BKN1" s="168"/>
      <c r="BKO1" s="168"/>
      <c r="BKP1" s="168"/>
      <c r="BKQ1" s="168"/>
      <c r="BKR1" s="168"/>
      <c r="BKS1" s="168"/>
      <c r="BKT1" s="168"/>
      <c r="BKU1" s="168"/>
      <c r="BKV1" s="168"/>
      <c r="BKW1" s="168"/>
      <c r="BKX1" s="168"/>
      <c r="BKY1" s="168"/>
      <c r="BKZ1" s="168"/>
      <c r="BLA1" s="168"/>
      <c r="BLB1" s="168"/>
      <c r="BLC1" s="168"/>
      <c r="BLD1" s="168"/>
      <c r="BLE1" s="168"/>
      <c r="BLF1" s="168"/>
      <c r="BLG1" s="168"/>
      <c r="BLH1" s="168"/>
      <c r="BLI1" s="168"/>
      <c r="BLJ1" s="168"/>
      <c r="BLK1" s="168"/>
      <c r="BLL1" s="168"/>
      <c r="BLM1" s="168"/>
      <c r="BLN1" s="168"/>
      <c r="BLO1" s="168"/>
      <c r="BLP1" s="168"/>
      <c r="BLQ1" s="168"/>
      <c r="BLR1" s="168"/>
      <c r="BLS1" s="168"/>
      <c r="BLT1" s="168"/>
      <c r="BLU1" s="168"/>
      <c r="BLV1" s="168"/>
      <c r="BLW1" s="168"/>
      <c r="BLX1" s="168"/>
      <c r="BLY1" s="168"/>
      <c r="BLZ1" s="168"/>
      <c r="BMA1" s="168"/>
      <c r="BMB1" s="168"/>
      <c r="BMC1" s="168"/>
      <c r="BMD1" s="168"/>
      <c r="BME1" s="168"/>
      <c r="BMF1" s="168"/>
      <c r="BMG1" s="168"/>
      <c r="BMH1" s="168"/>
      <c r="BMI1" s="168"/>
      <c r="BMJ1" s="168"/>
      <c r="BMK1" s="168"/>
      <c r="BML1" s="168"/>
      <c r="BMM1" s="168"/>
      <c r="BMN1" s="168"/>
      <c r="BMO1" s="168"/>
      <c r="BMP1" s="168"/>
      <c r="BMQ1" s="168"/>
      <c r="BMR1" s="168"/>
      <c r="BMS1" s="168"/>
      <c r="BMT1" s="168"/>
      <c r="BMU1" s="168"/>
      <c r="BMV1" s="168"/>
      <c r="BMW1" s="168"/>
      <c r="BMX1" s="168"/>
      <c r="BMY1" s="168"/>
      <c r="BMZ1" s="168"/>
      <c r="BNA1" s="168"/>
      <c r="BNB1" s="168"/>
      <c r="BNC1" s="168"/>
      <c r="BND1" s="168"/>
      <c r="BNE1" s="168"/>
      <c r="BNF1" s="168"/>
      <c r="BNG1" s="168"/>
      <c r="BNH1" s="168"/>
      <c r="BNI1" s="168"/>
      <c r="BNJ1" s="168"/>
      <c r="BNK1" s="168"/>
      <c r="BNL1" s="168"/>
      <c r="BNM1" s="168"/>
      <c r="BNN1" s="168"/>
      <c r="BNO1" s="168"/>
      <c r="BNP1" s="168"/>
      <c r="BNQ1" s="168"/>
      <c r="BNR1" s="168"/>
      <c r="BNS1" s="168"/>
      <c r="BNT1" s="168"/>
      <c r="BNU1" s="168"/>
      <c r="BNV1" s="168"/>
      <c r="BNW1" s="168"/>
      <c r="BNX1" s="168"/>
      <c r="BNY1" s="168"/>
      <c r="BNZ1" s="168"/>
      <c r="BOA1" s="168"/>
      <c r="BOB1" s="168"/>
      <c r="BOC1" s="168"/>
      <c r="BOD1" s="168"/>
      <c r="BOE1" s="168"/>
      <c r="BOF1" s="168"/>
      <c r="BOG1" s="168"/>
      <c r="BOH1" s="168"/>
      <c r="BOI1" s="168"/>
      <c r="BOJ1" s="168"/>
      <c r="BOK1" s="168"/>
      <c r="BOL1" s="168"/>
      <c r="BOM1" s="168"/>
      <c r="BON1" s="168"/>
      <c r="BOO1" s="168"/>
      <c r="BOP1" s="168"/>
      <c r="BOQ1" s="168"/>
      <c r="BOR1" s="168"/>
      <c r="BOS1" s="168"/>
      <c r="BOT1" s="168"/>
      <c r="BOU1" s="168"/>
      <c r="BOV1" s="168"/>
      <c r="BOW1" s="168"/>
      <c r="BOX1" s="168"/>
      <c r="BOY1" s="168"/>
      <c r="BOZ1" s="168"/>
      <c r="BPA1" s="168"/>
      <c r="BPB1" s="168"/>
      <c r="BPC1" s="168"/>
      <c r="BPD1" s="168"/>
      <c r="BPE1" s="168"/>
      <c r="BPF1" s="168"/>
      <c r="BPG1" s="168"/>
      <c r="BPH1" s="168"/>
      <c r="BPI1" s="168"/>
      <c r="BPJ1" s="168"/>
      <c r="BPK1" s="168"/>
      <c r="BPL1" s="168"/>
      <c r="BPM1" s="168"/>
      <c r="BPN1" s="168"/>
      <c r="BPO1" s="168"/>
      <c r="BPP1" s="168"/>
      <c r="BPQ1" s="168"/>
      <c r="BPR1" s="168"/>
      <c r="BPS1" s="168"/>
      <c r="BPT1" s="168"/>
      <c r="BPU1" s="168"/>
      <c r="BPV1" s="168"/>
      <c r="BPW1" s="168"/>
      <c r="BPX1" s="168"/>
      <c r="BPY1" s="168"/>
      <c r="BPZ1" s="168"/>
      <c r="BQA1" s="168"/>
      <c r="BQB1" s="168"/>
      <c r="BQC1" s="168"/>
      <c r="BQD1" s="168"/>
      <c r="BQE1" s="168"/>
      <c r="BQF1" s="168"/>
      <c r="BQG1" s="168"/>
      <c r="BQH1" s="168"/>
      <c r="BQI1" s="168"/>
      <c r="BQJ1" s="168"/>
      <c r="BQK1" s="168"/>
      <c r="BQL1" s="168"/>
      <c r="BQM1" s="168"/>
      <c r="BQN1" s="168"/>
      <c r="BQO1" s="168"/>
      <c r="BQP1" s="168"/>
      <c r="BQQ1" s="168"/>
      <c r="BQR1" s="168"/>
      <c r="BQS1" s="168"/>
      <c r="BQT1" s="168"/>
      <c r="BQU1" s="168"/>
      <c r="BQV1" s="168"/>
      <c r="BQW1" s="168"/>
      <c r="BQX1" s="168"/>
      <c r="BQY1" s="168"/>
      <c r="BQZ1" s="168"/>
      <c r="BRA1" s="168"/>
      <c r="BRB1" s="168"/>
      <c r="BRC1" s="168"/>
      <c r="BRD1" s="168"/>
      <c r="BRE1" s="168"/>
      <c r="BRF1" s="168"/>
      <c r="BRG1" s="168"/>
      <c r="BRH1" s="168"/>
      <c r="BRI1" s="168"/>
      <c r="BRJ1" s="168"/>
      <c r="BRK1" s="168"/>
      <c r="BRL1" s="168"/>
      <c r="BRM1" s="168"/>
      <c r="BRN1" s="168"/>
      <c r="BRO1" s="168"/>
      <c r="BRP1" s="168"/>
      <c r="BRQ1" s="168"/>
      <c r="BRR1" s="168"/>
      <c r="BRS1" s="168"/>
      <c r="BRT1" s="168"/>
      <c r="BRU1" s="168"/>
      <c r="BRV1" s="168"/>
      <c r="BRW1" s="168"/>
      <c r="BRX1" s="168"/>
      <c r="BRY1" s="168"/>
      <c r="BRZ1" s="168"/>
      <c r="BSA1" s="168"/>
      <c r="BSB1" s="168"/>
      <c r="BSC1" s="168"/>
      <c r="BSD1" s="168"/>
      <c r="BSE1" s="168"/>
      <c r="BSF1" s="168"/>
      <c r="BSG1" s="168"/>
      <c r="BSH1" s="168"/>
      <c r="BSI1" s="168"/>
      <c r="BSJ1" s="168"/>
      <c r="BSK1" s="168"/>
      <c r="BSL1" s="168"/>
      <c r="BSM1" s="168"/>
      <c r="BSN1" s="168"/>
      <c r="BSO1" s="168"/>
      <c r="BSP1" s="168"/>
      <c r="BSQ1" s="168"/>
      <c r="BSR1" s="168"/>
      <c r="BSS1" s="168"/>
      <c r="BST1" s="168"/>
      <c r="BSU1" s="168"/>
      <c r="BSV1" s="168"/>
      <c r="BSW1" s="168"/>
      <c r="BSX1" s="168"/>
      <c r="BSY1" s="168"/>
      <c r="BSZ1" s="168"/>
      <c r="BTA1" s="168"/>
      <c r="BTB1" s="168"/>
      <c r="BTC1" s="168"/>
      <c r="BTD1" s="168"/>
      <c r="BTE1" s="168"/>
      <c r="BTF1" s="168"/>
      <c r="BTG1" s="168"/>
      <c r="BTH1" s="168"/>
      <c r="BTI1" s="168"/>
      <c r="BTJ1" s="168"/>
      <c r="BTK1" s="168"/>
      <c r="BTL1" s="168"/>
      <c r="BTM1" s="168"/>
      <c r="BTN1" s="168"/>
      <c r="BTO1" s="168"/>
      <c r="BTP1" s="168"/>
      <c r="BTQ1" s="168"/>
      <c r="BTR1" s="168"/>
      <c r="BTS1" s="168"/>
      <c r="BTT1" s="168"/>
      <c r="BTU1" s="168"/>
      <c r="BTV1" s="168"/>
      <c r="BTW1" s="168"/>
      <c r="BTX1" s="168"/>
      <c r="BTY1" s="168"/>
      <c r="BTZ1" s="168"/>
      <c r="BUA1" s="168"/>
      <c r="BUB1" s="168"/>
      <c r="BUC1" s="168"/>
      <c r="BUD1" s="168"/>
      <c r="BUE1" s="168"/>
      <c r="BUF1" s="168"/>
      <c r="BUG1" s="168"/>
      <c r="BUH1" s="168"/>
      <c r="BUI1" s="168"/>
      <c r="BUJ1" s="168"/>
      <c r="BUK1" s="168"/>
      <c r="BUL1" s="168"/>
      <c r="BUM1" s="168"/>
      <c r="BUN1" s="168"/>
      <c r="BUO1" s="168"/>
      <c r="BUP1" s="168"/>
      <c r="BUQ1" s="168"/>
      <c r="BUR1" s="168"/>
      <c r="BUS1" s="168"/>
      <c r="BUT1" s="168"/>
      <c r="BUU1" s="168"/>
      <c r="BUV1" s="168"/>
      <c r="BUW1" s="168"/>
      <c r="BUX1" s="168"/>
      <c r="BUY1" s="168"/>
      <c r="BUZ1" s="168"/>
      <c r="BVA1" s="168"/>
      <c r="BVB1" s="168"/>
      <c r="BVC1" s="168"/>
      <c r="BVD1" s="168"/>
      <c r="BVE1" s="168"/>
      <c r="BVF1" s="168"/>
      <c r="BVG1" s="168"/>
      <c r="BVH1" s="168"/>
      <c r="BVI1" s="168"/>
      <c r="BVJ1" s="168"/>
      <c r="BVK1" s="168"/>
      <c r="BVL1" s="168"/>
      <c r="BVM1" s="168"/>
      <c r="BVN1" s="168"/>
      <c r="BVO1" s="168"/>
      <c r="BVP1" s="168"/>
      <c r="BVQ1" s="168"/>
      <c r="BVR1" s="168"/>
      <c r="BVS1" s="168"/>
      <c r="BVT1" s="168"/>
      <c r="BVU1" s="168"/>
      <c r="BVV1" s="168"/>
      <c r="BVW1" s="168"/>
      <c r="BVX1" s="168"/>
      <c r="BVY1" s="168"/>
      <c r="BVZ1" s="168"/>
      <c r="BWA1" s="168"/>
      <c r="BWB1" s="168"/>
      <c r="BWC1" s="168"/>
      <c r="BWD1" s="168"/>
      <c r="BWE1" s="168"/>
      <c r="BWF1" s="168"/>
      <c r="BWG1" s="168"/>
      <c r="BWH1" s="168"/>
      <c r="BWI1" s="168"/>
      <c r="BWJ1" s="168"/>
      <c r="BWK1" s="168"/>
      <c r="BWL1" s="168"/>
      <c r="BWM1" s="168"/>
      <c r="BWN1" s="168"/>
      <c r="BWO1" s="168"/>
      <c r="BWP1" s="168"/>
      <c r="BWQ1" s="168"/>
      <c r="BWR1" s="168"/>
      <c r="BWS1" s="168"/>
      <c r="BWT1" s="168"/>
      <c r="BWU1" s="168"/>
      <c r="BWV1" s="168"/>
      <c r="BWW1" s="168"/>
      <c r="BWX1" s="168"/>
      <c r="BWY1" s="168"/>
      <c r="BWZ1" s="168"/>
      <c r="BXA1" s="168"/>
      <c r="BXB1" s="168"/>
      <c r="BXC1" s="168"/>
      <c r="BXD1" s="168"/>
      <c r="BXE1" s="168"/>
      <c r="BXF1" s="168"/>
      <c r="BXG1" s="168"/>
      <c r="BXH1" s="168"/>
      <c r="BXI1" s="168"/>
      <c r="BXJ1" s="168"/>
      <c r="BXK1" s="168"/>
      <c r="BXL1" s="168"/>
      <c r="BXM1" s="168"/>
      <c r="BXN1" s="168"/>
      <c r="BXO1" s="168"/>
      <c r="BXP1" s="168"/>
      <c r="BXQ1" s="168"/>
      <c r="BXR1" s="168"/>
      <c r="BXS1" s="168"/>
      <c r="BXT1" s="168"/>
      <c r="BXU1" s="168"/>
      <c r="BXV1" s="168"/>
      <c r="BXW1" s="168"/>
      <c r="BXX1" s="168"/>
      <c r="BXY1" s="168"/>
      <c r="BXZ1" s="168"/>
      <c r="BYA1" s="168"/>
      <c r="BYB1" s="168"/>
      <c r="BYC1" s="168"/>
      <c r="BYD1" s="168"/>
      <c r="BYE1" s="168"/>
      <c r="BYF1" s="168"/>
      <c r="BYG1" s="168"/>
      <c r="BYH1" s="168"/>
      <c r="BYI1" s="168"/>
      <c r="BYJ1" s="168"/>
      <c r="BYK1" s="168"/>
      <c r="BYL1" s="168"/>
      <c r="BYM1" s="168"/>
      <c r="BYN1" s="168"/>
      <c r="BYO1" s="168"/>
      <c r="BYP1" s="168"/>
      <c r="BYQ1" s="168"/>
      <c r="BYR1" s="168"/>
      <c r="BYS1" s="168"/>
      <c r="BYT1" s="168"/>
      <c r="BYU1" s="168"/>
      <c r="BYV1" s="168"/>
      <c r="BYW1" s="168"/>
      <c r="BYX1" s="168"/>
      <c r="BYY1" s="168"/>
      <c r="BYZ1" s="168"/>
      <c r="BZA1" s="168"/>
      <c r="BZB1" s="168"/>
      <c r="BZC1" s="168"/>
      <c r="BZD1" s="168"/>
      <c r="BZE1" s="168"/>
      <c r="BZF1" s="168"/>
      <c r="BZG1" s="168"/>
      <c r="BZH1" s="168"/>
      <c r="BZI1" s="168"/>
      <c r="BZJ1" s="168"/>
      <c r="BZK1" s="168"/>
      <c r="BZL1" s="168"/>
      <c r="BZM1" s="168"/>
      <c r="BZN1" s="168"/>
      <c r="BZO1" s="168"/>
      <c r="BZP1" s="168"/>
      <c r="BZQ1" s="168"/>
      <c r="BZR1" s="168"/>
      <c r="BZS1" s="168"/>
      <c r="BZT1" s="168"/>
      <c r="BZU1" s="168"/>
      <c r="BZV1" s="168"/>
      <c r="BZW1" s="168"/>
      <c r="BZX1" s="168"/>
      <c r="BZY1" s="168"/>
      <c r="BZZ1" s="168"/>
      <c r="CAA1" s="168"/>
      <c r="CAB1" s="168"/>
      <c r="CAC1" s="168"/>
      <c r="CAD1" s="168"/>
      <c r="CAE1" s="168"/>
      <c r="CAF1" s="168"/>
      <c r="CAG1" s="168"/>
      <c r="CAH1" s="168"/>
      <c r="CAI1" s="168"/>
      <c r="CAJ1" s="168"/>
      <c r="CAK1" s="168"/>
      <c r="CAL1" s="168"/>
      <c r="CAM1" s="168"/>
      <c r="CAN1" s="168"/>
      <c r="CAO1" s="168"/>
      <c r="CAP1" s="168"/>
      <c r="CAQ1" s="168"/>
      <c r="CAR1" s="168"/>
      <c r="CAS1" s="168"/>
      <c r="CAT1" s="168"/>
      <c r="CAU1" s="168"/>
      <c r="CAV1" s="168"/>
      <c r="CAW1" s="168"/>
      <c r="CAX1" s="168"/>
      <c r="CAY1" s="168"/>
      <c r="CAZ1" s="168"/>
      <c r="CBA1" s="168"/>
      <c r="CBB1" s="168"/>
      <c r="CBC1" s="168"/>
      <c r="CBD1" s="168"/>
      <c r="CBE1" s="168"/>
      <c r="CBF1" s="168"/>
      <c r="CBG1" s="168"/>
      <c r="CBH1" s="168"/>
      <c r="CBI1" s="168"/>
      <c r="CBJ1" s="168"/>
      <c r="CBK1" s="168"/>
      <c r="CBL1" s="168"/>
      <c r="CBM1" s="168"/>
      <c r="CBN1" s="168"/>
      <c r="CBO1" s="168"/>
      <c r="CBP1" s="168"/>
      <c r="CBQ1" s="168"/>
      <c r="CBR1" s="168"/>
      <c r="CBS1" s="168"/>
      <c r="CBT1" s="168"/>
      <c r="CBU1" s="168"/>
      <c r="CBV1" s="168"/>
      <c r="CBW1" s="168"/>
      <c r="CBX1" s="168"/>
      <c r="CBY1" s="168"/>
      <c r="CBZ1" s="168"/>
      <c r="CCA1" s="168"/>
      <c r="CCB1" s="168"/>
      <c r="CCC1" s="168"/>
      <c r="CCD1" s="168"/>
      <c r="CCE1" s="168"/>
      <c r="CCF1" s="168"/>
      <c r="CCG1" s="168"/>
      <c r="CCH1" s="168"/>
      <c r="CCI1" s="168"/>
      <c r="CCJ1" s="168"/>
      <c r="CCK1" s="168"/>
      <c r="CCL1" s="168"/>
      <c r="CCM1" s="168"/>
      <c r="CCN1" s="168"/>
      <c r="CCO1" s="168"/>
      <c r="CCP1" s="168"/>
      <c r="CCQ1" s="168"/>
      <c r="CCR1" s="168"/>
      <c r="CCS1" s="168"/>
      <c r="CCT1" s="168"/>
      <c r="CCU1" s="168"/>
      <c r="CCV1" s="168"/>
      <c r="CCW1" s="168"/>
      <c r="CCX1" s="168"/>
      <c r="CCY1" s="168"/>
      <c r="CCZ1" s="168"/>
      <c r="CDA1" s="168"/>
      <c r="CDB1" s="168"/>
      <c r="CDC1" s="168"/>
      <c r="CDD1" s="168"/>
      <c r="CDE1" s="168"/>
      <c r="CDF1" s="168"/>
      <c r="CDG1" s="168"/>
      <c r="CDH1" s="168"/>
      <c r="CDI1" s="168"/>
      <c r="CDJ1" s="168"/>
      <c r="CDK1" s="168"/>
      <c r="CDL1" s="168"/>
      <c r="CDM1" s="168"/>
      <c r="CDN1" s="168"/>
      <c r="CDO1" s="168"/>
      <c r="CDP1" s="168"/>
      <c r="CDQ1" s="168"/>
      <c r="CDR1" s="168"/>
      <c r="CDS1" s="168"/>
      <c r="CDT1" s="168"/>
      <c r="CDU1" s="168"/>
      <c r="CDV1" s="168"/>
      <c r="CDW1" s="168"/>
      <c r="CDX1" s="168"/>
      <c r="CDY1" s="168"/>
      <c r="CDZ1" s="168"/>
      <c r="CEA1" s="168"/>
      <c r="CEB1" s="168"/>
      <c r="CEC1" s="168"/>
      <c r="CED1" s="168"/>
      <c r="CEE1" s="168"/>
      <c r="CEF1" s="168"/>
      <c r="CEG1" s="168"/>
      <c r="CEH1" s="168"/>
      <c r="CEI1" s="168"/>
      <c r="CEJ1" s="168"/>
      <c r="CEK1" s="168"/>
      <c r="CEL1" s="168"/>
      <c r="CEM1" s="168"/>
      <c r="CEN1" s="168"/>
      <c r="CEO1" s="168"/>
      <c r="CEP1" s="168"/>
      <c r="CEQ1" s="168"/>
      <c r="CER1" s="168"/>
      <c r="CES1" s="168"/>
      <c r="CET1" s="168"/>
      <c r="CEU1" s="168"/>
      <c r="CEV1" s="168"/>
      <c r="CEW1" s="168"/>
      <c r="CEX1" s="168"/>
      <c r="CEY1" s="168"/>
      <c r="CEZ1" s="168"/>
      <c r="CFA1" s="168"/>
      <c r="CFB1" s="168"/>
      <c r="CFC1" s="168"/>
      <c r="CFD1" s="168"/>
      <c r="CFE1" s="168"/>
      <c r="CFF1" s="168"/>
      <c r="CFG1" s="168"/>
      <c r="CFH1" s="168"/>
      <c r="CFI1" s="168"/>
      <c r="CFJ1" s="168"/>
      <c r="CFK1" s="168"/>
      <c r="CFL1" s="168"/>
      <c r="CFM1" s="168"/>
      <c r="CFN1" s="168"/>
      <c r="CFO1" s="168"/>
      <c r="CFP1" s="168"/>
      <c r="CFQ1" s="168"/>
      <c r="CFR1" s="168"/>
      <c r="CFS1" s="168"/>
      <c r="CFT1" s="168"/>
      <c r="CFU1" s="168"/>
      <c r="CFV1" s="168"/>
      <c r="CFW1" s="168"/>
      <c r="CFX1" s="168"/>
      <c r="CFY1" s="168"/>
      <c r="CFZ1" s="168"/>
      <c r="CGA1" s="168"/>
      <c r="CGB1" s="168"/>
      <c r="CGC1" s="168"/>
      <c r="CGD1" s="168"/>
      <c r="CGE1" s="168"/>
      <c r="CGF1" s="168"/>
      <c r="CGG1" s="168"/>
      <c r="CGH1" s="168"/>
      <c r="CGI1" s="168"/>
      <c r="CGJ1" s="168"/>
      <c r="CGK1" s="168"/>
      <c r="CGL1" s="168"/>
      <c r="CGM1" s="168"/>
      <c r="CGN1" s="168"/>
      <c r="CGO1" s="168"/>
      <c r="CGP1" s="168"/>
      <c r="CGQ1" s="168"/>
      <c r="CGR1" s="168"/>
      <c r="CGS1" s="168"/>
      <c r="CGT1" s="168"/>
      <c r="CGU1" s="168"/>
      <c r="CGV1" s="168"/>
      <c r="CGW1" s="168"/>
      <c r="CGX1" s="168"/>
      <c r="CGY1" s="168"/>
      <c r="CGZ1" s="168"/>
      <c r="CHA1" s="168"/>
      <c r="CHB1" s="168"/>
      <c r="CHC1" s="168"/>
      <c r="CHD1" s="168"/>
      <c r="CHE1" s="168"/>
      <c r="CHF1" s="168"/>
      <c r="CHG1" s="168"/>
      <c r="CHH1" s="168"/>
      <c r="CHI1" s="168"/>
      <c r="CHJ1" s="168"/>
      <c r="CHK1" s="168"/>
      <c r="CHL1" s="168"/>
      <c r="CHM1" s="168"/>
      <c r="CHN1" s="168"/>
      <c r="CHO1" s="168"/>
      <c r="CHP1" s="168"/>
      <c r="CHQ1" s="168"/>
      <c r="CHR1" s="168"/>
      <c r="CHS1" s="168"/>
      <c r="CHT1" s="168"/>
      <c r="CHU1" s="168"/>
      <c r="CHV1" s="168"/>
      <c r="CHW1" s="168"/>
      <c r="CHX1" s="168"/>
      <c r="CHY1" s="168"/>
      <c r="CHZ1" s="168"/>
      <c r="CIA1" s="168"/>
      <c r="CIB1" s="168"/>
      <c r="CIC1" s="168"/>
      <c r="CID1" s="168"/>
      <c r="CIE1" s="168"/>
      <c r="CIF1" s="168"/>
      <c r="CIG1" s="168"/>
      <c r="CIH1" s="168"/>
      <c r="CII1" s="168"/>
      <c r="CIJ1" s="168"/>
      <c r="CIK1" s="168"/>
      <c r="CIL1" s="168"/>
      <c r="CIM1" s="168"/>
      <c r="CIN1" s="168"/>
      <c r="CIO1" s="168"/>
      <c r="CIP1" s="168"/>
      <c r="CIQ1" s="168"/>
      <c r="CIR1" s="168"/>
      <c r="CIS1" s="168"/>
      <c r="CIT1" s="168"/>
      <c r="CIU1" s="168"/>
      <c r="CIV1" s="168"/>
      <c r="CIW1" s="168"/>
      <c r="CIX1" s="168"/>
      <c r="CIY1" s="168"/>
      <c r="CIZ1" s="168"/>
      <c r="CJA1" s="168"/>
      <c r="CJB1" s="168"/>
      <c r="CJC1" s="168"/>
      <c r="CJD1" s="168"/>
      <c r="CJE1" s="168"/>
      <c r="CJF1" s="168"/>
      <c r="CJG1" s="168"/>
      <c r="CJH1" s="168"/>
      <c r="CJI1" s="168"/>
      <c r="CJJ1" s="168"/>
      <c r="CJK1" s="168"/>
      <c r="CJL1" s="168"/>
      <c r="CJM1" s="168"/>
      <c r="CJN1" s="168"/>
      <c r="CJO1" s="168"/>
      <c r="CJP1" s="168"/>
      <c r="CJQ1" s="168"/>
      <c r="CJR1" s="168"/>
      <c r="CJS1" s="168"/>
      <c r="CJT1" s="168"/>
      <c r="CJU1" s="168"/>
      <c r="CJV1" s="168"/>
      <c r="CJW1" s="168"/>
      <c r="CJX1" s="168"/>
      <c r="CJY1" s="168"/>
      <c r="CJZ1" s="168"/>
      <c r="CKA1" s="168"/>
      <c r="CKB1" s="168"/>
      <c r="CKC1" s="168"/>
      <c r="CKD1" s="168"/>
      <c r="CKE1" s="168"/>
      <c r="CKF1" s="168"/>
      <c r="CKG1" s="168"/>
      <c r="CKH1" s="168"/>
      <c r="CKI1" s="168"/>
      <c r="CKJ1" s="168"/>
      <c r="CKK1" s="168"/>
      <c r="CKL1" s="168"/>
      <c r="CKM1" s="168"/>
      <c r="CKN1" s="168"/>
      <c r="CKO1" s="168"/>
      <c r="CKP1" s="168"/>
      <c r="CKQ1" s="168"/>
      <c r="CKR1" s="168"/>
      <c r="CKS1" s="168"/>
      <c r="CKT1" s="168"/>
      <c r="CKU1" s="168"/>
      <c r="CKV1" s="168"/>
      <c r="CKW1" s="168"/>
      <c r="CKX1" s="168"/>
      <c r="CKY1" s="168"/>
      <c r="CKZ1" s="168"/>
      <c r="CLA1" s="168"/>
      <c r="CLB1" s="168"/>
      <c r="CLC1" s="168"/>
      <c r="CLD1" s="168"/>
      <c r="CLE1" s="168"/>
      <c r="CLF1" s="168"/>
      <c r="CLG1" s="168"/>
      <c r="CLH1" s="168"/>
      <c r="CLI1" s="168"/>
      <c r="CLJ1" s="168"/>
      <c r="CLK1" s="168"/>
      <c r="CLL1" s="168"/>
      <c r="CLM1" s="168"/>
      <c r="CLN1" s="168"/>
      <c r="CLO1" s="168"/>
      <c r="CLP1" s="168"/>
      <c r="CLQ1" s="168"/>
      <c r="CLR1" s="168"/>
      <c r="CLS1" s="168"/>
      <c r="CLT1" s="168"/>
      <c r="CLU1" s="168"/>
      <c r="CLV1" s="168"/>
      <c r="CLW1" s="168"/>
      <c r="CLX1" s="168"/>
      <c r="CLY1" s="168"/>
      <c r="CLZ1" s="168"/>
      <c r="CMA1" s="168"/>
      <c r="CMB1" s="168"/>
      <c r="CMC1" s="168"/>
      <c r="CMD1" s="168"/>
      <c r="CME1" s="168"/>
      <c r="CMF1" s="168"/>
      <c r="CMG1" s="168"/>
      <c r="CMH1" s="168"/>
      <c r="CMI1" s="168"/>
      <c r="CMJ1" s="168"/>
      <c r="CMK1" s="168"/>
      <c r="CML1" s="168"/>
      <c r="CMM1" s="168"/>
      <c r="CMN1" s="168"/>
      <c r="CMO1" s="168"/>
      <c r="CMP1" s="168"/>
      <c r="CMQ1" s="168"/>
      <c r="CMR1" s="168"/>
      <c r="CMS1" s="168"/>
      <c r="CMT1" s="168"/>
      <c r="CMU1" s="168"/>
      <c r="CMV1" s="168"/>
      <c r="CMW1" s="168"/>
      <c r="CMX1" s="168"/>
      <c r="CMY1" s="168"/>
      <c r="CMZ1" s="168"/>
      <c r="CNA1" s="168"/>
      <c r="CNB1" s="168"/>
      <c r="CNC1" s="168"/>
      <c r="CND1" s="168"/>
      <c r="CNE1" s="168"/>
      <c r="CNF1" s="168"/>
      <c r="CNG1" s="168"/>
      <c r="CNH1" s="168"/>
      <c r="CNI1" s="168"/>
      <c r="CNJ1" s="168"/>
      <c r="CNK1" s="168"/>
      <c r="CNL1" s="168"/>
      <c r="CNM1" s="168"/>
      <c r="CNN1" s="168"/>
      <c r="CNO1" s="168"/>
      <c r="CNP1" s="168"/>
      <c r="CNQ1" s="168"/>
      <c r="CNR1" s="168"/>
      <c r="CNS1" s="168"/>
      <c r="CNT1" s="168"/>
      <c r="CNU1" s="168"/>
      <c r="CNV1" s="168"/>
      <c r="CNW1" s="168"/>
      <c r="CNX1" s="168"/>
      <c r="CNY1" s="168"/>
      <c r="CNZ1" s="168"/>
      <c r="COA1" s="168"/>
      <c r="COB1" s="168"/>
      <c r="COC1" s="168"/>
      <c r="COD1" s="168"/>
      <c r="COE1" s="168"/>
      <c r="COF1" s="168"/>
      <c r="COG1" s="168"/>
      <c r="COH1" s="168"/>
      <c r="COI1" s="168"/>
      <c r="COJ1" s="168"/>
      <c r="COK1" s="168"/>
      <c r="COL1" s="168"/>
      <c r="COM1" s="168"/>
      <c r="CON1" s="168"/>
      <c r="COO1" s="168"/>
      <c r="COP1" s="168"/>
      <c r="COQ1" s="168"/>
      <c r="COR1" s="168"/>
      <c r="COS1" s="168"/>
      <c r="COT1" s="168"/>
      <c r="COU1" s="168"/>
      <c r="COV1" s="168"/>
      <c r="COW1" s="168"/>
      <c r="COX1" s="168"/>
      <c r="COY1" s="168"/>
      <c r="COZ1" s="168"/>
      <c r="CPA1" s="168"/>
      <c r="CPB1" s="168"/>
      <c r="CPC1" s="168"/>
      <c r="CPD1" s="168"/>
      <c r="CPE1" s="168"/>
      <c r="CPF1" s="168"/>
      <c r="CPG1" s="168"/>
      <c r="CPH1" s="168"/>
      <c r="CPI1" s="168"/>
      <c r="CPJ1" s="168"/>
      <c r="CPK1" s="168"/>
      <c r="CPL1" s="168"/>
      <c r="CPM1" s="168"/>
      <c r="CPN1" s="168"/>
      <c r="CPO1" s="168"/>
      <c r="CPP1" s="168"/>
      <c r="CPQ1" s="168"/>
      <c r="CPR1" s="168"/>
      <c r="CPS1" s="168"/>
      <c r="CPT1" s="168"/>
      <c r="CPU1" s="168"/>
      <c r="CPV1" s="168"/>
      <c r="CPW1" s="168"/>
      <c r="CPX1" s="168"/>
      <c r="CPY1" s="168"/>
      <c r="CPZ1" s="168"/>
      <c r="CQA1" s="168"/>
      <c r="CQB1" s="168"/>
      <c r="CQC1" s="168"/>
      <c r="CQD1" s="168"/>
      <c r="CQE1" s="168"/>
      <c r="CQF1" s="168"/>
      <c r="CQG1" s="168"/>
      <c r="CQH1" s="168"/>
      <c r="CQI1" s="168"/>
      <c r="CQJ1" s="168"/>
      <c r="CQK1" s="168"/>
      <c r="CQL1" s="168"/>
      <c r="CQM1" s="168"/>
      <c r="CQN1" s="168"/>
      <c r="CQO1" s="168"/>
      <c r="CQP1" s="168"/>
      <c r="CQQ1" s="168"/>
      <c r="CQR1" s="168"/>
      <c r="CQS1" s="168"/>
      <c r="CQT1" s="168"/>
      <c r="CQU1" s="168"/>
      <c r="CQV1" s="168"/>
      <c r="CQW1" s="168"/>
      <c r="CQX1" s="168"/>
      <c r="CQY1" s="168"/>
      <c r="CQZ1" s="168"/>
      <c r="CRA1" s="168"/>
      <c r="CRB1" s="168"/>
      <c r="CRC1" s="168"/>
      <c r="CRD1" s="168"/>
      <c r="CRE1" s="168"/>
      <c r="CRF1" s="168"/>
      <c r="CRG1" s="168"/>
      <c r="CRH1" s="168"/>
      <c r="CRI1" s="168"/>
      <c r="CRJ1" s="168"/>
      <c r="CRK1" s="168"/>
      <c r="CRL1" s="168"/>
      <c r="CRM1" s="168"/>
      <c r="CRN1" s="168"/>
      <c r="CRO1" s="168"/>
      <c r="CRP1" s="168"/>
      <c r="CRQ1" s="168"/>
      <c r="CRR1" s="168"/>
      <c r="CRS1" s="168"/>
      <c r="CRT1" s="168"/>
      <c r="CRU1" s="168"/>
      <c r="CRV1" s="168"/>
      <c r="CRW1" s="168"/>
      <c r="CRX1" s="168"/>
      <c r="CRY1" s="168"/>
      <c r="CRZ1" s="168"/>
      <c r="CSA1" s="168"/>
      <c r="CSB1" s="168"/>
      <c r="CSC1" s="168"/>
      <c r="CSD1" s="168"/>
      <c r="CSE1" s="168"/>
      <c r="CSF1" s="168"/>
      <c r="CSG1" s="168"/>
      <c r="CSH1" s="168"/>
      <c r="CSI1" s="168"/>
      <c r="CSJ1" s="168"/>
      <c r="CSK1" s="168"/>
      <c r="CSL1" s="168"/>
      <c r="CSM1" s="168"/>
      <c r="CSN1" s="168"/>
      <c r="CSO1" s="168"/>
      <c r="CSP1" s="168"/>
      <c r="CSQ1" s="168"/>
      <c r="CSR1" s="168"/>
      <c r="CSS1" s="168"/>
      <c r="CST1" s="168"/>
      <c r="CSU1" s="168"/>
      <c r="CSV1" s="168"/>
      <c r="CSW1" s="168"/>
      <c r="CSX1" s="168"/>
      <c r="CSY1" s="168"/>
      <c r="CSZ1" s="168"/>
      <c r="CTA1" s="168"/>
      <c r="CTB1" s="168"/>
      <c r="CTC1" s="168"/>
      <c r="CTD1" s="168"/>
      <c r="CTE1" s="168"/>
      <c r="CTF1" s="168"/>
      <c r="CTG1" s="168"/>
      <c r="CTH1" s="168"/>
      <c r="CTI1" s="168"/>
      <c r="CTJ1" s="168"/>
      <c r="CTK1" s="168"/>
      <c r="CTL1" s="168"/>
      <c r="CTM1" s="168"/>
      <c r="CTN1" s="168"/>
      <c r="CTO1" s="168"/>
      <c r="CTP1" s="168"/>
      <c r="CTQ1" s="168"/>
      <c r="CTR1" s="168"/>
      <c r="CTS1" s="168"/>
      <c r="CTT1" s="168"/>
      <c r="CTU1" s="168"/>
      <c r="CTV1" s="168"/>
      <c r="CTW1" s="168"/>
      <c r="CTX1" s="168"/>
      <c r="CTY1" s="168"/>
      <c r="CTZ1" s="168"/>
      <c r="CUA1" s="168"/>
      <c r="CUB1" s="168"/>
      <c r="CUC1" s="168"/>
      <c r="CUD1" s="168"/>
      <c r="CUE1" s="168"/>
      <c r="CUF1" s="168"/>
      <c r="CUG1" s="168"/>
      <c r="CUH1" s="168"/>
      <c r="CUI1" s="168"/>
      <c r="CUJ1" s="168"/>
      <c r="CUK1" s="168"/>
      <c r="CUL1" s="168"/>
      <c r="CUM1" s="168"/>
      <c r="CUN1" s="168"/>
      <c r="CUO1" s="168"/>
      <c r="CUP1" s="168"/>
      <c r="CUQ1" s="168"/>
      <c r="CUR1" s="168"/>
      <c r="CUS1" s="168"/>
      <c r="CUT1" s="168"/>
      <c r="CUU1" s="168"/>
      <c r="CUV1" s="168"/>
      <c r="CUW1" s="168"/>
      <c r="CUX1" s="168"/>
      <c r="CUY1" s="168"/>
      <c r="CUZ1" s="168"/>
      <c r="CVA1" s="168"/>
      <c r="CVB1" s="168"/>
      <c r="CVC1" s="168"/>
      <c r="CVD1" s="168"/>
      <c r="CVE1" s="168"/>
      <c r="CVF1" s="168"/>
      <c r="CVG1" s="168"/>
      <c r="CVH1" s="168"/>
      <c r="CVI1" s="168"/>
      <c r="CVJ1" s="168"/>
      <c r="CVK1" s="168"/>
      <c r="CVL1" s="168"/>
      <c r="CVM1" s="168"/>
      <c r="CVN1" s="168"/>
      <c r="CVO1" s="168"/>
      <c r="CVP1" s="168"/>
      <c r="CVQ1" s="168"/>
      <c r="CVR1" s="168"/>
      <c r="CVS1" s="168"/>
      <c r="CVT1" s="168"/>
      <c r="CVU1" s="168"/>
      <c r="CVV1" s="168"/>
      <c r="CVW1" s="168"/>
      <c r="CVX1" s="168"/>
      <c r="CVY1" s="168"/>
      <c r="CVZ1" s="168"/>
      <c r="CWA1" s="168"/>
      <c r="CWB1" s="168"/>
      <c r="CWC1" s="168"/>
      <c r="CWD1" s="168"/>
      <c r="CWE1" s="168"/>
      <c r="CWF1" s="168"/>
      <c r="CWG1" s="168"/>
      <c r="CWH1" s="168"/>
      <c r="CWI1" s="168"/>
      <c r="CWJ1" s="168"/>
      <c r="CWK1" s="168"/>
      <c r="CWL1" s="168"/>
      <c r="CWM1" s="168"/>
      <c r="CWN1" s="168"/>
      <c r="CWO1" s="168"/>
      <c r="CWP1" s="168"/>
      <c r="CWQ1" s="168"/>
      <c r="CWR1" s="168"/>
      <c r="CWS1" s="168"/>
      <c r="CWT1" s="168"/>
      <c r="CWU1" s="168"/>
      <c r="CWV1" s="168"/>
      <c r="CWW1" s="168"/>
      <c r="CWX1" s="168"/>
      <c r="CWY1" s="168"/>
      <c r="CWZ1" s="168"/>
      <c r="CXA1" s="168"/>
      <c r="CXB1" s="168"/>
      <c r="CXC1" s="168"/>
      <c r="CXD1" s="168"/>
      <c r="CXE1" s="168"/>
      <c r="CXF1" s="168"/>
      <c r="CXG1" s="168"/>
      <c r="CXH1" s="168"/>
      <c r="CXI1" s="168"/>
      <c r="CXJ1" s="168"/>
      <c r="CXK1" s="168"/>
      <c r="CXL1" s="168"/>
      <c r="CXM1" s="168"/>
      <c r="CXN1" s="168"/>
      <c r="CXO1" s="168"/>
      <c r="CXP1" s="168"/>
      <c r="CXQ1" s="168"/>
      <c r="CXR1" s="168"/>
      <c r="CXS1" s="168"/>
      <c r="CXT1" s="168"/>
      <c r="CXU1" s="168"/>
      <c r="CXV1" s="168"/>
      <c r="CXW1" s="168"/>
      <c r="CXX1" s="168"/>
      <c r="CXY1" s="168"/>
      <c r="CXZ1" s="168"/>
      <c r="CYA1" s="168"/>
      <c r="CYB1" s="168"/>
      <c r="CYC1" s="168"/>
      <c r="CYD1" s="168"/>
      <c r="CYE1" s="168"/>
      <c r="CYF1" s="168"/>
      <c r="CYG1" s="168"/>
      <c r="CYH1" s="168"/>
      <c r="CYI1" s="168"/>
      <c r="CYJ1" s="168"/>
      <c r="CYK1" s="168"/>
      <c r="CYL1" s="168"/>
      <c r="CYM1" s="168"/>
      <c r="CYN1" s="168"/>
      <c r="CYO1" s="168"/>
      <c r="CYP1" s="168"/>
      <c r="CYQ1" s="168"/>
      <c r="CYR1" s="168"/>
      <c r="CYS1" s="168"/>
      <c r="CYT1" s="168"/>
      <c r="CYU1" s="168"/>
      <c r="CYV1" s="168"/>
      <c r="CYW1" s="168"/>
      <c r="CYX1" s="168"/>
      <c r="CYY1" s="168"/>
      <c r="CYZ1" s="168"/>
      <c r="CZA1" s="168"/>
      <c r="CZB1" s="168"/>
      <c r="CZC1" s="168"/>
      <c r="CZD1" s="168"/>
      <c r="CZE1" s="168"/>
      <c r="CZF1" s="168"/>
      <c r="CZG1" s="168"/>
      <c r="CZH1" s="168"/>
      <c r="CZI1" s="168"/>
      <c r="CZJ1" s="168"/>
      <c r="CZK1" s="168"/>
      <c r="CZL1" s="168"/>
      <c r="CZM1" s="168"/>
      <c r="CZN1" s="168"/>
      <c r="CZO1" s="168"/>
      <c r="CZP1" s="168"/>
      <c r="CZQ1" s="168"/>
      <c r="CZR1" s="168"/>
      <c r="CZS1" s="168"/>
      <c r="CZT1" s="168"/>
      <c r="CZU1" s="168"/>
      <c r="CZV1" s="168"/>
      <c r="CZW1" s="168"/>
      <c r="CZX1" s="168"/>
      <c r="CZY1" s="168"/>
      <c r="CZZ1" s="168"/>
      <c r="DAA1" s="168"/>
      <c r="DAB1" s="168"/>
      <c r="DAC1" s="168"/>
      <c r="DAD1" s="168"/>
      <c r="DAE1" s="168"/>
      <c r="DAF1" s="168"/>
      <c r="DAG1" s="168"/>
      <c r="DAH1" s="168"/>
      <c r="DAI1" s="168"/>
      <c r="DAJ1" s="168"/>
      <c r="DAK1" s="168"/>
      <c r="DAL1" s="168"/>
      <c r="DAM1" s="168"/>
      <c r="DAN1" s="168"/>
      <c r="DAO1" s="168"/>
      <c r="DAP1" s="168"/>
      <c r="DAQ1" s="168"/>
      <c r="DAR1" s="168"/>
      <c r="DAS1" s="168"/>
      <c r="DAT1" s="168"/>
      <c r="DAU1" s="168"/>
      <c r="DAV1" s="168"/>
      <c r="DAW1" s="168"/>
      <c r="DAX1" s="168"/>
      <c r="DAY1" s="168"/>
      <c r="DAZ1" s="168"/>
      <c r="DBA1" s="168"/>
      <c r="DBB1" s="168"/>
      <c r="DBC1" s="168"/>
      <c r="DBD1" s="168"/>
      <c r="DBE1" s="168"/>
      <c r="DBF1" s="168"/>
      <c r="DBG1" s="168"/>
      <c r="DBH1" s="168"/>
      <c r="DBI1" s="168"/>
      <c r="DBJ1" s="168"/>
      <c r="DBK1" s="168"/>
      <c r="DBL1" s="168"/>
      <c r="DBM1" s="168"/>
      <c r="DBN1" s="168"/>
      <c r="DBO1" s="168"/>
      <c r="DBP1" s="168"/>
      <c r="DBQ1" s="168"/>
      <c r="DBR1" s="168"/>
      <c r="DBS1" s="168"/>
      <c r="DBT1" s="168"/>
      <c r="DBU1" s="168"/>
      <c r="DBV1" s="168"/>
      <c r="DBW1" s="168"/>
      <c r="DBX1" s="168"/>
      <c r="DBY1" s="168"/>
      <c r="DBZ1" s="168"/>
      <c r="DCA1" s="168"/>
      <c r="DCB1" s="168"/>
      <c r="DCC1" s="168"/>
      <c r="DCD1" s="168"/>
      <c r="DCE1" s="168"/>
      <c r="DCF1" s="168"/>
      <c r="DCG1" s="168"/>
      <c r="DCH1" s="168"/>
      <c r="DCI1" s="168"/>
      <c r="DCJ1" s="168"/>
      <c r="DCK1" s="168"/>
      <c r="DCL1" s="168"/>
      <c r="DCM1" s="168"/>
      <c r="DCN1" s="168"/>
      <c r="DCO1" s="168"/>
      <c r="DCP1" s="168"/>
      <c r="DCQ1" s="168"/>
      <c r="DCR1" s="168"/>
      <c r="DCS1" s="168"/>
      <c r="DCT1" s="168"/>
      <c r="DCU1" s="168"/>
      <c r="DCV1" s="168"/>
      <c r="DCW1" s="168"/>
      <c r="DCX1" s="168"/>
      <c r="DCY1" s="168"/>
      <c r="DCZ1" s="168"/>
      <c r="DDA1" s="168"/>
      <c r="DDB1" s="168"/>
      <c r="DDC1" s="168"/>
      <c r="DDD1" s="168"/>
      <c r="DDE1" s="168"/>
      <c r="DDF1" s="168"/>
      <c r="DDG1" s="168"/>
      <c r="DDH1" s="168"/>
      <c r="DDI1" s="168"/>
      <c r="DDJ1" s="168"/>
      <c r="DDK1" s="168"/>
      <c r="DDL1" s="168"/>
      <c r="DDM1" s="168"/>
      <c r="DDN1" s="168"/>
      <c r="DDO1" s="168"/>
      <c r="DDP1" s="168"/>
      <c r="DDQ1" s="168"/>
      <c r="DDR1" s="168"/>
      <c r="DDS1" s="168"/>
      <c r="DDT1" s="168"/>
      <c r="DDU1" s="168"/>
      <c r="DDV1" s="168"/>
      <c r="DDW1" s="168"/>
      <c r="DDX1" s="168"/>
      <c r="DDY1" s="168"/>
      <c r="DDZ1" s="168"/>
      <c r="DEA1" s="168"/>
      <c r="DEB1" s="168"/>
      <c r="DEC1" s="168"/>
      <c r="DED1" s="168"/>
      <c r="DEE1" s="168"/>
      <c r="DEF1" s="168"/>
      <c r="DEG1" s="168"/>
      <c r="DEH1" s="168"/>
      <c r="DEI1" s="168"/>
      <c r="DEJ1" s="168"/>
      <c r="DEK1" s="168"/>
      <c r="DEL1" s="168"/>
      <c r="DEM1" s="168"/>
      <c r="DEN1" s="168"/>
      <c r="DEO1" s="168"/>
      <c r="DEP1" s="168"/>
      <c r="DEQ1" s="168"/>
      <c r="DER1" s="168"/>
      <c r="DES1" s="168"/>
      <c r="DET1" s="168"/>
      <c r="DEU1" s="168"/>
      <c r="DEV1" s="168"/>
      <c r="DEW1" s="168"/>
      <c r="DEX1" s="168"/>
      <c r="DEY1" s="168"/>
      <c r="DEZ1" s="168"/>
      <c r="DFA1" s="168"/>
      <c r="DFB1" s="168"/>
      <c r="DFC1" s="168"/>
      <c r="DFD1" s="168"/>
      <c r="DFE1" s="168"/>
      <c r="DFF1" s="168"/>
      <c r="DFG1" s="168"/>
      <c r="DFH1" s="168"/>
      <c r="DFI1" s="168"/>
      <c r="DFJ1" s="168"/>
      <c r="DFK1" s="168"/>
      <c r="DFL1" s="168"/>
      <c r="DFM1" s="168"/>
      <c r="DFN1" s="168"/>
      <c r="DFO1" s="168"/>
      <c r="DFP1" s="168"/>
      <c r="DFQ1" s="168"/>
      <c r="DFR1" s="168"/>
      <c r="DFS1" s="168"/>
      <c r="DFT1" s="168"/>
      <c r="DFU1" s="168"/>
      <c r="DFV1" s="168"/>
      <c r="DFW1" s="168"/>
      <c r="DFX1" s="168"/>
      <c r="DFY1" s="168"/>
      <c r="DFZ1" s="168"/>
      <c r="DGA1" s="168"/>
      <c r="DGB1" s="168"/>
      <c r="DGC1" s="168"/>
      <c r="DGD1" s="168"/>
      <c r="DGE1" s="168"/>
      <c r="DGF1" s="168"/>
      <c r="DGG1" s="168"/>
      <c r="DGH1" s="168"/>
      <c r="DGI1" s="168"/>
      <c r="DGJ1" s="168"/>
      <c r="DGK1" s="168"/>
      <c r="DGL1" s="168"/>
      <c r="DGM1" s="168"/>
      <c r="DGN1" s="168"/>
      <c r="DGO1" s="168"/>
      <c r="DGP1" s="168"/>
      <c r="DGQ1" s="168"/>
      <c r="DGR1" s="168"/>
      <c r="DGS1" s="168"/>
      <c r="DGT1" s="168"/>
      <c r="DGU1" s="168"/>
      <c r="DGV1" s="168"/>
      <c r="DGW1" s="168"/>
      <c r="DGX1" s="168"/>
      <c r="DGY1" s="168"/>
      <c r="DGZ1" s="168"/>
      <c r="DHA1" s="168"/>
      <c r="DHB1" s="168"/>
      <c r="DHC1" s="168"/>
      <c r="DHD1" s="168"/>
      <c r="DHE1" s="168"/>
      <c r="DHF1" s="168"/>
      <c r="DHG1" s="168"/>
      <c r="DHH1" s="168"/>
      <c r="DHI1" s="168"/>
      <c r="DHJ1" s="168"/>
      <c r="DHK1" s="168"/>
      <c r="DHL1" s="168"/>
      <c r="DHM1" s="168"/>
      <c r="DHN1" s="168"/>
      <c r="DHO1" s="168"/>
      <c r="DHP1" s="168"/>
      <c r="DHQ1" s="168"/>
      <c r="DHR1" s="168"/>
      <c r="DHS1" s="168"/>
      <c r="DHT1" s="168"/>
      <c r="DHU1" s="168"/>
      <c r="DHV1" s="168"/>
      <c r="DHW1" s="168"/>
      <c r="DHX1" s="168"/>
      <c r="DHY1" s="168"/>
      <c r="DHZ1" s="168"/>
      <c r="DIA1" s="168"/>
      <c r="DIB1" s="168"/>
      <c r="DIC1" s="168"/>
      <c r="DID1" s="168"/>
      <c r="DIE1" s="168"/>
      <c r="DIF1" s="168"/>
      <c r="DIG1" s="168"/>
      <c r="DIH1" s="168"/>
      <c r="DII1" s="168"/>
      <c r="DIJ1" s="168"/>
      <c r="DIK1" s="168"/>
      <c r="DIL1" s="168"/>
      <c r="DIM1" s="168"/>
      <c r="DIN1" s="168"/>
      <c r="DIO1" s="168"/>
      <c r="DIP1" s="168"/>
      <c r="DIQ1" s="168"/>
      <c r="DIR1" s="168"/>
      <c r="DIS1" s="168"/>
      <c r="DIT1" s="168"/>
      <c r="DIU1" s="168"/>
      <c r="DIV1" s="168"/>
      <c r="DIW1" s="168"/>
      <c r="DIX1" s="168"/>
      <c r="DIY1" s="168"/>
      <c r="DIZ1" s="168"/>
      <c r="DJA1" s="168"/>
      <c r="DJB1" s="168"/>
      <c r="DJC1" s="168"/>
      <c r="DJD1" s="168"/>
      <c r="DJE1" s="168"/>
      <c r="DJF1" s="168"/>
      <c r="DJG1" s="168"/>
      <c r="DJH1" s="168"/>
      <c r="DJI1" s="168"/>
      <c r="DJJ1" s="168"/>
      <c r="DJK1" s="168"/>
      <c r="DJL1" s="168"/>
      <c r="DJM1" s="168"/>
      <c r="DJN1" s="168"/>
      <c r="DJO1" s="168"/>
      <c r="DJP1" s="168"/>
      <c r="DJQ1" s="168"/>
      <c r="DJR1" s="168"/>
      <c r="DJS1" s="168"/>
      <c r="DJT1" s="168"/>
      <c r="DJU1" s="168"/>
      <c r="DJV1" s="168"/>
      <c r="DJW1" s="168"/>
      <c r="DJX1" s="168"/>
      <c r="DJY1" s="168"/>
      <c r="DJZ1" s="168"/>
      <c r="DKA1" s="168"/>
      <c r="DKB1" s="168"/>
      <c r="DKC1" s="168"/>
      <c r="DKD1" s="168"/>
      <c r="DKE1" s="168"/>
      <c r="DKF1" s="168"/>
      <c r="DKG1" s="168"/>
      <c r="DKH1" s="168"/>
      <c r="DKI1" s="168"/>
      <c r="DKJ1" s="168"/>
      <c r="DKK1" s="168"/>
      <c r="DKL1" s="168"/>
      <c r="DKM1" s="168"/>
      <c r="DKN1" s="168"/>
      <c r="DKO1" s="168"/>
      <c r="DKP1" s="168"/>
      <c r="DKQ1" s="168"/>
      <c r="DKR1" s="168"/>
      <c r="DKS1" s="168"/>
      <c r="DKT1" s="168"/>
      <c r="DKU1" s="168"/>
      <c r="DKV1" s="168"/>
      <c r="DKW1" s="168"/>
      <c r="DKX1" s="168"/>
      <c r="DKY1" s="168"/>
      <c r="DKZ1" s="168"/>
      <c r="DLA1" s="168"/>
      <c r="DLB1" s="168"/>
      <c r="DLC1" s="168"/>
      <c r="DLD1" s="168"/>
      <c r="DLE1" s="168"/>
      <c r="DLF1" s="168"/>
      <c r="DLG1" s="168"/>
      <c r="DLH1" s="168"/>
      <c r="DLI1" s="168"/>
      <c r="DLJ1" s="168"/>
      <c r="DLK1" s="168"/>
      <c r="DLL1" s="168"/>
      <c r="DLM1" s="168"/>
      <c r="DLN1" s="168"/>
      <c r="DLO1" s="168"/>
      <c r="DLP1" s="168"/>
      <c r="DLQ1" s="168"/>
      <c r="DLR1" s="168"/>
      <c r="DLS1" s="168"/>
      <c r="DLT1" s="168"/>
      <c r="DLU1" s="168"/>
      <c r="DLV1" s="168"/>
      <c r="DLW1" s="168"/>
      <c r="DLX1" s="168"/>
      <c r="DLY1" s="168"/>
      <c r="DLZ1" s="168"/>
      <c r="DMA1" s="168"/>
      <c r="DMB1" s="168"/>
      <c r="DMC1" s="168"/>
      <c r="DMD1" s="168"/>
      <c r="DME1" s="168"/>
      <c r="DMF1" s="168"/>
      <c r="DMG1" s="168"/>
      <c r="DMH1" s="168"/>
      <c r="DMI1" s="168"/>
      <c r="DMJ1" s="168"/>
      <c r="DMK1" s="168"/>
      <c r="DML1" s="168"/>
      <c r="DMM1" s="168"/>
      <c r="DMN1" s="168"/>
      <c r="DMO1" s="168"/>
      <c r="DMP1" s="168"/>
      <c r="DMQ1" s="168"/>
      <c r="DMR1" s="168"/>
      <c r="DMS1" s="168"/>
      <c r="DMT1" s="168"/>
      <c r="DMU1" s="168"/>
      <c r="DMV1" s="168"/>
      <c r="DMW1" s="168"/>
      <c r="DMX1" s="168"/>
      <c r="DMY1" s="168"/>
      <c r="DMZ1" s="168"/>
      <c r="DNA1" s="168"/>
      <c r="DNB1" s="168"/>
      <c r="DNC1" s="168"/>
      <c r="DND1" s="168"/>
      <c r="DNE1" s="168"/>
      <c r="DNF1" s="168"/>
      <c r="DNG1" s="168"/>
      <c r="DNH1" s="168"/>
      <c r="DNI1" s="168"/>
      <c r="DNJ1" s="168"/>
      <c r="DNK1" s="168"/>
      <c r="DNL1" s="168"/>
      <c r="DNM1" s="168"/>
      <c r="DNN1" s="168"/>
      <c r="DNO1" s="168"/>
      <c r="DNP1" s="168"/>
      <c r="DNQ1" s="168"/>
      <c r="DNR1" s="168"/>
      <c r="DNS1" s="168"/>
      <c r="DNT1" s="168"/>
      <c r="DNU1" s="168"/>
      <c r="DNV1" s="168"/>
      <c r="DNW1" s="168"/>
      <c r="DNX1" s="168"/>
      <c r="DNY1" s="168"/>
      <c r="DNZ1" s="168"/>
      <c r="DOA1" s="168"/>
      <c r="DOB1" s="168"/>
      <c r="DOC1" s="168"/>
      <c r="DOD1" s="168"/>
      <c r="DOE1" s="168"/>
      <c r="DOF1" s="168"/>
      <c r="DOG1" s="168"/>
      <c r="DOH1" s="168"/>
      <c r="DOI1" s="168"/>
      <c r="DOJ1" s="168"/>
      <c r="DOK1" s="168"/>
      <c r="DOL1" s="168"/>
      <c r="DOM1" s="168"/>
      <c r="DON1" s="168"/>
      <c r="DOO1" s="168"/>
      <c r="DOP1" s="168"/>
      <c r="DOQ1" s="168"/>
      <c r="DOR1" s="168"/>
      <c r="DOS1" s="168"/>
      <c r="DOT1" s="168"/>
      <c r="DOU1" s="168"/>
      <c r="DOV1" s="168"/>
      <c r="DOW1" s="168"/>
      <c r="DOX1" s="168"/>
      <c r="DOY1" s="168"/>
      <c r="DOZ1" s="168"/>
      <c r="DPA1" s="168"/>
      <c r="DPB1" s="168"/>
      <c r="DPC1" s="168"/>
      <c r="DPD1" s="168"/>
      <c r="DPE1" s="168"/>
      <c r="DPF1" s="168"/>
      <c r="DPG1" s="168"/>
      <c r="DPH1" s="168"/>
      <c r="DPI1" s="168"/>
      <c r="DPJ1" s="168"/>
      <c r="DPK1" s="168"/>
      <c r="DPL1" s="168"/>
      <c r="DPM1" s="168"/>
      <c r="DPN1" s="168"/>
      <c r="DPO1" s="168"/>
      <c r="DPP1" s="168"/>
      <c r="DPQ1" s="168"/>
      <c r="DPR1" s="168"/>
      <c r="DPS1" s="168"/>
      <c r="DPT1" s="168"/>
      <c r="DPU1" s="168"/>
      <c r="DPV1" s="168"/>
      <c r="DPW1" s="168"/>
      <c r="DPX1" s="168"/>
      <c r="DPY1" s="168"/>
      <c r="DPZ1" s="168"/>
      <c r="DQA1" s="168"/>
      <c r="DQB1" s="168"/>
      <c r="DQC1" s="168"/>
      <c r="DQD1" s="168"/>
      <c r="DQE1" s="168"/>
      <c r="DQF1" s="168"/>
      <c r="DQG1" s="168"/>
      <c r="DQH1" s="168"/>
      <c r="DQI1" s="168"/>
      <c r="DQJ1" s="168"/>
      <c r="DQK1" s="168"/>
      <c r="DQL1" s="168"/>
      <c r="DQM1" s="168"/>
      <c r="DQN1" s="168"/>
      <c r="DQO1" s="168"/>
      <c r="DQP1" s="168"/>
      <c r="DQQ1" s="168"/>
      <c r="DQR1" s="168"/>
      <c r="DQS1" s="168"/>
      <c r="DQT1" s="168"/>
      <c r="DQU1" s="168"/>
      <c r="DQV1" s="168"/>
      <c r="DQW1" s="168"/>
      <c r="DQX1" s="168"/>
      <c r="DQY1" s="168"/>
      <c r="DQZ1" s="168"/>
      <c r="DRA1" s="168"/>
      <c r="DRB1" s="168"/>
      <c r="DRC1" s="168"/>
      <c r="DRD1" s="168"/>
      <c r="DRE1" s="168"/>
      <c r="DRF1" s="168"/>
      <c r="DRG1" s="168"/>
      <c r="DRH1" s="168"/>
      <c r="DRI1" s="168"/>
      <c r="DRJ1" s="168"/>
      <c r="DRK1" s="168"/>
      <c r="DRL1" s="168"/>
      <c r="DRM1" s="168"/>
      <c r="DRN1" s="168"/>
      <c r="DRO1" s="168"/>
      <c r="DRP1" s="168"/>
      <c r="DRQ1" s="168"/>
      <c r="DRR1" s="168"/>
      <c r="DRS1" s="168"/>
      <c r="DRT1" s="168"/>
      <c r="DRU1" s="168"/>
      <c r="DRV1" s="168"/>
      <c r="DRW1" s="168"/>
      <c r="DRX1" s="168"/>
      <c r="DRY1" s="168"/>
      <c r="DRZ1" s="168"/>
      <c r="DSA1" s="168"/>
      <c r="DSB1" s="168"/>
      <c r="DSC1" s="168"/>
      <c r="DSD1" s="168"/>
      <c r="DSE1" s="168"/>
      <c r="DSF1" s="168"/>
      <c r="DSG1" s="168"/>
      <c r="DSH1" s="168"/>
      <c r="DSI1" s="168"/>
      <c r="DSJ1" s="168"/>
      <c r="DSK1" s="168"/>
      <c r="DSL1" s="168"/>
      <c r="DSM1" s="168"/>
      <c r="DSN1" s="168"/>
      <c r="DSO1" s="168"/>
      <c r="DSP1" s="168"/>
      <c r="DSQ1" s="168"/>
      <c r="DSR1" s="168"/>
      <c r="DSS1" s="168"/>
      <c r="DST1" s="168"/>
      <c r="DSU1" s="168"/>
      <c r="DSV1" s="168"/>
      <c r="DSW1" s="168"/>
      <c r="DSX1" s="168"/>
      <c r="DSY1" s="168"/>
      <c r="DSZ1" s="168"/>
      <c r="DTA1" s="168"/>
      <c r="DTB1" s="168"/>
      <c r="DTC1" s="168"/>
      <c r="DTD1" s="168"/>
      <c r="DTE1" s="168"/>
      <c r="DTF1" s="168"/>
      <c r="DTG1" s="168"/>
      <c r="DTH1" s="168"/>
      <c r="DTI1" s="168"/>
      <c r="DTJ1" s="168"/>
      <c r="DTK1" s="168"/>
      <c r="DTL1" s="168"/>
      <c r="DTM1" s="168"/>
      <c r="DTN1" s="168"/>
      <c r="DTO1" s="168"/>
      <c r="DTP1" s="168"/>
      <c r="DTQ1" s="168"/>
      <c r="DTR1" s="168"/>
      <c r="DTS1" s="168"/>
      <c r="DTT1" s="168"/>
      <c r="DTU1" s="168"/>
      <c r="DTV1" s="168"/>
      <c r="DTW1" s="168"/>
      <c r="DTX1" s="168"/>
      <c r="DTY1" s="168"/>
      <c r="DTZ1" s="168"/>
      <c r="DUA1" s="168"/>
      <c r="DUB1" s="168"/>
      <c r="DUC1" s="168"/>
      <c r="DUD1" s="168"/>
      <c r="DUE1" s="168"/>
      <c r="DUF1" s="168"/>
      <c r="DUG1" s="168"/>
      <c r="DUH1" s="168"/>
      <c r="DUI1" s="168"/>
      <c r="DUJ1" s="168"/>
      <c r="DUK1" s="168"/>
      <c r="DUL1" s="168"/>
      <c r="DUM1" s="168"/>
      <c r="DUN1" s="168"/>
      <c r="DUO1" s="168"/>
      <c r="DUP1" s="168"/>
      <c r="DUQ1" s="168"/>
      <c r="DUR1" s="168"/>
      <c r="DUS1" s="168"/>
      <c r="DUT1" s="168"/>
      <c r="DUU1" s="168"/>
      <c r="DUV1" s="168"/>
      <c r="DUW1" s="168"/>
      <c r="DUX1" s="168"/>
      <c r="DUY1" s="168"/>
      <c r="DUZ1" s="168"/>
      <c r="DVA1" s="168"/>
      <c r="DVB1" s="168"/>
      <c r="DVC1" s="168"/>
      <c r="DVD1" s="168"/>
      <c r="DVE1" s="168"/>
      <c r="DVF1" s="168"/>
      <c r="DVG1" s="168"/>
      <c r="DVH1" s="168"/>
      <c r="DVI1" s="168"/>
      <c r="DVJ1" s="168"/>
      <c r="DVK1" s="168"/>
      <c r="DVL1" s="168"/>
      <c r="DVM1" s="168"/>
      <c r="DVN1" s="168"/>
      <c r="DVO1" s="168"/>
      <c r="DVP1" s="168"/>
      <c r="DVQ1" s="168"/>
      <c r="DVR1" s="168"/>
      <c r="DVS1" s="168"/>
      <c r="DVT1" s="168"/>
      <c r="DVU1" s="168"/>
      <c r="DVV1" s="168"/>
      <c r="DVW1" s="168"/>
      <c r="DVX1" s="168"/>
      <c r="DVY1" s="168"/>
      <c r="DVZ1" s="168"/>
      <c r="DWA1" s="168"/>
      <c r="DWB1" s="168"/>
      <c r="DWC1" s="168"/>
      <c r="DWD1" s="168"/>
      <c r="DWE1" s="168"/>
      <c r="DWF1" s="168"/>
      <c r="DWG1" s="168"/>
      <c r="DWH1" s="168"/>
      <c r="DWI1" s="168"/>
      <c r="DWJ1" s="168"/>
      <c r="DWK1" s="168"/>
      <c r="DWL1" s="168"/>
      <c r="DWM1" s="168"/>
      <c r="DWN1" s="168"/>
      <c r="DWO1" s="168"/>
      <c r="DWP1" s="168"/>
      <c r="DWQ1" s="168"/>
      <c r="DWR1" s="168"/>
      <c r="DWS1" s="168"/>
      <c r="DWT1" s="168"/>
      <c r="DWU1" s="168"/>
      <c r="DWV1" s="168"/>
      <c r="DWW1" s="168"/>
      <c r="DWX1" s="168"/>
      <c r="DWY1" s="168"/>
      <c r="DWZ1" s="168"/>
      <c r="DXA1" s="168"/>
      <c r="DXB1" s="168"/>
      <c r="DXC1" s="168"/>
      <c r="DXD1" s="168"/>
      <c r="DXE1" s="168"/>
      <c r="DXF1" s="168"/>
      <c r="DXG1" s="168"/>
      <c r="DXH1" s="168"/>
      <c r="DXI1" s="168"/>
      <c r="DXJ1" s="168"/>
      <c r="DXK1" s="168"/>
      <c r="DXL1" s="168"/>
      <c r="DXM1" s="168"/>
      <c r="DXN1" s="168"/>
      <c r="DXO1" s="168"/>
      <c r="DXP1" s="168"/>
      <c r="DXQ1" s="168"/>
      <c r="DXR1" s="168"/>
      <c r="DXS1" s="168"/>
      <c r="DXT1" s="168"/>
      <c r="DXU1" s="168"/>
      <c r="DXV1" s="168"/>
      <c r="DXW1" s="168"/>
      <c r="DXX1" s="168"/>
      <c r="DXY1" s="168"/>
      <c r="DXZ1" s="168"/>
      <c r="DYA1" s="168"/>
      <c r="DYB1" s="168"/>
      <c r="DYC1" s="168"/>
      <c r="DYD1" s="168"/>
      <c r="DYE1" s="168"/>
      <c r="DYF1" s="168"/>
      <c r="DYG1" s="168"/>
      <c r="DYH1" s="168"/>
      <c r="DYI1" s="168"/>
      <c r="DYJ1" s="168"/>
      <c r="DYK1" s="168"/>
      <c r="DYL1" s="168"/>
      <c r="DYM1" s="168"/>
      <c r="DYN1" s="168"/>
      <c r="DYO1" s="168"/>
      <c r="DYP1" s="168"/>
      <c r="DYQ1" s="168"/>
      <c r="DYR1" s="168"/>
      <c r="DYS1" s="168"/>
      <c r="DYT1" s="168"/>
      <c r="DYU1" s="168"/>
      <c r="DYV1" s="168"/>
      <c r="DYW1" s="168"/>
      <c r="DYX1" s="168"/>
      <c r="DYY1" s="168"/>
      <c r="DYZ1" s="168"/>
      <c r="DZA1" s="168"/>
      <c r="DZB1" s="168"/>
      <c r="DZC1" s="168"/>
      <c r="DZD1" s="168"/>
      <c r="DZE1" s="168"/>
      <c r="DZF1" s="168"/>
      <c r="DZG1" s="168"/>
      <c r="DZH1" s="168"/>
      <c r="DZI1" s="168"/>
      <c r="DZJ1" s="168"/>
      <c r="DZK1" s="168"/>
      <c r="DZL1" s="168"/>
      <c r="DZM1" s="168"/>
      <c r="DZN1" s="168"/>
      <c r="DZO1" s="168"/>
      <c r="DZP1" s="168"/>
      <c r="DZQ1" s="168"/>
      <c r="DZR1" s="168"/>
      <c r="DZS1" s="168"/>
      <c r="DZT1" s="168"/>
      <c r="DZU1" s="168"/>
      <c r="DZV1" s="168"/>
      <c r="DZW1" s="168"/>
      <c r="DZX1" s="168"/>
      <c r="DZY1" s="168"/>
      <c r="DZZ1" s="168"/>
      <c r="EAA1" s="168"/>
      <c r="EAB1" s="168"/>
      <c r="EAC1" s="168"/>
      <c r="EAD1" s="168"/>
      <c r="EAE1" s="168"/>
      <c r="EAF1" s="168"/>
      <c r="EAG1" s="168"/>
      <c r="EAH1" s="168"/>
      <c r="EAI1" s="168"/>
      <c r="EAJ1" s="168"/>
      <c r="EAK1" s="168"/>
      <c r="EAL1" s="168"/>
      <c r="EAM1" s="168"/>
      <c r="EAN1" s="168"/>
      <c r="EAO1" s="168"/>
      <c r="EAP1" s="168"/>
      <c r="EAQ1" s="168"/>
      <c r="EAR1" s="168"/>
      <c r="EAS1" s="168"/>
      <c r="EAT1" s="168"/>
      <c r="EAU1" s="168"/>
      <c r="EAV1" s="168"/>
      <c r="EAW1" s="168"/>
      <c r="EAX1" s="168"/>
      <c r="EAY1" s="168"/>
      <c r="EAZ1" s="168"/>
      <c r="EBA1" s="168"/>
      <c r="EBB1" s="168"/>
      <c r="EBC1" s="168"/>
      <c r="EBD1" s="168"/>
      <c r="EBE1" s="168"/>
      <c r="EBF1" s="168"/>
      <c r="EBG1" s="168"/>
      <c r="EBH1" s="168"/>
      <c r="EBI1" s="168"/>
      <c r="EBJ1" s="168"/>
      <c r="EBK1" s="168"/>
      <c r="EBL1" s="168"/>
      <c r="EBM1" s="168"/>
      <c r="EBN1" s="168"/>
      <c r="EBO1" s="168"/>
      <c r="EBP1" s="168"/>
      <c r="EBQ1" s="168"/>
      <c r="EBR1" s="168"/>
      <c r="EBS1" s="168"/>
      <c r="EBT1" s="168"/>
      <c r="EBU1" s="168"/>
      <c r="EBV1" s="168"/>
      <c r="EBW1" s="168"/>
      <c r="EBX1" s="168"/>
      <c r="EBY1" s="168"/>
      <c r="EBZ1" s="168"/>
      <c r="ECA1" s="168"/>
      <c r="ECB1" s="168"/>
      <c r="ECC1" s="168"/>
      <c r="ECD1" s="168"/>
      <c r="ECE1" s="168"/>
      <c r="ECF1" s="168"/>
      <c r="ECG1" s="168"/>
      <c r="ECH1" s="168"/>
      <c r="ECI1" s="168"/>
      <c r="ECJ1" s="168"/>
      <c r="ECK1" s="168"/>
      <c r="ECL1" s="168"/>
      <c r="ECM1" s="168"/>
      <c r="ECN1" s="168"/>
      <c r="ECO1" s="168"/>
      <c r="ECP1" s="168"/>
      <c r="ECQ1" s="168"/>
      <c r="ECR1" s="168"/>
      <c r="ECS1" s="168"/>
      <c r="ECT1" s="168"/>
      <c r="ECU1" s="168"/>
      <c r="ECV1" s="168"/>
      <c r="ECW1" s="168"/>
      <c r="ECX1" s="168"/>
      <c r="ECY1" s="168"/>
      <c r="ECZ1" s="168"/>
      <c r="EDA1" s="168"/>
      <c r="EDB1" s="168"/>
      <c r="EDC1" s="168"/>
      <c r="EDD1" s="168"/>
      <c r="EDE1" s="168"/>
      <c r="EDF1" s="168"/>
      <c r="EDG1" s="168"/>
      <c r="EDH1" s="168"/>
      <c r="EDI1" s="168"/>
      <c r="EDJ1" s="168"/>
      <c r="EDK1" s="168"/>
      <c r="EDL1" s="168"/>
      <c r="EDM1" s="168"/>
      <c r="EDN1" s="168"/>
      <c r="EDO1" s="168"/>
      <c r="EDP1" s="168"/>
      <c r="EDQ1" s="168"/>
      <c r="EDR1" s="168"/>
      <c r="EDS1" s="168"/>
      <c r="EDT1" s="168"/>
      <c r="EDU1" s="168"/>
      <c r="EDV1" s="168"/>
      <c r="EDW1" s="168"/>
      <c r="EDX1" s="168"/>
      <c r="EDY1" s="168"/>
      <c r="EDZ1" s="168"/>
      <c r="EEA1" s="168"/>
      <c r="EEB1" s="168"/>
      <c r="EEC1" s="168"/>
      <c r="EED1" s="168"/>
      <c r="EEE1" s="168"/>
      <c r="EEF1" s="168"/>
      <c r="EEG1" s="168"/>
      <c r="EEH1" s="168"/>
      <c r="EEI1" s="168"/>
      <c r="EEJ1" s="168"/>
      <c r="EEK1" s="168"/>
      <c r="EEL1" s="168"/>
      <c r="EEM1" s="168"/>
      <c r="EEN1" s="168"/>
      <c r="EEO1" s="168"/>
      <c r="EEP1" s="168"/>
      <c r="EEQ1" s="168"/>
      <c r="EER1" s="168"/>
      <c r="EES1" s="168"/>
      <c r="EET1" s="168"/>
      <c r="EEU1" s="168"/>
      <c r="EEV1" s="168"/>
      <c r="EEW1" s="168"/>
      <c r="EEX1" s="168"/>
      <c r="EEY1" s="168"/>
      <c r="EEZ1" s="168"/>
      <c r="EFA1" s="168"/>
      <c r="EFB1" s="168"/>
      <c r="EFC1" s="168"/>
      <c r="EFD1" s="168"/>
      <c r="EFE1" s="168"/>
      <c r="EFF1" s="168"/>
      <c r="EFG1" s="168"/>
      <c r="EFH1" s="168"/>
      <c r="EFI1" s="168"/>
      <c r="EFJ1" s="168"/>
      <c r="EFK1" s="168"/>
      <c r="EFL1" s="168"/>
      <c r="EFM1" s="168"/>
      <c r="EFN1" s="168"/>
      <c r="EFO1" s="168"/>
      <c r="EFP1" s="168"/>
      <c r="EFQ1" s="168"/>
      <c r="EFR1" s="168"/>
      <c r="EFS1" s="168"/>
      <c r="EFT1" s="168"/>
      <c r="EFU1" s="168"/>
      <c r="EFV1" s="168"/>
      <c r="EFW1" s="168"/>
      <c r="EFX1" s="168"/>
      <c r="EFY1" s="168"/>
      <c r="EFZ1" s="168"/>
      <c r="EGA1" s="168"/>
      <c r="EGB1" s="168"/>
      <c r="EGC1" s="168"/>
      <c r="EGD1" s="168"/>
      <c r="EGE1" s="168"/>
      <c r="EGF1" s="168"/>
      <c r="EGG1" s="168"/>
      <c r="EGH1" s="168"/>
      <c r="EGI1" s="168"/>
      <c r="EGJ1" s="168"/>
      <c r="EGK1" s="168"/>
      <c r="EGL1" s="168"/>
      <c r="EGM1" s="168"/>
      <c r="EGN1" s="168"/>
      <c r="EGO1" s="168"/>
      <c r="EGP1" s="168"/>
      <c r="EGQ1" s="168"/>
      <c r="EGR1" s="168"/>
      <c r="EGS1" s="168"/>
      <c r="EGT1" s="168"/>
      <c r="EGU1" s="168"/>
      <c r="EGV1" s="168"/>
      <c r="EGW1" s="168"/>
      <c r="EGX1" s="168"/>
      <c r="EGY1" s="168"/>
      <c r="EGZ1" s="168"/>
      <c r="EHA1" s="168"/>
      <c r="EHB1" s="168"/>
      <c r="EHC1" s="168"/>
      <c r="EHD1" s="168"/>
      <c r="EHE1" s="168"/>
      <c r="EHF1" s="168"/>
      <c r="EHG1" s="168"/>
      <c r="EHH1" s="168"/>
      <c r="EHI1" s="168"/>
      <c r="EHJ1" s="168"/>
      <c r="EHK1" s="168"/>
      <c r="EHL1" s="168"/>
      <c r="EHM1" s="168"/>
      <c r="EHN1" s="168"/>
      <c r="EHO1" s="168"/>
      <c r="EHP1" s="168"/>
      <c r="EHQ1" s="168"/>
      <c r="EHR1" s="168"/>
      <c r="EHS1" s="168"/>
      <c r="EHT1" s="168"/>
      <c r="EHU1" s="168"/>
      <c r="EHV1" s="168"/>
      <c r="EHW1" s="168"/>
      <c r="EHX1" s="168"/>
      <c r="EHY1" s="168"/>
      <c r="EHZ1" s="168"/>
      <c r="EIA1" s="168"/>
      <c r="EIB1" s="168"/>
      <c r="EIC1" s="168"/>
      <c r="EID1" s="168"/>
      <c r="EIE1" s="168"/>
      <c r="EIF1" s="168"/>
      <c r="EIG1" s="168"/>
      <c r="EIH1" s="168"/>
      <c r="EII1" s="168"/>
      <c r="EIJ1" s="168"/>
      <c r="EIK1" s="168"/>
      <c r="EIL1" s="168"/>
      <c r="EIM1" s="168"/>
      <c r="EIN1" s="168"/>
      <c r="EIO1" s="168"/>
      <c r="EIP1" s="168"/>
      <c r="EIQ1" s="168"/>
      <c r="EIR1" s="168"/>
      <c r="EIS1" s="168"/>
      <c r="EIT1" s="168"/>
      <c r="EIU1" s="168"/>
      <c r="EIV1" s="168"/>
      <c r="EIW1" s="168"/>
      <c r="EIX1" s="168"/>
      <c r="EIY1" s="168"/>
      <c r="EIZ1" s="168"/>
      <c r="EJA1" s="168"/>
      <c r="EJB1" s="168"/>
      <c r="EJC1" s="168"/>
      <c r="EJD1" s="168"/>
      <c r="EJE1" s="168"/>
      <c r="EJF1" s="168"/>
      <c r="EJG1" s="168"/>
      <c r="EJH1" s="168"/>
      <c r="EJI1" s="168"/>
      <c r="EJJ1" s="168"/>
      <c r="EJK1" s="168"/>
      <c r="EJL1" s="168"/>
      <c r="EJM1" s="168"/>
      <c r="EJN1" s="168"/>
      <c r="EJO1" s="168"/>
      <c r="EJP1" s="168"/>
      <c r="EJQ1" s="168"/>
      <c r="EJR1" s="168"/>
      <c r="EJS1" s="168"/>
      <c r="EJT1" s="168"/>
      <c r="EJU1" s="168"/>
      <c r="EJV1" s="168"/>
      <c r="EJW1" s="168"/>
      <c r="EJX1" s="168"/>
      <c r="EJY1" s="168"/>
      <c r="EJZ1" s="168"/>
      <c r="EKA1" s="168"/>
      <c r="EKB1" s="168"/>
      <c r="EKC1" s="168"/>
      <c r="EKD1" s="168"/>
      <c r="EKE1" s="168"/>
      <c r="EKF1" s="168"/>
      <c r="EKG1" s="168"/>
      <c r="EKH1" s="168"/>
      <c r="EKI1" s="168"/>
      <c r="EKJ1" s="168"/>
      <c r="EKK1" s="168"/>
      <c r="EKL1" s="168"/>
      <c r="EKM1" s="168"/>
      <c r="EKN1" s="168"/>
      <c r="EKO1" s="168"/>
      <c r="EKP1" s="168"/>
      <c r="EKQ1" s="168"/>
      <c r="EKR1" s="168"/>
      <c r="EKS1" s="168"/>
      <c r="EKT1" s="168"/>
      <c r="EKU1" s="168"/>
      <c r="EKV1" s="168"/>
      <c r="EKW1" s="168"/>
      <c r="EKX1" s="168"/>
      <c r="EKY1" s="168"/>
      <c r="EKZ1" s="168"/>
      <c r="ELA1" s="168"/>
      <c r="ELB1" s="168"/>
      <c r="ELC1" s="168"/>
      <c r="ELD1" s="168"/>
      <c r="ELE1" s="168"/>
      <c r="ELF1" s="168"/>
      <c r="ELG1" s="168"/>
      <c r="ELH1" s="168"/>
      <c r="ELI1" s="168"/>
      <c r="ELJ1" s="168"/>
      <c r="ELK1" s="168"/>
      <c r="ELL1" s="168"/>
      <c r="ELM1" s="168"/>
      <c r="ELN1" s="168"/>
      <c r="ELO1" s="168"/>
      <c r="ELP1" s="168"/>
      <c r="ELQ1" s="168"/>
      <c r="ELR1" s="168"/>
      <c r="ELS1" s="168"/>
      <c r="ELT1" s="168"/>
      <c r="ELU1" s="168"/>
      <c r="ELV1" s="168"/>
      <c r="ELW1" s="168"/>
      <c r="ELX1" s="168"/>
      <c r="ELY1" s="168"/>
      <c r="ELZ1" s="168"/>
      <c r="EMA1" s="168"/>
      <c r="EMB1" s="168"/>
      <c r="EMC1" s="168"/>
      <c r="EMD1" s="168"/>
      <c r="EME1" s="168"/>
      <c r="EMF1" s="168"/>
      <c r="EMG1" s="168"/>
      <c r="EMH1" s="168"/>
      <c r="EMI1" s="168"/>
      <c r="EMJ1" s="168"/>
      <c r="EMK1" s="168"/>
      <c r="EML1" s="168"/>
      <c r="EMM1" s="168"/>
      <c r="EMN1" s="168"/>
      <c r="EMO1" s="168"/>
      <c r="EMP1" s="168"/>
      <c r="EMQ1" s="168"/>
      <c r="EMR1" s="168"/>
      <c r="EMS1" s="168"/>
      <c r="EMT1" s="168"/>
      <c r="EMU1" s="168"/>
      <c r="EMV1" s="168"/>
      <c r="EMW1" s="168"/>
      <c r="EMX1" s="168"/>
      <c r="EMY1" s="168"/>
      <c r="EMZ1" s="168"/>
      <c r="ENA1" s="168"/>
      <c r="ENB1" s="168"/>
      <c r="ENC1" s="168"/>
      <c r="END1" s="168"/>
      <c r="ENE1" s="168"/>
      <c r="ENF1" s="168"/>
      <c r="ENG1" s="168"/>
      <c r="ENH1" s="168"/>
      <c r="ENI1" s="168"/>
      <c r="ENJ1" s="168"/>
      <c r="ENK1" s="168"/>
      <c r="ENL1" s="168"/>
      <c r="ENM1" s="168"/>
      <c r="ENN1" s="168"/>
      <c r="ENO1" s="168"/>
      <c r="ENP1" s="168"/>
      <c r="ENQ1" s="168"/>
      <c r="ENR1" s="168"/>
      <c r="ENS1" s="168"/>
      <c r="ENT1" s="168"/>
      <c r="ENU1" s="168"/>
      <c r="ENV1" s="168"/>
      <c r="ENW1" s="168"/>
      <c r="ENX1" s="168"/>
      <c r="ENY1" s="168"/>
      <c r="ENZ1" s="168"/>
      <c r="EOA1" s="168"/>
      <c r="EOB1" s="168"/>
      <c r="EOC1" s="168"/>
      <c r="EOD1" s="168"/>
      <c r="EOE1" s="168"/>
      <c r="EOF1" s="168"/>
      <c r="EOG1" s="168"/>
      <c r="EOH1" s="168"/>
      <c r="EOI1" s="168"/>
      <c r="EOJ1" s="168"/>
      <c r="EOK1" s="168"/>
      <c r="EOL1" s="168"/>
      <c r="EOM1" s="168"/>
      <c r="EON1" s="168"/>
      <c r="EOO1" s="168"/>
      <c r="EOP1" s="168"/>
      <c r="EOQ1" s="168"/>
      <c r="EOR1" s="168"/>
      <c r="EOS1" s="168"/>
      <c r="EOT1" s="168"/>
      <c r="EOU1" s="168"/>
      <c r="EOV1" s="168"/>
      <c r="EOW1" s="168"/>
      <c r="EOX1" s="168"/>
      <c r="EOY1" s="168"/>
      <c r="EOZ1" s="168"/>
      <c r="EPA1" s="168"/>
      <c r="EPB1" s="168"/>
      <c r="EPC1" s="168"/>
      <c r="EPD1" s="168"/>
      <c r="EPE1" s="168"/>
      <c r="EPF1" s="168"/>
      <c r="EPG1" s="168"/>
      <c r="EPH1" s="168"/>
      <c r="EPI1" s="168"/>
      <c r="EPJ1" s="168"/>
      <c r="EPK1" s="168"/>
      <c r="EPL1" s="168"/>
      <c r="EPM1" s="168"/>
      <c r="EPN1" s="168"/>
      <c r="EPO1" s="168"/>
      <c r="EPP1" s="168"/>
      <c r="EPQ1" s="168"/>
      <c r="EPR1" s="168"/>
      <c r="EPS1" s="168"/>
      <c r="EPT1" s="168"/>
      <c r="EPU1" s="168"/>
      <c r="EPV1" s="168"/>
      <c r="EPW1" s="168"/>
      <c r="EPX1" s="168"/>
      <c r="EPY1" s="168"/>
      <c r="EPZ1" s="168"/>
      <c r="EQA1" s="168"/>
      <c r="EQB1" s="168"/>
      <c r="EQC1" s="168"/>
      <c r="EQD1" s="168"/>
      <c r="EQE1" s="168"/>
      <c r="EQF1" s="168"/>
      <c r="EQG1" s="168"/>
      <c r="EQH1" s="168"/>
      <c r="EQI1" s="168"/>
      <c r="EQJ1" s="168"/>
      <c r="EQK1" s="168"/>
      <c r="EQL1" s="168"/>
      <c r="EQM1" s="168"/>
      <c r="EQN1" s="168"/>
      <c r="EQO1" s="168"/>
      <c r="EQP1" s="168"/>
      <c r="EQQ1" s="168"/>
      <c r="EQR1" s="168"/>
      <c r="EQS1" s="168"/>
      <c r="EQT1" s="168"/>
      <c r="EQU1" s="168"/>
      <c r="EQV1" s="168"/>
      <c r="EQW1" s="168"/>
      <c r="EQX1" s="168"/>
      <c r="EQY1" s="168"/>
      <c r="EQZ1" s="168"/>
      <c r="ERA1" s="168"/>
      <c r="ERB1" s="168"/>
      <c r="ERC1" s="168"/>
      <c r="ERD1" s="168"/>
      <c r="ERE1" s="168"/>
      <c r="ERF1" s="168"/>
      <c r="ERG1" s="168"/>
      <c r="ERH1" s="168"/>
      <c r="ERI1" s="168"/>
      <c r="ERJ1" s="168"/>
      <c r="ERK1" s="168"/>
      <c r="ERL1" s="168"/>
      <c r="ERM1" s="168"/>
      <c r="ERN1" s="168"/>
      <c r="ERO1" s="168"/>
      <c r="ERP1" s="168"/>
      <c r="ERQ1" s="168"/>
      <c r="ERR1" s="168"/>
      <c r="ERS1" s="168"/>
      <c r="ERT1" s="168"/>
      <c r="ERU1" s="168"/>
      <c r="ERV1" s="168"/>
      <c r="ERW1" s="168"/>
      <c r="ERX1" s="168"/>
      <c r="ERY1" s="168"/>
      <c r="ERZ1" s="168"/>
      <c r="ESA1" s="168"/>
      <c r="ESB1" s="168"/>
      <c r="ESC1" s="168"/>
      <c r="ESD1" s="168"/>
      <c r="ESE1" s="168"/>
      <c r="ESF1" s="168"/>
      <c r="ESG1" s="168"/>
      <c r="ESH1" s="168"/>
      <c r="ESI1" s="168"/>
      <c r="ESJ1" s="168"/>
      <c r="ESK1" s="168"/>
      <c r="ESL1" s="168"/>
      <c r="ESM1" s="168"/>
      <c r="ESN1" s="168"/>
      <c r="ESO1" s="168"/>
      <c r="ESP1" s="168"/>
      <c r="ESQ1" s="168"/>
      <c r="ESR1" s="168"/>
      <c r="ESS1" s="168"/>
      <c r="EST1" s="168"/>
      <c r="ESU1" s="168"/>
      <c r="ESV1" s="168"/>
      <c r="ESW1" s="168"/>
      <c r="ESX1" s="168"/>
      <c r="ESY1" s="168"/>
      <c r="ESZ1" s="168"/>
      <c r="ETA1" s="168"/>
      <c r="ETB1" s="168"/>
      <c r="ETC1" s="168"/>
      <c r="ETD1" s="168"/>
      <c r="ETE1" s="168"/>
      <c r="ETF1" s="168"/>
      <c r="ETG1" s="168"/>
      <c r="ETH1" s="168"/>
      <c r="ETI1" s="168"/>
      <c r="ETJ1" s="168"/>
      <c r="ETK1" s="168"/>
      <c r="ETL1" s="168"/>
      <c r="ETM1" s="168"/>
      <c r="ETN1" s="168"/>
      <c r="ETO1" s="168"/>
      <c r="ETP1" s="168"/>
      <c r="ETQ1" s="168"/>
      <c r="ETR1" s="168"/>
      <c r="ETS1" s="168"/>
      <c r="ETT1" s="168"/>
      <c r="ETU1" s="168"/>
      <c r="ETV1" s="168"/>
      <c r="ETW1" s="168"/>
      <c r="ETX1" s="168"/>
      <c r="ETY1" s="168"/>
      <c r="ETZ1" s="168"/>
      <c r="EUA1" s="168"/>
      <c r="EUB1" s="168"/>
      <c r="EUC1" s="168"/>
      <c r="EUD1" s="168"/>
      <c r="EUE1" s="168"/>
      <c r="EUF1" s="168"/>
      <c r="EUG1" s="168"/>
      <c r="EUH1" s="168"/>
      <c r="EUI1" s="168"/>
      <c r="EUJ1" s="168"/>
      <c r="EUK1" s="168"/>
      <c r="EUL1" s="168"/>
      <c r="EUM1" s="168"/>
      <c r="EUN1" s="168"/>
      <c r="EUO1" s="168"/>
      <c r="EUP1" s="168"/>
      <c r="EUQ1" s="168"/>
      <c r="EUR1" s="168"/>
      <c r="EUS1" s="168"/>
      <c r="EUT1" s="168"/>
      <c r="EUU1" s="168"/>
      <c r="EUV1" s="168"/>
      <c r="EUW1" s="168"/>
      <c r="EUX1" s="168"/>
      <c r="EUY1" s="168"/>
      <c r="EUZ1" s="168"/>
      <c r="EVA1" s="168"/>
      <c r="EVB1" s="168"/>
      <c r="EVC1" s="168"/>
      <c r="EVD1" s="168"/>
      <c r="EVE1" s="168"/>
      <c r="EVF1" s="168"/>
      <c r="EVG1" s="168"/>
      <c r="EVH1" s="168"/>
      <c r="EVI1" s="168"/>
      <c r="EVJ1" s="168"/>
      <c r="EVK1" s="168"/>
      <c r="EVL1" s="168"/>
      <c r="EVM1" s="168"/>
      <c r="EVN1" s="168"/>
      <c r="EVO1" s="168"/>
      <c r="EVP1" s="168"/>
      <c r="EVQ1" s="168"/>
      <c r="EVR1" s="168"/>
      <c r="EVS1" s="168"/>
      <c r="EVT1" s="168"/>
      <c r="EVU1" s="168"/>
      <c r="EVV1" s="168"/>
      <c r="EVW1" s="168"/>
      <c r="EVX1" s="168"/>
      <c r="EVY1" s="168"/>
      <c r="EVZ1" s="168"/>
      <c r="EWA1" s="168"/>
      <c r="EWB1" s="168"/>
      <c r="EWC1" s="168"/>
      <c r="EWD1" s="168"/>
      <c r="EWE1" s="168"/>
      <c r="EWF1" s="168"/>
      <c r="EWG1" s="168"/>
      <c r="EWH1" s="168"/>
      <c r="EWI1" s="168"/>
      <c r="EWJ1" s="168"/>
      <c r="EWK1" s="168"/>
      <c r="EWL1" s="168"/>
      <c r="EWM1" s="168"/>
      <c r="EWN1" s="168"/>
      <c r="EWO1" s="168"/>
      <c r="EWP1" s="168"/>
      <c r="EWQ1" s="168"/>
      <c r="EWR1" s="168"/>
      <c r="EWS1" s="168"/>
      <c r="EWT1" s="168"/>
      <c r="EWU1" s="168"/>
      <c r="EWV1" s="168"/>
      <c r="EWW1" s="168"/>
      <c r="EWX1" s="168"/>
      <c r="EWY1" s="168"/>
      <c r="EWZ1" s="168"/>
      <c r="EXA1" s="168"/>
      <c r="EXB1" s="168"/>
      <c r="EXC1" s="168"/>
      <c r="EXD1" s="168"/>
      <c r="EXE1" s="168"/>
      <c r="EXF1" s="168"/>
      <c r="EXG1" s="168"/>
      <c r="EXH1" s="168"/>
      <c r="EXI1" s="168"/>
      <c r="EXJ1" s="168"/>
      <c r="EXK1" s="168"/>
      <c r="EXL1" s="168"/>
      <c r="EXM1" s="168"/>
      <c r="EXN1" s="168"/>
      <c r="EXO1" s="168"/>
      <c r="EXP1" s="168"/>
      <c r="EXQ1" s="168"/>
      <c r="EXR1" s="168"/>
      <c r="EXS1" s="168"/>
      <c r="EXT1" s="168"/>
      <c r="EXU1" s="168"/>
      <c r="EXV1" s="168"/>
      <c r="EXW1" s="168"/>
      <c r="EXX1" s="168"/>
      <c r="EXY1" s="168"/>
      <c r="EXZ1" s="168"/>
      <c r="EYA1" s="168"/>
      <c r="EYB1" s="168"/>
      <c r="EYC1" s="168"/>
      <c r="EYD1" s="168"/>
      <c r="EYE1" s="168"/>
      <c r="EYF1" s="168"/>
      <c r="EYG1" s="168"/>
      <c r="EYH1" s="168"/>
      <c r="EYI1" s="168"/>
      <c r="EYJ1" s="168"/>
      <c r="EYK1" s="168"/>
      <c r="EYL1" s="168"/>
      <c r="EYM1" s="168"/>
      <c r="EYN1" s="168"/>
      <c r="EYO1" s="168"/>
      <c r="EYP1" s="168"/>
      <c r="EYQ1" s="168"/>
      <c r="EYR1" s="168"/>
      <c r="EYS1" s="168"/>
      <c r="EYT1" s="168"/>
      <c r="EYU1" s="168"/>
      <c r="EYV1" s="168"/>
      <c r="EYW1" s="168"/>
      <c r="EYX1" s="168"/>
      <c r="EYY1" s="168"/>
      <c r="EYZ1" s="168"/>
      <c r="EZA1" s="168"/>
      <c r="EZB1" s="168"/>
      <c r="EZC1" s="168"/>
      <c r="EZD1" s="168"/>
      <c r="EZE1" s="168"/>
      <c r="EZF1" s="168"/>
      <c r="EZG1" s="168"/>
      <c r="EZH1" s="168"/>
      <c r="EZI1" s="168"/>
      <c r="EZJ1" s="168"/>
      <c r="EZK1" s="168"/>
      <c r="EZL1" s="168"/>
      <c r="EZM1" s="168"/>
      <c r="EZN1" s="168"/>
      <c r="EZO1" s="168"/>
      <c r="EZP1" s="168"/>
      <c r="EZQ1" s="168"/>
      <c r="EZR1" s="168"/>
      <c r="EZS1" s="168"/>
      <c r="EZT1" s="168"/>
      <c r="EZU1" s="168"/>
      <c r="EZV1" s="168"/>
      <c r="EZW1" s="168"/>
      <c r="EZX1" s="168"/>
      <c r="EZY1" s="168"/>
      <c r="EZZ1" s="168"/>
      <c r="FAA1" s="168"/>
      <c r="FAB1" s="168"/>
      <c r="FAC1" s="168"/>
      <c r="FAD1" s="168"/>
      <c r="FAE1" s="168"/>
      <c r="FAF1" s="168"/>
      <c r="FAG1" s="168"/>
      <c r="FAH1" s="168"/>
      <c r="FAI1" s="168"/>
      <c r="FAJ1" s="168"/>
      <c r="FAK1" s="168"/>
      <c r="FAL1" s="168"/>
      <c r="FAM1" s="168"/>
      <c r="FAN1" s="168"/>
      <c r="FAO1" s="168"/>
      <c r="FAP1" s="168"/>
      <c r="FAQ1" s="168"/>
      <c r="FAR1" s="168"/>
      <c r="FAS1" s="168"/>
      <c r="FAT1" s="168"/>
      <c r="FAU1" s="168"/>
      <c r="FAV1" s="168"/>
      <c r="FAW1" s="168"/>
      <c r="FAX1" s="168"/>
      <c r="FAY1" s="168"/>
      <c r="FAZ1" s="168"/>
      <c r="FBA1" s="168"/>
      <c r="FBB1" s="168"/>
      <c r="FBC1" s="168"/>
      <c r="FBD1" s="168"/>
      <c r="FBE1" s="168"/>
      <c r="FBF1" s="168"/>
      <c r="FBG1" s="168"/>
      <c r="FBH1" s="168"/>
      <c r="FBI1" s="168"/>
      <c r="FBJ1" s="168"/>
      <c r="FBK1" s="168"/>
      <c r="FBL1" s="168"/>
      <c r="FBM1" s="168"/>
      <c r="FBN1" s="168"/>
      <c r="FBO1" s="168"/>
      <c r="FBP1" s="168"/>
      <c r="FBQ1" s="168"/>
      <c r="FBR1" s="168"/>
      <c r="FBS1" s="168"/>
      <c r="FBT1" s="168"/>
      <c r="FBU1" s="168"/>
      <c r="FBV1" s="168"/>
      <c r="FBW1" s="168"/>
      <c r="FBX1" s="168"/>
      <c r="FBY1" s="168"/>
      <c r="FBZ1" s="168"/>
      <c r="FCA1" s="168"/>
      <c r="FCB1" s="168"/>
      <c r="FCC1" s="168"/>
      <c r="FCD1" s="168"/>
      <c r="FCE1" s="168"/>
      <c r="FCF1" s="168"/>
      <c r="FCG1" s="168"/>
      <c r="FCH1" s="168"/>
      <c r="FCI1" s="168"/>
      <c r="FCJ1" s="168"/>
      <c r="FCK1" s="168"/>
      <c r="FCL1" s="168"/>
      <c r="FCM1" s="168"/>
      <c r="FCN1" s="168"/>
      <c r="FCO1" s="168"/>
      <c r="FCP1" s="168"/>
      <c r="FCQ1" s="168"/>
      <c r="FCR1" s="168"/>
      <c r="FCS1" s="168"/>
      <c r="FCT1" s="168"/>
      <c r="FCU1" s="168"/>
      <c r="FCV1" s="168"/>
      <c r="FCW1" s="168"/>
      <c r="FCX1" s="168"/>
      <c r="FCY1" s="168"/>
      <c r="FCZ1" s="168"/>
      <c r="FDA1" s="168"/>
      <c r="FDB1" s="168"/>
      <c r="FDC1" s="168"/>
      <c r="FDD1" s="168"/>
      <c r="FDE1" s="168"/>
      <c r="FDF1" s="168"/>
      <c r="FDG1" s="168"/>
      <c r="FDH1" s="168"/>
      <c r="FDI1" s="168"/>
      <c r="FDJ1" s="168"/>
      <c r="FDK1" s="168"/>
      <c r="FDL1" s="168"/>
      <c r="FDM1" s="168"/>
      <c r="FDN1" s="168"/>
      <c r="FDO1" s="168"/>
      <c r="FDP1" s="168"/>
      <c r="FDQ1" s="168"/>
      <c r="FDR1" s="168"/>
      <c r="FDS1" s="168"/>
      <c r="FDT1" s="168"/>
      <c r="FDU1" s="168"/>
      <c r="FDV1" s="168"/>
      <c r="FDW1" s="168"/>
      <c r="FDX1" s="168"/>
      <c r="FDY1" s="168"/>
      <c r="FDZ1" s="168"/>
      <c r="FEA1" s="168"/>
      <c r="FEB1" s="168"/>
      <c r="FEC1" s="168"/>
      <c r="FED1" s="168"/>
      <c r="FEE1" s="168"/>
      <c r="FEF1" s="168"/>
      <c r="FEG1" s="168"/>
      <c r="FEH1" s="168"/>
      <c r="FEI1" s="168"/>
      <c r="FEJ1" s="168"/>
      <c r="FEK1" s="168"/>
      <c r="FEL1" s="168"/>
      <c r="FEM1" s="168"/>
      <c r="FEN1" s="168"/>
      <c r="FEO1" s="168"/>
      <c r="FEP1" s="168"/>
      <c r="FEQ1" s="168"/>
      <c r="FER1" s="168"/>
      <c r="FES1" s="168"/>
      <c r="FET1" s="168"/>
      <c r="FEU1" s="168"/>
      <c r="FEV1" s="168"/>
      <c r="FEW1" s="168"/>
      <c r="FEX1" s="168"/>
      <c r="FEY1" s="168"/>
      <c r="FEZ1" s="168"/>
      <c r="FFA1" s="168"/>
      <c r="FFB1" s="168"/>
      <c r="FFC1" s="168"/>
      <c r="FFD1" s="168"/>
      <c r="FFE1" s="168"/>
      <c r="FFF1" s="168"/>
      <c r="FFG1" s="168"/>
      <c r="FFH1" s="168"/>
      <c r="FFI1" s="168"/>
      <c r="FFJ1" s="168"/>
      <c r="FFK1" s="168"/>
      <c r="FFL1" s="168"/>
      <c r="FFM1" s="168"/>
      <c r="FFN1" s="168"/>
      <c r="FFO1" s="168"/>
      <c r="FFP1" s="168"/>
      <c r="FFQ1" s="168"/>
      <c r="FFR1" s="168"/>
      <c r="FFS1" s="168"/>
      <c r="FFT1" s="168"/>
      <c r="FFU1" s="168"/>
      <c r="FFV1" s="168"/>
      <c r="FFW1" s="168"/>
      <c r="FFX1" s="168"/>
      <c r="FFY1" s="168"/>
      <c r="FFZ1" s="168"/>
      <c r="FGA1" s="168"/>
      <c r="FGB1" s="168"/>
      <c r="FGC1" s="168"/>
      <c r="FGD1" s="168"/>
      <c r="FGE1" s="168"/>
      <c r="FGF1" s="168"/>
      <c r="FGG1" s="168"/>
      <c r="FGH1" s="168"/>
      <c r="FGI1" s="168"/>
      <c r="FGJ1" s="168"/>
      <c r="FGK1" s="168"/>
      <c r="FGL1" s="168"/>
      <c r="FGM1" s="168"/>
      <c r="FGN1" s="168"/>
      <c r="FGO1" s="168"/>
      <c r="FGP1" s="168"/>
      <c r="FGQ1" s="168"/>
      <c r="FGR1" s="168"/>
      <c r="FGS1" s="168"/>
      <c r="FGT1" s="168"/>
      <c r="FGU1" s="168"/>
      <c r="FGV1" s="168"/>
      <c r="FGW1" s="168"/>
      <c r="FGX1" s="168"/>
      <c r="FGY1" s="168"/>
      <c r="FGZ1" s="168"/>
      <c r="FHA1" s="168"/>
      <c r="FHB1" s="168"/>
      <c r="FHC1" s="168"/>
      <c r="FHD1" s="168"/>
      <c r="FHE1" s="168"/>
      <c r="FHF1" s="168"/>
      <c r="FHG1" s="168"/>
      <c r="FHH1" s="168"/>
      <c r="FHI1" s="168"/>
      <c r="FHJ1" s="168"/>
      <c r="FHK1" s="168"/>
      <c r="FHL1" s="168"/>
      <c r="FHM1" s="168"/>
      <c r="FHN1" s="168"/>
      <c r="FHO1" s="168"/>
      <c r="FHP1" s="168"/>
      <c r="FHQ1" s="168"/>
      <c r="FHR1" s="168"/>
      <c r="FHS1" s="168"/>
      <c r="FHT1" s="168"/>
      <c r="FHU1" s="168"/>
      <c r="FHV1" s="168"/>
      <c r="FHW1" s="168"/>
      <c r="FHX1" s="168"/>
      <c r="FHY1" s="168"/>
      <c r="FHZ1" s="168"/>
      <c r="FIA1" s="168"/>
      <c r="FIB1" s="168"/>
      <c r="FIC1" s="168"/>
      <c r="FID1" s="168"/>
      <c r="FIE1" s="168"/>
      <c r="FIF1" s="168"/>
      <c r="FIG1" s="168"/>
      <c r="FIH1" s="168"/>
      <c r="FII1" s="168"/>
      <c r="FIJ1" s="168"/>
      <c r="FIK1" s="168"/>
      <c r="FIL1" s="168"/>
      <c r="FIM1" s="168"/>
      <c r="FIN1" s="168"/>
      <c r="FIO1" s="168"/>
      <c r="FIP1" s="168"/>
      <c r="FIQ1" s="168"/>
      <c r="FIR1" s="168"/>
      <c r="FIS1" s="168"/>
      <c r="FIT1" s="168"/>
      <c r="FIU1" s="168"/>
      <c r="FIV1" s="168"/>
      <c r="FIW1" s="168"/>
      <c r="FIX1" s="168"/>
      <c r="FIY1" s="168"/>
      <c r="FIZ1" s="168"/>
      <c r="FJA1" s="168"/>
      <c r="FJB1" s="168"/>
      <c r="FJC1" s="168"/>
      <c r="FJD1" s="168"/>
      <c r="FJE1" s="168"/>
      <c r="FJF1" s="168"/>
      <c r="FJG1" s="168"/>
      <c r="FJH1" s="168"/>
      <c r="FJI1" s="168"/>
      <c r="FJJ1" s="168"/>
      <c r="FJK1" s="168"/>
      <c r="FJL1" s="168"/>
      <c r="FJM1" s="168"/>
      <c r="FJN1" s="168"/>
      <c r="FJO1" s="168"/>
      <c r="FJP1" s="168"/>
      <c r="FJQ1" s="168"/>
      <c r="FJR1" s="168"/>
      <c r="FJS1" s="168"/>
      <c r="FJT1" s="168"/>
      <c r="FJU1" s="168"/>
      <c r="FJV1" s="168"/>
      <c r="FJW1" s="168"/>
      <c r="FJX1" s="168"/>
      <c r="FJY1" s="168"/>
      <c r="FJZ1" s="168"/>
      <c r="FKA1" s="168"/>
      <c r="FKB1" s="168"/>
      <c r="FKC1" s="168"/>
      <c r="FKD1" s="168"/>
      <c r="FKE1" s="168"/>
      <c r="FKF1" s="168"/>
      <c r="FKG1" s="168"/>
      <c r="FKH1" s="168"/>
      <c r="FKI1" s="168"/>
      <c r="FKJ1" s="168"/>
      <c r="FKK1" s="168"/>
      <c r="FKL1" s="168"/>
      <c r="FKM1" s="168"/>
      <c r="FKN1" s="168"/>
      <c r="FKO1" s="168"/>
      <c r="FKP1" s="168"/>
      <c r="FKQ1" s="168"/>
      <c r="FKR1" s="168"/>
      <c r="FKS1" s="168"/>
      <c r="FKT1" s="168"/>
      <c r="FKU1" s="168"/>
      <c r="FKV1" s="168"/>
      <c r="FKW1" s="168"/>
      <c r="FKX1" s="168"/>
      <c r="FKY1" s="168"/>
      <c r="FKZ1" s="168"/>
      <c r="FLA1" s="168"/>
      <c r="FLB1" s="168"/>
      <c r="FLC1" s="168"/>
      <c r="FLD1" s="168"/>
      <c r="FLE1" s="168"/>
      <c r="FLF1" s="168"/>
      <c r="FLG1" s="168"/>
      <c r="FLH1" s="168"/>
      <c r="FLI1" s="168"/>
      <c r="FLJ1" s="168"/>
      <c r="FLK1" s="168"/>
      <c r="FLL1" s="168"/>
      <c r="FLM1" s="168"/>
      <c r="FLN1" s="168"/>
      <c r="FLO1" s="168"/>
      <c r="FLP1" s="168"/>
      <c r="FLQ1" s="168"/>
      <c r="FLR1" s="168"/>
      <c r="FLS1" s="168"/>
      <c r="FLT1" s="168"/>
      <c r="FLU1" s="168"/>
      <c r="FLV1" s="168"/>
      <c r="FLW1" s="168"/>
      <c r="FLX1" s="168"/>
      <c r="FLY1" s="168"/>
      <c r="FLZ1" s="168"/>
      <c r="FMA1" s="168"/>
      <c r="FMB1" s="168"/>
      <c r="FMC1" s="168"/>
      <c r="FMD1" s="168"/>
      <c r="FME1" s="168"/>
      <c r="FMF1" s="168"/>
      <c r="FMG1" s="168"/>
      <c r="FMH1" s="168"/>
      <c r="FMI1" s="168"/>
      <c r="FMJ1" s="168"/>
      <c r="FMK1" s="168"/>
      <c r="FML1" s="168"/>
      <c r="FMM1" s="168"/>
      <c r="FMN1" s="168"/>
      <c r="FMO1" s="168"/>
      <c r="FMP1" s="168"/>
      <c r="FMQ1" s="168"/>
      <c r="FMR1" s="168"/>
      <c r="FMS1" s="168"/>
      <c r="FMT1" s="168"/>
      <c r="FMU1" s="168"/>
      <c r="FMV1" s="168"/>
      <c r="FMW1" s="168"/>
      <c r="FMX1" s="168"/>
      <c r="FMY1" s="168"/>
      <c r="FMZ1" s="168"/>
      <c r="FNA1" s="168"/>
      <c r="FNB1" s="168"/>
      <c r="FNC1" s="168"/>
      <c r="FND1" s="168"/>
      <c r="FNE1" s="168"/>
      <c r="FNF1" s="168"/>
      <c r="FNG1" s="168"/>
      <c r="FNH1" s="168"/>
      <c r="FNI1" s="168"/>
      <c r="FNJ1" s="168"/>
      <c r="FNK1" s="168"/>
      <c r="FNL1" s="168"/>
      <c r="FNM1" s="168"/>
      <c r="FNN1" s="168"/>
      <c r="FNO1" s="168"/>
      <c r="FNP1" s="168"/>
      <c r="FNQ1" s="168"/>
      <c r="FNR1" s="168"/>
      <c r="FNS1" s="168"/>
      <c r="FNT1" s="168"/>
      <c r="FNU1" s="168"/>
      <c r="FNV1" s="168"/>
      <c r="FNW1" s="168"/>
      <c r="FNX1" s="168"/>
      <c r="FNY1" s="168"/>
      <c r="FNZ1" s="168"/>
      <c r="FOA1" s="168"/>
      <c r="FOB1" s="168"/>
      <c r="FOC1" s="168"/>
      <c r="FOD1" s="168"/>
      <c r="FOE1" s="168"/>
      <c r="FOF1" s="168"/>
      <c r="FOG1" s="168"/>
      <c r="FOH1" s="168"/>
      <c r="FOI1" s="168"/>
      <c r="FOJ1" s="168"/>
      <c r="FOK1" s="168"/>
      <c r="FOL1" s="168"/>
      <c r="FOM1" s="168"/>
      <c r="FON1" s="168"/>
      <c r="FOO1" s="168"/>
      <c r="FOP1" s="168"/>
      <c r="FOQ1" s="168"/>
      <c r="FOR1" s="168"/>
      <c r="FOS1" s="168"/>
      <c r="FOT1" s="168"/>
      <c r="FOU1" s="168"/>
      <c r="FOV1" s="168"/>
      <c r="FOW1" s="168"/>
      <c r="FOX1" s="168"/>
      <c r="FOY1" s="168"/>
      <c r="FOZ1" s="168"/>
      <c r="FPA1" s="168"/>
      <c r="FPB1" s="168"/>
      <c r="FPC1" s="168"/>
      <c r="FPD1" s="168"/>
      <c r="FPE1" s="168"/>
      <c r="FPF1" s="168"/>
      <c r="FPG1" s="168"/>
      <c r="FPH1" s="168"/>
      <c r="FPI1" s="168"/>
      <c r="FPJ1" s="168"/>
      <c r="FPK1" s="168"/>
      <c r="FPL1" s="168"/>
      <c r="FPM1" s="168"/>
      <c r="FPN1" s="168"/>
      <c r="FPO1" s="168"/>
      <c r="FPP1" s="168"/>
      <c r="FPQ1" s="168"/>
      <c r="FPR1" s="168"/>
      <c r="FPS1" s="168"/>
      <c r="FPT1" s="168"/>
      <c r="FPU1" s="168"/>
      <c r="FPV1" s="168"/>
      <c r="FPW1" s="168"/>
      <c r="FPX1" s="168"/>
      <c r="FPY1" s="168"/>
      <c r="FPZ1" s="168"/>
      <c r="FQA1" s="168"/>
      <c r="FQB1" s="168"/>
      <c r="FQC1" s="168"/>
      <c r="FQD1" s="168"/>
      <c r="FQE1" s="168"/>
      <c r="FQF1" s="168"/>
      <c r="FQG1" s="168"/>
      <c r="FQH1" s="168"/>
      <c r="FQI1" s="168"/>
      <c r="FQJ1" s="168"/>
      <c r="FQK1" s="168"/>
      <c r="FQL1" s="168"/>
      <c r="FQM1" s="168"/>
      <c r="FQN1" s="168"/>
      <c r="FQO1" s="168"/>
      <c r="FQP1" s="168"/>
      <c r="FQQ1" s="168"/>
      <c r="FQR1" s="168"/>
      <c r="FQS1" s="168"/>
      <c r="FQT1" s="168"/>
      <c r="FQU1" s="168"/>
      <c r="FQV1" s="168"/>
      <c r="FQW1" s="168"/>
      <c r="FQX1" s="168"/>
      <c r="FQY1" s="168"/>
      <c r="FQZ1" s="168"/>
      <c r="FRA1" s="168"/>
      <c r="FRB1" s="168"/>
      <c r="FRC1" s="168"/>
      <c r="FRD1" s="168"/>
      <c r="FRE1" s="168"/>
      <c r="FRF1" s="168"/>
      <c r="FRG1" s="168"/>
      <c r="FRH1" s="168"/>
      <c r="FRI1" s="168"/>
      <c r="FRJ1" s="168"/>
      <c r="FRK1" s="168"/>
      <c r="FRL1" s="168"/>
      <c r="FRM1" s="168"/>
      <c r="FRN1" s="168"/>
      <c r="FRO1" s="168"/>
      <c r="FRP1" s="168"/>
      <c r="FRQ1" s="168"/>
      <c r="FRR1" s="168"/>
      <c r="FRS1" s="168"/>
      <c r="FRT1" s="168"/>
      <c r="FRU1" s="168"/>
      <c r="FRV1" s="168"/>
      <c r="FRW1" s="168"/>
      <c r="FRX1" s="168"/>
      <c r="FRY1" s="168"/>
      <c r="FRZ1" s="168"/>
      <c r="FSA1" s="168"/>
      <c r="FSB1" s="168"/>
      <c r="FSC1" s="168"/>
      <c r="FSD1" s="168"/>
      <c r="FSE1" s="168"/>
      <c r="FSF1" s="168"/>
      <c r="FSG1" s="168"/>
      <c r="FSH1" s="168"/>
      <c r="FSI1" s="168"/>
      <c r="FSJ1" s="168"/>
      <c r="FSK1" s="168"/>
      <c r="FSL1" s="168"/>
      <c r="FSM1" s="168"/>
      <c r="FSN1" s="168"/>
      <c r="FSO1" s="168"/>
      <c r="FSP1" s="168"/>
      <c r="FSQ1" s="168"/>
      <c r="FSR1" s="168"/>
      <c r="FSS1" s="168"/>
      <c r="FST1" s="168"/>
      <c r="FSU1" s="168"/>
      <c r="FSV1" s="168"/>
      <c r="FSW1" s="168"/>
      <c r="FSX1" s="168"/>
      <c r="FSY1" s="168"/>
      <c r="FSZ1" s="168"/>
      <c r="FTA1" s="168"/>
      <c r="FTB1" s="168"/>
      <c r="FTC1" s="168"/>
      <c r="FTD1" s="168"/>
      <c r="FTE1" s="168"/>
      <c r="FTF1" s="168"/>
      <c r="FTG1" s="168"/>
      <c r="FTH1" s="168"/>
      <c r="FTI1" s="168"/>
      <c r="FTJ1" s="168"/>
      <c r="FTK1" s="168"/>
      <c r="FTL1" s="168"/>
      <c r="FTM1" s="168"/>
      <c r="FTN1" s="168"/>
      <c r="FTO1" s="168"/>
      <c r="FTP1" s="168"/>
      <c r="FTQ1" s="168"/>
      <c r="FTR1" s="168"/>
      <c r="FTS1" s="168"/>
      <c r="FTT1" s="168"/>
      <c r="FTU1" s="168"/>
      <c r="FTV1" s="168"/>
      <c r="FTW1" s="168"/>
      <c r="FTX1" s="168"/>
      <c r="FTY1" s="168"/>
      <c r="FTZ1" s="168"/>
      <c r="FUA1" s="168"/>
      <c r="FUB1" s="168"/>
      <c r="FUC1" s="168"/>
      <c r="FUD1" s="168"/>
      <c r="FUE1" s="168"/>
      <c r="FUF1" s="168"/>
      <c r="FUG1" s="168"/>
      <c r="FUH1" s="168"/>
      <c r="FUI1" s="168"/>
      <c r="FUJ1" s="168"/>
      <c r="FUK1" s="168"/>
      <c r="FUL1" s="168"/>
      <c r="FUM1" s="168"/>
      <c r="FUN1" s="168"/>
      <c r="FUO1" s="168"/>
      <c r="FUP1" s="168"/>
      <c r="FUQ1" s="168"/>
      <c r="FUR1" s="168"/>
      <c r="FUS1" s="168"/>
      <c r="FUT1" s="168"/>
      <c r="FUU1" s="168"/>
      <c r="FUV1" s="168"/>
      <c r="FUW1" s="168"/>
      <c r="FUX1" s="168"/>
      <c r="FUY1" s="168"/>
      <c r="FUZ1" s="168"/>
      <c r="FVA1" s="168"/>
      <c r="FVB1" s="168"/>
      <c r="FVC1" s="168"/>
      <c r="FVD1" s="168"/>
      <c r="FVE1" s="168"/>
      <c r="FVF1" s="168"/>
      <c r="FVG1" s="168"/>
      <c r="FVH1" s="168"/>
      <c r="FVI1" s="168"/>
      <c r="FVJ1" s="168"/>
      <c r="FVK1" s="168"/>
      <c r="FVL1" s="168"/>
      <c r="FVM1" s="168"/>
      <c r="FVN1" s="168"/>
      <c r="FVO1" s="168"/>
      <c r="FVP1" s="168"/>
      <c r="FVQ1" s="168"/>
      <c r="FVR1" s="168"/>
      <c r="FVS1" s="168"/>
      <c r="FVT1" s="168"/>
      <c r="FVU1" s="168"/>
      <c r="FVV1" s="168"/>
      <c r="FVW1" s="168"/>
      <c r="FVX1" s="168"/>
      <c r="FVY1" s="168"/>
      <c r="FVZ1" s="168"/>
      <c r="FWA1" s="168"/>
      <c r="FWB1" s="168"/>
      <c r="FWC1" s="168"/>
      <c r="FWD1" s="168"/>
      <c r="FWE1" s="168"/>
      <c r="FWF1" s="168"/>
      <c r="FWG1" s="168"/>
      <c r="FWH1" s="168"/>
      <c r="FWI1" s="168"/>
      <c r="FWJ1" s="168"/>
      <c r="FWK1" s="168"/>
      <c r="FWL1" s="168"/>
      <c r="FWM1" s="168"/>
      <c r="FWN1" s="168"/>
      <c r="FWO1" s="168"/>
      <c r="FWP1" s="168"/>
      <c r="FWQ1" s="168"/>
      <c r="FWR1" s="168"/>
      <c r="FWS1" s="168"/>
      <c r="FWT1" s="168"/>
      <c r="FWU1" s="168"/>
      <c r="FWV1" s="168"/>
      <c r="FWW1" s="168"/>
      <c r="FWX1" s="168"/>
      <c r="FWY1" s="168"/>
      <c r="FWZ1" s="168"/>
      <c r="FXA1" s="168"/>
      <c r="FXB1" s="168"/>
      <c r="FXC1" s="168"/>
      <c r="FXD1" s="168"/>
      <c r="FXE1" s="168"/>
      <c r="FXF1" s="168"/>
      <c r="FXG1" s="168"/>
      <c r="FXH1" s="168"/>
      <c r="FXI1" s="168"/>
      <c r="FXJ1" s="168"/>
      <c r="FXK1" s="168"/>
      <c r="FXL1" s="168"/>
      <c r="FXM1" s="168"/>
      <c r="FXN1" s="168"/>
      <c r="FXO1" s="168"/>
      <c r="FXP1" s="168"/>
      <c r="FXQ1" s="168"/>
      <c r="FXR1" s="168"/>
      <c r="FXS1" s="168"/>
      <c r="FXT1" s="168"/>
      <c r="FXU1" s="168"/>
      <c r="FXV1" s="168"/>
      <c r="FXW1" s="168"/>
      <c r="FXX1" s="168"/>
      <c r="FXY1" s="168"/>
      <c r="FXZ1" s="168"/>
      <c r="FYA1" s="168"/>
      <c r="FYB1" s="168"/>
      <c r="FYC1" s="168"/>
      <c r="FYD1" s="168"/>
      <c r="FYE1" s="168"/>
      <c r="FYF1" s="168"/>
      <c r="FYG1" s="168"/>
      <c r="FYH1" s="168"/>
      <c r="FYI1" s="168"/>
      <c r="FYJ1" s="168"/>
      <c r="FYK1" s="168"/>
      <c r="FYL1" s="168"/>
      <c r="FYM1" s="168"/>
      <c r="FYN1" s="168"/>
      <c r="FYO1" s="168"/>
      <c r="FYP1" s="168"/>
      <c r="FYQ1" s="168"/>
      <c r="FYR1" s="168"/>
      <c r="FYS1" s="168"/>
      <c r="FYT1" s="168"/>
      <c r="FYU1" s="168"/>
      <c r="FYV1" s="168"/>
      <c r="FYW1" s="168"/>
      <c r="FYX1" s="168"/>
      <c r="FYY1" s="168"/>
      <c r="FYZ1" s="168"/>
      <c r="FZA1" s="168"/>
      <c r="FZB1" s="168"/>
      <c r="FZC1" s="168"/>
      <c r="FZD1" s="168"/>
      <c r="FZE1" s="168"/>
      <c r="FZF1" s="168"/>
      <c r="FZG1" s="168"/>
      <c r="FZH1" s="168"/>
      <c r="FZI1" s="168"/>
      <c r="FZJ1" s="168"/>
      <c r="FZK1" s="168"/>
      <c r="FZL1" s="168"/>
      <c r="FZM1" s="168"/>
      <c r="FZN1" s="168"/>
      <c r="FZO1" s="168"/>
      <c r="FZP1" s="168"/>
      <c r="FZQ1" s="168"/>
      <c r="FZR1" s="168"/>
      <c r="FZS1" s="168"/>
      <c r="FZT1" s="168"/>
      <c r="FZU1" s="168"/>
      <c r="FZV1" s="168"/>
      <c r="FZW1" s="168"/>
      <c r="FZX1" s="168"/>
      <c r="FZY1" s="168"/>
      <c r="FZZ1" s="168"/>
      <c r="GAA1" s="168"/>
      <c r="GAB1" s="168"/>
      <c r="GAC1" s="168"/>
      <c r="GAD1" s="168"/>
      <c r="GAE1" s="168"/>
      <c r="GAF1" s="168"/>
      <c r="GAG1" s="168"/>
      <c r="GAH1" s="168"/>
      <c r="GAI1" s="168"/>
      <c r="GAJ1" s="168"/>
      <c r="GAK1" s="168"/>
      <c r="GAL1" s="168"/>
      <c r="GAM1" s="168"/>
      <c r="GAN1" s="168"/>
      <c r="GAO1" s="168"/>
      <c r="GAP1" s="168"/>
      <c r="GAQ1" s="168"/>
      <c r="GAR1" s="168"/>
      <c r="GAS1" s="168"/>
      <c r="GAT1" s="168"/>
      <c r="GAU1" s="168"/>
      <c r="GAV1" s="168"/>
      <c r="GAW1" s="168"/>
      <c r="GAX1" s="168"/>
      <c r="GAY1" s="168"/>
      <c r="GAZ1" s="168"/>
      <c r="GBA1" s="168"/>
      <c r="GBB1" s="168"/>
      <c r="GBC1" s="168"/>
      <c r="GBD1" s="168"/>
      <c r="GBE1" s="168"/>
      <c r="GBF1" s="168"/>
      <c r="GBG1" s="168"/>
      <c r="GBH1" s="168"/>
      <c r="GBI1" s="168"/>
      <c r="GBJ1" s="168"/>
      <c r="GBK1" s="168"/>
      <c r="GBL1" s="168"/>
      <c r="GBM1" s="168"/>
      <c r="GBN1" s="168"/>
      <c r="GBO1" s="168"/>
      <c r="GBP1" s="168"/>
      <c r="GBQ1" s="168"/>
      <c r="GBR1" s="168"/>
      <c r="GBS1" s="168"/>
      <c r="GBT1" s="168"/>
      <c r="GBU1" s="168"/>
      <c r="GBV1" s="168"/>
      <c r="GBW1" s="168"/>
      <c r="GBX1" s="168"/>
      <c r="GBY1" s="168"/>
      <c r="GBZ1" s="168"/>
      <c r="GCA1" s="168"/>
      <c r="GCB1" s="168"/>
      <c r="GCC1" s="168"/>
      <c r="GCD1" s="168"/>
      <c r="GCE1" s="168"/>
      <c r="GCF1" s="168"/>
      <c r="GCG1" s="168"/>
      <c r="GCH1" s="168"/>
      <c r="GCI1" s="168"/>
      <c r="GCJ1" s="168"/>
      <c r="GCK1" s="168"/>
      <c r="GCL1" s="168"/>
      <c r="GCM1" s="168"/>
      <c r="GCN1" s="168"/>
      <c r="GCO1" s="168"/>
      <c r="GCP1" s="168"/>
      <c r="GCQ1" s="168"/>
      <c r="GCR1" s="168"/>
      <c r="GCS1" s="168"/>
      <c r="GCT1" s="168"/>
      <c r="GCU1" s="168"/>
      <c r="GCV1" s="168"/>
      <c r="GCW1" s="168"/>
      <c r="GCX1" s="168"/>
      <c r="GCY1" s="168"/>
      <c r="GCZ1" s="168"/>
      <c r="GDA1" s="168"/>
      <c r="GDB1" s="168"/>
      <c r="GDC1" s="168"/>
      <c r="GDD1" s="168"/>
      <c r="GDE1" s="168"/>
      <c r="GDF1" s="168"/>
      <c r="GDG1" s="168"/>
      <c r="GDH1" s="168"/>
      <c r="GDI1" s="168"/>
      <c r="GDJ1" s="168"/>
      <c r="GDK1" s="168"/>
      <c r="GDL1" s="168"/>
      <c r="GDM1" s="168"/>
      <c r="GDN1" s="168"/>
      <c r="GDO1" s="168"/>
      <c r="GDP1" s="168"/>
      <c r="GDQ1" s="168"/>
      <c r="GDR1" s="168"/>
      <c r="GDS1" s="168"/>
      <c r="GDT1" s="168"/>
      <c r="GDU1" s="168"/>
      <c r="GDV1" s="168"/>
      <c r="GDW1" s="168"/>
      <c r="GDX1" s="168"/>
      <c r="GDY1" s="168"/>
      <c r="GDZ1" s="168"/>
      <c r="GEA1" s="168"/>
      <c r="GEB1" s="168"/>
      <c r="GEC1" s="168"/>
      <c r="GED1" s="168"/>
      <c r="GEE1" s="168"/>
      <c r="GEF1" s="168"/>
      <c r="GEG1" s="168"/>
      <c r="GEH1" s="168"/>
      <c r="GEI1" s="168"/>
      <c r="GEJ1" s="168"/>
      <c r="GEK1" s="168"/>
      <c r="GEL1" s="168"/>
      <c r="GEM1" s="168"/>
      <c r="GEN1" s="168"/>
      <c r="GEO1" s="168"/>
      <c r="GEP1" s="168"/>
      <c r="GEQ1" s="168"/>
      <c r="GER1" s="168"/>
      <c r="GES1" s="168"/>
      <c r="GET1" s="168"/>
      <c r="GEU1" s="168"/>
      <c r="GEV1" s="168"/>
      <c r="GEW1" s="168"/>
      <c r="GEX1" s="168"/>
      <c r="GEY1" s="168"/>
      <c r="GEZ1" s="168"/>
      <c r="GFA1" s="168"/>
      <c r="GFB1" s="168"/>
      <c r="GFC1" s="168"/>
      <c r="GFD1" s="168"/>
      <c r="GFE1" s="168"/>
      <c r="GFF1" s="168"/>
      <c r="GFG1" s="168"/>
      <c r="GFH1" s="168"/>
      <c r="GFI1" s="168"/>
      <c r="GFJ1" s="168"/>
      <c r="GFK1" s="168"/>
      <c r="GFL1" s="168"/>
      <c r="GFM1" s="168"/>
      <c r="GFN1" s="168"/>
      <c r="GFO1" s="168"/>
      <c r="GFP1" s="168"/>
      <c r="GFQ1" s="168"/>
      <c r="GFR1" s="168"/>
      <c r="GFS1" s="168"/>
      <c r="GFT1" s="168"/>
      <c r="GFU1" s="168"/>
      <c r="GFV1" s="168"/>
      <c r="GFW1" s="168"/>
      <c r="GFX1" s="168"/>
      <c r="GFY1" s="168"/>
      <c r="GFZ1" s="168"/>
      <c r="GGA1" s="168"/>
      <c r="GGB1" s="168"/>
      <c r="GGC1" s="168"/>
      <c r="GGD1" s="168"/>
      <c r="GGE1" s="168"/>
      <c r="GGF1" s="168"/>
      <c r="GGG1" s="168"/>
      <c r="GGH1" s="168"/>
      <c r="GGI1" s="168"/>
      <c r="GGJ1" s="168"/>
      <c r="GGK1" s="168"/>
      <c r="GGL1" s="168"/>
      <c r="GGM1" s="168"/>
      <c r="GGN1" s="168"/>
      <c r="GGO1" s="168"/>
      <c r="GGP1" s="168"/>
      <c r="GGQ1" s="168"/>
      <c r="GGR1" s="168"/>
      <c r="GGS1" s="168"/>
      <c r="GGT1" s="168"/>
      <c r="GGU1" s="168"/>
      <c r="GGV1" s="168"/>
      <c r="GGW1" s="168"/>
      <c r="GGX1" s="168"/>
      <c r="GGY1" s="168"/>
      <c r="GGZ1" s="168"/>
      <c r="GHA1" s="168"/>
      <c r="GHB1" s="168"/>
      <c r="GHC1" s="168"/>
      <c r="GHD1" s="168"/>
      <c r="GHE1" s="168"/>
      <c r="GHF1" s="168"/>
      <c r="GHG1" s="168"/>
      <c r="GHH1" s="168"/>
      <c r="GHI1" s="168"/>
      <c r="GHJ1" s="168"/>
      <c r="GHK1" s="168"/>
      <c r="GHL1" s="168"/>
      <c r="GHM1" s="168"/>
      <c r="GHN1" s="168"/>
      <c r="GHO1" s="168"/>
      <c r="GHP1" s="168"/>
      <c r="GHQ1" s="168"/>
      <c r="GHR1" s="168"/>
      <c r="GHS1" s="168"/>
      <c r="GHT1" s="168"/>
      <c r="GHU1" s="168"/>
      <c r="GHV1" s="168"/>
      <c r="GHW1" s="168"/>
      <c r="GHX1" s="168"/>
      <c r="GHY1" s="168"/>
      <c r="GHZ1" s="168"/>
      <c r="GIA1" s="168"/>
      <c r="GIB1" s="168"/>
      <c r="GIC1" s="168"/>
      <c r="GID1" s="168"/>
      <c r="GIE1" s="168"/>
      <c r="GIF1" s="168"/>
      <c r="GIG1" s="168"/>
      <c r="GIH1" s="168"/>
      <c r="GII1" s="168"/>
      <c r="GIJ1" s="168"/>
      <c r="GIK1" s="168"/>
      <c r="GIL1" s="168"/>
      <c r="GIM1" s="168"/>
      <c r="GIN1" s="168"/>
      <c r="GIO1" s="168"/>
      <c r="GIP1" s="168"/>
      <c r="GIQ1" s="168"/>
      <c r="GIR1" s="168"/>
      <c r="GIS1" s="168"/>
      <c r="GIT1" s="168"/>
      <c r="GIU1" s="168"/>
      <c r="GIV1" s="168"/>
      <c r="GIW1" s="168"/>
      <c r="GIX1" s="168"/>
      <c r="GIY1" s="168"/>
      <c r="GIZ1" s="168"/>
      <c r="GJA1" s="168"/>
      <c r="GJB1" s="168"/>
      <c r="GJC1" s="168"/>
      <c r="GJD1" s="168"/>
      <c r="GJE1" s="168"/>
      <c r="GJF1" s="168"/>
      <c r="GJG1" s="168"/>
      <c r="GJH1" s="168"/>
      <c r="GJI1" s="168"/>
      <c r="GJJ1" s="168"/>
      <c r="GJK1" s="168"/>
      <c r="GJL1" s="168"/>
      <c r="GJM1" s="168"/>
      <c r="GJN1" s="168"/>
      <c r="GJO1" s="168"/>
      <c r="GJP1" s="168"/>
      <c r="GJQ1" s="168"/>
      <c r="GJR1" s="168"/>
      <c r="GJS1" s="168"/>
      <c r="GJT1" s="168"/>
      <c r="GJU1" s="168"/>
      <c r="GJV1" s="168"/>
      <c r="GJW1" s="168"/>
      <c r="GJX1" s="168"/>
      <c r="GJY1" s="168"/>
      <c r="GJZ1" s="168"/>
      <c r="GKA1" s="168"/>
      <c r="GKB1" s="168"/>
      <c r="GKC1" s="168"/>
      <c r="GKD1" s="168"/>
      <c r="GKE1" s="168"/>
      <c r="GKF1" s="168"/>
      <c r="GKG1" s="168"/>
      <c r="GKH1" s="168"/>
      <c r="GKI1" s="168"/>
      <c r="GKJ1" s="168"/>
      <c r="GKK1" s="168"/>
      <c r="GKL1" s="168"/>
      <c r="GKM1" s="168"/>
      <c r="GKN1" s="168"/>
      <c r="GKO1" s="168"/>
      <c r="GKP1" s="168"/>
      <c r="GKQ1" s="168"/>
      <c r="GKR1" s="168"/>
      <c r="GKS1" s="168"/>
      <c r="GKT1" s="168"/>
      <c r="GKU1" s="168"/>
      <c r="GKV1" s="168"/>
      <c r="GKW1" s="168"/>
      <c r="GKX1" s="168"/>
      <c r="GKY1" s="168"/>
      <c r="GKZ1" s="168"/>
      <c r="GLA1" s="168"/>
      <c r="GLB1" s="168"/>
      <c r="GLC1" s="168"/>
      <c r="GLD1" s="168"/>
      <c r="GLE1" s="168"/>
      <c r="GLF1" s="168"/>
      <c r="GLG1" s="168"/>
      <c r="GLH1" s="168"/>
      <c r="GLI1" s="168"/>
      <c r="GLJ1" s="168"/>
      <c r="GLK1" s="168"/>
      <c r="GLL1" s="168"/>
      <c r="GLM1" s="168"/>
      <c r="GLN1" s="168"/>
      <c r="GLO1" s="168"/>
      <c r="GLP1" s="168"/>
      <c r="GLQ1" s="168"/>
      <c r="GLR1" s="168"/>
      <c r="GLS1" s="168"/>
      <c r="GLT1" s="168"/>
      <c r="GLU1" s="168"/>
      <c r="GLV1" s="168"/>
      <c r="GLW1" s="168"/>
      <c r="GLX1" s="168"/>
      <c r="GLY1" s="168"/>
      <c r="GLZ1" s="168"/>
      <c r="GMA1" s="168"/>
      <c r="GMB1" s="168"/>
      <c r="GMC1" s="168"/>
      <c r="GMD1" s="168"/>
      <c r="GME1" s="168"/>
      <c r="GMF1" s="168"/>
      <c r="GMG1" s="168"/>
      <c r="GMH1" s="168"/>
      <c r="GMI1" s="168"/>
      <c r="GMJ1" s="168"/>
      <c r="GMK1" s="168"/>
      <c r="GML1" s="168"/>
      <c r="GMM1" s="168"/>
      <c r="GMN1" s="168"/>
      <c r="GMO1" s="168"/>
      <c r="GMP1" s="168"/>
      <c r="GMQ1" s="168"/>
      <c r="GMR1" s="168"/>
      <c r="GMS1" s="168"/>
      <c r="GMT1" s="168"/>
      <c r="GMU1" s="168"/>
      <c r="GMV1" s="168"/>
      <c r="GMW1" s="168"/>
      <c r="GMX1" s="168"/>
      <c r="GMY1" s="168"/>
      <c r="GMZ1" s="168"/>
      <c r="GNA1" s="168"/>
      <c r="GNB1" s="168"/>
      <c r="GNC1" s="168"/>
      <c r="GND1" s="168"/>
      <c r="GNE1" s="168"/>
      <c r="GNF1" s="168"/>
      <c r="GNG1" s="168"/>
      <c r="GNH1" s="168"/>
      <c r="GNI1" s="168"/>
      <c r="GNJ1" s="168"/>
      <c r="GNK1" s="168"/>
      <c r="GNL1" s="168"/>
      <c r="GNM1" s="168"/>
      <c r="GNN1" s="168"/>
      <c r="GNO1" s="168"/>
      <c r="GNP1" s="168"/>
      <c r="GNQ1" s="168"/>
      <c r="GNR1" s="168"/>
      <c r="GNS1" s="168"/>
      <c r="GNT1" s="168"/>
      <c r="GNU1" s="168"/>
      <c r="GNV1" s="168"/>
      <c r="GNW1" s="168"/>
      <c r="GNX1" s="168"/>
      <c r="GNY1" s="168"/>
      <c r="GNZ1" s="168"/>
      <c r="GOA1" s="168"/>
      <c r="GOB1" s="168"/>
      <c r="GOC1" s="168"/>
      <c r="GOD1" s="168"/>
      <c r="GOE1" s="168"/>
      <c r="GOF1" s="168"/>
      <c r="GOG1" s="168"/>
      <c r="GOH1" s="168"/>
      <c r="GOI1" s="168"/>
      <c r="GOJ1" s="168"/>
      <c r="GOK1" s="168"/>
      <c r="GOL1" s="168"/>
      <c r="GOM1" s="168"/>
      <c r="GON1" s="168"/>
      <c r="GOO1" s="168"/>
      <c r="GOP1" s="168"/>
      <c r="GOQ1" s="168"/>
      <c r="GOR1" s="168"/>
      <c r="GOS1" s="168"/>
      <c r="GOT1" s="168"/>
      <c r="GOU1" s="168"/>
      <c r="GOV1" s="168"/>
      <c r="GOW1" s="168"/>
      <c r="GOX1" s="168"/>
      <c r="GOY1" s="168"/>
      <c r="GOZ1" s="168"/>
      <c r="GPA1" s="168"/>
      <c r="GPB1" s="168"/>
      <c r="GPC1" s="168"/>
      <c r="GPD1" s="168"/>
      <c r="GPE1" s="168"/>
      <c r="GPF1" s="168"/>
      <c r="GPG1" s="168"/>
      <c r="GPH1" s="168"/>
      <c r="GPI1" s="168"/>
      <c r="GPJ1" s="168"/>
      <c r="GPK1" s="168"/>
      <c r="GPL1" s="168"/>
      <c r="GPM1" s="168"/>
      <c r="GPN1" s="168"/>
      <c r="GPO1" s="168"/>
      <c r="GPP1" s="168"/>
      <c r="GPQ1" s="168"/>
      <c r="GPR1" s="168"/>
      <c r="GPS1" s="168"/>
      <c r="GPT1" s="168"/>
      <c r="GPU1" s="168"/>
      <c r="GPV1" s="168"/>
      <c r="GPW1" s="168"/>
      <c r="GPX1" s="168"/>
      <c r="GPY1" s="168"/>
      <c r="GPZ1" s="168"/>
      <c r="GQA1" s="168"/>
      <c r="GQB1" s="168"/>
      <c r="GQC1" s="168"/>
      <c r="GQD1" s="168"/>
      <c r="GQE1" s="168"/>
      <c r="GQF1" s="168"/>
      <c r="GQG1" s="168"/>
      <c r="GQH1" s="168"/>
      <c r="GQI1" s="168"/>
      <c r="GQJ1" s="168"/>
      <c r="GQK1" s="168"/>
      <c r="GQL1" s="168"/>
      <c r="GQM1" s="168"/>
      <c r="GQN1" s="168"/>
      <c r="GQO1" s="168"/>
      <c r="GQP1" s="168"/>
      <c r="GQQ1" s="168"/>
      <c r="GQR1" s="168"/>
      <c r="GQS1" s="168"/>
      <c r="GQT1" s="168"/>
      <c r="GQU1" s="168"/>
      <c r="GQV1" s="168"/>
      <c r="GQW1" s="168"/>
      <c r="GQX1" s="168"/>
      <c r="GQY1" s="168"/>
      <c r="GQZ1" s="168"/>
      <c r="GRA1" s="168"/>
      <c r="GRB1" s="168"/>
      <c r="GRC1" s="168"/>
      <c r="GRD1" s="168"/>
      <c r="GRE1" s="168"/>
      <c r="GRF1" s="168"/>
      <c r="GRG1" s="168"/>
      <c r="GRH1" s="168"/>
      <c r="GRI1" s="168"/>
      <c r="GRJ1" s="168"/>
      <c r="GRK1" s="168"/>
      <c r="GRL1" s="168"/>
      <c r="GRM1" s="168"/>
      <c r="GRN1" s="168"/>
      <c r="GRO1" s="168"/>
      <c r="GRP1" s="168"/>
      <c r="GRQ1" s="168"/>
      <c r="GRR1" s="168"/>
      <c r="GRS1" s="168"/>
      <c r="GRT1" s="168"/>
      <c r="GRU1" s="168"/>
      <c r="GRV1" s="168"/>
      <c r="GRW1" s="168"/>
      <c r="GRX1" s="168"/>
      <c r="GRY1" s="168"/>
      <c r="GRZ1" s="168"/>
      <c r="GSA1" s="168"/>
      <c r="GSB1" s="168"/>
      <c r="GSC1" s="168"/>
      <c r="GSD1" s="168"/>
      <c r="GSE1" s="168"/>
      <c r="GSF1" s="168"/>
      <c r="GSG1" s="168"/>
      <c r="GSH1" s="168"/>
      <c r="GSI1" s="168"/>
      <c r="GSJ1" s="168"/>
      <c r="GSK1" s="168"/>
      <c r="GSL1" s="168"/>
      <c r="GSM1" s="168"/>
      <c r="GSN1" s="168"/>
      <c r="GSO1" s="168"/>
      <c r="GSP1" s="168"/>
      <c r="GSQ1" s="168"/>
      <c r="GSR1" s="168"/>
      <c r="GSS1" s="168"/>
      <c r="GST1" s="168"/>
      <c r="GSU1" s="168"/>
      <c r="GSV1" s="168"/>
      <c r="GSW1" s="168"/>
      <c r="GSX1" s="168"/>
      <c r="GSY1" s="168"/>
      <c r="GSZ1" s="168"/>
      <c r="GTA1" s="168"/>
      <c r="GTB1" s="168"/>
      <c r="GTC1" s="168"/>
      <c r="GTD1" s="168"/>
      <c r="GTE1" s="168"/>
      <c r="GTF1" s="168"/>
      <c r="GTG1" s="168"/>
      <c r="GTH1" s="168"/>
      <c r="GTI1" s="168"/>
      <c r="GTJ1" s="168"/>
      <c r="GTK1" s="168"/>
      <c r="GTL1" s="168"/>
      <c r="GTM1" s="168"/>
      <c r="GTN1" s="168"/>
      <c r="GTO1" s="168"/>
      <c r="GTP1" s="168"/>
      <c r="GTQ1" s="168"/>
      <c r="GTR1" s="168"/>
      <c r="GTS1" s="168"/>
      <c r="GTT1" s="168"/>
      <c r="GTU1" s="168"/>
      <c r="GTV1" s="168"/>
      <c r="GTW1" s="168"/>
      <c r="GTX1" s="168"/>
      <c r="GTY1" s="168"/>
      <c r="GTZ1" s="168"/>
      <c r="GUA1" s="168"/>
      <c r="GUB1" s="168"/>
      <c r="GUC1" s="168"/>
      <c r="GUD1" s="168"/>
      <c r="GUE1" s="168"/>
      <c r="GUF1" s="168"/>
      <c r="GUG1" s="168"/>
      <c r="GUH1" s="168"/>
      <c r="GUI1" s="168"/>
      <c r="GUJ1" s="168"/>
      <c r="GUK1" s="168"/>
      <c r="GUL1" s="168"/>
      <c r="GUM1" s="168"/>
      <c r="GUN1" s="168"/>
      <c r="GUO1" s="168"/>
      <c r="GUP1" s="168"/>
      <c r="GUQ1" s="168"/>
      <c r="GUR1" s="168"/>
      <c r="GUS1" s="168"/>
      <c r="GUT1" s="168"/>
      <c r="GUU1" s="168"/>
      <c r="GUV1" s="168"/>
      <c r="GUW1" s="168"/>
      <c r="GUX1" s="168"/>
      <c r="GUY1" s="168"/>
      <c r="GUZ1" s="168"/>
      <c r="GVA1" s="168"/>
      <c r="GVB1" s="168"/>
      <c r="GVC1" s="168"/>
      <c r="GVD1" s="168"/>
      <c r="GVE1" s="168"/>
      <c r="GVF1" s="168"/>
      <c r="GVG1" s="168"/>
      <c r="GVH1" s="168"/>
      <c r="GVI1" s="168"/>
      <c r="GVJ1" s="168"/>
      <c r="GVK1" s="168"/>
      <c r="GVL1" s="168"/>
      <c r="GVM1" s="168"/>
      <c r="GVN1" s="168"/>
      <c r="GVO1" s="168"/>
      <c r="GVP1" s="168"/>
      <c r="GVQ1" s="168"/>
      <c r="GVR1" s="168"/>
      <c r="GVS1" s="168"/>
      <c r="GVT1" s="168"/>
      <c r="GVU1" s="168"/>
      <c r="GVV1" s="168"/>
      <c r="GVW1" s="168"/>
      <c r="GVX1" s="168"/>
      <c r="GVY1" s="168"/>
      <c r="GVZ1" s="168"/>
      <c r="GWA1" s="168"/>
      <c r="GWB1" s="168"/>
      <c r="GWC1" s="168"/>
      <c r="GWD1" s="168"/>
      <c r="GWE1" s="168"/>
      <c r="GWF1" s="168"/>
      <c r="GWG1" s="168"/>
      <c r="GWH1" s="168"/>
      <c r="GWI1" s="168"/>
      <c r="GWJ1" s="168"/>
      <c r="GWK1" s="168"/>
      <c r="GWL1" s="168"/>
      <c r="GWM1" s="168"/>
      <c r="GWN1" s="168"/>
      <c r="GWO1" s="168"/>
      <c r="GWP1" s="168"/>
      <c r="GWQ1" s="168"/>
      <c r="GWR1" s="168"/>
      <c r="GWS1" s="168"/>
      <c r="GWT1" s="168"/>
      <c r="GWU1" s="168"/>
      <c r="GWV1" s="168"/>
      <c r="GWW1" s="168"/>
      <c r="GWX1" s="168"/>
      <c r="GWY1" s="168"/>
      <c r="GWZ1" s="168"/>
      <c r="GXA1" s="168"/>
      <c r="GXB1" s="168"/>
      <c r="GXC1" s="168"/>
      <c r="GXD1" s="168"/>
      <c r="GXE1" s="168"/>
      <c r="GXF1" s="168"/>
      <c r="GXG1" s="168"/>
      <c r="GXH1" s="168"/>
      <c r="GXI1" s="168"/>
      <c r="GXJ1" s="168"/>
      <c r="GXK1" s="168"/>
      <c r="GXL1" s="168"/>
      <c r="GXM1" s="168"/>
      <c r="GXN1" s="168"/>
      <c r="GXO1" s="168"/>
      <c r="GXP1" s="168"/>
      <c r="GXQ1" s="168"/>
      <c r="GXR1" s="168"/>
      <c r="GXS1" s="168"/>
      <c r="GXT1" s="168"/>
      <c r="GXU1" s="168"/>
      <c r="GXV1" s="168"/>
      <c r="GXW1" s="168"/>
      <c r="GXX1" s="168"/>
      <c r="GXY1" s="168"/>
      <c r="GXZ1" s="168"/>
      <c r="GYA1" s="168"/>
      <c r="GYB1" s="168"/>
      <c r="GYC1" s="168"/>
      <c r="GYD1" s="168"/>
      <c r="GYE1" s="168"/>
      <c r="GYF1" s="168"/>
      <c r="GYG1" s="168"/>
      <c r="GYH1" s="168"/>
      <c r="GYI1" s="168"/>
      <c r="GYJ1" s="168"/>
      <c r="GYK1" s="168"/>
      <c r="GYL1" s="168"/>
      <c r="GYM1" s="168"/>
      <c r="GYN1" s="168"/>
      <c r="GYO1" s="168"/>
      <c r="GYP1" s="168"/>
      <c r="GYQ1" s="168"/>
      <c r="GYR1" s="168"/>
      <c r="GYS1" s="168"/>
      <c r="GYT1" s="168"/>
      <c r="GYU1" s="168"/>
      <c r="GYV1" s="168"/>
      <c r="GYW1" s="168"/>
      <c r="GYX1" s="168"/>
      <c r="GYY1" s="168"/>
      <c r="GYZ1" s="168"/>
      <c r="GZA1" s="168"/>
      <c r="GZB1" s="168"/>
      <c r="GZC1" s="168"/>
      <c r="GZD1" s="168"/>
      <c r="GZE1" s="168"/>
      <c r="GZF1" s="168"/>
      <c r="GZG1" s="168"/>
      <c r="GZH1" s="168"/>
      <c r="GZI1" s="168"/>
      <c r="GZJ1" s="168"/>
      <c r="GZK1" s="168"/>
      <c r="GZL1" s="168"/>
      <c r="GZM1" s="168"/>
      <c r="GZN1" s="168"/>
      <c r="GZO1" s="168"/>
      <c r="GZP1" s="168"/>
      <c r="GZQ1" s="168"/>
      <c r="GZR1" s="168"/>
      <c r="GZS1" s="168"/>
      <c r="GZT1" s="168"/>
      <c r="GZU1" s="168"/>
      <c r="GZV1" s="168"/>
      <c r="GZW1" s="168"/>
      <c r="GZX1" s="168"/>
      <c r="GZY1" s="168"/>
      <c r="GZZ1" s="168"/>
      <c r="HAA1" s="168"/>
      <c r="HAB1" s="168"/>
      <c r="HAC1" s="168"/>
      <c r="HAD1" s="168"/>
      <c r="HAE1" s="168"/>
      <c r="HAF1" s="168"/>
      <c r="HAG1" s="168"/>
      <c r="HAH1" s="168"/>
      <c r="HAI1" s="168"/>
      <c r="HAJ1" s="168"/>
      <c r="HAK1" s="168"/>
      <c r="HAL1" s="168"/>
      <c r="HAM1" s="168"/>
      <c r="HAN1" s="168"/>
      <c r="HAO1" s="168"/>
      <c r="HAP1" s="168"/>
      <c r="HAQ1" s="168"/>
      <c r="HAR1" s="168"/>
      <c r="HAS1" s="168"/>
      <c r="HAT1" s="168"/>
      <c r="HAU1" s="168"/>
      <c r="HAV1" s="168"/>
      <c r="HAW1" s="168"/>
      <c r="HAX1" s="168"/>
      <c r="HAY1" s="168"/>
      <c r="HAZ1" s="168"/>
      <c r="HBA1" s="168"/>
      <c r="HBB1" s="168"/>
      <c r="HBC1" s="168"/>
      <c r="HBD1" s="168"/>
      <c r="HBE1" s="168"/>
      <c r="HBF1" s="168"/>
      <c r="HBG1" s="168"/>
      <c r="HBH1" s="168"/>
      <c r="HBI1" s="168"/>
      <c r="HBJ1" s="168"/>
      <c r="HBK1" s="168"/>
      <c r="HBL1" s="168"/>
      <c r="HBM1" s="168"/>
      <c r="HBN1" s="168"/>
      <c r="HBO1" s="168"/>
      <c r="HBP1" s="168"/>
      <c r="HBQ1" s="168"/>
      <c r="HBR1" s="168"/>
      <c r="HBS1" s="168"/>
      <c r="HBT1" s="168"/>
      <c r="HBU1" s="168"/>
      <c r="HBV1" s="168"/>
      <c r="HBW1" s="168"/>
      <c r="HBX1" s="168"/>
      <c r="HBY1" s="168"/>
      <c r="HBZ1" s="168"/>
      <c r="HCA1" s="168"/>
      <c r="HCB1" s="168"/>
      <c r="HCC1" s="168"/>
      <c r="HCD1" s="168"/>
      <c r="HCE1" s="168"/>
      <c r="HCF1" s="168"/>
      <c r="HCG1" s="168"/>
      <c r="HCH1" s="168"/>
      <c r="HCI1" s="168"/>
      <c r="HCJ1" s="168"/>
      <c r="HCK1" s="168"/>
      <c r="HCL1" s="168"/>
      <c r="HCM1" s="168"/>
      <c r="HCN1" s="168"/>
      <c r="HCO1" s="168"/>
      <c r="HCP1" s="168"/>
      <c r="HCQ1" s="168"/>
      <c r="HCR1" s="168"/>
      <c r="HCS1" s="168"/>
      <c r="HCT1" s="168"/>
      <c r="HCU1" s="168"/>
      <c r="HCV1" s="168"/>
      <c r="HCW1" s="168"/>
      <c r="HCX1" s="168"/>
      <c r="HCY1" s="168"/>
      <c r="HCZ1" s="168"/>
      <c r="HDA1" s="168"/>
      <c r="HDB1" s="168"/>
      <c r="HDC1" s="168"/>
      <c r="HDD1" s="168"/>
      <c r="HDE1" s="168"/>
      <c r="HDF1" s="168"/>
      <c r="HDG1" s="168"/>
      <c r="HDH1" s="168"/>
      <c r="HDI1" s="168"/>
      <c r="HDJ1" s="168"/>
      <c r="HDK1" s="168"/>
      <c r="HDL1" s="168"/>
      <c r="HDM1" s="168"/>
      <c r="HDN1" s="168"/>
      <c r="HDO1" s="168"/>
      <c r="HDP1" s="168"/>
      <c r="HDQ1" s="168"/>
      <c r="HDR1" s="168"/>
      <c r="HDS1" s="168"/>
      <c r="HDT1" s="168"/>
      <c r="HDU1" s="168"/>
      <c r="HDV1" s="168"/>
      <c r="HDW1" s="168"/>
      <c r="HDX1" s="168"/>
      <c r="HDY1" s="168"/>
      <c r="HDZ1" s="168"/>
      <c r="HEA1" s="168"/>
      <c r="HEB1" s="168"/>
      <c r="HEC1" s="168"/>
      <c r="HED1" s="168"/>
      <c r="HEE1" s="168"/>
      <c r="HEF1" s="168"/>
      <c r="HEG1" s="168"/>
      <c r="HEH1" s="168"/>
      <c r="HEI1" s="168"/>
      <c r="HEJ1" s="168"/>
      <c r="HEK1" s="168"/>
      <c r="HEL1" s="168"/>
      <c r="HEM1" s="168"/>
      <c r="HEN1" s="168"/>
      <c r="HEO1" s="168"/>
      <c r="HEP1" s="168"/>
      <c r="HEQ1" s="168"/>
      <c r="HER1" s="168"/>
      <c r="HES1" s="168"/>
      <c r="HET1" s="168"/>
      <c r="HEU1" s="168"/>
      <c r="HEV1" s="168"/>
      <c r="HEW1" s="168"/>
      <c r="HEX1" s="168"/>
      <c r="HEY1" s="168"/>
      <c r="HEZ1" s="168"/>
      <c r="HFA1" s="168"/>
      <c r="HFB1" s="168"/>
      <c r="HFC1" s="168"/>
      <c r="HFD1" s="168"/>
      <c r="HFE1" s="168"/>
      <c r="HFF1" s="168"/>
      <c r="HFG1" s="168"/>
      <c r="HFH1" s="168"/>
      <c r="HFI1" s="168"/>
      <c r="HFJ1" s="168"/>
      <c r="HFK1" s="168"/>
      <c r="HFL1" s="168"/>
      <c r="HFM1" s="168"/>
      <c r="HFN1" s="168"/>
      <c r="HFO1" s="168"/>
      <c r="HFP1" s="168"/>
      <c r="HFQ1" s="168"/>
      <c r="HFR1" s="168"/>
      <c r="HFS1" s="168"/>
      <c r="HFT1" s="168"/>
      <c r="HFU1" s="168"/>
      <c r="HFV1" s="168"/>
      <c r="HFW1" s="168"/>
      <c r="HFX1" s="168"/>
      <c r="HFY1" s="168"/>
      <c r="HFZ1" s="168"/>
      <c r="HGA1" s="168"/>
      <c r="HGB1" s="168"/>
      <c r="HGC1" s="168"/>
      <c r="HGD1" s="168"/>
      <c r="HGE1" s="168"/>
      <c r="HGF1" s="168"/>
      <c r="HGG1" s="168"/>
      <c r="HGH1" s="168"/>
      <c r="HGI1" s="168"/>
      <c r="HGJ1" s="168"/>
      <c r="HGK1" s="168"/>
      <c r="HGL1" s="168"/>
      <c r="HGM1" s="168"/>
      <c r="HGN1" s="168"/>
      <c r="HGO1" s="168"/>
      <c r="HGP1" s="168"/>
      <c r="HGQ1" s="168"/>
      <c r="HGR1" s="168"/>
      <c r="HGS1" s="168"/>
      <c r="HGT1" s="168"/>
      <c r="HGU1" s="168"/>
      <c r="HGV1" s="168"/>
      <c r="HGW1" s="168"/>
      <c r="HGX1" s="168"/>
      <c r="HGY1" s="168"/>
      <c r="HGZ1" s="168"/>
      <c r="HHA1" s="168"/>
      <c r="HHB1" s="168"/>
      <c r="HHC1" s="168"/>
      <c r="HHD1" s="168"/>
      <c r="HHE1" s="168"/>
      <c r="HHF1" s="168"/>
      <c r="HHG1" s="168"/>
      <c r="HHH1" s="168"/>
      <c r="HHI1" s="168"/>
      <c r="HHJ1" s="168"/>
      <c r="HHK1" s="168"/>
      <c r="HHL1" s="168"/>
      <c r="HHM1" s="168"/>
      <c r="HHN1" s="168"/>
      <c r="HHO1" s="168"/>
      <c r="HHP1" s="168"/>
      <c r="HHQ1" s="168"/>
      <c r="HHR1" s="168"/>
      <c r="HHS1" s="168"/>
      <c r="HHT1" s="168"/>
      <c r="HHU1" s="168"/>
      <c r="HHV1" s="168"/>
      <c r="HHW1" s="168"/>
      <c r="HHX1" s="168"/>
      <c r="HHY1" s="168"/>
      <c r="HHZ1" s="168"/>
      <c r="HIA1" s="168"/>
      <c r="HIB1" s="168"/>
      <c r="HIC1" s="168"/>
      <c r="HID1" s="168"/>
      <c r="HIE1" s="168"/>
      <c r="HIF1" s="168"/>
      <c r="HIG1" s="168"/>
      <c r="HIH1" s="168"/>
      <c r="HII1" s="168"/>
      <c r="HIJ1" s="168"/>
      <c r="HIK1" s="168"/>
      <c r="HIL1" s="168"/>
      <c r="HIM1" s="168"/>
      <c r="HIN1" s="168"/>
      <c r="HIO1" s="168"/>
      <c r="HIP1" s="168"/>
      <c r="HIQ1" s="168"/>
      <c r="HIR1" s="168"/>
      <c r="HIS1" s="168"/>
      <c r="HIT1" s="168"/>
      <c r="HIU1" s="168"/>
      <c r="HIV1" s="168"/>
      <c r="HIW1" s="168"/>
      <c r="HIX1" s="168"/>
      <c r="HIY1" s="168"/>
      <c r="HIZ1" s="168"/>
      <c r="HJA1" s="168"/>
      <c r="HJB1" s="168"/>
      <c r="HJC1" s="168"/>
      <c r="HJD1" s="168"/>
      <c r="HJE1" s="168"/>
      <c r="HJF1" s="168"/>
      <c r="HJG1" s="168"/>
      <c r="HJH1" s="168"/>
      <c r="HJI1" s="168"/>
      <c r="HJJ1" s="168"/>
      <c r="HJK1" s="168"/>
      <c r="HJL1" s="168"/>
      <c r="HJM1" s="168"/>
      <c r="HJN1" s="168"/>
      <c r="HJO1" s="168"/>
      <c r="HJP1" s="168"/>
      <c r="HJQ1" s="168"/>
      <c r="HJR1" s="168"/>
      <c r="HJS1" s="168"/>
      <c r="HJT1" s="168"/>
      <c r="HJU1" s="168"/>
      <c r="HJV1" s="168"/>
      <c r="HJW1" s="168"/>
      <c r="HJX1" s="168"/>
      <c r="HJY1" s="168"/>
      <c r="HJZ1" s="168"/>
      <c r="HKA1" s="168"/>
      <c r="HKB1" s="168"/>
      <c r="HKC1" s="168"/>
      <c r="HKD1" s="168"/>
      <c r="HKE1" s="168"/>
      <c r="HKF1" s="168"/>
      <c r="HKG1" s="168"/>
      <c r="HKH1" s="168"/>
      <c r="HKI1" s="168"/>
      <c r="HKJ1" s="168"/>
      <c r="HKK1" s="168"/>
      <c r="HKL1" s="168"/>
      <c r="HKM1" s="168"/>
      <c r="HKN1" s="168"/>
      <c r="HKO1" s="168"/>
      <c r="HKP1" s="168"/>
      <c r="HKQ1" s="168"/>
      <c r="HKR1" s="168"/>
      <c r="HKS1" s="168"/>
      <c r="HKT1" s="168"/>
      <c r="HKU1" s="168"/>
      <c r="HKV1" s="168"/>
      <c r="HKW1" s="168"/>
      <c r="HKX1" s="168"/>
      <c r="HKY1" s="168"/>
      <c r="HKZ1" s="168"/>
      <c r="HLA1" s="168"/>
      <c r="HLB1" s="168"/>
      <c r="HLC1" s="168"/>
      <c r="HLD1" s="168"/>
      <c r="HLE1" s="168"/>
      <c r="HLF1" s="168"/>
      <c r="HLG1" s="168"/>
      <c r="HLH1" s="168"/>
      <c r="HLI1" s="168"/>
      <c r="HLJ1" s="168"/>
      <c r="HLK1" s="168"/>
      <c r="HLL1" s="168"/>
      <c r="HLM1" s="168"/>
      <c r="HLN1" s="168"/>
      <c r="HLO1" s="168"/>
      <c r="HLP1" s="168"/>
      <c r="HLQ1" s="168"/>
      <c r="HLR1" s="168"/>
      <c r="HLS1" s="168"/>
      <c r="HLT1" s="168"/>
      <c r="HLU1" s="168"/>
      <c r="HLV1" s="168"/>
      <c r="HLW1" s="168"/>
      <c r="HLX1" s="168"/>
      <c r="HLY1" s="168"/>
      <c r="HLZ1" s="168"/>
      <c r="HMA1" s="168"/>
      <c r="HMB1" s="168"/>
      <c r="HMC1" s="168"/>
      <c r="HMD1" s="168"/>
      <c r="HME1" s="168"/>
      <c r="HMF1" s="168"/>
      <c r="HMG1" s="168"/>
      <c r="HMH1" s="168"/>
      <c r="HMI1" s="168"/>
      <c r="HMJ1" s="168"/>
      <c r="HMK1" s="168"/>
      <c r="HML1" s="168"/>
      <c r="HMM1" s="168"/>
      <c r="HMN1" s="168"/>
      <c r="HMO1" s="168"/>
      <c r="HMP1" s="168"/>
      <c r="HMQ1" s="168"/>
      <c r="HMR1" s="168"/>
      <c r="HMS1" s="168"/>
      <c r="HMT1" s="168"/>
      <c r="HMU1" s="168"/>
      <c r="HMV1" s="168"/>
      <c r="HMW1" s="168"/>
      <c r="HMX1" s="168"/>
      <c r="HMY1" s="168"/>
      <c r="HMZ1" s="168"/>
      <c r="HNA1" s="168"/>
      <c r="HNB1" s="168"/>
      <c r="HNC1" s="168"/>
      <c r="HND1" s="168"/>
      <c r="HNE1" s="168"/>
      <c r="HNF1" s="168"/>
      <c r="HNG1" s="168"/>
      <c r="HNH1" s="168"/>
      <c r="HNI1" s="168"/>
      <c r="HNJ1" s="168"/>
      <c r="HNK1" s="168"/>
      <c r="HNL1" s="168"/>
      <c r="HNM1" s="168"/>
      <c r="HNN1" s="168"/>
      <c r="HNO1" s="168"/>
      <c r="HNP1" s="168"/>
      <c r="HNQ1" s="168"/>
      <c r="HNR1" s="168"/>
      <c r="HNS1" s="168"/>
      <c r="HNT1" s="168"/>
      <c r="HNU1" s="168"/>
      <c r="HNV1" s="168"/>
      <c r="HNW1" s="168"/>
      <c r="HNX1" s="168"/>
      <c r="HNY1" s="168"/>
      <c r="HNZ1" s="168"/>
      <c r="HOA1" s="168"/>
      <c r="HOB1" s="168"/>
      <c r="HOC1" s="168"/>
      <c r="HOD1" s="168"/>
      <c r="HOE1" s="168"/>
      <c r="HOF1" s="168"/>
      <c r="HOG1" s="168"/>
      <c r="HOH1" s="168"/>
      <c r="HOI1" s="168"/>
      <c r="HOJ1" s="168"/>
      <c r="HOK1" s="168"/>
      <c r="HOL1" s="168"/>
      <c r="HOM1" s="168"/>
      <c r="HON1" s="168"/>
      <c r="HOO1" s="168"/>
      <c r="HOP1" s="168"/>
      <c r="HOQ1" s="168"/>
      <c r="HOR1" s="168"/>
      <c r="HOS1" s="168"/>
      <c r="HOT1" s="168"/>
      <c r="HOU1" s="168"/>
      <c r="HOV1" s="168"/>
      <c r="HOW1" s="168"/>
      <c r="HOX1" s="168"/>
      <c r="HOY1" s="168"/>
      <c r="HOZ1" s="168"/>
      <c r="HPA1" s="168"/>
      <c r="HPB1" s="168"/>
      <c r="HPC1" s="168"/>
      <c r="HPD1" s="168"/>
      <c r="HPE1" s="168"/>
      <c r="HPF1" s="168"/>
      <c r="HPG1" s="168"/>
      <c r="HPH1" s="168"/>
      <c r="HPI1" s="168"/>
      <c r="HPJ1" s="168"/>
      <c r="HPK1" s="168"/>
      <c r="HPL1" s="168"/>
      <c r="HPM1" s="168"/>
      <c r="HPN1" s="168"/>
      <c r="HPO1" s="168"/>
      <c r="HPP1" s="168"/>
      <c r="HPQ1" s="168"/>
      <c r="HPR1" s="168"/>
      <c r="HPS1" s="168"/>
      <c r="HPT1" s="168"/>
      <c r="HPU1" s="168"/>
      <c r="HPV1" s="168"/>
      <c r="HPW1" s="168"/>
      <c r="HPX1" s="168"/>
      <c r="HPY1" s="168"/>
      <c r="HPZ1" s="168"/>
      <c r="HQA1" s="168"/>
      <c r="HQB1" s="168"/>
      <c r="HQC1" s="168"/>
      <c r="HQD1" s="168"/>
      <c r="HQE1" s="168"/>
      <c r="HQF1" s="168"/>
      <c r="HQG1" s="168"/>
      <c r="HQH1" s="168"/>
      <c r="HQI1" s="168"/>
      <c r="HQJ1" s="168"/>
      <c r="HQK1" s="168"/>
      <c r="HQL1" s="168"/>
      <c r="HQM1" s="168"/>
      <c r="HQN1" s="168"/>
      <c r="HQO1" s="168"/>
      <c r="HQP1" s="168"/>
      <c r="HQQ1" s="168"/>
      <c r="HQR1" s="168"/>
      <c r="HQS1" s="168"/>
      <c r="HQT1" s="168"/>
      <c r="HQU1" s="168"/>
      <c r="HQV1" s="168"/>
      <c r="HQW1" s="168"/>
      <c r="HQX1" s="168"/>
      <c r="HQY1" s="168"/>
      <c r="HQZ1" s="168"/>
      <c r="HRA1" s="168"/>
      <c r="HRB1" s="168"/>
      <c r="HRC1" s="168"/>
      <c r="HRD1" s="168"/>
      <c r="HRE1" s="168"/>
      <c r="HRF1" s="168"/>
      <c r="HRG1" s="168"/>
      <c r="HRH1" s="168"/>
      <c r="HRI1" s="168"/>
      <c r="HRJ1" s="168"/>
      <c r="HRK1" s="168"/>
      <c r="HRL1" s="168"/>
      <c r="HRM1" s="168"/>
      <c r="HRN1" s="168"/>
      <c r="HRO1" s="168"/>
      <c r="HRP1" s="168"/>
      <c r="HRQ1" s="168"/>
      <c r="HRR1" s="168"/>
      <c r="HRS1" s="168"/>
      <c r="HRT1" s="168"/>
      <c r="HRU1" s="168"/>
      <c r="HRV1" s="168"/>
      <c r="HRW1" s="168"/>
      <c r="HRX1" s="168"/>
      <c r="HRY1" s="168"/>
      <c r="HRZ1" s="168"/>
      <c r="HSA1" s="168"/>
      <c r="HSB1" s="168"/>
      <c r="HSC1" s="168"/>
      <c r="HSD1" s="168"/>
      <c r="HSE1" s="168"/>
      <c r="HSF1" s="168"/>
      <c r="HSG1" s="168"/>
      <c r="HSH1" s="168"/>
      <c r="HSI1" s="168"/>
      <c r="HSJ1" s="168"/>
      <c r="HSK1" s="168"/>
      <c r="HSL1" s="168"/>
      <c r="HSM1" s="168"/>
      <c r="HSN1" s="168"/>
      <c r="HSO1" s="168"/>
      <c r="HSP1" s="168"/>
      <c r="HSQ1" s="168"/>
      <c r="HSR1" s="168"/>
      <c r="HSS1" s="168"/>
      <c r="HST1" s="168"/>
      <c r="HSU1" s="168"/>
      <c r="HSV1" s="168"/>
      <c r="HSW1" s="168"/>
      <c r="HSX1" s="168"/>
      <c r="HSY1" s="168"/>
      <c r="HSZ1" s="168"/>
      <c r="HTA1" s="168"/>
      <c r="HTB1" s="168"/>
      <c r="HTC1" s="168"/>
      <c r="HTD1" s="168"/>
      <c r="HTE1" s="168"/>
      <c r="HTF1" s="168"/>
      <c r="HTG1" s="168"/>
      <c r="HTH1" s="168"/>
      <c r="HTI1" s="168"/>
      <c r="HTJ1" s="168"/>
      <c r="HTK1" s="168"/>
      <c r="HTL1" s="168"/>
      <c r="HTM1" s="168"/>
      <c r="HTN1" s="168"/>
      <c r="HTO1" s="168"/>
      <c r="HTP1" s="168"/>
      <c r="HTQ1" s="168"/>
      <c r="HTR1" s="168"/>
      <c r="HTS1" s="168"/>
      <c r="HTT1" s="168"/>
      <c r="HTU1" s="168"/>
      <c r="HTV1" s="168"/>
      <c r="HTW1" s="168"/>
      <c r="HTX1" s="168"/>
      <c r="HTY1" s="168"/>
      <c r="HTZ1" s="168"/>
      <c r="HUA1" s="168"/>
      <c r="HUB1" s="168"/>
      <c r="HUC1" s="168"/>
      <c r="HUD1" s="168"/>
      <c r="HUE1" s="168"/>
      <c r="HUF1" s="168"/>
      <c r="HUG1" s="168"/>
      <c r="HUH1" s="168"/>
      <c r="HUI1" s="168"/>
      <c r="HUJ1" s="168"/>
      <c r="HUK1" s="168"/>
      <c r="HUL1" s="168"/>
      <c r="HUM1" s="168"/>
      <c r="HUN1" s="168"/>
      <c r="HUO1" s="168"/>
      <c r="HUP1" s="168"/>
      <c r="HUQ1" s="168"/>
      <c r="HUR1" s="168"/>
      <c r="HUS1" s="168"/>
      <c r="HUT1" s="168"/>
      <c r="HUU1" s="168"/>
      <c r="HUV1" s="168"/>
      <c r="HUW1" s="168"/>
      <c r="HUX1" s="168"/>
      <c r="HUY1" s="168"/>
      <c r="HUZ1" s="168"/>
      <c r="HVA1" s="168"/>
      <c r="HVB1" s="168"/>
      <c r="HVC1" s="168"/>
      <c r="HVD1" s="168"/>
      <c r="HVE1" s="168"/>
      <c r="HVF1" s="168"/>
      <c r="HVG1" s="168"/>
      <c r="HVH1" s="168"/>
      <c r="HVI1" s="168"/>
      <c r="HVJ1" s="168"/>
      <c r="HVK1" s="168"/>
      <c r="HVL1" s="168"/>
      <c r="HVM1" s="168"/>
      <c r="HVN1" s="168"/>
      <c r="HVO1" s="168"/>
      <c r="HVP1" s="168"/>
      <c r="HVQ1" s="168"/>
      <c r="HVR1" s="168"/>
      <c r="HVS1" s="168"/>
      <c r="HVT1" s="168"/>
      <c r="HVU1" s="168"/>
      <c r="HVV1" s="168"/>
      <c r="HVW1" s="168"/>
      <c r="HVX1" s="168"/>
      <c r="HVY1" s="168"/>
      <c r="HVZ1" s="168"/>
      <c r="HWA1" s="168"/>
      <c r="HWB1" s="168"/>
      <c r="HWC1" s="168"/>
      <c r="HWD1" s="168"/>
      <c r="HWE1" s="168"/>
      <c r="HWF1" s="168"/>
      <c r="HWG1" s="168"/>
      <c r="HWH1" s="168"/>
      <c r="HWI1" s="168"/>
      <c r="HWJ1" s="168"/>
      <c r="HWK1" s="168"/>
      <c r="HWL1" s="168"/>
      <c r="HWM1" s="168"/>
      <c r="HWN1" s="168"/>
      <c r="HWO1" s="168"/>
      <c r="HWP1" s="168"/>
      <c r="HWQ1" s="168"/>
      <c r="HWR1" s="168"/>
      <c r="HWS1" s="168"/>
      <c r="HWT1" s="168"/>
      <c r="HWU1" s="168"/>
      <c r="HWV1" s="168"/>
      <c r="HWW1" s="168"/>
      <c r="HWX1" s="168"/>
      <c r="HWY1" s="168"/>
      <c r="HWZ1" s="168"/>
      <c r="HXA1" s="168"/>
      <c r="HXB1" s="168"/>
      <c r="HXC1" s="168"/>
      <c r="HXD1" s="168"/>
      <c r="HXE1" s="168"/>
      <c r="HXF1" s="168"/>
      <c r="HXG1" s="168"/>
      <c r="HXH1" s="168"/>
      <c r="HXI1" s="168"/>
      <c r="HXJ1" s="168"/>
      <c r="HXK1" s="168"/>
      <c r="HXL1" s="168"/>
      <c r="HXM1" s="168"/>
      <c r="HXN1" s="168"/>
      <c r="HXO1" s="168"/>
      <c r="HXP1" s="168"/>
      <c r="HXQ1" s="168"/>
      <c r="HXR1" s="168"/>
      <c r="HXS1" s="168"/>
      <c r="HXT1" s="168"/>
      <c r="HXU1" s="168"/>
      <c r="HXV1" s="168"/>
      <c r="HXW1" s="168"/>
      <c r="HXX1" s="168"/>
      <c r="HXY1" s="168"/>
      <c r="HXZ1" s="168"/>
      <c r="HYA1" s="168"/>
      <c r="HYB1" s="168"/>
      <c r="HYC1" s="168"/>
      <c r="HYD1" s="168"/>
      <c r="HYE1" s="168"/>
      <c r="HYF1" s="168"/>
      <c r="HYG1" s="168"/>
      <c r="HYH1" s="168"/>
      <c r="HYI1" s="168"/>
      <c r="HYJ1" s="168"/>
      <c r="HYK1" s="168"/>
      <c r="HYL1" s="168"/>
      <c r="HYM1" s="168"/>
      <c r="HYN1" s="168"/>
      <c r="HYO1" s="168"/>
      <c r="HYP1" s="168"/>
      <c r="HYQ1" s="168"/>
      <c r="HYR1" s="168"/>
      <c r="HYS1" s="168"/>
      <c r="HYT1" s="168"/>
      <c r="HYU1" s="168"/>
      <c r="HYV1" s="168"/>
      <c r="HYW1" s="168"/>
      <c r="HYX1" s="168"/>
      <c r="HYY1" s="168"/>
      <c r="HYZ1" s="168"/>
      <c r="HZA1" s="168"/>
      <c r="HZB1" s="168"/>
      <c r="HZC1" s="168"/>
      <c r="HZD1" s="168"/>
      <c r="HZE1" s="168"/>
      <c r="HZF1" s="168"/>
      <c r="HZG1" s="168"/>
      <c r="HZH1" s="168"/>
      <c r="HZI1" s="168"/>
      <c r="HZJ1" s="168"/>
      <c r="HZK1" s="168"/>
      <c r="HZL1" s="168"/>
      <c r="HZM1" s="168"/>
      <c r="HZN1" s="168"/>
      <c r="HZO1" s="168"/>
      <c r="HZP1" s="168"/>
      <c r="HZQ1" s="168"/>
      <c r="HZR1" s="168"/>
      <c r="HZS1" s="168"/>
      <c r="HZT1" s="168"/>
      <c r="HZU1" s="168"/>
      <c r="HZV1" s="168"/>
      <c r="HZW1" s="168"/>
      <c r="HZX1" s="168"/>
      <c r="HZY1" s="168"/>
      <c r="HZZ1" s="168"/>
      <c r="IAA1" s="168"/>
      <c r="IAB1" s="168"/>
      <c r="IAC1" s="168"/>
      <c r="IAD1" s="168"/>
      <c r="IAE1" s="168"/>
      <c r="IAF1" s="168"/>
      <c r="IAG1" s="168"/>
      <c r="IAH1" s="168"/>
      <c r="IAI1" s="168"/>
      <c r="IAJ1" s="168"/>
      <c r="IAK1" s="168"/>
      <c r="IAL1" s="168"/>
      <c r="IAM1" s="168"/>
      <c r="IAN1" s="168"/>
      <c r="IAO1" s="168"/>
      <c r="IAP1" s="168"/>
      <c r="IAQ1" s="168"/>
      <c r="IAR1" s="168"/>
      <c r="IAS1" s="168"/>
      <c r="IAT1" s="168"/>
      <c r="IAU1" s="168"/>
      <c r="IAV1" s="168"/>
      <c r="IAW1" s="168"/>
      <c r="IAX1" s="168"/>
      <c r="IAY1" s="168"/>
      <c r="IAZ1" s="168"/>
      <c r="IBA1" s="168"/>
      <c r="IBB1" s="168"/>
      <c r="IBC1" s="168"/>
      <c r="IBD1" s="168"/>
      <c r="IBE1" s="168"/>
      <c r="IBF1" s="168"/>
      <c r="IBG1" s="168"/>
      <c r="IBH1" s="168"/>
      <c r="IBI1" s="168"/>
      <c r="IBJ1" s="168"/>
      <c r="IBK1" s="168"/>
      <c r="IBL1" s="168"/>
      <c r="IBM1" s="168"/>
      <c r="IBN1" s="168"/>
      <c r="IBO1" s="168"/>
      <c r="IBP1" s="168"/>
      <c r="IBQ1" s="168"/>
      <c r="IBR1" s="168"/>
      <c r="IBS1" s="168"/>
      <c r="IBT1" s="168"/>
      <c r="IBU1" s="168"/>
      <c r="IBV1" s="168"/>
      <c r="IBW1" s="168"/>
      <c r="IBX1" s="168"/>
      <c r="IBY1" s="168"/>
      <c r="IBZ1" s="168"/>
      <c r="ICA1" s="168"/>
      <c r="ICB1" s="168"/>
      <c r="ICC1" s="168"/>
      <c r="ICD1" s="168"/>
      <c r="ICE1" s="168"/>
      <c r="ICF1" s="168"/>
      <c r="ICG1" s="168"/>
      <c r="ICH1" s="168"/>
      <c r="ICI1" s="168"/>
      <c r="ICJ1" s="168"/>
      <c r="ICK1" s="168"/>
      <c r="ICL1" s="168"/>
      <c r="ICM1" s="168"/>
      <c r="ICN1" s="168"/>
      <c r="ICO1" s="168"/>
      <c r="ICP1" s="168"/>
      <c r="ICQ1" s="168"/>
      <c r="ICR1" s="168"/>
      <c r="ICS1" s="168"/>
      <c r="ICT1" s="168"/>
      <c r="ICU1" s="168"/>
      <c r="ICV1" s="168"/>
      <c r="ICW1" s="168"/>
      <c r="ICX1" s="168"/>
      <c r="ICY1" s="168"/>
      <c r="ICZ1" s="168"/>
      <c r="IDA1" s="168"/>
      <c r="IDB1" s="168"/>
      <c r="IDC1" s="168"/>
      <c r="IDD1" s="168"/>
      <c r="IDE1" s="168"/>
      <c r="IDF1" s="168"/>
      <c r="IDG1" s="168"/>
      <c r="IDH1" s="168"/>
      <c r="IDI1" s="168"/>
      <c r="IDJ1" s="168"/>
      <c r="IDK1" s="168"/>
      <c r="IDL1" s="168"/>
      <c r="IDM1" s="168"/>
      <c r="IDN1" s="168"/>
      <c r="IDO1" s="168"/>
      <c r="IDP1" s="168"/>
      <c r="IDQ1" s="168"/>
      <c r="IDR1" s="168"/>
      <c r="IDS1" s="168"/>
      <c r="IDT1" s="168"/>
      <c r="IDU1" s="168"/>
      <c r="IDV1" s="168"/>
      <c r="IDW1" s="168"/>
      <c r="IDX1" s="168"/>
      <c r="IDY1" s="168"/>
      <c r="IDZ1" s="168"/>
      <c r="IEA1" s="168"/>
      <c r="IEB1" s="168"/>
      <c r="IEC1" s="168"/>
      <c r="IED1" s="168"/>
      <c r="IEE1" s="168"/>
      <c r="IEF1" s="168"/>
      <c r="IEG1" s="168"/>
      <c r="IEH1" s="168"/>
      <c r="IEI1" s="168"/>
      <c r="IEJ1" s="168"/>
      <c r="IEK1" s="168"/>
      <c r="IEL1" s="168"/>
      <c r="IEM1" s="168"/>
      <c r="IEN1" s="168"/>
      <c r="IEO1" s="168"/>
      <c r="IEP1" s="168"/>
      <c r="IEQ1" s="168"/>
      <c r="IER1" s="168"/>
      <c r="IES1" s="168"/>
      <c r="IET1" s="168"/>
      <c r="IEU1" s="168"/>
      <c r="IEV1" s="168"/>
      <c r="IEW1" s="168"/>
      <c r="IEX1" s="168"/>
      <c r="IEY1" s="168"/>
      <c r="IEZ1" s="168"/>
      <c r="IFA1" s="168"/>
      <c r="IFB1" s="168"/>
      <c r="IFC1" s="168"/>
      <c r="IFD1" s="168"/>
      <c r="IFE1" s="168"/>
      <c r="IFF1" s="168"/>
      <c r="IFG1" s="168"/>
      <c r="IFH1" s="168"/>
      <c r="IFI1" s="168"/>
      <c r="IFJ1" s="168"/>
      <c r="IFK1" s="168"/>
      <c r="IFL1" s="168"/>
      <c r="IFM1" s="168"/>
      <c r="IFN1" s="168"/>
      <c r="IFO1" s="168"/>
      <c r="IFP1" s="168"/>
      <c r="IFQ1" s="168"/>
      <c r="IFR1" s="168"/>
      <c r="IFS1" s="168"/>
      <c r="IFT1" s="168"/>
      <c r="IFU1" s="168"/>
      <c r="IFV1" s="168"/>
      <c r="IFW1" s="168"/>
      <c r="IFX1" s="168"/>
      <c r="IFY1" s="168"/>
      <c r="IFZ1" s="168"/>
      <c r="IGA1" s="168"/>
      <c r="IGB1" s="168"/>
      <c r="IGC1" s="168"/>
      <c r="IGD1" s="168"/>
      <c r="IGE1" s="168"/>
      <c r="IGF1" s="168"/>
      <c r="IGG1" s="168"/>
      <c r="IGH1" s="168"/>
      <c r="IGI1" s="168"/>
      <c r="IGJ1" s="168"/>
      <c r="IGK1" s="168"/>
      <c r="IGL1" s="168"/>
      <c r="IGM1" s="168"/>
      <c r="IGN1" s="168"/>
      <c r="IGO1" s="168"/>
      <c r="IGP1" s="168"/>
      <c r="IGQ1" s="168"/>
      <c r="IGR1" s="168"/>
      <c r="IGS1" s="168"/>
      <c r="IGT1" s="168"/>
      <c r="IGU1" s="168"/>
      <c r="IGV1" s="168"/>
      <c r="IGW1" s="168"/>
      <c r="IGX1" s="168"/>
      <c r="IGY1" s="168"/>
      <c r="IGZ1" s="168"/>
      <c r="IHA1" s="168"/>
      <c r="IHB1" s="168"/>
      <c r="IHC1" s="168"/>
      <c r="IHD1" s="168"/>
      <c r="IHE1" s="168"/>
      <c r="IHF1" s="168"/>
      <c r="IHG1" s="168"/>
      <c r="IHH1" s="168"/>
      <c r="IHI1" s="168"/>
      <c r="IHJ1" s="168"/>
      <c r="IHK1" s="168"/>
      <c r="IHL1" s="168"/>
      <c r="IHM1" s="168"/>
      <c r="IHN1" s="168"/>
      <c r="IHO1" s="168"/>
      <c r="IHP1" s="168"/>
      <c r="IHQ1" s="168"/>
      <c r="IHR1" s="168"/>
      <c r="IHS1" s="168"/>
      <c r="IHT1" s="168"/>
      <c r="IHU1" s="168"/>
      <c r="IHV1" s="168"/>
      <c r="IHW1" s="168"/>
      <c r="IHX1" s="168"/>
      <c r="IHY1" s="168"/>
      <c r="IHZ1" s="168"/>
      <c r="IIA1" s="168"/>
      <c r="IIB1" s="168"/>
      <c r="IIC1" s="168"/>
      <c r="IID1" s="168"/>
      <c r="IIE1" s="168"/>
      <c r="IIF1" s="168"/>
      <c r="IIG1" s="168"/>
      <c r="IIH1" s="168"/>
      <c r="III1" s="168"/>
      <c r="IIJ1" s="168"/>
      <c r="IIK1" s="168"/>
      <c r="IIL1" s="168"/>
      <c r="IIM1" s="168"/>
      <c r="IIN1" s="168"/>
      <c r="IIO1" s="168"/>
      <c r="IIP1" s="168"/>
      <c r="IIQ1" s="168"/>
      <c r="IIR1" s="168"/>
      <c r="IIS1" s="168"/>
      <c r="IIT1" s="168"/>
      <c r="IIU1" s="168"/>
      <c r="IIV1" s="168"/>
      <c r="IIW1" s="168"/>
      <c r="IIX1" s="168"/>
      <c r="IIY1" s="168"/>
      <c r="IIZ1" s="168"/>
      <c r="IJA1" s="168"/>
      <c r="IJB1" s="168"/>
      <c r="IJC1" s="168"/>
      <c r="IJD1" s="168"/>
      <c r="IJE1" s="168"/>
      <c r="IJF1" s="168"/>
      <c r="IJG1" s="168"/>
      <c r="IJH1" s="168"/>
      <c r="IJI1" s="168"/>
      <c r="IJJ1" s="168"/>
      <c r="IJK1" s="168"/>
      <c r="IJL1" s="168"/>
      <c r="IJM1" s="168"/>
      <c r="IJN1" s="168"/>
      <c r="IJO1" s="168"/>
      <c r="IJP1" s="168"/>
      <c r="IJQ1" s="168"/>
      <c r="IJR1" s="168"/>
      <c r="IJS1" s="168"/>
      <c r="IJT1" s="168"/>
      <c r="IJU1" s="168"/>
      <c r="IJV1" s="168"/>
      <c r="IJW1" s="168"/>
      <c r="IJX1" s="168"/>
      <c r="IJY1" s="168"/>
      <c r="IJZ1" s="168"/>
      <c r="IKA1" s="168"/>
      <c r="IKB1" s="168"/>
      <c r="IKC1" s="168"/>
      <c r="IKD1" s="168"/>
      <c r="IKE1" s="168"/>
      <c r="IKF1" s="168"/>
      <c r="IKG1" s="168"/>
      <c r="IKH1" s="168"/>
      <c r="IKI1" s="168"/>
      <c r="IKJ1" s="168"/>
      <c r="IKK1" s="168"/>
      <c r="IKL1" s="168"/>
      <c r="IKM1" s="168"/>
      <c r="IKN1" s="168"/>
      <c r="IKO1" s="168"/>
      <c r="IKP1" s="168"/>
      <c r="IKQ1" s="168"/>
      <c r="IKR1" s="168"/>
      <c r="IKS1" s="168"/>
      <c r="IKT1" s="168"/>
      <c r="IKU1" s="168"/>
      <c r="IKV1" s="168"/>
      <c r="IKW1" s="168"/>
      <c r="IKX1" s="168"/>
      <c r="IKY1" s="168"/>
      <c r="IKZ1" s="168"/>
      <c r="ILA1" s="168"/>
      <c r="ILB1" s="168"/>
      <c r="ILC1" s="168"/>
      <c r="ILD1" s="168"/>
      <c r="ILE1" s="168"/>
      <c r="ILF1" s="168"/>
      <c r="ILG1" s="168"/>
      <c r="ILH1" s="168"/>
      <c r="ILI1" s="168"/>
      <c r="ILJ1" s="168"/>
      <c r="ILK1" s="168"/>
      <c r="ILL1" s="168"/>
      <c r="ILM1" s="168"/>
      <c r="ILN1" s="168"/>
      <c r="ILO1" s="168"/>
      <c r="ILP1" s="168"/>
      <c r="ILQ1" s="168"/>
      <c r="ILR1" s="168"/>
      <c r="ILS1" s="168"/>
      <c r="ILT1" s="168"/>
      <c r="ILU1" s="168"/>
      <c r="ILV1" s="168"/>
      <c r="ILW1" s="168"/>
      <c r="ILX1" s="168"/>
      <c r="ILY1" s="168"/>
      <c r="ILZ1" s="168"/>
      <c r="IMA1" s="168"/>
      <c r="IMB1" s="168"/>
      <c r="IMC1" s="168"/>
      <c r="IMD1" s="168"/>
      <c r="IME1" s="168"/>
      <c r="IMF1" s="168"/>
      <c r="IMG1" s="168"/>
      <c r="IMH1" s="168"/>
      <c r="IMI1" s="168"/>
      <c r="IMJ1" s="168"/>
      <c r="IMK1" s="168"/>
      <c r="IML1" s="168"/>
      <c r="IMM1" s="168"/>
      <c r="IMN1" s="168"/>
      <c r="IMO1" s="168"/>
      <c r="IMP1" s="168"/>
      <c r="IMQ1" s="168"/>
      <c r="IMR1" s="168"/>
      <c r="IMS1" s="168"/>
      <c r="IMT1" s="168"/>
      <c r="IMU1" s="168"/>
      <c r="IMV1" s="168"/>
      <c r="IMW1" s="168"/>
      <c r="IMX1" s="168"/>
      <c r="IMY1" s="168"/>
      <c r="IMZ1" s="168"/>
      <c r="INA1" s="168"/>
      <c r="INB1" s="168"/>
      <c r="INC1" s="168"/>
      <c r="IND1" s="168"/>
      <c r="INE1" s="168"/>
      <c r="INF1" s="168"/>
      <c r="ING1" s="168"/>
      <c r="INH1" s="168"/>
      <c r="INI1" s="168"/>
      <c r="INJ1" s="168"/>
      <c r="INK1" s="168"/>
      <c r="INL1" s="168"/>
      <c r="INM1" s="168"/>
      <c r="INN1" s="168"/>
      <c r="INO1" s="168"/>
      <c r="INP1" s="168"/>
      <c r="INQ1" s="168"/>
      <c r="INR1" s="168"/>
      <c r="INS1" s="168"/>
      <c r="INT1" s="168"/>
      <c r="INU1" s="168"/>
      <c r="INV1" s="168"/>
      <c r="INW1" s="168"/>
      <c r="INX1" s="168"/>
      <c r="INY1" s="168"/>
      <c r="INZ1" s="168"/>
      <c r="IOA1" s="168"/>
      <c r="IOB1" s="168"/>
      <c r="IOC1" s="168"/>
      <c r="IOD1" s="168"/>
      <c r="IOE1" s="168"/>
      <c r="IOF1" s="168"/>
      <c r="IOG1" s="168"/>
      <c r="IOH1" s="168"/>
      <c r="IOI1" s="168"/>
      <c r="IOJ1" s="168"/>
      <c r="IOK1" s="168"/>
      <c r="IOL1" s="168"/>
      <c r="IOM1" s="168"/>
      <c r="ION1" s="168"/>
      <c r="IOO1" s="168"/>
      <c r="IOP1" s="168"/>
      <c r="IOQ1" s="168"/>
      <c r="IOR1" s="168"/>
      <c r="IOS1" s="168"/>
      <c r="IOT1" s="168"/>
      <c r="IOU1" s="168"/>
      <c r="IOV1" s="168"/>
      <c r="IOW1" s="168"/>
      <c r="IOX1" s="168"/>
      <c r="IOY1" s="168"/>
      <c r="IOZ1" s="168"/>
      <c r="IPA1" s="168"/>
      <c r="IPB1" s="168"/>
      <c r="IPC1" s="168"/>
      <c r="IPD1" s="168"/>
      <c r="IPE1" s="168"/>
      <c r="IPF1" s="168"/>
      <c r="IPG1" s="168"/>
      <c r="IPH1" s="168"/>
      <c r="IPI1" s="168"/>
      <c r="IPJ1" s="168"/>
      <c r="IPK1" s="168"/>
      <c r="IPL1" s="168"/>
      <c r="IPM1" s="168"/>
      <c r="IPN1" s="168"/>
      <c r="IPO1" s="168"/>
      <c r="IPP1" s="168"/>
      <c r="IPQ1" s="168"/>
      <c r="IPR1" s="168"/>
      <c r="IPS1" s="168"/>
      <c r="IPT1" s="168"/>
      <c r="IPU1" s="168"/>
      <c r="IPV1" s="168"/>
      <c r="IPW1" s="168"/>
      <c r="IPX1" s="168"/>
      <c r="IPY1" s="168"/>
      <c r="IPZ1" s="168"/>
      <c r="IQA1" s="168"/>
      <c r="IQB1" s="168"/>
      <c r="IQC1" s="168"/>
      <c r="IQD1" s="168"/>
      <c r="IQE1" s="168"/>
      <c r="IQF1" s="168"/>
      <c r="IQG1" s="168"/>
      <c r="IQH1" s="168"/>
      <c r="IQI1" s="168"/>
      <c r="IQJ1" s="168"/>
      <c r="IQK1" s="168"/>
      <c r="IQL1" s="168"/>
      <c r="IQM1" s="168"/>
      <c r="IQN1" s="168"/>
      <c r="IQO1" s="168"/>
      <c r="IQP1" s="168"/>
      <c r="IQQ1" s="168"/>
      <c r="IQR1" s="168"/>
      <c r="IQS1" s="168"/>
      <c r="IQT1" s="168"/>
      <c r="IQU1" s="168"/>
      <c r="IQV1" s="168"/>
      <c r="IQW1" s="168"/>
      <c r="IQX1" s="168"/>
      <c r="IQY1" s="168"/>
      <c r="IQZ1" s="168"/>
      <c r="IRA1" s="168"/>
      <c r="IRB1" s="168"/>
      <c r="IRC1" s="168"/>
      <c r="IRD1" s="168"/>
      <c r="IRE1" s="168"/>
      <c r="IRF1" s="168"/>
      <c r="IRG1" s="168"/>
      <c r="IRH1" s="168"/>
      <c r="IRI1" s="168"/>
      <c r="IRJ1" s="168"/>
      <c r="IRK1" s="168"/>
      <c r="IRL1" s="168"/>
      <c r="IRM1" s="168"/>
      <c r="IRN1" s="168"/>
      <c r="IRO1" s="168"/>
      <c r="IRP1" s="168"/>
      <c r="IRQ1" s="168"/>
      <c r="IRR1" s="168"/>
      <c r="IRS1" s="168"/>
      <c r="IRT1" s="168"/>
      <c r="IRU1" s="168"/>
      <c r="IRV1" s="168"/>
      <c r="IRW1" s="168"/>
      <c r="IRX1" s="168"/>
      <c r="IRY1" s="168"/>
      <c r="IRZ1" s="168"/>
      <c r="ISA1" s="168"/>
      <c r="ISB1" s="168"/>
      <c r="ISC1" s="168"/>
      <c r="ISD1" s="168"/>
      <c r="ISE1" s="168"/>
      <c r="ISF1" s="168"/>
      <c r="ISG1" s="168"/>
      <c r="ISH1" s="168"/>
      <c r="ISI1" s="168"/>
      <c r="ISJ1" s="168"/>
      <c r="ISK1" s="168"/>
      <c r="ISL1" s="168"/>
      <c r="ISM1" s="168"/>
      <c r="ISN1" s="168"/>
      <c r="ISO1" s="168"/>
      <c r="ISP1" s="168"/>
      <c r="ISQ1" s="168"/>
      <c r="ISR1" s="168"/>
      <c r="ISS1" s="168"/>
      <c r="IST1" s="168"/>
      <c r="ISU1" s="168"/>
      <c r="ISV1" s="168"/>
      <c r="ISW1" s="168"/>
      <c r="ISX1" s="168"/>
      <c r="ISY1" s="168"/>
      <c r="ISZ1" s="168"/>
      <c r="ITA1" s="168"/>
      <c r="ITB1" s="168"/>
      <c r="ITC1" s="168"/>
      <c r="ITD1" s="168"/>
      <c r="ITE1" s="168"/>
      <c r="ITF1" s="168"/>
      <c r="ITG1" s="168"/>
      <c r="ITH1" s="168"/>
      <c r="ITI1" s="168"/>
      <c r="ITJ1" s="168"/>
      <c r="ITK1" s="168"/>
      <c r="ITL1" s="168"/>
      <c r="ITM1" s="168"/>
      <c r="ITN1" s="168"/>
      <c r="ITO1" s="168"/>
      <c r="ITP1" s="168"/>
      <c r="ITQ1" s="168"/>
      <c r="ITR1" s="168"/>
      <c r="ITS1" s="168"/>
      <c r="ITT1" s="168"/>
      <c r="ITU1" s="168"/>
      <c r="ITV1" s="168"/>
      <c r="ITW1" s="168"/>
      <c r="ITX1" s="168"/>
      <c r="ITY1" s="168"/>
      <c r="ITZ1" s="168"/>
      <c r="IUA1" s="168"/>
      <c r="IUB1" s="168"/>
      <c r="IUC1" s="168"/>
      <c r="IUD1" s="168"/>
      <c r="IUE1" s="168"/>
      <c r="IUF1" s="168"/>
      <c r="IUG1" s="168"/>
      <c r="IUH1" s="168"/>
      <c r="IUI1" s="168"/>
      <c r="IUJ1" s="168"/>
      <c r="IUK1" s="168"/>
      <c r="IUL1" s="168"/>
      <c r="IUM1" s="168"/>
      <c r="IUN1" s="168"/>
      <c r="IUO1" s="168"/>
      <c r="IUP1" s="168"/>
      <c r="IUQ1" s="168"/>
      <c r="IUR1" s="168"/>
      <c r="IUS1" s="168"/>
      <c r="IUT1" s="168"/>
      <c r="IUU1" s="168"/>
      <c r="IUV1" s="168"/>
      <c r="IUW1" s="168"/>
      <c r="IUX1" s="168"/>
      <c r="IUY1" s="168"/>
      <c r="IUZ1" s="168"/>
      <c r="IVA1" s="168"/>
      <c r="IVB1" s="168"/>
      <c r="IVC1" s="168"/>
      <c r="IVD1" s="168"/>
      <c r="IVE1" s="168"/>
      <c r="IVF1" s="168"/>
      <c r="IVG1" s="168"/>
      <c r="IVH1" s="168"/>
      <c r="IVI1" s="168"/>
      <c r="IVJ1" s="168"/>
      <c r="IVK1" s="168"/>
      <c r="IVL1" s="168"/>
      <c r="IVM1" s="168"/>
      <c r="IVN1" s="168"/>
      <c r="IVO1" s="168"/>
      <c r="IVP1" s="168"/>
      <c r="IVQ1" s="168"/>
      <c r="IVR1" s="168"/>
      <c r="IVS1" s="168"/>
      <c r="IVT1" s="168"/>
      <c r="IVU1" s="168"/>
      <c r="IVV1" s="168"/>
      <c r="IVW1" s="168"/>
      <c r="IVX1" s="168"/>
      <c r="IVY1" s="168"/>
      <c r="IVZ1" s="168"/>
      <c r="IWA1" s="168"/>
      <c r="IWB1" s="168"/>
      <c r="IWC1" s="168"/>
      <c r="IWD1" s="168"/>
      <c r="IWE1" s="168"/>
      <c r="IWF1" s="168"/>
      <c r="IWG1" s="168"/>
      <c r="IWH1" s="168"/>
      <c r="IWI1" s="168"/>
      <c r="IWJ1" s="168"/>
      <c r="IWK1" s="168"/>
      <c r="IWL1" s="168"/>
      <c r="IWM1" s="168"/>
      <c r="IWN1" s="168"/>
      <c r="IWO1" s="168"/>
      <c r="IWP1" s="168"/>
      <c r="IWQ1" s="168"/>
      <c r="IWR1" s="168"/>
      <c r="IWS1" s="168"/>
      <c r="IWT1" s="168"/>
      <c r="IWU1" s="168"/>
      <c r="IWV1" s="168"/>
      <c r="IWW1" s="168"/>
      <c r="IWX1" s="168"/>
      <c r="IWY1" s="168"/>
      <c r="IWZ1" s="168"/>
      <c r="IXA1" s="168"/>
      <c r="IXB1" s="168"/>
      <c r="IXC1" s="168"/>
      <c r="IXD1" s="168"/>
      <c r="IXE1" s="168"/>
      <c r="IXF1" s="168"/>
      <c r="IXG1" s="168"/>
      <c r="IXH1" s="168"/>
      <c r="IXI1" s="168"/>
      <c r="IXJ1" s="168"/>
      <c r="IXK1" s="168"/>
      <c r="IXL1" s="168"/>
      <c r="IXM1" s="168"/>
      <c r="IXN1" s="168"/>
      <c r="IXO1" s="168"/>
      <c r="IXP1" s="168"/>
      <c r="IXQ1" s="168"/>
      <c r="IXR1" s="168"/>
      <c r="IXS1" s="168"/>
      <c r="IXT1" s="168"/>
      <c r="IXU1" s="168"/>
      <c r="IXV1" s="168"/>
      <c r="IXW1" s="168"/>
      <c r="IXX1" s="168"/>
      <c r="IXY1" s="168"/>
      <c r="IXZ1" s="168"/>
      <c r="IYA1" s="168"/>
      <c r="IYB1" s="168"/>
      <c r="IYC1" s="168"/>
      <c r="IYD1" s="168"/>
      <c r="IYE1" s="168"/>
      <c r="IYF1" s="168"/>
      <c r="IYG1" s="168"/>
      <c r="IYH1" s="168"/>
      <c r="IYI1" s="168"/>
      <c r="IYJ1" s="168"/>
      <c r="IYK1" s="168"/>
      <c r="IYL1" s="168"/>
      <c r="IYM1" s="168"/>
      <c r="IYN1" s="168"/>
      <c r="IYO1" s="168"/>
      <c r="IYP1" s="168"/>
      <c r="IYQ1" s="168"/>
      <c r="IYR1" s="168"/>
      <c r="IYS1" s="168"/>
      <c r="IYT1" s="168"/>
      <c r="IYU1" s="168"/>
      <c r="IYV1" s="168"/>
      <c r="IYW1" s="168"/>
      <c r="IYX1" s="168"/>
      <c r="IYY1" s="168"/>
      <c r="IYZ1" s="168"/>
      <c r="IZA1" s="168"/>
      <c r="IZB1" s="168"/>
      <c r="IZC1" s="168"/>
      <c r="IZD1" s="168"/>
      <c r="IZE1" s="168"/>
      <c r="IZF1" s="168"/>
      <c r="IZG1" s="168"/>
      <c r="IZH1" s="168"/>
      <c r="IZI1" s="168"/>
      <c r="IZJ1" s="168"/>
      <c r="IZK1" s="168"/>
      <c r="IZL1" s="168"/>
      <c r="IZM1" s="168"/>
      <c r="IZN1" s="168"/>
      <c r="IZO1" s="168"/>
      <c r="IZP1" s="168"/>
      <c r="IZQ1" s="168"/>
      <c r="IZR1" s="168"/>
      <c r="IZS1" s="168"/>
      <c r="IZT1" s="168"/>
      <c r="IZU1" s="168"/>
      <c r="IZV1" s="168"/>
      <c r="IZW1" s="168"/>
      <c r="IZX1" s="168"/>
      <c r="IZY1" s="168"/>
      <c r="IZZ1" s="168"/>
      <c r="JAA1" s="168"/>
      <c r="JAB1" s="168"/>
      <c r="JAC1" s="168"/>
      <c r="JAD1" s="168"/>
      <c r="JAE1" s="168"/>
      <c r="JAF1" s="168"/>
      <c r="JAG1" s="168"/>
      <c r="JAH1" s="168"/>
      <c r="JAI1" s="168"/>
      <c r="JAJ1" s="168"/>
      <c r="JAK1" s="168"/>
      <c r="JAL1" s="168"/>
      <c r="JAM1" s="168"/>
      <c r="JAN1" s="168"/>
      <c r="JAO1" s="168"/>
      <c r="JAP1" s="168"/>
      <c r="JAQ1" s="168"/>
      <c r="JAR1" s="168"/>
      <c r="JAS1" s="168"/>
      <c r="JAT1" s="168"/>
      <c r="JAU1" s="168"/>
      <c r="JAV1" s="168"/>
      <c r="JAW1" s="168"/>
      <c r="JAX1" s="168"/>
      <c r="JAY1" s="168"/>
      <c r="JAZ1" s="168"/>
      <c r="JBA1" s="168"/>
      <c r="JBB1" s="168"/>
      <c r="JBC1" s="168"/>
      <c r="JBD1" s="168"/>
      <c r="JBE1" s="168"/>
      <c r="JBF1" s="168"/>
      <c r="JBG1" s="168"/>
      <c r="JBH1" s="168"/>
      <c r="JBI1" s="168"/>
      <c r="JBJ1" s="168"/>
      <c r="JBK1" s="168"/>
      <c r="JBL1" s="168"/>
      <c r="JBM1" s="168"/>
      <c r="JBN1" s="168"/>
      <c r="JBO1" s="168"/>
      <c r="JBP1" s="168"/>
      <c r="JBQ1" s="168"/>
      <c r="JBR1" s="168"/>
      <c r="JBS1" s="168"/>
      <c r="JBT1" s="168"/>
      <c r="JBU1" s="168"/>
      <c r="JBV1" s="168"/>
      <c r="JBW1" s="168"/>
      <c r="JBX1" s="168"/>
      <c r="JBY1" s="168"/>
      <c r="JBZ1" s="168"/>
      <c r="JCA1" s="168"/>
      <c r="JCB1" s="168"/>
      <c r="JCC1" s="168"/>
      <c r="JCD1" s="168"/>
      <c r="JCE1" s="168"/>
      <c r="JCF1" s="168"/>
      <c r="JCG1" s="168"/>
      <c r="JCH1" s="168"/>
      <c r="JCI1" s="168"/>
      <c r="JCJ1" s="168"/>
      <c r="JCK1" s="168"/>
      <c r="JCL1" s="168"/>
      <c r="JCM1" s="168"/>
      <c r="JCN1" s="168"/>
      <c r="JCO1" s="168"/>
      <c r="JCP1" s="168"/>
      <c r="JCQ1" s="168"/>
      <c r="JCR1" s="168"/>
      <c r="JCS1" s="168"/>
      <c r="JCT1" s="168"/>
      <c r="JCU1" s="168"/>
      <c r="JCV1" s="168"/>
      <c r="JCW1" s="168"/>
      <c r="JCX1" s="168"/>
      <c r="JCY1" s="168"/>
      <c r="JCZ1" s="168"/>
      <c r="JDA1" s="168"/>
      <c r="JDB1" s="168"/>
      <c r="JDC1" s="168"/>
      <c r="JDD1" s="168"/>
      <c r="JDE1" s="168"/>
      <c r="JDF1" s="168"/>
      <c r="JDG1" s="168"/>
      <c r="JDH1" s="168"/>
      <c r="JDI1" s="168"/>
      <c r="JDJ1" s="168"/>
      <c r="JDK1" s="168"/>
      <c r="JDL1" s="168"/>
      <c r="JDM1" s="168"/>
      <c r="JDN1" s="168"/>
      <c r="JDO1" s="168"/>
      <c r="JDP1" s="168"/>
      <c r="JDQ1" s="168"/>
      <c r="JDR1" s="168"/>
      <c r="JDS1" s="168"/>
      <c r="JDT1" s="168"/>
      <c r="JDU1" s="168"/>
      <c r="JDV1" s="168"/>
      <c r="JDW1" s="168"/>
      <c r="JDX1" s="168"/>
      <c r="JDY1" s="168"/>
      <c r="JDZ1" s="168"/>
      <c r="JEA1" s="168"/>
      <c r="JEB1" s="168"/>
      <c r="JEC1" s="168"/>
      <c r="JED1" s="168"/>
      <c r="JEE1" s="168"/>
      <c r="JEF1" s="168"/>
      <c r="JEG1" s="168"/>
      <c r="JEH1" s="168"/>
      <c r="JEI1" s="168"/>
      <c r="JEJ1" s="168"/>
      <c r="JEK1" s="168"/>
      <c r="JEL1" s="168"/>
      <c r="JEM1" s="168"/>
      <c r="JEN1" s="168"/>
      <c r="JEO1" s="168"/>
      <c r="JEP1" s="168"/>
      <c r="JEQ1" s="168"/>
      <c r="JER1" s="168"/>
      <c r="JES1" s="168"/>
      <c r="JET1" s="168"/>
      <c r="JEU1" s="168"/>
      <c r="JEV1" s="168"/>
      <c r="JEW1" s="168"/>
      <c r="JEX1" s="168"/>
      <c r="JEY1" s="168"/>
      <c r="JEZ1" s="168"/>
      <c r="JFA1" s="168"/>
      <c r="JFB1" s="168"/>
      <c r="JFC1" s="168"/>
      <c r="JFD1" s="168"/>
      <c r="JFE1" s="168"/>
      <c r="JFF1" s="168"/>
      <c r="JFG1" s="168"/>
      <c r="JFH1" s="168"/>
      <c r="JFI1" s="168"/>
      <c r="JFJ1" s="168"/>
      <c r="JFK1" s="168"/>
      <c r="JFL1" s="168"/>
      <c r="JFM1" s="168"/>
      <c r="JFN1" s="168"/>
      <c r="JFO1" s="168"/>
      <c r="JFP1" s="168"/>
      <c r="JFQ1" s="168"/>
      <c r="JFR1" s="168"/>
      <c r="JFS1" s="168"/>
      <c r="JFT1" s="168"/>
      <c r="JFU1" s="168"/>
      <c r="JFV1" s="168"/>
      <c r="JFW1" s="168"/>
      <c r="JFX1" s="168"/>
      <c r="JFY1" s="168"/>
      <c r="JFZ1" s="168"/>
      <c r="JGA1" s="168"/>
      <c r="JGB1" s="168"/>
      <c r="JGC1" s="168"/>
      <c r="JGD1" s="168"/>
      <c r="JGE1" s="168"/>
      <c r="JGF1" s="168"/>
      <c r="JGG1" s="168"/>
      <c r="JGH1" s="168"/>
      <c r="JGI1" s="168"/>
      <c r="JGJ1" s="168"/>
      <c r="JGK1" s="168"/>
      <c r="JGL1" s="168"/>
      <c r="JGM1" s="168"/>
      <c r="JGN1" s="168"/>
      <c r="JGO1" s="168"/>
      <c r="JGP1" s="168"/>
      <c r="JGQ1" s="168"/>
      <c r="JGR1" s="168"/>
      <c r="JGS1" s="168"/>
      <c r="JGT1" s="168"/>
      <c r="JGU1" s="168"/>
      <c r="JGV1" s="168"/>
      <c r="JGW1" s="168"/>
      <c r="JGX1" s="168"/>
      <c r="JGY1" s="168"/>
      <c r="JGZ1" s="168"/>
      <c r="JHA1" s="168"/>
      <c r="JHB1" s="168"/>
      <c r="JHC1" s="168"/>
      <c r="JHD1" s="168"/>
      <c r="JHE1" s="168"/>
      <c r="JHF1" s="168"/>
      <c r="JHG1" s="168"/>
      <c r="JHH1" s="168"/>
      <c r="JHI1" s="168"/>
      <c r="JHJ1" s="168"/>
      <c r="JHK1" s="168"/>
      <c r="JHL1" s="168"/>
      <c r="JHM1" s="168"/>
      <c r="JHN1" s="168"/>
      <c r="JHO1" s="168"/>
      <c r="JHP1" s="168"/>
      <c r="JHQ1" s="168"/>
      <c r="JHR1" s="168"/>
      <c r="JHS1" s="168"/>
      <c r="JHT1" s="168"/>
      <c r="JHU1" s="168"/>
      <c r="JHV1" s="168"/>
      <c r="JHW1" s="168"/>
      <c r="JHX1" s="168"/>
      <c r="JHY1" s="168"/>
      <c r="JHZ1" s="168"/>
      <c r="JIA1" s="168"/>
      <c r="JIB1" s="168"/>
      <c r="JIC1" s="168"/>
      <c r="JID1" s="168"/>
      <c r="JIE1" s="168"/>
      <c r="JIF1" s="168"/>
      <c r="JIG1" s="168"/>
      <c r="JIH1" s="168"/>
      <c r="JII1" s="168"/>
      <c r="JIJ1" s="168"/>
      <c r="JIK1" s="168"/>
      <c r="JIL1" s="168"/>
      <c r="JIM1" s="168"/>
      <c r="JIN1" s="168"/>
      <c r="JIO1" s="168"/>
      <c r="JIP1" s="168"/>
      <c r="JIQ1" s="168"/>
      <c r="JIR1" s="168"/>
      <c r="JIS1" s="168"/>
      <c r="JIT1" s="168"/>
      <c r="JIU1" s="168"/>
      <c r="JIV1" s="168"/>
      <c r="JIW1" s="168"/>
      <c r="JIX1" s="168"/>
      <c r="JIY1" s="168"/>
      <c r="JIZ1" s="168"/>
      <c r="JJA1" s="168"/>
      <c r="JJB1" s="168"/>
      <c r="JJC1" s="168"/>
      <c r="JJD1" s="168"/>
      <c r="JJE1" s="168"/>
      <c r="JJF1" s="168"/>
      <c r="JJG1" s="168"/>
      <c r="JJH1" s="168"/>
      <c r="JJI1" s="168"/>
      <c r="JJJ1" s="168"/>
      <c r="JJK1" s="168"/>
      <c r="JJL1" s="168"/>
      <c r="JJM1" s="168"/>
      <c r="JJN1" s="168"/>
      <c r="JJO1" s="168"/>
      <c r="JJP1" s="168"/>
      <c r="JJQ1" s="168"/>
      <c r="JJR1" s="168"/>
      <c r="JJS1" s="168"/>
      <c r="JJT1" s="168"/>
      <c r="JJU1" s="168"/>
      <c r="JJV1" s="168"/>
      <c r="JJW1" s="168"/>
      <c r="JJX1" s="168"/>
      <c r="JJY1" s="168"/>
      <c r="JJZ1" s="168"/>
      <c r="JKA1" s="168"/>
      <c r="JKB1" s="168"/>
      <c r="JKC1" s="168"/>
      <c r="JKD1" s="168"/>
      <c r="JKE1" s="168"/>
      <c r="JKF1" s="168"/>
      <c r="JKG1" s="168"/>
      <c r="JKH1" s="168"/>
      <c r="JKI1" s="168"/>
      <c r="JKJ1" s="168"/>
      <c r="JKK1" s="168"/>
      <c r="JKL1" s="168"/>
      <c r="JKM1" s="168"/>
      <c r="JKN1" s="168"/>
      <c r="JKO1" s="168"/>
      <c r="JKP1" s="168"/>
      <c r="JKQ1" s="168"/>
      <c r="JKR1" s="168"/>
      <c r="JKS1" s="168"/>
      <c r="JKT1" s="168"/>
      <c r="JKU1" s="168"/>
      <c r="JKV1" s="168"/>
      <c r="JKW1" s="168"/>
      <c r="JKX1" s="168"/>
      <c r="JKY1" s="168"/>
      <c r="JKZ1" s="168"/>
      <c r="JLA1" s="168"/>
      <c r="JLB1" s="168"/>
      <c r="JLC1" s="168"/>
      <c r="JLD1" s="168"/>
      <c r="JLE1" s="168"/>
      <c r="JLF1" s="168"/>
      <c r="JLG1" s="168"/>
      <c r="JLH1" s="168"/>
      <c r="JLI1" s="168"/>
      <c r="JLJ1" s="168"/>
      <c r="JLK1" s="168"/>
      <c r="JLL1" s="168"/>
      <c r="JLM1" s="168"/>
      <c r="JLN1" s="168"/>
      <c r="JLO1" s="168"/>
      <c r="JLP1" s="168"/>
      <c r="JLQ1" s="168"/>
      <c r="JLR1" s="168"/>
      <c r="JLS1" s="168"/>
      <c r="JLT1" s="168"/>
      <c r="JLU1" s="168"/>
      <c r="JLV1" s="168"/>
      <c r="JLW1" s="168"/>
      <c r="JLX1" s="168"/>
      <c r="JLY1" s="168"/>
      <c r="JLZ1" s="168"/>
      <c r="JMA1" s="168"/>
      <c r="JMB1" s="168"/>
      <c r="JMC1" s="168"/>
      <c r="JMD1" s="168"/>
      <c r="JME1" s="168"/>
      <c r="JMF1" s="168"/>
      <c r="JMG1" s="168"/>
      <c r="JMH1" s="168"/>
      <c r="JMI1" s="168"/>
      <c r="JMJ1" s="168"/>
      <c r="JMK1" s="168"/>
      <c r="JML1" s="168"/>
      <c r="JMM1" s="168"/>
      <c r="JMN1" s="168"/>
      <c r="JMO1" s="168"/>
      <c r="JMP1" s="168"/>
      <c r="JMQ1" s="168"/>
      <c r="JMR1" s="168"/>
      <c r="JMS1" s="168"/>
      <c r="JMT1" s="168"/>
      <c r="JMU1" s="168"/>
      <c r="JMV1" s="168"/>
      <c r="JMW1" s="168"/>
      <c r="JMX1" s="168"/>
      <c r="JMY1" s="168"/>
      <c r="JMZ1" s="168"/>
      <c r="JNA1" s="168"/>
      <c r="JNB1" s="168"/>
      <c r="JNC1" s="168"/>
      <c r="JND1" s="168"/>
      <c r="JNE1" s="168"/>
      <c r="JNF1" s="168"/>
      <c r="JNG1" s="168"/>
      <c r="JNH1" s="168"/>
      <c r="JNI1" s="168"/>
      <c r="JNJ1" s="168"/>
      <c r="JNK1" s="168"/>
      <c r="JNL1" s="168"/>
      <c r="JNM1" s="168"/>
      <c r="JNN1" s="168"/>
      <c r="JNO1" s="168"/>
      <c r="JNP1" s="168"/>
      <c r="JNQ1" s="168"/>
      <c r="JNR1" s="168"/>
      <c r="JNS1" s="168"/>
      <c r="JNT1" s="168"/>
      <c r="JNU1" s="168"/>
      <c r="JNV1" s="168"/>
      <c r="JNW1" s="168"/>
      <c r="JNX1" s="168"/>
      <c r="JNY1" s="168"/>
      <c r="JNZ1" s="168"/>
      <c r="JOA1" s="168"/>
      <c r="JOB1" s="168"/>
      <c r="JOC1" s="168"/>
      <c r="JOD1" s="168"/>
      <c r="JOE1" s="168"/>
      <c r="JOF1" s="168"/>
      <c r="JOG1" s="168"/>
      <c r="JOH1" s="168"/>
      <c r="JOI1" s="168"/>
      <c r="JOJ1" s="168"/>
      <c r="JOK1" s="168"/>
      <c r="JOL1" s="168"/>
      <c r="JOM1" s="168"/>
      <c r="JON1" s="168"/>
      <c r="JOO1" s="168"/>
      <c r="JOP1" s="168"/>
      <c r="JOQ1" s="168"/>
      <c r="JOR1" s="168"/>
      <c r="JOS1" s="168"/>
      <c r="JOT1" s="168"/>
      <c r="JOU1" s="168"/>
      <c r="JOV1" s="168"/>
      <c r="JOW1" s="168"/>
      <c r="JOX1" s="168"/>
      <c r="JOY1" s="168"/>
      <c r="JOZ1" s="168"/>
      <c r="JPA1" s="168"/>
      <c r="JPB1" s="168"/>
      <c r="JPC1" s="168"/>
      <c r="JPD1" s="168"/>
      <c r="JPE1" s="168"/>
      <c r="JPF1" s="168"/>
      <c r="JPG1" s="168"/>
      <c r="JPH1" s="168"/>
      <c r="JPI1" s="168"/>
      <c r="JPJ1" s="168"/>
      <c r="JPK1" s="168"/>
      <c r="JPL1" s="168"/>
      <c r="JPM1" s="168"/>
      <c r="JPN1" s="168"/>
      <c r="JPO1" s="168"/>
      <c r="JPP1" s="168"/>
      <c r="JPQ1" s="168"/>
      <c r="JPR1" s="168"/>
      <c r="JPS1" s="168"/>
      <c r="JPT1" s="168"/>
      <c r="JPU1" s="168"/>
      <c r="JPV1" s="168"/>
      <c r="JPW1" s="168"/>
      <c r="JPX1" s="168"/>
      <c r="JPY1" s="168"/>
      <c r="JPZ1" s="168"/>
      <c r="JQA1" s="168"/>
      <c r="JQB1" s="168"/>
      <c r="JQC1" s="168"/>
      <c r="JQD1" s="168"/>
      <c r="JQE1" s="168"/>
      <c r="JQF1" s="168"/>
      <c r="JQG1" s="168"/>
      <c r="JQH1" s="168"/>
      <c r="JQI1" s="168"/>
      <c r="JQJ1" s="168"/>
      <c r="JQK1" s="168"/>
      <c r="JQL1" s="168"/>
      <c r="JQM1" s="168"/>
      <c r="JQN1" s="168"/>
      <c r="JQO1" s="168"/>
      <c r="JQP1" s="168"/>
      <c r="JQQ1" s="168"/>
      <c r="JQR1" s="168"/>
      <c r="JQS1" s="168"/>
      <c r="JQT1" s="168"/>
      <c r="JQU1" s="168"/>
      <c r="JQV1" s="168"/>
      <c r="JQW1" s="168"/>
      <c r="JQX1" s="168"/>
      <c r="JQY1" s="168"/>
      <c r="JQZ1" s="168"/>
      <c r="JRA1" s="168"/>
      <c r="JRB1" s="168"/>
      <c r="JRC1" s="168"/>
      <c r="JRD1" s="168"/>
      <c r="JRE1" s="168"/>
      <c r="JRF1" s="168"/>
      <c r="JRG1" s="168"/>
      <c r="JRH1" s="168"/>
      <c r="JRI1" s="168"/>
      <c r="JRJ1" s="168"/>
      <c r="JRK1" s="168"/>
      <c r="JRL1" s="168"/>
      <c r="JRM1" s="168"/>
      <c r="JRN1" s="168"/>
      <c r="JRO1" s="168"/>
      <c r="JRP1" s="168"/>
      <c r="JRQ1" s="168"/>
      <c r="JRR1" s="168"/>
      <c r="JRS1" s="168"/>
      <c r="JRT1" s="168"/>
      <c r="JRU1" s="168"/>
      <c r="JRV1" s="168"/>
      <c r="JRW1" s="168"/>
      <c r="JRX1" s="168"/>
      <c r="JRY1" s="168"/>
      <c r="JRZ1" s="168"/>
      <c r="JSA1" s="168"/>
      <c r="JSB1" s="168"/>
      <c r="JSC1" s="168"/>
      <c r="JSD1" s="168"/>
      <c r="JSE1" s="168"/>
      <c r="JSF1" s="168"/>
      <c r="JSG1" s="168"/>
      <c r="JSH1" s="168"/>
      <c r="JSI1" s="168"/>
      <c r="JSJ1" s="168"/>
      <c r="JSK1" s="168"/>
      <c r="JSL1" s="168"/>
      <c r="JSM1" s="168"/>
      <c r="JSN1" s="168"/>
      <c r="JSO1" s="168"/>
      <c r="JSP1" s="168"/>
      <c r="JSQ1" s="168"/>
      <c r="JSR1" s="168"/>
      <c r="JSS1" s="168"/>
      <c r="JST1" s="168"/>
      <c r="JSU1" s="168"/>
      <c r="JSV1" s="168"/>
      <c r="JSW1" s="168"/>
      <c r="JSX1" s="168"/>
      <c r="JSY1" s="168"/>
      <c r="JSZ1" s="168"/>
      <c r="JTA1" s="168"/>
      <c r="JTB1" s="168"/>
      <c r="JTC1" s="168"/>
      <c r="JTD1" s="168"/>
      <c r="JTE1" s="168"/>
      <c r="JTF1" s="168"/>
      <c r="JTG1" s="168"/>
      <c r="JTH1" s="168"/>
      <c r="JTI1" s="168"/>
      <c r="JTJ1" s="168"/>
      <c r="JTK1" s="168"/>
      <c r="JTL1" s="168"/>
      <c r="JTM1" s="168"/>
      <c r="JTN1" s="168"/>
      <c r="JTO1" s="168"/>
      <c r="JTP1" s="168"/>
      <c r="JTQ1" s="168"/>
      <c r="JTR1" s="168"/>
      <c r="JTS1" s="168"/>
      <c r="JTT1" s="168"/>
      <c r="JTU1" s="168"/>
      <c r="JTV1" s="168"/>
      <c r="JTW1" s="168"/>
      <c r="JTX1" s="168"/>
      <c r="JTY1" s="168"/>
      <c r="JTZ1" s="168"/>
      <c r="JUA1" s="168"/>
      <c r="JUB1" s="168"/>
      <c r="JUC1" s="168"/>
      <c r="JUD1" s="168"/>
      <c r="JUE1" s="168"/>
      <c r="JUF1" s="168"/>
      <c r="JUG1" s="168"/>
      <c r="JUH1" s="168"/>
      <c r="JUI1" s="168"/>
      <c r="JUJ1" s="168"/>
      <c r="JUK1" s="168"/>
      <c r="JUL1" s="168"/>
      <c r="JUM1" s="168"/>
      <c r="JUN1" s="168"/>
      <c r="JUO1" s="168"/>
      <c r="JUP1" s="168"/>
      <c r="JUQ1" s="168"/>
      <c r="JUR1" s="168"/>
      <c r="JUS1" s="168"/>
      <c r="JUT1" s="168"/>
      <c r="JUU1" s="168"/>
      <c r="JUV1" s="168"/>
      <c r="JUW1" s="168"/>
      <c r="JUX1" s="168"/>
      <c r="JUY1" s="168"/>
      <c r="JUZ1" s="168"/>
      <c r="JVA1" s="168"/>
      <c r="JVB1" s="168"/>
      <c r="JVC1" s="168"/>
      <c r="JVD1" s="168"/>
      <c r="JVE1" s="168"/>
      <c r="JVF1" s="168"/>
      <c r="JVG1" s="168"/>
      <c r="JVH1" s="168"/>
      <c r="JVI1" s="168"/>
      <c r="JVJ1" s="168"/>
      <c r="JVK1" s="168"/>
      <c r="JVL1" s="168"/>
      <c r="JVM1" s="168"/>
      <c r="JVN1" s="168"/>
      <c r="JVO1" s="168"/>
      <c r="JVP1" s="168"/>
      <c r="JVQ1" s="168"/>
      <c r="JVR1" s="168"/>
      <c r="JVS1" s="168"/>
      <c r="JVT1" s="168"/>
      <c r="JVU1" s="168"/>
      <c r="JVV1" s="168"/>
      <c r="JVW1" s="168"/>
      <c r="JVX1" s="168"/>
      <c r="JVY1" s="168"/>
      <c r="JVZ1" s="168"/>
      <c r="JWA1" s="168"/>
      <c r="JWB1" s="168"/>
      <c r="JWC1" s="168"/>
      <c r="JWD1" s="168"/>
      <c r="JWE1" s="168"/>
      <c r="JWF1" s="168"/>
      <c r="JWG1" s="168"/>
      <c r="JWH1" s="168"/>
      <c r="JWI1" s="168"/>
      <c r="JWJ1" s="168"/>
      <c r="JWK1" s="168"/>
      <c r="JWL1" s="168"/>
      <c r="JWM1" s="168"/>
      <c r="JWN1" s="168"/>
      <c r="JWO1" s="168"/>
      <c r="JWP1" s="168"/>
      <c r="JWQ1" s="168"/>
      <c r="JWR1" s="168"/>
      <c r="JWS1" s="168"/>
      <c r="JWT1" s="168"/>
      <c r="JWU1" s="168"/>
      <c r="JWV1" s="168"/>
      <c r="JWW1" s="168"/>
      <c r="JWX1" s="168"/>
      <c r="JWY1" s="168"/>
      <c r="JWZ1" s="168"/>
      <c r="JXA1" s="168"/>
      <c r="JXB1" s="168"/>
      <c r="JXC1" s="168"/>
      <c r="JXD1" s="168"/>
      <c r="JXE1" s="168"/>
      <c r="JXF1" s="168"/>
      <c r="JXG1" s="168"/>
      <c r="JXH1" s="168"/>
      <c r="JXI1" s="168"/>
      <c r="JXJ1" s="168"/>
      <c r="JXK1" s="168"/>
      <c r="JXL1" s="168"/>
      <c r="JXM1" s="168"/>
      <c r="JXN1" s="168"/>
      <c r="JXO1" s="168"/>
      <c r="JXP1" s="168"/>
      <c r="JXQ1" s="168"/>
      <c r="JXR1" s="168"/>
      <c r="JXS1" s="168"/>
      <c r="JXT1" s="168"/>
      <c r="JXU1" s="168"/>
      <c r="JXV1" s="168"/>
      <c r="JXW1" s="168"/>
      <c r="JXX1" s="168"/>
      <c r="JXY1" s="168"/>
      <c r="JXZ1" s="168"/>
      <c r="JYA1" s="168"/>
      <c r="JYB1" s="168"/>
      <c r="JYC1" s="168"/>
      <c r="JYD1" s="168"/>
      <c r="JYE1" s="168"/>
      <c r="JYF1" s="168"/>
      <c r="JYG1" s="168"/>
      <c r="JYH1" s="168"/>
      <c r="JYI1" s="168"/>
      <c r="JYJ1" s="168"/>
      <c r="JYK1" s="168"/>
      <c r="JYL1" s="168"/>
      <c r="JYM1" s="168"/>
      <c r="JYN1" s="168"/>
      <c r="JYO1" s="168"/>
      <c r="JYP1" s="168"/>
      <c r="JYQ1" s="168"/>
      <c r="JYR1" s="168"/>
      <c r="JYS1" s="168"/>
      <c r="JYT1" s="168"/>
      <c r="JYU1" s="168"/>
      <c r="JYV1" s="168"/>
      <c r="JYW1" s="168"/>
      <c r="JYX1" s="168"/>
      <c r="JYY1" s="168"/>
      <c r="JYZ1" s="168"/>
      <c r="JZA1" s="168"/>
      <c r="JZB1" s="168"/>
      <c r="JZC1" s="168"/>
      <c r="JZD1" s="168"/>
      <c r="JZE1" s="168"/>
      <c r="JZF1" s="168"/>
      <c r="JZG1" s="168"/>
      <c r="JZH1" s="168"/>
      <c r="JZI1" s="168"/>
      <c r="JZJ1" s="168"/>
      <c r="JZK1" s="168"/>
      <c r="JZL1" s="168"/>
      <c r="JZM1" s="168"/>
      <c r="JZN1" s="168"/>
      <c r="JZO1" s="168"/>
      <c r="JZP1" s="168"/>
      <c r="JZQ1" s="168"/>
      <c r="JZR1" s="168"/>
      <c r="JZS1" s="168"/>
      <c r="JZT1" s="168"/>
      <c r="JZU1" s="168"/>
      <c r="JZV1" s="168"/>
      <c r="JZW1" s="168"/>
      <c r="JZX1" s="168"/>
      <c r="JZY1" s="168"/>
      <c r="JZZ1" s="168"/>
      <c r="KAA1" s="168"/>
      <c r="KAB1" s="168"/>
      <c r="KAC1" s="168"/>
      <c r="KAD1" s="168"/>
      <c r="KAE1" s="168"/>
      <c r="KAF1" s="168"/>
      <c r="KAG1" s="168"/>
      <c r="KAH1" s="168"/>
      <c r="KAI1" s="168"/>
      <c r="KAJ1" s="168"/>
      <c r="KAK1" s="168"/>
      <c r="KAL1" s="168"/>
      <c r="KAM1" s="168"/>
      <c r="KAN1" s="168"/>
      <c r="KAO1" s="168"/>
      <c r="KAP1" s="168"/>
      <c r="KAQ1" s="168"/>
      <c r="KAR1" s="168"/>
      <c r="KAS1" s="168"/>
      <c r="KAT1" s="168"/>
      <c r="KAU1" s="168"/>
      <c r="KAV1" s="168"/>
      <c r="KAW1" s="168"/>
      <c r="KAX1" s="168"/>
      <c r="KAY1" s="168"/>
      <c r="KAZ1" s="168"/>
      <c r="KBA1" s="168"/>
      <c r="KBB1" s="168"/>
      <c r="KBC1" s="168"/>
      <c r="KBD1" s="168"/>
      <c r="KBE1" s="168"/>
      <c r="KBF1" s="168"/>
      <c r="KBG1" s="168"/>
      <c r="KBH1" s="168"/>
      <c r="KBI1" s="168"/>
      <c r="KBJ1" s="168"/>
      <c r="KBK1" s="168"/>
      <c r="KBL1" s="168"/>
      <c r="KBM1" s="168"/>
      <c r="KBN1" s="168"/>
      <c r="KBO1" s="168"/>
      <c r="KBP1" s="168"/>
      <c r="KBQ1" s="168"/>
      <c r="KBR1" s="168"/>
      <c r="KBS1" s="168"/>
      <c r="KBT1" s="168"/>
      <c r="KBU1" s="168"/>
      <c r="KBV1" s="168"/>
      <c r="KBW1" s="168"/>
      <c r="KBX1" s="168"/>
      <c r="KBY1" s="168"/>
      <c r="KBZ1" s="168"/>
      <c r="KCA1" s="168"/>
      <c r="KCB1" s="168"/>
      <c r="KCC1" s="168"/>
      <c r="KCD1" s="168"/>
      <c r="KCE1" s="168"/>
      <c r="KCF1" s="168"/>
      <c r="KCG1" s="168"/>
      <c r="KCH1" s="168"/>
      <c r="KCI1" s="168"/>
      <c r="KCJ1" s="168"/>
      <c r="KCK1" s="168"/>
      <c r="KCL1" s="168"/>
      <c r="KCM1" s="168"/>
      <c r="KCN1" s="168"/>
      <c r="KCO1" s="168"/>
      <c r="KCP1" s="168"/>
      <c r="KCQ1" s="168"/>
      <c r="KCR1" s="168"/>
      <c r="KCS1" s="168"/>
      <c r="KCT1" s="168"/>
      <c r="KCU1" s="168"/>
      <c r="KCV1" s="168"/>
      <c r="KCW1" s="168"/>
      <c r="KCX1" s="168"/>
      <c r="KCY1" s="168"/>
      <c r="KCZ1" s="168"/>
      <c r="KDA1" s="168"/>
      <c r="KDB1" s="168"/>
      <c r="KDC1" s="168"/>
      <c r="KDD1" s="168"/>
      <c r="KDE1" s="168"/>
      <c r="KDF1" s="168"/>
      <c r="KDG1" s="168"/>
      <c r="KDH1" s="168"/>
      <c r="KDI1" s="168"/>
      <c r="KDJ1" s="168"/>
      <c r="KDK1" s="168"/>
      <c r="KDL1" s="168"/>
      <c r="KDM1" s="168"/>
      <c r="KDN1" s="168"/>
      <c r="KDO1" s="168"/>
      <c r="KDP1" s="168"/>
      <c r="KDQ1" s="168"/>
      <c r="KDR1" s="168"/>
      <c r="KDS1" s="168"/>
      <c r="KDT1" s="168"/>
      <c r="KDU1" s="168"/>
      <c r="KDV1" s="168"/>
      <c r="KDW1" s="168"/>
      <c r="KDX1" s="168"/>
      <c r="KDY1" s="168"/>
      <c r="KDZ1" s="168"/>
      <c r="KEA1" s="168"/>
      <c r="KEB1" s="168"/>
      <c r="KEC1" s="168"/>
      <c r="KED1" s="168"/>
      <c r="KEE1" s="168"/>
      <c r="KEF1" s="168"/>
      <c r="KEG1" s="168"/>
      <c r="KEH1" s="168"/>
      <c r="KEI1" s="168"/>
      <c r="KEJ1" s="168"/>
      <c r="KEK1" s="168"/>
      <c r="KEL1" s="168"/>
      <c r="KEM1" s="168"/>
      <c r="KEN1" s="168"/>
      <c r="KEO1" s="168"/>
      <c r="KEP1" s="168"/>
      <c r="KEQ1" s="168"/>
      <c r="KER1" s="168"/>
      <c r="KES1" s="168"/>
      <c r="KET1" s="168"/>
      <c r="KEU1" s="168"/>
      <c r="KEV1" s="168"/>
      <c r="KEW1" s="168"/>
      <c r="KEX1" s="168"/>
      <c r="KEY1" s="168"/>
      <c r="KEZ1" s="168"/>
      <c r="KFA1" s="168"/>
      <c r="KFB1" s="168"/>
      <c r="KFC1" s="168"/>
      <c r="KFD1" s="168"/>
      <c r="KFE1" s="168"/>
      <c r="KFF1" s="168"/>
      <c r="KFG1" s="168"/>
      <c r="KFH1" s="168"/>
      <c r="KFI1" s="168"/>
      <c r="KFJ1" s="168"/>
      <c r="KFK1" s="168"/>
      <c r="KFL1" s="168"/>
      <c r="KFM1" s="168"/>
      <c r="KFN1" s="168"/>
      <c r="KFO1" s="168"/>
      <c r="KFP1" s="168"/>
      <c r="KFQ1" s="168"/>
      <c r="KFR1" s="168"/>
      <c r="KFS1" s="168"/>
      <c r="KFT1" s="168"/>
      <c r="KFU1" s="168"/>
      <c r="KFV1" s="168"/>
      <c r="KFW1" s="168"/>
      <c r="KFX1" s="168"/>
      <c r="KFY1" s="168"/>
      <c r="KFZ1" s="168"/>
      <c r="KGA1" s="168"/>
      <c r="KGB1" s="168"/>
      <c r="KGC1" s="168"/>
      <c r="KGD1" s="168"/>
      <c r="KGE1" s="168"/>
      <c r="KGF1" s="168"/>
      <c r="KGG1" s="168"/>
      <c r="KGH1" s="168"/>
      <c r="KGI1" s="168"/>
      <c r="KGJ1" s="168"/>
      <c r="KGK1" s="168"/>
      <c r="KGL1" s="168"/>
      <c r="KGM1" s="168"/>
      <c r="KGN1" s="168"/>
      <c r="KGO1" s="168"/>
      <c r="KGP1" s="168"/>
      <c r="KGQ1" s="168"/>
      <c r="KGR1" s="168"/>
      <c r="KGS1" s="168"/>
      <c r="KGT1" s="168"/>
      <c r="KGU1" s="168"/>
      <c r="KGV1" s="168"/>
      <c r="KGW1" s="168"/>
      <c r="KGX1" s="168"/>
      <c r="KGY1" s="168"/>
      <c r="KGZ1" s="168"/>
      <c r="KHA1" s="168"/>
      <c r="KHB1" s="168"/>
      <c r="KHC1" s="168"/>
      <c r="KHD1" s="168"/>
      <c r="KHE1" s="168"/>
      <c r="KHF1" s="168"/>
      <c r="KHG1" s="168"/>
      <c r="KHH1" s="168"/>
      <c r="KHI1" s="168"/>
      <c r="KHJ1" s="168"/>
      <c r="KHK1" s="168"/>
      <c r="KHL1" s="168"/>
      <c r="KHM1" s="168"/>
      <c r="KHN1" s="168"/>
      <c r="KHO1" s="168"/>
      <c r="KHP1" s="168"/>
      <c r="KHQ1" s="168"/>
      <c r="KHR1" s="168"/>
      <c r="KHS1" s="168"/>
      <c r="KHT1" s="168"/>
      <c r="KHU1" s="168"/>
      <c r="KHV1" s="168"/>
      <c r="KHW1" s="168"/>
      <c r="KHX1" s="168"/>
      <c r="KHY1" s="168"/>
      <c r="KHZ1" s="168"/>
      <c r="KIA1" s="168"/>
      <c r="KIB1" s="168"/>
      <c r="KIC1" s="168"/>
      <c r="KID1" s="168"/>
      <c r="KIE1" s="168"/>
      <c r="KIF1" s="168"/>
      <c r="KIG1" s="168"/>
      <c r="KIH1" s="168"/>
      <c r="KII1" s="168"/>
      <c r="KIJ1" s="168"/>
      <c r="KIK1" s="168"/>
      <c r="KIL1" s="168"/>
      <c r="KIM1" s="168"/>
      <c r="KIN1" s="168"/>
      <c r="KIO1" s="168"/>
      <c r="KIP1" s="168"/>
      <c r="KIQ1" s="168"/>
      <c r="KIR1" s="168"/>
      <c r="KIS1" s="168"/>
      <c r="KIT1" s="168"/>
      <c r="KIU1" s="168"/>
      <c r="KIV1" s="168"/>
      <c r="KIW1" s="168"/>
      <c r="KIX1" s="168"/>
      <c r="KIY1" s="168"/>
      <c r="KIZ1" s="168"/>
      <c r="KJA1" s="168"/>
      <c r="KJB1" s="168"/>
      <c r="KJC1" s="168"/>
      <c r="KJD1" s="168"/>
      <c r="KJE1" s="168"/>
      <c r="KJF1" s="168"/>
      <c r="KJG1" s="168"/>
      <c r="KJH1" s="168"/>
      <c r="KJI1" s="168"/>
      <c r="KJJ1" s="168"/>
      <c r="KJK1" s="168"/>
      <c r="KJL1" s="168"/>
      <c r="KJM1" s="168"/>
      <c r="KJN1" s="168"/>
      <c r="KJO1" s="168"/>
      <c r="KJP1" s="168"/>
      <c r="KJQ1" s="168"/>
      <c r="KJR1" s="168"/>
      <c r="KJS1" s="168"/>
      <c r="KJT1" s="168"/>
      <c r="KJU1" s="168"/>
      <c r="KJV1" s="168"/>
      <c r="KJW1" s="168"/>
      <c r="KJX1" s="168"/>
      <c r="KJY1" s="168"/>
      <c r="KJZ1" s="168"/>
      <c r="KKA1" s="168"/>
      <c r="KKB1" s="168"/>
      <c r="KKC1" s="168"/>
      <c r="KKD1" s="168"/>
      <c r="KKE1" s="168"/>
      <c r="KKF1" s="168"/>
      <c r="KKG1" s="168"/>
      <c r="KKH1" s="168"/>
      <c r="KKI1" s="168"/>
      <c r="KKJ1" s="168"/>
      <c r="KKK1" s="168"/>
      <c r="KKL1" s="168"/>
      <c r="KKM1" s="168"/>
      <c r="KKN1" s="168"/>
      <c r="KKO1" s="168"/>
      <c r="KKP1" s="168"/>
      <c r="KKQ1" s="168"/>
      <c r="KKR1" s="168"/>
      <c r="KKS1" s="168"/>
      <c r="KKT1" s="168"/>
      <c r="KKU1" s="168"/>
      <c r="KKV1" s="168"/>
      <c r="KKW1" s="168"/>
      <c r="KKX1" s="168"/>
      <c r="KKY1" s="168"/>
      <c r="KKZ1" s="168"/>
      <c r="KLA1" s="168"/>
      <c r="KLB1" s="168"/>
      <c r="KLC1" s="168"/>
      <c r="KLD1" s="168"/>
      <c r="KLE1" s="168"/>
      <c r="KLF1" s="168"/>
      <c r="KLG1" s="168"/>
      <c r="KLH1" s="168"/>
      <c r="KLI1" s="168"/>
      <c r="KLJ1" s="168"/>
      <c r="KLK1" s="168"/>
      <c r="KLL1" s="168"/>
      <c r="KLM1" s="168"/>
      <c r="KLN1" s="168"/>
      <c r="KLO1" s="168"/>
      <c r="KLP1" s="168"/>
      <c r="KLQ1" s="168"/>
      <c r="KLR1" s="168"/>
      <c r="KLS1" s="168"/>
      <c r="KLT1" s="168"/>
      <c r="KLU1" s="168"/>
      <c r="KLV1" s="168"/>
      <c r="KLW1" s="168"/>
      <c r="KLX1" s="168"/>
      <c r="KLY1" s="168"/>
      <c r="KLZ1" s="168"/>
      <c r="KMA1" s="168"/>
      <c r="KMB1" s="168"/>
      <c r="KMC1" s="168"/>
      <c r="KMD1" s="168"/>
      <c r="KME1" s="168"/>
      <c r="KMF1" s="168"/>
      <c r="KMG1" s="168"/>
      <c r="KMH1" s="168"/>
      <c r="KMI1" s="168"/>
      <c r="KMJ1" s="168"/>
      <c r="KMK1" s="168"/>
      <c r="KML1" s="168"/>
      <c r="KMM1" s="168"/>
      <c r="KMN1" s="168"/>
      <c r="KMO1" s="168"/>
      <c r="KMP1" s="168"/>
      <c r="KMQ1" s="168"/>
      <c r="KMR1" s="168"/>
      <c r="KMS1" s="168"/>
      <c r="KMT1" s="168"/>
      <c r="KMU1" s="168"/>
      <c r="KMV1" s="168"/>
      <c r="KMW1" s="168"/>
      <c r="KMX1" s="168"/>
      <c r="KMY1" s="168"/>
      <c r="KMZ1" s="168"/>
      <c r="KNA1" s="168"/>
      <c r="KNB1" s="168"/>
      <c r="KNC1" s="168"/>
      <c r="KND1" s="168"/>
      <c r="KNE1" s="168"/>
      <c r="KNF1" s="168"/>
      <c r="KNG1" s="168"/>
      <c r="KNH1" s="168"/>
      <c r="KNI1" s="168"/>
      <c r="KNJ1" s="168"/>
      <c r="KNK1" s="168"/>
      <c r="KNL1" s="168"/>
      <c r="KNM1" s="168"/>
      <c r="KNN1" s="168"/>
      <c r="KNO1" s="168"/>
      <c r="KNP1" s="168"/>
      <c r="KNQ1" s="168"/>
      <c r="KNR1" s="168"/>
      <c r="KNS1" s="168"/>
      <c r="KNT1" s="168"/>
      <c r="KNU1" s="168"/>
      <c r="KNV1" s="168"/>
      <c r="KNW1" s="168"/>
      <c r="KNX1" s="168"/>
      <c r="KNY1" s="168"/>
      <c r="KNZ1" s="168"/>
      <c r="KOA1" s="168"/>
      <c r="KOB1" s="168"/>
      <c r="KOC1" s="168"/>
      <c r="KOD1" s="168"/>
      <c r="KOE1" s="168"/>
      <c r="KOF1" s="168"/>
      <c r="KOG1" s="168"/>
      <c r="KOH1" s="168"/>
      <c r="KOI1" s="168"/>
      <c r="KOJ1" s="168"/>
      <c r="KOK1" s="168"/>
      <c r="KOL1" s="168"/>
      <c r="KOM1" s="168"/>
      <c r="KON1" s="168"/>
      <c r="KOO1" s="168"/>
      <c r="KOP1" s="168"/>
      <c r="KOQ1" s="168"/>
      <c r="KOR1" s="168"/>
      <c r="KOS1" s="168"/>
      <c r="KOT1" s="168"/>
      <c r="KOU1" s="168"/>
      <c r="KOV1" s="168"/>
      <c r="KOW1" s="168"/>
      <c r="KOX1" s="168"/>
      <c r="KOY1" s="168"/>
      <c r="KOZ1" s="168"/>
      <c r="KPA1" s="168"/>
      <c r="KPB1" s="168"/>
      <c r="KPC1" s="168"/>
      <c r="KPD1" s="168"/>
      <c r="KPE1" s="168"/>
      <c r="KPF1" s="168"/>
      <c r="KPG1" s="168"/>
      <c r="KPH1" s="168"/>
      <c r="KPI1" s="168"/>
      <c r="KPJ1" s="168"/>
      <c r="KPK1" s="168"/>
      <c r="KPL1" s="168"/>
      <c r="KPM1" s="168"/>
      <c r="KPN1" s="168"/>
      <c r="KPO1" s="168"/>
      <c r="KPP1" s="168"/>
      <c r="KPQ1" s="168"/>
      <c r="KPR1" s="168"/>
      <c r="KPS1" s="168"/>
      <c r="KPT1" s="168"/>
      <c r="KPU1" s="168"/>
      <c r="KPV1" s="168"/>
      <c r="KPW1" s="168"/>
      <c r="KPX1" s="168"/>
      <c r="KPY1" s="168"/>
      <c r="KPZ1" s="168"/>
      <c r="KQA1" s="168"/>
      <c r="KQB1" s="168"/>
      <c r="KQC1" s="168"/>
      <c r="KQD1" s="168"/>
      <c r="KQE1" s="168"/>
      <c r="KQF1" s="168"/>
      <c r="KQG1" s="168"/>
      <c r="KQH1" s="168"/>
      <c r="KQI1" s="168"/>
      <c r="KQJ1" s="168"/>
      <c r="KQK1" s="168"/>
      <c r="KQL1" s="168"/>
      <c r="KQM1" s="168"/>
      <c r="KQN1" s="168"/>
      <c r="KQO1" s="168"/>
      <c r="KQP1" s="168"/>
      <c r="KQQ1" s="168"/>
      <c r="KQR1" s="168"/>
      <c r="KQS1" s="168"/>
      <c r="KQT1" s="168"/>
      <c r="KQU1" s="168"/>
      <c r="KQV1" s="168"/>
      <c r="KQW1" s="168"/>
      <c r="KQX1" s="168"/>
      <c r="KQY1" s="168"/>
      <c r="KQZ1" s="168"/>
      <c r="KRA1" s="168"/>
      <c r="KRB1" s="168"/>
      <c r="KRC1" s="168"/>
      <c r="KRD1" s="168"/>
      <c r="KRE1" s="168"/>
      <c r="KRF1" s="168"/>
      <c r="KRG1" s="168"/>
      <c r="KRH1" s="168"/>
      <c r="KRI1" s="168"/>
      <c r="KRJ1" s="168"/>
      <c r="KRK1" s="168"/>
      <c r="KRL1" s="168"/>
      <c r="KRM1" s="168"/>
      <c r="KRN1" s="168"/>
      <c r="KRO1" s="168"/>
      <c r="KRP1" s="168"/>
      <c r="KRQ1" s="168"/>
      <c r="KRR1" s="168"/>
      <c r="KRS1" s="168"/>
      <c r="KRT1" s="168"/>
      <c r="KRU1" s="168"/>
      <c r="KRV1" s="168"/>
      <c r="KRW1" s="168"/>
      <c r="KRX1" s="168"/>
      <c r="KRY1" s="168"/>
      <c r="KRZ1" s="168"/>
      <c r="KSA1" s="168"/>
      <c r="KSB1" s="168"/>
      <c r="KSC1" s="168"/>
      <c r="KSD1" s="168"/>
      <c r="KSE1" s="168"/>
      <c r="KSF1" s="168"/>
      <c r="KSG1" s="168"/>
      <c r="KSH1" s="168"/>
      <c r="KSI1" s="168"/>
      <c r="KSJ1" s="168"/>
      <c r="KSK1" s="168"/>
      <c r="KSL1" s="168"/>
      <c r="KSM1" s="168"/>
      <c r="KSN1" s="168"/>
      <c r="KSO1" s="168"/>
      <c r="KSP1" s="168"/>
      <c r="KSQ1" s="168"/>
      <c r="KSR1" s="168"/>
      <c r="KSS1" s="168"/>
      <c r="KST1" s="168"/>
      <c r="KSU1" s="168"/>
      <c r="KSV1" s="168"/>
      <c r="KSW1" s="168"/>
      <c r="KSX1" s="168"/>
      <c r="KSY1" s="168"/>
      <c r="KSZ1" s="168"/>
      <c r="KTA1" s="168"/>
      <c r="KTB1" s="168"/>
      <c r="KTC1" s="168"/>
      <c r="KTD1" s="168"/>
      <c r="KTE1" s="168"/>
      <c r="KTF1" s="168"/>
      <c r="KTG1" s="168"/>
      <c r="KTH1" s="168"/>
      <c r="KTI1" s="168"/>
      <c r="KTJ1" s="168"/>
      <c r="KTK1" s="168"/>
      <c r="KTL1" s="168"/>
      <c r="KTM1" s="168"/>
      <c r="KTN1" s="168"/>
      <c r="KTO1" s="168"/>
      <c r="KTP1" s="168"/>
      <c r="KTQ1" s="168"/>
      <c r="KTR1" s="168"/>
      <c r="KTS1" s="168"/>
      <c r="KTT1" s="168"/>
      <c r="KTU1" s="168"/>
      <c r="KTV1" s="168"/>
      <c r="KTW1" s="168"/>
      <c r="KTX1" s="168"/>
      <c r="KTY1" s="168"/>
      <c r="KTZ1" s="168"/>
      <c r="KUA1" s="168"/>
      <c r="KUB1" s="168"/>
      <c r="KUC1" s="168"/>
      <c r="KUD1" s="168"/>
      <c r="KUE1" s="168"/>
      <c r="KUF1" s="168"/>
      <c r="KUG1" s="168"/>
      <c r="KUH1" s="168"/>
      <c r="KUI1" s="168"/>
      <c r="KUJ1" s="168"/>
      <c r="KUK1" s="168"/>
      <c r="KUL1" s="168"/>
      <c r="KUM1" s="168"/>
      <c r="KUN1" s="168"/>
      <c r="KUO1" s="168"/>
      <c r="KUP1" s="168"/>
      <c r="KUQ1" s="168"/>
      <c r="KUR1" s="168"/>
      <c r="KUS1" s="168"/>
      <c r="KUT1" s="168"/>
      <c r="KUU1" s="168"/>
      <c r="KUV1" s="168"/>
      <c r="KUW1" s="168"/>
      <c r="KUX1" s="168"/>
      <c r="KUY1" s="168"/>
      <c r="KUZ1" s="168"/>
      <c r="KVA1" s="168"/>
      <c r="KVB1" s="168"/>
      <c r="KVC1" s="168"/>
      <c r="KVD1" s="168"/>
      <c r="KVE1" s="168"/>
      <c r="KVF1" s="168"/>
      <c r="KVG1" s="168"/>
      <c r="KVH1" s="168"/>
      <c r="KVI1" s="168"/>
      <c r="KVJ1" s="168"/>
      <c r="KVK1" s="168"/>
      <c r="KVL1" s="168"/>
      <c r="KVM1" s="168"/>
      <c r="KVN1" s="168"/>
      <c r="KVO1" s="168"/>
      <c r="KVP1" s="168"/>
      <c r="KVQ1" s="168"/>
      <c r="KVR1" s="168"/>
      <c r="KVS1" s="168"/>
      <c r="KVT1" s="168"/>
      <c r="KVU1" s="168"/>
      <c r="KVV1" s="168"/>
      <c r="KVW1" s="168"/>
      <c r="KVX1" s="168"/>
      <c r="KVY1" s="168"/>
      <c r="KVZ1" s="168"/>
      <c r="KWA1" s="168"/>
      <c r="KWB1" s="168"/>
      <c r="KWC1" s="168"/>
      <c r="KWD1" s="168"/>
      <c r="KWE1" s="168"/>
      <c r="KWF1" s="168"/>
      <c r="KWG1" s="168"/>
      <c r="KWH1" s="168"/>
      <c r="KWI1" s="168"/>
      <c r="KWJ1" s="168"/>
      <c r="KWK1" s="168"/>
      <c r="KWL1" s="168"/>
      <c r="KWM1" s="168"/>
      <c r="KWN1" s="168"/>
      <c r="KWO1" s="168"/>
      <c r="KWP1" s="168"/>
      <c r="KWQ1" s="168"/>
      <c r="KWR1" s="168"/>
      <c r="KWS1" s="168"/>
      <c r="KWT1" s="168"/>
      <c r="KWU1" s="168"/>
      <c r="KWV1" s="168"/>
      <c r="KWW1" s="168"/>
      <c r="KWX1" s="168"/>
      <c r="KWY1" s="168"/>
      <c r="KWZ1" s="168"/>
      <c r="KXA1" s="168"/>
      <c r="KXB1" s="168"/>
      <c r="KXC1" s="168"/>
      <c r="KXD1" s="168"/>
      <c r="KXE1" s="168"/>
      <c r="KXF1" s="168"/>
      <c r="KXG1" s="168"/>
      <c r="KXH1" s="168"/>
      <c r="KXI1" s="168"/>
      <c r="KXJ1" s="168"/>
      <c r="KXK1" s="168"/>
      <c r="KXL1" s="168"/>
      <c r="KXM1" s="168"/>
      <c r="KXN1" s="168"/>
      <c r="KXO1" s="168"/>
      <c r="KXP1" s="168"/>
      <c r="KXQ1" s="168"/>
      <c r="KXR1" s="168"/>
      <c r="KXS1" s="168"/>
      <c r="KXT1" s="168"/>
      <c r="KXU1" s="168"/>
      <c r="KXV1" s="168"/>
      <c r="KXW1" s="168"/>
      <c r="KXX1" s="168"/>
      <c r="KXY1" s="168"/>
      <c r="KXZ1" s="168"/>
      <c r="KYA1" s="168"/>
      <c r="KYB1" s="168"/>
      <c r="KYC1" s="168"/>
      <c r="KYD1" s="168"/>
      <c r="KYE1" s="168"/>
      <c r="KYF1" s="168"/>
      <c r="KYG1" s="168"/>
      <c r="KYH1" s="168"/>
      <c r="KYI1" s="168"/>
      <c r="KYJ1" s="168"/>
      <c r="KYK1" s="168"/>
      <c r="KYL1" s="168"/>
      <c r="KYM1" s="168"/>
      <c r="KYN1" s="168"/>
      <c r="KYO1" s="168"/>
      <c r="KYP1" s="168"/>
      <c r="KYQ1" s="168"/>
      <c r="KYR1" s="168"/>
      <c r="KYS1" s="168"/>
      <c r="KYT1" s="168"/>
      <c r="KYU1" s="168"/>
      <c r="KYV1" s="168"/>
      <c r="KYW1" s="168"/>
      <c r="KYX1" s="168"/>
      <c r="KYY1" s="168"/>
      <c r="KYZ1" s="168"/>
      <c r="KZA1" s="168"/>
      <c r="KZB1" s="168"/>
      <c r="KZC1" s="168"/>
      <c r="KZD1" s="168"/>
      <c r="KZE1" s="168"/>
      <c r="KZF1" s="168"/>
      <c r="KZG1" s="168"/>
      <c r="KZH1" s="168"/>
      <c r="KZI1" s="168"/>
      <c r="KZJ1" s="168"/>
      <c r="KZK1" s="168"/>
      <c r="KZL1" s="168"/>
      <c r="KZM1" s="168"/>
      <c r="KZN1" s="168"/>
      <c r="KZO1" s="168"/>
      <c r="KZP1" s="168"/>
      <c r="KZQ1" s="168"/>
      <c r="KZR1" s="168"/>
      <c r="KZS1" s="168"/>
      <c r="KZT1" s="168"/>
      <c r="KZU1" s="168"/>
      <c r="KZV1" s="168"/>
      <c r="KZW1" s="168"/>
      <c r="KZX1" s="168"/>
      <c r="KZY1" s="168"/>
      <c r="KZZ1" s="168"/>
      <c r="LAA1" s="168"/>
      <c r="LAB1" s="168"/>
      <c r="LAC1" s="168"/>
      <c r="LAD1" s="168"/>
      <c r="LAE1" s="168"/>
      <c r="LAF1" s="168"/>
      <c r="LAG1" s="168"/>
      <c r="LAH1" s="168"/>
      <c r="LAI1" s="168"/>
      <c r="LAJ1" s="168"/>
      <c r="LAK1" s="168"/>
      <c r="LAL1" s="168"/>
      <c r="LAM1" s="168"/>
      <c r="LAN1" s="168"/>
      <c r="LAO1" s="168"/>
      <c r="LAP1" s="168"/>
      <c r="LAQ1" s="168"/>
      <c r="LAR1" s="168"/>
      <c r="LAS1" s="168"/>
      <c r="LAT1" s="168"/>
      <c r="LAU1" s="168"/>
      <c r="LAV1" s="168"/>
      <c r="LAW1" s="168"/>
      <c r="LAX1" s="168"/>
      <c r="LAY1" s="168"/>
      <c r="LAZ1" s="168"/>
      <c r="LBA1" s="168"/>
      <c r="LBB1" s="168"/>
      <c r="LBC1" s="168"/>
      <c r="LBD1" s="168"/>
      <c r="LBE1" s="168"/>
      <c r="LBF1" s="168"/>
      <c r="LBG1" s="168"/>
      <c r="LBH1" s="168"/>
      <c r="LBI1" s="168"/>
      <c r="LBJ1" s="168"/>
      <c r="LBK1" s="168"/>
      <c r="LBL1" s="168"/>
      <c r="LBM1" s="168"/>
      <c r="LBN1" s="168"/>
      <c r="LBO1" s="168"/>
      <c r="LBP1" s="168"/>
      <c r="LBQ1" s="168"/>
      <c r="LBR1" s="168"/>
      <c r="LBS1" s="168"/>
      <c r="LBT1" s="168"/>
      <c r="LBU1" s="168"/>
      <c r="LBV1" s="168"/>
      <c r="LBW1" s="168"/>
      <c r="LBX1" s="168"/>
      <c r="LBY1" s="168"/>
      <c r="LBZ1" s="168"/>
      <c r="LCA1" s="168"/>
      <c r="LCB1" s="168"/>
      <c r="LCC1" s="168"/>
      <c r="LCD1" s="168"/>
      <c r="LCE1" s="168"/>
      <c r="LCF1" s="168"/>
      <c r="LCG1" s="168"/>
      <c r="LCH1" s="168"/>
      <c r="LCI1" s="168"/>
      <c r="LCJ1" s="168"/>
      <c r="LCK1" s="168"/>
      <c r="LCL1" s="168"/>
      <c r="LCM1" s="168"/>
      <c r="LCN1" s="168"/>
      <c r="LCO1" s="168"/>
      <c r="LCP1" s="168"/>
      <c r="LCQ1" s="168"/>
      <c r="LCR1" s="168"/>
      <c r="LCS1" s="168"/>
      <c r="LCT1" s="168"/>
      <c r="LCU1" s="168"/>
      <c r="LCV1" s="168"/>
      <c r="LCW1" s="168"/>
      <c r="LCX1" s="168"/>
      <c r="LCY1" s="168"/>
      <c r="LCZ1" s="168"/>
      <c r="LDA1" s="168"/>
      <c r="LDB1" s="168"/>
      <c r="LDC1" s="168"/>
      <c r="LDD1" s="168"/>
      <c r="LDE1" s="168"/>
      <c r="LDF1" s="168"/>
      <c r="LDG1" s="168"/>
      <c r="LDH1" s="168"/>
      <c r="LDI1" s="168"/>
      <c r="LDJ1" s="168"/>
      <c r="LDK1" s="168"/>
      <c r="LDL1" s="168"/>
      <c r="LDM1" s="168"/>
      <c r="LDN1" s="168"/>
      <c r="LDO1" s="168"/>
      <c r="LDP1" s="168"/>
      <c r="LDQ1" s="168"/>
      <c r="LDR1" s="168"/>
      <c r="LDS1" s="168"/>
      <c r="LDT1" s="168"/>
      <c r="LDU1" s="168"/>
      <c r="LDV1" s="168"/>
      <c r="LDW1" s="168"/>
      <c r="LDX1" s="168"/>
      <c r="LDY1" s="168"/>
      <c r="LDZ1" s="168"/>
      <c r="LEA1" s="168"/>
      <c r="LEB1" s="168"/>
      <c r="LEC1" s="168"/>
      <c r="LED1" s="168"/>
      <c r="LEE1" s="168"/>
      <c r="LEF1" s="168"/>
      <c r="LEG1" s="168"/>
      <c r="LEH1" s="168"/>
      <c r="LEI1" s="168"/>
      <c r="LEJ1" s="168"/>
      <c r="LEK1" s="168"/>
      <c r="LEL1" s="168"/>
      <c r="LEM1" s="168"/>
      <c r="LEN1" s="168"/>
      <c r="LEO1" s="168"/>
      <c r="LEP1" s="168"/>
      <c r="LEQ1" s="168"/>
      <c r="LER1" s="168"/>
      <c r="LES1" s="168"/>
      <c r="LET1" s="168"/>
      <c r="LEU1" s="168"/>
      <c r="LEV1" s="168"/>
      <c r="LEW1" s="168"/>
      <c r="LEX1" s="168"/>
      <c r="LEY1" s="168"/>
      <c r="LEZ1" s="168"/>
      <c r="LFA1" s="168"/>
      <c r="LFB1" s="168"/>
      <c r="LFC1" s="168"/>
      <c r="LFD1" s="168"/>
      <c r="LFE1" s="168"/>
      <c r="LFF1" s="168"/>
      <c r="LFG1" s="168"/>
      <c r="LFH1" s="168"/>
      <c r="LFI1" s="168"/>
      <c r="LFJ1" s="168"/>
      <c r="LFK1" s="168"/>
      <c r="LFL1" s="168"/>
      <c r="LFM1" s="168"/>
      <c r="LFN1" s="168"/>
      <c r="LFO1" s="168"/>
      <c r="LFP1" s="168"/>
      <c r="LFQ1" s="168"/>
      <c r="LFR1" s="168"/>
      <c r="LFS1" s="168"/>
      <c r="LFT1" s="168"/>
      <c r="LFU1" s="168"/>
      <c r="LFV1" s="168"/>
      <c r="LFW1" s="168"/>
      <c r="LFX1" s="168"/>
      <c r="LFY1" s="168"/>
      <c r="LFZ1" s="168"/>
      <c r="LGA1" s="168"/>
      <c r="LGB1" s="168"/>
      <c r="LGC1" s="168"/>
      <c r="LGD1" s="168"/>
      <c r="LGE1" s="168"/>
      <c r="LGF1" s="168"/>
      <c r="LGG1" s="168"/>
      <c r="LGH1" s="168"/>
      <c r="LGI1" s="168"/>
      <c r="LGJ1" s="168"/>
      <c r="LGK1" s="168"/>
      <c r="LGL1" s="168"/>
      <c r="LGM1" s="168"/>
      <c r="LGN1" s="168"/>
      <c r="LGO1" s="168"/>
      <c r="LGP1" s="168"/>
      <c r="LGQ1" s="168"/>
      <c r="LGR1" s="168"/>
      <c r="LGS1" s="168"/>
      <c r="LGT1" s="168"/>
      <c r="LGU1" s="168"/>
      <c r="LGV1" s="168"/>
      <c r="LGW1" s="168"/>
      <c r="LGX1" s="168"/>
      <c r="LGY1" s="168"/>
      <c r="LGZ1" s="168"/>
      <c r="LHA1" s="168"/>
      <c r="LHB1" s="168"/>
      <c r="LHC1" s="168"/>
      <c r="LHD1" s="168"/>
      <c r="LHE1" s="168"/>
      <c r="LHF1" s="168"/>
      <c r="LHG1" s="168"/>
      <c r="LHH1" s="168"/>
      <c r="LHI1" s="168"/>
      <c r="LHJ1" s="168"/>
      <c r="LHK1" s="168"/>
      <c r="LHL1" s="168"/>
      <c r="LHM1" s="168"/>
      <c r="LHN1" s="168"/>
      <c r="LHO1" s="168"/>
      <c r="LHP1" s="168"/>
      <c r="LHQ1" s="168"/>
      <c r="LHR1" s="168"/>
      <c r="LHS1" s="168"/>
      <c r="LHT1" s="168"/>
      <c r="LHU1" s="168"/>
      <c r="LHV1" s="168"/>
      <c r="LHW1" s="168"/>
      <c r="LHX1" s="168"/>
      <c r="LHY1" s="168"/>
      <c r="LHZ1" s="168"/>
      <c r="LIA1" s="168"/>
      <c r="LIB1" s="168"/>
      <c r="LIC1" s="168"/>
      <c r="LID1" s="168"/>
      <c r="LIE1" s="168"/>
      <c r="LIF1" s="168"/>
      <c r="LIG1" s="168"/>
      <c r="LIH1" s="168"/>
      <c r="LII1" s="168"/>
      <c r="LIJ1" s="168"/>
      <c r="LIK1" s="168"/>
      <c r="LIL1" s="168"/>
      <c r="LIM1" s="168"/>
      <c r="LIN1" s="168"/>
      <c r="LIO1" s="168"/>
      <c r="LIP1" s="168"/>
      <c r="LIQ1" s="168"/>
      <c r="LIR1" s="168"/>
      <c r="LIS1" s="168"/>
      <c r="LIT1" s="168"/>
      <c r="LIU1" s="168"/>
      <c r="LIV1" s="168"/>
      <c r="LIW1" s="168"/>
      <c r="LIX1" s="168"/>
      <c r="LIY1" s="168"/>
      <c r="LIZ1" s="168"/>
      <c r="LJA1" s="168"/>
      <c r="LJB1" s="168"/>
      <c r="LJC1" s="168"/>
      <c r="LJD1" s="168"/>
      <c r="LJE1" s="168"/>
      <c r="LJF1" s="168"/>
      <c r="LJG1" s="168"/>
      <c r="LJH1" s="168"/>
      <c r="LJI1" s="168"/>
      <c r="LJJ1" s="168"/>
      <c r="LJK1" s="168"/>
      <c r="LJL1" s="168"/>
      <c r="LJM1" s="168"/>
      <c r="LJN1" s="168"/>
      <c r="LJO1" s="168"/>
      <c r="LJP1" s="168"/>
      <c r="LJQ1" s="168"/>
      <c r="LJR1" s="168"/>
      <c r="LJS1" s="168"/>
      <c r="LJT1" s="168"/>
      <c r="LJU1" s="168"/>
      <c r="LJV1" s="168"/>
      <c r="LJW1" s="168"/>
      <c r="LJX1" s="168"/>
      <c r="LJY1" s="168"/>
      <c r="LJZ1" s="168"/>
      <c r="LKA1" s="168"/>
      <c r="LKB1" s="168"/>
      <c r="LKC1" s="168"/>
      <c r="LKD1" s="168"/>
      <c r="LKE1" s="168"/>
      <c r="LKF1" s="168"/>
      <c r="LKG1" s="168"/>
      <c r="LKH1" s="168"/>
      <c r="LKI1" s="168"/>
      <c r="LKJ1" s="168"/>
      <c r="LKK1" s="168"/>
      <c r="LKL1" s="168"/>
      <c r="LKM1" s="168"/>
      <c r="LKN1" s="168"/>
      <c r="LKO1" s="168"/>
      <c r="LKP1" s="168"/>
      <c r="LKQ1" s="168"/>
      <c r="LKR1" s="168"/>
      <c r="LKS1" s="168"/>
      <c r="LKT1" s="168"/>
      <c r="LKU1" s="168"/>
      <c r="LKV1" s="168"/>
      <c r="LKW1" s="168"/>
      <c r="LKX1" s="168"/>
      <c r="LKY1" s="168"/>
      <c r="LKZ1" s="168"/>
      <c r="LLA1" s="168"/>
      <c r="LLB1" s="168"/>
      <c r="LLC1" s="168"/>
      <c r="LLD1" s="168"/>
      <c r="LLE1" s="168"/>
      <c r="LLF1" s="168"/>
      <c r="LLG1" s="168"/>
      <c r="LLH1" s="168"/>
      <c r="LLI1" s="168"/>
      <c r="LLJ1" s="168"/>
      <c r="LLK1" s="168"/>
      <c r="LLL1" s="168"/>
      <c r="LLM1" s="168"/>
      <c r="LLN1" s="168"/>
      <c r="LLO1" s="168"/>
      <c r="LLP1" s="168"/>
      <c r="LLQ1" s="168"/>
      <c r="LLR1" s="168"/>
      <c r="LLS1" s="168"/>
      <c r="LLT1" s="168"/>
      <c r="LLU1" s="168"/>
      <c r="LLV1" s="168"/>
      <c r="LLW1" s="168"/>
      <c r="LLX1" s="168"/>
      <c r="LLY1" s="168"/>
      <c r="LLZ1" s="168"/>
      <c r="LMA1" s="168"/>
      <c r="LMB1" s="168"/>
      <c r="LMC1" s="168"/>
      <c r="LMD1" s="168"/>
      <c r="LME1" s="168"/>
      <c r="LMF1" s="168"/>
      <c r="LMG1" s="168"/>
      <c r="LMH1" s="168"/>
      <c r="LMI1" s="168"/>
      <c r="LMJ1" s="168"/>
      <c r="LMK1" s="168"/>
      <c r="LML1" s="168"/>
      <c r="LMM1" s="168"/>
      <c r="LMN1" s="168"/>
      <c r="LMO1" s="168"/>
      <c r="LMP1" s="168"/>
      <c r="LMQ1" s="168"/>
      <c r="LMR1" s="168"/>
      <c r="LMS1" s="168"/>
      <c r="LMT1" s="168"/>
      <c r="LMU1" s="168"/>
      <c r="LMV1" s="168"/>
      <c r="LMW1" s="168"/>
      <c r="LMX1" s="168"/>
      <c r="LMY1" s="168"/>
      <c r="LMZ1" s="168"/>
      <c r="LNA1" s="168"/>
      <c r="LNB1" s="168"/>
      <c r="LNC1" s="168"/>
      <c r="LND1" s="168"/>
      <c r="LNE1" s="168"/>
      <c r="LNF1" s="168"/>
      <c r="LNG1" s="168"/>
      <c r="LNH1" s="168"/>
      <c r="LNI1" s="168"/>
      <c r="LNJ1" s="168"/>
      <c r="LNK1" s="168"/>
      <c r="LNL1" s="168"/>
      <c r="LNM1" s="168"/>
      <c r="LNN1" s="168"/>
      <c r="LNO1" s="168"/>
      <c r="LNP1" s="168"/>
      <c r="LNQ1" s="168"/>
      <c r="LNR1" s="168"/>
      <c r="LNS1" s="168"/>
      <c r="LNT1" s="168"/>
      <c r="LNU1" s="168"/>
      <c r="LNV1" s="168"/>
      <c r="LNW1" s="168"/>
      <c r="LNX1" s="168"/>
      <c r="LNY1" s="168"/>
      <c r="LNZ1" s="168"/>
      <c r="LOA1" s="168"/>
      <c r="LOB1" s="168"/>
      <c r="LOC1" s="168"/>
      <c r="LOD1" s="168"/>
      <c r="LOE1" s="168"/>
      <c r="LOF1" s="168"/>
      <c r="LOG1" s="168"/>
      <c r="LOH1" s="168"/>
      <c r="LOI1" s="168"/>
      <c r="LOJ1" s="168"/>
      <c r="LOK1" s="168"/>
      <c r="LOL1" s="168"/>
      <c r="LOM1" s="168"/>
      <c r="LON1" s="168"/>
      <c r="LOO1" s="168"/>
      <c r="LOP1" s="168"/>
      <c r="LOQ1" s="168"/>
      <c r="LOR1" s="168"/>
      <c r="LOS1" s="168"/>
      <c r="LOT1" s="168"/>
      <c r="LOU1" s="168"/>
      <c r="LOV1" s="168"/>
      <c r="LOW1" s="168"/>
      <c r="LOX1" s="168"/>
      <c r="LOY1" s="168"/>
      <c r="LOZ1" s="168"/>
      <c r="LPA1" s="168"/>
      <c r="LPB1" s="168"/>
      <c r="LPC1" s="168"/>
      <c r="LPD1" s="168"/>
      <c r="LPE1" s="168"/>
      <c r="LPF1" s="168"/>
      <c r="LPG1" s="168"/>
      <c r="LPH1" s="168"/>
      <c r="LPI1" s="168"/>
      <c r="LPJ1" s="168"/>
      <c r="LPK1" s="168"/>
      <c r="LPL1" s="168"/>
      <c r="LPM1" s="168"/>
      <c r="LPN1" s="168"/>
      <c r="LPO1" s="168"/>
      <c r="LPP1" s="168"/>
      <c r="LPQ1" s="168"/>
      <c r="LPR1" s="168"/>
      <c r="LPS1" s="168"/>
      <c r="LPT1" s="168"/>
      <c r="LPU1" s="168"/>
      <c r="LPV1" s="168"/>
      <c r="LPW1" s="168"/>
      <c r="LPX1" s="168"/>
      <c r="LPY1" s="168"/>
      <c r="LPZ1" s="168"/>
      <c r="LQA1" s="168"/>
      <c r="LQB1" s="168"/>
      <c r="LQC1" s="168"/>
      <c r="LQD1" s="168"/>
      <c r="LQE1" s="168"/>
      <c r="LQF1" s="168"/>
      <c r="LQG1" s="168"/>
      <c r="LQH1" s="168"/>
      <c r="LQI1" s="168"/>
      <c r="LQJ1" s="168"/>
      <c r="LQK1" s="168"/>
      <c r="LQL1" s="168"/>
      <c r="LQM1" s="168"/>
      <c r="LQN1" s="168"/>
      <c r="LQO1" s="168"/>
      <c r="LQP1" s="168"/>
      <c r="LQQ1" s="168"/>
      <c r="LQR1" s="168"/>
      <c r="LQS1" s="168"/>
      <c r="LQT1" s="168"/>
      <c r="LQU1" s="168"/>
      <c r="LQV1" s="168"/>
      <c r="LQW1" s="168"/>
      <c r="LQX1" s="168"/>
      <c r="LQY1" s="168"/>
      <c r="LQZ1" s="168"/>
      <c r="LRA1" s="168"/>
      <c r="LRB1" s="168"/>
      <c r="LRC1" s="168"/>
      <c r="LRD1" s="168"/>
      <c r="LRE1" s="168"/>
      <c r="LRF1" s="168"/>
      <c r="LRG1" s="168"/>
      <c r="LRH1" s="168"/>
      <c r="LRI1" s="168"/>
      <c r="LRJ1" s="168"/>
      <c r="LRK1" s="168"/>
      <c r="LRL1" s="168"/>
      <c r="LRM1" s="168"/>
      <c r="LRN1" s="168"/>
      <c r="LRO1" s="168"/>
      <c r="LRP1" s="168"/>
      <c r="LRQ1" s="168"/>
      <c r="LRR1" s="168"/>
      <c r="LRS1" s="168"/>
      <c r="LRT1" s="168"/>
      <c r="LRU1" s="168"/>
      <c r="LRV1" s="168"/>
      <c r="LRW1" s="168"/>
      <c r="LRX1" s="168"/>
      <c r="LRY1" s="168"/>
      <c r="LRZ1" s="168"/>
      <c r="LSA1" s="168"/>
      <c r="LSB1" s="168"/>
      <c r="LSC1" s="168"/>
      <c r="LSD1" s="168"/>
      <c r="LSE1" s="168"/>
      <c r="LSF1" s="168"/>
      <c r="LSG1" s="168"/>
      <c r="LSH1" s="168"/>
      <c r="LSI1" s="168"/>
      <c r="LSJ1" s="168"/>
      <c r="LSK1" s="168"/>
      <c r="LSL1" s="168"/>
      <c r="LSM1" s="168"/>
      <c r="LSN1" s="168"/>
      <c r="LSO1" s="168"/>
      <c r="LSP1" s="168"/>
      <c r="LSQ1" s="168"/>
      <c r="LSR1" s="168"/>
      <c r="LSS1" s="168"/>
      <c r="LST1" s="168"/>
      <c r="LSU1" s="168"/>
      <c r="LSV1" s="168"/>
      <c r="LSW1" s="168"/>
      <c r="LSX1" s="168"/>
      <c r="LSY1" s="168"/>
      <c r="LSZ1" s="168"/>
      <c r="LTA1" s="168"/>
      <c r="LTB1" s="168"/>
      <c r="LTC1" s="168"/>
      <c r="LTD1" s="168"/>
      <c r="LTE1" s="168"/>
      <c r="LTF1" s="168"/>
      <c r="LTG1" s="168"/>
      <c r="LTH1" s="168"/>
      <c r="LTI1" s="168"/>
      <c r="LTJ1" s="168"/>
      <c r="LTK1" s="168"/>
      <c r="LTL1" s="168"/>
      <c r="LTM1" s="168"/>
      <c r="LTN1" s="168"/>
      <c r="LTO1" s="168"/>
      <c r="LTP1" s="168"/>
      <c r="LTQ1" s="168"/>
      <c r="LTR1" s="168"/>
      <c r="LTS1" s="168"/>
      <c r="LTT1" s="168"/>
      <c r="LTU1" s="168"/>
      <c r="LTV1" s="168"/>
      <c r="LTW1" s="168"/>
      <c r="LTX1" s="168"/>
      <c r="LTY1" s="168"/>
      <c r="LTZ1" s="168"/>
      <c r="LUA1" s="168"/>
      <c r="LUB1" s="168"/>
      <c r="LUC1" s="168"/>
      <c r="LUD1" s="168"/>
      <c r="LUE1" s="168"/>
      <c r="LUF1" s="168"/>
      <c r="LUG1" s="168"/>
      <c r="LUH1" s="168"/>
      <c r="LUI1" s="168"/>
      <c r="LUJ1" s="168"/>
      <c r="LUK1" s="168"/>
      <c r="LUL1" s="168"/>
      <c r="LUM1" s="168"/>
      <c r="LUN1" s="168"/>
      <c r="LUO1" s="168"/>
      <c r="LUP1" s="168"/>
      <c r="LUQ1" s="168"/>
      <c r="LUR1" s="168"/>
      <c r="LUS1" s="168"/>
      <c r="LUT1" s="168"/>
      <c r="LUU1" s="168"/>
      <c r="LUV1" s="168"/>
      <c r="LUW1" s="168"/>
      <c r="LUX1" s="168"/>
      <c r="LUY1" s="168"/>
      <c r="LUZ1" s="168"/>
      <c r="LVA1" s="168"/>
      <c r="LVB1" s="168"/>
      <c r="LVC1" s="168"/>
      <c r="LVD1" s="168"/>
      <c r="LVE1" s="168"/>
      <c r="LVF1" s="168"/>
      <c r="LVG1" s="168"/>
      <c r="LVH1" s="168"/>
      <c r="LVI1" s="168"/>
      <c r="LVJ1" s="168"/>
      <c r="LVK1" s="168"/>
      <c r="LVL1" s="168"/>
      <c r="LVM1" s="168"/>
      <c r="LVN1" s="168"/>
      <c r="LVO1" s="168"/>
      <c r="LVP1" s="168"/>
      <c r="LVQ1" s="168"/>
      <c r="LVR1" s="168"/>
      <c r="LVS1" s="168"/>
      <c r="LVT1" s="168"/>
      <c r="LVU1" s="168"/>
      <c r="LVV1" s="168"/>
      <c r="LVW1" s="168"/>
      <c r="LVX1" s="168"/>
      <c r="LVY1" s="168"/>
      <c r="LVZ1" s="168"/>
      <c r="LWA1" s="168"/>
      <c r="LWB1" s="168"/>
      <c r="LWC1" s="168"/>
      <c r="LWD1" s="168"/>
      <c r="LWE1" s="168"/>
      <c r="LWF1" s="168"/>
      <c r="LWG1" s="168"/>
      <c r="LWH1" s="168"/>
      <c r="LWI1" s="168"/>
      <c r="LWJ1" s="168"/>
      <c r="LWK1" s="168"/>
      <c r="LWL1" s="168"/>
      <c r="LWM1" s="168"/>
      <c r="LWN1" s="168"/>
      <c r="LWO1" s="168"/>
      <c r="LWP1" s="168"/>
      <c r="LWQ1" s="168"/>
      <c r="LWR1" s="168"/>
      <c r="LWS1" s="168"/>
      <c r="LWT1" s="168"/>
      <c r="LWU1" s="168"/>
      <c r="LWV1" s="168"/>
      <c r="LWW1" s="168"/>
      <c r="LWX1" s="168"/>
      <c r="LWY1" s="168"/>
      <c r="LWZ1" s="168"/>
      <c r="LXA1" s="168"/>
      <c r="LXB1" s="168"/>
      <c r="LXC1" s="168"/>
      <c r="LXD1" s="168"/>
      <c r="LXE1" s="168"/>
      <c r="LXF1" s="168"/>
      <c r="LXG1" s="168"/>
      <c r="LXH1" s="168"/>
      <c r="LXI1" s="168"/>
      <c r="LXJ1" s="168"/>
      <c r="LXK1" s="168"/>
      <c r="LXL1" s="168"/>
      <c r="LXM1" s="168"/>
      <c r="LXN1" s="168"/>
      <c r="LXO1" s="168"/>
      <c r="LXP1" s="168"/>
      <c r="LXQ1" s="168"/>
      <c r="LXR1" s="168"/>
      <c r="LXS1" s="168"/>
      <c r="LXT1" s="168"/>
      <c r="LXU1" s="168"/>
      <c r="LXV1" s="168"/>
      <c r="LXW1" s="168"/>
      <c r="LXX1" s="168"/>
      <c r="LXY1" s="168"/>
      <c r="LXZ1" s="168"/>
      <c r="LYA1" s="168"/>
      <c r="LYB1" s="168"/>
      <c r="LYC1" s="168"/>
      <c r="LYD1" s="168"/>
      <c r="LYE1" s="168"/>
      <c r="LYF1" s="168"/>
      <c r="LYG1" s="168"/>
      <c r="LYH1" s="168"/>
      <c r="LYI1" s="168"/>
      <c r="LYJ1" s="168"/>
      <c r="LYK1" s="168"/>
      <c r="LYL1" s="168"/>
      <c r="LYM1" s="168"/>
      <c r="LYN1" s="168"/>
      <c r="LYO1" s="168"/>
      <c r="LYP1" s="168"/>
      <c r="LYQ1" s="168"/>
      <c r="LYR1" s="168"/>
      <c r="LYS1" s="168"/>
      <c r="LYT1" s="168"/>
      <c r="LYU1" s="168"/>
      <c r="LYV1" s="168"/>
      <c r="LYW1" s="168"/>
      <c r="LYX1" s="168"/>
      <c r="LYY1" s="168"/>
      <c r="LYZ1" s="168"/>
      <c r="LZA1" s="168"/>
      <c r="LZB1" s="168"/>
      <c r="LZC1" s="168"/>
      <c r="LZD1" s="168"/>
      <c r="LZE1" s="168"/>
      <c r="LZF1" s="168"/>
      <c r="LZG1" s="168"/>
      <c r="LZH1" s="168"/>
      <c r="LZI1" s="168"/>
      <c r="LZJ1" s="168"/>
      <c r="LZK1" s="168"/>
      <c r="LZL1" s="168"/>
      <c r="LZM1" s="168"/>
      <c r="LZN1" s="168"/>
      <c r="LZO1" s="168"/>
      <c r="LZP1" s="168"/>
      <c r="LZQ1" s="168"/>
      <c r="LZR1" s="168"/>
      <c r="LZS1" s="168"/>
      <c r="LZT1" s="168"/>
      <c r="LZU1" s="168"/>
      <c r="LZV1" s="168"/>
      <c r="LZW1" s="168"/>
      <c r="LZX1" s="168"/>
      <c r="LZY1" s="168"/>
      <c r="LZZ1" s="168"/>
      <c r="MAA1" s="168"/>
      <c r="MAB1" s="168"/>
      <c r="MAC1" s="168"/>
      <c r="MAD1" s="168"/>
      <c r="MAE1" s="168"/>
      <c r="MAF1" s="168"/>
      <c r="MAG1" s="168"/>
      <c r="MAH1" s="168"/>
      <c r="MAI1" s="168"/>
      <c r="MAJ1" s="168"/>
      <c r="MAK1" s="168"/>
      <c r="MAL1" s="168"/>
      <c r="MAM1" s="168"/>
      <c r="MAN1" s="168"/>
      <c r="MAO1" s="168"/>
      <c r="MAP1" s="168"/>
      <c r="MAQ1" s="168"/>
      <c r="MAR1" s="168"/>
      <c r="MAS1" s="168"/>
      <c r="MAT1" s="168"/>
      <c r="MAU1" s="168"/>
      <c r="MAV1" s="168"/>
      <c r="MAW1" s="168"/>
      <c r="MAX1" s="168"/>
      <c r="MAY1" s="168"/>
      <c r="MAZ1" s="168"/>
      <c r="MBA1" s="168"/>
      <c r="MBB1" s="168"/>
      <c r="MBC1" s="168"/>
      <c r="MBD1" s="168"/>
      <c r="MBE1" s="168"/>
      <c r="MBF1" s="168"/>
      <c r="MBG1" s="168"/>
      <c r="MBH1" s="168"/>
      <c r="MBI1" s="168"/>
      <c r="MBJ1" s="168"/>
      <c r="MBK1" s="168"/>
      <c r="MBL1" s="168"/>
      <c r="MBM1" s="168"/>
      <c r="MBN1" s="168"/>
      <c r="MBO1" s="168"/>
      <c r="MBP1" s="168"/>
      <c r="MBQ1" s="168"/>
      <c r="MBR1" s="168"/>
      <c r="MBS1" s="168"/>
      <c r="MBT1" s="168"/>
      <c r="MBU1" s="168"/>
      <c r="MBV1" s="168"/>
      <c r="MBW1" s="168"/>
      <c r="MBX1" s="168"/>
      <c r="MBY1" s="168"/>
      <c r="MBZ1" s="168"/>
      <c r="MCA1" s="168"/>
      <c r="MCB1" s="168"/>
      <c r="MCC1" s="168"/>
      <c r="MCD1" s="168"/>
      <c r="MCE1" s="168"/>
      <c r="MCF1" s="168"/>
      <c r="MCG1" s="168"/>
      <c r="MCH1" s="168"/>
      <c r="MCI1" s="168"/>
      <c r="MCJ1" s="168"/>
      <c r="MCK1" s="168"/>
      <c r="MCL1" s="168"/>
      <c r="MCM1" s="168"/>
      <c r="MCN1" s="168"/>
      <c r="MCO1" s="168"/>
      <c r="MCP1" s="168"/>
      <c r="MCQ1" s="168"/>
      <c r="MCR1" s="168"/>
      <c r="MCS1" s="168"/>
      <c r="MCT1" s="168"/>
      <c r="MCU1" s="168"/>
      <c r="MCV1" s="168"/>
      <c r="MCW1" s="168"/>
      <c r="MCX1" s="168"/>
      <c r="MCY1" s="168"/>
      <c r="MCZ1" s="168"/>
      <c r="MDA1" s="168"/>
      <c r="MDB1" s="168"/>
      <c r="MDC1" s="168"/>
      <c r="MDD1" s="168"/>
      <c r="MDE1" s="168"/>
      <c r="MDF1" s="168"/>
      <c r="MDG1" s="168"/>
      <c r="MDH1" s="168"/>
      <c r="MDI1" s="168"/>
      <c r="MDJ1" s="168"/>
      <c r="MDK1" s="168"/>
      <c r="MDL1" s="168"/>
      <c r="MDM1" s="168"/>
      <c r="MDN1" s="168"/>
      <c r="MDO1" s="168"/>
      <c r="MDP1" s="168"/>
      <c r="MDQ1" s="168"/>
      <c r="MDR1" s="168"/>
      <c r="MDS1" s="168"/>
      <c r="MDT1" s="168"/>
      <c r="MDU1" s="168"/>
      <c r="MDV1" s="168"/>
      <c r="MDW1" s="168"/>
      <c r="MDX1" s="168"/>
      <c r="MDY1" s="168"/>
      <c r="MDZ1" s="168"/>
      <c r="MEA1" s="168"/>
      <c r="MEB1" s="168"/>
      <c r="MEC1" s="168"/>
      <c r="MED1" s="168"/>
      <c r="MEE1" s="168"/>
      <c r="MEF1" s="168"/>
      <c r="MEG1" s="168"/>
      <c r="MEH1" s="168"/>
      <c r="MEI1" s="168"/>
      <c r="MEJ1" s="168"/>
      <c r="MEK1" s="168"/>
      <c r="MEL1" s="168"/>
      <c r="MEM1" s="168"/>
      <c r="MEN1" s="168"/>
      <c r="MEO1" s="168"/>
      <c r="MEP1" s="168"/>
      <c r="MEQ1" s="168"/>
      <c r="MER1" s="168"/>
      <c r="MES1" s="168"/>
      <c r="MET1" s="168"/>
      <c r="MEU1" s="168"/>
      <c r="MEV1" s="168"/>
      <c r="MEW1" s="168"/>
      <c r="MEX1" s="168"/>
      <c r="MEY1" s="168"/>
      <c r="MEZ1" s="168"/>
      <c r="MFA1" s="168"/>
      <c r="MFB1" s="168"/>
      <c r="MFC1" s="168"/>
      <c r="MFD1" s="168"/>
      <c r="MFE1" s="168"/>
      <c r="MFF1" s="168"/>
      <c r="MFG1" s="168"/>
      <c r="MFH1" s="168"/>
      <c r="MFI1" s="168"/>
      <c r="MFJ1" s="168"/>
      <c r="MFK1" s="168"/>
      <c r="MFL1" s="168"/>
      <c r="MFM1" s="168"/>
      <c r="MFN1" s="168"/>
      <c r="MFO1" s="168"/>
      <c r="MFP1" s="168"/>
      <c r="MFQ1" s="168"/>
      <c r="MFR1" s="168"/>
      <c r="MFS1" s="168"/>
      <c r="MFT1" s="168"/>
      <c r="MFU1" s="168"/>
      <c r="MFV1" s="168"/>
      <c r="MFW1" s="168"/>
      <c r="MFX1" s="168"/>
      <c r="MFY1" s="168"/>
      <c r="MFZ1" s="168"/>
      <c r="MGA1" s="168"/>
      <c r="MGB1" s="168"/>
      <c r="MGC1" s="168"/>
      <c r="MGD1" s="168"/>
      <c r="MGE1" s="168"/>
      <c r="MGF1" s="168"/>
      <c r="MGG1" s="168"/>
      <c r="MGH1" s="168"/>
      <c r="MGI1" s="168"/>
      <c r="MGJ1" s="168"/>
      <c r="MGK1" s="168"/>
      <c r="MGL1" s="168"/>
      <c r="MGM1" s="168"/>
      <c r="MGN1" s="168"/>
      <c r="MGO1" s="168"/>
      <c r="MGP1" s="168"/>
      <c r="MGQ1" s="168"/>
      <c r="MGR1" s="168"/>
      <c r="MGS1" s="168"/>
      <c r="MGT1" s="168"/>
      <c r="MGU1" s="168"/>
      <c r="MGV1" s="168"/>
      <c r="MGW1" s="168"/>
      <c r="MGX1" s="168"/>
      <c r="MGY1" s="168"/>
      <c r="MGZ1" s="168"/>
      <c r="MHA1" s="168"/>
      <c r="MHB1" s="168"/>
      <c r="MHC1" s="168"/>
      <c r="MHD1" s="168"/>
      <c r="MHE1" s="168"/>
      <c r="MHF1" s="168"/>
      <c r="MHG1" s="168"/>
      <c r="MHH1" s="168"/>
      <c r="MHI1" s="168"/>
      <c r="MHJ1" s="168"/>
      <c r="MHK1" s="168"/>
      <c r="MHL1" s="168"/>
      <c r="MHM1" s="168"/>
      <c r="MHN1" s="168"/>
      <c r="MHO1" s="168"/>
      <c r="MHP1" s="168"/>
      <c r="MHQ1" s="168"/>
      <c r="MHR1" s="168"/>
      <c r="MHS1" s="168"/>
      <c r="MHT1" s="168"/>
      <c r="MHU1" s="168"/>
      <c r="MHV1" s="168"/>
      <c r="MHW1" s="168"/>
      <c r="MHX1" s="168"/>
      <c r="MHY1" s="168"/>
      <c r="MHZ1" s="168"/>
      <c r="MIA1" s="168"/>
      <c r="MIB1" s="168"/>
      <c r="MIC1" s="168"/>
      <c r="MID1" s="168"/>
      <c r="MIE1" s="168"/>
      <c r="MIF1" s="168"/>
      <c r="MIG1" s="168"/>
      <c r="MIH1" s="168"/>
      <c r="MII1" s="168"/>
      <c r="MIJ1" s="168"/>
      <c r="MIK1" s="168"/>
      <c r="MIL1" s="168"/>
      <c r="MIM1" s="168"/>
      <c r="MIN1" s="168"/>
      <c r="MIO1" s="168"/>
      <c r="MIP1" s="168"/>
      <c r="MIQ1" s="168"/>
      <c r="MIR1" s="168"/>
      <c r="MIS1" s="168"/>
      <c r="MIT1" s="168"/>
      <c r="MIU1" s="168"/>
      <c r="MIV1" s="168"/>
      <c r="MIW1" s="168"/>
      <c r="MIX1" s="168"/>
      <c r="MIY1" s="168"/>
      <c r="MIZ1" s="168"/>
      <c r="MJA1" s="168"/>
      <c r="MJB1" s="168"/>
      <c r="MJC1" s="168"/>
      <c r="MJD1" s="168"/>
      <c r="MJE1" s="168"/>
      <c r="MJF1" s="168"/>
      <c r="MJG1" s="168"/>
      <c r="MJH1" s="168"/>
      <c r="MJI1" s="168"/>
      <c r="MJJ1" s="168"/>
      <c r="MJK1" s="168"/>
      <c r="MJL1" s="168"/>
      <c r="MJM1" s="168"/>
      <c r="MJN1" s="168"/>
      <c r="MJO1" s="168"/>
      <c r="MJP1" s="168"/>
      <c r="MJQ1" s="168"/>
      <c r="MJR1" s="168"/>
      <c r="MJS1" s="168"/>
      <c r="MJT1" s="168"/>
      <c r="MJU1" s="168"/>
      <c r="MJV1" s="168"/>
      <c r="MJW1" s="168"/>
      <c r="MJX1" s="168"/>
      <c r="MJY1" s="168"/>
      <c r="MJZ1" s="168"/>
      <c r="MKA1" s="168"/>
      <c r="MKB1" s="168"/>
      <c r="MKC1" s="168"/>
      <c r="MKD1" s="168"/>
      <c r="MKE1" s="168"/>
      <c r="MKF1" s="168"/>
      <c r="MKG1" s="168"/>
      <c r="MKH1" s="168"/>
      <c r="MKI1" s="168"/>
      <c r="MKJ1" s="168"/>
      <c r="MKK1" s="168"/>
      <c r="MKL1" s="168"/>
      <c r="MKM1" s="168"/>
      <c r="MKN1" s="168"/>
      <c r="MKO1" s="168"/>
      <c r="MKP1" s="168"/>
      <c r="MKQ1" s="168"/>
      <c r="MKR1" s="168"/>
      <c r="MKS1" s="168"/>
      <c r="MKT1" s="168"/>
      <c r="MKU1" s="168"/>
      <c r="MKV1" s="168"/>
      <c r="MKW1" s="168"/>
      <c r="MKX1" s="168"/>
      <c r="MKY1" s="168"/>
      <c r="MKZ1" s="168"/>
      <c r="MLA1" s="168"/>
      <c r="MLB1" s="168"/>
      <c r="MLC1" s="168"/>
      <c r="MLD1" s="168"/>
      <c r="MLE1" s="168"/>
      <c r="MLF1" s="168"/>
      <c r="MLG1" s="168"/>
      <c r="MLH1" s="168"/>
      <c r="MLI1" s="168"/>
      <c r="MLJ1" s="168"/>
      <c r="MLK1" s="168"/>
      <c r="MLL1" s="168"/>
      <c r="MLM1" s="168"/>
      <c r="MLN1" s="168"/>
      <c r="MLO1" s="168"/>
      <c r="MLP1" s="168"/>
      <c r="MLQ1" s="168"/>
      <c r="MLR1" s="168"/>
      <c r="MLS1" s="168"/>
      <c r="MLT1" s="168"/>
      <c r="MLU1" s="168"/>
      <c r="MLV1" s="168"/>
      <c r="MLW1" s="168"/>
      <c r="MLX1" s="168"/>
      <c r="MLY1" s="168"/>
      <c r="MLZ1" s="168"/>
      <c r="MMA1" s="168"/>
      <c r="MMB1" s="168"/>
      <c r="MMC1" s="168"/>
      <c r="MMD1" s="168"/>
      <c r="MME1" s="168"/>
      <c r="MMF1" s="168"/>
      <c r="MMG1" s="168"/>
      <c r="MMH1" s="168"/>
      <c r="MMI1" s="168"/>
      <c r="MMJ1" s="168"/>
      <c r="MMK1" s="168"/>
      <c r="MML1" s="168"/>
      <c r="MMM1" s="168"/>
      <c r="MMN1" s="168"/>
      <c r="MMO1" s="168"/>
      <c r="MMP1" s="168"/>
      <c r="MMQ1" s="168"/>
      <c r="MMR1" s="168"/>
      <c r="MMS1" s="168"/>
      <c r="MMT1" s="168"/>
      <c r="MMU1" s="168"/>
      <c r="MMV1" s="168"/>
      <c r="MMW1" s="168"/>
      <c r="MMX1" s="168"/>
      <c r="MMY1" s="168"/>
      <c r="MMZ1" s="168"/>
      <c r="MNA1" s="168"/>
      <c r="MNB1" s="168"/>
      <c r="MNC1" s="168"/>
      <c r="MND1" s="168"/>
      <c r="MNE1" s="168"/>
      <c r="MNF1" s="168"/>
      <c r="MNG1" s="168"/>
      <c r="MNH1" s="168"/>
      <c r="MNI1" s="168"/>
      <c r="MNJ1" s="168"/>
      <c r="MNK1" s="168"/>
      <c r="MNL1" s="168"/>
      <c r="MNM1" s="168"/>
      <c r="MNN1" s="168"/>
      <c r="MNO1" s="168"/>
      <c r="MNP1" s="168"/>
      <c r="MNQ1" s="168"/>
      <c r="MNR1" s="168"/>
      <c r="MNS1" s="168"/>
      <c r="MNT1" s="168"/>
      <c r="MNU1" s="168"/>
      <c r="MNV1" s="168"/>
      <c r="MNW1" s="168"/>
      <c r="MNX1" s="168"/>
      <c r="MNY1" s="168"/>
      <c r="MNZ1" s="168"/>
      <c r="MOA1" s="168"/>
      <c r="MOB1" s="168"/>
      <c r="MOC1" s="168"/>
      <c r="MOD1" s="168"/>
      <c r="MOE1" s="168"/>
      <c r="MOF1" s="168"/>
      <c r="MOG1" s="168"/>
      <c r="MOH1" s="168"/>
      <c r="MOI1" s="168"/>
      <c r="MOJ1" s="168"/>
      <c r="MOK1" s="168"/>
      <c r="MOL1" s="168"/>
      <c r="MOM1" s="168"/>
      <c r="MON1" s="168"/>
      <c r="MOO1" s="168"/>
      <c r="MOP1" s="168"/>
      <c r="MOQ1" s="168"/>
      <c r="MOR1" s="168"/>
      <c r="MOS1" s="168"/>
      <c r="MOT1" s="168"/>
      <c r="MOU1" s="168"/>
      <c r="MOV1" s="168"/>
      <c r="MOW1" s="168"/>
      <c r="MOX1" s="168"/>
      <c r="MOY1" s="168"/>
      <c r="MOZ1" s="168"/>
      <c r="MPA1" s="168"/>
      <c r="MPB1" s="168"/>
      <c r="MPC1" s="168"/>
      <c r="MPD1" s="168"/>
      <c r="MPE1" s="168"/>
      <c r="MPF1" s="168"/>
      <c r="MPG1" s="168"/>
      <c r="MPH1" s="168"/>
      <c r="MPI1" s="168"/>
      <c r="MPJ1" s="168"/>
      <c r="MPK1" s="168"/>
      <c r="MPL1" s="168"/>
      <c r="MPM1" s="168"/>
      <c r="MPN1" s="168"/>
      <c r="MPO1" s="168"/>
      <c r="MPP1" s="168"/>
      <c r="MPQ1" s="168"/>
      <c r="MPR1" s="168"/>
      <c r="MPS1" s="168"/>
      <c r="MPT1" s="168"/>
      <c r="MPU1" s="168"/>
      <c r="MPV1" s="168"/>
      <c r="MPW1" s="168"/>
      <c r="MPX1" s="168"/>
      <c r="MPY1" s="168"/>
      <c r="MPZ1" s="168"/>
      <c r="MQA1" s="168"/>
      <c r="MQB1" s="168"/>
      <c r="MQC1" s="168"/>
      <c r="MQD1" s="168"/>
      <c r="MQE1" s="168"/>
      <c r="MQF1" s="168"/>
      <c r="MQG1" s="168"/>
      <c r="MQH1" s="168"/>
      <c r="MQI1" s="168"/>
      <c r="MQJ1" s="168"/>
      <c r="MQK1" s="168"/>
      <c r="MQL1" s="168"/>
      <c r="MQM1" s="168"/>
      <c r="MQN1" s="168"/>
      <c r="MQO1" s="168"/>
      <c r="MQP1" s="168"/>
      <c r="MQQ1" s="168"/>
      <c r="MQR1" s="168"/>
      <c r="MQS1" s="168"/>
      <c r="MQT1" s="168"/>
      <c r="MQU1" s="168"/>
      <c r="MQV1" s="168"/>
      <c r="MQW1" s="168"/>
      <c r="MQX1" s="168"/>
      <c r="MQY1" s="168"/>
      <c r="MQZ1" s="168"/>
      <c r="MRA1" s="168"/>
      <c r="MRB1" s="168"/>
      <c r="MRC1" s="168"/>
      <c r="MRD1" s="168"/>
      <c r="MRE1" s="168"/>
      <c r="MRF1" s="168"/>
      <c r="MRG1" s="168"/>
      <c r="MRH1" s="168"/>
      <c r="MRI1" s="168"/>
      <c r="MRJ1" s="168"/>
      <c r="MRK1" s="168"/>
      <c r="MRL1" s="168"/>
      <c r="MRM1" s="168"/>
      <c r="MRN1" s="168"/>
      <c r="MRO1" s="168"/>
      <c r="MRP1" s="168"/>
      <c r="MRQ1" s="168"/>
      <c r="MRR1" s="168"/>
      <c r="MRS1" s="168"/>
      <c r="MRT1" s="168"/>
      <c r="MRU1" s="168"/>
      <c r="MRV1" s="168"/>
      <c r="MRW1" s="168"/>
      <c r="MRX1" s="168"/>
      <c r="MRY1" s="168"/>
      <c r="MRZ1" s="168"/>
      <c r="MSA1" s="168"/>
      <c r="MSB1" s="168"/>
      <c r="MSC1" s="168"/>
      <c r="MSD1" s="168"/>
      <c r="MSE1" s="168"/>
      <c r="MSF1" s="168"/>
      <c r="MSG1" s="168"/>
      <c r="MSH1" s="168"/>
      <c r="MSI1" s="168"/>
      <c r="MSJ1" s="168"/>
      <c r="MSK1" s="168"/>
      <c r="MSL1" s="168"/>
      <c r="MSM1" s="168"/>
      <c r="MSN1" s="168"/>
      <c r="MSO1" s="168"/>
      <c r="MSP1" s="168"/>
      <c r="MSQ1" s="168"/>
      <c r="MSR1" s="168"/>
      <c r="MSS1" s="168"/>
      <c r="MST1" s="168"/>
      <c r="MSU1" s="168"/>
      <c r="MSV1" s="168"/>
      <c r="MSW1" s="168"/>
      <c r="MSX1" s="168"/>
      <c r="MSY1" s="168"/>
      <c r="MSZ1" s="168"/>
      <c r="MTA1" s="168"/>
      <c r="MTB1" s="168"/>
      <c r="MTC1" s="168"/>
      <c r="MTD1" s="168"/>
      <c r="MTE1" s="168"/>
      <c r="MTF1" s="168"/>
      <c r="MTG1" s="168"/>
      <c r="MTH1" s="168"/>
      <c r="MTI1" s="168"/>
      <c r="MTJ1" s="168"/>
      <c r="MTK1" s="168"/>
      <c r="MTL1" s="168"/>
      <c r="MTM1" s="168"/>
      <c r="MTN1" s="168"/>
      <c r="MTO1" s="168"/>
      <c r="MTP1" s="168"/>
      <c r="MTQ1" s="168"/>
      <c r="MTR1" s="168"/>
      <c r="MTS1" s="168"/>
      <c r="MTT1" s="168"/>
      <c r="MTU1" s="168"/>
      <c r="MTV1" s="168"/>
      <c r="MTW1" s="168"/>
      <c r="MTX1" s="168"/>
      <c r="MTY1" s="168"/>
      <c r="MTZ1" s="168"/>
      <c r="MUA1" s="168"/>
      <c r="MUB1" s="168"/>
      <c r="MUC1" s="168"/>
      <c r="MUD1" s="168"/>
      <c r="MUE1" s="168"/>
      <c r="MUF1" s="168"/>
      <c r="MUG1" s="168"/>
      <c r="MUH1" s="168"/>
      <c r="MUI1" s="168"/>
      <c r="MUJ1" s="168"/>
      <c r="MUK1" s="168"/>
      <c r="MUL1" s="168"/>
      <c r="MUM1" s="168"/>
      <c r="MUN1" s="168"/>
      <c r="MUO1" s="168"/>
      <c r="MUP1" s="168"/>
      <c r="MUQ1" s="168"/>
      <c r="MUR1" s="168"/>
      <c r="MUS1" s="168"/>
      <c r="MUT1" s="168"/>
      <c r="MUU1" s="168"/>
      <c r="MUV1" s="168"/>
      <c r="MUW1" s="168"/>
      <c r="MUX1" s="168"/>
      <c r="MUY1" s="168"/>
      <c r="MUZ1" s="168"/>
      <c r="MVA1" s="168"/>
      <c r="MVB1" s="168"/>
      <c r="MVC1" s="168"/>
      <c r="MVD1" s="168"/>
      <c r="MVE1" s="168"/>
      <c r="MVF1" s="168"/>
      <c r="MVG1" s="168"/>
      <c r="MVH1" s="168"/>
      <c r="MVI1" s="168"/>
      <c r="MVJ1" s="168"/>
      <c r="MVK1" s="168"/>
      <c r="MVL1" s="168"/>
      <c r="MVM1" s="168"/>
      <c r="MVN1" s="168"/>
      <c r="MVO1" s="168"/>
      <c r="MVP1" s="168"/>
      <c r="MVQ1" s="168"/>
      <c r="MVR1" s="168"/>
      <c r="MVS1" s="168"/>
      <c r="MVT1" s="168"/>
      <c r="MVU1" s="168"/>
      <c r="MVV1" s="168"/>
      <c r="MVW1" s="168"/>
      <c r="MVX1" s="168"/>
      <c r="MVY1" s="168"/>
      <c r="MVZ1" s="168"/>
      <c r="MWA1" s="168"/>
      <c r="MWB1" s="168"/>
      <c r="MWC1" s="168"/>
      <c r="MWD1" s="168"/>
      <c r="MWE1" s="168"/>
      <c r="MWF1" s="168"/>
      <c r="MWG1" s="168"/>
      <c r="MWH1" s="168"/>
      <c r="MWI1" s="168"/>
      <c r="MWJ1" s="168"/>
      <c r="MWK1" s="168"/>
      <c r="MWL1" s="168"/>
      <c r="MWM1" s="168"/>
      <c r="MWN1" s="168"/>
      <c r="MWO1" s="168"/>
      <c r="MWP1" s="168"/>
      <c r="MWQ1" s="168"/>
      <c r="MWR1" s="168"/>
      <c r="MWS1" s="168"/>
      <c r="MWT1" s="168"/>
      <c r="MWU1" s="168"/>
      <c r="MWV1" s="168"/>
      <c r="MWW1" s="168"/>
      <c r="MWX1" s="168"/>
      <c r="MWY1" s="168"/>
      <c r="MWZ1" s="168"/>
      <c r="MXA1" s="168"/>
      <c r="MXB1" s="168"/>
      <c r="MXC1" s="168"/>
      <c r="MXD1" s="168"/>
      <c r="MXE1" s="168"/>
      <c r="MXF1" s="168"/>
      <c r="MXG1" s="168"/>
      <c r="MXH1" s="168"/>
      <c r="MXI1" s="168"/>
      <c r="MXJ1" s="168"/>
      <c r="MXK1" s="168"/>
      <c r="MXL1" s="168"/>
      <c r="MXM1" s="168"/>
      <c r="MXN1" s="168"/>
      <c r="MXO1" s="168"/>
      <c r="MXP1" s="168"/>
      <c r="MXQ1" s="168"/>
      <c r="MXR1" s="168"/>
      <c r="MXS1" s="168"/>
      <c r="MXT1" s="168"/>
      <c r="MXU1" s="168"/>
      <c r="MXV1" s="168"/>
      <c r="MXW1" s="168"/>
      <c r="MXX1" s="168"/>
      <c r="MXY1" s="168"/>
      <c r="MXZ1" s="168"/>
      <c r="MYA1" s="168"/>
      <c r="MYB1" s="168"/>
      <c r="MYC1" s="168"/>
      <c r="MYD1" s="168"/>
      <c r="MYE1" s="168"/>
      <c r="MYF1" s="168"/>
      <c r="MYG1" s="168"/>
      <c r="MYH1" s="168"/>
      <c r="MYI1" s="168"/>
      <c r="MYJ1" s="168"/>
      <c r="MYK1" s="168"/>
      <c r="MYL1" s="168"/>
      <c r="MYM1" s="168"/>
      <c r="MYN1" s="168"/>
      <c r="MYO1" s="168"/>
      <c r="MYP1" s="168"/>
      <c r="MYQ1" s="168"/>
      <c r="MYR1" s="168"/>
      <c r="MYS1" s="168"/>
      <c r="MYT1" s="168"/>
      <c r="MYU1" s="168"/>
      <c r="MYV1" s="168"/>
      <c r="MYW1" s="168"/>
      <c r="MYX1" s="168"/>
      <c r="MYY1" s="168"/>
      <c r="MYZ1" s="168"/>
      <c r="MZA1" s="168"/>
      <c r="MZB1" s="168"/>
      <c r="MZC1" s="168"/>
      <c r="MZD1" s="168"/>
      <c r="MZE1" s="168"/>
      <c r="MZF1" s="168"/>
      <c r="MZG1" s="168"/>
      <c r="MZH1" s="168"/>
      <c r="MZI1" s="168"/>
      <c r="MZJ1" s="168"/>
      <c r="MZK1" s="168"/>
      <c r="MZL1" s="168"/>
      <c r="MZM1" s="168"/>
      <c r="MZN1" s="168"/>
      <c r="MZO1" s="168"/>
      <c r="MZP1" s="168"/>
      <c r="MZQ1" s="168"/>
      <c r="MZR1" s="168"/>
      <c r="MZS1" s="168"/>
      <c r="MZT1" s="168"/>
      <c r="MZU1" s="168"/>
      <c r="MZV1" s="168"/>
      <c r="MZW1" s="168"/>
      <c r="MZX1" s="168"/>
      <c r="MZY1" s="168"/>
      <c r="MZZ1" s="168"/>
      <c r="NAA1" s="168"/>
      <c r="NAB1" s="168"/>
      <c r="NAC1" s="168"/>
      <c r="NAD1" s="168"/>
      <c r="NAE1" s="168"/>
      <c r="NAF1" s="168"/>
      <c r="NAG1" s="168"/>
      <c r="NAH1" s="168"/>
      <c r="NAI1" s="168"/>
      <c r="NAJ1" s="168"/>
      <c r="NAK1" s="168"/>
      <c r="NAL1" s="168"/>
      <c r="NAM1" s="168"/>
      <c r="NAN1" s="168"/>
      <c r="NAO1" s="168"/>
      <c r="NAP1" s="168"/>
      <c r="NAQ1" s="168"/>
      <c r="NAR1" s="168"/>
      <c r="NAS1" s="168"/>
      <c r="NAT1" s="168"/>
      <c r="NAU1" s="168"/>
      <c r="NAV1" s="168"/>
      <c r="NAW1" s="168"/>
      <c r="NAX1" s="168"/>
      <c r="NAY1" s="168"/>
      <c r="NAZ1" s="168"/>
      <c r="NBA1" s="168"/>
      <c r="NBB1" s="168"/>
      <c r="NBC1" s="168"/>
      <c r="NBD1" s="168"/>
      <c r="NBE1" s="168"/>
      <c r="NBF1" s="168"/>
      <c r="NBG1" s="168"/>
      <c r="NBH1" s="168"/>
      <c r="NBI1" s="168"/>
      <c r="NBJ1" s="168"/>
      <c r="NBK1" s="168"/>
      <c r="NBL1" s="168"/>
      <c r="NBM1" s="168"/>
      <c r="NBN1" s="168"/>
      <c r="NBO1" s="168"/>
      <c r="NBP1" s="168"/>
      <c r="NBQ1" s="168"/>
      <c r="NBR1" s="168"/>
      <c r="NBS1" s="168"/>
      <c r="NBT1" s="168"/>
      <c r="NBU1" s="168"/>
      <c r="NBV1" s="168"/>
      <c r="NBW1" s="168"/>
      <c r="NBX1" s="168"/>
      <c r="NBY1" s="168"/>
      <c r="NBZ1" s="168"/>
      <c r="NCA1" s="168"/>
      <c r="NCB1" s="168"/>
      <c r="NCC1" s="168"/>
      <c r="NCD1" s="168"/>
      <c r="NCE1" s="168"/>
      <c r="NCF1" s="168"/>
      <c r="NCG1" s="168"/>
      <c r="NCH1" s="168"/>
      <c r="NCI1" s="168"/>
      <c r="NCJ1" s="168"/>
      <c r="NCK1" s="168"/>
      <c r="NCL1" s="168"/>
      <c r="NCM1" s="168"/>
      <c r="NCN1" s="168"/>
      <c r="NCO1" s="168"/>
      <c r="NCP1" s="168"/>
      <c r="NCQ1" s="168"/>
      <c r="NCR1" s="168"/>
      <c r="NCS1" s="168"/>
      <c r="NCT1" s="168"/>
      <c r="NCU1" s="168"/>
      <c r="NCV1" s="168"/>
      <c r="NCW1" s="168"/>
      <c r="NCX1" s="168"/>
      <c r="NCY1" s="168"/>
      <c r="NCZ1" s="168"/>
      <c r="NDA1" s="168"/>
      <c r="NDB1" s="168"/>
      <c r="NDC1" s="168"/>
      <c r="NDD1" s="168"/>
      <c r="NDE1" s="168"/>
      <c r="NDF1" s="168"/>
      <c r="NDG1" s="168"/>
      <c r="NDH1" s="168"/>
      <c r="NDI1" s="168"/>
      <c r="NDJ1" s="168"/>
      <c r="NDK1" s="168"/>
      <c r="NDL1" s="168"/>
      <c r="NDM1" s="168"/>
      <c r="NDN1" s="168"/>
      <c r="NDO1" s="168"/>
      <c r="NDP1" s="168"/>
      <c r="NDQ1" s="168"/>
      <c r="NDR1" s="168"/>
      <c r="NDS1" s="168"/>
      <c r="NDT1" s="168"/>
      <c r="NDU1" s="168"/>
      <c r="NDV1" s="168"/>
      <c r="NDW1" s="168"/>
      <c r="NDX1" s="168"/>
      <c r="NDY1" s="168"/>
      <c r="NDZ1" s="168"/>
      <c r="NEA1" s="168"/>
      <c r="NEB1" s="168"/>
      <c r="NEC1" s="168"/>
      <c r="NED1" s="168"/>
      <c r="NEE1" s="168"/>
      <c r="NEF1" s="168"/>
      <c r="NEG1" s="168"/>
      <c r="NEH1" s="168"/>
      <c r="NEI1" s="168"/>
      <c r="NEJ1" s="168"/>
      <c r="NEK1" s="168"/>
      <c r="NEL1" s="168"/>
      <c r="NEM1" s="168"/>
      <c r="NEN1" s="168"/>
      <c r="NEO1" s="168"/>
      <c r="NEP1" s="168"/>
      <c r="NEQ1" s="168"/>
      <c r="NER1" s="168"/>
      <c r="NES1" s="168"/>
      <c r="NET1" s="168"/>
      <c r="NEU1" s="168"/>
      <c r="NEV1" s="168"/>
      <c r="NEW1" s="168"/>
      <c r="NEX1" s="168"/>
      <c r="NEY1" s="168"/>
      <c r="NEZ1" s="168"/>
      <c r="NFA1" s="168"/>
      <c r="NFB1" s="168"/>
      <c r="NFC1" s="168"/>
      <c r="NFD1" s="168"/>
      <c r="NFE1" s="168"/>
      <c r="NFF1" s="168"/>
      <c r="NFG1" s="168"/>
      <c r="NFH1" s="168"/>
      <c r="NFI1" s="168"/>
      <c r="NFJ1" s="168"/>
      <c r="NFK1" s="168"/>
      <c r="NFL1" s="168"/>
      <c r="NFM1" s="168"/>
      <c r="NFN1" s="168"/>
      <c r="NFO1" s="168"/>
      <c r="NFP1" s="168"/>
      <c r="NFQ1" s="168"/>
      <c r="NFR1" s="168"/>
      <c r="NFS1" s="168"/>
      <c r="NFT1" s="168"/>
      <c r="NFU1" s="168"/>
      <c r="NFV1" s="168"/>
      <c r="NFW1" s="168"/>
      <c r="NFX1" s="168"/>
      <c r="NFY1" s="168"/>
      <c r="NFZ1" s="168"/>
      <c r="NGA1" s="168"/>
      <c r="NGB1" s="168"/>
      <c r="NGC1" s="168"/>
      <c r="NGD1" s="168"/>
      <c r="NGE1" s="168"/>
      <c r="NGF1" s="168"/>
      <c r="NGG1" s="168"/>
      <c r="NGH1" s="168"/>
      <c r="NGI1" s="168"/>
      <c r="NGJ1" s="168"/>
      <c r="NGK1" s="168"/>
      <c r="NGL1" s="168"/>
      <c r="NGM1" s="168"/>
      <c r="NGN1" s="168"/>
      <c r="NGO1" s="168"/>
      <c r="NGP1" s="168"/>
      <c r="NGQ1" s="168"/>
      <c r="NGR1" s="168"/>
      <c r="NGS1" s="168"/>
      <c r="NGT1" s="168"/>
      <c r="NGU1" s="168"/>
      <c r="NGV1" s="168"/>
      <c r="NGW1" s="168"/>
      <c r="NGX1" s="168"/>
      <c r="NGY1" s="168"/>
      <c r="NGZ1" s="168"/>
      <c r="NHA1" s="168"/>
      <c r="NHB1" s="168"/>
      <c r="NHC1" s="168"/>
      <c r="NHD1" s="168"/>
      <c r="NHE1" s="168"/>
      <c r="NHF1" s="168"/>
      <c r="NHG1" s="168"/>
      <c r="NHH1" s="168"/>
      <c r="NHI1" s="168"/>
      <c r="NHJ1" s="168"/>
      <c r="NHK1" s="168"/>
      <c r="NHL1" s="168"/>
      <c r="NHM1" s="168"/>
      <c r="NHN1" s="168"/>
      <c r="NHO1" s="168"/>
      <c r="NHP1" s="168"/>
      <c r="NHQ1" s="168"/>
      <c r="NHR1" s="168"/>
      <c r="NHS1" s="168"/>
      <c r="NHT1" s="168"/>
      <c r="NHU1" s="168"/>
      <c r="NHV1" s="168"/>
      <c r="NHW1" s="168"/>
      <c r="NHX1" s="168"/>
      <c r="NHY1" s="168"/>
      <c r="NHZ1" s="168"/>
      <c r="NIA1" s="168"/>
      <c r="NIB1" s="168"/>
      <c r="NIC1" s="168"/>
      <c r="NID1" s="168"/>
      <c r="NIE1" s="168"/>
      <c r="NIF1" s="168"/>
      <c r="NIG1" s="168"/>
      <c r="NIH1" s="168"/>
      <c r="NII1" s="168"/>
      <c r="NIJ1" s="168"/>
      <c r="NIK1" s="168"/>
      <c r="NIL1" s="168"/>
      <c r="NIM1" s="168"/>
      <c r="NIN1" s="168"/>
      <c r="NIO1" s="168"/>
      <c r="NIP1" s="168"/>
      <c r="NIQ1" s="168"/>
      <c r="NIR1" s="168"/>
      <c r="NIS1" s="168"/>
      <c r="NIT1" s="168"/>
      <c r="NIU1" s="168"/>
      <c r="NIV1" s="168"/>
      <c r="NIW1" s="168"/>
      <c r="NIX1" s="168"/>
      <c r="NIY1" s="168"/>
      <c r="NIZ1" s="168"/>
      <c r="NJA1" s="168"/>
      <c r="NJB1" s="168"/>
      <c r="NJC1" s="168"/>
      <c r="NJD1" s="168"/>
      <c r="NJE1" s="168"/>
      <c r="NJF1" s="168"/>
      <c r="NJG1" s="168"/>
      <c r="NJH1" s="168"/>
      <c r="NJI1" s="168"/>
      <c r="NJJ1" s="168"/>
      <c r="NJK1" s="168"/>
      <c r="NJL1" s="168"/>
      <c r="NJM1" s="168"/>
      <c r="NJN1" s="168"/>
      <c r="NJO1" s="168"/>
      <c r="NJP1" s="168"/>
      <c r="NJQ1" s="168"/>
      <c r="NJR1" s="168"/>
      <c r="NJS1" s="168"/>
      <c r="NJT1" s="168"/>
      <c r="NJU1" s="168"/>
      <c r="NJV1" s="168"/>
      <c r="NJW1" s="168"/>
      <c r="NJX1" s="168"/>
      <c r="NJY1" s="168"/>
      <c r="NJZ1" s="168"/>
      <c r="NKA1" s="168"/>
      <c r="NKB1" s="168"/>
      <c r="NKC1" s="168"/>
      <c r="NKD1" s="168"/>
      <c r="NKE1" s="168"/>
      <c r="NKF1" s="168"/>
      <c r="NKG1" s="168"/>
      <c r="NKH1" s="168"/>
      <c r="NKI1" s="168"/>
      <c r="NKJ1" s="168"/>
      <c r="NKK1" s="168"/>
      <c r="NKL1" s="168"/>
      <c r="NKM1" s="168"/>
      <c r="NKN1" s="168"/>
      <c r="NKO1" s="168"/>
      <c r="NKP1" s="168"/>
      <c r="NKQ1" s="168"/>
      <c r="NKR1" s="168"/>
      <c r="NKS1" s="168"/>
      <c r="NKT1" s="168"/>
      <c r="NKU1" s="168"/>
      <c r="NKV1" s="168"/>
      <c r="NKW1" s="168"/>
      <c r="NKX1" s="168"/>
      <c r="NKY1" s="168"/>
      <c r="NKZ1" s="168"/>
      <c r="NLA1" s="168"/>
      <c r="NLB1" s="168"/>
      <c r="NLC1" s="168"/>
      <c r="NLD1" s="168"/>
      <c r="NLE1" s="168"/>
      <c r="NLF1" s="168"/>
      <c r="NLG1" s="168"/>
      <c r="NLH1" s="168"/>
      <c r="NLI1" s="168"/>
      <c r="NLJ1" s="168"/>
      <c r="NLK1" s="168"/>
      <c r="NLL1" s="168"/>
      <c r="NLM1" s="168"/>
      <c r="NLN1" s="168"/>
      <c r="NLO1" s="168"/>
      <c r="NLP1" s="168"/>
      <c r="NLQ1" s="168"/>
      <c r="NLR1" s="168"/>
      <c r="NLS1" s="168"/>
      <c r="NLT1" s="168"/>
      <c r="NLU1" s="168"/>
      <c r="NLV1" s="168"/>
      <c r="NLW1" s="168"/>
      <c r="NLX1" s="168"/>
      <c r="NLY1" s="168"/>
      <c r="NLZ1" s="168"/>
      <c r="NMA1" s="168"/>
      <c r="NMB1" s="168"/>
      <c r="NMC1" s="168"/>
      <c r="NMD1" s="168"/>
      <c r="NME1" s="168"/>
      <c r="NMF1" s="168"/>
      <c r="NMG1" s="168"/>
      <c r="NMH1" s="168"/>
      <c r="NMI1" s="168"/>
      <c r="NMJ1" s="168"/>
      <c r="NMK1" s="168"/>
      <c r="NML1" s="168"/>
      <c r="NMM1" s="168"/>
      <c r="NMN1" s="168"/>
      <c r="NMO1" s="168"/>
      <c r="NMP1" s="168"/>
      <c r="NMQ1" s="168"/>
      <c r="NMR1" s="168"/>
      <c r="NMS1" s="168"/>
      <c r="NMT1" s="168"/>
      <c r="NMU1" s="168"/>
      <c r="NMV1" s="168"/>
      <c r="NMW1" s="168"/>
      <c r="NMX1" s="168"/>
      <c r="NMY1" s="168"/>
      <c r="NMZ1" s="168"/>
      <c r="NNA1" s="168"/>
      <c r="NNB1" s="168"/>
      <c r="NNC1" s="168"/>
      <c r="NND1" s="168"/>
      <c r="NNE1" s="168"/>
      <c r="NNF1" s="168"/>
      <c r="NNG1" s="168"/>
      <c r="NNH1" s="168"/>
      <c r="NNI1" s="168"/>
      <c r="NNJ1" s="168"/>
      <c r="NNK1" s="168"/>
      <c r="NNL1" s="168"/>
      <c r="NNM1" s="168"/>
      <c r="NNN1" s="168"/>
      <c r="NNO1" s="168"/>
      <c r="NNP1" s="168"/>
      <c r="NNQ1" s="168"/>
      <c r="NNR1" s="168"/>
      <c r="NNS1" s="168"/>
      <c r="NNT1" s="168"/>
      <c r="NNU1" s="168"/>
      <c r="NNV1" s="168"/>
      <c r="NNW1" s="168"/>
      <c r="NNX1" s="168"/>
      <c r="NNY1" s="168"/>
      <c r="NNZ1" s="168"/>
      <c r="NOA1" s="168"/>
      <c r="NOB1" s="168"/>
      <c r="NOC1" s="168"/>
      <c r="NOD1" s="168"/>
      <c r="NOE1" s="168"/>
      <c r="NOF1" s="168"/>
      <c r="NOG1" s="168"/>
      <c r="NOH1" s="168"/>
      <c r="NOI1" s="168"/>
      <c r="NOJ1" s="168"/>
      <c r="NOK1" s="168"/>
      <c r="NOL1" s="168"/>
      <c r="NOM1" s="168"/>
      <c r="NON1" s="168"/>
      <c r="NOO1" s="168"/>
      <c r="NOP1" s="168"/>
      <c r="NOQ1" s="168"/>
      <c r="NOR1" s="168"/>
      <c r="NOS1" s="168"/>
      <c r="NOT1" s="168"/>
      <c r="NOU1" s="168"/>
      <c r="NOV1" s="168"/>
      <c r="NOW1" s="168"/>
      <c r="NOX1" s="168"/>
      <c r="NOY1" s="168"/>
      <c r="NOZ1" s="168"/>
      <c r="NPA1" s="168"/>
      <c r="NPB1" s="168"/>
      <c r="NPC1" s="168"/>
      <c r="NPD1" s="168"/>
      <c r="NPE1" s="168"/>
      <c r="NPF1" s="168"/>
      <c r="NPG1" s="168"/>
      <c r="NPH1" s="168"/>
      <c r="NPI1" s="168"/>
      <c r="NPJ1" s="168"/>
      <c r="NPK1" s="168"/>
      <c r="NPL1" s="168"/>
      <c r="NPM1" s="168"/>
      <c r="NPN1" s="168"/>
      <c r="NPO1" s="168"/>
      <c r="NPP1" s="168"/>
      <c r="NPQ1" s="168"/>
      <c r="NPR1" s="168"/>
      <c r="NPS1" s="168"/>
      <c r="NPT1" s="168"/>
      <c r="NPU1" s="168"/>
      <c r="NPV1" s="168"/>
      <c r="NPW1" s="168"/>
      <c r="NPX1" s="168"/>
      <c r="NPY1" s="168"/>
      <c r="NPZ1" s="168"/>
      <c r="NQA1" s="168"/>
      <c r="NQB1" s="168"/>
      <c r="NQC1" s="168"/>
      <c r="NQD1" s="168"/>
      <c r="NQE1" s="168"/>
      <c r="NQF1" s="168"/>
      <c r="NQG1" s="168"/>
      <c r="NQH1" s="168"/>
      <c r="NQI1" s="168"/>
      <c r="NQJ1" s="168"/>
      <c r="NQK1" s="168"/>
      <c r="NQL1" s="168"/>
      <c r="NQM1" s="168"/>
      <c r="NQN1" s="168"/>
      <c r="NQO1" s="168"/>
      <c r="NQP1" s="168"/>
      <c r="NQQ1" s="168"/>
      <c r="NQR1" s="168"/>
      <c r="NQS1" s="168"/>
      <c r="NQT1" s="168"/>
      <c r="NQU1" s="168"/>
      <c r="NQV1" s="168"/>
      <c r="NQW1" s="168"/>
      <c r="NQX1" s="168"/>
      <c r="NQY1" s="168"/>
      <c r="NQZ1" s="168"/>
      <c r="NRA1" s="168"/>
      <c r="NRB1" s="168"/>
      <c r="NRC1" s="168"/>
      <c r="NRD1" s="168"/>
      <c r="NRE1" s="168"/>
      <c r="NRF1" s="168"/>
      <c r="NRG1" s="168"/>
      <c r="NRH1" s="168"/>
      <c r="NRI1" s="168"/>
      <c r="NRJ1" s="168"/>
      <c r="NRK1" s="168"/>
      <c r="NRL1" s="168"/>
      <c r="NRM1" s="168"/>
      <c r="NRN1" s="168"/>
      <c r="NRO1" s="168"/>
      <c r="NRP1" s="168"/>
      <c r="NRQ1" s="168"/>
      <c r="NRR1" s="168"/>
      <c r="NRS1" s="168"/>
      <c r="NRT1" s="168"/>
      <c r="NRU1" s="168"/>
      <c r="NRV1" s="168"/>
      <c r="NRW1" s="168"/>
      <c r="NRX1" s="168"/>
      <c r="NRY1" s="168"/>
      <c r="NRZ1" s="168"/>
      <c r="NSA1" s="168"/>
      <c r="NSB1" s="168"/>
      <c r="NSC1" s="168"/>
      <c r="NSD1" s="168"/>
      <c r="NSE1" s="168"/>
      <c r="NSF1" s="168"/>
      <c r="NSG1" s="168"/>
      <c r="NSH1" s="168"/>
      <c r="NSI1" s="168"/>
      <c r="NSJ1" s="168"/>
      <c r="NSK1" s="168"/>
      <c r="NSL1" s="168"/>
      <c r="NSM1" s="168"/>
      <c r="NSN1" s="168"/>
      <c r="NSO1" s="168"/>
      <c r="NSP1" s="168"/>
      <c r="NSQ1" s="168"/>
      <c r="NSR1" s="168"/>
      <c r="NSS1" s="168"/>
      <c r="NST1" s="168"/>
      <c r="NSU1" s="168"/>
      <c r="NSV1" s="168"/>
      <c r="NSW1" s="168"/>
      <c r="NSX1" s="168"/>
      <c r="NSY1" s="168"/>
      <c r="NSZ1" s="168"/>
      <c r="NTA1" s="168"/>
      <c r="NTB1" s="168"/>
      <c r="NTC1" s="168"/>
      <c r="NTD1" s="168"/>
      <c r="NTE1" s="168"/>
      <c r="NTF1" s="168"/>
      <c r="NTG1" s="168"/>
      <c r="NTH1" s="168"/>
      <c r="NTI1" s="168"/>
      <c r="NTJ1" s="168"/>
      <c r="NTK1" s="168"/>
      <c r="NTL1" s="168"/>
      <c r="NTM1" s="168"/>
      <c r="NTN1" s="168"/>
      <c r="NTO1" s="168"/>
      <c r="NTP1" s="168"/>
      <c r="NTQ1" s="168"/>
      <c r="NTR1" s="168"/>
      <c r="NTS1" s="168"/>
      <c r="NTT1" s="168"/>
      <c r="NTU1" s="168"/>
      <c r="NTV1" s="168"/>
      <c r="NTW1" s="168"/>
      <c r="NTX1" s="168"/>
      <c r="NTY1" s="168"/>
      <c r="NTZ1" s="168"/>
      <c r="NUA1" s="168"/>
      <c r="NUB1" s="168"/>
      <c r="NUC1" s="168"/>
      <c r="NUD1" s="168"/>
      <c r="NUE1" s="168"/>
      <c r="NUF1" s="168"/>
      <c r="NUG1" s="168"/>
      <c r="NUH1" s="168"/>
      <c r="NUI1" s="168"/>
      <c r="NUJ1" s="168"/>
      <c r="NUK1" s="168"/>
      <c r="NUL1" s="168"/>
      <c r="NUM1" s="168"/>
      <c r="NUN1" s="168"/>
      <c r="NUO1" s="168"/>
      <c r="NUP1" s="168"/>
      <c r="NUQ1" s="168"/>
      <c r="NUR1" s="168"/>
      <c r="NUS1" s="168"/>
      <c r="NUT1" s="168"/>
      <c r="NUU1" s="168"/>
      <c r="NUV1" s="168"/>
      <c r="NUW1" s="168"/>
      <c r="NUX1" s="168"/>
      <c r="NUY1" s="168"/>
      <c r="NUZ1" s="168"/>
      <c r="NVA1" s="168"/>
      <c r="NVB1" s="168"/>
      <c r="NVC1" s="168"/>
      <c r="NVD1" s="168"/>
      <c r="NVE1" s="168"/>
      <c r="NVF1" s="168"/>
      <c r="NVG1" s="168"/>
      <c r="NVH1" s="168"/>
      <c r="NVI1" s="168"/>
      <c r="NVJ1" s="168"/>
      <c r="NVK1" s="168"/>
      <c r="NVL1" s="168"/>
      <c r="NVM1" s="168"/>
      <c r="NVN1" s="168"/>
      <c r="NVO1" s="168"/>
      <c r="NVP1" s="168"/>
      <c r="NVQ1" s="168"/>
      <c r="NVR1" s="168"/>
      <c r="NVS1" s="168"/>
      <c r="NVT1" s="168"/>
      <c r="NVU1" s="168"/>
      <c r="NVV1" s="168"/>
      <c r="NVW1" s="168"/>
      <c r="NVX1" s="168"/>
      <c r="NVY1" s="168"/>
      <c r="NVZ1" s="168"/>
      <c r="NWA1" s="168"/>
      <c r="NWB1" s="168"/>
      <c r="NWC1" s="168"/>
      <c r="NWD1" s="168"/>
      <c r="NWE1" s="168"/>
      <c r="NWF1" s="168"/>
      <c r="NWG1" s="168"/>
      <c r="NWH1" s="168"/>
      <c r="NWI1" s="168"/>
      <c r="NWJ1" s="168"/>
      <c r="NWK1" s="168"/>
      <c r="NWL1" s="168"/>
      <c r="NWM1" s="168"/>
      <c r="NWN1" s="168"/>
      <c r="NWO1" s="168"/>
      <c r="NWP1" s="168"/>
      <c r="NWQ1" s="168"/>
      <c r="NWR1" s="168"/>
      <c r="NWS1" s="168"/>
      <c r="NWT1" s="168"/>
      <c r="NWU1" s="168"/>
      <c r="NWV1" s="168"/>
      <c r="NWW1" s="168"/>
      <c r="NWX1" s="168"/>
      <c r="NWY1" s="168"/>
      <c r="NWZ1" s="168"/>
      <c r="NXA1" s="168"/>
      <c r="NXB1" s="168"/>
      <c r="NXC1" s="168"/>
      <c r="NXD1" s="168"/>
      <c r="NXE1" s="168"/>
      <c r="NXF1" s="168"/>
      <c r="NXG1" s="168"/>
      <c r="NXH1" s="168"/>
      <c r="NXI1" s="168"/>
      <c r="NXJ1" s="168"/>
      <c r="NXK1" s="168"/>
      <c r="NXL1" s="168"/>
      <c r="NXM1" s="168"/>
      <c r="NXN1" s="168"/>
      <c r="NXO1" s="168"/>
      <c r="NXP1" s="168"/>
      <c r="NXQ1" s="168"/>
      <c r="NXR1" s="168"/>
      <c r="NXS1" s="168"/>
      <c r="NXT1" s="168"/>
      <c r="NXU1" s="168"/>
      <c r="NXV1" s="168"/>
      <c r="NXW1" s="168"/>
      <c r="NXX1" s="168"/>
      <c r="NXY1" s="168"/>
      <c r="NXZ1" s="168"/>
      <c r="NYA1" s="168"/>
      <c r="NYB1" s="168"/>
      <c r="NYC1" s="168"/>
      <c r="NYD1" s="168"/>
      <c r="NYE1" s="168"/>
      <c r="NYF1" s="168"/>
      <c r="NYG1" s="168"/>
      <c r="NYH1" s="168"/>
      <c r="NYI1" s="168"/>
      <c r="NYJ1" s="168"/>
      <c r="NYK1" s="168"/>
      <c r="NYL1" s="168"/>
      <c r="NYM1" s="168"/>
      <c r="NYN1" s="168"/>
      <c r="NYO1" s="168"/>
      <c r="NYP1" s="168"/>
      <c r="NYQ1" s="168"/>
      <c r="NYR1" s="168"/>
      <c r="NYS1" s="168"/>
      <c r="NYT1" s="168"/>
      <c r="NYU1" s="168"/>
      <c r="NYV1" s="168"/>
      <c r="NYW1" s="168"/>
      <c r="NYX1" s="168"/>
      <c r="NYY1" s="168"/>
      <c r="NYZ1" s="168"/>
      <c r="NZA1" s="168"/>
      <c r="NZB1" s="168"/>
      <c r="NZC1" s="168"/>
      <c r="NZD1" s="168"/>
      <c r="NZE1" s="168"/>
      <c r="NZF1" s="168"/>
      <c r="NZG1" s="168"/>
      <c r="NZH1" s="168"/>
      <c r="NZI1" s="168"/>
      <c r="NZJ1" s="168"/>
      <c r="NZK1" s="168"/>
      <c r="NZL1" s="168"/>
      <c r="NZM1" s="168"/>
      <c r="NZN1" s="168"/>
      <c r="NZO1" s="168"/>
      <c r="NZP1" s="168"/>
      <c r="NZQ1" s="168"/>
      <c r="NZR1" s="168"/>
      <c r="NZS1" s="168"/>
      <c r="NZT1" s="168"/>
      <c r="NZU1" s="168"/>
      <c r="NZV1" s="168"/>
      <c r="NZW1" s="168"/>
      <c r="NZX1" s="168"/>
      <c r="NZY1" s="168"/>
      <c r="NZZ1" s="168"/>
      <c r="OAA1" s="168"/>
      <c r="OAB1" s="168"/>
      <c r="OAC1" s="168"/>
      <c r="OAD1" s="168"/>
      <c r="OAE1" s="168"/>
      <c r="OAF1" s="168"/>
      <c r="OAG1" s="168"/>
      <c r="OAH1" s="168"/>
      <c r="OAI1" s="168"/>
      <c r="OAJ1" s="168"/>
      <c r="OAK1" s="168"/>
      <c r="OAL1" s="168"/>
      <c r="OAM1" s="168"/>
      <c r="OAN1" s="168"/>
      <c r="OAO1" s="168"/>
      <c r="OAP1" s="168"/>
      <c r="OAQ1" s="168"/>
      <c r="OAR1" s="168"/>
      <c r="OAS1" s="168"/>
      <c r="OAT1" s="168"/>
      <c r="OAU1" s="168"/>
      <c r="OAV1" s="168"/>
      <c r="OAW1" s="168"/>
      <c r="OAX1" s="168"/>
      <c r="OAY1" s="168"/>
      <c r="OAZ1" s="168"/>
      <c r="OBA1" s="168"/>
      <c r="OBB1" s="168"/>
      <c r="OBC1" s="168"/>
      <c r="OBD1" s="168"/>
      <c r="OBE1" s="168"/>
      <c r="OBF1" s="168"/>
      <c r="OBG1" s="168"/>
      <c r="OBH1" s="168"/>
      <c r="OBI1" s="168"/>
      <c r="OBJ1" s="168"/>
      <c r="OBK1" s="168"/>
      <c r="OBL1" s="168"/>
      <c r="OBM1" s="168"/>
      <c r="OBN1" s="168"/>
      <c r="OBO1" s="168"/>
      <c r="OBP1" s="168"/>
      <c r="OBQ1" s="168"/>
      <c r="OBR1" s="168"/>
      <c r="OBS1" s="168"/>
      <c r="OBT1" s="168"/>
      <c r="OBU1" s="168"/>
      <c r="OBV1" s="168"/>
      <c r="OBW1" s="168"/>
      <c r="OBX1" s="168"/>
      <c r="OBY1" s="168"/>
      <c r="OBZ1" s="168"/>
      <c r="OCA1" s="168"/>
      <c r="OCB1" s="168"/>
      <c r="OCC1" s="168"/>
      <c r="OCD1" s="168"/>
      <c r="OCE1" s="168"/>
      <c r="OCF1" s="168"/>
      <c r="OCG1" s="168"/>
      <c r="OCH1" s="168"/>
      <c r="OCI1" s="168"/>
      <c r="OCJ1" s="168"/>
      <c r="OCK1" s="168"/>
      <c r="OCL1" s="168"/>
      <c r="OCM1" s="168"/>
      <c r="OCN1" s="168"/>
      <c r="OCO1" s="168"/>
      <c r="OCP1" s="168"/>
      <c r="OCQ1" s="168"/>
      <c r="OCR1" s="168"/>
      <c r="OCS1" s="168"/>
      <c r="OCT1" s="168"/>
      <c r="OCU1" s="168"/>
      <c r="OCV1" s="168"/>
      <c r="OCW1" s="168"/>
      <c r="OCX1" s="168"/>
      <c r="OCY1" s="168"/>
      <c r="OCZ1" s="168"/>
      <c r="ODA1" s="168"/>
      <c r="ODB1" s="168"/>
      <c r="ODC1" s="168"/>
      <c r="ODD1" s="168"/>
      <c r="ODE1" s="168"/>
      <c r="ODF1" s="168"/>
      <c r="ODG1" s="168"/>
      <c r="ODH1" s="168"/>
      <c r="ODI1" s="168"/>
      <c r="ODJ1" s="168"/>
      <c r="ODK1" s="168"/>
      <c r="ODL1" s="168"/>
      <c r="ODM1" s="168"/>
      <c r="ODN1" s="168"/>
      <c r="ODO1" s="168"/>
      <c r="ODP1" s="168"/>
      <c r="ODQ1" s="168"/>
      <c r="ODR1" s="168"/>
      <c r="ODS1" s="168"/>
      <c r="ODT1" s="168"/>
      <c r="ODU1" s="168"/>
      <c r="ODV1" s="168"/>
      <c r="ODW1" s="168"/>
      <c r="ODX1" s="168"/>
      <c r="ODY1" s="168"/>
      <c r="ODZ1" s="168"/>
      <c r="OEA1" s="168"/>
      <c r="OEB1" s="168"/>
      <c r="OEC1" s="168"/>
      <c r="OED1" s="168"/>
      <c r="OEE1" s="168"/>
      <c r="OEF1" s="168"/>
      <c r="OEG1" s="168"/>
      <c r="OEH1" s="168"/>
      <c r="OEI1" s="168"/>
      <c r="OEJ1" s="168"/>
      <c r="OEK1" s="168"/>
      <c r="OEL1" s="168"/>
      <c r="OEM1" s="168"/>
      <c r="OEN1" s="168"/>
      <c r="OEO1" s="168"/>
      <c r="OEP1" s="168"/>
      <c r="OEQ1" s="168"/>
      <c r="OER1" s="168"/>
      <c r="OES1" s="168"/>
      <c r="OET1" s="168"/>
      <c r="OEU1" s="168"/>
      <c r="OEV1" s="168"/>
      <c r="OEW1" s="168"/>
      <c r="OEX1" s="168"/>
      <c r="OEY1" s="168"/>
      <c r="OEZ1" s="168"/>
      <c r="OFA1" s="168"/>
      <c r="OFB1" s="168"/>
      <c r="OFC1" s="168"/>
      <c r="OFD1" s="168"/>
      <c r="OFE1" s="168"/>
      <c r="OFF1" s="168"/>
      <c r="OFG1" s="168"/>
      <c r="OFH1" s="168"/>
      <c r="OFI1" s="168"/>
      <c r="OFJ1" s="168"/>
      <c r="OFK1" s="168"/>
      <c r="OFL1" s="168"/>
      <c r="OFM1" s="168"/>
      <c r="OFN1" s="168"/>
      <c r="OFO1" s="168"/>
      <c r="OFP1" s="168"/>
      <c r="OFQ1" s="168"/>
      <c r="OFR1" s="168"/>
      <c r="OFS1" s="168"/>
      <c r="OFT1" s="168"/>
      <c r="OFU1" s="168"/>
      <c r="OFV1" s="168"/>
      <c r="OFW1" s="168"/>
      <c r="OFX1" s="168"/>
      <c r="OFY1" s="168"/>
      <c r="OFZ1" s="168"/>
      <c r="OGA1" s="168"/>
      <c r="OGB1" s="168"/>
      <c r="OGC1" s="168"/>
      <c r="OGD1" s="168"/>
      <c r="OGE1" s="168"/>
      <c r="OGF1" s="168"/>
      <c r="OGG1" s="168"/>
      <c r="OGH1" s="168"/>
      <c r="OGI1" s="168"/>
      <c r="OGJ1" s="168"/>
      <c r="OGK1" s="168"/>
      <c r="OGL1" s="168"/>
      <c r="OGM1" s="168"/>
      <c r="OGN1" s="168"/>
      <c r="OGO1" s="168"/>
      <c r="OGP1" s="168"/>
      <c r="OGQ1" s="168"/>
      <c r="OGR1" s="168"/>
      <c r="OGS1" s="168"/>
      <c r="OGT1" s="168"/>
      <c r="OGU1" s="168"/>
      <c r="OGV1" s="168"/>
      <c r="OGW1" s="168"/>
      <c r="OGX1" s="168"/>
      <c r="OGY1" s="168"/>
      <c r="OGZ1" s="168"/>
      <c r="OHA1" s="168"/>
      <c r="OHB1" s="168"/>
      <c r="OHC1" s="168"/>
      <c r="OHD1" s="168"/>
      <c r="OHE1" s="168"/>
      <c r="OHF1" s="168"/>
      <c r="OHG1" s="168"/>
      <c r="OHH1" s="168"/>
      <c r="OHI1" s="168"/>
      <c r="OHJ1" s="168"/>
      <c r="OHK1" s="168"/>
      <c r="OHL1" s="168"/>
      <c r="OHM1" s="168"/>
      <c r="OHN1" s="168"/>
      <c r="OHO1" s="168"/>
      <c r="OHP1" s="168"/>
      <c r="OHQ1" s="168"/>
      <c r="OHR1" s="168"/>
      <c r="OHS1" s="168"/>
      <c r="OHT1" s="168"/>
      <c r="OHU1" s="168"/>
      <c r="OHV1" s="168"/>
      <c r="OHW1" s="168"/>
      <c r="OHX1" s="168"/>
      <c r="OHY1" s="168"/>
      <c r="OHZ1" s="168"/>
      <c r="OIA1" s="168"/>
      <c r="OIB1" s="168"/>
      <c r="OIC1" s="168"/>
      <c r="OID1" s="168"/>
      <c r="OIE1" s="168"/>
      <c r="OIF1" s="168"/>
      <c r="OIG1" s="168"/>
      <c r="OIH1" s="168"/>
      <c r="OII1" s="168"/>
      <c r="OIJ1" s="168"/>
      <c r="OIK1" s="168"/>
      <c r="OIL1" s="168"/>
      <c r="OIM1" s="168"/>
      <c r="OIN1" s="168"/>
      <c r="OIO1" s="168"/>
      <c r="OIP1" s="168"/>
      <c r="OIQ1" s="168"/>
      <c r="OIR1" s="168"/>
      <c r="OIS1" s="168"/>
      <c r="OIT1" s="168"/>
      <c r="OIU1" s="168"/>
      <c r="OIV1" s="168"/>
      <c r="OIW1" s="168"/>
      <c r="OIX1" s="168"/>
      <c r="OIY1" s="168"/>
      <c r="OIZ1" s="168"/>
      <c r="OJA1" s="168"/>
      <c r="OJB1" s="168"/>
      <c r="OJC1" s="168"/>
      <c r="OJD1" s="168"/>
      <c r="OJE1" s="168"/>
      <c r="OJF1" s="168"/>
      <c r="OJG1" s="168"/>
      <c r="OJH1" s="168"/>
      <c r="OJI1" s="168"/>
      <c r="OJJ1" s="168"/>
      <c r="OJK1" s="168"/>
      <c r="OJL1" s="168"/>
      <c r="OJM1" s="168"/>
      <c r="OJN1" s="168"/>
      <c r="OJO1" s="168"/>
      <c r="OJP1" s="168"/>
      <c r="OJQ1" s="168"/>
      <c r="OJR1" s="168"/>
      <c r="OJS1" s="168"/>
      <c r="OJT1" s="168"/>
      <c r="OJU1" s="168"/>
      <c r="OJV1" s="168"/>
      <c r="OJW1" s="168"/>
      <c r="OJX1" s="168"/>
      <c r="OJY1" s="168"/>
      <c r="OJZ1" s="168"/>
      <c r="OKA1" s="168"/>
      <c r="OKB1" s="168"/>
      <c r="OKC1" s="168"/>
      <c r="OKD1" s="168"/>
      <c r="OKE1" s="168"/>
      <c r="OKF1" s="168"/>
      <c r="OKG1" s="168"/>
      <c r="OKH1" s="168"/>
      <c r="OKI1" s="168"/>
      <c r="OKJ1" s="168"/>
      <c r="OKK1" s="168"/>
      <c r="OKL1" s="168"/>
      <c r="OKM1" s="168"/>
      <c r="OKN1" s="168"/>
      <c r="OKO1" s="168"/>
      <c r="OKP1" s="168"/>
      <c r="OKQ1" s="168"/>
      <c r="OKR1" s="168"/>
      <c r="OKS1" s="168"/>
      <c r="OKT1" s="168"/>
      <c r="OKU1" s="168"/>
      <c r="OKV1" s="168"/>
      <c r="OKW1" s="168"/>
      <c r="OKX1" s="168"/>
      <c r="OKY1" s="168"/>
      <c r="OKZ1" s="168"/>
      <c r="OLA1" s="168"/>
      <c r="OLB1" s="168"/>
      <c r="OLC1" s="168"/>
      <c r="OLD1" s="168"/>
      <c r="OLE1" s="168"/>
      <c r="OLF1" s="168"/>
      <c r="OLG1" s="168"/>
      <c r="OLH1" s="168"/>
      <c r="OLI1" s="168"/>
      <c r="OLJ1" s="168"/>
      <c r="OLK1" s="168"/>
      <c r="OLL1" s="168"/>
      <c r="OLM1" s="168"/>
      <c r="OLN1" s="168"/>
      <c r="OLO1" s="168"/>
      <c r="OLP1" s="168"/>
      <c r="OLQ1" s="168"/>
      <c r="OLR1" s="168"/>
      <c r="OLS1" s="168"/>
      <c r="OLT1" s="168"/>
      <c r="OLU1" s="168"/>
      <c r="OLV1" s="168"/>
      <c r="OLW1" s="168"/>
      <c r="OLX1" s="168"/>
      <c r="OLY1" s="168"/>
      <c r="OLZ1" s="168"/>
      <c r="OMA1" s="168"/>
      <c r="OMB1" s="168"/>
      <c r="OMC1" s="168"/>
      <c r="OMD1" s="168"/>
      <c r="OME1" s="168"/>
      <c r="OMF1" s="168"/>
      <c r="OMG1" s="168"/>
      <c r="OMH1" s="168"/>
      <c r="OMI1" s="168"/>
      <c r="OMJ1" s="168"/>
      <c r="OMK1" s="168"/>
      <c r="OML1" s="168"/>
      <c r="OMM1" s="168"/>
      <c r="OMN1" s="168"/>
      <c r="OMO1" s="168"/>
      <c r="OMP1" s="168"/>
      <c r="OMQ1" s="168"/>
      <c r="OMR1" s="168"/>
      <c r="OMS1" s="168"/>
      <c r="OMT1" s="168"/>
      <c r="OMU1" s="168"/>
      <c r="OMV1" s="168"/>
      <c r="OMW1" s="168"/>
      <c r="OMX1" s="168"/>
      <c r="OMY1" s="168"/>
      <c r="OMZ1" s="168"/>
      <c r="ONA1" s="168"/>
      <c r="ONB1" s="168"/>
      <c r="ONC1" s="168"/>
      <c r="OND1" s="168"/>
      <c r="ONE1" s="168"/>
      <c r="ONF1" s="168"/>
      <c r="ONG1" s="168"/>
      <c r="ONH1" s="168"/>
      <c r="ONI1" s="168"/>
      <c r="ONJ1" s="168"/>
      <c r="ONK1" s="168"/>
      <c r="ONL1" s="168"/>
      <c r="ONM1" s="168"/>
      <c r="ONN1" s="168"/>
      <c r="ONO1" s="168"/>
      <c r="ONP1" s="168"/>
      <c r="ONQ1" s="168"/>
      <c r="ONR1" s="168"/>
      <c r="ONS1" s="168"/>
      <c r="ONT1" s="168"/>
      <c r="ONU1" s="168"/>
      <c r="ONV1" s="168"/>
      <c r="ONW1" s="168"/>
      <c r="ONX1" s="168"/>
      <c r="ONY1" s="168"/>
      <c r="ONZ1" s="168"/>
      <c r="OOA1" s="168"/>
      <c r="OOB1" s="168"/>
      <c r="OOC1" s="168"/>
      <c r="OOD1" s="168"/>
      <c r="OOE1" s="168"/>
      <c r="OOF1" s="168"/>
      <c r="OOG1" s="168"/>
      <c r="OOH1" s="168"/>
      <c r="OOI1" s="168"/>
      <c r="OOJ1" s="168"/>
      <c r="OOK1" s="168"/>
      <c r="OOL1" s="168"/>
      <c r="OOM1" s="168"/>
      <c r="OON1" s="168"/>
      <c r="OOO1" s="168"/>
      <c r="OOP1" s="168"/>
      <c r="OOQ1" s="168"/>
      <c r="OOR1" s="168"/>
      <c r="OOS1" s="168"/>
      <c r="OOT1" s="168"/>
      <c r="OOU1" s="168"/>
      <c r="OOV1" s="168"/>
      <c r="OOW1" s="168"/>
      <c r="OOX1" s="168"/>
      <c r="OOY1" s="168"/>
      <c r="OOZ1" s="168"/>
      <c r="OPA1" s="168"/>
      <c r="OPB1" s="168"/>
      <c r="OPC1" s="168"/>
      <c r="OPD1" s="168"/>
      <c r="OPE1" s="168"/>
      <c r="OPF1" s="168"/>
      <c r="OPG1" s="168"/>
      <c r="OPH1" s="168"/>
      <c r="OPI1" s="168"/>
      <c r="OPJ1" s="168"/>
      <c r="OPK1" s="168"/>
      <c r="OPL1" s="168"/>
      <c r="OPM1" s="168"/>
      <c r="OPN1" s="168"/>
      <c r="OPO1" s="168"/>
      <c r="OPP1" s="168"/>
      <c r="OPQ1" s="168"/>
      <c r="OPR1" s="168"/>
      <c r="OPS1" s="168"/>
      <c r="OPT1" s="168"/>
      <c r="OPU1" s="168"/>
      <c r="OPV1" s="168"/>
      <c r="OPW1" s="168"/>
      <c r="OPX1" s="168"/>
      <c r="OPY1" s="168"/>
      <c r="OPZ1" s="168"/>
      <c r="OQA1" s="168"/>
      <c r="OQB1" s="168"/>
      <c r="OQC1" s="168"/>
      <c r="OQD1" s="168"/>
      <c r="OQE1" s="168"/>
      <c r="OQF1" s="168"/>
      <c r="OQG1" s="168"/>
      <c r="OQH1" s="168"/>
      <c r="OQI1" s="168"/>
      <c r="OQJ1" s="168"/>
      <c r="OQK1" s="168"/>
      <c r="OQL1" s="168"/>
      <c r="OQM1" s="168"/>
      <c r="OQN1" s="168"/>
      <c r="OQO1" s="168"/>
      <c r="OQP1" s="168"/>
      <c r="OQQ1" s="168"/>
      <c r="OQR1" s="168"/>
      <c r="OQS1" s="168"/>
      <c r="OQT1" s="168"/>
      <c r="OQU1" s="168"/>
      <c r="OQV1" s="168"/>
      <c r="OQW1" s="168"/>
      <c r="OQX1" s="168"/>
      <c r="OQY1" s="168"/>
      <c r="OQZ1" s="168"/>
      <c r="ORA1" s="168"/>
      <c r="ORB1" s="168"/>
      <c r="ORC1" s="168"/>
      <c r="ORD1" s="168"/>
      <c r="ORE1" s="168"/>
      <c r="ORF1" s="168"/>
      <c r="ORG1" s="168"/>
      <c r="ORH1" s="168"/>
      <c r="ORI1" s="168"/>
      <c r="ORJ1" s="168"/>
      <c r="ORK1" s="168"/>
      <c r="ORL1" s="168"/>
      <c r="ORM1" s="168"/>
      <c r="ORN1" s="168"/>
      <c r="ORO1" s="168"/>
      <c r="ORP1" s="168"/>
      <c r="ORQ1" s="168"/>
      <c r="ORR1" s="168"/>
      <c r="ORS1" s="168"/>
      <c r="ORT1" s="168"/>
      <c r="ORU1" s="168"/>
      <c r="ORV1" s="168"/>
      <c r="ORW1" s="168"/>
      <c r="ORX1" s="168"/>
      <c r="ORY1" s="168"/>
      <c r="ORZ1" s="168"/>
      <c r="OSA1" s="168"/>
      <c r="OSB1" s="168"/>
      <c r="OSC1" s="168"/>
      <c r="OSD1" s="168"/>
      <c r="OSE1" s="168"/>
      <c r="OSF1" s="168"/>
      <c r="OSG1" s="168"/>
      <c r="OSH1" s="168"/>
      <c r="OSI1" s="168"/>
      <c r="OSJ1" s="168"/>
      <c r="OSK1" s="168"/>
      <c r="OSL1" s="168"/>
      <c r="OSM1" s="168"/>
      <c r="OSN1" s="168"/>
      <c r="OSO1" s="168"/>
      <c r="OSP1" s="168"/>
      <c r="OSQ1" s="168"/>
      <c r="OSR1" s="168"/>
      <c r="OSS1" s="168"/>
      <c r="OST1" s="168"/>
      <c r="OSU1" s="168"/>
      <c r="OSV1" s="168"/>
      <c r="OSW1" s="168"/>
      <c r="OSX1" s="168"/>
      <c r="OSY1" s="168"/>
      <c r="OSZ1" s="168"/>
      <c r="OTA1" s="168"/>
      <c r="OTB1" s="168"/>
      <c r="OTC1" s="168"/>
      <c r="OTD1" s="168"/>
      <c r="OTE1" s="168"/>
      <c r="OTF1" s="168"/>
      <c r="OTG1" s="168"/>
      <c r="OTH1" s="168"/>
      <c r="OTI1" s="168"/>
      <c r="OTJ1" s="168"/>
      <c r="OTK1" s="168"/>
      <c r="OTL1" s="168"/>
      <c r="OTM1" s="168"/>
      <c r="OTN1" s="168"/>
      <c r="OTO1" s="168"/>
      <c r="OTP1" s="168"/>
      <c r="OTQ1" s="168"/>
      <c r="OTR1" s="168"/>
      <c r="OTS1" s="168"/>
      <c r="OTT1" s="168"/>
      <c r="OTU1" s="168"/>
      <c r="OTV1" s="168"/>
      <c r="OTW1" s="168"/>
      <c r="OTX1" s="168"/>
      <c r="OTY1" s="168"/>
      <c r="OTZ1" s="168"/>
      <c r="OUA1" s="168"/>
      <c r="OUB1" s="168"/>
      <c r="OUC1" s="168"/>
      <c r="OUD1" s="168"/>
      <c r="OUE1" s="168"/>
      <c r="OUF1" s="168"/>
      <c r="OUG1" s="168"/>
      <c r="OUH1" s="168"/>
      <c r="OUI1" s="168"/>
      <c r="OUJ1" s="168"/>
      <c r="OUK1" s="168"/>
      <c r="OUL1" s="168"/>
      <c r="OUM1" s="168"/>
      <c r="OUN1" s="168"/>
      <c r="OUO1" s="168"/>
      <c r="OUP1" s="168"/>
      <c r="OUQ1" s="168"/>
      <c r="OUR1" s="168"/>
      <c r="OUS1" s="168"/>
      <c r="OUT1" s="168"/>
      <c r="OUU1" s="168"/>
      <c r="OUV1" s="168"/>
      <c r="OUW1" s="168"/>
      <c r="OUX1" s="168"/>
      <c r="OUY1" s="168"/>
      <c r="OUZ1" s="168"/>
      <c r="OVA1" s="168"/>
      <c r="OVB1" s="168"/>
      <c r="OVC1" s="168"/>
      <c r="OVD1" s="168"/>
      <c r="OVE1" s="168"/>
      <c r="OVF1" s="168"/>
      <c r="OVG1" s="168"/>
      <c r="OVH1" s="168"/>
      <c r="OVI1" s="168"/>
      <c r="OVJ1" s="168"/>
      <c r="OVK1" s="168"/>
      <c r="OVL1" s="168"/>
      <c r="OVM1" s="168"/>
      <c r="OVN1" s="168"/>
      <c r="OVO1" s="168"/>
      <c r="OVP1" s="168"/>
      <c r="OVQ1" s="168"/>
      <c r="OVR1" s="168"/>
      <c r="OVS1" s="168"/>
      <c r="OVT1" s="168"/>
      <c r="OVU1" s="168"/>
      <c r="OVV1" s="168"/>
      <c r="OVW1" s="168"/>
      <c r="OVX1" s="168"/>
      <c r="OVY1" s="168"/>
      <c r="OVZ1" s="168"/>
      <c r="OWA1" s="168"/>
      <c r="OWB1" s="168"/>
      <c r="OWC1" s="168"/>
      <c r="OWD1" s="168"/>
      <c r="OWE1" s="168"/>
      <c r="OWF1" s="168"/>
      <c r="OWG1" s="168"/>
      <c r="OWH1" s="168"/>
      <c r="OWI1" s="168"/>
      <c r="OWJ1" s="168"/>
      <c r="OWK1" s="168"/>
      <c r="OWL1" s="168"/>
      <c r="OWM1" s="168"/>
      <c r="OWN1" s="168"/>
      <c r="OWO1" s="168"/>
      <c r="OWP1" s="168"/>
      <c r="OWQ1" s="168"/>
      <c r="OWR1" s="168"/>
      <c r="OWS1" s="168"/>
      <c r="OWT1" s="168"/>
      <c r="OWU1" s="168"/>
      <c r="OWV1" s="168"/>
      <c r="OWW1" s="168"/>
      <c r="OWX1" s="168"/>
      <c r="OWY1" s="168"/>
      <c r="OWZ1" s="168"/>
      <c r="OXA1" s="168"/>
      <c r="OXB1" s="168"/>
      <c r="OXC1" s="168"/>
      <c r="OXD1" s="168"/>
      <c r="OXE1" s="168"/>
      <c r="OXF1" s="168"/>
      <c r="OXG1" s="168"/>
      <c r="OXH1" s="168"/>
      <c r="OXI1" s="168"/>
      <c r="OXJ1" s="168"/>
      <c r="OXK1" s="168"/>
      <c r="OXL1" s="168"/>
      <c r="OXM1" s="168"/>
      <c r="OXN1" s="168"/>
      <c r="OXO1" s="168"/>
      <c r="OXP1" s="168"/>
      <c r="OXQ1" s="168"/>
      <c r="OXR1" s="168"/>
      <c r="OXS1" s="168"/>
      <c r="OXT1" s="168"/>
      <c r="OXU1" s="168"/>
      <c r="OXV1" s="168"/>
      <c r="OXW1" s="168"/>
      <c r="OXX1" s="168"/>
      <c r="OXY1" s="168"/>
      <c r="OXZ1" s="168"/>
      <c r="OYA1" s="168"/>
      <c r="OYB1" s="168"/>
      <c r="OYC1" s="168"/>
      <c r="OYD1" s="168"/>
      <c r="OYE1" s="168"/>
      <c r="OYF1" s="168"/>
      <c r="OYG1" s="168"/>
      <c r="OYH1" s="168"/>
      <c r="OYI1" s="168"/>
      <c r="OYJ1" s="168"/>
      <c r="OYK1" s="168"/>
      <c r="OYL1" s="168"/>
      <c r="OYM1" s="168"/>
      <c r="OYN1" s="168"/>
      <c r="OYO1" s="168"/>
      <c r="OYP1" s="168"/>
      <c r="OYQ1" s="168"/>
      <c r="OYR1" s="168"/>
      <c r="OYS1" s="168"/>
      <c r="OYT1" s="168"/>
      <c r="OYU1" s="168"/>
      <c r="OYV1" s="168"/>
      <c r="OYW1" s="168"/>
      <c r="OYX1" s="168"/>
      <c r="OYY1" s="168"/>
      <c r="OYZ1" s="168"/>
      <c r="OZA1" s="168"/>
      <c r="OZB1" s="168"/>
      <c r="OZC1" s="168"/>
      <c r="OZD1" s="168"/>
      <c r="OZE1" s="168"/>
      <c r="OZF1" s="168"/>
      <c r="OZG1" s="168"/>
      <c r="OZH1" s="168"/>
      <c r="OZI1" s="168"/>
      <c r="OZJ1" s="168"/>
      <c r="OZK1" s="168"/>
      <c r="OZL1" s="168"/>
      <c r="OZM1" s="168"/>
      <c r="OZN1" s="168"/>
      <c r="OZO1" s="168"/>
      <c r="OZP1" s="168"/>
      <c r="OZQ1" s="168"/>
      <c r="OZR1" s="168"/>
      <c r="OZS1" s="168"/>
      <c r="OZT1" s="168"/>
      <c r="OZU1" s="168"/>
      <c r="OZV1" s="168"/>
      <c r="OZW1" s="168"/>
      <c r="OZX1" s="168"/>
      <c r="OZY1" s="168"/>
      <c r="OZZ1" s="168"/>
      <c r="PAA1" s="168"/>
      <c r="PAB1" s="168"/>
      <c r="PAC1" s="168"/>
      <c r="PAD1" s="168"/>
      <c r="PAE1" s="168"/>
      <c r="PAF1" s="168"/>
      <c r="PAG1" s="168"/>
      <c r="PAH1" s="168"/>
      <c r="PAI1" s="168"/>
      <c r="PAJ1" s="168"/>
      <c r="PAK1" s="168"/>
      <c r="PAL1" s="168"/>
      <c r="PAM1" s="168"/>
      <c r="PAN1" s="168"/>
      <c r="PAO1" s="168"/>
      <c r="PAP1" s="168"/>
      <c r="PAQ1" s="168"/>
      <c r="PAR1" s="168"/>
      <c r="PAS1" s="168"/>
      <c r="PAT1" s="168"/>
      <c r="PAU1" s="168"/>
      <c r="PAV1" s="168"/>
      <c r="PAW1" s="168"/>
      <c r="PAX1" s="168"/>
      <c r="PAY1" s="168"/>
      <c r="PAZ1" s="168"/>
      <c r="PBA1" s="168"/>
      <c r="PBB1" s="168"/>
      <c r="PBC1" s="168"/>
      <c r="PBD1" s="168"/>
      <c r="PBE1" s="168"/>
      <c r="PBF1" s="168"/>
      <c r="PBG1" s="168"/>
      <c r="PBH1" s="168"/>
      <c r="PBI1" s="168"/>
      <c r="PBJ1" s="168"/>
      <c r="PBK1" s="168"/>
      <c r="PBL1" s="168"/>
      <c r="PBM1" s="168"/>
      <c r="PBN1" s="168"/>
      <c r="PBO1" s="168"/>
      <c r="PBP1" s="168"/>
      <c r="PBQ1" s="168"/>
      <c r="PBR1" s="168"/>
      <c r="PBS1" s="168"/>
      <c r="PBT1" s="168"/>
      <c r="PBU1" s="168"/>
      <c r="PBV1" s="168"/>
      <c r="PBW1" s="168"/>
      <c r="PBX1" s="168"/>
      <c r="PBY1" s="168"/>
      <c r="PBZ1" s="168"/>
      <c r="PCA1" s="168"/>
      <c r="PCB1" s="168"/>
      <c r="PCC1" s="168"/>
      <c r="PCD1" s="168"/>
      <c r="PCE1" s="168"/>
      <c r="PCF1" s="168"/>
      <c r="PCG1" s="168"/>
      <c r="PCH1" s="168"/>
      <c r="PCI1" s="168"/>
      <c r="PCJ1" s="168"/>
      <c r="PCK1" s="168"/>
      <c r="PCL1" s="168"/>
      <c r="PCM1" s="168"/>
      <c r="PCN1" s="168"/>
      <c r="PCO1" s="168"/>
      <c r="PCP1" s="168"/>
      <c r="PCQ1" s="168"/>
      <c r="PCR1" s="168"/>
      <c r="PCS1" s="168"/>
      <c r="PCT1" s="168"/>
      <c r="PCU1" s="168"/>
      <c r="PCV1" s="168"/>
      <c r="PCW1" s="168"/>
      <c r="PCX1" s="168"/>
      <c r="PCY1" s="168"/>
      <c r="PCZ1" s="168"/>
      <c r="PDA1" s="168"/>
      <c r="PDB1" s="168"/>
      <c r="PDC1" s="168"/>
      <c r="PDD1" s="168"/>
      <c r="PDE1" s="168"/>
      <c r="PDF1" s="168"/>
      <c r="PDG1" s="168"/>
      <c r="PDH1" s="168"/>
      <c r="PDI1" s="168"/>
      <c r="PDJ1" s="168"/>
      <c r="PDK1" s="168"/>
      <c r="PDL1" s="168"/>
      <c r="PDM1" s="168"/>
      <c r="PDN1" s="168"/>
      <c r="PDO1" s="168"/>
      <c r="PDP1" s="168"/>
      <c r="PDQ1" s="168"/>
      <c r="PDR1" s="168"/>
      <c r="PDS1" s="168"/>
      <c r="PDT1" s="168"/>
      <c r="PDU1" s="168"/>
      <c r="PDV1" s="168"/>
      <c r="PDW1" s="168"/>
      <c r="PDX1" s="168"/>
      <c r="PDY1" s="168"/>
      <c r="PDZ1" s="168"/>
      <c r="PEA1" s="168"/>
      <c r="PEB1" s="168"/>
      <c r="PEC1" s="168"/>
      <c r="PED1" s="168"/>
      <c r="PEE1" s="168"/>
      <c r="PEF1" s="168"/>
      <c r="PEG1" s="168"/>
      <c r="PEH1" s="168"/>
      <c r="PEI1" s="168"/>
      <c r="PEJ1" s="168"/>
      <c r="PEK1" s="168"/>
      <c r="PEL1" s="168"/>
      <c r="PEM1" s="168"/>
      <c r="PEN1" s="168"/>
      <c r="PEO1" s="168"/>
      <c r="PEP1" s="168"/>
      <c r="PEQ1" s="168"/>
      <c r="PER1" s="168"/>
      <c r="PES1" s="168"/>
      <c r="PET1" s="168"/>
      <c r="PEU1" s="168"/>
      <c r="PEV1" s="168"/>
      <c r="PEW1" s="168"/>
      <c r="PEX1" s="168"/>
      <c r="PEY1" s="168"/>
      <c r="PEZ1" s="168"/>
      <c r="PFA1" s="168"/>
      <c r="PFB1" s="168"/>
      <c r="PFC1" s="168"/>
      <c r="PFD1" s="168"/>
      <c r="PFE1" s="168"/>
      <c r="PFF1" s="168"/>
      <c r="PFG1" s="168"/>
      <c r="PFH1" s="168"/>
      <c r="PFI1" s="168"/>
      <c r="PFJ1" s="168"/>
      <c r="PFK1" s="168"/>
      <c r="PFL1" s="168"/>
      <c r="PFM1" s="168"/>
      <c r="PFN1" s="168"/>
      <c r="PFO1" s="168"/>
      <c r="PFP1" s="168"/>
      <c r="PFQ1" s="168"/>
      <c r="PFR1" s="168"/>
      <c r="PFS1" s="168"/>
      <c r="PFT1" s="168"/>
      <c r="PFU1" s="168"/>
      <c r="PFV1" s="168"/>
      <c r="PFW1" s="168"/>
      <c r="PFX1" s="168"/>
      <c r="PFY1" s="168"/>
      <c r="PFZ1" s="168"/>
      <c r="PGA1" s="168"/>
      <c r="PGB1" s="168"/>
      <c r="PGC1" s="168"/>
      <c r="PGD1" s="168"/>
      <c r="PGE1" s="168"/>
      <c r="PGF1" s="168"/>
      <c r="PGG1" s="168"/>
      <c r="PGH1" s="168"/>
      <c r="PGI1" s="168"/>
      <c r="PGJ1" s="168"/>
      <c r="PGK1" s="168"/>
      <c r="PGL1" s="168"/>
      <c r="PGM1" s="168"/>
      <c r="PGN1" s="168"/>
      <c r="PGO1" s="168"/>
      <c r="PGP1" s="168"/>
      <c r="PGQ1" s="168"/>
      <c r="PGR1" s="168"/>
      <c r="PGS1" s="168"/>
      <c r="PGT1" s="168"/>
      <c r="PGU1" s="168"/>
      <c r="PGV1" s="168"/>
      <c r="PGW1" s="168"/>
      <c r="PGX1" s="168"/>
      <c r="PGY1" s="168"/>
      <c r="PGZ1" s="168"/>
      <c r="PHA1" s="168"/>
      <c r="PHB1" s="168"/>
      <c r="PHC1" s="168"/>
      <c r="PHD1" s="168"/>
      <c r="PHE1" s="168"/>
      <c r="PHF1" s="168"/>
      <c r="PHG1" s="168"/>
      <c r="PHH1" s="168"/>
      <c r="PHI1" s="168"/>
      <c r="PHJ1" s="168"/>
      <c r="PHK1" s="168"/>
      <c r="PHL1" s="168"/>
      <c r="PHM1" s="168"/>
      <c r="PHN1" s="168"/>
      <c r="PHO1" s="168"/>
      <c r="PHP1" s="168"/>
      <c r="PHQ1" s="168"/>
      <c r="PHR1" s="168"/>
      <c r="PHS1" s="168"/>
      <c r="PHT1" s="168"/>
      <c r="PHU1" s="168"/>
      <c r="PHV1" s="168"/>
      <c r="PHW1" s="168"/>
      <c r="PHX1" s="168"/>
      <c r="PHY1" s="168"/>
      <c r="PHZ1" s="168"/>
      <c r="PIA1" s="168"/>
      <c r="PIB1" s="168"/>
      <c r="PIC1" s="168"/>
      <c r="PID1" s="168"/>
      <c r="PIE1" s="168"/>
      <c r="PIF1" s="168"/>
      <c r="PIG1" s="168"/>
      <c r="PIH1" s="168"/>
      <c r="PII1" s="168"/>
      <c r="PIJ1" s="168"/>
      <c r="PIK1" s="168"/>
      <c r="PIL1" s="168"/>
      <c r="PIM1" s="168"/>
      <c r="PIN1" s="168"/>
      <c r="PIO1" s="168"/>
      <c r="PIP1" s="168"/>
      <c r="PIQ1" s="168"/>
      <c r="PIR1" s="168"/>
      <c r="PIS1" s="168"/>
      <c r="PIT1" s="168"/>
      <c r="PIU1" s="168"/>
      <c r="PIV1" s="168"/>
      <c r="PIW1" s="168"/>
      <c r="PIX1" s="168"/>
      <c r="PIY1" s="168"/>
      <c r="PIZ1" s="168"/>
      <c r="PJA1" s="168"/>
      <c r="PJB1" s="168"/>
      <c r="PJC1" s="168"/>
      <c r="PJD1" s="168"/>
      <c r="PJE1" s="168"/>
      <c r="PJF1" s="168"/>
      <c r="PJG1" s="168"/>
      <c r="PJH1" s="168"/>
      <c r="PJI1" s="168"/>
      <c r="PJJ1" s="168"/>
      <c r="PJK1" s="168"/>
      <c r="PJL1" s="168"/>
      <c r="PJM1" s="168"/>
      <c r="PJN1" s="168"/>
      <c r="PJO1" s="168"/>
      <c r="PJP1" s="168"/>
      <c r="PJQ1" s="168"/>
      <c r="PJR1" s="168"/>
      <c r="PJS1" s="168"/>
      <c r="PJT1" s="168"/>
      <c r="PJU1" s="168"/>
      <c r="PJV1" s="168"/>
      <c r="PJW1" s="168"/>
      <c r="PJX1" s="168"/>
      <c r="PJY1" s="168"/>
      <c r="PJZ1" s="168"/>
      <c r="PKA1" s="168"/>
      <c r="PKB1" s="168"/>
      <c r="PKC1" s="168"/>
      <c r="PKD1" s="168"/>
      <c r="PKE1" s="168"/>
      <c r="PKF1" s="168"/>
      <c r="PKG1" s="168"/>
      <c r="PKH1" s="168"/>
      <c r="PKI1" s="168"/>
      <c r="PKJ1" s="168"/>
      <c r="PKK1" s="168"/>
      <c r="PKL1" s="168"/>
      <c r="PKM1" s="168"/>
      <c r="PKN1" s="168"/>
      <c r="PKO1" s="168"/>
      <c r="PKP1" s="168"/>
      <c r="PKQ1" s="168"/>
      <c r="PKR1" s="168"/>
      <c r="PKS1" s="168"/>
      <c r="PKT1" s="168"/>
      <c r="PKU1" s="168"/>
      <c r="PKV1" s="168"/>
      <c r="PKW1" s="168"/>
      <c r="PKX1" s="168"/>
      <c r="PKY1" s="168"/>
      <c r="PKZ1" s="168"/>
      <c r="PLA1" s="168"/>
      <c r="PLB1" s="168"/>
      <c r="PLC1" s="168"/>
      <c r="PLD1" s="168"/>
      <c r="PLE1" s="168"/>
      <c r="PLF1" s="168"/>
      <c r="PLG1" s="168"/>
      <c r="PLH1" s="168"/>
      <c r="PLI1" s="168"/>
      <c r="PLJ1" s="168"/>
      <c r="PLK1" s="168"/>
      <c r="PLL1" s="168"/>
      <c r="PLM1" s="168"/>
      <c r="PLN1" s="168"/>
      <c r="PLO1" s="168"/>
      <c r="PLP1" s="168"/>
      <c r="PLQ1" s="168"/>
      <c r="PLR1" s="168"/>
      <c r="PLS1" s="168"/>
      <c r="PLT1" s="168"/>
      <c r="PLU1" s="168"/>
      <c r="PLV1" s="168"/>
      <c r="PLW1" s="168"/>
      <c r="PLX1" s="168"/>
      <c r="PLY1" s="168"/>
      <c r="PLZ1" s="168"/>
      <c r="PMA1" s="168"/>
      <c r="PMB1" s="168"/>
      <c r="PMC1" s="168"/>
      <c r="PMD1" s="168"/>
      <c r="PME1" s="168"/>
      <c r="PMF1" s="168"/>
      <c r="PMG1" s="168"/>
      <c r="PMH1" s="168"/>
      <c r="PMI1" s="168"/>
      <c r="PMJ1" s="168"/>
      <c r="PMK1" s="168"/>
      <c r="PML1" s="168"/>
      <c r="PMM1" s="168"/>
      <c r="PMN1" s="168"/>
      <c r="PMO1" s="168"/>
      <c r="PMP1" s="168"/>
      <c r="PMQ1" s="168"/>
      <c r="PMR1" s="168"/>
      <c r="PMS1" s="168"/>
      <c r="PMT1" s="168"/>
      <c r="PMU1" s="168"/>
      <c r="PMV1" s="168"/>
      <c r="PMW1" s="168"/>
      <c r="PMX1" s="168"/>
      <c r="PMY1" s="168"/>
      <c r="PMZ1" s="168"/>
      <c r="PNA1" s="168"/>
      <c r="PNB1" s="168"/>
      <c r="PNC1" s="168"/>
      <c r="PND1" s="168"/>
      <c r="PNE1" s="168"/>
      <c r="PNF1" s="168"/>
      <c r="PNG1" s="168"/>
      <c r="PNH1" s="168"/>
      <c r="PNI1" s="168"/>
      <c r="PNJ1" s="168"/>
      <c r="PNK1" s="168"/>
      <c r="PNL1" s="168"/>
      <c r="PNM1" s="168"/>
      <c r="PNN1" s="168"/>
      <c r="PNO1" s="168"/>
      <c r="PNP1" s="168"/>
      <c r="PNQ1" s="168"/>
      <c r="PNR1" s="168"/>
      <c r="PNS1" s="168"/>
      <c r="PNT1" s="168"/>
      <c r="PNU1" s="168"/>
      <c r="PNV1" s="168"/>
      <c r="PNW1" s="168"/>
      <c r="PNX1" s="168"/>
      <c r="PNY1" s="168"/>
      <c r="PNZ1" s="168"/>
      <c r="POA1" s="168"/>
      <c r="POB1" s="168"/>
      <c r="POC1" s="168"/>
      <c r="POD1" s="168"/>
      <c r="POE1" s="168"/>
      <c r="POF1" s="168"/>
      <c r="POG1" s="168"/>
      <c r="POH1" s="168"/>
      <c r="POI1" s="168"/>
      <c r="POJ1" s="168"/>
      <c r="POK1" s="168"/>
      <c r="POL1" s="168"/>
      <c r="POM1" s="168"/>
      <c r="PON1" s="168"/>
      <c r="POO1" s="168"/>
      <c r="POP1" s="168"/>
      <c r="POQ1" s="168"/>
      <c r="POR1" s="168"/>
      <c r="POS1" s="168"/>
      <c r="POT1" s="168"/>
      <c r="POU1" s="168"/>
      <c r="POV1" s="168"/>
      <c r="POW1" s="168"/>
      <c r="POX1" s="168"/>
      <c r="POY1" s="168"/>
      <c r="POZ1" s="168"/>
      <c r="PPA1" s="168"/>
      <c r="PPB1" s="168"/>
      <c r="PPC1" s="168"/>
      <c r="PPD1" s="168"/>
      <c r="PPE1" s="168"/>
      <c r="PPF1" s="168"/>
      <c r="PPG1" s="168"/>
      <c r="PPH1" s="168"/>
      <c r="PPI1" s="168"/>
      <c r="PPJ1" s="168"/>
      <c r="PPK1" s="168"/>
      <c r="PPL1" s="168"/>
      <c r="PPM1" s="168"/>
      <c r="PPN1" s="168"/>
      <c r="PPO1" s="168"/>
      <c r="PPP1" s="168"/>
      <c r="PPQ1" s="168"/>
      <c r="PPR1" s="168"/>
      <c r="PPS1" s="168"/>
      <c r="PPT1" s="168"/>
      <c r="PPU1" s="168"/>
      <c r="PPV1" s="168"/>
      <c r="PPW1" s="168"/>
      <c r="PPX1" s="168"/>
      <c r="PPY1" s="168"/>
      <c r="PPZ1" s="168"/>
      <c r="PQA1" s="168"/>
      <c r="PQB1" s="168"/>
      <c r="PQC1" s="168"/>
      <c r="PQD1" s="168"/>
      <c r="PQE1" s="168"/>
      <c r="PQF1" s="168"/>
      <c r="PQG1" s="168"/>
      <c r="PQH1" s="168"/>
      <c r="PQI1" s="168"/>
      <c r="PQJ1" s="168"/>
      <c r="PQK1" s="168"/>
      <c r="PQL1" s="168"/>
      <c r="PQM1" s="168"/>
      <c r="PQN1" s="168"/>
      <c r="PQO1" s="168"/>
      <c r="PQP1" s="168"/>
      <c r="PQQ1" s="168"/>
      <c r="PQR1" s="168"/>
      <c r="PQS1" s="168"/>
      <c r="PQT1" s="168"/>
      <c r="PQU1" s="168"/>
      <c r="PQV1" s="168"/>
      <c r="PQW1" s="168"/>
      <c r="PQX1" s="168"/>
      <c r="PQY1" s="168"/>
      <c r="PQZ1" s="168"/>
      <c r="PRA1" s="168"/>
      <c r="PRB1" s="168"/>
      <c r="PRC1" s="168"/>
      <c r="PRD1" s="168"/>
      <c r="PRE1" s="168"/>
      <c r="PRF1" s="168"/>
      <c r="PRG1" s="168"/>
      <c r="PRH1" s="168"/>
      <c r="PRI1" s="168"/>
      <c r="PRJ1" s="168"/>
      <c r="PRK1" s="168"/>
      <c r="PRL1" s="168"/>
      <c r="PRM1" s="168"/>
      <c r="PRN1" s="168"/>
      <c r="PRO1" s="168"/>
      <c r="PRP1" s="168"/>
      <c r="PRQ1" s="168"/>
      <c r="PRR1" s="168"/>
      <c r="PRS1" s="168"/>
      <c r="PRT1" s="168"/>
      <c r="PRU1" s="168"/>
      <c r="PRV1" s="168"/>
      <c r="PRW1" s="168"/>
      <c r="PRX1" s="168"/>
      <c r="PRY1" s="168"/>
      <c r="PRZ1" s="168"/>
      <c r="PSA1" s="168"/>
      <c r="PSB1" s="168"/>
      <c r="PSC1" s="168"/>
      <c r="PSD1" s="168"/>
      <c r="PSE1" s="168"/>
      <c r="PSF1" s="168"/>
      <c r="PSG1" s="168"/>
      <c r="PSH1" s="168"/>
      <c r="PSI1" s="168"/>
      <c r="PSJ1" s="168"/>
      <c r="PSK1" s="168"/>
      <c r="PSL1" s="168"/>
      <c r="PSM1" s="168"/>
      <c r="PSN1" s="168"/>
      <c r="PSO1" s="168"/>
      <c r="PSP1" s="168"/>
      <c r="PSQ1" s="168"/>
      <c r="PSR1" s="168"/>
      <c r="PSS1" s="168"/>
      <c r="PST1" s="168"/>
      <c r="PSU1" s="168"/>
      <c r="PSV1" s="168"/>
      <c r="PSW1" s="168"/>
      <c r="PSX1" s="168"/>
      <c r="PSY1" s="168"/>
      <c r="PSZ1" s="168"/>
      <c r="PTA1" s="168"/>
      <c r="PTB1" s="168"/>
      <c r="PTC1" s="168"/>
      <c r="PTD1" s="168"/>
      <c r="PTE1" s="168"/>
      <c r="PTF1" s="168"/>
      <c r="PTG1" s="168"/>
      <c r="PTH1" s="168"/>
      <c r="PTI1" s="168"/>
      <c r="PTJ1" s="168"/>
      <c r="PTK1" s="168"/>
      <c r="PTL1" s="168"/>
      <c r="PTM1" s="168"/>
      <c r="PTN1" s="168"/>
      <c r="PTO1" s="168"/>
      <c r="PTP1" s="168"/>
      <c r="PTQ1" s="168"/>
      <c r="PTR1" s="168"/>
      <c r="PTS1" s="168"/>
      <c r="PTT1" s="168"/>
      <c r="PTU1" s="168"/>
      <c r="PTV1" s="168"/>
      <c r="PTW1" s="168"/>
      <c r="PTX1" s="168"/>
      <c r="PTY1" s="168"/>
      <c r="PTZ1" s="168"/>
      <c r="PUA1" s="168"/>
      <c r="PUB1" s="168"/>
      <c r="PUC1" s="168"/>
      <c r="PUD1" s="168"/>
      <c r="PUE1" s="168"/>
      <c r="PUF1" s="168"/>
      <c r="PUG1" s="168"/>
      <c r="PUH1" s="168"/>
      <c r="PUI1" s="168"/>
      <c r="PUJ1" s="168"/>
      <c r="PUK1" s="168"/>
      <c r="PUL1" s="168"/>
      <c r="PUM1" s="168"/>
      <c r="PUN1" s="168"/>
      <c r="PUO1" s="168"/>
      <c r="PUP1" s="168"/>
      <c r="PUQ1" s="168"/>
      <c r="PUR1" s="168"/>
      <c r="PUS1" s="168"/>
      <c r="PUT1" s="168"/>
      <c r="PUU1" s="168"/>
      <c r="PUV1" s="168"/>
      <c r="PUW1" s="168"/>
      <c r="PUX1" s="168"/>
      <c r="PUY1" s="168"/>
      <c r="PUZ1" s="168"/>
      <c r="PVA1" s="168"/>
      <c r="PVB1" s="168"/>
      <c r="PVC1" s="168"/>
      <c r="PVD1" s="168"/>
      <c r="PVE1" s="168"/>
      <c r="PVF1" s="168"/>
      <c r="PVG1" s="168"/>
      <c r="PVH1" s="168"/>
      <c r="PVI1" s="168"/>
      <c r="PVJ1" s="168"/>
      <c r="PVK1" s="168"/>
      <c r="PVL1" s="168"/>
      <c r="PVM1" s="168"/>
      <c r="PVN1" s="168"/>
      <c r="PVO1" s="168"/>
      <c r="PVP1" s="168"/>
      <c r="PVQ1" s="168"/>
      <c r="PVR1" s="168"/>
      <c r="PVS1" s="168"/>
      <c r="PVT1" s="168"/>
      <c r="PVU1" s="168"/>
      <c r="PVV1" s="168"/>
      <c r="PVW1" s="168"/>
      <c r="PVX1" s="168"/>
      <c r="PVY1" s="168"/>
      <c r="PVZ1" s="168"/>
      <c r="PWA1" s="168"/>
      <c r="PWB1" s="168"/>
      <c r="PWC1" s="168"/>
      <c r="PWD1" s="168"/>
      <c r="PWE1" s="168"/>
      <c r="PWF1" s="168"/>
      <c r="PWG1" s="168"/>
      <c r="PWH1" s="168"/>
      <c r="PWI1" s="168"/>
      <c r="PWJ1" s="168"/>
      <c r="PWK1" s="168"/>
      <c r="PWL1" s="168"/>
      <c r="PWM1" s="168"/>
      <c r="PWN1" s="168"/>
      <c r="PWO1" s="168"/>
      <c r="PWP1" s="168"/>
      <c r="PWQ1" s="168"/>
      <c r="PWR1" s="168"/>
      <c r="PWS1" s="168"/>
      <c r="PWT1" s="168"/>
      <c r="PWU1" s="168"/>
      <c r="PWV1" s="168"/>
      <c r="PWW1" s="168"/>
      <c r="PWX1" s="168"/>
      <c r="PWY1" s="168"/>
      <c r="PWZ1" s="168"/>
      <c r="PXA1" s="168"/>
      <c r="PXB1" s="168"/>
      <c r="PXC1" s="168"/>
      <c r="PXD1" s="168"/>
      <c r="PXE1" s="168"/>
      <c r="PXF1" s="168"/>
      <c r="PXG1" s="168"/>
      <c r="PXH1" s="168"/>
      <c r="PXI1" s="168"/>
      <c r="PXJ1" s="168"/>
      <c r="PXK1" s="168"/>
      <c r="PXL1" s="168"/>
      <c r="PXM1" s="168"/>
      <c r="PXN1" s="168"/>
      <c r="PXO1" s="168"/>
      <c r="PXP1" s="168"/>
      <c r="PXQ1" s="168"/>
      <c r="PXR1" s="168"/>
      <c r="PXS1" s="168"/>
      <c r="PXT1" s="168"/>
      <c r="PXU1" s="168"/>
      <c r="PXV1" s="168"/>
      <c r="PXW1" s="168"/>
      <c r="PXX1" s="168"/>
      <c r="PXY1" s="168"/>
      <c r="PXZ1" s="168"/>
      <c r="PYA1" s="168"/>
      <c r="PYB1" s="168"/>
      <c r="PYC1" s="168"/>
      <c r="PYD1" s="168"/>
      <c r="PYE1" s="168"/>
      <c r="PYF1" s="168"/>
      <c r="PYG1" s="168"/>
      <c r="PYH1" s="168"/>
      <c r="PYI1" s="168"/>
      <c r="PYJ1" s="168"/>
      <c r="PYK1" s="168"/>
      <c r="PYL1" s="168"/>
      <c r="PYM1" s="168"/>
      <c r="PYN1" s="168"/>
      <c r="PYO1" s="168"/>
      <c r="PYP1" s="168"/>
      <c r="PYQ1" s="168"/>
      <c r="PYR1" s="168"/>
      <c r="PYS1" s="168"/>
      <c r="PYT1" s="168"/>
      <c r="PYU1" s="168"/>
      <c r="PYV1" s="168"/>
      <c r="PYW1" s="168"/>
      <c r="PYX1" s="168"/>
      <c r="PYY1" s="168"/>
      <c r="PYZ1" s="168"/>
      <c r="PZA1" s="168"/>
      <c r="PZB1" s="168"/>
      <c r="PZC1" s="168"/>
      <c r="PZD1" s="168"/>
      <c r="PZE1" s="168"/>
      <c r="PZF1" s="168"/>
      <c r="PZG1" s="168"/>
      <c r="PZH1" s="168"/>
      <c r="PZI1" s="168"/>
      <c r="PZJ1" s="168"/>
      <c r="PZK1" s="168"/>
      <c r="PZL1" s="168"/>
      <c r="PZM1" s="168"/>
      <c r="PZN1" s="168"/>
      <c r="PZO1" s="168"/>
      <c r="PZP1" s="168"/>
      <c r="PZQ1" s="168"/>
      <c r="PZR1" s="168"/>
      <c r="PZS1" s="168"/>
      <c r="PZT1" s="168"/>
      <c r="PZU1" s="168"/>
      <c r="PZV1" s="168"/>
      <c r="PZW1" s="168"/>
      <c r="PZX1" s="168"/>
      <c r="PZY1" s="168"/>
      <c r="PZZ1" s="168"/>
      <c r="QAA1" s="168"/>
      <c r="QAB1" s="168"/>
      <c r="QAC1" s="168"/>
      <c r="QAD1" s="168"/>
      <c r="QAE1" s="168"/>
      <c r="QAF1" s="168"/>
      <c r="QAG1" s="168"/>
      <c r="QAH1" s="168"/>
      <c r="QAI1" s="168"/>
      <c r="QAJ1" s="168"/>
      <c r="QAK1" s="168"/>
      <c r="QAL1" s="168"/>
      <c r="QAM1" s="168"/>
      <c r="QAN1" s="168"/>
      <c r="QAO1" s="168"/>
      <c r="QAP1" s="168"/>
      <c r="QAQ1" s="168"/>
      <c r="QAR1" s="168"/>
      <c r="QAS1" s="168"/>
      <c r="QAT1" s="168"/>
      <c r="QAU1" s="168"/>
      <c r="QAV1" s="168"/>
      <c r="QAW1" s="168"/>
      <c r="QAX1" s="168"/>
      <c r="QAY1" s="168"/>
      <c r="QAZ1" s="168"/>
      <c r="QBA1" s="168"/>
      <c r="QBB1" s="168"/>
      <c r="QBC1" s="168"/>
      <c r="QBD1" s="168"/>
      <c r="QBE1" s="168"/>
      <c r="QBF1" s="168"/>
      <c r="QBG1" s="168"/>
      <c r="QBH1" s="168"/>
      <c r="QBI1" s="168"/>
      <c r="QBJ1" s="168"/>
      <c r="QBK1" s="168"/>
      <c r="QBL1" s="168"/>
      <c r="QBM1" s="168"/>
      <c r="QBN1" s="168"/>
      <c r="QBO1" s="168"/>
      <c r="QBP1" s="168"/>
      <c r="QBQ1" s="168"/>
      <c r="QBR1" s="168"/>
      <c r="QBS1" s="168"/>
      <c r="QBT1" s="168"/>
      <c r="QBU1" s="168"/>
      <c r="QBV1" s="168"/>
      <c r="QBW1" s="168"/>
      <c r="QBX1" s="168"/>
      <c r="QBY1" s="168"/>
      <c r="QBZ1" s="168"/>
      <c r="QCA1" s="168"/>
      <c r="QCB1" s="168"/>
      <c r="QCC1" s="168"/>
      <c r="QCD1" s="168"/>
      <c r="QCE1" s="168"/>
      <c r="QCF1" s="168"/>
      <c r="QCG1" s="168"/>
      <c r="QCH1" s="168"/>
      <c r="QCI1" s="168"/>
      <c r="QCJ1" s="168"/>
      <c r="QCK1" s="168"/>
      <c r="QCL1" s="168"/>
      <c r="QCM1" s="168"/>
      <c r="QCN1" s="168"/>
      <c r="QCO1" s="168"/>
      <c r="QCP1" s="168"/>
      <c r="QCQ1" s="168"/>
      <c r="QCR1" s="168"/>
      <c r="QCS1" s="168"/>
      <c r="QCT1" s="168"/>
      <c r="QCU1" s="168"/>
      <c r="QCV1" s="168"/>
      <c r="QCW1" s="168"/>
      <c r="QCX1" s="168"/>
      <c r="QCY1" s="168"/>
      <c r="QCZ1" s="168"/>
      <c r="QDA1" s="168"/>
      <c r="QDB1" s="168"/>
      <c r="QDC1" s="168"/>
      <c r="QDD1" s="168"/>
      <c r="QDE1" s="168"/>
      <c r="QDF1" s="168"/>
      <c r="QDG1" s="168"/>
      <c r="QDH1" s="168"/>
      <c r="QDI1" s="168"/>
      <c r="QDJ1" s="168"/>
      <c r="QDK1" s="168"/>
      <c r="QDL1" s="168"/>
      <c r="QDM1" s="168"/>
      <c r="QDN1" s="168"/>
      <c r="QDO1" s="168"/>
      <c r="QDP1" s="168"/>
      <c r="QDQ1" s="168"/>
      <c r="QDR1" s="168"/>
      <c r="QDS1" s="168"/>
      <c r="QDT1" s="168"/>
      <c r="QDU1" s="168"/>
      <c r="QDV1" s="168"/>
      <c r="QDW1" s="168"/>
      <c r="QDX1" s="168"/>
      <c r="QDY1" s="168"/>
      <c r="QDZ1" s="168"/>
      <c r="QEA1" s="168"/>
      <c r="QEB1" s="168"/>
      <c r="QEC1" s="168"/>
      <c r="QED1" s="168"/>
      <c r="QEE1" s="168"/>
      <c r="QEF1" s="168"/>
      <c r="QEG1" s="168"/>
      <c r="QEH1" s="168"/>
      <c r="QEI1" s="168"/>
      <c r="QEJ1" s="168"/>
      <c r="QEK1" s="168"/>
      <c r="QEL1" s="168"/>
      <c r="QEM1" s="168"/>
      <c r="QEN1" s="168"/>
      <c r="QEO1" s="168"/>
      <c r="QEP1" s="168"/>
      <c r="QEQ1" s="168"/>
      <c r="QER1" s="168"/>
      <c r="QES1" s="168"/>
      <c r="QET1" s="168"/>
      <c r="QEU1" s="168"/>
      <c r="QEV1" s="168"/>
      <c r="QEW1" s="168"/>
      <c r="QEX1" s="168"/>
      <c r="QEY1" s="168"/>
      <c r="QEZ1" s="168"/>
      <c r="QFA1" s="168"/>
      <c r="QFB1" s="168"/>
      <c r="QFC1" s="168"/>
      <c r="QFD1" s="168"/>
      <c r="QFE1" s="168"/>
      <c r="QFF1" s="168"/>
      <c r="QFG1" s="168"/>
      <c r="QFH1" s="168"/>
      <c r="QFI1" s="168"/>
      <c r="QFJ1" s="168"/>
      <c r="QFK1" s="168"/>
      <c r="QFL1" s="168"/>
      <c r="QFM1" s="168"/>
      <c r="QFN1" s="168"/>
      <c r="QFO1" s="168"/>
      <c r="QFP1" s="168"/>
      <c r="QFQ1" s="168"/>
      <c r="QFR1" s="168"/>
      <c r="QFS1" s="168"/>
      <c r="QFT1" s="168"/>
      <c r="QFU1" s="168"/>
      <c r="QFV1" s="168"/>
      <c r="QFW1" s="168"/>
      <c r="QFX1" s="168"/>
      <c r="QFY1" s="168"/>
      <c r="QFZ1" s="168"/>
      <c r="QGA1" s="168"/>
      <c r="QGB1" s="168"/>
      <c r="QGC1" s="168"/>
      <c r="QGD1" s="168"/>
      <c r="QGE1" s="168"/>
      <c r="QGF1" s="168"/>
      <c r="QGG1" s="168"/>
      <c r="QGH1" s="168"/>
      <c r="QGI1" s="168"/>
      <c r="QGJ1" s="168"/>
      <c r="QGK1" s="168"/>
      <c r="QGL1" s="168"/>
      <c r="QGM1" s="168"/>
      <c r="QGN1" s="168"/>
      <c r="QGO1" s="168"/>
      <c r="QGP1" s="168"/>
      <c r="QGQ1" s="168"/>
      <c r="QGR1" s="168"/>
      <c r="QGS1" s="168"/>
      <c r="QGT1" s="168"/>
      <c r="QGU1" s="168"/>
      <c r="QGV1" s="168"/>
      <c r="QGW1" s="168"/>
      <c r="QGX1" s="168"/>
      <c r="QGY1" s="168"/>
      <c r="QGZ1" s="168"/>
      <c r="QHA1" s="168"/>
      <c r="QHB1" s="168"/>
      <c r="QHC1" s="168"/>
      <c r="QHD1" s="168"/>
      <c r="QHE1" s="168"/>
      <c r="QHF1" s="168"/>
      <c r="QHG1" s="168"/>
      <c r="QHH1" s="168"/>
      <c r="QHI1" s="168"/>
      <c r="QHJ1" s="168"/>
      <c r="QHK1" s="168"/>
      <c r="QHL1" s="168"/>
      <c r="QHM1" s="168"/>
      <c r="QHN1" s="168"/>
      <c r="QHO1" s="168"/>
      <c r="QHP1" s="168"/>
      <c r="QHQ1" s="168"/>
      <c r="QHR1" s="168"/>
      <c r="QHS1" s="168"/>
      <c r="QHT1" s="168"/>
      <c r="QHU1" s="168"/>
      <c r="QHV1" s="168"/>
      <c r="QHW1" s="168"/>
      <c r="QHX1" s="168"/>
      <c r="QHY1" s="168"/>
      <c r="QHZ1" s="168"/>
      <c r="QIA1" s="168"/>
      <c r="QIB1" s="168"/>
      <c r="QIC1" s="168"/>
      <c r="QID1" s="168"/>
      <c r="QIE1" s="168"/>
      <c r="QIF1" s="168"/>
      <c r="QIG1" s="168"/>
      <c r="QIH1" s="168"/>
      <c r="QII1" s="168"/>
      <c r="QIJ1" s="168"/>
      <c r="QIK1" s="168"/>
      <c r="QIL1" s="168"/>
      <c r="QIM1" s="168"/>
      <c r="QIN1" s="168"/>
      <c r="QIO1" s="168"/>
      <c r="QIP1" s="168"/>
      <c r="QIQ1" s="168"/>
      <c r="QIR1" s="168"/>
      <c r="QIS1" s="168"/>
      <c r="QIT1" s="168"/>
      <c r="QIU1" s="168"/>
      <c r="QIV1" s="168"/>
      <c r="QIW1" s="168"/>
      <c r="QIX1" s="168"/>
      <c r="QIY1" s="168"/>
      <c r="QIZ1" s="168"/>
      <c r="QJA1" s="168"/>
      <c r="QJB1" s="168"/>
      <c r="QJC1" s="168"/>
      <c r="QJD1" s="168"/>
      <c r="QJE1" s="168"/>
      <c r="QJF1" s="168"/>
      <c r="QJG1" s="168"/>
      <c r="QJH1" s="168"/>
      <c r="QJI1" s="168"/>
      <c r="QJJ1" s="168"/>
      <c r="QJK1" s="168"/>
      <c r="QJL1" s="168"/>
      <c r="QJM1" s="168"/>
      <c r="QJN1" s="168"/>
      <c r="QJO1" s="168"/>
      <c r="QJP1" s="168"/>
      <c r="QJQ1" s="168"/>
      <c r="QJR1" s="168"/>
      <c r="QJS1" s="168"/>
      <c r="QJT1" s="168"/>
      <c r="QJU1" s="168"/>
      <c r="QJV1" s="168"/>
      <c r="QJW1" s="168"/>
      <c r="QJX1" s="168"/>
      <c r="QJY1" s="168"/>
      <c r="QJZ1" s="168"/>
      <c r="QKA1" s="168"/>
      <c r="QKB1" s="168"/>
      <c r="QKC1" s="168"/>
      <c r="QKD1" s="168"/>
      <c r="QKE1" s="168"/>
      <c r="QKF1" s="168"/>
      <c r="QKG1" s="168"/>
      <c r="QKH1" s="168"/>
      <c r="QKI1" s="168"/>
      <c r="QKJ1" s="168"/>
      <c r="QKK1" s="168"/>
      <c r="QKL1" s="168"/>
      <c r="QKM1" s="168"/>
      <c r="QKN1" s="168"/>
      <c r="QKO1" s="168"/>
      <c r="QKP1" s="168"/>
      <c r="QKQ1" s="168"/>
      <c r="QKR1" s="168"/>
      <c r="QKS1" s="168"/>
      <c r="QKT1" s="168"/>
      <c r="QKU1" s="168"/>
      <c r="QKV1" s="168"/>
      <c r="QKW1" s="168"/>
      <c r="QKX1" s="168"/>
      <c r="QKY1" s="168"/>
      <c r="QKZ1" s="168"/>
      <c r="QLA1" s="168"/>
      <c r="QLB1" s="168"/>
      <c r="QLC1" s="168"/>
      <c r="QLD1" s="168"/>
      <c r="QLE1" s="168"/>
      <c r="QLF1" s="168"/>
      <c r="QLG1" s="168"/>
      <c r="QLH1" s="168"/>
      <c r="QLI1" s="168"/>
      <c r="QLJ1" s="168"/>
      <c r="QLK1" s="168"/>
      <c r="QLL1" s="168"/>
      <c r="QLM1" s="168"/>
      <c r="QLN1" s="168"/>
      <c r="QLO1" s="168"/>
      <c r="QLP1" s="168"/>
      <c r="QLQ1" s="168"/>
      <c r="QLR1" s="168"/>
      <c r="QLS1" s="168"/>
      <c r="QLT1" s="168"/>
      <c r="QLU1" s="168"/>
      <c r="QLV1" s="168"/>
      <c r="QLW1" s="168"/>
      <c r="QLX1" s="168"/>
      <c r="QLY1" s="168"/>
      <c r="QLZ1" s="168"/>
      <c r="QMA1" s="168"/>
      <c r="QMB1" s="168"/>
      <c r="QMC1" s="168"/>
      <c r="QMD1" s="168"/>
      <c r="QME1" s="168"/>
      <c r="QMF1" s="168"/>
      <c r="QMG1" s="168"/>
      <c r="QMH1" s="168"/>
      <c r="QMI1" s="168"/>
      <c r="QMJ1" s="168"/>
      <c r="QMK1" s="168"/>
      <c r="QML1" s="168"/>
      <c r="QMM1" s="168"/>
      <c r="QMN1" s="168"/>
      <c r="QMO1" s="168"/>
      <c r="QMP1" s="168"/>
      <c r="QMQ1" s="168"/>
      <c r="QMR1" s="168"/>
      <c r="QMS1" s="168"/>
      <c r="QMT1" s="168"/>
      <c r="QMU1" s="168"/>
      <c r="QMV1" s="168"/>
      <c r="QMW1" s="168"/>
      <c r="QMX1" s="168"/>
      <c r="QMY1" s="168"/>
      <c r="QMZ1" s="168"/>
      <c r="QNA1" s="168"/>
      <c r="QNB1" s="168"/>
      <c r="QNC1" s="168"/>
      <c r="QND1" s="168"/>
      <c r="QNE1" s="168"/>
      <c r="QNF1" s="168"/>
      <c r="QNG1" s="168"/>
      <c r="QNH1" s="168"/>
      <c r="QNI1" s="168"/>
      <c r="QNJ1" s="168"/>
      <c r="QNK1" s="168"/>
      <c r="QNL1" s="168"/>
      <c r="QNM1" s="168"/>
      <c r="QNN1" s="168"/>
      <c r="QNO1" s="168"/>
      <c r="QNP1" s="168"/>
      <c r="QNQ1" s="168"/>
      <c r="QNR1" s="168"/>
      <c r="QNS1" s="168"/>
      <c r="QNT1" s="168"/>
      <c r="QNU1" s="168"/>
      <c r="QNV1" s="168"/>
      <c r="QNW1" s="168"/>
      <c r="QNX1" s="168"/>
      <c r="QNY1" s="168"/>
      <c r="QNZ1" s="168"/>
      <c r="QOA1" s="168"/>
      <c r="QOB1" s="168"/>
      <c r="QOC1" s="168"/>
      <c r="QOD1" s="168"/>
      <c r="QOE1" s="168"/>
      <c r="QOF1" s="168"/>
      <c r="QOG1" s="168"/>
      <c r="QOH1" s="168"/>
      <c r="QOI1" s="168"/>
      <c r="QOJ1" s="168"/>
      <c r="QOK1" s="168"/>
      <c r="QOL1" s="168"/>
      <c r="QOM1" s="168"/>
      <c r="QON1" s="168"/>
      <c r="QOO1" s="168"/>
      <c r="QOP1" s="168"/>
      <c r="QOQ1" s="168"/>
      <c r="QOR1" s="168"/>
      <c r="QOS1" s="168"/>
      <c r="QOT1" s="168"/>
      <c r="QOU1" s="168"/>
      <c r="QOV1" s="168"/>
      <c r="QOW1" s="168"/>
      <c r="QOX1" s="168"/>
      <c r="QOY1" s="168"/>
      <c r="QOZ1" s="168"/>
      <c r="QPA1" s="168"/>
      <c r="QPB1" s="168"/>
      <c r="QPC1" s="168"/>
      <c r="QPD1" s="168"/>
      <c r="QPE1" s="168"/>
      <c r="QPF1" s="168"/>
      <c r="QPG1" s="168"/>
      <c r="QPH1" s="168"/>
      <c r="QPI1" s="168"/>
      <c r="QPJ1" s="168"/>
      <c r="QPK1" s="168"/>
      <c r="QPL1" s="168"/>
      <c r="QPM1" s="168"/>
      <c r="QPN1" s="168"/>
      <c r="QPO1" s="168"/>
      <c r="QPP1" s="168"/>
      <c r="QPQ1" s="168"/>
      <c r="QPR1" s="168"/>
      <c r="QPS1" s="168"/>
      <c r="QPT1" s="168"/>
      <c r="QPU1" s="168"/>
      <c r="QPV1" s="168"/>
      <c r="QPW1" s="168"/>
      <c r="QPX1" s="168"/>
      <c r="QPY1" s="168"/>
      <c r="QPZ1" s="168"/>
      <c r="QQA1" s="168"/>
      <c r="QQB1" s="168"/>
      <c r="QQC1" s="168"/>
      <c r="QQD1" s="168"/>
      <c r="QQE1" s="168"/>
      <c r="QQF1" s="168"/>
      <c r="QQG1" s="168"/>
      <c r="QQH1" s="168"/>
      <c r="QQI1" s="168"/>
      <c r="QQJ1" s="168"/>
      <c r="QQK1" s="168"/>
      <c r="QQL1" s="168"/>
      <c r="QQM1" s="168"/>
      <c r="QQN1" s="168"/>
      <c r="QQO1" s="168"/>
      <c r="QQP1" s="168"/>
      <c r="QQQ1" s="168"/>
      <c r="QQR1" s="168"/>
      <c r="QQS1" s="168"/>
      <c r="QQT1" s="168"/>
      <c r="QQU1" s="168"/>
      <c r="QQV1" s="168"/>
      <c r="QQW1" s="168"/>
      <c r="QQX1" s="168"/>
      <c r="QQY1" s="168"/>
      <c r="QQZ1" s="168"/>
      <c r="QRA1" s="168"/>
      <c r="QRB1" s="168"/>
      <c r="QRC1" s="168"/>
      <c r="QRD1" s="168"/>
      <c r="QRE1" s="168"/>
      <c r="QRF1" s="168"/>
      <c r="QRG1" s="168"/>
      <c r="QRH1" s="168"/>
      <c r="QRI1" s="168"/>
      <c r="QRJ1" s="168"/>
      <c r="QRK1" s="168"/>
      <c r="QRL1" s="168"/>
      <c r="QRM1" s="168"/>
      <c r="QRN1" s="168"/>
      <c r="QRO1" s="168"/>
      <c r="QRP1" s="168"/>
      <c r="QRQ1" s="168"/>
      <c r="QRR1" s="168"/>
      <c r="QRS1" s="168"/>
      <c r="QRT1" s="168"/>
      <c r="QRU1" s="168"/>
      <c r="QRV1" s="168"/>
      <c r="QRW1" s="168"/>
      <c r="QRX1" s="168"/>
      <c r="QRY1" s="168"/>
      <c r="QRZ1" s="168"/>
      <c r="QSA1" s="168"/>
      <c r="QSB1" s="168"/>
      <c r="QSC1" s="168"/>
      <c r="QSD1" s="168"/>
      <c r="QSE1" s="168"/>
      <c r="QSF1" s="168"/>
      <c r="QSG1" s="168"/>
      <c r="QSH1" s="168"/>
      <c r="QSI1" s="168"/>
      <c r="QSJ1" s="168"/>
      <c r="QSK1" s="168"/>
      <c r="QSL1" s="168"/>
      <c r="QSM1" s="168"/>
      <c r="QSN1" s="168"/>
      <c r="QSO1" s="168"/>
      <c r="QSP1" s="168"/>
      <c r="QSQ1" s="168"/>
      <c r="QSR1" s="168"/>
      <c r="QSS1" s="168"/>
      <c r="QST1" s="168"/>
      <c r="QSU1" s="168"/>
      <c r="QSV1" s="168"/>
      <c r="QSW1" s="168"/>
      <c r="QSX1" s="168"/>
      <c r="QSY1" s="168"/>
      <c r="QSZ1" s="168"/>
      <c r="QTA1" s="168"/>
      <c r="QTB1" s="168"/>
      <c r="QTC1" s="168"/>
      <c r="QTD1" s="168"/>
      <c r="QTE1" s="168"/>
      <c r="QTF1" s="168"/>
      <c r="QTG1" s="168"/>
      <c r="QTH1" s="168"/>
      <c r="QTI1" s="168"/>
      <c r="QTJ1" s="168"/>
      <c r="QTK1" s="168"/>
      <c r="QTL1" s="168"/>
      <c r="QTM1" s="168"/>
      <c r="QTN1" s="168"/>
      <c r="QTO1" s="168"/>
      <c r="QTP1" s="168"/>
      <c r="QTQ1" s="168"/>
      <c r="QTR1" s="168"/>
      <c r="QTS1" s="168"/>
      <c r="QTT1" s="168"/>
      <c r="QTU1" s="168"/>
      <c r="QTV1" s="168"/>
      <c r="QTW1" s="168"/>
      <c r="QTX1" s="168"/>
      <c r="QTY1" s="168"/>
      <c r="QTZ1" s="168"/>
      <c r="QUA1" s="168"/>
      <c r="QUB1" s="168"/>
      <c r="QUC1" s="168"/>
      <c r="QUD1" s="168"/>
      <c r="QUE1" s="168"/>
      <c r="QUF1" s="168"/>
      <c r="QUG1" s="168"/>
      <c r="QUH1" s="168"/>
      <c r="QUI1" s="168"/>
      <c r="QUJ1" s="168"/>
      <c r="QUK1" s="168"/>
      <c r="QUL1" s="168"/>
      <c r="QUM1" s="168"/>
      <c r="QUN1" s="168"/>
      <c r="QUO1" s="168"/>
      <c r="QUP1" s="168"/>
      <c r="QUQ1" s="168"/>
      <c r="QUR1" s="168"/>
      <c r="QUS1" s="168"/>
      <c r="QUT1" s="168"/>
      <c r="QUU1" s="168"/>
      <c r="QUV1" s="168"/>
      <c r="QUW1" s="168"/>
      <c r="QUX1" s="168"/>
      <c r="QUY1" s="168"/>
      <c r="QUZ1" s="168"/>
      <c r="QVA1" s="168"/>
      <c r="QVB1" s="168"/>
      <c r="QVC1" s="168"/>
      <c r="QVD1" s="168"/>
      <c r="QVE1" s="168"/>
      <c r="QVF1" s="168"/>
      <c r="QVG1" s="168"/>
      <c r="QVH1" s="168"/>
      <c r="QVI1" s="168"/>
      <c r="QVJ1" s="168"/>
      <c r="QVK1" s="168"/>
      <c r="QVL1" s="168"/>
      <c r="QVM1" s="168"/>
      <c r="QVN1" s="168"/>
      <c r="QVO1" s="168"/>
      <c r="QVP1" s="168"/>
      <c r="QVQ1" s="168"/>
      <c r="QVR1" s="168"/>
      <c r="QVS1" s="168"/>
      <c r="QVT1" s="168"/>
      <c r="QVU1" s="168"/>
      <c r="QVV1" s="168"/>
      <c r="QVW1" s="168"/>
      <c r="QVX1" s="168"/>
      <c r="QVY1" s="168"/>
      <c r="QVZ1" s="168"/>
      <c r="QWA1" s="168"/>
      <c r="QWB1" s="168"/>
      <c r="QWC1" s="168"/>
      <c r="QWD1" s="168"/>
      <c r="QWE1" s="168"/>
      <c r="QWF1" s="168"/>
      <c r="QWG1" s="168"/>
      <c r="QWH1" s="168"/>
      <c r="QWI1" s="168"/>
      <c r="QWJ1" s="168"/>
      <c r="QWK1" s="168"/>
      <c r="QWL1" s="168"/>
      <c r="QWM1" s="168"/>
      <c r="QWN1" s="168"/>
      <c r="QWO1" s="168"/>
      <c r="QWP1" s="168"/>
      <c r="QWQ1" s="168"/>
      <c r="QWR1" s="168"/>
      <c r="QWS1" s="168"/>
      <c r="QWT1" s="168"/>
      <c r="QWU1" s="168"/>
      <c r="QWV1" s="168"/>
      <c r="QWW1" s="168"/>
      <c r="QWX1" s="168"/>
      <c r="QWY1" s="168"/>
      <c r="QWZ1" s="168"/>
      <c r="QXA1" s="168"/>
      <c r="QXB1" s="168"/>
      <c r="QXC1" s="168"/>
      <c r="QXD1" s="168"/>
      <c r="QXE1" s="168"/>
      <c r="QXF1" s="168"/>
      <c r="QXG1" s="168"/>
      <c r="QXH1" s="168"/>
      <c r="QXI1" s="168"/>
      <c r="QXJ1" s="168"/>
      <c r="QXK1" s="168"/>
      <c r="QXL1" s="168"/>
      <c r="QXM1" s="168"/>
      <c r="QXN1" s="168"/>
      <c r="QXO1" s="168"/>
      <c r="QXP1" s="168"/>
      <c r="QXQ1" s="168"/>
      <c r="QXR1" s="168"/>
      <c r="QXS1" s="168"/>
      <c r="QXT1" s="168"/>
      <c r="QXU1" s="168"/>
      <c r="QXV1" s="168"/>
      <c r="QXW1" s="168"/>
      <c r="QXX1" s="168"/>
      <c r="QXY1" s="168"/>
      <c r="QXZ1" s="168"/>
      <c r="QYA1" s="168"/>
      <c r="QYB1" s="168"/>
      <c r="QYC1" s="168"/>
      <c r="QYD1" s="168"/>
      <c r="QYE1" s="168"/>
      <c r="QYF1" s="168"/>
      <c r="QYG1" s="168"/>
      <c r="QYH1" s="168"/>
      <c r="QYI1" s="168"/>
      <c r="QYJ1" s="168"/>
      <c r="QYK1" s="168"/>
      <c r="QYL1" s="168"/>
      <c r="QYM1" s="168"/>
      <c r="QYN1" s="168"/>
      <c r="QYO1" s="168"/>
      <c r="QYP1" s="168"/>
      <c r="QYQ1" s="168"/>
      <c r="QYR1" s="168"/>
      <c r="QYS1" s="168"/>
      <c r="QYT1" s="168"/>
      <c r="QYU1" s="168"/>
      <c r="QYV1" s="168"/>
      <c r="QYW1" s="168"/>
      <c r="QYX1" s="168"/>
      <c r="QYY1" s="168"/>
      <c r="QYZ1" s="168"/>
      <c r="QZA1" s="168"/>
      <c r="QZB1" s="168"/>
      <c r="QZC1" s="168"/>
      <c r="QZD1" s="168"/>
      <c r="QZE1" s="168"/>
      <c r="QZF1" s="168"/>
      <c r="QZG1" s="168"/>
      <c r="QZH1" s="168"/>
      <c r="QZI1" s="168"/>
      <c r="QZJ1" s="168"/>
      <c r="QZK1" s="168"/>
      <c r="QZL1" s="168"/>
      <c r="QZM1" s="168"/>
      <c r="QZN1" s="168"/>
      <c r="QZO1" s="168"/>
      <c r="QZP1" s="168"/>
      <c r="QZQ1" s="168"/>
      <c r="QZR1" s="168"/>
      <c r="QZS1" s="168"/>
      <c r="QZT1" s="168"/>
      <c r="QZU1" s="168"/>
      <c r="QZV1" s="168"/>
      <c r="QZW1" s="168"/>
      <c r="QZX1" s="168"/>
      <c r="QZY1" s="168"/>
      <c r="QZZ1" s="168"/>
      <c r="RAA1" s="168"/>
      <c r="RAB1" s="168"/>
      <c r="RAC1" s="168"/>
      <c r="RAD1" s="168"/>
      <c r="RAE1" s="168"/>
      <c r="RAF1" s="168"/>
      <c r="RAG1" s="168"/>
      <c r="RAH1" s="168"/>
      <c r="RAI1" s="168"/>
      <c r="RAJ1" s="168"/>
      <c r="RAK1" s="168"/>
      <c r="RAL1" s="168"/>
      <c r="RAM1" s="168"/>
      <c r="RAN1" s="168"/>
      <c r="RAO1" s="168"/>
      <c r="RAP1" s="168"/>
      <c r="RAQ1" s="168"/>
      <c r="RAR1" s="168"/>
      <c r="RAS1" s="168"/>
      <c r="RAT1" s="168"/>
      <c r="RAU1" s="168"/>
      <c r="RAV1" s="168"/>
      <c r="RAW1" s="168"/>
      <c r="RAX1" s="168"/>
      <c r="RAY1" s="168"/>
      <c r="RAZ1" s="168"/>
      <c r="RBA1" s="168"/>
      <c r="RBB1" s="168"/>
      <c r="RBC1" s="168"/>
      <c r="RBD1" s="168"/>
      <c r="RBE1" s="168"/>
      <c r="RBF1" s="168"/>
      <c r="RBG1" s="168"/>
      <c r="RBH1" s="168"/>
      <c r="RBI1" s="168"/>
      <c r="RBJ1" s="168"/>
      <c r="RBK1" s="168"/>
      <c r="RBL1" s="168"/>
      <c r="RBM1" s="168"/>
      <c r="RBN1" s="168"/>
      <c r="RBO1" s="168"/>
      <c r="RBP1" s="168"/>
      <c r="RBQ1" s="168"/>
      <c r="RBR1" s="168"/>
      <c r="RBS1" s="168"/>
      <c r="RBT1" s="168"/>
      <c r="RBU1" s="168"/>
      <c r="RBV1" s="168"/>
      <c r="RBW1" s="168"/>
      <c r="RBX1" s="168"/>
      <c r="RBY1" s="168"/>
      <c r="RBZ1" s="168"/>
      <c r="RCA1" s="168"/>
      <c r="RCB1" s="168"/>
      <c r="RCC1" s="168"/>
      <c r="RCD1" s="168"/>
      <c r="RCE1" s="168"/>
      <c r="RCF1" s="168"/>
      <c r="RCG1" s="168"/>
      <c r="RCH1" s="168"/>
      <c r="RCI1" s="168"/>
      <c r="RCJ1" s="168"/>
      <c r="RCK1" s="168"/>
      <c r="RCL1" s="168"/>
      <c r="RCM1" s="168"/>
      <c r="RCN1" s="168"/>
      <c r="RCO1" s="168"/>
      <c r="RCP1" s="168"/>
      <c r="RCQ1" s="168"/>
      <c r="RCR1" s="168"/>
      <c r="RCS1" s="168"/>
      <c r="RCT1" s="168"/>
      <c r="RCU1" s="168"/>
      <c r="RCV1" s="168"/>
      <c r="RCW1" s="168"/>
      <c r="RCX1" s="168"/>
      <c r="RCY1" s="168"/>
      <c r="RCZ1" s="168"/>
      <c r="RDA1" s="168"/>
      <c r="RDB1" s="168"/>
      <c r="RDC1" s="168"/>
      <c r="RDD1" s="168"/>
      <c r="RDE1" s="168"/>
      <c r="RDF1" s="168"/>
      <c r="RDG1" s="168"/>
      <c r="RDH1" s="168"/>
      <c r="RDI1" s="168"/>
      <c r="RDJ1" s="168"/>
      <c r="RDK1" s="168"/>
      <c r="RDL1" s="168"/>
      <c r="RDM1" s="168"/>
      <c r="RDN1" s="168"/>
      <c r="RDO1" s="168"/>
      <c r="RDP1" s="168"/>
      <c r="RDQ1" s="168"/>
      <c r="RDR1" s="168"/>
      <c r="RDS1" s="168"/>
      <c r="RDT1" s="168"/>
      <c r="RDU1" s="168"/>
      <c r="RDV1" s="168"/>
      <c r="RDW1" s="168"/>
      <c r="RDX1" s="168"/>
      <c r="RDY1" s="168"/>
      <c r="RDZ1" s="168"/>
      <c r="REA1" s="168"/>
      <c r="REB1" s="168"/>
      <c r="REC1" s="168"/>
      <c r="RED1" s="168"/>
      <c r="REE1" s="168"/>
      <c r="REF1" s="168"/>
      <c r="REG1" s="168"/>
      <c r="REH1" s="168"/>
      <c r="REI1" s="168"/>
      <c r="REJ1" s="168"/>
      <c r="REK1" s="168"/>
      <c r="REL1" s="168"/>
      <c r="REM1" s="168"/>
      <c r="REN1" s="168"/>
      <c r="REO1" s="168"/>
      <c r="REP1" s="168"/>
      <c r="REQ1" s="168"/>
      <c r="RER1" s="168"/>
      <c r="RES1" s="168"/>
      <c r="RET1" s="168"/>
      <c r="REU1" s="168"/>
      <c r="REV1" s="168"/>
      <c r="REW1" s="168"/>
      <c r="REX1" s="168"/>
      <c r="REY1" s="168"/>
      <c r="REZ1" s="168"/>
      <c r="RFA1" s="168"/>
      <c r="RFB1" s="168"/>
      <c r="RFC1" s="168"/>
      <c r="RFD1" s="168"/>
      <c r="RFE1" s="168"/>
      <c r="RFF1" s="168"/>
      <c r="RFG1" s="168"/>
      <c r="RFH1" s="168"/>
      <c r="RFI1" s="168"/>
      <c r="RFJ1" s="168"/>
      <c r="RFK1" s="168"/>
      <c r="RFL1" s="168"/>
      <c r="RFM1" s="168"/>
      <c r="RFN1" s="168"/>
      <c r="RFO1" s="168"/>
      <c r="RFP1" s="168"/>
      <c r="RFQ1" s="168"/>
      <c r="RFR1" s="168"/>
      <c r="RFS1" s="168"/>
      <c r="RFT1" s="168"/>
      <c r="RFU1" s="168"/>
      <c r="RFV1" s="168"/>
      <c r="RFW1" s="168"/>
      <c r="RFX1" s="168"/>
      <c r="RFY1" s="168"/>
      <c r="RFZ1" s="168"/>
      <c r="RGA1" s="168"/>
      <c r="RGB1" s="168"/>
      <c r="RGC1" s="168"/>
      <c r="RGD1" s="168"/>
      <c r="RGE1" s="168"/>
      <c r="RGF1" s="168"/>
      <c r="RGG1" s="168"/>
      <c r="RGH1" s="168"/>
      <c r="RGI1" s="168"/>
      <c r="RGJ1" s="168"/>
      <c r="RGK1" s="168"/>
      <c r="RGL1" s="168"/>
      <c r="RGM1" s="168"/>
      <c r="RGN1" s="168"/>
      <c r="RGO1" s="168"/>
      <c r="RGP1" s="168"/>
      <c r="RGQ1" s="168"/>
      <c r="RGR1" s="168"/>
      <c r="RGS1" s="168"/>
      <c r="RGT1" s="168"/>
      <c r="RGU1" s="168"/>
      <c r="RGV1" s="168"/>
      <c r="RGW1" s="168"/>
      <c r="RGX1" s="168"/>
      <c r="RGY1" s="168"/>
      <c r="RGZ1" s="168"/>
      <c r="RHA1" s="168"/>
      <c r="RHB1" s="168"/>
      <c r="RHC1" s="168"/>
      <c r="RHD1" s="168"/>
      <c r="RHE1" s="168"/>
      <c r="RHF1" s="168"/>
      <c r="RHG1" s="168"/>
      <c r="RHH1" s="168"/>
      <c r="RHI1" s="168"/>
      <c r="RHJ1" s="168"/>
      <c r="RHK1" s="168"/>
      <c r="RHL1" s="168"/>
      <c r="RHM1" s="168"/>
      <c r="RHN1" s="168"/>
      <c r="RHO1" s="168"/>
      <c r="RHP1" s="168"/>
      <c r="RHQ1" s="168"/>
      <c r="RHR1" s="168"/>
      <c r="RHS1" s="168"/>
      <c r="RHT1" s="168"/>
      <c r="RHU1" s="168"/>
      <c r="RHV1" s="168"/>
      <c r="RHW1" s="168"/>
      <c r="RHX1" s="168"/>
      <c r="RHY1" s="168"/>
      <c r="RHZ1" s="168"/>
      <c r="RIA1" s="168"/>
      <c r="RIB1" s="168"/>
      <c r="RIC1" s="168"/>
      <c r="RID1" s="168"/>
      <c r="RIE1" s="168"/>
      <c r="RIF1" s="168"/>
      <c r="RIG1" s="168"/>
      <c r="RIH1" s="168"/>
      <c r="RII1" s="168"/>
      <c r="RIJ1" s="168"/>
      <c r="RIK1" s="168"/>
      <c r="RIL1" s="168"/>
      <c r="RIM1" s="168"/>
      <c r="RIN1" s="168"/>
      <c r="RIO1" s="168"/>
      <c r="RIP1" s="168"/>
      <c r="RIQ1" s="168"/>
      <c r="RIR1" s="168"/>
      <c r="RIS1" s="168"/>
      <c r="RIT1" s="168"/>
      <c r="RIU1" s="168"/>
      <c r="RIV1" s="168"/>
      <c r="RIW1" s="168"/>
      <c r="RIX1" s="168"/>
      <c r="RIY1" s="168"/>
      <c r="RIZ1" s="168"/>
      <c r="RJA1" s="168"/>
      <c r="RJB1" s="168"/>
      <c r="RJC1" s="168"/>
      <c r="RJD1" s="168"/>
      <c r="RJE1" s="168"/>
      <c r="RJF1" s="168"/>
      <c r="RJG1" s="168"/>
      <c r="RJH1" s="168"/>
      <c r="RJI1" s="168"/>
      <c r="RJJ1" s="168"/>
      <c r="RJK1" s="168"/>
      <c r="RJL1" s="168"/>
      <c r="RJM1" s="168"/>
      <c r="RJN1" s="168"/>
      <c r="RJO1" s="168"/>
      <c r="RJP1" s="168"/>
      <c r="RJQ1" s="168"/>
      <c r="RJR1" s="168"/>
      <c r="RJS1" s="168"/>
      <c r="RJT1" s="168"/>
      <c r="RJU1" s="168"/>
      <c r="RJV1" s="168"/>
      <c r="RJW1" s="168"/>
      <c r="RJX1" s="168"/>
      <c r="RJY1" s="168"/>
      <c r="RJZ1" s="168"/>
      <c r="RKA1" s="168"/>
      <c r="RKB1" s="168"/>
      <c r="RKC1" s="168"/>
      <c r="RKD1" s="168"/>
      <c r="RKE1" s="168"/>
      <c r="RKF1" s="168"/>
      <c r="RKG1" s="168"/>
      <c r="RKH1" s="168"/>
      <c r="RKI1" s="168"/>
      <c r="RKJ1" s="168"/>
      <c r="RKK1" s="168"/>
      <c r="RKL1" s="168"/>
      <c r="RKM1" s="168"/>
      <c r="RKN1" s="168"/>
      <c r="RKO1" s="168"/>
      <c r="RKP1" s="168"/>
      <c r="RKQ1" s="168"/>
      <c r="RKR1" s="168"/>
      <c r="RKS1" s="168"/>
      <c r="RKT1" s="168"/>
      <c r="RKU1" s="168"/>
      <c r="RKV1" s="168"/>
      <c r="RKW1" s="168"/>
      <c r="RKX1" s="168"/>
      <c r="RKY1" s="168"/>
      <c r="RKZ1" s="168"/>
      <c r="RLA1" s="168"/>
      <c r="RLB1" s="168"/>
      <c r="RLC1" s="168"/>
      <c r="RLD1" s="168"/>
      <c r="RLE1" s="168"/>
      <c r="RLF1" s="168"/>
      <c r="RLG1" s="168"/>
      <c r="RLH1" s="168"/>
      <c r="RLI1" s="168"/>
      <c r="RLJ1" s="168"/>
      <c r="RLK1" s="168"/>
      <c r="RLL1" s="168"/>
      <c r="RLM1" s="168"/>
      <c r="RLN1" s="168"/>
      <c r="RLO1" s="168"/>
      <c r="RLP1" s="168"/>
      <c r="RLQ1" s="168"/>
      <c r="RLR1" s="168"/>
      <c r="RLS1" s="168"/>
      <c r="RLT1" s="168"/>
      <c r="RLU1" s="168"/>
      <c r="RLV1" s="168"/>
      <c r="RLW1" s="168"/>
      <c r="RLX1" s="168"/>
      <c r="RLY1" s="168"/>
      <c r="RLZ1" s="168"/>
      <c r="RMA1" s="168"/>
      <c r="RMB1" s="168"/>
      <c r="RMC1" s="168"/>
      <c r="RMD1" s="168"/>
      <c r="RME1" s="168"/>
      <c r="RMF1" s="168"/>
      <c r="RMG1" s="168"/>
      <c r="RMH1" s="168"/>
      <c r="RMI1" s="168"/>
      <c r="RMJ1" s="168"/>
      <c r="RMK1" s="168"/>
      <c r="RML1" s="168"/>
      <c r="RMM1" s="168"/>
      <c r="RMN1" s="168"/>
      <c r="RMO1" s="168"/>
      <c r="RMP1" s="168"/>
      <c r="RMQ1" s="168"/>
      <c r="RMR1" s="168"/>
      <c r="RMS1" s="168"/>
      <c r="RMT1" s="168"/>
      <c r="RMU1" s="168"/>
      <c r="RMV1" s="168"/>
      <c r="RMW1" s="168"/>
      <c r="RMX1" s="168"/>
      <c r="RMY1" s="168"/>
      <c r="RMZ1" s="168"/>
      <c r="RNA1" s="168"/>
      <c r="RNB1" s="168"/>
      <c r="RNC1" s="168"/>
      <c r="RND1" s="168"/>
      <c r="RNE1" s="168"/>
      <c r="RNF1" s="168"/>
      <c r="RNG1" s="168"/>
      <c r="RNH1" s="168"/>
      <c r="RNI1" s="168"/>
      <c r="RNJ1" s="168"/>
      <c r="RNK1" s="168"/>
      <c r="RNL1" s="168"/>
      <c r="RNM1" s="168"/>
      <c r="RNN1" s="168"/>
      <c r="RNO1" s="168"/>
      <c r="RNP1" s="168"/>
      <c r="RNQ1" s="168"/>
      <c r="RNR1" s="168"/>
      <c r="RNS1" s="168"/>
      <c r="RNT1" s="168"/>
      <c r="RNU1" s="168"/>
      <c r="RNV1" s="168"/>
      <c r="RNW1" s="168"/>
      <c r="RNX1" s="168"/>
      <c r="RNY1" s="168"/>
      <c r="RNZ1" s="168"/>
      <c r="ROA1" s="168"/>
      <c r="ROB1" s="168"/>
      <c r="ROC1" s="168"/>
      <c r="ROD1" s="168"/>
      <c r="ROE1" s="168"/>
      <c r="ROF1" s="168"/>
      <c r="ROG1" s="168"/>
      <c r="ROH1" s="168"/>
      <c r="ROI1" s="168"/>
      <c r="ROJ1" s="168"/>
      <c r="ROK1" s="168"/>
      <c r="ROL1" s="168"/>
      <c r="ROM1" s="168"/>
      <c r="RON1" s="168"/>
      <c r="ROO1" s="168"/>
      <c r="ROP1" s="168"/>
      <c r="ROQ1" s="168"/>
      <c r="ROR1" s="168"/>
      <c r="ROS1" s="168"/>
      <c r="ROT1" s="168"/>
      <c r="ROU1" s="168"/>
      <c r="ROV1" s="168"/>
      <c r="ROW1" s="168"/>
      <c r="ROX1" s="168"/>
      <c r="ROY1" s="168"/>
      <c r="ROZ1" s="168"/>
      <c r="RPA1" s="168"/>
      <c r="RPB1" s="168"/>
      <c r="RPC1" s="168"/>
      <c r="RPD1" s="168"/>
      <c r="RPE1" s="168"/>
      <c r="RPF1" s="168"/>
      <c r="RPG1" s="168"/>
      <c r="RPH1" s="168"/>
      <c r="RPI1" s="168"/>
      <c r="RPJ1" s="168"/>
      <c r="RPK1" s="168"/>
      <c r="RPL1" s="168"/>
      <c r="RPM1" s="168"/>
      <c r="RPN1" s="168"/>
      <c r="RPO1" s="168"/>
      <c r="RPP1" s="168"/>
      <c r="RPQ1" s="168"/>
      <c r="RPR1" s="168"/>
      <c r="RPS1" s="168"/>
      <c r="RPT1" s="168"/>
      <c r="RPU1" s="168"/>
      <c r="RPV1" s="168"/>
      <c r="RPW1" s="168"/>
      <c r="RPX1" s="168"/>
      <c r="RPY1" s="168"/>
      <c r="RPZ1" s="168"/>
      <c r="RQA1" s="168"/>
      <c r="RQB1" s="168"/>
      <c r="RQC1" s="168"/>
      <c r="RQD1" s="168"/>
      <c r="RQE1" s="168"/>
      <c r="RQF1" s="168"/>
      <c r="RQG1" s="168"/>
      <c r="RQH1" s="168"/>
      <c r="RQI1" s="168"/>
      <c r="RQJ1" s="168"/>
      <c r="RQK1" s="168"/>
      <c r="RQL1" s="168"/>
      <c r="RQM1" s="168"/>
      <c r="RQN1" s="168"/>
      <c r="RQO1" s="168"/>
      <c r="RQP1" s="168"/>
      <c r="RQQ1" s="168"/>
      <c r="RQR1" s="168"/>
      <c r="RQS1" s="168"/>
      <c r="RQT1" s="168"/>
      <c r="RQU1" s="168"/>
      <c r="RQV1" s="168"/>
      <c r="RQW1" s="168"/>
      <c r="RQX1" s="168"/>
      <c r="RQY1" s="168"/>
      <c r="RQZ1" s="168"/>
      <c r="RRA1" s="168"/>
      <c r="RRB1" s="168"/>
      <c r="RRC1" s="168"/>
      <c r="RRD1" s="168"/>
      <c r="RRE1" s="168"/>
      <c r="RRF1" s="168"/>
      <c r="RRG1" s="168"/>
      <c r="RRH1" s="168"/>
      <c r="RRI1" s="168"/>
      <c r="RRJ1" s="168"/>
      <c r="RRK1" s="168"/>
      <c r="RRL1" s="168"/>
      <c r="RRM1" s="168"/>
      <c r="RRN1" s="168"/>
      <c r="RRO1" s="168"/>
      <c r="RRP1" s="168"/>
      <c r="RRQ1" s="168"/>
      <c r="RRR1" s="168"/>
      <c r="RRS1" s="168"/>
      <c r="RRT1" s="168"/>
      <c r="RRU1" s="168"/>
      <c r="RRV1" s="168"/>
      <c r="RRW1" s="168"/>
      <c r="RRX1" s="168"/>
      <c r="RRY1" s="168"/>
      <c r="RRZ1" s="168"/>
      <c r="RSA1" s="168"/>
      <c r="RSB1" s="168"/>
      <c r="RSC1" s="168"/>
      <c r="RSD1" s="168"/>
      <c r="RSE1" s="168"/>
      <c r="RSF1" s="168"/>
      <c r="RSG1" s="168"/>
      <c r="RSH1" s="168"/>
      <c r="RSI1" s="168"/>
      <c r="RSJ1" s="168"/>
      <c r="RSK1" s="168"/>
      <c r="RSL1" s="168"/>
      <c r="RSM1" s="168"/>
      <c r="RSN1" s="168"/>
      <c r="RSO1" s="168"/>
      <c r="RSP1" s="168"/>
      <c r="RSQ1" s="168"/>
      <c r="RSR1" s="168"/>
      <c r="RSS1" s="168"/>
      <c r="RST1" s="168"/>
      <c r="RSU1" s="168"/>
      <c r="RSV1" s="168"/>
      <c r="RSW1" s="168"/>
      <c r="RSX1" s="168"/>
      <c r="RSY1" s="168"/>
      <c r="RSZ1" s="168"/>
      <c r="RTA1" s="168"/>
      <c r="RTB1" s="168"/>
      <c r="RTC1" s="168"/>
      <c r="RTD1" s="168"/>
      <c r="RTE1" s="168"/>
      <c r="RTF1" s="168"/>
      <c r="RTG1" s="168"/>
      <c r="RTH1" s="168"/>
      <c r="RTI1" s="168"/>
      <c r="RTJ1" s="168"/>
      <c r="RTK1" s="168"/>
      <c r="RTL1" s="168"/>
      <c r="RTM1" s="168"/>
      <c r="RTN1" s="168"/>
      <c r="RTO1" s="168"/>
      <c r="RTP1" s="168"/>
      <c r="RTQ1" s="168"/>
      <c r="RTR1" s="168"/>
      <c r="RTS1" s="168"/>
      <c r="RTT1" s="168"/>
      <c r="RTU1" s="168"/>
      <c r="RTV1" s="168"/>
      <c r="RTW1" s="168"/>
      <c r="RTX1" s="168"/>
      <c r="RTY1" s="168"/>
      <c r="RTZ1" s="168"/>
      <c r="RUA1" s="168"/>
      <c r="RUB1" s="168"/>
      <c r="RUC1" s="168"/>
      <c r="RUD1" s="168"/>
      <c r="RUE1" s="168"/>
      <c r="RUF1" s="168"/>
      <c r="RUG1" s="168"/>
      <c r="RUH1" s="168"/>
      <c r="RUI1" s="168"/>
      <c r="RUJ1" s="168"/>
      <c r="RUK1" s="168"/>
      <c r="RUL1" s="168"/>
      <c r="RUM1" s="168"/>
      <c r="RUN1" s="168"/>
      <c r="RUO1" s="168"/>
      <c r="RUP1" s="168"/>
      <c r="RUQ1" s="168"/>
      <c r="RUR1" s="168"/>
      <c r="RUS1" s="168"/>
      <c r="RUT1" s="168"/>
      <c r="RUU1" s="168"/>
      <c r="RUV1" s="168"/>
      <c r="RUW1" s="168"/>
      <c r="RUX1" s="168"/>
      <c r="RUY1" s="168"/>
      <c r="RUZ1" s="168"/>
      <c r="RVA1" s="168"/>
      <c r="RVB1" s="168"/>
      <c r="RVC1" s="168"/>
      <c r="RVD1" s="168"/>
      <c r="RVE1" s="168"/>
      <c r="RVF1" s="168"/>
      <c r="RVG1" s="168"/>
      <c r="RVH1" s="168"/>
      <c r="RVI1" s="168"/>
      <c r="RVJ1" s="168"/>
      <c r="RVK1" s="168"/>
      <c r="RVL1" s="168"/>
      <c r="RVM1" s="168"/>
      <c r="RVN1" s="168"/>
      <c r="RVO1" s="168"/>
      <c r="RVP1" s="168"/>
      <c r="RVQ1" s="168"/>
      <c r="RVR1" s="168"/>
      <c r="RVS1" s="168"/>
      <c r="RVT1" s="168"/>
      <c r="RVU1" s="168"/>
      <c r="RVV1" s="168"/>
      <c r="RVW1" s="168"/>
      <c r="RVX1" s="168"/>
      <c r="RVY1" s="168"/>
      <c r="RVZ1" s="168"/>
      <c r="RWA1" s="168"/>
      <c r="RWB1" s="168"/>
      <c r="RWC1" s="168"/>
      <c r="RWD1" s="168"/>
      <c r="RWE1" s="168"/>
      <c r="RWF1" s="168"/>
      <c r="RWG1" s="168"/>
      <c r="RWH1" s="168"/>
      <c r="RWI1" s="168"/>
      <c r="RWJ1" s="168"/>
      <c r="RWK1" s="168"/>
      <c r="RWL1" s="168"/>
      <c r="RWM1" s="168"/>
      <c r="RWN1" s="168"/>
      <c r="RWO1" s="168"/>
      <c r="RWP1" s="168"/>
      <c r="RWQ1" s="168"/>
      <c r="RWR1" s="168"/>
      <c r="RWS1" s="168"/>
      <c r="RWT1" s="168"/>
      <c r="RWU1" s="168"/>
      <c r="RWV1" s="168"/>
      <c r="RWW1" s="168"/>
      <c r="RWX1" s="168"/>
      <c r="RWY1" s="168"/>
      <c r="RWZ1" s="168"/>
      <c r="RXA1" s="168"/>
      <c r="RXB1" s="168"/>
      <c r="RXC1" s="168"/>
      <c r="RXD1" s="168"/>
      <c r="RXE1" s="168"/>
      <c r="RXF1" s="168"/>
      <c r="RXG1" s="168"/>
      <c r="RXH1" s="168"/>
      <c r="RXI1" s="168"/>
      <c r="RXJ1" s="168"/>
      <c r="RXK1" s="168"/>
      <c r="RXL1" s="168"/>
      <c r="RXM1" s="168"/>
      <c r="RXN1" s="168"/>
      <c r="RXO1" s="168"/>
      <c r="RXP1" s="168"/>
      <c r="RXQ1" s="168"/>
      <c r="RXR1" s="168"/>
      <c r="RXS1" s="168"/>
      <c r="RXT1" s="168"/>
      <c r="RXU1" s="168"/>
      <c r="RXV1" s="168"/>
      <c r="RXW1" s="168"/>
      <c r="RXX1" s="168"/>
      <c r="RXY1" s="168"/>
      <c r="RXZ1" s="168"/>
      <c r="RYA1" s="168"/>
      <c r="RYB1" s="168"/>
      <c r="RYC1" s="168"/>
      <c r="RYD1" s="168"/>
      <c r="RYE1" s="168"/>
      <c r="RYF1" s="168"/>
      <c r="RYG1" s="168"/>
      <c r="RYH1" s="168"/>
      <c r="RYI1" s="168"/>
      <c r="RYJ1" s="168"/>
      <c r="RYK1" s="168"/>
      <c r="RYL1" s="168"/>
      <c r="RYM1" s="168"/>
      <c r="RYN1" s="168"/>
      <c r="RYO1" s="168"/>
      <c r="RYP1" s="168"/>
      <c r="RYQ1" s="168"/>
      <c r="RYR1" s="168"/>
      <c r="RYS1" s="168"/>
      <c r="RYT1" s="168"/>
      <c r="RYU1" s="168"/>
      <c r="RYV1" s="168"/>
      <c r="RYW1" s="168"/>
      <c r="RYX1" s="168"/>
      <c r="RYY1" s="168"/>
      <c r="RYZ1" s="168"/>
      <c r="RZA1" s="168"/>
      <c r="RZB1" s="168"/>
      <c r="RZC1" s="168"/>
      <c r="RZD1" s="168"/>
      <c r="RZE1" s="168"/>
      <c r="RZF1" s="168"/>
      <c r="RZG1" s="168"/>
      <c r="RZH1" s="168"/>
      <c r="RZI1" s="168"/>
      <c r="RZJ1" s="168"/>
      <c r="RZK1" s="168"/>
      <c r="RZL1" s="168"/>
      <c r="RZM1" s="168"/>
      <c r="RZN1" s="168"/>
      <c r="RZO1" s="168"/>
      <c r="RZP1" s="168"/>
      <c r="RZQ1" s="168"/>
      <c r="RZR1" s="168"/>
      <c r="RZS1" s="168"/>
      <c r="RZT1" s="168"/>
      <c r="RZU1" s="168"/>
      <c r="RZV1" s="168"/>
      <c r="RZW1" s="168"/>
      <c r="RZX1" s="168"/>
      <c r="RZY1" s="168"/>
      <c r="RZZ1" s="168"/>
      <c r="SAA1" s="168"/>
      <c r="SAB1" s="168"/>
      <c r="SAC1" s="168"/>
      <c r="SAD1" s="168"/>
      <c r="SAE1" s="168"/>
      <c r="SAF1" s="168"/>
      <c r="SAG1" s="168"/>
      <c r="SAH1" s="168"/>
      <c r="SAI1" s="168"/>
      <c r="SAJ1" s="168"/>
      <c r="SAK1" s="168"/>
      <c r="SAL1" s="168"/>
      <c r="SAM1" s="168"/>
      <c r="SAN1" s="168"/>
      <c r="SAO1" s="168"/>
      <c r="SAP1" s="168"/>
      <c r="SAQ1" s="168"/>
      <c r="SAR1" s="168"/>
      <c r="SAS1" s="168"/>
      <c r="SAT1" s="168"/>
      <c r="SAU1" s="168"/>
      <c r="SAV1" s="168"/>
      <c r="SAW1" s="168"/>
      <c r="SAX1" s="168"/>
      <c r="SAY1" s="168"/>
      <c r="SAZ1" s="168"/>
      <c r="SBA1" s="168"/>
      <c r="SBB1" s="168"/>
      <c r="SBC1" s="168"/>
      <c r="SBD1" s="168"/>
      <c r="SBE1" s="168"/>
      <c r="SBF1" s="168"/>
      <c r="SBG1" s="168"/>
      <c r="SBH1" s="168"/>
      <c r="SBI1" s="168"/>
      <c r="SBJ1" s="168"/>
      <c r="SBK1" s="168"/>
      <c r="SBL1" s="168"/>
      <c r="SBM1" s="168"/>
      <c r="SBN1" s="168"/>
      <c r="SBO1" s="168"/>
      <c r="SBP1" s="168"/>
      <c r="SBQ1" s="168"/>
      <c r="SBR1" s="168"/>
      <c r="SBS1" s="168"/>
      <c r="SBT1" s="168"/>
      <c r="SBU1" s="168"/>
      <c r="SBV1" s="168"/>
      <c r="SBW1" s="168"/>
      <c r="SBX1" s="168"/>
      <c r="SBY1" s="168"/>
      <c r="SBZ1" s="168"/>
      <c r="SCA1" s="168"/>
      <c r="SCB1" s="168"/>
      <c r="SCC1" s="168"/>
      <c r="SCD1" s="168"/>
      <c r="SCE1" s="168"/>
      <c r="SCF1" s="168"/>
      <c r="SCG1" s="168"/>
      <c r="SCH1" s="168"/>
      <c r="SCI1" s="168"/>
      <c r="SCJ1" s="168"/>
      <c r="SCK1" s="168"/>
      <c r="SCL1" s="168"/>
      <c r="SCM1" s="168"/>
      <c r="SCN1" s="168"/>
      <c r="SCO1" s="168"/>
      <c r="SCP1" s="168"/>
      <c r="SCQ1" s="168"/>
      <c r="SCR1" s="168"/>
      <c r="SCS1" s="168"/>
      <c r="SCT1" s="168"/>
      <c r="SCU1" s="168"/>
      <c r="SCV1" s="168"/>
      <c r="SCW1" s="168"/>
      <c r="SCX1" s="168"/>
      <c r="SCY1" s="168"/>
      <c r="SCZ1" s="168"/>
      <c r="SDA1" s="168"/>
      <c r="SDB1" s="168"/>
      <c r="SDC1" s="168"/>
      <c r="SDD1" s="168"/>
      <c r="SDE1" s="168"/>
      <c r="SDF1" s="168"/>
      <c r="SDG1" s="168"/>
      <c r="SDH1" s="168"/>
      <c r="SDI1" s="168"/>
      <c r="SDJ1" s="168"/>
      <c r="SDK1" s="168"/>
      <c r="SDL1" s="168"/>
      <c r="SDM1" s="168"/>
      <c r="SDN1" s="168"/>
      <c r="SDO1" s="168"/>
      <c r="SDP1" s="168"/>
      <c r="SDQ1" s="168"/>
      <c r="SDR1" s="168"/>
      <c r="SDS1" s="168"/>
      <c r="SDT1" s="168"/>
      <c r="SDU1" s="168"/>
      <c r="SDV1" s="168"/>
      <c r="SDW1" s="168"/>
      <c r="SDX1" s="168"/>
      <c r="SDY1" s="168"/>
      <c r="SDZ1" s="168"/>
      <c r="SEA1" s="168"/>
      <c r="SEB1" s="168"/>
      <c r="SEC1" s="168"/>
      <c r="SED1" s="168"/>
      <c r="SEE1" s="168"/>
      <c r="SEF1" s="168"/>
      <c r="SEG1" s="168"/>
      <c r="SEH1" s="168"/>
      <c r="SEI1" s="168"/>
      <c r="SEJ1" s="168"/>
      <c r="SEK1" s="168"/>
      <c r="SEL1" s="168"/>
      <c r="SEM1" s="168"/>
      <c r="SEN1" s="168"/>
      <c r="SEO1" s="168"/>
      <c r="SEP1" s="168"/>
      <c r="SEQ1" s="168"/>
      <c r="SER1" s="168"/>
      <c r="SES1" s="168"/>
      <c r="SET1" s="168"/>
      <c r="SEU1" s="168"/>
      <c r="SEV1" s="168"/>
      <c r="SEW1" s="168"/>
      <c r="SEX1" s="168"/>
      <c r="SEY1" s="168"/>
      <c r="SEZ1" s="168"/>
      <c r="SFA1" s="168"/>
      <c r="SFB1" s="168"/>
      <c r="SFC1" s="168"/>
      <c r="SFD1" s="168"/>
      <c r="SFE1" s="168"/>
      <c r="SFF1" s="168"/>
      <c r="SFG1" s="168"/>
      <c r="SFH1" s="168"/>
      <c r="SFI1" s="168"/>
      <c r="SFJ1" s="168"/>
      <c r="SFK1" s="168"/>
      <c r="SFL1" s="168"/>
      <c r="SFM1" s="168"/>
      <c r="SFN1" s="168"/>
      <c r="SFO1" s="168"/>
      <c r="SFP1" s="168"/>
      <c r="SFQ1" s="168"/>
      <c r="SFR1" s="168"/>
      <c r="SFS1" s="168"/>
      <c r="SFT1" s="168"/>
      <c r="SFU1" s="168"/>
      <c r="SFV1" s="168"/>
      <c r="SFW1" s="168"/>
      <c r="SFX1" s="168"/>
      <c r="SFY1" s="168"/>
      <c r="SFZ1" s="168"/>
      <c r="SGA1" s="168"/>
      <c r="SGB1" s="168"/>
      <c r="SGC1" s="168"/>
      <c r="SGD1" s="168"/>
      <c r="SGE1" s="168"/>
      <c r="SGF1" s="168"/>
      <c r="SGG1" s="168"/>
      <c r="SGH1" s="168"/>
      <c r="SGI1" s="168"/>
      <c r="SGJ1" s="168"/>
      <c r="SGK1" s="168"/>
      <c r="SGL1" s="168"/>
      <c r="SGM1" s="168"/>
      <c r="SGN1" s="168"/>
      <c r="SGO1" s="168"/>
      <c r="SGP1" s="168"/>
      <c r="SGQ1" s="168"/>
      <c r="SGR1" s="168"/>
      <c r="SGS1" s="168"/>
      <c r="SGT1" s="168"/>
      <c r="SGU1" s="168"/>
      <c r="SGV1" s="168"/>
      <c r="SGW1" s="168"/>
      <c r="SGX1" s="168"/>
      <c r="SGY1" s="168"/>
      <c r="SGZ1" s="168"/>
      <c r="SHA1" s="168"/>
      <c r="SHB1" s="168"/>
      <c r="SHC1" s="168"/>
      <c r="SHD1" s="168"/>
      <c r="SHE1" s="168"/>
      <c r="SHF1" s="168"/>
      <c r="SHG1" s="168"/>
      <c r="SHH1" s="168"/>
      <c r="SHI1" s="168"/>
      <c r="SHJ1" s="168"/>
      <c r="SHK1" s="168"/>
      <c r="SHL1" s="168"/>
      <c r="SHM1" s="168"/>
      <c r="SHN1" s="168"/>
      <c r="SHO1" s="168"/>
      <c r="SHP1" s="168"/>
      <c r="SHQ1" s="168"/>
      <c r="SHR1" s="168"/>
      <c r="SHS1" s="168"/>
      <c r="SHT1" s="168"/>
      <c r="SHU1" s="168"/>
      <c r="SHV1" s="168"/>
      <c r="SHW1" s="168"/>
      <c r="SHX1" s="168"/>
      <c r="SHY1" s="168"/>
      <c r="SHZ1" s="168"/>
      <c r="SIA1" s="168"/>
      <c r="SIB1" s="168"/>
      <c r="SIC1" s="168"/>
      <c r="SID1" s="168"/>
      <c r="SIE1" s="168"/>
      <c r="SIF1" s="168"/>
      <c r="SIG1" s="168"/>
      <c r="SIH1" s="168"/>
      <c r="SII1" s="168"/>
      <c r="SIJ1" s="168"/>
      <c r="SIK1" s="168"/>
      <c r="SIL1" s="168"/>
      <c r="SIM1" s="168"/>
      <c r="SIN1" s="168"/>
      <c r="SIO1" s="168"/>
      <c r="SIP1" s="168"/>
      <c r="SIQ1" s="168"/>
      <c r="SIR1" s="168"/>
      <c r="SIS1" s="168"/>
      <c r="SIT1" s="168"/>
      <c r="SIU1" s="168"/>
      <c r="SIV1" s="168"/>
      <c r="SIW1" s="168"/>
      <c r="SIX1" s="168"/>
      <c r="SIY1" s="168"/>
      <c r="SIZ1" s="168"/>
      <c r="SJA1" s="168"/>
      <c r="SJB1" s="168"/>
      <c r="SJC1" s="168"/>
      <c r="SJD1" s="168"/>
      <c r="SJE1" s="168"/>
      <c r="SJF1" s="168"/>
      <c r="SJG1" s="168"/>
      <c r="SJH1" s="168"/>
      <c r="SJI1" s="168"/>
      <c r="SJJ1" s="168"/>
      <c r="SJK1" s="168"/>
      <c r="SJL1" s="168"/>
      <c r="SJM1" s="168"/>
      <c r="SJN1" s="168"/>
      <c r="SJO1" s="168"/>
      <c r="SJP1" s="168"/>
      <c r="SJQ1" s="168"/>
      <c r="SJR1" s="168"/>
      <c r="SJS1" s="168"/>
      <c r="SJT1" s="168"/>
      <c r="SJU1" s="168"/>
      <c r="SJV1" s="168"/>
      <c r="SJW1" s="168"/>
      <c r="SJX1" s="168"/>
      <c r="SJY1" s="168"/>
      <c r="SJZ1" s="168"/>
      <c r="SKA1" s="168"/>
      <c r="SKB1" s="168"/>
      <c r="SKC1" s="168"/>
      <c r="SKD1" s="168"/>
      <c r="SKE1" s="168"/>
      <c r="SKF1" s="168"/>
      <c r="SKG1" s="168"/>
      <c r="SKH1" s="168"/>
      <c r="SKI1" s="168"/>
      <c r="SKJ1" s="168"/>
      <c r="SKK1" s="168"/>
      <c r="SKL1" s="168"/>
      <c r="SKM1" s="168"/>
      <c r="SKN1" s="168"/>
      <c r="SKO1" s="168"/>
      <c r="SKP1" s="168"/>
      <c r="SKQ1" s="168"/>
      <c r="SKR1" s="168"/>
      <c r="SKS1" s="168"/>
      <c r="SKT1" s="168"/>
      <c r="SKU1" s="168"/>
      <c r="SKV1" s="168"/>
      <c r="SKW1" s="168"/>
      <c r="SKX1" s="168"/>
      <c r="SKY1" s="168"/>
      <c r="SKZ1" s="168"/>
      <c r="SLA1" s="168"/>
      <c r="SLB1" s="168"/>
      <c r="SLC1" s="168"/>
      <c r="SLD1" s="168"/>
      <c r="SLE1" s="168"/>
      <c r="SLF1" s="168"/>
      <c r="SLG1" s="168"/>
      <c r="SLH1" s="168"/>
      <c r="SLI1" s="168"/>
      <c r="SLJ1" s="168"/>
      <c r="SLK1" s="168"/>
      <c r="SLL1" s="168"/>
      <c r="SLM1" s="168"/>
      <c r="SLN1" s="168"/>
      <c r="SLO1" s="168"/>
      <c r="SLP1" s="168"/>
      <c r="SLQ1" s="168"/>
      <c r="SLR1" s="168"/>
      <c r="SLS1" s="168"/>
      <c r="SLT1" s="168"/>
      <c r="SLU1" s="168"/>
      <c r="SLV1" s="168"/>
      <c r="SLW1" s="168"/>
      <c r="SLX1" s="168"/>
      <c r="SLY1" s="168"/>
      <c r="SLZ1" s="168"/>
      <c r="SMA1" s="168"/>
      <c r="SMB1" s="168"/>
      <c r="SMC1" s="168"/>
      <c r="SMD1" s="168"/>
      <c r="SME1" s="168"/>
      <c r="SMF1" s="168"/>
      <c r="SMG1" s="168"/>
      <c r="SMH1" s="168"/>
      <c r="SMI1" s="168"/>
      <c r="SMJ1" s="168"/>
      <c r="SMK1" s="168"/>
      <c r="SML1" s="168"/>
      <c r="SMM1" s="168"/>
      <c r="SMN1" s="168"/>
      <c r="SMO1" s="168"/>
      <c r="SMP1" s="168"/>
      <c r="SMQ1" s="168"/>
      <c r="SMR1" s="168"/>
      <c r="SMS1" s="168"/>
      <c r="SMT1" s="168"/>
      <c r="SMU1" s="168"/>
      <c r="SMV1" s="168"/>
      <c r="SMW1" s="168"/>
      <c r="SMX1" s="168"/>
      <c r="SMY1" s="168"/>
      <c r="SMZ1" s="168"/>
      <c r="SNA1" s="168"/>
      <c r="SNB1" s="168"/>
      <c r="SNC1" s="168"/>
      <c r="SND1" s="168"/>
      <c r="SNE1" s="168"/>
      <c r="SNF1" s="168"/>
      <c r="SNG1" s="168"/>
      <c r="SNH1" s="168"/>
      <c r="SNI1" s="168"/>
      <c r="SNJ1" s="168"/>
      <c r="SNK1" s="168"/>
      <c r="SNL1" s="168"/>
      <c r="SNM1" s="168"/>
      <c r="SNN1" s="168"/>
      <c r="SNO1" s="168"/>
      <c r="SNP1" s="168"/>
      <c r="SNQ1" s="168"/>
      <c r="SNR1" s="168"/>
      <c r="SNS1" s="168"/>
      <c r="SNT1" s="168"/>
      <c r="SNU1" s="168"/>
      <c r="SNV1" s="168"/>
      <c r="SNW1" s="168"/>
      <c r="SNX1" s="168"/>
      <c r="SNY1" s="168"/>
      <c r="SNZ1" s="168"/>
      <c r="SOA1" s="168"/>
      <c r="SOB1" s="168"/>
      <c r="SOC1" s="168"/>
      <c r="SOD1" s="168"/>
      <c r="SOE1" s="168"/>
      <c r="SOF1" s="168"/>
      <c r="SOG1" s="168"/>
      <c r="SOH1" s="168"/>
      <c r="SOI1" s="168"/>
      <c r="SOJ1" s="168"/>
      <c r="SOK1" s="168"/>
      <c r="SOL1" s="168"/>
      <c r="SOM1" s="168"/>
      <c r="SON1" s="168"/>
      <c r="SOO1" s="168"/>
      <c r="SOP1" s="168"/>
      <c r="SOQ1" s="168"/>
      <c r="SOR1" s="168"/>
      <c r="SOS1" s="168"/>
      <c r="SOT1" s="168"/>
      <c r="SOU1" s="168"/>
      <c r="SOV1" s="168"/>
      <c r="SOW1" s="168"/>
      <c r="SOX1" s="168"/>
      <c r="SOY1" s="168"/>
      <c r="SOZ1" s="168"/>
      <c r="SPA1" s="168"/>
      <c r="SPB1" s="168"/>
      <c r="SPC1" s="168"/>
      <c r="SPD1" s="168"/>
      <c r="SPE1" s="168"/>
      <c r="SPF1" s="168"/>
      <c r="SPG1" s="168"/>
      <c r="SPH1" s="168"/>
      <c r="SPI1" s="168"/>
      <c r="SPJ1" s="168"/>
      <c r="SPK1" s="168"/>
      <c r="SPL1" s="168"/>
      <c r="SPM1" s="168"/>
      <c r="SPN1" s="168"/>
      <c r="SPO1" s="168"/>
      <c r="SPP1" s="168"/>
      <c r="SPQ1" s="168"/>
      <c r="SPR1" s="168"/>
      <c r="SPS1" s="168"/>
      <c r="SPT1" s="168"/>
      <c r="SPU1" s="168"/>
      <c r="SPV1" s="168"/>
      <c r="SPW1" s="168"/>
      <c r="SPX1" s="168"/>
      <c r="SPY1" s="168"/>
      <c r="SPZ1" s="168"/>
      <c r="SQA1" s="168"/>
      <c r="SQB1" s="168"/>
      <c r="SQC1" s="168"/>
      <c r="SQD1" s="168"/>
      <c r="SQE1" s="168"/>
      <c r="SQF1" s="168"/>
      <c r="SQG1" s="168"/>
      <c r="SQH1" s="168"/>
      <c r="SQI1" s="168"/>
      <c r="SQJ1" s="168"/>
      <c r="SQK1" s="168"/>
      <c r="SQL1" s="168"/>
      <c r="SQM1" s="168"/>
      <c r="SQN1" s="168"/>
      <c r="SQO1" s="168"/>
      <c r="SQP1" s="168"/>
      <c r="SQQ1" s="168"/>
      <c r="SQR1" s="168"/>
      <c r="SQS1" s="168"/>
      <c r="SQT1" s="168"/>
      <c r="SQU1" s="168"/>
      <c r="SQV1" s="168"/>
      <c r="SQW1" s="168"/>
      <c r="SQX1" s="168"/>
      <c r="SQY1" s="168"/>
      <c r="SQZ1" s="168"/>
      <c r="SRA1" s="168"/>
      <c r="SRB1" s="168"/>
      <c r="SRC1" s="168"/>
      <c r="SRD1" s="168"/>
      <c r="SRE1" s="168"/>
      <c r="SRF1" s="168"/>
      <c r="SRG1" s="168"/>
      <c r="SRH1" s="168"/>
      <c r="SRI1" s="168"/>
      <c r="SRJ1" s="168"/>
      <c r="SRK1" s="168"/>
      <c r="SRL1" s="168"/>
      <c r="SRM1" s="168"/>
      <c r="SRN1" s="168"/>
      <c r="SRO1" s="168"/>
      <c r="SRP1" s="168"/>
      <c r="SRQ1" s="168"/>
      <c r="SRR1" s="168"/>
      <c r="SRS1" s="168"/>
      <c r="SRT1" s="168"/>
      <c r="SRU1" s="168"/>
      <c r="SRV1" s="168"/>
      <c r="SRW1" s="168"/>
      <c r="SRX1" s="168"/>
      <c r="SRY1" s="168"/>
      <c r="SRZ1" s="168"/>
      <c r="SSA1" s="168"/>
      <c r="SSB1" s="168"/>
      <c r="SSC1" s="168"/>
      <c r="SSD1" s="168"/>
      <c r="SSE1" s="168"/>
      <c r="SSF1" s="168"/>
      <c r="SSG1" s="168"/>
      <c r="SSH1" s="168"/>
      <c r="SSI1" s="168"/>
      <c r="SSJ1" s="168"/>
      <c r="SSK1" s="168"/>
      <c r="SSL1" s="168"/>
      <c r="SSM1" s="168"/>
      <c r="SSN1" s="168"/>
      <c r="SSO1" s="168"/>
      <c r="SSP1" s="168"/>
      <c r="SSQ1" s="168"/>
      <c r="SSR1" s="168"/>
      <c r="SSS1" s="168"/>
      <c r="SST1" s="168"/>
      <c r="SSU1" s="168"/>
      <c r="SSV1" s="168"/>
      <c r="SSW1" s="168"/>
      <c r="SSX1" s="168"/>
      <c r="SSY1" s="168"/>
      <c r="SSZ1" s="168"/>
      <c r="STA1" s="168"/>
      <c r="STB1" s="168"/>
      <c r="STC1" s="168"/>
      <c r="STD1" s="168"/>
      <c r="STE1" s="168"/>
      <c r="STF1" s="168"/>
      <c r="STG1" s="168"/>
      <c r="STH1" s="168"/>
      <c r="STI1" s="168"/>
      <c r="STJ1" s="168"/>
      <c r="STK1" s="168"/>
      <c r="STL1" s="168"/>
      <c r="STM1" s="168"/>
      <c r="STN1" s="168"/>
      <c r="STO1" s="168"/>
      <c r="STP1" s="168"/>
      <c r="STQ1" s="168"/>
      <c r="STR1" s="168"/>
      <c r="STS1" s="168"/>
      <c r="STT1" s="168"/>
      <c r="STU1" s="168"/>
      <c r="STV1" s="168"/>
      <c r="STW1" s="168"/>
      <c r="STX1" s="168"/>
      <c r="STY1" s="168"/>
      <c r="STZ1" s="168"/>
      <c r="SUA1" s="168"/>
      <c r="SUB1" s="168"/>
      <c r="SUC1" s="168"/>
      <c r="SUD1" s="168"/>
      <c r="SUE1" s="168"/>
      <c r="SUF1" s="168"/>
      <c r="SUG1" s="168"/>
      <c r="SUH1" s="168"/>
      <c r="SUI1" s="168"/>
      <c r="SUJ1" s="168"/>
      <c r="SUK1" s="168"/>
      <c r="SUL1" s="168"/>
      <c r="SUM1" s="168"/>
      <c r="SUN1" s="168"/>
      <c r="SUO1" s="168"/>
      <c r="SUP1" s="168"/>
      <c r="SUQ1" s="168"/>
      <c r="SUR1" s="168"/>
      <c r="SUS1" s="168"/>
      <c r="SUT1" s="168"/>
      <c r="SUU1" s="168"/>
      <c r="SUV1" s="168"/>
      <c r="SUW1" s="168"/>
      <c r="SUX1" s="168"/>
      <c r="SUY1" s="168"/>
      <c r="SUZ1" s="168"/>
      <c r="SVA1" s="168"/>
      <c r="SVB1" s="168"/>
      <c r="SVC1" s="168"/>
      <c r="SVD1" s="168"/>
      <c r="SVE1" s="168"/>
      <c r="SVF1" s="168"/>
      <c r="SVG1" s="168"/>
      <c r="SVH1" s="168"/>
      <c r="SVI1" s="168"/>
      <c r="SVJ1" s="168"/>
      <c r="SVK1" s="168"/>
      <c r="SVL1" s="168"/>
      <c r="SVM1" s="168"/>
      <c r="SVN1" s="168"/>
      <c r="SVO1" s="168"/>
      <c r="SVP1" s="168"/>
      <c r="SVQ1" s="168"/>
      <c r="SVR1" s="168"/>
      <c r="SVS1" s="168"/>
      <c r="SVT1" s="168"/>
      <c r="SVU1" s="168"/>
      <c r="SVV1" s="168"/>
      <c r="SVW1" s="168"/>
      <c r="SVX1" s="168"/>
      <c r="SVY1" s="168"/>
      <c r="SVZ1" s="168"/>
      <c r="SWA1" s="168"/>
      <c r="SWB1" s="168"/>
      <c r="SWC1" s="168"/>
      <c r="SWD1" s="168"/>
      <c r="SWE1" s="168"/>
      <c r="SWF1" s="168"/>
      <c r="SWG1" s="168"/>
      <c r="SWH1" s="168"/>
      <c r="SWI1" s="168"/>
      <c r="SWJ1" s="168"/>
      <c r="SWK1" s="168"/>
      <c r="SWL1" s="168"/>
      <c r="SWM1" s="168"/>
      <c r="SWN1" s="168"/>
      <c r="SWO1" s="168"/>
      <c r="SWP1" s="168"/>
      <c r="SWQ1" s="168"/>
      <c r="SWR1" s="168"/>
      <c r="SWS1" s="168"/>
      <c r="SWT1" s="168"/>
      <c r="SWU1" s="168"/>
      <c r="SWV1" s="168"/>
      <c r="SWW1" s="168"/>
      <c r="SWX1" s="168"/>
      <c r="SWY1" s="168"/>
      <c r="SWZ1" s="168"/>
      <c r="SXA1" s="168"/>
      <c r="SXB1" s="168"/>
      <c r="SXC1" s="168"/>
      <c r="SXD1" s="168"/>
      <c r="SXE1" s="168"/>
      <c r="SXF1" s="168"/>
      <c r="SXG1" s="168"/>
      <c r="SXH1" s="168"/>
      <c r="SXI1" s="168"/>
      <c r="SXJ1" s="168"/>
      <c r="SXK1" s="168"/>
      <c r="SXL1" s="168"/>
      <c r="SXM1" s="168"/>
      <c r="SXN1" s="168"/>
      <c r="SXO1" s="168"/>
      <c r="SXP1" s="168"/>
      <c r="SXQ1" s="168"/>
      <c r="SXR1" s="168"/>
      <c r="SXS1" s="168"/>
      <c r="SXT1" s="168"/>
      <c r="SXU1" s="168"/>
      <c r="SXV1" s="168"/>
      <c r="SXW1" s="168"/>
      <c r="SXX1" s="168"/>
      <c r="SXY1" s="168"/>
      <c r="SXZ1" s="168"/>
      <c r="SYA1" s="168"/>
      <c r="SYB1" s="168"/>
      <c r="SYC1" s="168"/>
      <c r="SYD1" s="168"/>
      <c r="SYE1" s="168"/>
      <c r="SYF1" s="168"/>
      <c r="SYG1" s="168"/>
      <c r="SYH1" s="168"/>
      <c r="SYI1" s="168"/>
      <c r="SYJ1" s="168"/>
      <c r="SYK1" s="168"/>
      <c r="SYL1" s="168"/>
      <c r="SYM1" s="168"/>
      <c r="SYN1" s="168"/>
      <c r="SYO1" s="168"/>
      <c r="SYP1" s="168"/>
      <c r="SYQ1" s="168"/>
      <c r="SYR1" s="168"/>
      <c r="SYS1" s="168"/>
      <c r="SYT1" s="168"/>
      <c r="SYU1" s="168"/>
      <c r="SYV1" s="168"/>
      <c r="SYW1" s="168"/>
      <c r="SYX1" s="168"/>
      <c r="SYY1" s="168"/>
      <c r="SYZ1" s="168"/>
      <c r="SZA1" s="168"/>
      <c r="SZB1" s="168"/>
      <c r="SZC1" s="168"/>
      <c r="SZD1" s="168"/>
      <c r="SZE1" s="168"/>
      <c r="SZF1" s="168"/>
      <c r="SZG1" s="168"/>
      <c r="SZH1" s="168"/>
      <c r="SZI1" s="168"/>
      <c r="SZJ1" s="168"/>
      <c r="SZK1" s="168"/>
      <c r="SZL1" s="168"/>
      <c r="SZM1" s="168"/>
      <c r="SZN1" s="168"/>
      <c r="SZO1" s="168"/>
      <c r="SZP1" s="168"/>
      <c r="SZQ1" s="168"/>
      <c r="SZR1" s="168"/>
      <c r="SZS1" s="168"/>
      <c r="SZT1" s="168"/>
      <c r="SZU1" s="168"/>
      <c r="SZV1" s="168"/>
      <c r="SZW1" s="168"/>
      <c r="SZX1" s="168"/>
      <c r="SZY1" s="168"/>
      <c r="SZZ1" s="168"/>
      <c r="TAA1" s="168"/>
      <c r="TAB1" s="168"/>
      <c r="TAC1" s="168"/>
      <c r="TAD1" s="168"/>
      <c r="TAE1" s="168"/>
      <c r="TAF1" s="168"/>
      <c r="TAG1" s="168"/>
      <c r="TAH1" s="168"/>
      <c r="TAI1" s="168"/>
      <c r="TAJ1" s="168"/>
      <c r="TAK1" s="168"/>
      <c r="TAL1" s="168"/>
      <c r="TAM1" s="168"/>
      <c r="TAN1" s="168"/>
      <c r="TAO1" s="168"/>
      <c r="TAP1" s="168"/>
      <c r="TAQ1" s="168"/>
      <c r="TAR1" s="168"/>
      <c r="TAS1" s="168"/>
      <c r="TAT1" s="168"/>
      <c r="TAU1" s="168"/>
      <c r="TAV1" s="168"/>
      <c r="TAW1" s="168"/>
      <c r="TAX1" s="168"/>
      <c r="TAY1" s="168"/>
      <c r="TAZ1" s="168"/>
      <c r="TBA1" s="168"/>
      <c r="TBB1" s="168"/>
      <c r="TBC1" s="168"/>
      <c r="TBD1" s="168"/>
      <c r="TBE1" s="168"/>
      <c r="TBF1" s="168"/>
      <c r="TBG1" s="168"/>
      <c r="TBH1" s="168"/>
      <c r="TBI1" s="168"/>
      <c r="TBJ1" s="168"/>
      <c r="TBK1" s="168"/>
      <c r="TBL1" s="168"/>
      <c r="TBM1" s="168"/>
      <c r="TBN1" s="168"/>
      <c r="TBO1" s="168"/>
      <c r="TBP1" s="168"/>
      <c r="TBQ1" s="168"/>
      <c r="TBR1" s="168"/>
      <c r="TBS1" s="168"/>
      <c r="TBT1" s="168"/>
      <c r="TBU1" s="168"/>
      <c r="TBV1" s="168"/>
      <c r="TBW1" s="168"/>
      <c r="TBX1" s="168"/>
      <c r="TBY1" s="168"/>
      <c r="TBZ1" s="168"/>
      <c r="TCA1" s="168"/>
      <c r="TCB1" s="168"/>
      <c r="TCC1" s="168"/>
      <c r="TCD1" s="168"/>
      <c r="TCE1" s="168"/>
      <c r="TCF1" s="168"/>
      <c r="TCG1" s="168"/>
      <c r="TCH1" s="168"/>
      <c r="TCI1" s="168"/>
      <c r="TCJ1" s="168"/>
      <c r="TCK1" s="168"/>
      <c r="TCL1" s="168"/>
      <c r="TCM1" s="168"/>
      <c r="TCN1" s="168"/>
      <c r="TCO1" s="168"/>
      <c r="TCP1" s="168"/>
      <c r="TCQ1" s="168"/>
      <c r="TCR1" s="168"/>
      <c r="TCS1" s="168"/>
      <c r="TCT1" s="168"/>
      <c r="TCU1" s="168"/>
      <c r="TCV1" s="168"/>
      <c r="TCW1" s="168"/>
      <c r="TCX1" s="168"/>
      <c r="TCY1" s="168"/>
      <c r="TCZ1" s="168"/>
      <c r="TDA1" s="168"/>
      <c r="TDB1" s="168"/>
      <c r="TDC1" s="168"/>
      <c r="TDD1" s="168"/>
      <c r="TDE1" s="168"/>
      <c r="TDF1" s="168"/>
      <c r="TDG1" s="168"/>
      <c r="TDH1" s="168"/>
      <c r="TDI1" s="168"/>
      <c r="TDJ1" s="168"/>
      <c r="TDK1" s="168"/>
      <c r="TDL1" s="168"/>
      <c r="TDM1" s="168"/>
      <c r="TDN1" s="168"/>
      <c r="TDO1" s="168"/>
      <c r="TDP1" s="168"/>
      <c r="TDQ1" s="168"/>
      <c r="TDR1" s="168"/>
      <c r="TDS1" s="168"/>
      <c r="TDT1" s="168"/>
      <c r="TDU1" s="168"/>
      <c r="TDV1" s="168"/>
      <c r="TDW1" s="168"/>
      <c r="TDX1" s="168"/>
      <c r="TDY1" s="168"/>
      <c r="TDZ1" s="168"/>
      <c r="TEA1" s="168"/>
      <c r="TEB1" s="168"/>
      <c r="TEC1" s="168"/>
      <c r="TED1" s="168"/>
      <c r="TEE1" s="168"/>
      <c r="TEF1" s="168"/>
      <c r="TEG1" s="168"/>
      <c r="TEH1" s="168"/>
      <c r="TEI1" s="168"/>
      <c r="TEJ1" s="168"/>
      <c r="TEK1" s="168"/>
      <c r="TEL1" s="168"/>
      <c r="TEM1" s="168"/>
      <c r="TEN1" s="168"/>
      <c r="TEO1" s="168"/>
      <c r="TEP1" s="168"/>
      <c r="TEQ1" s="168"/>
      <c r="TER1" s="168"/>
      <c r="TES1" s="168"/>
      <c r="TET1" s="168"/>
      <c r="TEU1" s="168"/>
      <c r="TEV1" s="168"/>
      <c r="TEW1" s="168"/>
      <c r="TEX1" s="168"/>
      <c r="TEY1" s="168"/>
      <c r="TEZ1" s="168"/>
      <c r="TFA1" s="168"/>
      <c r="TFB1" s="168"/>
      <c r="TFC1" s="168"/>
      <c r="TFD1" s="168"/>
      <c r="TFE1" s="168"/>
      <c r="TFF1" s="168"/>
      <c r="TFG1" s="168"/>
      <c r="TFH1" s="168"/>
      <c r="TFI1" s="168"/>
      <c r="TFJ1" s="168"/>
      <c r="TFK1" s="168"/>
      <c r="TFL1" s="168"/>
      <c r="TFM1" s="168"/>
      <c r="TFN1" s="168"/>
      <c r="TFO1" s="168"/>
      <c r="TFP1" s="168"/>
      <c r="TFQ1" s="168"/>
      <c r="TFR1" s="168"/>
      <c r="TFS1" s="168"/>
      <c r="TFT1" s="168"/>
      <c r="TFU1" s="168"/>
      <c r="TFV1" s="168"/>
      <c r="TFW1" s="168"/>
      <c r="TFX1" s="168"/>
      <c r="TFY1" s="168"/>
      <c r="TFZ1" s="168"/>
      <c r="TGA1" s="168"/>
      <c r="TGB1" s="168"/>
      <c r="TGC1" s="168"/>
      <c r="TGD1" s="168"/>
      <c r="TGE1" s="168"/>
      <c r="TGF1" s="168"/>
      <c r="TGG1" s="168"/>
      <c r="TGH1" s="168"/>
      <c r="TGI1" s="168"/>
      <c r="TGJ1" s="168"/>
      <c r="TGK1" s="168"/>
      <c r="TGL1" s="168"/>
      <c r="TGM1" s="168"/>
      <c r="TGN1" s="168"/>
      <c r="TGO1" s="168"/>
      <c r="TGP1" s="168"/>
      <c r="TGQ1" s="168"/>
      <c r="TGR1" s="168"/>
      <c r="TGS1" s="168"/>
      <c r="TGT1" s="168"/>
      <c r="TGU1" s="168"/>
      <c r="TGV1" s="168"/>
      <c r="TGW1" s="168"/>
      <c r="TGX1" s="168"/>
      <c r="TGY1" s="168"/>
      <c r="TGZ1" s="168"/>
      <c r="THA1" s="168"/>
      <c r="THB1" s="168"/>
      <c r="THC1" s="168"/>
      <c r="THD1" s="168"/>
      <c r="THE1" s="168"/>
      <c r="THF1" s="168"/>
      <c r="THG1" s="168"/>
      <c r="THH1" s="168"/>
      <c r="THI1" s="168"/>
      <c r="THJ1" s="168"/>
      <c r="THK1" s="168"/>
      <c r="THL1" s="168"/>
      <c r="THM1" s="168"/>
      <c r="THN1" s="168"/>
      <c r="THO1" s="168"/>
      <c r="THP1" s="168"/>
      <c r="THQ1" s="168"/>
      <c r="THR1" s="168"/>
      <c r="THS1" s="168"/>
      <c r="THT1" s="168"/>
      <c r="THU1" s="168"/>
      <c r="THV1" s="168"/>
      <c r="THW1" s="168"/>
      <c r="THX1" s="168"/>
      <c r="THY1" s="168"/>
      <c r="THZ1" s="168"/>
      <c r="TIA1" s="168"/>
      <c r="TIB1" s="168"/>
      <c r="TIC1" s="168"/>
      <c r="TID1" s="168"/>
      <c r="TIE1" s="168"/>
      <c r="TIF1" s="168"/>
      <c r="TIG1" s="168"/>
      <c r="TIH1" s="168"/>
      <c r="TII1" s="168"/>
      <c r="TIJ1" s="168"/>
      <c r="TIK1" s="168"/>
      <c r="TIL1" s="168"/>
      <c r="TIM1" s="168"/>
      <c r="TIN1" s="168"/>
      <c r="TIO1" s="168"/>
      <c r="TIP1" s="168"/>
      <c r="TIQ1" s="168"/>
      <c r="TIR1" s="168"/>
      <c r="TIS1" s="168"/>
      <c r="TIT1" s="168"/>
      <c r="TIU1" s="168"/>
      <c r="TIV1" s="168"/>
      <c r="TIW1" s="168"/>
      <c r="TIX1" s="168"/>
      <c r="TIY1" s="168"/>
      <c r="TIZ1" s="168"/>
      <c r="TJA1" s="168"/>
      <c r="TJB1" s="168"/>
      <c r="TJC1" s="168"/>
      <c r="TJD1" s="168"/>
      <c r="TJE1" s="168"/>
      <c r="TJF1" s="168"/>
      <c r="TJG1" s="168"/>
      <c r="TJH1" s="168"/>
      <c r="TJI1" s="168"/>
      <c r="TJJ1" s="168"/>
      <c r="TJK1" s="168"/>
      <c r="TJL1" s="168"/>
      <c r="TJM1" s="168"/>
      <c r="TJN1" s="168"/>
      <c r="TJO1" s="168"/>
      <c r="TJP1" s="168"/>
      <c r="TJQ1" s="168"/>
      <c r="TJR1" s="168"/>
      <c r="TJS1" s="168"/>
      <c r="TJT1" s="168"/>
      <c r="TJU1" s="168"/>
      <c r="TJV1" s="168"/>
      <c r="TJW1" s="168"/>
      <c r="TJX1" s="168"/>
      <c r="TJY1" s="168"/>
      <c r="TJZ1" s="168"/>
      <c r="TKA1" s="168"/>
      <c r="TKB1" s="168"/>
      <c r="TKC1" s="168"/>
      <c r="TKD1" s="168"/>
      <c r="TKE1" s="168"/>
      <c r="TKF1" s="168"/>
      <c r="TKG1" s="168"/>
      <c r="TKH1" s="168"/>
      <c r="TKI1" s="168"/>
      <c r="TKJ1" s="168"/>
      <c r="TKK1" s="168"/>
      <c r="TKL1" s="168"/>
      <c r="TKM1" s="168"/>
      <c r="TKN1" s="168"/>
      <c r="TKO1" s="168"/>
      <c r="TKP1" s="168"/>
      <c r="TKQ1" s="168"/>
      <c r="TKR1" s="168"/>
      <c r="TKS1" s="168"/>
      <c r="TKT1" s="168"/>
      <c r="TKU1" s="168"/>
      <c r="TKV1" s="168"/>
      <c r="TKW1" s="168"/>
      <c r="TKX1" s="168"/>
      <c r="TKY1" s="168"/>
      <c r="TKZ1" s="168"/>
      <c r="TLA1" s="168"/>
      <c r="TLB1" s="168"/>
      <c r="TLC1" s="168"/>
      <c r="TLD1" s="168"/>
      <c r="TLE1" s="168"/>
      <c r="TLF1" s="168"/>
      <c r="TLG1" s="168"/>
      <c r="TLH1" s="168"/>
      <c r="TLI1" s="168"/>
      <c r="TLJ1" s="168"/>
      <c r="TLK1" s="168"/>
      <c r="TLL1" s="168"/>
      <c r="TLM1" s="168"/>
      <c r="TLN1" s="168"/>
      <c r="TLO1" s="168"/>
      <c r="TLP1" s="168"/>
      <c r="TLQ1" s="168"/>
      <c r="TLR1" s="168"/>
      <c r="TLS1" s="168"/>
      <c r="TLT1" s="168"/>
      <c r="TLU1" s="168"/>
      <c r="TLV1" s="168"/>
      <c r="TLW1" s="168"/>
      <c r="TLX1" s="168"/>
      <c r="TLY1" s="168"/>
      <c r="TLZ1" s="168"/>
      <c r="TMA1" s="168"/>
      <c r="TMB1" s="168"/>
      <c r="TMC1" s="168"/>
      <c r="TMD1" s="168"/>
      <c r="TME1" s="168"/>
      <c r="TMF1" s="168"/>
      <c r="TMG1" s="168"/>
      <c r="TMH1" s="168"/>
      <c r="TMI1" s="168"/>
      <c r="TMJ1" s="168"/>
      <c r="TMK1" s="168"/>
      <c r="TML1" s="168"/>
      <c r="TMM1" s="168"/>
      <c r="TMN1" s="168"/>
      <c r="TMO1" s="168"/>
      <c r="TMP1" s="168"/>
      <c r="TMQ1" s="168"/>
      <c r="TMR1" s="168"/>
      <c r="TMS1" s="168"/>
      <c r="TMT1" s="168"/>
      <c r="TMU1" s="168"/>
      <c r="TMV1" s="168"/>
      <c r="TMW1" s="168"/>
      <c r="TMX1" s="168"/>
      <c r="TMY1" s="168"/>
      <c r="TMZ1" s="168"/>
      <c r="TNA1" s="168"/>
      <c r="TNB1" s="168"/>
      <c r="TNC1" s="168"/>
      <c r="TND1" s="168"/>
      <c r="TNE1" s="168"/>
      <c r="TNF1" s="168"/>
      <c r="TNG1" s="168"/>
      <c r="TNH1" s="168"/>
      <c r="TNI1" s="168"/>
      <c r="TNJ1" s="168"/>
      <c r="TNK1" s="168"/>
      <c r="TNL1" s="168"/>
      <c r="TNM1" s="168"/>
      <c r="TNN1" s="168"/>
      <c r="TNO1" s="168"/>
      <c r="TNP1" s="168"/>
      <c r="TNQ1" s="168"/>
      <c r="TNR1" s="168"/>
      <c r="TNS1" s="168"/>
      <c r="TNT1" s="168"/>
      <c r="TNU1" s="168"/>
      <c r="TNV1" s="168"/>
      <c r="TNW1" s="168"/>
      <c r="TNX1" s="168"/>
      <c r="TNY1" s="168"/>
      <c r="TNZ1" s="168"/>
      <c r="TOA1" s="168"/>
      <c r="TOB1" s="168"/>
      <c r="TOC1" s="168"/>
      <c r="TOD1" s="168"/>
      <c r="TOE1" s="168"/>
      <c r="TOF1" s="168"/>
      <c r="TOG1" s="168"/>
      <c r="TOH1" s="168"/>
      <c r="TOI1" s="168"/>
      <c r="TOJ1" s="168"/>
      <c r="TOK1" s="168"/>
      <c r="TOL1" s="168"/>
      <c r="TOM1" s="168"/>
      <c r="TON1" s="168"/>
      <c r="TOO1" s="168"/>
      <c r="TOP1" s="168"/>
      <c r="TOQ1" s="168"/>
      <c r="TOR1" s="168"/>
      <c r="TOS1" s="168"/>
      <c r="TOT1" s="168"/>
      <c r="TOU1" s="168"/>
      <c r="TOV1" s="168"/>
      <c r="TOW1" s="168"/>
      <c r="TOX1" s="168"/>
      <c r="TOY1" s="168"/>
      <c r="TOZ1" s="168"/>
      <c r="TPA1" s="168"/>
      <c r="TPB1" s="168"/>
      <c r="TPC1" s="168"/>
      <c r="TPD1" s="168"/>
      <c r="TPE1" s="168"/>
      <c r="TPF1" s="168"/>
      <c r="TPG1" s="168"/>
      <c r="TPH1" s="168"/>
      <c r="TPI1" s="168"/>
      <c r="TPJ1" s="168"/>
      <c r="TPK1" s="168"/>
      <c r="TPL1" s="168"/>
      <c r="TPM1" s="168"/>
      <c r="TPN1" s="168"/>
      <c r="TPO1" s="168"/>
      <c r="TPP1" s="168"/>
      <c r="TPQ1" s="168"/>
      <c r="TPR1" s="168"/>
      <c r="TPS1" s="168"/>
      <c r="TPT1" s="168"/>
      <c r="TPU1" s="168"/>
      <c r="TPV1" s="168"/>
      <c r="TPW1" s="168"/>
      <c r="TPX1" s="168"/>
      <c r="TPY1" s="168"/>
      <c r="TPZ1" s="168"/>
      <c r="TQA1" s="168"/>
      <c r="TQB1" s="168"/>
      <c r="TQC1" s="168"/>
      <c r="TQD1" s="168"/>
      <c r="TQE1" s="168"/>
      <c r="TQF1" s="168"/>
      <c r="TQG1" s="168"/>
      <c r="TQH1" s="168"/>
      <c r="TQI1" s="168"/>
      <c r="TQJ1" s="168"/>
      <c r="TQK1" s="168"/>
      <c r="TQL1" s="168"/>
      <c r="TQM1" s="168"/>
      <c r="TQN1" s="168"/>
      <c r="TQO1" s="168"/>
      <c r="TQP1" s="168"/>
      <c r="TQQ1" s="168"/>
      <c r="TQR1" s="168"/>
      <c r="TQS1" s="168"/>
      <c r="TQT1" s="168"/>
      <c r="TQU1" s="168"/>
      <c r="TQV1" s="168"/>
      <c r="TQW1" s="168"/>
      <c r="TQX1" s="168"/>
      <c r="TQY1" s="168"/>
      <c r="TQZ1" s="168"/>
      <c r="TRA1" s="168"/>
      <c r="TRB1" s="168"/>
      <c r="TRC1" s="168"/>
      <c r="TRD1" s="168"/>
      <c r="TRE1" s="168"/>
      <c r="TRF1" s="168"/>
      <c r="TRG1" s="168"/>
      <c r="TRH1" s="168"/>
      <c r="TRI1" s="168"/>
      <c r="TRJ1" s="168"/>
      <c r="TRK1" s="168"/>
      <c r="TRL1" s="168"/>
      <c r="TRM1" s="168"/>
      <c r="TRN1" s="168"/>
      <c r="TRO1" s="168"/>
      <c r="TRP1" s="168"/>
      <c r="TRQ1" s="168"/>
      <c r="TRR1" s="168"/>
      <c r="TRS1" s="168"/>
      <c r="TRT1" s="168"/>
      <c r="TRU1" s="168"/>
      <c r="TRV1" s="168"/>
      <c r="TRW1" s="168"/>
      <c r="TRX1" s="168"/>
      <c r="TRY1" s="168"/>
      <c r="TRZ1" s="168"/>
      <c r="TSA1" s="168"/>
      <c r="TSB1" s="168"/>
      <c r="TSC1" s="168"/>
      <c r="TSD1" s="168"/>
      <c r="TSE1" s="168"/>
      <c r="TSF1" s="168"/>
      <c r="TSG1" s="168"/>
      <c r="TSH1" s="168"/>
      <c r="TSI1" s="168"/>
      <c r="TSJ1" s="168"/>
      <c r="TSK1" s="168"/>
      <c r="TSL1" s="168"/>
      <c r="TSM1" s="168"/>
      <c r="TSN1" s="168"/>
      <c r="TSO1" s="168"/>
      <c r="TSP1" s="168"/>
      <c r="TSQ1" s="168"/>
      <c r="TSR1" s="168"/>
      <c r="TSS1" s="168"/>
      <c r="TST1" s="168"/>
      <c r="TSU1" s="168"/>
      <c r="TSV1" s="168"/>
      <c r="TSW1" s="168"/>
      <c r="TSX1" s="168"/>
      <c r="TSY1" s="168"/>
      <c r="TSZ1" s="168"/>
      <c r="TTA1" s="168"/>
      <c r="TTB1" s="168"/>
      <c r="TTC1" s="168"/>
      <c r="TTD1" s="168"/>
      <c r="TTE1" s="168"/>
      <c r="TTF1" s="168"/>
      <c r="TTG1" s="168"/>
      <c r="TTH1" s="168"/>
      <c r="TTI1" s="168"/>
      <c r="TTJ1" s="168"/>
      <c r="TTK1" s="168"/>
      <c r="TTL1" s="168"/>
      <c r="TTM1" s="168"/>
      <c r="TTN1" s="168"/>
      <c r="TTO1" s="168"/>
      <c r="TTP1" s="168"/>
      <c r="TTQ1" s="168"/>
      <c r="TTR1" s="168"/>
      <c r="TTS1" s="168"/>
      <c r="TTT1" s="168"/>
      <c r="TTU1" s="168"/>
      <c r="TTV1" s="168"/>
      <c r="TTW1" s="168"/>
      <c r="TTX1" s="168"/>
      <c r="TTY1" s="168"/>
      <c r="TTZ1" s="168"/>
      <c r="TUA1" s="168"/>
      <c r="TUB1" s="168"/>
      <c r="TUC1" s="168"/>
      <c r="TUD1" s="168"/>
      <c r="TUE1" s="168"/>
      <c r="TUF1" s="168"/>
      <c r="TUG1" s="168"/>
      <c r="TUH1" s="168"/>
      <c r="TUI1" s="168"/>
      <c r="TUJ1" s="168"/>
      <c r="TUK1" s="168"/>
      <c r="TUL1" s="168"/>
      <c r="TUM1" s="168"/>
      <c r="TUN1" s="168"/>
      <c r="TUO1" s="168"/>
      <c r="TUP1" s="168"/>
      <c r="TUQ1" s="168"/>
      <c r="TUR1" s="168"/>
      <c r="TUS1" s="168"/>
      <c r="TUT1" s="168"/>
      <c r="TUU1" s="168"/>
      <c r="TUV1" s="168"/>
      <c r="TUW1" s="168"/>
      <c r="TUX1" s="168"/>
      <c r="TUY1" s="168"/>
      <c r="TUZ1" s="168"/>
      <c r="TVA1" s="168"/>
      <c r="TVB1" s="168"/>
      <c r="TVC1" s="168"/>
      <c r="TVD1" s="168"/>
      <c r="TVE1" s="168"/>
      <c r="TVF1" s="168"/>
      <c r="TVG1" s="168"/>
      <c r="TVH1" s="168"/>
      <c r="TVI1" s="168"/>
      <c r="TVJ1" s="168"/>
      <c r="TVK1" s="168"/>
      <c r="TVL1" s="168"/>
      <c r="TVM1" s="168"/>
      <c r="TVN1" s="168"/>
      <c r="TVO1" s="168"/>
      <c r="TVP1" s="168"/>
      <c r="TVQ1" s="168"/>
      <c r="TVR1" s="168"/>
      <c r="TVS1" s="168"/>
      <c r="TVT1" s="168"/>
      <c r="TVU1" s="168"/>
      <c r="TVV1" s="168"/>
      <c r="TVW1" s="168"/>
      <c r="TVX1" s="168"/>
      <c r="TVY1" s="168"/>
      <c r="TVZ1" s="168"/>
      <c r="TWA1" s="168"/>
      <c r="TWB1" s="168"/>
      <c r="TWC1" s="168"/>
      <c r="TWD1" s="168"/>
      <c r="TWE1" s="168"/>
      <c r="TWF1" s="168"/>
      <c r="TWG1" s="168"/>
      <c r="TWH1" s="168"/>
      <c r="TWI1" s="168"/>
      <c r="TWJ1" s="168"/>
      <c r="TWK1" s="168"/>
      <c r="TWL1" s="168"/>
      <c r="TWM1" s="168"/>
      <c r="TWN1" s="168"/>
      <c r="TWO1" s="168"/>
      <c r="TWP1" s="168"/>
      <c r="TWQ1" s="168"/>
      <c r="TWR1" s="168"/>
      <c r="TWS1" s="168"/>
      <c r="TWT1" s="168"/>
      <c r="TWU1" s="168"/>
      <c r="TWV1" s="168"/>
      <c r="TWW1" s="168"/>
      <c r="TWX1" s="168"/>
      <c r="TWY1" s="168"/>
      <c r="TWZ1" s="168"/>
      <c r="TXA1" s="168"/>
      <c r="TXB1" s="168"/>
      <c r="TXC1" s="168"/>
      <c r="TXD1" s="168"/>
      <c r="TXE1" s="168"/>
      <c r="TXF1" s="168"/>
      <c r="TXG1" s="168"/>
      <c r="TXH1" s="168"/>
      <c r="TXI1" s="168"/>
      <c r="TXJ1" s="168"/>
      <c r="TXK1" s="168"/>
      <c r="TXL1" s="168"/>
      <c r="TXM1" s="168"/>
      <c r="TXN1" s="168"/>
      <c r="TXO1" s="168"/>
      <c r="TXP1" s="168"/>
      <c r="TXQ1" s="168"/>
      <c r="TXR1" s="168"/>
      <c r="TXS1" s="168"/>
      <c r="TXT1" s="168"/>
      <c r="TXU1" s="168"/>
      <c r="TXV1" s="168"/>
      <c r="TXW1" s="168"/>
      <c r="TXX1" s="168"/>
      <c r="TXY1" s="168"/>
      <c r="TXZ1" s="168"/>
      <c r="TYA1" s="168"/>
      <c r="TYB1" s="168"/>
      <c r="TYC1" s="168"/>
      <c r="TYD1" s="168"/>
      <c r="TYE1" s="168"/>
      <c r="TYF1" s="168"/>
      <c r="TYG1" s="168"/>
      <c r="TYH1" s="168"/>
      <c r="TYI1" s="168"/>
      <c r="TYJ1" s="168"/>
      <c r="TYK1" s="168"/>
      <c r="TYL1" s="168"/>
      <c r="TYM1" s="168"/>
      <c r="TYN1" s="168"/>
      <c r="TYO1" s="168"/>
      <c r="TYP1" s="168"/>
      <c r="TYQ1" s="168"/>
      <c r="TYR1" s="168"/>
      <c r="TYS1" s="168"/>
      <c r="TYT1" s="168"/>
      <c r="TYU1" s="168"/>
      <c r="TYV1" s="168"/>
      <c r="TYW1" s="168"/>
      <c r="TYX1" s="168"/>
      <c r="TYY1" s="168"/>
      <c r="TYZ1" s="168"/>
      <c r="TZA1" s="168"/>
      <c r="TZB1" s="168"/>
      <c r="TZC1" s="168"/>
      <c r="TZD1" s="168"/>
      <c r="TZE1" s="168"/>
      <c r="TZF1" s="168"/>
      <c r="TZG1" s="168"/>
      <c r="TZH1" s="168"/>
      <c r="TZI1" s="168"/>
      <c r="TZJ1" s="168"/>
      <c r="TZK1" s="168"/>
      <c r="TZL1" s="168"/>
      <c r="TZM1" s="168"/>
      <c r="TZN1" s="168"/>
      <c r="TZO1" s="168"/>
      <c r="TZP1" s="168"/>
      <c r="TZQ1" s="168"/>
      <c r="TZR1" s="168"/>
      <c r="TZS1" s="168"/>
      <c r="TZT1" s="168"/>
      <c r="TZU1" s="168"/>
      <c r="TZV1" s="168"/>
      <c r="TZW1" s="168"/>
      <c r="TZX1" s="168"/>
      <c r="TZY1" s="168"/>
      <c r="TZZ1" s="168"/>
      <c r="UAA1" s="168"/>
      <c r="UAB1" s="168"/>
      <c r="UAC1" s="168"/>
      <c r="UAD1" s="168"/>
      <c r="UAE1" s="168"/>
      <c r="UAF1" s="168"/>
      <c r="UAG1" s="168"/>
      <c r="UAH1" s="168"/>
      <c r="UAI1" s="168"/>
      <c r="UAJ1" s="168"/>
      <c r="UAK1" s="168"/>
      <c r="UAL1" s="168"/>
      <c r="UAM1" s="168"/>
      <c r="UAN1" s="168"/>
      <c r="UAO1" s="168"/>
      <c r="UAP1" s="168"/>
      <c r="UAQ1" s="168"/>
      <c r="UAR1" s="168"/>
      <c r="UAS1" s="168"/>
      <c r="UAT1" s="168"/>
      <c r="UAU1" s="168"/>
      <c r="UAV1" s="168"/>
      <c r="UAW1" s="168"/>
      <c r="UAX1" s="168"/>
      <c r="UAY1" s="168"/>
      <c r="UAZ1" s="168"/>
      <c r="UBA1" s="168"/>
      <c r="UBB1" s="168"/>
      <c r="UBC1" s="168"/>
      <c r="UBD1" s="168"/>
      <c r="UBE1" s="168"/>
      <c r="UBF1" s="168"/>
      <c r="UBG1" s="168"/>
      <c r="UBH1" s="168"/>
      <c r="UBI1" s="168"/>
      <c r="UBJ1" s="168"/>
      <c r="UBK1" s="168"/>
      <c r="UBL1" s="168"/>
      <c r="UBM1" s="168"/>
      <c r="UBN1" s="168"/>
      <c r="UBO1" s="168"/>
      <c r="UBP1" s="168"/>
      <c r="UBQ1" s="168"/>
      <c r="UBR1" s="168"/>
      <c r="UBS1" s="168"/>
      <c r="UBT1" s="168"/>
      <c r="UBU1" s="168"/>
      <c r="UBV1" s="168"/>
      <c r="UBW1" s="168"/>
      <c r="UBX1" s="168"/>
      <c r="UBY1" s="168"/>
      <c r="UBZ1" s="168"/>
      <c r="UCA1" s="168"/>
      <c r="UCB1" s="168"/>
      <c r="UCC1" s="168"/>
      <c r="UCD1" s="168"/>
      <c r="UCE1" s="168"/>
      <c r="UCF1" s="168"/>
      <c r="UCG1" s="168"/>
      <c r="UCH1" s="168"/>
      <c r="UCI1" s="168"/>
      <c r="UCJ1" s="168"/>
      <c r="UCK1" s="168"/>
      <c r="UCL1" s="168"/>
      <c r="UCM1" s="168"/>
      <c r="UCN1" s="168"/>
      <c r="UCO1" s="168"/>
      <c r="UCP1" s="168"/>
      <c r="UCQ1" s="168"/>
      <c r="UCR1" s="168"/>
      <c r="UCS1" s="168"/>
      <c r="UCT1" s="168"/>
      <c r="UCU1" s="168"/>
      <c r="UCV1" s="168"/>
      <c r="UCW1" s="168"/>
      <c r="UCX1" s="168"/>
      <c r="UCY1" s="168"/>
      <c r="UCZ1" s="168"/>
      <c r="UDA1" s="168"/>
      <c r="UDB1" s="168"/>
      <c r="UDC1" s="168"/>
      <c r="UDD1" s="168"/>
      <c r="UDE1" s="168"/>
      <c r="UDF1" s="168"/>
      <c r="UDG1" s="168"/>
      <c r="UDH1" s="168"/>
      <c r="UDI1" s="168"/>
      <c r="UDJ1" s="168"/>
      <c r="UDK1" s="168"/>
      <c r="UDL1" s="168"/>
      <c r="UDM1" s="168"/>
      <c r="UDN1" s="168"/>
      <c r="UDO1" s="168"/>
      <c r="UDP1" s="168"/>
      <c r="UDQ1" s="168"/>
      <c r="UDR1" s="168"/>
      <c r="UDS1" s="168"/>
      <c r="UDT1" s="168"/>
      <c r="UDU1" s="168"/>
      <c r="UDV1" s="168"/>
      <c r="UDW1" s="168"/>
      <c r="UDX1" s="168"/>
      <c r="UDY1" s="168"/>
      <c r="UDZ1" s="168"/>
      <c r="UEA1" s="168"/>
      <c r="UEB1" s="168"/>
      <c r="UEC1" s="168"/>
      <c r="UED1" s="168"/>
      <c r="UEE1" s="168"/>
      <c r="UEF1" s="168"/>
      <c r="UEG1" s="168"/>
      <c r="UEH1" s="168"/>
      <c r="UEI1" s="168"/>
      <c r="UEJ1" s="168"/>
      <c r="UEK1" s="168"/>
      <c r="UEL1" s="168"/>
      <c r="UEM1" s="168"/>
      <c r="UEN1" s="168"/>
      <c r="UEO1" s="168"/>
      <c r="UEP1" s="168"/>
      <c r="UEQ1" s="168"/>
      <c r="UER1" s="168"/>
      <c r="UES1" s="168"/>
      <c r="UET1" s="168"/>
      <c r="UEU1" s="168"/>
      <c r="UEV1" s="168"/>
      <c r="UEW1" s="168"/>
      <c r="UEX1" s="168"/>
      <c r="UEY1" s="168"/>
      <c r="UEZ1" s="168"/>
      <c r="UFA1" s="168"/>
      <c r="UFB1" s="168"/>
      <c r="UFC1" s="168"/>
      <c r="UFD1" s="168"/>
      <c r="UFE1" s="168"/>
      <c r="UFF1" s="168"/>
      <c r="UFG1" s="168"/>
      <c r="UFH1" s="168"/>
      <c r="UFI1" s="168"/>
      <c r="UFJ1" s="168"/>
      <c r="UFK1" s="168"/>
      <c r="UFL1" s="168"/>
      <c r="UFM1" s="168"/>
      <c r="UFN1" s="168"/>
      <c r="UFO1" s="168"/>
      <c r="UFP1" s="168"/>
      <c r="UFQ1" s="168"/>
      <c r="UFR1" s="168"/>
      <c r="UFS1" s="168"/>
      <c r="UFT1" s="168"/>
      <c r="UFU1" s="168"/>
      <c r="UFV1" s="168"/>
      <c r="UFW1" s="168"/>
      <c r="UFX1" s="168"/>
      <c r="UFY1" s="168"/>
      <c r="UFZ1" s="168"/>
      <c r="UGA1" s="168"/>
      <c r="UGB1" s="168"/>
      <c r="UGC1" s="168"/>
      <c r="UGD1" s="168"/>
      <c r="UGE1" s="168"/>
      <c r="UGF1" s="168"/>
      <c r="UGG1" s="168"/>
      <c r="UGH1" s="168"/>
      <c r="UGI1" s="168"/>
      <c r="UGJ1" s="168"/>
      <c r="UGK1" s="168"/>
      <c r="UGL1" s="168"/>
      <c r="UGM1" s="168"/>
      <c r="UGN1" s="168"/>
      <c r="UGO1" s="168"/>
      <c r="UGP1" s="168"/>
      <c r="UGQ1" s="168"/>
      <c r="UGR1" s="168"/>
      <c r="UGS1" s="168"/>
      <c r="UGT1" s="168"/>
      <c r="UGU1" s="168"/>
      <c r="UGV1" s="168"/>
      <c r="UGW1" s="168"/>
      <c r="UGX1" s="168"/>
      <c r="UGY1" s="168"/>
      <c r="UGZ1" s="168"/>
      <c r="UHA1" s="168"/>
      <c r="UHB1" s="168"/>
      <c r="UHC1" s="168"/>
      <c r="UHD1" s="168"/>
      <c r="UHE1" s="168"/>
      <c r="UHF1" s="168"/>
      <c r="UHG1" s="168"/>
      <c r="UHH1" s="168"/>
      <c r="UHI1" s="168"/>
      <c r="UHJ1" s="168"/>
      <c r="UHK1" s="168"/>
      <c r="UHL1" s="168"/>
      <c r="UHM1" s="168"/>
      <c r="UHN1" s="168"/>
      <c r="UHO1" s="168"/>
      <c r="UHP1" s="168"/>
      <c r="UHQ1" s="168"/>
      <c r="UHR1" s="168"/>
      <c r="UHS1" s="168"/>
      <c r="UHT1" s="168"/>
      <c r="UHU1" s="168"/>
      <c r="UHV1" s="168"/>
      <c r="UHW1" s="168"/>
      <c r="UHX1" s="168"/>
      <c r="UHY1" s="168"/>
      <c r="UHZ1" s="168"/>
      <c r="UIA1" s="168"/>
      <c r="UIB1" s="168"/>
      <c r="UIC1" s="168"/>
      <c r="UID1" s="168"/>
      <c r="UIE1" s="168"/>
      <c r="UIF1" s="168"/>
      <c r="UIG1" s="168"/>
      <c r="UIH1" s="168"/>
      <c r="UII1" s="168"/>
      <c r="UIJ1" s="168"/>
      <c r="UIK1" s="168"/>
      <c r="UIL1" s="168"/>
      <c r="UIM1" s="168"/>
      <c r="UIN1" s="168"/>
      <c r="UIO1" s="168"/>
      <c r="UIP1" s="168"/>
      <c r="UIQ1" s="168"/>
      <c r="UIR1" s="168"/>
      <c r="UIS1" s="168"/>
      <c r="UIT1" s="168"/>
      <c r="UIU1" s="168"/>
      <c r="UIV1" s="168"/>
      <c r="UIW1" s="168"/>
      <c r="UIX1" s="168"/>
      <c r="UIY1" s="168"/>
      <c r="UIZ1" s="168"/>
      <c r="UJA1" s="168"/>
      <c r="UJB1" s="168"/>
      <c r="UJC1" s="168"/>
      <c r="UJD1" s="168"/>
      <c r="UJE1" s="168"/>
      <c r="UJF1" s="168"/>
      <c r="UJG1" s="168"/>
      <c r="UJH1" s="168"/>
      <c r="UJI1" s="168"/>
      <c r="UJJ1" s="168"/>
      <c r="UJK1" s="168"/>
      <c r="UJL1" s="168"/>
      <c r="UJM1" s="168"/>
      <c r="UJN1" s="168"/>
      <c r="UJO1" s="168"/>
      <c r="UJP1" s="168"/>
      <c r="UJQ1" s="168"/>
      <c r="UJR1" s="168"/>
      <c r="UJS1" s="168"/>
      <c r="UJT1" s="168"/>
      <c r="UJU1" s="168"/>
      <c r="UJV1" s="168"/>
      <c r="UJW1" s="168"/>
      <c r="UJX1" s="168"/>
      <c r="UJY1" s="168"/>
      <c r="UJZ1" s="168"/>
      <c r="UKA1" s="168"/>
      <c r="UKB1" s="168"/>
      <c r="UKC1" s="168"/>
      <c r="UKD1" s="168"/>
      <c r="UKE1" s="168"/>
      <c r="UKF1" s="168"/>
      <c r="UKG1" s="168"/>
      <c r="UKH1" s="168"/>
      <c r="UKI1" s="168"/>
      <c r="UKJ1" s="168"/>
      <c r="UKK1" s="168"/>
      <c r="UKL1" s="168"/>
      <c r="UKM1" s="168"/>
      <c r="UKN1" s="168"/>
      <c r="UKO1" s="168"/>
      <c r="UKP1" s="168"/>
      <c r="UKQ1" s="168"/>
      <c r="UKR1" s="168"/>
      <c r="UKS1" s="168"/>
      <c r="UKT1" s="168"/>
      <c r="UKU1" s="168"/>
      <c r="UKV1" s="168"/>
      <c r="UKW1" s="168"/>
      <c r="UKX1" s="168"/>
      <c r="UKY1" s="168"/>
      <c r="UKZ1" s="168"/>
      <c r="ULA1" s="168"/>
      <c r="ULB1" s="168"/>
      <c r="ULC1" s="168"/>
      <c r="ULD1" s="168"/>
      <c r="ULE1" s="168"/>
      <c r="ULF1" s="168"/>
      <c r="ULG1" s="168"/>
      <c r="ULH1" s="168"/>
      <c r="ULI1" s="168"/>
      <c r="ULJ1" s="168"/>
      <c r="ULK1" s="168"/>
      <c r="ULL1" s="168"/>
      <c r="ULM1" s="168"/>
      <c r="ULN1" s="168"/>
      <c r="ULO1" s="168"/>
      <c r="ULP1" s="168"/>
      <c r="ULQ1" s="168"/>
      <c r="ULR1" s="168"/>
      <c r="ULS1" s="168"/>
      <c r="ULT1" s="168"/>
      <c r="ULU1" s="168"/>
      <c r="ULV1" s="168"/>
      <c r="ULW1" s="168"/>
      <c r="ULX1" s="168"/>
      <c r="ULY1" s="168"/>
      <c r="ULZ1" s="168"/>
      <c r="UMA1" s="168"/>
      <c r="UMB1" s="168"/>
      <c r="UMC1" s="168"/>
      <c r="UMD1" s="168"/>
      <c r="UME1" s="168"/>
      <c r="UMF1" s="168"/>
      <c r="UMG1" s="168"/>
      <c r="UMH1" s="168"/>
      <c r="UMI1" s="168"/>
      <c r="UMJ1" s="168"/>
      <c r="UMK1" s="168"/>
      <c r="UML1" s="168"/>
      <c r="UMM1" s="168"/>
      <c r="UMN1" s="168"/>
      <c r="UMO1" s="168"/>
      <c r="UMP1" s="168"/>
      <c r="UMQ1" s="168"/>
      <c r="UMR1" s="168"/>
      <c r="UMS1" s="168"/>
      <c r="UMT1" s="168"/>
      <c r="UMU1" s="168"/>
      <c r="UMV1" s="168"/>
      <c r="UMW1" s="168"/>
      <c r="UMX1" s="168"/>
      <c r="UMY1" s="168"/>
      <c r="UMZ1" s="168"/>
      <c r="UNA1" s="168"/>
      <c r="UNB1" s="168"/>
      <c r="UNC1" s="168"/>
      <c r="UND1" s="168"/>
      <c r="UNE1" s="168"/>
      <c r="UNF1" s="168"/>
      <c r="UNG1" s="168"/>
      <c r="UNH1" s="168"/>
      <c r="UNI1" s="168"/>
      <c r="UNJ1" s="168"/>
      <c r="UNK1" s="168"/>
      <c r="UNL1" s="168"/>
      <c r="UNM1" s="168"/>
      <c r="UNN1" s="168"/>
      <c r="UNO1" s="168"/>
      <c r="UNP1" s="168"/>
      <c r="UNQ1" s="168"/>
      <c r="UNR1" s="168"/>
      <c r="UNS1" s="168"/>
      <c r="UNT1" s="168"/>
      <c r="UNU1" s="168"/>
      <c r="UNV1" s="168"/>
      <c r="UNW1" s="168"/>
      <c r="UNX1" s="168"/>
      <c r="UNY1" s="168"/>
      <c r="UNZ1" s="168"/>
      <c r="UOA1" s="168"/>
      <c r="UOB1" s="168"/>
      <c r="UOC1" s="168"/>
      <c r="UOD1" s="168"/>
      <c r="UOE1" s="168"/>
      <c r="UOF1" s="168"/>
      <c r="UOG1" s="168"/>
      <c r="UOH1" s="168"/>
      <c r="UOI1" s="168"/>
      <c r="UOJ1" s="168"/>
      <c r="UOK1" s="168"/>
      <c r="UOL1" s="168"/>
      <c r="UOM1" s="168"/>
      <c r="UON1" s="168"/>
      <c r="UOO1" s="168"/>
      <c r="UOP1" s="168"/>
      <c r="UOQ1" s="168"/>
      <c r="UOR1" s="168"/>
      <c r="UOS1" s="168"/>
      <c r="UOT1" s="168"/>
      <c r="UOU1" s="168"/>
      <c r="UOV1" s="168"/>
      <c r="UOW1" s="168"/>
      <c r="UOX1" s="168"/>
      <c r="UOY1" s="168"/>
      <c r="UOZ1" s="168"/>
      <c r="UPA1" s="168"/>
      <c r="UPB1" s="168"/>
      <c r="UPC1" s="168"/>
      <c r="UPD1" s="168"/>
      <c r="UPE1" s="168"/>
      <c r="UPF1" s="168"/>
      <c r="UPG1" s="168"/>
      <c r="UPH1" s="168"/>
      <c r="UPI1" s="168"/>
      <c r="UPJ1" s="168"/>
      <c r="UPK1" s="168"/>
      <c r="UPL1" s="168"/>
      <c r="UPM1" s="168"/>
      <c r="UPN1" s="168"/>
      <c r="UPO1" s="168"/>
      <c r="UPP1" s="168"/>
      <c r="UPQ1" s="168"/>
      <c r="UPR1" s="168"/>
      <c r="UPS1" s="168"/>
      <c r="UPT1" s="168"/>
      <c r="UPU1" s="168"/>
      <c r="UPV1" s="168"/>
      <c r="UPW1" s="168"/>
      <c r="UPX1" s="168"/>
      <c r="UPY1" s="168"/>
      <c r="UPZ1" s="168"/>
      <c r="UQA1" s="168"/>
      <c r="UQB1" s="168"/>
      <c r="UQC1" s="168"/>
      <c r="UQD1" s="168"/>
      <c r="UQE1" s="168"/>
      <c r="UQF1" s="168"/>
      <c r="UQG1" s="168"/>
      <c r="UQH1" s="168"/>
      <c r="UQI1" s="168"/>
      <c r="UQJ1" s="168"/>
      <c r="UQK1" s="168"/>
      <c r="UQL1" s="168"/>
      <c r="UQM1" s="168"/>
      <c r="UQN1" s="168"/>
      <c r="UQO1" s="168"/>
      <c r="UQP1" s="168"/>
      <c r="UQQ1" s="168"/>
      <c r="UQR1" s="168"/>
      <c r="UQS1" s="168"/>
      <c r="UQT1" s="168"/>
      <c r="UQU1" s="168"/>
      <c r="UQV1" s="168"/>
      <c r="UQW1" s="168"/>
      <c r="UQX1" s="168"/>
      <c r="UQY1" s="168"/>
      <c r="UQZ1" s="168"/>
      <c r="URA1" s="168"/>
      <c r="URB1" s="168"/>
      <c r="URC1" s="168"/>
      <c r="URD1" s="168"/>
      <c r="URE1" s="168"/>
      <c r="URF1" s="168"/>
      <c r="URG1" s="168"/>
      <c r="URH1" s="168"/>
      <c r="URI1" s="168"/>
      <c r="URJ1" s="168"/>
      <c r="URK1" s="168"/>
      <c r="URL1" s="168"/>
      <c r="URM1" s="168"/>
      <c r="URN1" s="168"/>
      <c r="URO1" s="168"/>
      <c r="URP1" s="168"/>
      <c r="URQ1" s="168"/>
      <c r="URR1" s="168"/>
      <c r="URS1" s="168"/>
      <c r="URT1" s="168"/>
      <c r="URU1" s="168"/>
      <c r="URV1" s="168"/>
      <c r="URW1" s="168"/>
      <c r="URX1" s="168"/>
      <c r="URY1" s="168"/>
      <c r="URZ1" s="168"/>
      <c r="USA1" s="168"/>
      <c r="USB1" s="168"/>
      <c r="USC1" s="168"/>
      <c r="USD1" s="168"/>
      <c r="USE1" s="168"/>
      <c r="USF1" s="168"/>
      <c r="USG1" s="168"/>
      <c r="USH1" s="168"/>
      <c r="USI1" s="168"/>
      <c r="USJ1" s="168"/>
      <c r="USK1" s="168"/>
      <c r="USL1" s="168"/>
      <c r="USM1" s="168"/>
      <c r="USN1" s="168"/>
      <c r="USO1" s="168"/>
      <c r="USP1" s="168"/>
      <c r="USQ1" s="168"/>
      <c r="USR1" s="168"/>
      <c r="USS1" s="168"/>
      <c r="UST1" s="168"/>
      <c r="USU1" s="168"/>
      <c r="USV1" s="168"/>
      <c r="USW1" s="168"/>
      <c r="USX1" s="168"/>
      <c r="USY1" s="168"/>
      <c r="USZ1" s="168"/>
      <c r="UTA1" s="168"/>
      <c r="UTB1" s="168"/>
      <c r="UTC1" s="168"/>
      <c r="UTD1" s="168"/>
      <c r="UTE1" s="168"/>
      <c r="UTF1" s="168"/>
      <c r="UTG1" s="168"/>
      <c r="UTH1" s="168"/>
      <c r="UTI1" s="168"/>
      <c r="UTJ1" s="168"/>
      <c r="UTK1" s="168"/>
      <c r="UTL1" s="168"/>
      <c r="UTM1" s="168"/>
      <c r="UTN1" s="168"/>
      <c r="UTO1" s="168"/>
      <c r="UTP1" s="168"/>
      <c r="UTQ1" s="168"/>
      <c r="UTR1" s="168"/>
      <c r="UTS1" s="168"/>
      <c r="UTT1" s="168"/>
      <c r="UTU1" s="168"/>
      <c r="UTV1" s="168"/>
      <c r="UTW1" s="168"/>
      <c r="UTX1" s="168"/>
      <c r="UTY1" s="168"/>
      <c r="UTZ1" s="168"/>
      <c r="UUA1" s="168"/>
      <c r="UUB1" s="168"/>
      <c r="UUC1" s="168"/>
      <c r="UUD1" s="168"/>
      <c r="UUE1" s="168"/>
      <c r="UUF1" s="168"/>
      <c r="UUG1" s="168"/>
      <c r="UUH1" s="168"/>
      <c r="UUI1" s="168"/>
      <c r="UUJ1" s="168"/>
      <c r="UUK1" s="168"/>
      <c r="UUL1" s="168"/>
      <c r="UUM1" s="168"/>
      <c r="UUN1" s="168"/>
      <c r="UUO1" s="168"/>
      <c r="UUP1" s="168"/>
      <c r="UUQ1" s="168"/>
      <c r="UUR1" s="168"/>
      <c r="UUS1" s="168"/>
      <c r="UUT1" s="168"/>
      <c r="UUU1" s="168"/>
      <c r="UUV1" s="168"/>
      <c r="UUW1" s="168"/>
      <c r="UUX1" s="168"/>
      <c r="UUY1" s="168"/>
      <c r="UUZ1" s="168"/>
      <c r="UVA1" s="168"/>
      <c r="UVB1" s="168"/>
      <c r="UVC1" s="168"/>
      <c r="UVD1" s="168"/>
      <c r="UVE1" s="168"/>
      <c r="UVF1" s="168"/>
      <c r="UVG1" s="168"/>
      <c r="UVH1" s="168"/>
      <c r="UVI1" s="168"/>
      <c r="UVJ1" s="168"/>
      <c r="UVK1" s="168"/>
      <c r="UVL1" s="168"/>
      <c r="UVM1" s="168"/>
      <c r="UVN1" s="168"/>
      <c r="UVO1" s="168"/>
      <c r="UVP1" s="168"/>
      <c r="UVQ1" s="168"/>
      <c r="UVR1" s="168"/>
      <c r="UVS1" s="168"/>
      <c r="UVT1" s="168"/>
      <c r="UVU1" s="168"/>
      <c r="UVV1" s="168"/>
      <c r="UVW1" s="168"/>
      <c r="UVX1" s="168"/>
      <c r="UVY1" s="168"/>
      <c r="UVZ1" s="168"/>
      <c r="UWA1" s="168"/>
      <c r="UWB1" s="168"/>
      <c r="UWC1" s="168"/>
      <c r="UWD1" s="168"/>
      <c r="UWE1" s="168"/>
      <c r="UWF1" s="168"/>
      <c r="UWG1" s="168"/>
      <c r="UWH1" s="168"/>
      <c r="UWI1" s="168"/>
      <c r="UWJ1" s="168"/>
      <c r="UWK1" s="168"/>
      <c r="UWL1" s="168"/>
      <c r="UWM1" s="168"/>
      <c r="UWN1" s="168"/>
      <c r="UWO1" s="168"/>
      <c r="UWP1" s="168"/>
      <c r="UWQ1" s="168"/>
      <c r="UWR1" s="168"/>
      <c r="UWS1" s="168"/>
      <c r="UWT1" s="168"/>
      <c r="UWU1" s="168"/>
      <c r="UWV1" s="168"/>
      <c r="UWW1" s="168"/>
      <c r="UWX1" s="168"/>
      <c r="UWY1" s="168"/>
      <c r="UWZ1" s="168"/>
      <c r="UXA1" s="168"/>
      <c r="UXB1" s="168"/>
      <c r="UXC1" s="168"/>
      <c r="UXD1" s="168"/>
      <c r="UXE1" s="168"/>
      <c r="UXF1" s="168"/>
      <c r="UXG1" s="168"/>
      <c r="UXH1" s="168"/>
      <c r="UXI1" s="168"/>
      <c r="UXJ1" s="168"/>
      <c r="UXK1" s="168"/>
      <c r="UXL1" s="168"/>
      <c r="UXM1" s="168"/>
      <c r="UXN1" s="168"/>
      <c r="UXO1" s="168"/>
      <c r="UXP1" s="168"/>
      <c r="UXQ1" s="168"/>
      <c r="UXR1" s="168"/>
      <c r="UXS1" s="168"/>
      <c r="UXT1" s="168"/>
      <c r="UXU1" s="168"/>
      <c r="UXV1" s="168"/>
      <c r="UXW1" s="168"/>
      <c r="UXX1" s="168"/>
      <c r="UXY1" s="168"/>
      <c r="UXZ1" s="168"/>
      <c r="UYA1" s="168"/>
      <c r="UYB1" s="168"/>
      <c r="UYC1" s="168"/>
      <c r="UYD1" s="168"/>
      <c r="UYE1" s="168"/>
      <c r="UYF1" s="168"/>
      <c r="UYG1" s="168"/>
      <c r="UYH1" s="168"/>
      <c r="UYI1" s="168"/>
      <c r="UYJ1" s="168"/>
      <c r="UYK1" s="168"/>
      <c r="UYL1" s="168"/>
      <c r="UYM1" s="168"/>
      <c r="UYN1" s="168"/>
      <c r="UYO1" s="168"/>
      <c r="UYP1" s="168"/>
      <c r="UYQ1" s="168"/>
      <c r="UYR1" s="168"/>
      <c r="UYS1" s="168"/>
      <c r="UYT1" s="168"/>
      <c r="UYU1" s="168"/>
      <c r="UYV1" s="168"/>
      <c r="UYW1" s="168"/>
      <c r="UYX1" s="168"/>
      <c r="UYY1" s="168"/>
      <c r="UYZ1" s="168"/>
      <c r="UZA1" s="168"/>
      <c r="UZB1" s="168"/>
      <c r="UZC1" s="168"/>
      <c r="UZD1" s="168"/>
      <c r="UZE1" s="168"/>
      <c r="UZF1" s="168"/>
      <c r="UZG1" s="168"/>
      <c r="UZH1" s="168"/>
      <c r="UZI1" s="168"/>
      <c r="UZJ1" s="168"/>
      <c r="UZK1" s="168"/>
      <c r="UZL1" s="168"/>
      <c r="UZM1" s="168"/>
      <c r="UZN1" s="168"/>
      <c r="UZO1" s="168"/>
      <c r="UZP1" s="168"/>
      <c r="UZQ1" s="168"/>
      <c r="UZR1" s="168"/>
      <c r="UZS1" s="168"/>
      <c r="UZT1" s="168"/>
      <c r="UZU1" s="168"/>
      <c r="UZV1" s="168"/>
      <c r="UZW1" s="168"/>
      <c r="UZX1" s="168"/>
      <c r="UZY1" s="168"/>
      <c r="UZZ1" s="168"/>
      <c r="VAA1" s="168"/>
      <c r="VAB1" s="168"/>
      <c r="VAC1" s="168"/>
      <c r="VAD1" s="168"/>
      <c r="VAE1" s="168"/>
      <c r="VAF1" s="168"/>
      <c r="VAG1" s="168"/>
      <c r="VAH1" s="168"/>
      <c r="VAI1" s="168"/>
      <c r="VAJ1" s="168"/>
      <c r="VAK1" s="168"/>
      <c r="VAL1" s="168"/>
      <c r="VAM1" s="168"/>
      <c r="VAN1" s="168"/>
      <c r="VAO1" s="168"/>
      <c r="VAP1" s="168"/>
      <c r="VAQ1" s="168"/>
      <c r="VAR1" s="168"/>
      <c r="VAS1" s="168"/>
      <c r="VAT1" s="168"/>
      <c r="VAU1" s="168"/>
      <c r="VAV1" s="168"/>
      <c r="VAW1" s="168"/>
      <c r="VAX1" s="168"/>
      <c r="VAY1" s="168"/>
      <c r="VAZ1" s="168"/>
      <c r="VBA1" s="168"/>
      <c r="VBB1" s="168"/>
      <c r="VBC1" s="168"/>
      <c r="VBD1" s="168"/>
      <c r="VBE1" s="168"/>
      <c r="VBF1" s="168"/>
      <c r="VBG1" s="168"/>
      <c r="VBH1" s="168"/>
      <c r="VBI1" s="168"/>
      <c r="VBJ1" s="168"/>
      <c r="VBK1" s="168"/>
      <c r="VBL1" s="168"/>
      <c r="VBM1" s="168"/>
      <c r="VBN1" s="168"/>
      <c r="VBO1" s="168"/>
      <c r="VBP1" s="168"/>
      <c r="VBQ1" s="168"/>
      <c r="VBR1" s="168"/>
      <c r="VBS1" s="168"/>
      <c r="VBT1" s="168"/>
      <c r="VBU1" s="168"/>
      <c r="VBV1" s="168"/>
      <c r="VBW1" s="168"/>
      <c r="VBX1" s="168"/>
      <c r="VBY1" s="168"/>
      <c r="VBZ1" s="168"/>
      <c r="VCA1" s="168"/>
      <c r="VCB1" s="168"/>
      <c r="VCC1" s="168"/>
      <c r="VCD1" s="168"/>
      <c r="VCE1" s="168"/>
      <c r="VCF1" s="168"/>
      <c r="VCG1" s="168"/>
      <c r="VCH1" s="168"/>
      <c r="VCI1" s="168"/>
      <c r="VCJ1" s="168"/>
      <c r="VCK1" s="168"/>
      <c r="VCL1" s="168"/>
      <c r="VCM1" s="168"/>
      <c r="VCN1" s="168"/>
      <c r="VCO1" s="168"/>
      <c r="VCP1" s="168"/>
      <c r="VCQ1" s="168"/>
      <c r="VCR1" s="168"/>
      <c r="VCS1" s="168"/>
      <c r="VCT1" s="168"/>
      <c r="VCU1" s="168"/>
      <c r="VCV1" s="168"/>
      <c r="VCW1" s="168"/>
      <c r="VCX1" s="168"/>
      <c r="VCY1" s="168"/>
      <c r="VCZ1" s="168"/>
      <c r="VDA1" s="168"/>
      <c r="VDB1" s="168"/>
      <c r="VDC1" s="168"/>
      <c r="VDD1" s="168"/>
      <c r="VDE1" s="168"/>
      <c r="VDF1" s="168"/>
      <c r="VDG1" s="168"/>
      <c r="VDH1" s="168"/>
      <c r="VDI1" s="168"/>
      <c r="VDJ1" s="168"/>
      <c r="VDK1" s="168"/>
      <c r="VDL1" s="168"/>
      <c r="VDM1" s="168"/>
      <c r="VDN1" s="168"/>
      <c r="VDO1" s="168"/>
      <c r="VDP1" s="168"/>
      <c r="VDQ1" s="168"/>
      <c r="VDR1" s="168"/>
      <c r="VDS1" s="168"/>
      <c r="VDT1" s="168"/>
      <c r="VDU1" s="168"/>
      <c r="VDV1" s="168"/>
      <c r="VDW1" s="168"/>
      <c r="VDX1" s="168"/>
      <c r="VDY1" s="168"/>
      <c r="VDZ1" s="168"/>
      <c r="VEA1" s="168"/>
      <c r="VEB1" s="168"/>
      <c r="VEC1" s="168"/>
      <c r="VED1" s="168"/>
      <c r="VEE1" s="168"/>
      <c r="VEF1" s="168"/>
      <c r="VEG1" s="168"/>
      <c r="VEH1" s="168"/>
      <c r="VEI1" s="168"/>
      <c r="VEJ1" s="168"/>
      <c r="VEK1" s="168"/>
      <c r="VEL1" s="168"/>
      <c r="VEM1" s="168"/>
      <c r="VEN1" s="168"/>
      <c r="VEO1" s="168"/>
      <c r="VEP1" s="168"/>
      <c r="VEQ1" s="168"/>
      <c r="VER1" s="168"/>
      <c r="VES1" s="168"/>
      <c r="VET1" s="168"/>
      <c r="VEU1" s="168"/>
      <c r="VEV1" s="168"/>
      <c r="VEW1" s="168"/>
      <c r="VEX1" s="168"/>
      <c r="VEY1" s="168"/>
      <c r="VEZ1" s="168"/>
      <c r="VFA1" s="168"/>
      <c r="VFB1" s="168"/>
      <c r="VFC1" s="168"/>
      <c r="VFD1" s="168"/>
      <c r="VFE1" s="168"/>
      <c r="VFF1" s="168"/>
      <c r="VFG1" s="168"/>
      <c r="VFH1" s="168"/>
      <c r="VFI1" s="168"/>
      <c r="VFJ1" s="168"/>
      <c r="VFK1" s="168"/>
      <c r="VFL1" s="168"/>
      <c r="VFM1" s="168"/>
      <c r="VFN1" s="168"/>
      <c r="VFO1" s="168"/>
      <c r="VFP1" s="168"/>
      <c r="VFQ1" s="168"/>
      <c r="VFR1" s="168"/>
      <c r="VFS1" s="168"/>
      <c r="VFT1" s="168"/>
      <c r="VFU1" s="168"/>
      <c r="VFV1" s="168"/>
      <c r="VFW1" s="168"/>
      <c r="VFX1" s="168"/>
      <c r="VFY1" s="168"/>
      <c r="VFZ1" s="168"/>
      <c r="VGA1" s="168"/>
      <c r="VGB1" s="168"/>
      <c r="VGC1" s="168"/>
      <c r="VGD1" s="168"/>
      <c r="VGE1" s="168"/>
      <c r="VGF1" s="168"/>
      <c r="VGG1" s="168"/>
      <c r="VGH1" s="168"/>
      <c r="VGI1" s="168"/>
      <c r="VGJ1" s="168"/>
      <c r="VGK1" s="168"/>
      <c r="VGL1" s="168"/>
      <c r="VGM1" s="168"/>
      <c r="VGN1" s="168"/>
      <c r="VGO1" s="168"/>
      <c r="VGP1" s="168"/>
      <c r="VGQ1" s="168"/>
      <c r="VGR1" s="168"/>
      <c r="VGS1" s="168"/>
      <c r="VGT1" s="168"/>
      <c r="VGU1" s="168"/>
      <c r="VGV1" s="168"/>
      <c r="VGW1" s="168"/>
      <c r="VGX1" s="168"/>
      <c r="VGY1" s="168"/>
      <c r="VGZ1" s="168"/>
      <c r="VHA1" s="168"/>
      <c r="VHB1" s="168"/>
      <c r="VHC1" s="168"/>
      <c r="VHD1" s="168"/>
      <c r="VHE1" s="168"/>
      <c r="VHF1" s="168"/>
      <c r="VHG1" s="168"/>
      <c r="VHH1" s="168"/>
      <c r="VHI1" s="168"/>
      <c r="VHJ1" s="168"/>
      <c r="VHK1" s="168"/>
      <c r="VHL1" s="168"/>
      <c r="VHM1" s="168"/>
      <c r="VHN1" s="168"/>
      <c r="VHO1" s="168"/>
      <c r="VHP1" s="168"/>
      <c r="VHQ1" s="168"/>
      <c r="VHR1" s="168"/>
      <c r="VHS1" s="168"/>
      <c r="VHT1" s="168"/>
      <c r="VHU1" s="168"/>
      <c r="VHV1" s="168"/>
      <c r="VHW1" s="168"/>
      <c r="VHX1" s="168"/>
      <c r="VHY1" s="168"/>
      <c r="VHZ1" s="168"/>
      <c r="VIA1" s="168"/>
      <c r="VIB1" s="168"/>
      <c r="VIC1" s="168"/>
      <c r="VID1" s="168"/>
      <c r="VIE1" s="168"/>
      <c r="VIF1" s="168"/>
      <c r="VIG1" s="168"/>
      <c r="VIH1" s="168"/>
      <c r="VII1" s="168"/>
      <c r="VIJ1" s="168"/>
      <c r="VIK1" s="168"/>
      <c r="VIL1" s="168"/>
      <c r="VIM1" s="168"/>
      <c r="VIN1" s="168"/>
      <c r="VIO1" s="168"/>
      <c r="VIP1" s="168"/>
      <c r="VIQ1" s="168"/>
      <c r="VIR1" s="168"/>
      <c r="VIS1" s="168"/>
      <c r="VIT1" s="168"/>
      <c r="VIU1" s="168"/>
      <c r="VIV1" s="168"/>
      <c r="VIW1" s="168"/>
      <c r="VIX1" s="168"/>
      <c r="VIY1" s="168"/>
      <c r="VIZ1" s="168"/>
      <c r="VJA1" s="168"/>
      <c r="VJB1" s="168"/>
      <c r="VJC1" s="168"/>
      <c r="VJD1" s="168"/>
      <c r="VJE1" s="168"/>
      <c r="VJF1" s="168"/>
      <c r="VJG1" s="168"/>
      <c r="VJH1" s="168"/>
      <c r="VJI1" s="168"/>
      <c r="VJJ1" s="168"/>
      <c r="VJK1" s="168"/>
      <c r="VJL1" s="168"/>
      <c r="VJM1" s="168"/>
      <c r="VJN1" s="168"/>
      <c r="VJO1" s="168"/>
      <c r="VJP1" s="168"/>
      <c r="VJQ1" s="168"/>
      <c r="VJR1" s="168"/>
      <c r="VJS1" s="168"/>
      <c r="VJT1" s="168"/>
      <c r="VJU1" s="168"/>
      <c r="VJV1" s="168"/>
      <c r="VJW1" s="168"/>
      <c r="VJX1" s="168"/>
      <c r="VJY1" s="168"/>
      <c r="VJZ1" s="168"/>
      <c r="VKA1" s="168"/>
      <c r="VKB1" s="168"/>
      <c r="VKC1" s="168"/>
      <c r="VKD1" s="168"/>
      <c r="VKE1" s="168"/>
      <c r="VKF1" s="168"/>
      <c r="VKG1" s="168"/>
      <c r="VKH1" s="168"/>
      <c r="VKI1" s="168"/>
      <c r="VKJ1" s="168"/>
      <c r="VKK1" s="168"/>
      <c r="VKL1" s="168"/>
      <c r="VKM1" s="168"/>
      <c r="VKN1" s="168"/>
      <c r="VKO1" s="168"/>
      <c r="VKP1" s="168"/>
      <c r="VKQ1" s="168"/>
      <c r="VKR1" s="168"/>
      <c r="VKS1" s="168"/>
      <c r="VKT1" s="168"/>
      <c r="VKU1" s="168"/>
      <c r="VKV1" s="168"/>
      <c r="VKW1" s="168"/>
      <c r="VKX1" s="168"/>
      <c r="VKY1" s="168"/>
      <c r="VKZ1" s="168"/>
      <c r="VLA1" s="168"/>
      <c r="VLB1" s="168"/>
      <c r="VLC1" s="168"/>
      <c r="VLD1" s="168"/>
      <c r="VLE1" s="168"/>
      <c r="VLF1" s="168"/>
      <c r="VLG1" s="168"/>
      <c r="VLH1" s="168"/>
      <c r="VLI1" s="168"/>
      <c r="VLJ1" s="168"/>
      <c r="VLK1" s="168"/>
      <c r="VLL1" s="168"/>
      <c r="VLM1" s="168"/>
      <c r="VLN1" s="168"/>
      <c r="VLO1" s="168"/>
      <c r="VLP1" s="168"/>
      <c r="VLQ1" s="168"/>
      <c r="VLR1" s="168"/>
      <c r="VLS1" s="168"/>
      <c r="VLT1" s="168"/>
      <c r="VLU1" s="168"/>
      <c r="VLV1" s="168"/>
      <c r="VLW1" s="168"/>
      <c r="VLX1" s="168"/>
      <c r="VLY1" s="168"/>
      <c r="VLZ1" s="168"/>
      <c r="VMA1" s="168"/>
      <c r="VMB1" s="168"/>
      <c r="VMC1" s="168"/>
      <c r="VMD1" s="168"/>
      <c r="VME1" s="168"/>
      <c r="VMF1" s="168"/>
      <c r="VMG1" s="168"/>
      <c r="VMH1" s="168"/>
      <c r="VMI1" s="168"/>
      <c r="VMJ1" s="168"/>
      <c r="VMK1" s="168"/>
      <c r="VML1" s="168"/>
      <c r="VMM1" s="168"/>
      <c r="VMN1" s="168"/>
      <c r="VMO1" s="168"/>
      <c r="VMP1" s="168"/>
      <c r="VMQ1" s="168"/>
      <c r="VMR1" s="168"/>
      <c r="VMS1" s="168"/>
      <c r="VMT1" s="168"/>
      <c r="VMU1" s="168"/>
      <c r="VMV1" s="168"/>
      <c r="VMW1" s="168"/>
      <c r="VMX1" s="168"/>
      <c r="VMY1" s="168"/>
      <c r="VMZ1" s="168"/>
      <c r="VNA1" s="168"/>
      <c r="VNB1" s="168"/>
      <c r="VNC1" s="168"/>
      <c r="VND1" s="168"/>
      <c r="VNE1" s="168"/>
      <c r="VNF1" s="168"/>
      <c r="VNG1" s="168"/>
      <c r="VNH1" s="168"/>
      <c r="VNI1" s="168"/>
      <c r="VNJ1" s="168"/>
      <c r="VNK1" s="168"/>
      <c r="VNL1" s="168"/>
      <c r="VNM1" s="168"/>
      <c r="VNN1" s="168"/>
      <c r="VNO1" s="168"/>
      <c r="VNP1" s="168"/>
      <c r="VNQ1" s="168"/>
      <c r="VNR1" s="168"/>
      <c r="VNS1" s="168"/>
      <c r="VNT1" s="168"/>
      <c r="VNU1" s="168"/>
      <c r="VNV1" s="168"/>
      <c r="VNW1" s="168"/>
      <c r="VNX1" s="168"/>
      <c r="VNY1" s="168"/>
      <c r="VNZ1" s="168"/>
      <c r="VOA1" s="168"/>
      <c r="VOB1" s="168"/>
      <c r="VOC1" s="168"/>
      <c r="VOD1" s="168"/>
      <c r="VOE1" s="168"/>
      <c r="VOF1" s="168"/>
      <c r="VOG1" s="168"/>
      <c r="VOH1" s="168"/>
      <c r="VOI1" s="168"/>
      <c r="VOJ1" s="168"/>
      <c r="VOK1" s="168"/>
      <c r="VOL1" s="168"/>
      <c r="VOM1" s="168"/>
      <c r="VON1" s="168"/>
      <c r="VOO1" s="168"/>
      <c r="VOP1" s="168"/>
      <c r="VOQ1" s="168"/>
      <c r="VOR1" s="168"/>
      <c r="VOS1" s="168"/>
      <c r="VOT1" s="168"/>
      <c r="VOU1" s="168"/>
      <c r="VOV1" s="168"/>
      <c r="VOW1" s="168"/>
      <c r="VOX1" s="168"/>
      <c r="VOY1" s="168"/>
      <c r="VOZ1" s="168"/>
      <c r="VPA1" s="168"/>
      <c r="VPB1" s="168"/>
      <c r="VPC1" s="168"/>
      <c r="VPD1" s="168"/>
      <c r="VPE1" s="168"/>
      <c r="VPF1" s="168"/>
      <c r="VPG1" s="168"/>
      <c r="VPH1" s="168"/>
      <c r="VPI1" s="168"/>
      <c r="VPJ1" s="168"/>
      <c r="VPK1" s="168"/>
      <c r="VPL1" s="168"/>
      <c r="VPM1" s="168"/>
      <c r="VPN1" s="168"/>
      <c r="VPO1" s="168"/>
      <c r="VPP1" s="168"/>
      <c r="VPQ1" s="168"/>
      <c r="VPR1" s="168"/>
      <c r="VPS1" s="168"/>
      <c r="VPT1" s="168"/>
      <c r="VPU1" s="168"/>
      <c r="VPV1" s="168"/>
      <c r="VPW1" s="168"/>
      <c r="VPX1" s="168"/>
      <c r="VPY1" s="168"/>
      <c r="VPZ1" s="168"/>
      <c r="VQA1" s="168"/>
      <c r="VQB1" s="168"/>
      <c r="VQC1" s="168"/>
      <c r="VQD1" s="168"/>
      <c r="VQE1" s="168"/>
      <c r="VQF1" s="168"/>
      <c r="VQG1" s="168"/>
      <c r="VQH1" s="168"/>
      <c r="VQI1" s="168"/>
      <c r="VQJ1" s="168"/>
      <c r="VQK1" s="168"/>
      <c r="VQL1" s="168"/>
      <c r="VQM1" s="168"/>
      <c r="VQN1" s="168"/>
      <c r="VQO1" s="168"/>
      <c r="VQP1" s="168"/>
      <c r="VQQ1" s="168"/>
      <c r="VQR1" s="168"/>
      <c r="VQS1" s="168"/>
      <c r="VQT1" s="168"/>
      <c r="VQU1" s="168"/>
      <c r="VQV1" s="168"/>
      <c r="VQW1" s="168"/>
      <c r="VQX1" s="168"/>
      <c r="VQY1" s="168"/>
      <c r="VQZ1" s="168"/>
      <c r="VRA1" s="168"/>
      <c r="VRB1" s="168"/>
      <c r="VRC1" s="168"/>
      <c r="VRD1" s="168"/>
      <c r="VRE1" s="168"/>
      <c r="VRF1" s="168"/>
      <c r="VRG1" s="168"/>
      <c r="VRH1" s="168"/>
      <c r="VRI1" s="168"/>
      <c r="VRJ1" s="168"/>
      <c r="VRK1" s="168"/>
      <c r="VRL1" s="168"/>
      <c r="VRM1" s="168"/>
      <c r="VRN1" s="168"/>
      <c r="VRO1" s="168"/>
      <c r="VRP1" s="168"/>
      <c r="VRQ1" s="168"/>
      <c r="VRR1" s="168"/>
      <c r="VRS1" s="168"/>
      <c r="VRT1" s="168"/>
      <c r="VRU1" s="168"/>
      <c r="VRV1" s="168"/>
      <c r="VRW1" s="168"/>
      <c r="VRX1" s="168"/>
      <c r="VRY1" s="168"/>
      <c r="VRZ1" s="168"/>
      <c r="VSA1" s="168"/>
      <c r="VSB1" s="168"/>
      <c r="VSC1" s="168"/>
      <c r="VSD1" s="168"/>
      <c r="VSE1" s="168"/>
      <c r="VSF1" s="168"/>
      <c r="VSG1" s="168"/>
      <c r="VSH1" s="168"/>
      <c r="VSI1" s="168"/>
      <c r="VSJ1" s="168"/>
      <c r="VSK1" s="168"/>
      <c r="VSL1" s="168"/>
      <c r="VSM1" s="168"/>
      <c r="VSN1" s="168"/>
      <c r="VSO1" s="168"/>
      <c r="VSP1" s="168"/>
      <c r="VSQ1" s="168"/>
      <c r="VSR1" s="168"/>
      <c r="VSS1" s="168"/>
      <c r="VST1" s="168"/>
      <c r="VSU1" s="168"/>
      <c r="VSV1" s="168"/>
      <c r="VSW1" s="168"/>
      <c r="VSX1" s="168"/>
      <c r="VSY1" s="168"/>
      <c r="VSZ1" s="168"/>
      <c r="VTA1" s="168"/>
      <c r="VTB1" s="168"/>
      <c r="VTC1" s="168"/>
      <c r="VTD1" s="168"/>
      <c r="VTE1" s="168"/>
      <c r="VTF1" s="168"/>
      <c r="VTG1" s="168"/>
      <c r="VTH1" s="168"/>
      <c r="VTI1" s="168"/>
      <c r="VTJ1" s="168"/>
      <c r="VTK1" s="168"/>
      <c r="VTL1" s="168"/>
      <c r="VTM1" s="168"/>
      <c r="VTN1" s="168"/>
      <c r="VTO1" s="168"/>
      <c r="VTP1" s="168"/>
      <c r="VTQ1" s="168"/>
      <c r="VTR1" s="168"/>
      <c r="VTS1" s="168"/>
      <c r="VTT1" s="168"/>
      <c r="VTU1" s="168"/>
      <c r="VTV1" s="168"/>
      <c r="VTW1" s="168"/>
      <c r="VTX1" s="168"/>
      <c r="VTY1" s="168"/>
      <c r="VTZ1" s="168"/>
      <c r="VUA1" s="168"/>
      <c r="VUB1" s="168"/>
      <c r="VUC1" s="168"/>
      <c r="VUD1" s="168"/>
      <c r="VUE1" s="168"/>
      <c r="VUF1" s="168"/>
      <c r="VUG1" s="168"/>
      <c r="VUH1" s="168"/>
      <c r="VUI1" s="168"/>
      <c r="VUJ1" s="168"/>
      <c r="VUK1" s="168"/>
      <c r="VUL1" s="168"/>
      <c r="VUM1" s="168"/>
      <c r="VUN1" s="168"/>
      <c r="VUO1" s="168"/>
      <c r="VUP1" s="168"/>
      <c r="VUQ1" s="168"/>
      <c r="VUR1" s="168"/>
      <c r="VUS1" s="168"/>
      <c r="VUT1" s="168"/>
      <c r="VUU1" s="168"/>
      <c r="VUV1" s="168"/>
      <c r="VUW1" s="168"/>
      <c r="VUX1" s="168"/>
      <c r="VUY1" s="168"/>
      <c r="VUZ1" s="168"/>
      <c r="VVA1" s="168"/>
      <c r="VVB1" s="168"/>
      <c r="VVC1" s="168"/>
      <c r="VVD1" s="168"/>
      <c r="VVE1" s="168"/>
      <c r="VVF1" s="168"/>
      <c r="VVG1" s="168"/>
      <c r="VVH1" s="168"/>
      <c r="VVI1" s="168"/>
      <c r="VVJ1" s="168"/>
      <c r="VVK1" s="168"/>
      <c r="VVL1" s="168"/>
      <c r="VVM1" s="168"/>
      <c r="VVN1" s="168"/>
      <c r="VVO1" s="168"/>
      <c r="VVP1" s="168"/>
      <c r="VVQ1" s="168"/>
      <c r="VVR1" s="168"/>
      <c r="VVS1" s="168"/>
      <c r="VVT1" s="168"/>
      <c r="VVU1" s="168"/>
      <c r="VVV1" s="168"/>
      <c r="VVW1" s="168"/>
      <c r="VVX1" s="168"/>
      <c r="VVY1" s="168"/>
      <c r="VVZ1" s="168"/>
      <c r="VWA1" s="168"/>
      <c r="VWB1" s="168"/>
      <c r="VWC1" s="168"/>
      <c r="VWD1" s="168"/>
      <c r="VWE1" s="168"/>
      <c r="VWF1" s="168"/>
      <c r="VWG1" s="168"/>
      <c r="VWH1" s="168"/>
      <c r="VWI1" s="168"/>
      <c r="VWJ1" s="168"/>
      <c r="VWK1" s="168"/>
      <c r="VWL1" s="168"/>
      <c r="VWM1" s="168"/>
      <c r="VWN1" s="168"/>
      <c r="VWO1" s="168"/>
      <c r="VWP1" s="168"/>
      <c r="VWQ1" s="168"/>
      <c r="VWR1" s="168"/>
      <c r="VWS1" s="168"/>
      <c r="VWT1" s="168"/>
      <c r="VWU1" s="168"/>
      <c r="VWV1" s="168"/>
      <c r="VWW1" s="168"/>
      <c r="VWX1" s="168"/>
      <c r="VWY1" s="168"/>
      <c r="VWZ1" s="168"/>
      <c r="VXA1" s="168"/>
      <c r="VXB1" s="168"/>
      <c r="VXC1" s="168"/>
      <c r="VXD1" s="168"/>
      <c r="VXE1" s="168"/>
      <c r="VXF1" s="168"/>
      <c r="VXG1" s="168"/>
      <c r="VXH1" s="168"/>
      <c r="VXI1" s="168"/>
      <c r="VXJ1" s="168"/>
      <c r="VXK1" s="168"/>
      <c r="VXL1" s="168"/>
      <c r="VXM1" s="168"/>
      <c r="VXN1" s="168"/>
      <c r="VXO1" s="168"/>
      <c r="VXP1" s="168"/>
      <c r="VXQ1" s="168"/>
      <c r="VXR1" s="168"/>
      <c r="VXS1" s="168"/>
      <c r="VXT1" s="168"/>
      <c r="VXU1" s="168"/>
      <c r="VXV1" s="168"/>
      <c r="VXW1" s="168"/>
      <c r="VXX1" s="168"/>
      <c r="VXY1" s="168"/>
      <c r="VXZ1" s="168"/>
      <c r="VYA1" s="168"/>
      <c r="VYB1" s="168"/>
      <c r="VYC1" s="168"/>
      <c r="VYD1" s="168"/>
      <c r="VYE1" s="168"/>
      <c r="VYF1" s="168"/>
      <c r="VYG1" s="168"/>
      <c r="VYH1" s="168"/>
      <c r="VYI1" s="168"/>
      <c r="VYJ1" s="168"/>
      <c r="VYK1" s="168"/>
      <c r="VYL1" s="168"/>
      <c r="VYM1" s="168"/>
      <c r="VYN1" s="168"/>
      <c r="VYO1" s="168"/>
      <c r="VYP1" s="168"/>
      <c r="VYQ1" s="168"/>
      <c r="VYR1" s="168"/>
      <c r="VYS1" s="168"/>
      <c r="VYT1" s="168"/>
      <c r="VYU1" s="168"/>
      <c r="VYV1" s="168"/>
      <c r="VYW1" s="168"/>
      <c r="VYX1" s="168"/>
      <c r="VYY1" s="168"/>
      <c r="VYZ1" s="168"/>
      <c r="VZA1" s="168"/>
      <c r="VZB1" s="168"/>
      <c r="VZC1" s="168"/>
      <c r="VZD1" s="168"/>
      <c r="VZE1" s="168"/>
      <c r="VZF1" s="168"/>
      <c r="VZG1" s="168"/>
      <c r="VZH1" s="168"/>
      <c r="VZI1" s="168"/>
      <c r="VZJ1" s="168"/>
      <c r="VZK1" s="168"/>
      <c r="VZL1" s="168"/>
      <c r="VZM1" s="168"/>
      <c r="VZN1" s="168"/>
      <c r="VZO1" s="168"/>
      <c r="VZP1" s="168"/>
      <c r="VZQ1" s="168"/>
      <c r="VZR1" s="168"/>
      <c r="VZS1" s="168"/>
      <c r="VZT1" s="168"/>
      <c r="VZU1" s="168"/>
      <c r="VZV1" s="168"/>
      <c r="VZW1" s="168"/>
      <c r="VZX1" s="168"/>
      <c r="VZY1" s="168"/>
      <c r="VZZ1" s="168"/>
      <c r="WAA1" s="168"/>
      <c r="WAB1" s="168"/>
      <c r="WAC1" s="168"/>
      <c r="WAD1" s="168"/>
      <c r="WAE1" s="168"/>
      <c r="WAF1" s="168"/>
      <c r="WAG1" s="168"/>
      <c r="WAH1" s="168"/>
      <c r="WAI1" s="168"/>
      <c r="WAJ1" s="168"/>
      <c r="WAK1" s="168"/>
      <c r="WAL1" s="168"/>
      <c r="WAM1" s="168"/>
      <c r="WAN1" s="168"/>
      <c r="WAO1" s="168"/>
      <c r="WAP1" s="168"/>
      <c r="WAQ1" s="168"/>
      <c r="WAR1" s="168"/>
      <c r="WAS1" s="168"/>
      <c r="WAT1" s="168"/>
      <c r="WAU1" s="168"/>
      <c r="WAV1" s="168"/>
      <c r="WAW1" s="168"/>
      <c r="WAX1" s="168"/>
      <c r="WAY1" s="168"/>
      <c r="WAZ1" s="168"/>
      <c r="WBA1" s="168"/>
      <c r="WBB1" s="168"/>
      <c r="WBC1" s="168"/>
      <c r="WBD1" s="168"/>
      <c r="WBE1" s="168"/>
      <c r="WBF1" s="168"/>
      <c r="WBG1" s="168"/>
      <c r="WBH1" s="168"/>
      <c r="WBI1" s="168"/>
      <c r="WBJ1" s="168"/>
      <c r="WBK1" s="168"/>
      <c r="WBL1" s="168"/>
      <c r="WBM1" s="168"/>
      <c r="WBN1" s="168"/>
      <c r="WBO1" s="168"/>
      <c r="WBP1" s="168"/>
      <c r="WBQ1" s="168"/>
      <c r="WBR1" s="168"/>
      <c r="WBS1" s="168"/>
      <c r="WBT1" s="168"/>
      <c r="WBU1" s="168"/>
      <c r="WBV1" s="168"/>
      <c r="WBW1" s="168"/>
      <c r="WBX1" s="168"/>
      <c r="WBY1" s="168"/>
      <c r="WBZ1" s="168"/>
      <c r="WCA1" s="168"/>
      <c r="WCB1" s="168"/>
      <c r="WCC1" s="168"/>
      <c r="WCD1" s="168"/>
      <c r="WCE1" s="168"/>
      <c r="WCF1" s="168"/>
      <c r="WCG1" s="168"/>
      <c r="WCH1" s="168"/>
      <c r="WCI1" s="168"/>
      <c r="WCJ1" s="168"/>
      <c r="WCK1" s="168"/>
      <c r="WCL1" s="168"/>
      <c r="WCM1" s="168"/>
      <c r="WCN1" s="168"/>
      <c r="WCO1" s="168"/>
      <c r="WCP1" s="168"/>
      <c r="WCQ1" s="168"/>
      <c r="WCR1" s="168"/>
      <c r="WCS1" s="168"/>
      <c r="WCT1" s="168"/>
      <c r="WCU1" s="168"/>
      <c r="WCV1" s="168"/>
      <c r="WCW1" s="168"/>
      <c r="WCX1" s="168"/>
      <c r="WCY1" s="168"/>
      <c r="WCZ1" s="168"/>
      <c r="WDA1" s="168"/>
      <c r="WDB1" s="168"/>
      <c r="WDC1" s="168"/>
      <c r="WDD1" s="168"/>
      <c r="WDE1" s="168"/>
      <c r="WDF1" s="168"/>
      <c r="WDG1" s="168"/>
      <c r="WDH1" s="168"/>
      <c r="WDI1" s="168"/>
      <c r="WDJ1" s="168"/>
      <c r="WDK1" s="168"/>
      <c r="WDL1" s="168"/>
      <c r="WDM1" s="168"/>
      <c r="WDN1" s="168"/>
      <c r="WDO1" s="168"/>
      <c r="WDP1" s="168"/>
      <c r="WDQ1" s="168"/>
      <c r="WDR1" s="168"/>
      <c r="WDS1" s="168"/>
      <c r="WDT1" s="168"/>
      <c r="WDU1" s="168"/>
      <c r="WDV1" s="168"/>
      <c r="WDW1" s="168"/>
      <c r="WDX1" s="168"/>
      <c r="WDY1" s="168"/>
      <c r="WDZ1" s="168"/>
      <c r="WEA1" s="168"/>
      <c r="WEB1" s="168"/>
      <c r="WEC1" s="168"/>
      <c r="WED1" s="168"/>
      <c r="WEE1" s="168"/>
      <c r="WEF1" s="168"/>
      <c r="WEG1" s="168"/>
      <c r="WEH1" s="168"/>
      <c r="WEI1" s="168"/>
      <c r="WEJ1" s="168"/>
      <c r="WEK1" s="168"/>
      <c r="WEL1" s="168"/>
      <c r="WEM1" s="168"/>
      <c r="WEN1" s="168"/>
      <c r="WEO1" s="168"/>
      <c r="WEP1" s="168"/>
      <c r="WEQ1" s="168"/>
      <c r="WER1" s="168"/>
      <c r="WES1" s="168"/>
      <c r="WET1" s="168"/>
      <c r="WEU1" s="168"/>
      <c r="WEV1" s="168"/>
      <c r="WEW1" s="168"/>
      <c r="WEX1" s="168"/>
      <c r="WEY1" s="168"/>
      <c r="WEZ1" s="168"/>
      <c r="WFA1" s="168"/>
      <c r="WFB1" s="168"/>
      <c r="WFC1" s="168"/>
      <c r="WFD1" s="168"/>
      <c r="WFE1" s="168"/>
      <c r="WFF1" s="168"/>
      <c r="WFG1" s="168"/>
      <c r="WFH1" s="168"/>
      <c r="WFI1" s="168"/>
      <c r="WFJ1" s="168"/>
      <c r="WFK1" s="168"/>
      <c r="WFL1" s="168"/>
      <c r="WFM1" s="168"/>
      <c r="WFN1" s="168"/>
      <c r="WFO1" s="168"/>
      <c r="WFP1" s="168"/>
      <c r="WFQ1" s="168"/>
      <c r="WFR1" s="168"/>
      <c r="WFS1" s="168"/>
      <c r="WFT1" s="168"/>
      <c r="WFU1" s="168"/>
      <c r="WFV1" s="168"/>
      <c r="WFW1" s="168"/>
      <c r="WFX1" s="168"/>
      <c r="WFY1" s="168"/>
      <c r="WFZ1" s="168"/>
      <c r="WGA1" s="168"/>
      <c r="WGB1" s="168"/>
      <c r="WGC1" s="168"/>
      <c r="WGD1" s="168"/>
      <c r="WGE1" s="168"/>
      <c r="WGF1" s="168"/>
      <c r="WGG1" s="168"/>
      <c r="WGH1" s="168"/>
      <c r="WGI1" s="168"/>
      <c r="WGJ1" s="168"/>
      <c r="WGK1" s="168"/>
      <c r="WGL1" s="168"/>
      <c r="WGM1" s="168"/>
      <c r="WGN1" s="168"/>
      <c r="WGO1" s="168"/>
      <c r="WGP1" s="168"/>
      <c r="WGQ1" s="168"/>
      <c r="WGR1" s="168"/>
      <c r="WGS1" s="168"/>
      <c r="WGT1" s="168"/>
      <c r="WGU1" s="168"/>
      <c r="WGV1" s="168"/>
      <c r="WGW1" s="168"/>
      <c r="WGX1" s="168"/>
      <c r="WGY1" s="168"/>
      <c r="WGZ1" s="168"/>
      <c r="WHA1" s="168"/>
      <c r="WHB1" s="168"/>
      <c r="WHC1" s="168"/>
      <c r="WHD1" s="168"/>
      <c r="WHE1" s="168"/>
      <c r="WHF1" s="168"/>
      <c r="WHG1" s="168"/>
      <c r="WHH1" s="168"/>
      <c r="WHI1" s="168"/>
      <c r="WHJ1" s="168"/>
      <c r="WHK1" s="168"/>
      <c r="WHL1" s="168"/>
      <c r="WHM1" s="168"/>
      <c r="WHN1" s="168"/>
      <c r="WHO1" s="168"/>
      <c r="WHP1" s="168"/>
      <c r="WHQ1" s="168"/>
      <c r="WHR1" s="168"/>
      <c r="WHS1" s="168"/>
      <c r="WHT1" s="168"/>
      <c r="WHU1" s="168"/>
      <c r="WHV1" s="168"/>
      <c r="WHW1" s="168"/>
      <c r="WHX1" s="168"/>
      <c r="WHY1" s="168"/>
      <c r="WHZ1" s="168"/>
      <c r="WIA1" s="168"/>
      <c r="WIB1" s="168"/>
      <c r="WIC1" s="168"/>
      <c r="WID1" s="168"/>
      <c r="WIE1" s="168"/>
      <c r="WIF1" s="168"/>
      <c r="WIG1" s="168"/>
      <c r="WIH1" s="168"/>
      <c r="WII1" s="168"/>
      <c r="WIJ1" s="168"/>
      <c r="WIK1" s="168"/>
      <c r="WIL1" s="168"/>
      <c r="WIM1" s="168"/>
      <c r="WIN1" s="168"/>
      <c r="WIO1" s="168"/>
      <c r="WIP1" s="168"/>
      <c r="WIQ1" s="168"/>
      <c r="WIR1" s="168"/>
      <c r="WIS1" s="168"/>
      <c r="WIT1" s="168"/>
      <c r="WIU1" s="168"/>
      <c r="WIV1" s="168"/>
      <c r="WIW1" s="168"/>
      <c r="WIX1" s="168"/>
      <c r="WIY1" s="168"/>
      <c r="WIZ1" s="168"/>
      <c r="WJA1" s="168"/>
      <c r="WJB1" s="168"/>
      <c r="WJC1" s="168"/>
      <c r="WJD1" s="168"/>
      <c r="WJE1" s="168"/>
      <c r="WJF1" s="168"/>
      <c r="WJG1" s="168"/>
      <c r="WJH1" s="168"/>
      <c r="WJI1" s="168"/>
      <c r="WJJ1" s="168"/>
      <c r="WJK1" s="168"/>
      <c r="WJL1" s="168"/>
      <c r="WJM1" s="168"/>
      <c r="WJN1" s="168"/>
      <c r="WJO1" s="168"/>
      <c r="WJP1" s="168"/>
      <c r="WJQ1" s="168"/>
      <c r="WJR1" s="168"/>
      <c r="WJS1" s="168"/>
      <c r="WJT1" s="168"/>
      <c r="WJU1" s="168"/>
      <c r="WJV1" s="168"/>
      <c r="WJW1" s="168"/>
      <c r="WJX1" s="168"/>
      <c r="WJY1" s="168"/>
      <c r="WJZ1" s="168"/>
      <c r="WKA1" s="168"/>
      <c r="WKB1" s="168"/>
      <c r="WKC1" s="168"/>
      <c r="WKD1" s="168"/>
      <c r="WKE1" s="168"/>
      <c r="WKF1" s="168"/>
      <c r="WKG1" s="168"/>
      <c r="WKH1" s="168"/>
      <c r="WKI1" s="168"/>
      <c r="WKJ1" s="168"/>
      <c r="WKK1" s="168"/>
      <c r="WKL1" s="168"/>
      <c r="WKM1" s="168"/>
      <c r="WKN1" s="168"/>
      <c r="WKO1" s="168"/>
      <c r="WKP1" s="168"/>
      <c r="WKQ1" s="168"/>
      <c r="WKR1" s="168"/>
      <c r="WKS1" s="168"/>
      <c r="WKT1" s="168"/>
      <c r="WKU1" s="168"/>
      <c r="WKV1" s="168"/>
      <c r="WKW1" s="168"/>
      <c r="WKX1" s="168"/>
      <c r="WKY1" s="168"/>
      <c r="WKZ1" s="168"/>
      <c r="WLA1" s="168"/>
      <c r="WLB1" s="168"/>
      <c r="WLC1" s="168"/>
      <c r="WLD1" s="168"/>
      <c r="WLE1" s="168"/>
      <c r="WLF1" s="168"/>
      <c r="WLG1" s="168"/>
      <c r="WLH1" s="168"/>
      <c r="WLI1" s="168"/>
      <c r="WLJ1" s="168"/>
      <c r="WLK1" s="168"/>
      <c r="WLL1" s="168"/>
      <c r="WLM1" s="168"/>
      <c r="WLN1" s="168"/>
      <c r="WLO1" s="168"/>
      <c r="WLP1" s="168"/>
      <c r="WLQ1" s="168"/>
      <c r="WLR1" s="168"/>
      <c r="WLS1" s="168"/>
      <c r="WLT1" s="168"/>
      <c r="WLU1" s="168"/>
      <c r="WLV1" s="168"/>
      <c r="WLW1" s="168"/>
      <c r="WLX1" s="168"/>
      <c r="WLY1" s="168"/>
      <c r="WLZ1" s="168"/>
      <c r="WMA1" s="168"/>
      <c r="WMB1" s="168"/>
      <c r="WMC1" s="168"/>
      <c r="WMD1" s="168"/>
      <c r="WME1" s="168"/>
      <c r="WMF1" s="168"/>
      <c r="WMG1" s="168"/>
      <c r="WMH1" s="168"/>
      <c r="WMI1" s="168"/>
      <c r="WMJ1" s="168"/>
      <c r="WMK1" s="168"/>
      <c r="WML1" s="168"/>
      <c r="WMM1" s="168"/>
      <c r="WMN1" s="168"/>
      <c r="WMO1" s="168"/>
      <c r="WMP1" s="168"/>
      <c r="WMQ1" s="168"/>
      <c r="WMR1" s="168"/>
      <c r="WMS1" s="168"/>
      <c r="WMT1" s="168"/>
      <c r="WMU1" s="168"/>
      <c r="WMV1" s="168"/>
      <c r="WMW1" s="168"/>
      <c r="WMX1" s="168"/>
      <c r="WMY1" s="168"/>
      <c r="WMZ1" s="168"/>
      <c r="WNA1" s="168"/>
      <c r="WNB1" s="168"/>
      <c r="WNC1" s="168"/>
      <c r="WND1" s="168"/>
      <c r="WNE1" s="168"/>
      <c r="WNF1" s="168"/>
      <c r="WNG1" s="168"/>
      <c r="WNH1" s="168"/>
      <c r="WNI1" s="168"/>
      <c r="WNJ1" s="168"/>
      <c r="WNK1" s="168"/>
      <c r="WNL1" s="168"/>
      <c r="WNM1" s="168"/>
      <c r="WNN1" s="168"/>
      <c r="WNO1" s="168"/>
      <c r="WNP1" s="168"/>
      <c r="WNQ1" s="168"/>
      <c r="WNR1" s="168"/>
      <c r="WNS1" s="168"/>
      <c r="WNT1" s="168"/>
      <c r="WNU1" s="168"/>
      <c r="WNV1" s="168"/>
      <c r="WNW1" s="168"/>
      <c r="WNX1" s="168"/>
      <c r="WNY1" s="168"/>
      <c r="WNZ1" s="168"/>
      <c r="WOA1" s="168"/>
      <c r="WOB1" s="168"/>
      <c r="WOC1" s="168"/>
      <c r="WOD1" s="168"/>
      <c r="WOE1" s="168"/>
      <c r="WOF1" s="168"/>
      <c r="WOG1" s="168"/>
      <c r="WOH1" s="168"/>
      <c r="WOI1" s="168"/>
      <c r="WOJ1" s="168"/>
      <c r="WOK1" s="168"/>
      <c r="WOL1" s="168"/>
      <c r="WOM1" s="168"/>
      <c r="WON1" s="168"/>
      <c r="WOO1" s="168"/>
      <c r="WOP1" s="168"/>
      <c r="WOQ1" s="168"/>
      <c r="WOR1" s="168"/>
      <c r="WOS1" s="168"/>
      <c r="WOT1" s="168"/>
      <c r="WOU1" s="168"/>
      <c r="WOV1" s="168"/>
      <c r="WOW1" s="168"/>
      <c r="WOX1" s="168"/>
      <c r="WOY1" s="168"/>
      <c r="WOZ1" s="168"/>
      <c r="WPA1" s="168"/>
      <c r="WPB1" s="168"/>
      <c r="WPC1" s="168"/>
      <c r="WPD1" s="168"/>
      <c r="WPE1" s="168"/>
      <c r="WPF1" s="168"/>
      <c r="WPG1" s="168"/>
      <c r="WPH1" s="168"/>
      <c r="WPI1" s="168"/>
      <c r="WPJ1" s="168"/>
      <c r="WPK1" s="168"/>
      <c r="WPL1" s="168"/>
      <c r="WPM1" s="168"/>
      <c r="WPN1" s="168"/>
      <c r="WPO1" s="168"/>
      <c r="WPP1" s="168"/>
      <c r="WPQ1" s="168"/>
      <c r="WPR1" s="168"/>
      <c r="WPS1" s="168"/>
      <c r="WPT1" s="168"/>
      <c r="WPU1" s="168"/>
      <c r="WPV1" s="168"/>
      <c r="WPW1" s="168"/>
      <c r="WPX1" s="168"/>
      <c r="WPY1" s="168"/>
      <c r="WPZ1" s="168"/>
      <c r="WQA1" s="168"/>
      <c r="WQB1" s="168"/>
      <c r="WQC1" s="168"/>
      <c r="WQD1" s="168"/>
      <c r="WQE1" s="168"/>
      <c r="WQF1" s="168"/>
      <c r="WQG1" s="168"/>
      <c r="WQH1" s="168"/>
      <c r="WQI1" s="168"/>
      <c r="WQJ1" s="168"/>
      <c r="WQK1" s="168"/>
      <c r="WQL1" s="168"/>
      <c r="WQM1" s="168"/>
      <c r="WQN1" s="168"/>
      <c r="WQO1" s="168"/>
      <c r="WQP1" s="168"/>
      <c r="WQQ1" s="168"/>
      <c r="WQR1" s="168"/>
      <c r="WQS1" s="168"/>
      <c r="WQT1" s="168"/>
      <c r="WQU1" s="168"/>
      <c r="WQV1" s="168"/>
      <c r="WQW1" s="168"/>
      <c r="WQX1" s="168"/>
      <c r="WQY1" s="168"/>
      <c r="WQZ1" s="168"/>
      <c r="WRA1" s="168"/>
      <c r="WRB1" s="168"/>
      <c r="WRC1" s="168"/>
      <c r="WRD1" s="168"/>
      <c r="WRE1" s="168"/>
      <c r="WRF1" s="168"/>
      <c r="WRG1" s="168"/>
      <c r="WRH1" s="168"/>
      <c r="WRI1" s="168"/>
      <c r="WRJ1" s="168"/>
      <c r="WRK1" s="168"/>
      <c r="WRL1" s="168"/>
      <c r="WRM1" s="168"/>
      <c r="WRN1" s="168"/>
      <c r="WRO1" s="168"/>
      <c r="WRP1" s="168"/>
      <c r="WRQ1" s="168"/>
      <c r="WRR1" s="168"/>
      <c r="WRS1" s="168"/>
      <c r="WRT1" s="168"/>
      <c r="WRU1" s="168"/>
      <c r="WRV1" s="168"/>
      <c r="WRW1" s="168"/>
      <c r="WRX1" s="168"/>
      <c r="WRY1" s="168"/>
      <c r="WRZ1" s="168"/>
      <c r="WSA1" s="168"/>
      <c r="WSB1" s="168"/>
      <c r="WSC1" s="168"/>
      <c r="WSD1" s="168"/>
      <c r="WSE1" s="168"/>
      <c r="WSF1" s="168"/>
      <c r="WSG1" s="168"/>
      <c r="WSH1" s="168"/>
      <c r="WSI1" s="168"/>
      <c r="WSJ1" s="168"/>
      <c r="WSK1" s="168"/>
      <c r="WSL1" s="168"/>
      <c r="WSM1" s="168"/>
      <c r="WSN1" s="168"/>
      <c r="WSO1" s="168"/>
      <c r="WSP1" s="168"/>
      <c r="WSQ1" s="168"/>
      <c r="WSR1" s="168"/>
      <c r="WSS1" s="168"/>
      <c r="WST1" s="168"/>
      <c r="WSU1" s="168"/>
      <c r="WSV1" s="168"/>
      <c r="WSW1" s="168"/>
      <c r="WSX1" s="168"/>
      <c r="WSY1" s="168"/>
      <c r="WSZ1" s="168"/>
      <c r="WTA1" s="168"/>
      <c r="WTB1" s="168"/>
      <c r="WTC1" s="168"/>
      <c r="WTD1" s="168"/>
      <c r="WTE1" s="168"/>
      <c r="WTF1" s="168"/>
      <c r="WTG1" s="168"/>
      <c r="WTH1" s="168"/>
      <c r="WTI1" s="168"/>
      <c r="WTJ1" s="168"/>
      <c r="WTK1" s="168"/>
      <c r="WTL1" s="168"/>
      <c r="WTM1" s="168"/>
      <c r="WTN1" s="168"/>
      <c r="WTO1" s="168"/>
      <c r="WTP1" s="168"/>
      <c r="WTQ1" s="168"/>
      <c r="WTR1" s="168"/>
      <c r="WTS1" s="168"/>
      <c r="WTT1" s="168"/>
      <c r="WTU1" s="168"/>
      <c r="WTV1" s="168"/>
      <c r="WTW1" s="168"/>
      <c r="WTX1" s="168"/>
      <c r="WTY1" s="168"/>
      <c r="WTZ1" s="168"/>
      <c r="WUA1" s="168"/>
      <c r="WUB1" s="168"/>
      <c r="WUC1" s="168"/>
      <c r="WUD1" s="168"/>
      <c r="WUE1" s="168"/>
      <c r="WUF1" s="168"/>
      <c r="WUG1" s="168"/>
      <c r="WUH1" s="168"/>
      <c r="WUI1" s="168"/>
      <c r="WUJ1" s="168"/>
      <c r="WUK1" s="168"/>
      <c r="WUL1" s="168"/>
      <c r="WUM1" s="168"/>
      <c r="WUN1" s="168"/>
      <c r="WUO1" s="168"/>
      <c r="WUP1" s="168"/>
      <c r="WUQ1" s="168"/>
      <c r="WUR1" s="168"/>
      <c r="WUS1" s="168"/>
      <c r="WUT1" s="168"/>
      <c r="WUU1" s="168"/>
      <c r="WUV1" s="168"/>
      <c r="WUW1" s="168"/>
      <c r="WUX1" s="168"/>
      <c r="WUY1" s="168"/>
      <c r="WUZ1" s="168"/>
      <c r="WVA1" s="168"/>
      <c r="WVB1" s="168"/>
      <c r="WVC1" s="168"/>
      <c r="WVD1" s="168"/>
      <c r="WVE1" s="168"/>
      <c r="WVF1" s="168"/>
      <c r="WVG1" s="168"/>
      <c r="WVH1" s="168"/>
      <c r="WVI1" s="168"/>
      <c r="WVJ1" s="168"/>
      <c r="WVK1" s="168"/>
      <c r="WVL1" s="168"/>
      <c r="WVM1" s="168"/>
      <c r="WVN1" s="168"/>
      <c r="WVO1" s="168"/>
      <c r="WVP1" s="168"/>
      <c r="WVQ1" s="168"/>
      <c r="WVR1" s="168"/>
      <c r="WVS1" s="168"/>
      <c r="WVT1" s="168"/>
      <c r="WVU1" s="168"/>
      <c r="WVV1" s="168"/>
      <c r="WVW1" s="168"/>
      <c r="WVX1" s="168"/>
      <c r="WVY1" s="168"/>
      <c r="WVZ1" s="168"/>
      <c r="WWA1" s="168"/>
      <c r="WWB1" s="168"/>
      <c r="WWC1" s="168"/>
      <c r="WWD1" s="168"/>
      <c r="WWE1" s="168"/>
      <c r="WWF1" s="168"/>
      <c r="WWG1" s="168"/>
      <c r="WWH1" s="168"/>
      <c r="WWI1" s="168"/>
      <c r="WWJ1" s="168"/>
      <c r="WWK1" s="168"/>
      <c r="WWL1" s="168"/>
      <c r="WWM1" s="168"/>
      <c r="WWN1" s="168"/>
      <c r="WWO1" s="168"/>
      <c r="WWP1" s="168"/>
      <c r="WWQ1" s="168"/>
      <c r="WWR1" s="168"/>
      <c r="WWS1" s="168"/>
      <c r="WWT1" s="168"/>
      <c r="WWU1" s="168"/>
      <c r="WWV1" s="168"/>
      <c r="WWW1" s="168"/>
      <c r="WWX1" s="168"/>
      <c r="WWY1" s="168"/>
      <c r="WWZ1" s="168"/>
      <c r="WXA1" s="168"/>
      <c r="WXB1" s="168"/>
      <c r="WXC1" s="168"/>
      <c r="WXD1" s="168"/>
      <c r="WXE1" s="168"/>
      <c r="WXF1" s="168"/>
      <c r="WXG1" s="168"/>
      <c r="WXH1" s="168"/>
      <c r="WXI1" s="168"/>
      <c r="WXJ1" s="168"/>
      <c r="WXK1" s="168"/>
      <c r="WXL1" s="168"/>
      <c r="WXM1" s="168"/>
      <c r="WXN1" s="168"/>
      <c r="WXO1" s="168"/>
      <c r="WXP1" s="168"/>
      <c r="WXQ1" s="168"/>
      <c r="WXR1" s="168"/>
      <c r="WXS1" s="168"/>
      <c r="WXT1" s="168"/>
      <c r="WXU1" s="168"/>
      <c r="WXV1" s="168"/>
      <c r="WXW1" s="168"/>
      <c r="WXX1" s="168"/>
      <c r="WXY1" s="168"/>
      <c r="WXZ1" s="168"/>
      <c r="WYA1" s="168"/>
      <c r="WYB1" s="168"/>
      <c r="WYC1" s="168"/>
      <c r="WYD1" s="168"/>
      <c r="WYE1" s="168"/>
      <c r="WYF1" s="168"/>
      <c r="WYG1" s="168"/>
      <c r="WYH1" s="168"/>
      <c r="WYI1" s="168"/>
      <c r="WYJ1" s="168"/>
      <c r="WYK1" s="168"/>
      <c r="WYL1" s="168"/>
      <c r="WYM1" s="168"/>
      <c r="WYN1" s="168"/>
      <c r="WYO1" s="168"/>
      <c r="WYP1" s="168"/>
      <c r="WYQ1" s="168"/>
      <c r="WYR1" s="168"/>
      <c r="WYS1" s="168"/>
      <c r="WYT1" s="168"/>
      <c r="WYU1" s="168"/>
      <c r="WYV1" s="168"/>
      <c r="WYW1" s="168"/>
      <c r="WYX1" s="168"/>
      <c r="WYY1" s="168"/>
      <c r="WYZ1" s="168"/>
      <c r="WZA1" s="168"/>
      <c r="WZB1" s="168"/>
      <c r="WZC1" s="168"/>
      <c r="WZD1" s="168"/>
      <c r="WZE1" s="168"/>
      <c r="WZF1" s="168"/>
      <c r="WZG1" s="168"/>
      <c r="WZH1" s="168"/>
      <c r="WZI1" s="168"/>
      <c r="WZJ1" s="168"/>
      <c r="WZK1" s="168"/>
      <c r="WZL1" s="168"/>
      <c r="WZM1" s="168"/>
      <c r="WZN1" s="168"/>
      <c r="WZO1" s="168"/>
      <c r="WZP1" s="168"/>
      <c r="WZQ1" s="168"/>
      <c r="WZR1" s="168"/>
      <c r="WZS1" s="168"/>
      <c r="WZT1" s="168"/>
      <c r="WZU1" s="168"/>
      <c r="WZV1" s="168"/>
      <c r="WZW1" s="168"/>
      <c r="WZX1" s="168"/>
      <c r="WZY1" s="168"/>
      <c r="WZZ1" s="168"/>
      <c r="XAA1" s="168"/>
      <c r="XAB1" s="168"/>
      <c r="XAC1" s="168"/>
      <c r="XAD1" s="168"/>
      <c r="XAE1" s="168"/>
      <c r="XAF1" s="168"/>
      <c r="XAG1" s="168"/>
      <c r="XAH1" s="168"/>
      <c r="XAI1" s="168"/>
      <c r="XAJ1" s="168"/>
      <c r="XAK1" s="168"/>
      <c r="XAL1" s="168"/>
      <c r="XAM1" s="168"/>
      <c r="XAN1" s="168"/>
      <c r="XAO1" s="168"/>
      <c r="XAP1" s="168"/>
      <c r="XAQ1" s="168"/>
      <c r="XAR1" s="168"/>
      <c r="XAS1" s="168"/>
      <c r="XAT1" s="168"/>
      <c r="XAU1" s="168"/>
      <c r="XAV1" s="168"/>
      <c r="XAW1" s="168"/>
      <c r="XAX1" s="168"/>
      <c r="XAY1" s="168"/>
      <c r="XAZ1" s="168"/>
      <c r="XBA1" s="168"/>
      <c r="XBB1" s="168"/>
      <c r="XBC1" s="168"/>
      <c r="XBD1" s="168"/>
      <c r="XBE1" s="168"/>
      <c r="XBF1" s="168"/>
      <c r="XBG1" s="168"/>
      <c r="XBH1" s="168"/>
      <c r="XBI1" s="168"/>
      <c r="XBJ1" s="168"/>
      <c r="XBK1" s="168"/>
      <c r="XBL1" s="168"/>
      <c r="XBM1" s="168"/>
      <c r="XBN1" s="168"/>
      <c r="XBO1" s="168"/>
      <c r="XBP1" s="168"/>
      <c r="XBQ1" s="168"/>
      <c r="XBR1" s="168"/>
      <c r="XBS1" s="168"/>
      <c r="XBT1" s="168"/>
      <c r="XBU1" s="168"/>
      <c r="XBV1" s="168"/>
      <c r="XBW1" s="168"/>
      <c r="XBX1" s="168"/>
      <c r="XBY1" s="168"/>
      <c r="XBZ1" s="168"/>
      <c r="XCA1" s="168"/>
      <c r="XCB1" s="168"/>
      <c r="XCC1" s="168"/>
      <c r="XCD1" s="168"/>
      <c r="XCE1" s="168"/>
      <c r="XCF1" s="168"/>
      <c r="XCG1" s="168"/>
      <c r="XCH1" s="168"/>
      <c r="XCI1" s="168"/>
      <c r="XCJ1" s="168"/>
      <c r="XCK1" s="168"/>
      <c r="XCL1" s="168"/>
      <c r="XCM1" s="168"/>
      <c r="XCN1" s="168"/>
      <c r="XCO1" s="168"/>
      <c r="XCP1" s="168"/>
      <c r="XCQ1" s="168"/>
      <c r="XCR1" s="168"/>
      <c r="XCS1" s="168"/>
      <c r="XCT1" s="168"/>
      <c r="XCU1" s="168"/>
      <c r="XCV1" s="168"/>
      <c r="XCW1" s="168"/>
      <c r="XCX1" s="168"/>
      <c r="XCY1" s="168"/>
      <c r="XCZ1" s="168"/>
      <c r="XDA1" s="168"/>
      <c r="XDB1" s="168"/>
      <c r="XDC1" s="168"/>
      <c r="XDD1" s="168"/>
      <c r="XDE1" s="168"/>
      <c r="XDF1" s="168"/>
      <c r="XDG1" s="168"/>
      <c r="XDH1" s="168"/>
      <c r="XDI1" s="168"/>
      <c r="XDJ1" s="168"/>
      <c r="XDK1" s="168"/>
      <c r="XDL1" s="168"/>
      <c r="XDM1" s="168"/>
      <c r="XDN1" s="168"/>
      <c r="XDO1" s="168"/>
      <c r="XDP1" s="168"/>
      <c r="XDQ1" s="168"/>
      <c r="XDR1" s="168"/>
      <c r="XDS1" s="168"/>
      <c r="XDT1" s="168"/>
      <c r="XDU1" s="168"/>
      <c r="XDV1" s="168"/>
      <c r="XDW1" s="168"/>
      <c r="XDX1" s="168"/>
      <c r="XDY1" s="168"/>
      <c r="XDZ1" s="168"/>
      <c r="XEA1" s="168"/>
      <c r="XEB1" s="168"/>
      <c r="XEC1" s="168"/>
      <c r="XED1" s="168"/>
      <c r="XEE1" s="168"/>
      <c r="XEF1" s="168"/>
      <c r="XEG1" s="168"/>
      <c r="XEH1" s="168"/>
      <c r="XEI1" s="168"/>
      <c r="XEJ1" s="168"/>
      <c r="XEK1" s="168"/>
      <c r="XEL1" s="168"/>
      <c r="XEM1" s="168"/>
      <c r="XEN1" s="168"/>
      <c r="XEO1" s="168"/>
      <c r="XEP1" s="168"/>
      <c r="XEQ1" s="168"/>
      <c r="XER1" s="168"/>
      <c r="XES1" s="168"/>
      <c r="XET1" s="168"/>
      <c r="XEU1" s="168"/>
      <c r="XEV1" s="168"/>
      <c r="XEW1" s="168"/>
      <c r="XEX1" s="168"/>
      <c r="XEY1" s="168"/>
      <c r="XEZ1" s="168"/>
      <c r="XFA1" s="168"/>
      <c r="XFB1" s="168"/>
      <c r="XFC1" s="168"/>
    </row>
    <row r="2" spans="1:16383" s="161" customFormat="1" ht="78" x14ac:dyDescent="0.25">
      <c r="A2" s="169" t="s">
        <v>2</v>
      </c>
      <c r="B2" s="170" t="s">
        <v>3</v>
      </c>
      <c r="C2" s="171" t="s">
        <v>4</v>
      </c>
      <c r="D2" s="172" t="s">
        <v>5</v>
      </c>
      <c r="E2" s="132" t="s">
        <v>6</v>
      </c>
      <c r="F2" s="173" t="s">
        <v>7</v>
      </c>
      <c r="G2" s="107" t="s">
        <v>8</v>
      </c>
      <c r="H2" s="107" t="s">
        <v>9</v>
      </c>
      <c r="I2" s="180" t="s">
        <v>10</v>
      </c>
      <c r="J2" s="109" t="s">
        <v>11</v>
      </c>
      <c r="K2" s="181" t="s">
        <v>12</v>
      </c>
      <c r="L2" s="182" t="s">
        <v>13</v>
      </c>
      <c r="M2" s="109" t="s">
        <v>14</v>
      </c>
      <c r="N2" s="173" t="s">
        <v>15</v>
      </c>
      <c r="O2" s="183" t="s">
        <v>16</v>
      </c>
      <c r="P2" s="107" t="s">
        <v>17</v>
      </c>
      <c r="Q2" s="187" t="s">
        <v>18</v>
      </c>
      <c r="R2" s="180" t="s">
        <v>19</v>
      </c>
      <c r="S2" s="188" t="s">
        <v>20</v>
      </c>
      <c r="T2" s="181" t="s">
        <v>21</v>
      </c>
      <c r="U2" s="182" t="s">
        <v>22</v>
      </c>
      <c r="V2" s="35" t="s">
        <v>23</v>
      </c>
      <c r="W2" s="182" t="s">
        <v>24</v>
      </c>
      <c r="X2" s="180" t="s">
        <v>25</v>
      </c>
      <c r="Y2" s="196" t="s">
        <v>26</v>
      </c>
      <c r="Z2" s="42" t="s">
        <v>27</v>
      </c>
      <c r="AA2" s="42" t="s">
        <v>28</v>
      </c>
      <c r="AB2" s="42" t="s">
        <v>29</v>
      </c>
      <c r="AC2" s="197" t="s">
        <v>30</v>
      </c>
      <c r="AD2" s="197" t="s">
        <v>31</v>
      </c>
      <c r="AE2" s="197" t="s">
        <v>32</v>
      </c>
      <c r="AF2" s="40" t="s">
        <v>33</v>
      </c>
      <c r="AG2" s="45" t="s">
        <v>34</v>
      </c>
      <c r="AH2" s="45" t="s">
        <v>35</v>
      </c>
      <c r="AI2" s="41" t="s">
        <v>36</v>
      </c>
      <c r="AJ2" s="46" t="s">
        <v>37</v>
      </c>
      <c r="AK2" s="41" t="s">
        <v>38</v>
      </c>
      <c r="AL2" s="42" t="s">
        <v>39</v>
      </c>
      <c r="AM2" s="40" t="s">
        <v>40</v>
      </c>
      <c r="AN2" s="45" t="s">
        <v>41</v>
      </c>
      <c r="AO2" s="45" t="s">
        <v>42</v>
      </c>
      <c r="AP2" s="41" t="s">
        <v>43</v>
      </c>
      <c r="AQ2" s="46" t="s">
        <v>44</v>
      </c>
    </row>
    <row r="3" spans="1:16383" x14ac:dyDescent="0.25">
      <c r="A3" s="32">
        <v>42705</v>
      </c>
      <c r="B3" s="7">
        <v>129183</v>
      </c>
      <c r="C3" s="7">
        <v>390</v>
      </c>
      <c r="D3" s="7">
        <v>16767</v>
      </c>
      <c r="E3" s="17">
        <f>D3/B3</f>
        <v>0.12979261977195142</v>
      </c>
      <c r="F3" s="162">
        <v>73614.380000000107</v>
      </c>
      <c r="G3" s="7">
        <f>I3-H3</f>
        <v>19707.879999999997</v>
      </c>
      <c r="H3" s="7">
        <v>3457.01</v>
      </c>
      <c r="I3" s="7">
        <v>23164.89</v>
      </c>
      <c r="J3" s="11">
        <f>F3-I3</f>
        <v>50449.490000000107</v>
      </c>
      <c r="K3" s="152">
        <f>app!K3+web!H3</f>
        <v>12882</v>
      </c>
      <c r="L3" s="144">
        <v>348</v>
      </c>
      <c r="M3" s="11">
        <f>K3-L3</f>
        <v>12534</v>
      </c>
      <c r="N3" s="12">
        <v>657</v>
      </c>
      <c r="O3" s="7">
        <v>714</v>
      </c>
      <c r="P3" s="7">
        <f>R3-Q3</f>
        <v>171</v>
      </c>
      <c r="Q3" s="7">
        <v>30</v>
      </c>
      <c r="R3" s="7">
        <v>201</v>
      </c>
      <c r="S3" s="11">
        <f>N3-R3</f>
        <v>456</v>
      </c>
      <c r="T3" s="152">
        <v>874</v>
      </c>
      <c r="U3" s="144">
        <v>1026</v>
      </c>
      <c r="V3" s="144">
        <f>X3-W3</f>
        <v>225</v>
      </c>
      <c r="W3" s="144">
        <v>35</v>
      </c>
      <c r="X3" s="144">
        <v>260</v>
      </c>
      <c r="Y3" s="111">
        <f>T3-X3</f>
        <v>614</v>
      </c>
      <c r="Z3" s="14">
        <f>T3/N3</f>
        <v>1.330289193302892</v>
      </c>
      <c r="AA3" s="14">
        <f>X3/R3</f>
        <v>1.2935323383084578</v>
      </c>
      <c r="AB3" s="14">
        <f>Y3/S3</f>
        <v>1.3464912280701755</v>
      </c>
      <c r="AC3" s="16">
        <f>N3/K3</f>
        <v>5.1001397298556128E-2</v>
      </c>
      <c r="AD3" s="17">
        <f>Q3/L3</f>
        <v>8.6206896551724144E-2</v>
      </c>
      <c r="AE3" s="128">
        <f>(N3-Q3)/M3</f>
        <v>5.0023934897079944E-2</v>
      </c>
      <c r="AF3" s="13">
        <f>F3/T3</f>
        <v>84.226979405034442</v>
      </c>
      <c r="AG3" s="14">
        <f t="shared" ref="AG3:AJ3" si="0">G3/V3</f>
        <v>87.590577777777767</v>
      </c>
      <c r="AH3" s="14">
        <f t="shared" si="0"/>
        <v>98.771714285714296</v>
      </c>
      <c r="AI3" s="14">
        <f t="shared" si="0"/>
        <v>89.095730769230769</v>
      </c>
      <c r="AJ3" s="15">
        <f t="shared" si="0"/>
        <v>82.165293159609291</v>
      </c>
      <c r="AK3" s="14">
        <f>F3/K3</f>
        <v>5.7145148268902428</v>
      </c>
      <c r="AL3" s="15">
        <f>F3/K3*30</f>
        <v>171.4354448067073</v>
      </c>
      <c r="AM3" s="14">
        <f>F3/N3</f>
        <v>112.04624048706256</v>
      </c>
      <c r="AN3" s="14">
        <f t="shared" ref="AN3:AQ3" si="1">G3/P3</f>
        <v>115.25076023391811</v>
      </c>
      <c r="AO3" s="14">
        <f t="shared" si="1"/>
        <v>115.23366666666668</v>
      </c>
      <c r="AP3" s="14">
        <f t="shared" si="1"/>
        <v>115.24820895522387</v>
      </c>
      <c r="AQ3" s="14">
        <f t="shared" si="1"/>
        <v>110.6348464912283</v>
      </c>
    </row>
    <row r="4" spans="1:16383" x14ac:dyDescent="0.25">
      <c r="A4" s="32">
        <v>42706</v>
      </c>
      <c r="B4" s="7">
        <f>B3+C3</f>
        <v>129573</v>
      </c>
      <c r="C4" s="7">
        <v>534</v>
      </c>
      <c r="D4" s="7">
        <f>D3+R4</f>
        <v>16927</v>
      </c>
      <c r="E4" s="17">
        <f t="shared" ref="E4:E35" si="2">D4/B4</f>
        <v>0.13063678389787997</v>
      </c>
      <c r="F4" s="162">
        <v>62146.520000000099</v>
      </c>
      <c r="G4" s="7">
        <f t="shared" ref="G4:G35" si="3">I4-H4</f>
        <v>11491</v>
      </c>
      <c r="H4" s="7">
        <v>3885.81</v>
      </c>
      <c r="I4" s="7">
        <v>15376.81</v>
      </c>
      <c r="J4" s="11">
        <f t="shared" ref="J4:J67" si="4">F4-I4</f>
        <v>46769.710000000101</v>
      </c>
      <c r="K4" s="152">
        <f>app!K4+web!H4</f>
        <v>12663</v>
      </c>
      <c r="L4" s="144">
        <v>515</v>
      </c>
      <c r="M4" s="11">
        <f t="shared" ref="M4:M67" si="5">K4-L4</f>
        <v>12148</v>
      </c>
      <c r="N4" s="12">
        <v>599</v>
      </c>
      <c r="O4" s="7">
        <v>667</v>
      </c>
      <c r="P4" s="7">
        <f t="shared" ref="P4:P35" si="6">R4-Q4</f>
        <v>119</v>
      </c>
      <c r="Q4" s="7">
        <v>41</v>
      </c>
      <c r="R4" s="7">
        <v>160</v>
      </c>
      <c r="S4" s="11">
        <f t="shared" ref="S4:S35" si="7">N4-R4</f>
        <v>439</v>
      </c>
      <c r="T4" s="152">
        <v>741</v>
      </c>
      <c r="U4" s="144">
        <v>898</v>
      </c>
      <c r="V4" s="144">
        <f t="shared" ref="V4:V35" si="8">X4-W4</f>
        <v>144</v>
      </c>
      <c r="W4" s="144">
        <v>52</v>
      </c>
      <c r="X4" s="144">
        <v>196</v>
      </c>
      <c r="Y4" s="111">
        <f t="shared" ref="Y4:Y35" si="9">T4-X4</f>
        <v>545</v>
      </c>
      <c r="Z4" s="14">
        <f t="shared" ref="Z4:Z35" si="10">T4/N4</f>
        <v>1.2370617696160267</v>
      </c>
      <c r="AA4" s="14">
        <f t="shared" ref="AA4:AA35" si="11">X4/R4</f>
        <v>1.2250000000000001</v>
      </c>
      <c r="AB4" s="14">
        <f t="shared" ref="AB4:AB35" si="12">Y4/S4</f>
        <v>1.2414578587699316</v>
      </c>
      <c r="AC4" s="16">
        <f t="shared" ref="AC4:AC67" si="13">N4/K4</f>
        <v>4.7303166706151784E-2</v>
      </c>
      <c r="AD4" s="17">
        <f t="shared" ref="AD4:AD67" si="14">Q4/L4</f>
        <v>7.9611650485436891E-2</v>
      </c>
      <c r="AE4" s="128">
        <f t="shared" ref="AE4:AE67" si="15">(N4-Q4)/M4</f>
        <v>4.5933486993743826E-2</v>
      </c>
      <c r="AF4" s="13">
        <f t="shared" ref="AF4:AF35" si="16">F4/T4</f>
        <v>83.868448043185012</v>
      </c>
      <c r="AG4" s="14">
        <f t="shared" ref="AG4:AG35" si="17">G4/V4</f>
        <v>79.798611111111114</v>
      </c>
      <c r="AH4" s="14">
        <f t="shared" ref="AH4:AH35" si="18">H4/W4</f>
        <v>74.727115384615388</v>
      </c>
      <c r="AI4" s="14">
        <f t="shared" ref="AI4:AI35" si="19">I4/X4</f>
        <v>78.453112244897952</v>
      </c>
      <c r="AJ4" s="15">
        <f t="shared" ref="AJ4:AJ35" si="20">J4/Y4</f>
        <v>85.815981651376333</v>
      </c>
      <c r="AK4" s="14">
        <f t="shared" ref="AK4:AK35" si="21">F4/K4</f>
        <v>4.9077248677248759</v>
      </c>
      <c r="AL4" s="15">
        <f t="shared" ref="AL4:AL35" si="22">F4/K4*30</f>
        <v>147.23174603174627</v>
      </c>
      <c r="AM4" s="14">
        <f t="shared" ref="AM4:AM67" si="23">F4/N4</f>
        <v>103.75045075125225</v>
      </c>
      <c r="AN4" s="14">
        <f t="shared" ref="AN4:AN67" si="24">G4/P4</f>
        <v>96.563025210084035</v>
      </c>
      <c r="AO4" s="14">
        <f t="shared" ref="AO4:AO67" si="25">H4/Q4</f>
        <v>94.77585365853659</v>
      </c>
      <c r="AP4" s="14">
        <f t="shared" ref="AP4:AP67" si="26">I4/R4</f>
        <v>96.105062500000003</v>
      </c>
      <c r="AQ4" s="14">
        <f t="shared" ref="AQ4:AQ67" si="27">J4/S4</f>
        <v>106.5369248291574</v>
      </c>
    </row>
    <row r="5" spans="1:16383" x14ac:dyDescent="0.25">
      <c r="A5" s="32">
        <v>42707</v>
      </c>
      <c r="B5" s="7">
        <v>130178</v>
      </c>
      <c r="C5" s="7">
        <v>461</v>
      </c>
      <c r="D5" s="7">
        <f t="shared" ref="D5:D36" si="28">D4+R5</f>
        <v>17122</v>
      </c>
      <c r="E5" s="17">
        <f t="shared" si="2"/>
        <v>0.13152760066985206</v>
      </c>
      <c r="F5" s="162">
        <v>72489.390000000101</v>
      </c>
      <c r="G5" s="7">
        <f t="shared" si="3"/>
        <v>16091.000000000002</v>
      </c>
      <c r="H5" s="7">
        <v>4731.49</v>
      </c>
      <c r="I5" s="7">
        <v>20822.490000000002</v>
      </c>
      <c r="J5" s="11">
        <f t="shared" si="4"/>
        <v>51666.900000000096</v>
      </c>
      <c r="K5" s="152">
        <f>app!K5+web!H5</f>
        <v>12581</v>
      </c>
      <c r="L5" s="144">
        <v>441</v>
      </c>
      <c r="M5" s="11">
        <f t="shared" si="5"/>
        <v>12140</v>
      </c>
      <c r="N5" s="12">
        <v>679</v>
      </c>
      <c r="O5" s="7">
        <v>741</v>
      </c>
      <c r="P5" s="7">
        <f t="shared" si="6"/>
        <v>155</v>
      </c>
      <c r="Q5" s="7">
        <v>40</v>
      </c>
      <c r="R5" s="7">
        <v>195</v>
      </c>
      <c r="S5" s="11">
        <f t="shared" si="7"/>
        <v>484</v>
      </c>
      <c r="T5" s="152">
        <v>894</v>
      </c>
      <c r="U5" s="144">
        <v>1029</v>
      </c>
      <c r="V5" s="144">
        <f t="shared" si="8"/>
        <v>188</v>
      </c>
      <c r="W5" s="144">
        <v>53</v>
      </c>
      <c r="X5" s="144">
        <v>241</v>
      </c>
      <c r="Y5" s="111">
        <f t="shared" si="9"/>
        <v>653</v>
      </c>
      <c r="Z5" s="14">
        <f t="shared" si="10"/>
        <v>1.3166421207658321</v>
      </c>
      <c r="AA5" s="14">
        <f t="shared" si="11"/>
        <v>1.2358974358974359</v>
      </c>
      <c r="AB5" s="14">
        <f t="shared" si="12"/>
        <v>1.3491735537190082</v>
      </c>
      <c r="AC5" s="16">
        <f t="shared" si="13"/>
        <v>5.3970272633335981E-2</v>
      </c>
      <c r="AD5" s="17">
        <f t="shared" si="14"/>
        <v>9.0702947845804988E-2</v>
      </c>
      <c r="AE5" s="128">
        <f t="shared" si="15"/>
        <v>5.2635914332784181E-2</v>
      </c>
      <c r="AF5" s="13">
        <f t="shared" si="16"/>
        <v>81.08432885906052</v>
      </c>
      <c r="AG5" s="14">
        <f t="shared" si="17"/>
        <v>85.590425531914903</v>
      </c>
      <c r="AH5" s="14">
        <f t="shared" si="18"/>
        <v>89.273396226415088</v>
      </c>
      <c r="AI5" s="14">
        <f t="shared" si="19"/>
        <v>86.400373443983412</v>
      </c>
      <c r="AJ5" s="15">
        <f t="shared" si="20"/>
        <v>79.122358346095098</v>
      </c>
      <c r="AK5" s="14">
        <f t="shared" si="21"/>
        <v>5.7618146411255147</v>
      </c>
      <c r="AL5" s="15">
        <f t="shared" si="22"/>
        <v>172.85443923376545</v>
      </c>
      <c r="AM5" s="14">
        <f t="shared" si="23"/>
        <v>106.7590427098676</v>
      </c>
      <c r="AN5" s="14">
        <f t="shared" si="24"/>
        <v>103.81290322580647</v>
      </c>
      <c r="AO5" s="14">
        <f t="shared" si="25"/>
        <v>118.28725</v>
      </c>
      <c r="AP5" s="14">
        <f t="shared" si="26"/>
        <v>106.78200000000001</v>
      </c>
      <c r="AQ5" s="14">
        <f t="shared" si="27"/>
        <v>106.74979338842995</v>
      </c>
    </row>
    <row r="6" spans="1:16383" x14ac:dyDescent="0.25">
      <c r="A6" s="32">
        <v>42708</v>
      </c>
      <c r="B6" s="7">
        <v>130631</v>
      </c>
      <c r="C6" s="7">
        <v>453</v>
      </c>
      <c r="D6" s="7">
        <f t="shared" si="28"/>
        <v>17327</v>
      </c>
      <c r="E6" s="17">
        <f t="shared" si="2"/>
        <v>0.13264079736050402</v>
      </c>
      <c r="F6" s="162">
        <v>65215.180000000102</v>
      </c>
      <c r="G6" s="7">
        <f t="shared" si="3"/>
        <v>15338.32</v>
      </c>
      <c r="H6" s="7">
        <v>5040.29</v>
      </c>
      <c r="I6" s="7">
        <v>20378.61</v>
      </c>
      <c r="J6" s="11">
        <f t="shared" si="4"/>
        <v>44836.570000000102</v>
      </c>
      <c r="K6" s="152">
        <f>app!K6+web!H6</f>
        <v>12667</v>
      </c>
      <c r="L6" s="144">
        <v>412</v>
      </c>
      <c r="M6" s="11">
        <f t="shared" si="5"/>
        <v>12255</v>
      </c>
      <c r="N6" s="12">
        <v>665</v>
      </c>
      <c r="O6" s="7">
        <v>733</v>
      </c>
      <c r="P6" s="7">
        <f t="shared" si="6"/>
        <v>160</v>
      </c>
      <c r="Q6" s="7">
        <v>45</v>
      </c>
      <c r="R6" s="7">
        <v>205</v>
      </c>
      <c r="S6" s="11">
        <f t="shared" si="7"/>
        <v>460</v>
      </c>
      <c r="T6" s="152">
        <v>845</v>
      </c>
      <c r="U6" s="144">
        <v>1024</v>
      </c>
      <c r="V6" s="144">
        <f t="shared" si="8"/>
        <v>194</v>
      </c>
      <c r="W6" s="144">
        <v>60</v>
      </c>
      <c r="X6" s="144">
        <v>254</v>
      </c>
      <c r="Y6" s="111">
        <f t="shared" si="9"/>
        <v>591</v>
      </c>
      <c r="Z6" s="14">
        <f t="shared" si="10"/>
        <v>1.2706766917293233</v>
      </c>
      <c r="AA6" s="14">
        <f t="shared" si="11"/>
        <v>1.2390243902439024</v>
      </c>
      <c r="AB6" s="14">
        <f t="shared" si="12"/>
        <v>1.2847826086956522</v>
      </c>
      <c r="AC6" s="16">
        <f t="shared" si="13"/>
        <v>5.2498618457409017E-2</v>
      </c>
      <c r="AD6" s="17">
        <f t="shared" si="14"/>
        <v>0.10922330097087378</v>
      </c>
      <c r="AE6" s="128">
        <f t="shared" si="15"/>
        <v>5.059159526723786E-2</v>
      </c>
      <c r="AF6" s="13">
        <f t="shared" si="16"/>
        <v>77.177727810651007</v>
      </c>
      <c r="AG6" s="14">
        <f t="shared" si="17"/>
        <v>79.063505154639174</v>
      </c>
      <c r="AH6" s="14">
        <f t="shared" si="18"/>
        <v>84.004833333333337</v>
      </c>
      <c r="AI6" s="14">
        <f t="shared" si="19"/>
        <v>80.230748031496063</v>
      </c>
      <c r="AJ6" s="15">
        <f t="shared" si="20"/>
        <v>75.865600676819128</v>
      </c>
      <c r="AK6" s="14">
        <f t="shared" si="21"/>
        <v>5.1484313570695592</v>
      </c>
      <c r="AL6" s="15">
        <f t="shared" si="22"/>
        <v>154.45294071208679</v>
      </c>
      <c r="AM6" s="14">
        <f t="shared" si="23"/>
        <v>98.06793984962421</v>
      </c>
      <c r="AN6" s="14">
        <f t="shared" si="24"/>
        <v>95.864499999999992</v>
      </c>
      <c r="AO6" s="14">
        <f t="shared" si="25"/>
        <v>112.00644444444444</v>
      </c>
      <c r="AP6" s="14">
        <f t="shared" si="26"/>
        <v>99.407853658536595</v>
      </c>
      <c r="AQ6" s="14">
        <f t="shared" si="27"/>
        <v>97.470804347826302</v>
      </c>
    </row>
    <row r="7" spans="1:16383" x14ac:dyDescent="0.25">
      <c r="A7" s="32">
        <v>42709</v>
      </c>
      <c r="B7" s="7">
        <v>131065</v>
      </c>
      <c r="C7" s="7">
        <v>434</v>
      </c>
      <c r="D7" s="7">
        <f t="shared" si="28"/>
        <v>17529</v>
      </c>
      <c r="E7" s="17">
        <f t="shared" si="2"/>
        <v>0.13374279937435624</v>
      </c>
      <c r="F7" s="162">
        <v>68098.3100000001</v>
      </c>
      <c r="G7" s="7">
        <f t="shared" si="3"/>
        <v>15445.289999999997</v>
      </c>
      <c r="H7" s="7">
        <v>4345.5600000000004</v>
      </c>
      <c r="I7" s="7">
        <v>19790.849999999999</v>
      </c>
      <c r="J7" s="11">
        <f t="shared" si="4"/>
        <v>48307.460000000101</v>
      </c>
      <c r="K7" s="152">
        <f>app!K7+web!H7</f>
        <v>12479</v>
      </c>
      <c r="L7" s="144">
        <v>413</v>
      </c>
      <c r="M7" s="11">
        <f t="shared" si="5"/>
        <v>12066</v>
      </c>
      <c r="N7" s="12">
        <v>688</v>
      </c>
      <c r="O7" s="7">
        <v>745</v>
      </c>
      <c r="P7" s="7">
        <f t="shared" si="6"/>
        <v>165</v>
      </c>
      <c r="Q7" s="7">
        <v>37</v>
      </c>
      <c r="R7" s="7">
        <v>202</v>
      </c>
      <c r="S7" s="11">
        <f t="shared" si="7"/>
        <v>486</v>
      </c>
      <c r="T7" s="152">
        <v>849</v>
      </c>
      <c r="U7" s="144">
        <v>1002</v>
      </c>
      <c r="V7" s="144">
        <f t="shared" si="8"/>
        <v>207</v>
      </c>
      <c r="W7" s="144">
        <v>50</v>
      </c>
      <c r="X7" s="144">
        <v>257</v>
      </c>
      <c r="Y7" s="111">
        <f t="shared" si="9"/>
        <v>592</v>
      </c>
      <c r="Z7" s="14">
        <f t="shared" si="10"/>
        <v>1.2340116279069768</v>
      </c>
      <c r="AA7" s="14">
        <f t="shared" si="11"/>
        <v>1.2722772277227723</v>
      </c>
      <c r="AB7" s="14">
        <f t="shared" si="12"/>
        <v>1.2181069958847737</v>
      </c>
      <c r="AC7" s="16">
        <f t="shared" si="13"/>
        <v>5.5132622806314611E-2</v>
      </c>
      <c r="AD7" s="17">
        <f t="shared" si="14"/>
        <v>8.9588377723970949E-2</v>
      </c>
      <c r="AE7" s="128">
        <f t="shared" si="15"/>
        <v>5.395325708602685E-2</v>
      </c>
      <c r="AF7" s="13">
        <f t="shared" si="16"/>
        <v>80.210023557126149</v>
      </c>
      <c r="AG7" s="14">
        <f t="shared" si="17"/>
        <v>74.614927536231875</v>
      </c>
      <c r="AH7" s="14">
        <f t="shared" si="18"/>
        <v>86.911200000000008</v>
      </c>
      <c r="AI7" s="14">
        <f t="shared" si="19"/>
        <v>77.007198443579767</v>
      </c>
      <c r="AJ7" s="15">
        <f t="shared" si="20"/>
        <v>81.600439189189359</v>
      </c>
      <c r="AK7" s="14">
        <f t="shared" si="21"/>
        <v>5.4570326147928601</v>
      </c>
      <c r="AL7" s="15">
        <f t="shared" si="22"/>
        <v>163.71097844378579</v>
      </c>
      <c r="AM7" s="14">
        <f t="shared" si="23"/>
        <v>98.980101744186186</v>
      </c>
      <c r="AN7" s="14">
        <f t="shared" si="24"/>
        <v>93.60781818181816</v>
      </c>
      <c r="AO7" s="14">
        <f t="shared" si="25"/>
        <v>117.44756756756757</v>
      </c>
      <c r="AP7" s="14">
        <f t="shared" si="26"/>
        <v>97.974504950495046</v>
      </c>
      <c r="AQ7" s="14">
        <f t="shared" si="27"/>
        <v>99.398065843621609</v>
      </c>
    </row>
    <row r="8" spans="1:16383" x14ac:dyDescent="0.25">
      <c r="A8" s="32">
        <v>42710</v>
      </c>
      <c r="B8" s="7">
        <v>131475</v>
      </c>
      <c r="C8" s="7">
        <v>410</v>
      </c>
      <c r="D8" s="7">
        <f t="shared" si="28"/>
        <v>17714</v>
      </c>
      <c r="E8" s="17">
        <f t="shared" si="2"/>
        <v>0.13473283894276478</v>
      </c>
      <c r="F8" s="162">
        <v>72489.38</v>
      </c>
      <c r="G8" s="7">
        <f t="shared" si="3"/>
        <v>14263.629999999997</v>
      </c>
      <c r="H8" s="7">
        <v>3349.88</v>
      </c>
      <c r="I8" s="7">
        <v>17613.509999999998</v>
      </c>
      <c r="J8" s="11">
        <f t="shared" si="4"/>
        <v>54875.87000000001</v>
      </c>
      <c r="K8" s="152">
        <f>app!K8+web!H8</f>
        <v>12564</v>
      </c>
      <c r="L8" s="144">
        <v>379</v>
      </c>
      <c r="M8" s="11">
        <f t="shared" si="5"/>
        <v>12185</v>
      </c>
      <c r="N8" s="12">
        <v>687</v>
      </c>
      <c r="O8" s="7">
        <v>747</v>
      </c>
      <c r="P8" s="7">
        <f t="shared" si="6"/>
        <v>148</v>
      </c>
      <c r="Q8" s="7">
        <v>37</v>
      </c>
      <c r="R8" s="7">
        <v>185</v>
      </c>
      <c r="S8" s="11">
        <f t="shared" si="7"/>
        <v>502</v>
      </c>
      <c r="T8" s="152">
        <v>877</v>
      </c>
      <c r="U8" s="144">
        <v>1029</v>
      </c>
      <c r="V8" s="144">
        <f t="shared" si="8"/>
        <v>187</v>
      </c>
      <c r="W8" s="144">
        <v>44</v>
      </c>
      <c r="X8" s="144">
        <v>231</v>
      </c>
      <c r="Y8" s="111">
        <f t="shared" si="9"/>
        <v>646</v>
      </c>
      <c r="Z8" s="14">
        <f t="shared" si="10"/>
        <v>1.2765647743813682</v>
      </c>
      <c r="AA8" s="14">
        <f t="shared" si="11"/>
        <v>1.2486486486486486</v>
      </c>
      <c r="AB8" s="14">
        <f t="shared" si="12"/>
        <v>1.2868525896414342</v>
      </c>
      <c r="AC8" s="16">
        <f t="shared" si="13"/>
        <v>5.4680038204393502E-2</v>
      </c>
      <c r="AD8" s="17">
        <f t="shared" si="14"/>
        <v>9.7625329815303433E-2</v>
      </c>
      <c r="AE8" s="128">
        <f t="shared" si="15"/>
        <v>5.3344275748871565E-2</v>
      </c>
      <c r="AF8" s="13">
        <f t="shared" si="16"/>
        <v>82.656077537058152</v>
      </c>
      <c r="AG8" s="14">
        <f t="shared" si="17"/>
        <v>76.276096256684482</v>
      </c>
      <c r="AH8" s="14">
        <f t="shared" si="18"/>
        <v>76.13363636363637</v>
      </c>
      <c r="AI8" s="14">
        <f t="shared" si="19"/>
        <v>76.248961038961028</v>
      </c>
      <c r="AJ8" s="15">
        <f t="shared" si="20"/>
        <v>84.947167182662554</v>
      </c>
      <c r="AK8" s="14">
        <f t="shared" si="21"/>
        <v>5.7696099968163006</v>
      </c>
      <c r="AL8" s="15">
        <f t="shared" si="22"/>
        <v>173.08829990448902</v>
      </c>
      <c r="AM8" s="14">
        <f t="shared" si="23"/>
        <v>105.51583697234354</v>
      </c>
      <c r="AN8" s="14">
        <f t="shared" si="24"/>
        <v>96.37587837837836</v>
      </c>
      <c r="AO8" s="14">
        <f t="shared" si="25"/>
        <v>90.5372972972973</v>
      </c>
      <c r="AP8" s="14">
        <f t="shared" si="26"/>
        <v>95.208162162162154</v>
      </c>
      <c r="AQ8" s="14">
        <f t="shared" si="27"/>
        <v>109.31448207171317</v>
      </c>
    </row>
    <row r="9" spans="1:16383" x14ac:dyDescent="0.25">
      <c r="A9" s="32">
        <v>42711</v>
      </c>
      <c r="B9" s="7">
        <v>132016</v>
      </c>
      <c r="C9" s="7">
        <v>541</v>
      </c>
      <c r="D9" s="7">
        <f t="shared" si="28"/>
        <v>17879</v>
      </c>
      <c r="E9" s="17">
        <f t="shared" si="2"/>
        <v>0.13543055387225791</v>
      </c>
      <c r="F9" s="162">
        <v>76415.470000000103</v>
      </c>
      <c r="G9" s="7">
        <f t="shared" si="3"/>
        <v>14517.29</v>
      </c>
      <c r="H9" s="7">
        <v>4087.2</v>
      </c>
      <c r="I9" s="7">
        <v>18604.490000000002</v>
      </c>
      <c r="J9" s="11">
        <f t="shared" si="4"/>
        <v>57810.980000000098</v>
      </c>
      <c r="K9" s="152">
        <f>app!K9+web!H9</f>
        <v>12811</v>
      </c>
      <c r="L9" s="144">
        <v>531</v>
      </c>
      <c r="M9" s="11">
        <f t="shared" si="5"/>
        <v>12280</v>
      </c>
      <c r="N9" s="12">
        <v>686</v>
      </c>
      <c r="O9" s="7">
        <v>755</v>
      </c>
      <c r="P9" s="7">
        <f t="shared" si="6"/>
        <v>133</v>
      </c>
      <c r="Q9" s="7">
        <v>32</v>
      </c>
      <c r="R9" s="7">
        <v>165</v>
      </c>
      <c r="S9" s="11">
        <f t="shared" si="7"/>
        <v>521</v>
      </c>
      <c r="T9" s="152">
        <v>886</v>
      </c>
      <c r="U9" s="144">
        <v>1070</v>
      </c>
      <c r="V9" s="144">
        <f t="shared" si="8"/>
        <v>178</v>
      </c>
      <c r="W9" s="144">
        <v>40</v>
      </c>
      <c r="X9" s="144">
        <v>218</v>
      </c>
      <c r="Y9" s="111">
        <f t="shared" si="9"/>
        <v>668</v>
      </c>
      <c r="Z9" s="14">
        <f t="shared" si="10"/>
        <v>1.2915451895043732</v>
      </c>
      <c r="AA9" s="14">
        <f t="shared" si="11"/>
        <v>1.3212121212121213</v>
      </c>
      <c r="AB9" s="14">
        <f t="shared" si="12"/>
        <v>1.2821497120921306</v>
      </c>
      <c r="AC9" s="16">
        <f t="shared" si="13"/>
        <v>5.3547732417453753E-2</v>
      </c>
      <c r="AD9" s="17">
        <f t="shared" si="14"/>
        <v>6.0263653483992465E-2</v>
      </c>
      <c r="AE9" s="128">
        <f t="shared" si="15"/>
        <v>5.325732899022801E-2</v>
      </c>
      <c r="AF9" s="13">
        <f t="shared" si="16"/>
        <v>86.247708803611857</v>
      </c>
      <c r="AG9" s="14">
        <f t="shared" si="17"/>
        <v>81.557808988764052</v>
      </c>
      <c r="AH9" s="14">
        <f t="shared" si="18"/>
        <v>102.17999999999999</v>
      </c>
      <c r="AI9" s="14">
        <f t="shared" si="19"/>
        <v>85.341697247706435</v>
      </c>
      <c r="AJ9" s="15">
        <f t="shared" si="20"/>
        <v>86.543383233533078</v>
      </c>
      <c r="AK9" s="14">
        <f t="shared" si="21"/>
        <v>5.9648325657638051</v>
      </c>
      <c r="AL9" s="15">
        <f t="shared" si="22"/>
        <v>178.94497697291416</v>
      </c>
      <c r="AM9" s="14">
        <f t="shared" si="23"/>
        <v>111.39281341107886</v>
      </c>
      <c r="AN9" s="14">
        <f t="shared" si="24"/>
        <v>109.15255639097745</v>
      </c>
      <c r="AO9" s="14">
        <f t="shared" si="25"/>
        <v>127.72499999999999</v>
      </c>
      <c r="AP9" s="14">
        <f t="shared" si="26"/>
        <v>112.75448484848486</v>
      </c>
      <c r="AQ9" s="14">
        <f t="shared" si="27"/>
        <v>110.96157389635336</v>
      </c>
    </row>
    <row r="10" spans="1:16383" x14ac:dyDescent="0.25">
      <c r="A10" s="32">
        <v>42712</v>
      </c>
      <c r="B10" s="7">
        <v>132557</v>
      </c>
      <c r="C10" s="7">
        <v>541</v>
      </c>
      <c r="D10" s="7">
        <f t="shared" si="28"/>
        <v>18069</v>
      </c>
      <c r="E10" s="17">
        <f t="shared" si="2"/>
        <v>0.13631117179779265</v>
      </c>
      <c r="F10" s="162">
        <v>81758.41</v>
      </c>
      <c r="G10" s="7">
        <f t="shared" si="3"/>
        <v>16759.29</v>
      </c>
      <c r="H10" s="7">
        <v>5532.69</v>
      </c>
      <c r="I10" s="7">
        <v>22291.98</v>
      </c>
      <c r="J10" s="11">
        <f t="shared" si="4"/>
        <v>59466.430000000008</v>
      </c>
      <c r="K10" s="152">
        <f>app!K10+web!H10</f>
        <v>12716</v>
      </c>
      <c r="L10" s="144">
        <v>500</v>
      </c>
      <c r="M10" s="11">
        <f t="shared" si="5"/>
        <v>12216</v>
      </c>
      <c r="N10" s="12">
        <v>660</v>
      </c>
      <c r="O10" s="7">
        <v>735</v>
      </c>
      <c r="P10" s="7">
        <f t="shared" si="6"/>
        <v>152</v>
      </c>
      <c r="Q10" s="7">
        <v>38</v>
      </c>
      <c r="R10" s="7">
        <v>190</v>
      </c>
      <c r="S10" s="11">
        <f t="shared" si="7"/>
        <v>470</v>
      </c>
      <c r="T10" s="152">
        <v>881</v>
      </c>
      <c r="U10" s="144">
        <v>1052</v>
      </c>
      <c r="V10" s="144">
        <f t="shared" si="8"/>
        <v>199</v>
      </c>
      <c r="W10" s="144">
        <v>61</v>
      </c>
      <c r="X10" s="144">
        <v>260</v>
      </c>
      <c r="Y10" s="111">
        <f t="shared" si="9"/>
        <v>621</v>
      </c>
      <c r="Z10" s="14">
        <f t="shared" si="10"/>
        <v>1.334848484848485</v>
      </c>
      <c r="AA10" s="14">
        <f t="shared" si="11"/>
        <v>1.368421052631579</v>
      </c>
      <c r="AB10" s="14">
        <f t="shared" si="12"/>
        <v>1.3212765957446808</v>
      </c>
      <c r="AC10" s="16">
        <f t="shared" si="13"/>
        <v>5.1903114186851208E-2</v>
      </c>
      <c r="AD10" s="17">
        <f t="shared" si="14"/>
        <v>7.5999999999999998E-2</v>
      </c>
      <c r="AE10" s="128">
        <f t="shared" si="15"/>
        <v>5.0916830386378523E-2</v>
      </c>
      <c r="AF10" s="13">
        <f t="shared" si="16"/>
        <v>92.801827468785476</v>
      </c>
      <c r="AG10" s="14">
        <f t="shared" si="17"/>
        <v>84.217537688442221</v>
      </c>
      <c r="AH10" s="14">
        <f t="shared" si="18"/>
        <v>90.699836065573763</v>
      </c>
      <c r="AI10" s="14">
        <f t="shared" si="19"/>
        <v>85.738384615384618</v>
      </c>
      <c r="AJ10" s="15">
        <f t="shared" si="20"/>
        <v>95.759146537842199</v>
      </c>
      <c r="AK10" s="14">
        <f t="shared" si="21"/>
        <v>6.4295698332809064</v>
      </c>
      <c r="AL10" s="15">
        <f t="shared" si="22"/>
        <v>192.88709499842719</v>
      </c>
      <c r="AM10" s="14">
        <f t="shared" si="23"/>
        <v>123.87637878787879</v>
      </c>
      <c r="AN10" s="14">
        <f t="shared" si="24"/>
        <v>110.25848684210527</v>
      </c>
      <c r="AO10" s="14">
        <f t="shared" si="25"/>
        <v>145.59710526315789</v>
      </c>
      <c r="AP10" s="14">
        <f t="shared" si="26"/>
        <v>117.32621052631579</v>
      </c>
      <c r="AQ10" s="14">
        <f t="shared" si="27"/>
        <v>126.52431914893619</v>
      </c>
    </row>
    <row r="11" spans="1:16383" x14ac:dyDescent="0.25">
      <c r="A11" s="32">
        <v>42713</v>
      </c>
      <c r="B11" s="7">
        <v>133059</v>
      </c>
      <c r="C11" s="7">
        <v>502</v>
      </c>
      <c r="D11" s="7">
        <f t="shared" si="28"/>
        <v>18231</v>
      </c>
      <c r="E11" s="17">
        <f t="shared" si="2"/>
        <v>0.13701440714269611</v>
      </c>
      <c r="F11" s="162">
        <v>72383.210000000006</v>
      </c>
      <c r="G11" s="7">
        <f t="shared" si="3"/>
        <v>12390.279999999999</v>
      </c>
      <c r="H11" s="7">
        <v>5084</v>
      </c>
      <c r="I11" s="7">
        <v>17474.28</v>
      </c>
      <c r="J11" s="11">
        <f t="shared" si="4"/>
        <v>54908.930000000008</v>
      </c>
      <c r="K11" s="152">
        <f>app!K11+web!H11</f>
        <v>12849</v>
      </c>
      <c r="L11" s="144">
        <v>469</v>
      </c>
      <c r="M11" s="11">
        <f t="shared" si="5"/>
        <v>12380</v>
      </c>
      <c r="N11" s="12">
        <v>601</v>
      </c>
      <c r="O11" s="7">
        <v>663</v>
      </c>
      <c r="P11" s="7">
        <f t="shared" si="6"/>
        <v>124</v>
      </c>
      <c r="Q11" s="7">
        <v>38</v>
      </c>
      <c r="R11" s="7">
        <v>162</v>
      </c>
      <c r="S11" s="11">
        <f t="shared" si="7"/>
        <v>439</v>
      </c>
      <c r="T11" s="152">
        <v>776</v>
      </c>
      <c r="U11" s="144">
        <v>918</v>
      </c>
      <c r="V11" s="144">
        <f t="shared" si="8"/>
        <v>157</v>
      </c>
      <c r="W11" s="144">
        <v>54</v>
      </c>
      <c r="X11" s="144">
        <v>211</v>
      </c>
      <c r="Y11" s="111">
        <f t="shared" si="9"/>
        <v>565</v>
      </c>
      <c r="Z11" s="14">
        <f t="shared" si="10"/>
        <v>1.2911813643926788</v>
      </c>
      <c r="AA11" s="14">
        <f t="shared" si="11"/>
        <v>1.3024691358024691</v>
      </c>
      <c r="AB11" s="14">
        <f t="shared" si="12"/>
        <v>1.2870159453302961</v>
      </c>
      <c r="AC11" s="16">
        <f t="shared" si="13"/>
        <v>4.6774068020857651E-2</v>
      </c>
      <c r="AD11" s="17">
        <f t="shared" si="14"/>
        <v>8.1023454157782518E-2</v>
      </c>
      <c r="AE11" s="128">
        <f t="shared" si="15"/>
        <v>4.5476575121163168E-2</v>
      </c>
      <c r="AF11" s="13">
        <f t="shared" si="16"/>
        <v>93.27733247422681</v>
      </c>
      <c r="AG11" s="14">
        <f t="shared" si="17"/>
        <v>78.918980891719741</v>
      </c>
      <c r="AH11" s="14">
        <f t="shared" si="18"/>
        <v>94.148148148148152</v>
      </c>
      <c r="AI11" s="14">
        <f t="shared" si="19"/>
        <v>82.816492890995249</v>
      </c>
      <c r="AJ11" s="15">
        <f t="shared" si="20"/>
        <v>97.183946902654881</v>
      </c>
      <c r="AK11" s="14">
        <f t="shared" si="21"/>
        <v>5.6333730251381438</v>
      </c>
      <c r="AL11" s="15">
        <f t="shared" si="22"/>
        <v>169.00119075414432</v>
      </c>
      <c r="AM11" s="14">
        <f t="shared" si="23"/>
        <v>120.43795341098171</v>
      </c>
      <c r="AN11" s="14">
        <f t="shared" si="24"/>
        <v>99.921612903225792</v>
      </c>
      <c r="AO11" s="14">
        <f t="shared" si="25"/>
        <v>133.78947368421052</v>
      </c>
      <c r="AP11" s="14">
        <f t="shared" si="26"/>
        <v>107.86592592592592</v>
      </c>
      <c r="AQ11" s="14">
        <f t="shared" si="27"/>
        <v>125.07728929384967</v>
      </c>
    </row>
    <row r="12" spans="1:16383" x14ac:dyDescent="0.25">
      <c r="A12" s="32">
        <v>42714</v>
      </c>
      <c r="B12" s="7">
        <v>133450</v>
      </c>
      <c r="C12" s="7">
        <v>391</v>
      </c>
      <c r="D12" s="7">
        <f t="shared" si="28"/>
        <v>18385</v>
      </c>
      <c r="E12" s="17">
        <f t="shared" si="2"/>
        <v>0.13776695391532409</v>
      </c>
      <c r="F12" s="162">
        <v>64960.09</v>
      </c>
      <c r="G12" s="7">
        <f t="shared" si="3"/>
        <v>15813</v>
      </c>
      <c r="H12" s="7">
        <v>2178.1999999999998</v>
      </c>
      <c r="I12" s="7">
        <v>17991.2</v>
      </c>
      <c r="J12" s="11">
        <f t="shared" si="4"/>
        <v>46968.89</v>
      </c>
      <c r="K12" s="152">
        <f>app!K12+web!H12</f>
        <v>12445</v>
      </c>
      <c r="L12" s="144">
        <v>346</v>
      </c>
      <c r="M12" s="11">
        <f t="shared" si="5"/>
        <v>12099</v>
      </c>
      <c r="N12" s="12">
        <v>533</v>
      </c>
      <c r="O12" s="7">
        <v>608</v>
      </c>
      <c r="P12" s="7">
        <f t="shared" si="6"/>
        <v>132</v>
      </c>
      <c r="Q12" s="7">
        <v>22</v>
      </c>
      <c r="R12" s="7">
        <v>154</v>
      </c>
      <c r="S12" s="11">
        <f t="shared" si="7"/>
        <v>379</v>
      </c>
      <c r="T12" s="152">
        <v>705</v>
      </c>
      <c r="U12" s="144">
        <v>850</v>
      </c>
      <c r="V12" s="144">
        <f t="shared" si="8"/>
        <v>188</v>
      </c>
      <c r="W12" s="144">
        <v>32</v>
      </c>
      <c r="X12" s="144">
        <v>220</v>
      </c>
      <c r="Y12" s="111">
        <f t="shared" si="9"/>
        <v>485</v>
      </c>
      <c r="Z12" s="14">
        <f t="shared" si="10"/>
        <v>1.3227016885553471</v>
      </c>
      <c r="AA12" s="14">
        <f t="shared" si="11"/>
        <v>1.4285714285714286</v>
      </c>
      <c r="AB12" s="14">
        <f t="shared" si="12"/>
        <v>1.2796833773087071</v>
      </c>
      <c r="AC12" s="16">
        <f t="shared" si="13"/>
        <v>4.282844515869827E-2</v>
      </c>
      <c r="AD12" s="17">
        <f t="shared" si="14"/>
        <v>6.358381502890173E-2</v>
      </c>
      <c r="AE12" s="128">
        <f t="shared" si="15"/>
        <v>4.223489544590462E-2</v>
      </c>
      <c r="AF12" s="13">
        <f t="shared" si="16"/>
        <v>92.141971631205664</v>
      </c>
      <c r="AG12" s="14">
        <f t="shared" si="17"/>
        <v>84.111702127659569</v>
      </c>
      <c r="AH12" s="14">
        <f t="shared" si="18"/>
        <v>68.068749999999994</v>
      </c>
      <c r="AI12" s="14">
        <f t="shared" si="19"/>
        <v>81.778181818181821</v>
      </c>
      <c r="AJ12" s="15">
        <f t="shared" si="20"/>
        <v>96.843072164948452</v>
      </c>
      <c r="AK12" s="14">
        <f t="shared" si="21"/>
        <v>5.2197742065086379</v>
      </c>
      <c r="AL12" s="15">
        <f t="shared" si="22"/>
        <v>156.59322619525915</v>
      </c>
      <c r="AM12" s="14">
        <f t="shared" si="23"/>
        <v>121.87634146341463</v>
      </c>
      <c r="AN12" s="14">
        <f t="shared" si="24"/>
        <v>119.79545454545455</v>
      </c>
      <c r="AO12" s="14">
        <f t="shared" si="25"/>
        <v>99.009090909090901</v>
      </c>
      <c r="AP12" s="14">
        <f t="shared" si="26"/>
        <v>116.82597402597403</v>
      </c>
      <c r="AQ12" s="14">
        <f t="shared" si="27"/>
        <v>123.92846965699208</v>
      </c>
    </row>
    <row r="13" spans="1:16383" x14ac:dyDescent="0.25">
      <c r="A13" s="32">
        <v>42715</v>
      </c>
      <c r="B13" s="7">
        <v>133836</v>
      </c>
      <c r="C13" s="7">
        <v>386</v>
      </c>
      <c r="D13" s="7">
        <f t="shared" si="28"/>
        <v>18557</v>
      </c>
      <c r="E13" s="17">
        <f t="shared" si="2"/>
        <v>0.13865477151140201</v>
      </c>
      <c r="F13" s="162">
        <v>73110.770000000106</v>
      </c>
      <c r="G13" s="7">
        <f t="shared" si="3"/>
        <v>16024.09</v>
      </c>
      <c r="H13" s="7">
        <v>6219.29</v>
      </c>
      <c r="I13" s="7">
        <v>22243.38</v>
      </c>
      <c r="J13" s="11">
        <f t="shared" si="4"/>
        <v>50867.390000000101</v>
      </c>
      <c r="K13" s="152">
        <f>app!K13+web!H13</f>
        <v>12797</v>
      </c>
      <c r="L13" s="144">
        <v>341</v>
      </c>
      <c r="M13" s="11">
        <f t="shared" si="5"/>
        <v>12456</v>
      </c>
      <c r="N13" s="12">
        <v>643</v>
      </c>
      <c r="O13" s="7">
        <v>703</v>
      </c>
      <c r="P13" s="7">
        <f t="shared" si="6"/>
        <v>135</v>
      </c>
      <c r="Q13" s="7">
        <v>37</v>
      </c>
      <c r="R13" s="7">
        <v>172</v>
      </c>
      <c r="S13" s="11">
        <f t="shared" si="7"/>
        <v>471</v>
      </c>
      <c r="T13" s="152">
        <v>834</v>
      </c>
      <c r="U13" s="144">
        <v>988</v>
      </c>
      <c r="V13" s="144">
        <f t="shared" si="8"/>
        <v>184</v>
      </c>
      <c r="W13" s="144">
        <v>48</v>
      </c>
      <c r="X13" s="144">
        <v>232</v>
      </c>
      <c r="Y13" s="111">
        <f t="shared" si="9"/>
        <v>602</v>
      </c>
      <c r="Z13" s="14">
        <f t="shared" si="10"/>
        <v>1.297045101088647</v>
      </c>
      <c r="AA13" s="14">
        <f t="shared" si="11"/>
        <v>1.3488372093023255</v>
      </c>
      <c r="AB13" s="14">
        <f t="shared" si="12"/>
        <v>1.2781316348195328</v>
      </c>
      <c r="AC13" s="16">
        <f t="shared" si="13"/>
        <v>5.0246151441744158E-2</v>
      </c>
      <c r="AD13" s="17">
        <f t="shared" si="14"/>
        <v>0.10850439882697947</v>
      </c>
      <c r="AE13" s="128">
        <f t="shared" si="15"/>
        <v>4.8651252408477841E-2</v>
      </c>
      <c r="AF13" s="13">
        <f t="shared" si="16"/>
        <v>87.662793764988137</v>
      </c>
      <c r="AG13" s="14">
        <f t="shared" si="17"/>
        <v>87.087445652173912</v>
      </c>
      <c r="AH13" s="14">
        <f t="shared" si="18"/>
        <v>129.56854166666668</v>
      </c>
      <c r="AI13" s="14">
        <f t="shared" si="19"/>
        <v>95.87663793103448</v>
      </c>
      <c r="AJ13" s="15">
        <f t="shared" si="20"/>
        <v>84.497325581395515</v>
      </c>
      <c r="AK13" s="14">
        <f t="shared" si="21"/>
        <v>5.7131179182621006</v>
      </c>
      <c r="AL13" s="15">
        <f t="shared" si="22"/>
        <v>171.39353754786302</v>
      </c>
      <c r="AM13" s="14">
        <f t="shared" si="23"/>
        <v>113.70259720062225</v>
      </c>
      <c r="AN13" s="14">
        <f t="shared" si="24"/>
        <v>118.69696296296297</v>
      </c>
      <c r="AO13" s="14">
        <f t="shared" si="25"/>
        <v>168.08891891891892</v>
      </c>
      <c r="AP13" s="14">
        <f t="shared" si="26"/>
        <v>129.32197674418606</v>
      </c>
      <c r="AQ13" s="14">
        <f t="shared" si="27"/>
        <v>107.99870488322739</v>
      </c>
    </row>
    <row r="14" spans="1:16383" x14ac:dyDescent="0.25">
      <c r="A14" s="32">
        <v>42716</v>
      </c>
      <c r="B14" s="7">
        <v>134215</v>
      </c>
      <c r="C14" s="7">
        <v>379</v>
      </c>
      <c r="D14" s="7">
        <f t="shared" si="28"/>
        <v>18754</v>
      </c>
      <c r="E14" s="17">
        <f t="shared" si="2"/>
        <v>0.13973102857355735</v>
      </c>
      <c r="F14" s="162">
        <v>107444.26</v>
      </c>
      <c r="G14" s="7">
        <f t="shared" si="3"/>
        <v>17287.300000000003</v>
      </c>
      <c r="H14" s="7">
        <v>3898.1</v>
      </c>
      <c r="I14" s="7">
        <v>21185.4</v>
      </c>
      <c r="J14" s="11">
        <f t="shared" si="4"/>
        <v>86258.859999999986</v>
      </c>
      <c r="K14" s="152">
        <f>app!K14+web!H14</f>
        <v>12824</v>
      </c>
      <c r="L14" s="144">
        <v>331</v>
      </c>
      <c r="M14" s="11">
        <f t="shared" si="5"/>
        <v>12493</v>
      </c>
      <c r="N14" s="12">
        <v>833</v>
      </c>
      <c r="O14" s="7">
        <v>910</v>
      </c>
      <c r="P14" s="7">
        <f t="shared" si="6"/>
        <v>159</v>
      </c>
      <c r="Q14" s="7">
        <v>38</v>
      </c>
      <c r="R14" s="7">
        <v>197</v>
      </c>
      <c r="S14" s="11">
        <f t="shared" si="7"/>
        <v>636</v>
      </c>
      <c r="T14" s="152">
        <v>1092</v>
      </c>
      <c r="U14" s="144">
        <v>1304</v>
      </c>
      <c r="V14" s="144">
        <f t="shared" si="8"/>
        <v>194</v>
      </c>
      <c r="W14" s="144">
        <v>52</v>
      </c>
      <c r="X14" s="144">
        <v>246</v>
      </c>
      <c r="Y14" s="111">
        <f t="shared" si="9"/>
        <v>846</v>
      </c>
      <c r="Z14" s="14">
        <f t="shared" si="10"/>
        <v>1.3109243697478992</v>
      </c>
      <c r="AA14" s="14">
        <f t="shared" si="11"/>
        <v>1.248730964467005</v>
      </c>
      <c r="AB14" s="14">
        <f t="shared" si="12"/>
        <v>1.3301886792452831</v>
      </c>
      <c r="AC14" s="16">
        <f t="shared" si="13"/>
        <v>6.4956331877729256E-2</v>
      </c>
      <c r="AD14" s="17">
        <f t="shared" si="14"/>
        <v>0.11480362537764351</v>
      </c>
      <c r="AE14" s="128">
        <f t="shared" si="15"/>
        <v>6.3635635956135431E-2</v>
      </c>
      <c r="AF14" s="13">
        <f t="shared" si="16"/>
        <v>98.392179487179476</v>
      </c>
      <c r="AG14" s="14">
        <f t="shared" si="17"/>
        <v>89.109793814433004</v>
      </c>
      <c r="AH14" s="14">
        <f t="shared" si="18"/>
        <v>74.96346153846153</v>
      </c>
      <c r="AI14" s="14">
        <f t="shared" si="19"/>
        <v>86.119512195121956</v>
      </c>
      <c r="AJ14" s="15">
        <f t="shared" si="20"/>
        <v>101.96082742316783</v>
      </c>
      <c r="AK14" s="14">
        <f t="shared" si="21"/>
        <v>8.378373362445414</v>
      </c>
      <c r="AL14" s="15">
        <f t="shared" si="22"/>
        <v>251.35120087336242</v>
      </c>
      <c r="AM14" s="14">
        <f t="shared" si="23"/>
        <v>128.98470588235293</v>
      </c>
      <c r="AN14" s="14">
        <f t="shared" si="24"/>
        <v>108.72515723270442</v>
      </c>
      <c r="AO14" s="14">
        <f t="shared" si="25"/>
        <v>102.58157894736841</v>
      </c>
      <c r="AP14" s="14">
        <f t="shared" si="26"/>
        <v>107.54010152284265</v>
      </c>
      <c r="AQ14" s="14">
        <f t="shared" si="27"/>
        <v>135.62713836477985</v>
      </c>
    </row>
    <row r="15" spans="1:16383" x14ac:dyDescent="0.25">
      <c r="A15" s="32">
        <v>42717</v>
      </c>
      <c r="B15" s="7">
        <v>134582</v>
      </c>
      <c r="C15" s="7">
        <v>367</v>
      </c>
      <c r="D15" s="7">
        <f t="shared" si="28"/>
        <v>18907</v>
      </c>
      <c r="E15" s="17">
        <f t="shared" si="2"/>
        <v>0.14048684073650267</v>
      </c>
      <c r="F15" s="162">
        <v>65027.4</v>
      </c>
      <c r="G15" s="7">
        <f t="shared" si="3"/>
        <v>11498.939999999999</v>
      </c>
      <c r="H15" s="7">
        <v>4161.5200000000004</v>
      </c>
      <c r="I15" s="7">
        <v>15660.46</v>
      </c>
      <c r="J15" s="11">
        <f t="shared" si="4"/>
        <v>49366.94</v>
      </c>
      <c r="K15" s="152">
        <f>app!K15+web!H15</f>
        <v>12507</v>
      </c>
      <c r="L15" s="144">
        <v>350</v>
      </c>
      <c r="M15" s="11">
        <f t="shared" si="5"/>
        <v>12157</v>
      </c>
      <c r="N15" s="12">
        <v>605</v>
      </c>
      <c r="O15" s="7">
        <v>662</v>
      </c>
      <c r="P15" s="7">
        <f t="shared" si="6"/>
        <v>118</v>
      </c>
      <c r="Q15" s="7">
        <v>35</v>
      </c>
      <c r="R15" s="7">
        <v>153</v>
      </c>
      <c r="S15" s="11">
        <f t="shared" si="7"/>
        <v>452</v>
      </c>
      <c r="T15" s="152">
        <v>799</v>
      </c>
      <c r="U15" s="144">
        <v>932</v>
      </c>
      <c r="V15" s="144">
        <f t="shared" si="8"/>
        <v>150</v>
      </c>
      <c r="W15" s="144">
        <v>51</v>
      </c>
      <c r="X15" s="144">
        <v>201</v>
      </c>
      <c r="Y15" s="111">
        <f t="shared" si="9"/>
        <v>598</v>
      </c>
      <c r="Z15" s="14">
        <f t="shared" si="10"/>
        <v>1.3206611570247935</v>
      </c>
      <c r="AA15" s="14">
        <f t="shared" si="11"/>
        <v>1.3137254901960784</v>
      </c>
      <c r="AB15" s="14">
        <f t="shared" si="12"/>
        <v>1.3230088495575221</v>
      </c>
      <c r="AC15" s="16">
        <f t="shared" si="13"/>
        <v>4.8372911169744945E-2</v>
      </c>
      <c r="AD15" s="17">
        <f t="shared" si="14"/>
        <v>0.1</v>
      </c>
      <c r="AE15" s="128">
        <f t="shared" si="15"/>
        <v>4.6886567409722794E-2</v>
      </c>
      <c r="AF15" s="13">
        <f t="shared" si="16"/>
        <v>81.385982478097617</v>
      </c>
      <c r="AG15" s="14">
        <f t="shared" si="17"/>
        <v>76.659599999999998</v>
      </c>
      <c r="AH15" s="14">
        <f t="shared" si="18"/>
        <v>81.59843137254903</v>
      </c>
      <c r="AI15" s="14">
        <f t="shared" si="19"/>
        <v>77.912736318407951</v>
      </c>
      <c r="AJ15" s="15">
        <f t="shared" si="20"/>
        <v>82.553411371237459</v>
      </c>
      <c r="AK15" s="14">
        <f t="shared" si="21"/>
        <v>5.1992804029743347</v>
      </c>
      <c r="AL15" s="15">
        <f t="shared" si="22"/>
        <v>155.97841208923003</v>
      </c>
      <c r="AM15" s="14">
        <f t="shared" si="23"/>
        <v>107.48330578512397</v>
      </c>
      <c r="AN15" s="14">
        <f t="shared" si="24"/>
        <v>97.448644067796593</v>
      </c>
      <c r="AO15" s="14">
        <f t="shared" si="25"/>
        <v>118.90057142857144</v>
      </c>
      <c r="AP15" s="14">
        <f t="shared" si="26"/>
        <v>102.3559477124183</v>
      </c>
      <c r="AQ15" s="14">
        <f t="shared" si="27"/>
        <v>109.21889380530973</v>
      </c>
    </row>
    <row r="16" spans="1:16383" x14ac:dyDescent="0.25">
      <c r="A16" s="32">
        <v>42718</v>
      </c>
      <c r="B16" s="7">
        <v>134999</v>
      </c>
      <c r="C16" s="7">
        <v>417</v>
      </c>
      <c r="D16" s="7">
        <f t="shared" si="28"/>
        <v>19054</v>
      </c>
      <c r="E16" s="17">
        <f t="shared" si="2"/>
        <v>0.14114178623545359</v>
      </c>
      <c r="F16" s="162">
        <v>59149.110000000102</v>
      </c>
      <c r="G16" s="7">
        <f t="shared" si="3"/>
        <v>10334</v>
      </c>
      <c r="H16" s="7">
        <v>4465.8999999999996</v>
      </c>
      <c r="I16" s="7">
        <v>14799.9</v>
      </c>
      <c r="J16" s="11">
        <f t="shared" si="4"/>
        <v>44349.210000000101</v>
      </c>
      <c r="K16" s="152">
        <f>app!K16+web!H16</f>
        <v>12385</v>
      </c>
      <c r="L16" s="144">
        <v>377</v>
      </c>
      <c r="M16" s="11">
        <f t="shared" si="5"/>
        <v>12008</v>
      </c>
      <c r="N16" s="12">
        <v>560</v>
      </c>
      <c r="O16" s="7">
        <v>610</v>
      </c>
      <c r="P16" s="7">
        <f t="shared" si="6"/>
        <v>110</v>
      </c>
      <c r="Q16" s="7">
        <v>37</v>
      </c>
      <c r="R16" s="7">
        <v>147</v>
      </c>
      <c r="S16" s="11">
        <f t="shared" si="7"/>
        <v>413</v>
      </c>
      <c r="T16" s="152">
        <v>697</v>
      </c>
      <c r="U16" s="144">
        <v>846</v>
      </c>
      <c r="V16" s="144">
        <f t="shared" si="8"/>
        <v>129</v>
      </c>
      <c r="W16" s="144">
        <v>48</v>
      </c>
      <c r="X16" s="144">
        <v>177</v>
      </c>
      <c r="Y16" s="111">
        <f t="shared" si="9"/>
        <v>520</v>
      </c>
      <c r="Z16" s="14">
        <f t="shared" si="10"/>
        <v>1.2446428571428572</v>
      </c>
      <c r="AA16" s="14">
        <f t="shared" si="11"/>
        <v>1.2040816326530612</v>
      </c>
      <c r="AB16" s="14">
        <f t="shared" si="12"/>
        <v>1.2590799031476998</v>
      </c>
      <c r="AC16" s="16">
        <f t="shared" si="13"/>
        <v>4.5215987081146547E-2</v>
      </c>
      <c r="AD16" s="17">
        <f t="shared" si="14"/>
        <v>9.8143236074270557E-2</v>
      </c>
      <c r="AE16" s="128">
        <f t="shared" si="15"/>
        <v>4.355429713524317E-2</v>
      </c>
      <c r="AF16" s="13">
        <f t="shared" si="16"/>
        <v>84.862424677188102</v>
      </c>
      <c r="AG16" s="14">
        <f t="shared" si="17"/>
        <v>80.108527131782949</v>
      </c>
      <c r="AH16" s="14">
        <f t="shared" si="18"/>
        <v>93.039583333333326</v>
      </c>
      <c r="AI16" s="14">
        <f t="shared" si="19"/>
        <v>83.615254237288127</v>
      </c>
      <c r="AJ16" s="15">
        <f t="shared" si="20"/>
        <v>85.286942307692499</v>
      </c>
      <c r="AK16" s="14">
        <f t="shared" si="21"/>
        <v>4.775866774323787</v>
      </c>
      <c r="AL16" s="15">
        <f t="shared" si="22"/>
        <v>143.27600322971361</v>
      </c>
      <c r="AM16" s="14">
        <f t="shared" si="23"/>
        <v>105.6234107142859</v>
      </c>
      <c r="AN16" s="14">
        <f t="shared" si="24"/>
        <v>93.945454545454552</v>
      </c>
      <c r="AO16" s="14">
        <f t="shared" si="25"/>
        <v>120.69999999999999</v>
      </c>
      <c r="AP16" s="14">
        <f t="shared" si="26"/>
        <v>100.67959183673469</v>
      </c>
      <c r="AQ16" s="14">
        <f t="shared" si="27"/>
        <v>107.38307506053293</v>
      </c>
    </row>
    <row r="17" spans="1:43" x14ac:dyDescent="0.25">
      <c r="A17" s="32">
        <v>42719</v>
      </c>
      <c r="B17" s="7">
        <v>135423</v>
      </c>
      <c r="C17" s="7">
        <v>424</v>
      </c>
      <c r="D17" s="7">
        <f t="shared" si="28"/>
        <v>19213</v>
      </c>
      <c r="E17" s="17">
        <f t="shared" si="2"/>
        <v>0.14187398004770238</v>
      </c>
      <c r="F17" s="162">
        <v>65703.640000000101</v>
      </c>
      <c r="G17" s="7">
        <f t="shared" si="3"/>
        <v>10529.649999999998</v>
      </c>
      <c r="H17" s="7">
        <v>5904.2</v>
      </c>
      <c r="I17" s="7">
        <v>16433.849999999999</v>
      </c>
      <c r="J17" s="11">
        <f t="shared" si="4"/>
        <v>49269.790000000103</v>
      </c>
      <c r="K17" s="152">
        <f>app!K17+web!H17</f>
        <v>12350</v>
      </c>
      <c r="L17" s="144">
        <v>400</v>
      </c>
      <c r="M17" s="11">
        <f t="shared" si="5"/>
        <v>11950</v>
      </c>
      <c r="N17" s="12">
        <v>573</v>
      </c>
      <c r="O17" s="7">
        <v>625</v>
      </c>
      <c r="P17" s="7">
        <f t="shared" si="6"/>
        <v>109</v>
      </c>
      <c r="Q17" s="7">
        <v>50</v>
      </c>
      <c r="R17" s="7">
        <v>159</v>
      </c>
      <c r="S17" s="11">
        <f t="shared" si="7"/>
        <v>414</v>
      </c>
      <c r="T17" s="152">
        <v>716</v>
      </c>
      <c r="U17" s="144">
        <v>846</v>
      </c>
      <c r="V17" s="144">
        <f t="shared" si="8"/>
        <v>132</v>
      </c>
      <c r="W17" s="144">
        <v>63</v>
      </c>
      <c r="X17" s="144">
        <v>195</v>
      </c>
      <c r="Y17" s="111">
        <f t="shared" si="9"/>
        <v>521</v>
      </c>
      <c r="Z17" s="14">
        <f t="shared" si="10"/>
        <v>1.24956369982548</v>
      </c>
      <c r="AA17" s="14">
        <f t="shared" si="11"/>
        <v>1.2264150943396226</v>
      </c>
      <c r="AB17" s="14">
        <f t="shared" si="12"/>
        <v>1.2584541062801933</v>
      </c>
      <c r="AC17" s="16">
        <f t="shared" si="13"/>
        <v>4.6396761133603241E-2</v>
      </c>
      <c r="AD17" s="17">
        <f t="shared" si="14"/>
        <v>0.125</v>
      </c>
      <c r="AE17" s="128">
        <f t="shared" si="15"/>
        <v>4.3765690376569036E-2</v>
      </c>
      <c r="AF17" s="13">
        <f t="shared" si="16"/>
        <v>91.764860335195678</v>
      </c>
      <c r="AG17" s="14">
        <f t="shared" si="17"/>
        <v>79.770075757575739</v>
      </c>
      <c r="AH17" s="14">
        <f t="shared" si="18"/>
        <v>93.717460317460308</v>
      </c>
      <c r="AI17" s="14">
        <f t="shared" si="19"/>
        <v>84.276153846153832</v>
      </c>
      <c r="AJ17" s="15">
        <f t="shared" si="20"/>
        <v>94.567735124760276</v>
      </c>
      <c r="AK17" s="14">
        <f t="shared" si="21"/>
        <v>5.3201327935222755</v>
      </c>
      <c r="AL17" s="15">
        <f t="shared" si="22"/>
        <v>159.60398380566826</v>
      </c>
      <c r="AM17" s="14">
        <f t="shared" si="23"/>
        <v>114.66603839441554</v>
      </c>
      <c r="AN17" s="14">
        <f t="shared" si="24"/>
        <v>96.602293577981627</v>
      </c>
      <c r="AO17" s="14">
        <f t="shared" si="25"/>
        <v>118.084</v>
      </c>
      <c r="AP17" s="14">
        <f t="shared" si="26"/>
        <v>103.35754716981131</v>
      </c>
      <c r="AQ17" s="14">
        <f t="shared" si="27"/>
        <v>119.00915458937223</v>
      </c>
    </row>
    <row r="18" spans="1:43" x14ac:dyDescent="0.25">
      <c r="A18" s="32">
        <v>42720</v>
      </c>
      <c r="B18" s="7">
        <v>135888</v>
      </c>
      <c r="C18" s="7">
        <v>465</v>
      </c>
      <c r="D18" s="7">
        <f t="shared" si="28"/>
        <v>19370</v>
      </c>
      <c r="E18" s="17">
        <f t="shared" si="2"/>
        <v>0.14254385964912281</v>
      </c>
      <c r="F18" s="162">
        <v>66223.56</v>
      </c>
      <c r="G18" s="7">
        <f t="shared" si="3"/>
        <v>12858.39</v>
      </c>
      <c r="H18" s="7">
        <v>5250</v>
      </c>
      <c r="I18" s="7">
        <v>18108.39</v>
      </c>
      <c r="J18" s="11">
        <f t="shared" si="4"/>
        <v>48115.17</v>
      </c>
      <c r="K18" s="152">
        <f>app!K18+web!H18</f>
        <v>12713</v>
      </c>
      <c r="L18" s="144">
        <v>419</v>
      </c>
      <c r="M18" s="11">
        <f t="shared" si="5"/>
        <v>12294</v>
      </c>
      <c r="N18" s="12">
        <v>568</v>
      </c>
      <c r="O18" s="7">
        <v>625</v>
      </c>
      <c r="P18" s="7">
        <f t="shared" si="6"/>
        <v>106</v>
      </c>
      <c r="Q18" s="7">
        <v>51</v>
      </c>
      <c r="R18" s="7">
        <v>157</v>
      </c>
      <c r="S18" s="11">
        <f t="shared" si="7"/>
        <v>411</v>
      </c>
      <c r="T18" s="152">
        <v>714</v>
      </c>
      <c r="U18" s="144">
        <v>853</v>
      </c>
      <c r="V18" s="144">
        <f t="shared" si="8"/>
        <v>138</v>
      </c>
      <c r="W18" s="144">
        <v>65</v>
      </c>
      <c r="X18" s="144">
        <v>203</v>
      </c>
      <c r="Y18" s="111">
        <f t="shared" si="9"/>
        <v>511</v>
      </c>
      <c r="Z18" s="14">
        <f t="shared" si="10"/>
        <v>1.2570422535211268</v>
      </c>
      <c r="AA18" s="14">
        <f t="shared" si="11"/>
        <v>1.2929936305732483</v>
      </c>
      <c r="AB18" s="14">
        <f t="shared" si="12"/>
        <v>1.2433090024330899</v>
      </c>
      <c r="AC18" s="16">
        <f t="shared" si="13"/>
        <v>4.4678675371666796E-2</v>
      </c>
      <c r="AD18" s="17">
        <f t="shared" si="14"/>
        <v>0.12171837708830549</v>
      </c>
      <c r="AE18" s="128">
        <f t="shared" si="15"/>
        <v>4.2053034000325361E-2</v>
      </c>
      <c r="AF18" s="13">
        <f t="shared" si="16"/>
        <v>92.750084033613447</v>
      </c>
      <c r="AG18" s="14">
        <f t="shared" si="17"/>
        <v>93.176739130434783</v>
      </c>
      <c r="AH18" s="14">
        <f t="shared" si="18"/>
        <v>80.769230769230774</v>
      </c>
      <c r="AI18" s="14">
        <f t="shared" si="19"/>
        <v>89.203891625615768</v>
      </c>
      <c r="AJ18" s="15">
        <f t="shared" si="20"/>
        <v>94.158845401174162</v>
      </c>
      <c r="AK18" s="14">
        <f t="shared" si="21"/>
        <v>5.2091213718241169</v>
      </c>
      <c r="AL18" s="15">
        <f t="shared" si="22"/>
        <v>156.27364115472352</v>
      </c>
      <c r="AM18" s="14">
        <f t="shared" si="23"/>
        <v>116.59077464788732</v>
      </c>
      <c r="AN18" s="14">
        <f t="shared" si="24"/>
        <v>121.30556603773584</v>
      </c>
      <c r="AO18" s="14">
        <f t="shared" si="25"/>
        <v>102.94117647058823</v>
      </c>
      <c r="AP18" s="14">
        <f t="shared" si="26"/>
        <v>115.34006369426751</v>
      </c>
      <c r="AQ18" s="14">
        <f t="shared" si="27"/>
        <v>117.06854014598539</v>
      </c>
    </row>
    <row r="19" spans="1:43" x14ac:dyDescent="0.25">
      <c r="A19" s="32">
        <v>42721</v>
      </c>
      <c r="B19" s="7">
        <v>136406</v>
      </c>
      <c r="C19" s="7">
        <v>518</v>
      </c>
      <c r="D19" s="7">
        <f t="shared" si="28"/>
        <v>19542</v>
      </c>
      <c r="E19" s="17">
        <f t="shared" si="2"/>
        <v>0.14326349280823425</v>
      </c>
      <c r="F19" s="162">
        <v>68218.14</v>
      </c>
      <c r="G19" s="7">
        <f t="shared" si="3"/>
        <v>11353.76</v>
      </c>
      <c r="H19" s="7">
        <v>8195.3799999999992</v>
      </c>
      <c r="I19" s="7">
        <v>19549.14</v>
      </c>
      <c r="J19" s="11">
        <f t="shared" si="4"/>
        <v>48669</v>
      </c>
      <c r="K19" s="152">
        <f>app!K19+web!H19</f>
        <v>13271</v>
      </c>
      <c r="L19" s="144">
        <v>454</v>
      </c>
      <c r="M19" s="11">
        <f t="shared" si="5"/>
        <v>12817</v>
      </c>
      <c r="N19" s="12">
        <v>593</v>
      </c>
      <c r="O19" s="7">
        <v>647</v>
      </c>
      <c r="P19" s="7">
        <f t="shared" si="6"/>
        <v>112</v>
      </c>
      <c r="Q19" s="7">
        <v>60</v>
      </c>
      <c r="R19" s="7">
        <v>172</v>
      </c>
      <c r="S19" s="11">
        <f t="shared" si="7"/>
        <v>421</v>
      </c>
      <c r="T19" s="152">
        <v>780</v>
      </c>
      <c r="U19" s="144">
        <v>923</v>
      </c>
      <c r="V19" s="144">
        <f t="shared" si="8"/>
        <v>149</v>
      </c>
      <c r="W19" s="144">
        <v>81</v>
      </c>
      <c r="X19" s="144">
        <v>230</v>
      </c>
      <c r="Y19" s="111">
        <f t="shared" si="9"/>
        <v>550</v>
      </c>
      <c r="Z19" s="14">
        <f t="shared" si="10"/>
        <v>1.315345699831366</v>
      </c>
      <c r="AA19" s="14">
        <f t="shared" si="11"/>
        <v>1.3372093023255813</v>
      </c>
      <c r="AB19" s="14">
        <f t="shared" si="12"/>
        <v>1.3064133016627077</v>
      </c>
      <c r="AC19" s="16">
        <f t="shared" si="13"/>
        <v>4.4683897219501167E-2</v>
      </c>
      <c r="AD19" s="17">
        <f t="shared" si="14"/>
        <v>0.13215859030837004</v>
      </c>
      <c r="AE19" s="128">
        <f t="shared" si="15"/>
        <v>4.1585394398065072E-2</v>
      </c>
      <c r="AF19" s="13">
        <f t="shared" si="16"/>
        <v>87.459153846153839</v>
      </c>
      <c r="AG19" s="14">
        <f t="shared" si="17"/>
        <v>76.199731543624168</v>
      </c>
      <c r="AH19" s="14">
        <f t="shared" si="18"/>
        <v>101.17753086419752</v>
      </c>
      <c r="AI19" s="14">
        <f t="shared" si="19"/>
        <v>84.996260869565219</v>
      </c>
      <c r="AJ19" s="15">
        <f t="shared" si="20"/>
        <v>88.489090909090905</v>
      </c>
      <c r="AK19" s="14">
        <f t="shared" si="21"/>
        <v>5.1403918318137292</v>
      </c>
      <c r="AL19" s="15">
        <f t="shared" si="22"/>
        <v>154.21175495441187</v>
      </c>
      <c r="AM19" s="14">
        <f t="shared" si="23"/>
        <v>115.03902192242833</v>
      </c>
      <c r="AN19" s="14">
        <f t="shared" si="24"/>
        <v>101.37285714285714</v>
      </c>
      <c r="AO19" s="14">
        <f t="shared" si="25"/>
        <v>136.58966666666666</v>
      </c>
      <c r="AP19" s="14">
        <f t="shared" si="26"/>
        <v>113.65779069767441</v>
      </c>
      <c r="AQ19" s="14">
        <f t="shared" si="27"/>
        <v>115.60332541567696</v>
      </c>
    </row>
    <row r="20" spans="1:43" x14ac:dyDescent="0.25">
      <c r="A20" s="32">
        <v>42722</v>
      </c>
      <c r="B20" s="7">
        <v>136892</v>
      </c>
      <c r="C20" s="7">
        <v>486</v>
      </c>
      <c r="D20" s="7">
        <f t="shared" si="28"/>
        <v>19737</v>
      </c>
      <c r="E20" s="17">
        <f t="shared" si="2"/>
        <v>0.14417935306665108</v>
      </c>
      <c r="F20" s="162">
        <v>72387.67</v>
      </c>
      <c r="G20" s="7">
        <f t="shared" si="3"/>
        <v>15614.069999999998</v>
      </c>
      <c r="H20" s="7">
        <v>5691.1</v>
      </c>
      <c r="I20" s="7">
        <v>21305.17</v>
      </c>
      <c r="J20" s="11">
        <f t="shared" si="4"/>
        <v>51082.5</v>
      </c>
      <c r="K20" s="152">
        <f>app!K20+web!H20</f>
        <v>13660</v>
      </c>
      <c r="L20" s="144">
        <v>421</v>
      </c>
      <c r="M20" s="11">
        <f t="shared" si="5"/>
        <v>13239</v>
      </c>
      <c r="N20" s="12">
        <v>707</v>
      </c>
      <c r="O20" s="7">
        <v>771</v>
      </c>
      <c r="P20" s="7">
        <f t="shared" si="6"/>
        <v>141</v>
      </c>
      <c r="Q20" s="7">
        <v>54</v>
      </c>
      <c r="R20" s="7">
        <v>195</v>
      </c>
      <c r="S20" s="11">
        <f t="shared" si="7"/>
        <v>512</v>
      </c>
      <c r="T20" s="152">
        <v>914</v>
      </c>
      <c r="U20" s="144">
        <v>1087</v>
      </c>
      <c r="V20" s="144">
        <f t="shared" si="8"/>
        <v>181</v>
      </c>
      <c r="W20" s="144">
        <v>67</v>
      </c>
      <c r="X20" s="144">
        <v>248</v>
      </c>
      <c r="Y20" s="111">
        <f t="shared" si="9"/>
        <v>666</v>
      </c>
      <c r="Z20" s="14">
        <f t="shared" si="10"/>
        <v>1.2927864214992928</v>
      </c>
      <c r="AA20" s="14">
        <f t="shared" si="11"/>
        <v>1.2717948717948717</v>
      </c>
      <c r="AB20" s="14">
        <f t="shared" si="12"/>
        <v>1.30078125</v>
      </c>
      <c r="AC20" s="16">
        <f t="shared" si="13"/>
        <v>5.1756954612005857E-2</v>
      </c>
      <c r="AD20" s="17">
        <f t="shared" si="14"/>
        <v>0.12826603325415678</v>
      </c>
      <c r="AE20" s="128">
        <f t="shared" si="15"/>
        <v>4.9323967066999021E-2</v>
      </c>
      <c r="AF20" s="13">
        <f t="shared" si="16"/>
        <v>79.198763676148801</v>
      </c>
      <c r="AG20" s="14">
        <f t="shared" si="17"/>
        <v>86.265580110497226</v>
      </c>
      <c r="AH20" s="14">
        <f t="shared" si="18"/>
        <v>84.941791044776124</v>
      </c>
      <c r="AI20" s="14">
        <f t="shared" si="19"/>
        <v>85.907943548387095</v>
      </c>
      <c r="AJ20" s="15">
        <f t="shared" si="20"/>
        <v>76.700450450450447</v>
      </c>
      <c r="AK20" s="14">
        <f t="shared" si="21"/>
        <v>5.2992437774524159</v>
      </c>
      <c r="AL20" s="15">
        <f t="shared" si="22"/>
        <v>158.97731332357247</v>
      </c>
      <c r="AM20" s="14">
        <f t="shared" si="23"/>
        <v>102.38708628005658</v>
      </c>
      <c r="AN20" s="14">
        <f t="shared" si="24"/>
        <v>110.73808510638297</v>
      </c>
      <c r="AO20" s="14">
        <f t="shared" si="25"/>
        <v>105.39074074074075</v>
      </c>
      <c r="AP20" s="14">
        <f t="shared" si="26"/>
        <v>109.25728205128205</v>
      </c>
      <c r="AQ20" s="14">
        <f t="shared" si="27"/>
        <v>99.7705078125</v>
      </c>
    </row>
    <row r="21" spans="1:43" x14ac:dyDescent="0.25">
      <c r="A21" s="32">
        <v>42723</v>
      </c>
      <c r="B21" s="7">
        <v>137344</v>
      </c>
      <c r="C21" s="7">
        <v>452</v>
      </c>
      <c r="D21" s="7">
        <f t="shared" si="28"/>
        <v>19948</v>
      </c>
      <c r="E21" s="17">
        <f t="shared" si="2"/>
        <v>0.14524114631873253</v>
      </c>
      <c r="F21" s="162">
        <v>87059.69</v>
      </c>
      <c r="G21" s="7">
        <f t="shared" si="3"/>
        <v>17390.150000000001</v>
      </c>
      <c r="H21" s="7">
        <v>4869.8900000000003</v>
      </c>
      <c r="I21" s="7">
        <v>22260.04</v>
      </c>
      <c r="J21" s="11">
        <f t="shared" si="4"/>
        <v>64799.65</v>
      </c>
      <c r="K21" s="152">
        <f>app!K21+web!H21</f>
        <v>13476</v>
      </c>
      <c r="L21" s="144">
        <v>424</v>
      </c>
      <c r="M21" s="11">
        <f t="shared" si="5"/>
        <v>13052</v>
      </c>
      <c r="N21" s="12">
        <v>780</v>
      </c>
      <c r="O21" s="7">
        <v>851</v>
      </c>
      <c r="P21" s="7">
        <f t="shared" si="6"/>
        <v>161</v>
      </c>
      <c r="Q21" s="7">
        <v>50</v>
      </c>
      <c r="R21" s="7">
        <v>211</v>
      </c>
      <c r="S21" s="11">
        <f t="shared" si="7"/>
        <v>569</v>
      </c>
      <c r="T21" s="152">
        <v>972</v>
      </c>
      <c r="U21" s="144">
        <v>1152</v>
      </c>
      <c r="V21" s="144">
        <f t="shared" si="8"/>
        <v>199</v>
      </c>
      <c r="W21" s="144">
        <v>60</v>
      </c>
      <c r="X21" s="144">
        <v>259</v>
      </c>
      <c r="Y21" s="111">
        <f t="shared" si="9"/>
        <v>713</v>
      </c>
      <c r="Z21" s="14">
        <f t="shared" si="10"/>
        <v>1.2461538461538462</v>
      </c>
      <c r="AA21" s="14">
        <f t="shared" si="11"/>
        <v>1.2274881516587677</v>
      </c>
      <c r="AB21" s="14">
        <f t="shared" si="12"/>
        <v>1.2530755711775043</v>
      </c>
      <c r="AC21" s="16">
        <f t="shared" si="13"/>
        <v>5.7880676758682102E-2</v>
      </c>
      <c r="AD21" s="17">
        <f t="shared" si="14"/>
        <v>0.11792452830188679</v>
      </c>
      <c r="AE21" s="128">
        <f t="shared" si="15"/>
        <v>5.593012565124119E-2</v>
      </c>
      <c r="AF21" s="13">
        <f t="shared" si="16"/>
        <v>89.567582304526752</v>
      </c>
      <c r="AG21" s="14">
        <f t="shared" si="17"/>
        <v>87.387688442211058</v>
      </c>
      <c r="AH21" s="14">
        <f t="shared" si="18"/>
        <v>81.164833333333334</v>
      </c>
      <c r="AI21" s="14">
        <f t="shared" si="19"/>
        <v>85.946100386100383</v>
      </c>
      <c r="AJ21" s="15">
        <f t="shared" si="20"/>
        <v>90.883099579242639</v>
      </c>
      <c r="AK21" s="14">
        <f t="shared" si="21"/>
        <v>6.4603509943603443</v>
      </c>
      <c r="AL21" s="15">
        <f t="shared" si="22"/>
        <v>193.81052983081034</v>
      </c>
      <c r="AM21" s="14">
        <f t="shared" si="23"/>
        <v>111.61498717948719</v>
      </c>
      <c r="AN21" s="14">
        <f t="shared" si="24"/>
        <v>108.01335403726709</v>
      </c>
      <c r="AO21" s="14">
        <f t="shared" si="25"/>
        <v>97.397800000000004</v>
      </c>
      <c r="AP21" s="14">
        <f t="shared" si="26"/>
        <v>105.49781990521328</v>
      </c>
      <c r="AQ21" s="14">
        <f t="shared" si="27"/>
        <v>113.88339191564148</v>
      </c>
    </row>
    <row r="22" spans="1:43" x14ac:dyDescent="0.25">
      <c r="A22" s="32">
        <v>42724</v>
      </c>
      <c r="B22" s="7">
        <v>137732</v>
      </c>
      <c r="C22" s="7">
        <v>388</v>
      </c>
      <c r="D22" s="7">
        <f t="shared" si="28"/>
        <v>20132</v>
      </c>
      <c r="E22" s="17">
        <f t="shared" si="2"/>
        <v>0.14616792030900588</v>
      </c>
      <c r="F22" s="162">
        <v>79929.88</v>
      </c>
      <c r="G22" s="7">
        <f t="shared" si="3"/>
        <v>12684.34</v>
      </c>
      <c r="H22" s="7">
        <v>3866.2</v>
      </c>
      <c r="I22" s="7">
        <v>16550.54</v>
      </c>
      <c r="J22" s="11">
        <f t="shared" si="4"/>
        <v>63379.340000000004</v>
      </c>
      <c r="K22" s="152">
        <f>app!K22+web!H22</f>
        <v>13524</v>
      </c>
      <c r="L22" s="144">
        <v>356</v>
      </c>
      <c r="M22" s="11">
        <f t="shared" si="5"/>
        <v>13168</v>
      </c>
      <c r="N22" s="12">
        <v>754</v>
      </c>
      <c r="O22" s="7">
        <v>814</v>
      </c>
      <c r="P22" s="7">
        <f t="shared" si="6"/>
        <v>132</v>
      </c>
      <c r="Q22" s="7">
        <v>52</v>
      </c>
      <c r="R22" s="7">
        <v>184</v>
      </c>
      <c r="S22" s="11">
        <f t="shared" si="7"/>
        <v>570</v>
      </c>
      <c r="T22" s="152">
        <v>927</v>
      </c>
      <c r="U22" s="144">
        <v>1102</v>
      </c>
      <c r="V22" s="144">
        <f t="shared" si="8"/>
        <v>167</v>
      </c>
      <c r="W22" s="144">
        <v>58</v>
      </c>
      <c r="X22" s="144">
        <v>225</v>
      </c>
      <c r="Y22" s="111">
        <f t="shared" si="9"/>
        <v>702</v>
      </c>
      <c r="Z22" s="14">
        <f t="shared" si="10"/>
        <v>1.2294429708222812</v>
      </c>
      <c r="AA22" s="14">
        <f t="shared" si="11"/>
        <v>1.2228260869565217</v>
      </c>
      <c r="AB22" s="14">
        <f t="shared" si="12"/>
        <v>1.2315789473684211</v>
      </c>
      <c r="AC22" s="16">
        <f t="shared" si="13"/>
        <v>5.5752735876959482E-2</v>
      </c>
      <c r="AD22" s="17">
        <f t="shared" si="14"/>
        <v>0.14606741573033707</v>
      </c>
      <c r="AE22" s="128">
        <f t="shared" si="15"/>
        <v>5.331105710814095E-2</v>
      </c>
      <c r="AF22" s="13">
        <f t="shared" si="16"/>
        <v>86.224250269687161</v>
      </c>
      <c r="AG22" s="14">
        <f t="shared" si="17"/>
        <v>75.954131736526946</v>
      </c>
      <c r="AH22" s="14">
        <f t="shared" si="18"/>
        <v>66.658620689655166</v>
      </c>
      <c r="AI22" s="14">
        <f t="shared" si="19"/>
        <v>73.557955555555566</v>
      </c>
      <c r="AJ22" s="15">
        <f t="shared" si="20"/>
        <v>90.28396011396012</v>
      </c>
      <c r="AK22" s="14">
        <f t="shared" si="21"/>
        <v>5.9102247855664007</v>
      </c>
      <c r="AL22" s="15">
        <f t="shared" si="22"/>
        <v>177.30674356699203</v>
      </c>
      <c r="AM22" s="14">
        <f t="shared" si="23"/>
        <v>106.00779840848807</v>
      </c>
      <c r="AN22" s="14">
        <f t="shared" si="24"/>
        <v>96.093484848484849</v>
      </c>
      <c r="AO22" s="14">
        <f t="shared" si="25"/>
        <v>74.349999999999994</v>
      </c>
      <c r="AP22" s="14">
        <f t="shared" si="26"/>
        <v>89.948586956521737</v>
      </c>
      <c r="AQ22" s="14">
        <f t="shared" si="27"/>
        <v>111.19182456140352</v>
      </c>
    </row>
    <row r="23" spans="1:43" x14ac:dyDescent="0.25">
      <c r="A23" s="32">
        <v>42725</v>
      </c>
      <c r="B23" s="7">
        <v>138242</v>
      </c>
      <c r="C23" s="7">
        <v>510</v>
      </c>
      <c r="D23" s="7">
        <f t="shared" si="28"/>
        <v>20321</v>
      </c>
      <c r="E23" s="17">
        <f t="shared" si="2"/>
        <v>0.14699584786099737</v>
      </c>
      <c r="F23" s="162">
        <v>69555.150000000096</v>
      </c>
      <c r="G23" s="7">
        <f t="shared" si="3"/>
        <v>14073.029999999999</v>
      </c>
      <c r="H23" s="7">
        <v>6691</v>
      </c>
      <c r="I23" s="7">
        <v>20764.03</v>
      </c>
      <c r="J23" s="11">
        <f t="shared" si="4"/>
        <v>48791.120000000097</v>
      </c>
      <c r="K23" s="152">
        <f>app!K23+web!H23</f>
        <v>13341</v>
      </c>
      <c r="L23" s="144">
        <v>461</v>
      </c>
      <c r="M23" s="11">
        <f t="shared" si="5"/>
        <v>12880</v>
      </c>
      <c r="N23" s="12">
        <v>672</v>
      </c>
      <c r="O23" s="7">
        <v>734</v>
      </c>
      <c r="P23" s="7">
        <f t="shared" si="6"/>
        <v>137</v>
      </c>
      <c r="Q23" s="7">
        <v>52</v>
      </c>
      <c r="R23" s="7">
        <v>189</v>
      </c>
      <c r="S23" s="11">
        <f t="shared" si="7"/>
        <v>483</v>
      </c>
      <c r="T23" s="152">
        <v>837</v>
      </c>
      <c r="U23" s="144">
        <v>981</v>
      </c>
      <c r="V23" s="144">
        <f t="shared" si="8"/>
        <v>172</v>
      </c>
      <c r="W23" s="144">
        <v>73</v>
      </c>
      <c r="X23" s="144">
        <v>245</v>
      </c>
      <c r="Y23" s="111">
        <f t="shared" si="9"/>
        <v>592</v>
      </c>
      <c r="Z23" s="14">
        <f t="shared" si="10"/>
        <v>1.2455357142857142</v>
      </c>
      <c r="AA23" s="14">
        <f t="shared" si="11"/>
        <v>1.2962962962962963</v>
      </c>
      <c r="AB23" s="14">
        <f t="shared" si="12"/>
        <v>1.2256728778467909</v>
      </c>
      <c r="AC23" s="16">
        <f t="shared" si="13"/>
        <v>5.0371036653923992E-2</v>
      </c>
      <c r="AD23" s="17">
        <f t="shared" si="14"/>
        <v>0.11279826464208242</v>
      </c>
      <c r="AE23" s="128">
        <f t="shared" si="15"/>
        <v>4.813664596273292E-2</v>
      </c>
      <c r="AF23" s="13">
        <f t="shared" si="16"/>
        <v>83.100537634408724</v>
      </c>
      <c r="AG23" s="14">
        <f t="shared" si="17"/>
        <v>81.819941860465107</v>
      </c>
      <c r="AH23" s="14">
        <f t="shared" si="18"/>
        <v>91.657534246575338</v>
      </c>
      <c r="AI23" s="14">
        <f t="shared" si="19"/>
        <v>84.751142857142852</v>
      </c>
      <c r="AJ23" s="15">
        <f t="shared" si="20"/>
        <v>82.417432432432591</v>
      </c>
      <c r="AK23" s="14">
        <f t="shared" si="21"/>
        <v>5.2136384079154556</v>
      </c>
      <c r="AL23" s="15">
        <f t="shared" si="22"/>
        <v>156.40915223746367</v>
      </c>
      <c r="AM23" s="14">
        <f t="shared" si="23"/>
        <v>103.50468750000014</v>
      </c>
      <c r="AN23" s="14">
        <f t="shared" si="24"/>
        <v>102.72284671532846</v>
      </c>
      <c r="AO23" s="14">
        <f t="shared" si="25"/>
        <v>128.67307692307693</v>
      </c>
      <c r="AP23" s="14">
        <f t="shared" si="26"/>
        <v>109.86259259259259</v>
      </c>
      <c r="AQ23" s="14">
        <f t="shared" si="27"/>
        <v>101.01681159420311</v>
      </c>
    </row>
    <row r="24" spans="1:43" x14ac:dyDescent="0.25">
      <c r="A24" s="32">
        <v>42726</v>
      </c>
      <c r="B24" s="7">
        <v>139153</v>
      </c>
      <c r="C24" s="7">
        <v>911</v>
      </c>
      <c r="D24" s="7">
        <f t="shared" si="28"/>
        <v>20536</v>
      </c>
      <c r="E24" s="17">
        <f t="shared" si="2"/>
        <v>0.14757856460155369</v>
      </c>
      <c r="F24" s="162">
        <v>69017.460000000094</v>
      </c>
      <c r="G24" s="7">
        <f t="shared" si="3"/>
        <v>11999.680000000002</v>
      </c>
      <c r="H24" s="7">
        <v>8672.4</v>
      </c>
      <c r="I24" s="7">
        <v>20672.080000000002</v>
      </c>
      <c r="J24" s="11">
        <f t="shared" si="4"/>
        <v>48345.380000000092</v>
      </c>
      <c r="K24" s="152">
        <f>app!K24+web!H24</f>
        <v>13547</v>
      </c>
      <c r="L24" s="144">
        <v>851</v>
      </c>
      <c r="M24" s="11">
        <f t="shared" si="5"/>
        <v>12696</v>
      </c>
      <c r="N24" s="12">
        <v>682</v>
      </c>
      <c r="O24" s="7">
        <v>759</v>
      </c>
      <c r="P24" s="7">
        <f t="shared" si="6"/>
        <v>126</v>
      </c>
      <c r="Q24" s="7">
        <v>89</v>
      </c>
      <c r="R24" s="7">
        <v>215</v>
      </c>
      <c r="S24" s="11">
        <f t="shared" si="7"/>
        <v>467</v>
      </c>
      <c r="T24" s="152">
        <v>870</v>
      </c>
      <c r="U24" s="144">
        <v>1040</v>
      </c>
      <c r="V24" s="144">
        <f t="shared" si="8"/>
        <v>141</v>
      </c>
      <c r="W24" s="144">
        <v>118</v>
      </c>
      <c r="X24" s="144">
        <v>259</v>
      </c>
      <c r="Y24" s="111">
        <f t="shared" si="9"/>
        <v>611</v>
      </c>
      <c r="Z24" s="14">
        <f t="shared" si="10"/>
        <v>1.2756598240469208</v>
      </c>
      <c r="AA24" s="14">
        <f t="shared" si="11"/>
        <v>1.2046511627906977</v>
      </c>
      <c r="AB24" s="14">
        <f t="shared" si="12"/>
        <v>1.3083511777301928</v>
      </c>
      <c r="AC24" s="16">
        <f t="shared" si="13"/>
        <v>5.0343249427917618E-2</v>
      </c>
      <c r="AD24" s="17">
        <f t="shared" si="14"/>
        <v>0.1045828437132785</v>
      </c>
      <c r="AE24" s="128">
        <f t="shared" si="15"/>
        <v>4.6707624448645242E-2</v>
      </c>
      <c r="AF24" s="13">
        <f t="shared" si="16"/>
        <v>79.33041379310356</v>
      </c>
      <c r="AG24" s="14">
        <f t="shared" si="17"/>
        <v>85.104113475177314</v>
      </c>
      <c r="AH24" s="14">
        <f t="shared" si="18"/>
        <v>73.494915254237284</v>
      </c>
      <c r="AI24" s="14">
        <f t="shared" si="19"/>
        <v>79.814980694980704</v>
      </c>
      <c r="AJ24" s="15">
        <f t="shared" si="20"/>
        <v>79.125008183306207</v>
      </c>
      <c r="AK24" s="14">
        <f t="shared" si="21"/>
        <v>5.0946674540488734</v>
      </c>
      <c r="AL24" s="15">
        <f t="shared" si="22"/>
        <v>152.8400236214662</v>
      </c>
      <c r="AM24" s="14">
        <f t="shared" si="23"/>
        <v>101.1986217008799</v>
      </c>
      <c r="AN24" s="14">
        <f t="shared" si="24"/>
        <v>95.235555555555578</v>
      </c>
      <c r="AO24" s="14">
        <f t="shared" si="25"/>
        <v>97.442696629213472</v>
      </c>
      <c r="AP24" s="14">
        <f t="shared" si="26"/>
        <v>96.149209302325588</v>
      </c>
      <c r="AQ24" s="14">
        <f t="shared" si="27"/>
        <v>103.52329764453981</v>
      </c>
    </row>
    <row r="25" spans="1:43" x14ac:dyDescent="0.25">
      <c r="A25" s="32">
        <v>42727</v>
      </c>
      <c r="B25" s="7">
        <v>140411</v>
      </c>
      <c r="C25" s="7">
        <v>1258</v>
      </c>
      <c r="D25" s="7">
        <f t="shared" si="28"/>
        <v>20719</v>
      </c>
      <c r="E25" s="17">
        <f t="shared" si="2"/>
        <v>0.1475596641288788</v>
      </c>
      <c r="F25" s="162">
        <v>61746.780000000101</v>
      </c>
      <c r="G25" s="7">
        <f t="shared" si="3"/>
        <v>7721.7999999999993</v>
      </c>
      <c r="H25" s="7">
        <v>7947.1</v>
      </c>
      <c r="I25" s="7">
        <v>15668.9</v>
      </c>
      <c r="J25" s="11">
        <f t="shared" si="4"/>
        <v>46077.880000000099</v>
      </c>
      <c r="K25" s="152">
        <f>app!K25+web!H25</f>
        <v>13808</v>
      </c>
      <c r="L25" s="144">
        <v>1186</v>
      </c>
      <c r="M25" s="11">
        <f t="shared" si="5"/>
        <v>12622</v>
      </c>
      <c r="N25" s="12">
        <v>594</v>
      </c>
      <c r="O25" s="7">
        <v>679</v>
      </c>
      <c r="P25" s="7">
        <f t="shared" si="6"/>
        <v>95</v>
      </c>
      <c r="Q25" s="7">
        <v>88</v>
      </c>
      <c r="R25" s="7">
        <v>183</v>
      </c>
      <c r="S25" s="11">
        <f t="shared" si="7"/>
        <v>411</v>
      </c>
      <c r="T25" s="152">
        <v>774</v>
      </c>
      <c r="U25" s="144">
        <v>968</v>
      </c>
      <c r="V25" s="144">
        <f t="shared" si="8"/>
        <v>116</v>
      </c>
      <c r="W25" s="144">
        <v>120</v>
      </c>
      <c r="X25" s="144">
        <v>236</v>
      </c>
      <c r="Y25" s="111">
        <f t="shared" si="9"/>
        <v>538</v>
      </c>
      <c r="Z25" s="14">
        <f t="shared" si="10"/>
        <v>1.303030303030303</v>
      </c>
      <c r="AA25" s="14">
        <f t="shared" si="11"/>
        <v>1.2896174863387979</v>
      </c>
      <c r="AB25" s="14">
        <f t="shared" si="12"/>
        <v>1.3090024330900243</v>
      </c>
      <c r="AC25" s="16">
        <f t="shared" si="13"/>
        <v>4.3018539976825032E-2</v>
      </c>
      <c r="AD25" s="17">
        <f t="shared" si="14"/>
        <v>7.4198988195615517E-2</v>
      </c>
      <c r="AE25" s="128">
        <f t="shared" si="15"/>
        <v>4.0088733956583744E-2</v>
      </c>
      <c r="AF25" s="13">
        <f t="shared" si="16"/>
        <v>79.776201550387725</v>
      </c>
      <c r="AG25" s="14">
        <f t="shared" si="17"/>
        <v>66.567241379310332</v>
      </c>
      <c r="AH25" s="14">
        <f t="shared" si="18"/>
        <v>66.225833333333341</v>
      </c>
      <c r="AI25" s="14">
        <f t="shared" si="19"/>
        <v>66.393644067796615</v>
      </c>
      <c r="AJ25" s="15">
        <f t="shared" si="20"/>
        <v>85.646617100371927</v>
      </c>
      <c r="AK25" s="14">
        <f t="shared" si="21"/>
        <v>4.471811993047516</v>
      </c>
      <c r="AL25" s="15">
        <f t="shared" si="22"/>
        <v>134.15435979142549</v>
      </c>
      <c r="AM25" s="14">
        <f t="shared" si="23"/>
        <v>103.95080808080824</v>
      </c>
      <c r="AN25" s="14">
        <f t="shared" si="24"/>
        <v>81.282105263157888</v>
      </c>
      <c r="AO25" s="14">
        <f t="shared" si="25"/>
        <v>90.30795454545455</v>
      </c>
      <c r="AP25" s="14">
        <f t="shared" si="26"/>
        <v>85.622404371584693</v>
      </c>
      <c r="AQ25" s="14">
        <f t="shared" si="27"/>
        <v>112.11163017031654</v>
      </c>
    </row>
    <row r="26" spans="1:43" x14ac:dyDescent="0.25">
      <c r="A26" s="32">
        <v>42728</v>
      </c>
      <c r="B26" s="7">
        <v>141011</v>
      </c>
      <c r="C26" s="7">
        <v>600</v>
      </c>
      <c r="D26" s="7">
        <f t="shared" si="28"/>
        <v>20867</v>
      </c>
      <c r="E26" s="17">
        <f t="shared" si="2"/>
        <v>0.14798136315606583</v>
      </c>
      <c r="F26" s="162">
        <v>52538.01</v>
      </c>
      <c r="G26" s="7">
        <f t="shared" si="3"/>
        <v>10189.299999999999</v>
      </c>
      <c r="H26" s="7">
        <v>4149.5</v>
      </c>
      <c r="I26" s="7">
        <v>14338.8</v>
      </c>
      <c r="J26" s="11">
        <f t="shared" si="4"/>
        <v>38199.210000000006</v>
      </c>
      <c r="K26" s="152">
        <f>app!K26+web!H26</f>
        <v>12749</v>
      </c>
      <c r="L26" s="144">
        <v>524</v>
      </c>
      <c r="M26" s="11">
        <f t="shared" si="5"/>
        <v>12225</v>
      </c>
      <c r="N26" s="12">
        <v>536</v>
      </c>
      <c r="O26" s="7">
        <v>603</v>
      </c>
      <c r="P26" s="7">
        <f t="shared" si="6"/>
        <v>116</v>
      </c>
      <c r="Q26" s="7">
        <v>32</v>
      </c>
      <c r="R26" s="7">
        <v>148</v>
      </c>
      <c r="S26" s="11">
        <f t="shared" si="7"/>
        <v>388</v>
      </c>
      <c r="T26" s="152">
        <v>676</v>
      </c>
      <c r="U26" s="144">
        <v>839</v>
      </c>
      <c r="V26" s="144">
        <f t="shared" si="8"/>
        <v>138</v>
      </c>
      <c r="W26" s="144">
        <v>51</v>
      </c>
      <c r="X26" s="144">
        <v>189</v>
      </c>
      <c r="Y26" s="111">
        <f t="shared" si="9"/>
        <v>487</v>
      </c>
      <c r="Z26" s="14">
        <f t="shared" si="10"/>
        <v>1.2611940298507462</v>
      </c>
      <c r="AA26" s="14">
        <f t="shared" si="11"/>
        <v>1.277027027027027</v>
      </c>
      <c r="AB26" s="14">
        <f t="shared" si="12"/>
        <v>1.2551546391752577</v>
      </c>
      <c r="AC26" s="16">
        <f t="shared" si="13"/>
        <v>4.2042513138285359E-2</v>
      </c>
      <c r="AD26" s="17">
        <f t="shared" si="14"/>
        <v>6.1068702290076333E-2</v>
      </c>
      <c r="AE26" s="128">
        <f t="shared" si="15"/>
        <v>4.1226993865030676E-2</v>
      </c>
      <c r="AF26" s="13">
        <f t="shared" si="16"/>
        <v>77.71894970414202</v>
      </c>
      <c r="AG26" s="14">
        <f t="shared" si="17"/>
        <v>73.835507246376807</v>
      </c>
      <c r="AH26" s="14">
        <f t="shared" si="18"/>
        <v>81.362745098039213</v>
      </c>
      <c r="AI26" s="14">
        <f t="shared" si="19"/>
        <v>75.86666666666666</v>
      </c>
      <c r="AJ26" s="15">
        <f t="shared" si="20"/>
        <v>78.43780287474334</v>
      </c>
      <c r="AK26" s="14">
        <f t="shared" si="21"/>
        <v>4.1209514471723274</v>
      </c>
      <c r="AL26" s="15">
        <f t="shared" si="22"/>
        <v>123.62854341516982</v>
      </c>
      <c r="AM26" s="14">
        <f t="shared" si="23"/>
        <v>98.018675373134329</v>
      </c>
      <c r="AN26" s="14">
        <f t="shared" si="24"/>
        <v>87.838793103448268</v>
      </c>
      <c r="AO26" s="14">
        <f t="shared" si="25"/>
        <v>129.671875</v>
      </c>
      <c r="AP26" s="14">
        <f t="shared" si="26"/>
        <v>96.883783783783784</v>
      </c>
      <c r="AQ26" s="14">
        <f t="shared" si="27"/>
        <v>98.451572164948473</v>
      </c>
    </row>
    <row r="27" spans="1:43" x14ac:dyDescent="0.25">
      <c r="A27" s="32">
        <v>42729</v>
      </c>
      <c r="B27" s="7">
        <v>141562</v>
      </c>
      <c r="C27" s="7">
        <v>551</v>
      </c>
      <c r="D27" s="7">
        <f t="shared" si="28"/>
        <v>21046</v>
      </c>
      <c r="E27" s="17">
        <f t="shared" si="2"/>
        <v>0.14866984077647957</v>
      </c>
      <c r="F27" s="162">
        <v>54574</v>
      </c>
      <c r="G27" s="7">
        <f t="shared" si="3"/>
        <v>12436.490000000002</v>
      </c>
      <c r="H27" s="7">
        <v>3290.3</v>
      </c>
      <c r="I27" s="7">
        <v>15726.79</v>
      </c>
      <c r="J27" s="11">
        <f t="shared" si="4"/>
        <v>38847.21</v>
      </c>
      <c r="K27" s="152">
        <f>app!K27+web!H27</f>
        <v>12906</v>
      </c>
      <c r="L27" s="144">
        <v>484</v>
      </c>
      <c r="M27" s="11">
        <f t="shared" si="5"/>
        <v>12422</v>
      </c>
      <c r="N27" s="12">
        <v>603</v>
      </c>
      <c r="O27" s="7">
        <v>671</v>
      </c>
      <c r="P27" s="7">
        <f t="shared" si="6"/>
        <v>138</v>
      </c>
      <c r="Q27" s="7">
        <v>41</v>
      </c>
      <c r="R27" s="7">
        <v>179</v>
      </c>
      <c r="S27" s="11">
        <f t="shared" si="7"/>
        <v>424</v>
      </c>
      <c r="T27" s="152">
        <v>712</v>
      </c>
      <c r="U27" s="144">
        <v>882</v>
      </c>
      <c r="V27" s="144">
        <f t="shared" si="8"/>
        <v>171</v>
      </c>
      <c r="W27" s="144">
        <v>51</v>
      </c>
      <c r="X27" s="144">
        <v>222</v>
      </c>
      <c r="Y27" s="111">
        <f t="shared" si="9"/>
        <v>490</v>
      </c>
      <c r="Z27" s="14">
        <f t="shared" si="10"/>
        <v>1.1807628524046434</v>
      </c>
      <c r="AA27" s="14">
        <f t="shared" si="11"/>
        <v>1.2402234636871508</v>
      </c>
      <c r="AB27" s="14">
        <f t="shared" si="12"/>
        <v>1.1556603773584906</v>
      </c>
      <c r="AC27" s="16">
        <f t="shared" si="13"/>
        <v>4.6722454672245464E-2</v>
      </c>
      <c r="AD27" s="17">
        <f t="shared" si="14"/>
        <v>8.4710743801652888E-2</v>
      </c>
      <c r="AE27" s="128">
        <f t="shared" si="15"/>
        <v>4.5242312027048787E-2</v>
      </c>
      <c r="AF27" s="13">
        <f t="shared" si="16"/>
        <v>76.648876404494388</v>
      </c>
      <c r="AG27" s="14">
        <f t="shared" si="17"/>
        <v>72.728011695906446</v>
      </c>
      <c r="AH27" s="14">
        <f t="shared" si="18"/>
        <v>64.515686274509804</v>
      </c>
      <c r="AI27" s="14">
        <f t="shared" si="19"/>
        <v>70.841396396396405</v>
      </c>
      <c r="AJ27" s="15">
        <f t="shared" si="20"/>
        <v>79.280020408163267</v>
      </c>
      <c r="AK27" s="14">
        <f t="shared" si="21"/>
        <v>4.2285758561909192</v>
      </c>
      <c r="AL27" s="15">
        <f t="shared" si="22"/>
        <v>126.85727568572757</v>
      </c>
      <c r="AM27" s="14">
        <f t="shared" si="23"/>
        <v>90.504145936981757</v>
      </c>
      <c r="AN27" s="14">
        <f t="shared" si="24"/>
        <v>90.119492753623206</v>
      </c>
      <c r="AO27" s="14">
        <f t="shared" si="25"/>
        <v>80.251219512195121</v>
      </c>
      <c r="AP27" s="14">
        <f t="shared" si="26"/>
        <v>87.859162011173183</v>
      </c>
      <c r="AQ27" s="14">
        <f t="shared" si="27"/>
        <v>91.620778301886787</v>
      </c>
    </row>
    <row r="28" spans="1:43" x14ac:dyDescent="0.25">
      <c r="A28" s="32">
        <v>42730</v>
      </c>
      <c r="B28" s="7">
        <v>142046</v>
      </c>
      <c r="C28" s="7">
        <v>484</v>
      </c>
      <c r="D28" s="7">
        <f t="shared" si="28"/>
        <v>21192</v>
      </c>
      <c r="E28" s="17">
        <f t="shared" si="2"/>
        <v>0.14919110710614872</v>
      </c>
      <c r="F28" s="162">
        <v>61939.65</v>
      </c>
      <c r="G28" s="7">
        <f t="shared" si="3"/>
        <v>10031.68</v>
      </c>
      <c r="H28" s="7">
        <v>5283.4</v>
      </c>
      <c r="I28" s="7">
        <v>15315.08</v>
      </c>
      <c r="J28" s="11">
        <f t="shared" si="4"/>
        <v>46624.57</v>
      </c>
      <c r="K28" s="152">
        <f>app!K28+web!H28</f>
        <v>12701</v>
      </c>
      <c r="L28" s="144">
        <v>427</v>
      </c>
      <c r="M28" s="11">
        <f t="shared" si="5"/>
        <v>12274</v>
      </c>
      <c r="N28" s="12">
        <v>564</v>
      </c>
      <c r="O28" s="7">
        <v>617</v>
      </c>
      <c r="P28" s="7">
        <f t="shared" si="6"/>
        <v>104</v>
      </c>
      <c r="Q28" s="7">
        <v>42</v>
      </c>
      <c r="R28" s="7">
        <v>146</v>
      </c>
      <c r="S28" s="11">
        <f t="shared" si="7"/>
        <v>418</v>
      </c>
      <c r="T28" s="152">
        <v>705</v>
      </c>
      <c r="U28" s="144">
        <v>835</v>
      </c>
      <c r="V28" s="144">
        <f t="shared" si="8"/>
        <v>120</v>
      </c>
      <c r="W28" s="144">
        <v>62</v>
      </c>
      <c r="X28" s="144">
        <v>182</v>
      </c>
      <c r="Y28" s="111">
        <f t="shared" si="9"/>
        <v>523</v>
      </c>
      <c r="Z28" s="14">
        <f t="shared" si="10"/>
        <v>1.25</v>
      </c>
      <c r="AA28" s="14">
        <f t="shared" si="11"/>
        <v>1.2465753424657535</v>
      </c>
      <c r="AB28" s="14">
        <f t="shared" si="12"/>
        <v>1.2511961722488039</v>
      </c>
      <c r="AC28" s="16">
        <f t="shared" si="13"/>
        <v>4.4405952287221481E-2</v>
      </c>
      <c r="AD28" s="17">
        <f t="shared" si="14"/>
        <v>9.8360655737704916E-2</v>
      </c>
      <c r="AE28" s="128">
        <f t="shared" si="15"/>
        <v>4.2528922926511323E-2</v>
      </c>
      <c r="AF28" s="13">
        <f t="shared" si="16"/>
        <v>87.857659574468087</v>
      </c>
      <c r="AG28" s="14">
        <f t="shared" si="17"/>
        <v>83.597333333333339</v>
      </c>
      <c r="AH28" s="14">
        <f t="shared" si="18"/>
        <v>85.216129032258053</v>
      </c>
      <c r="AI28" s="14">
        <f t="shared" si="19"/>
        <v>84.148791208791209</v>
      </c>
      <c r="AJ28" s="15">
        <f t="shared" si="20"/>
        <v>89.148317399617596</v>
      </c>
      <c r="AK28" s="14">
        <f t="shared" si="21"/>
        <v>4.8767537989134713</v>
      </c>
      <c r="AL28" s="15">
        <f t="shared" si="22"/>
        <v>146.30261396740414</v>
      </c>
      <c r="AM28" s="14">
        <f t="shared" si="23"/>
        <v>109.82207446808511</v>
      </c>
      <c r="AN28" s="14">
        <f t="shared" si="24"/>
        <v>96.458461538461535</v>
      </c>
      <c r="AO28" s="14">
        <f t="shared" si="25"/>
        <v>125.79523809523809</v>
      </c>
      <c r="AP28" s="14">
        <f t="shared" si="26"/>
        <v>104.89780821917809</v>
      </c>
      <c r="AQ28" s="14">
        <f t="shared" si="27"/>
        <v>111.54203349282297</v>
      </c>
    </row>
    <row r="29" spans="1:43" x14ac:dyDescent="0.25">
      <c r="A29" s="32">
        <v>42731</v>
      </c>
      <c r="B29" s="7">
        <v>142476</v>
      </c>
      <c r="C29" s="7">
        <v>430</v>
      </c>
      <c r="D29" s="7">
        <f t="shared" si="28"/>
        <v>21312</v>
      </c>
      <c r="E29" s="17">
        <f t="shared" si="2"/>
        <v>0.14958308767792469</v>
      </c>
      <c r="F29" s="162">
        <v>59867.120000000097</v>
      </c>
      <c r="G29" s="7">
        <f t="shared" si="3"/>
        <v>11784.3</v>
      </c>
      <c r="H29" s="7">
        <v>2105.6999999999998</v>
      </c>
      <c r="I29" s="7">
        <v>13890</v>
      </c>
      <c r="J29" s="11">
        <f t="shared" si="4"/>
        <v>45977.120000000097</v>
      </c>
      <c r="K29" s="152">
        <f>app!K29+web!H29</f>
        <v>12451</v>
      </c>
      <c r="L29" s="144">
        <v>351</v>
      </c>
      <c r="M29" s="11">
        <f t="shared" si="5"/>
        <v>12100</v>
      </c>
      <c r="N29" s="12">
        <v>529</v>
      </c>
      <c r="O29" s="7">
        <v>585</v>
      </c>
      <c r="P29" s="7">
        <f t="shared" si="6"/>
        <v>95</v>
      </c>
      <c r="Q29" s="7">
        <v>25</v>
      </c>
      <c r="R29" s="7">
        <v>120</v>
      </c>
      <c r="S29" s="11">
        <f t="shared" si="7"/>
        <v>409</v>
      </c>
      <c r="T29" s="152">
        <v>666</v>
      </c>
      <c r="U29" s="144">
        <v>792</v>
      </c>
      <c r="V29" s="144">
        <f t="shared" si="8"/>
        <v>133</v>
      </c>
      <c r="W29" s="144">
        <v>28</v>
      </c>
      <c r="X29" s="144">
        <v>161</v>
      </c>
      <c r="Y29" s="111">
        <f t="shared" si="9"/>
        <v>505</v>
      </c>
      <c r="Z29" s="14">
        <f t="shared" si="10"/>
        <v>1.2589792060491494</v>
      </c>
      <c r="AA29" s="14">
        <f t="shared" si="11"/>
        <v>1.3416666666666666</v>
      </c>
      <c r="AB29" s="14">
        <f t="shared" si="12"/>
        <v>1.2347188264058679</v>
      </c>
      <c r="AC29" s="16">
        <f t="shared" si="13"/>
        <v>4.2486547265279895E-2</v>
      </c>
      <c r="AD29" s="17">
        <f t="shared" si="14"/>
        <v>7.1225071225071226E-2</v>
      </c>
      <c r="AE29" s="128">
        <f t="shared" si="15"/>
        <v>4.1652892561983471E-2</v>
      </c>
      <c r="AF29" s="13">
        <f t="shared" si="16"/>
        <v>89.890570570570716</v>
      </c>
      <c r="AG29" s="14">
        <f t="shared" si="17"/>
        <v>88.603759398496237</v>
      </c>
      <c r="AH29" s="14">
        <f t="shared" si="18"/>
        <v>75.203571428571422</v>
      </c>
      <c r="AI29" s="14">
        <f t="shared" si="19"/>
        <v>86.273291925465841</v>
      </c>
      <c r="AJ29" s="15">
        <f t="shared" si="20"/>
        <v>91.043801980198211</v>
      </c>
      <c r="AK29" s="14">
        <f t="shared" si="21"/>
        <v>4.8082178138302218</v>
      </c>
      <c r="AL29" s="15">
        <f t="shared" si="22"/>
        <v>144.24653441490665</v>
      </c>
      <c r="AM29" s="14">
        <f t="shared" si="23"/>
        <v>113.17035916824214</v>
      </c>
      <c r="AN29" s="14">
        <f t="shared" si="24"/>
        <v>124.04526315789472</v>
      </c>
      <c r="AO29" s="14">
        <f t="shared" si="25"/>
        <v>84.227999999999994</v>
      </c>
      <c r="AP29" s="14">
        <f t="shared" si="26"/>
        <v>115.75</v>
      </c>
      <c r="AQ29" s="14">
        <f t="shared" si="27"/>
        <v>112.41349633251858</v>
      </c>
    </row>
    <row r="30" spans="1:43" x14ac:dyDescent="0.25">
      <c r="A30" s="32">
        <v>42732</v>
      </c>
      <c r="B30" s="7">
        <v>142891</v>
      </c>
      <c r="C30" s="7">
        <v>415</v>
      </c>
      <c r="D30" s="7">
        <f t="shared" si="28"/>
        <v>21421</v>
      </c>
      <c r="E30" s="17">
        <f t="shared" si="2"/>
        <v>0.14991147098137741</v>
      </c>
      <c r="F30" s="162">
        <v>62841.22</v>
      </c>
      <c r="G30" s="7">
        <f t="shared" si="3"/>
        <v>9542.9000000000015</v>
      </c>
      <c r="H30" s="7">
        <v>3045.8</v>
      </c>
      <c r="I30" s="7">
        <v>12588.7</v>
      </c>
      <c r="J30" s="11">
        <f t="shared" si="4"/>
        <v>50252.520000000004</v>
      </c>
      <c r="K30" s="152">
        <f>app!K30+web!H30</f>
        <v>12708</v>
      </c>
      <c r="L30" s="144">
        <v>318</v>
      </c>
      <c r="M30" s="11">
        <f t="shared" si="5"/>
        <v>12390</v>
      </c>
      <c r="N30" s="12">
        <v>567</v>
      </c>
      <c r="O30" s="7">
        <v>618</v>
      </c>
      <c r="P30" s="7">
        <f t="shared" si="6"/>
        <v>85</v>
      </c>
      <c r="Q30" s="7">
        <v>24</v>
      </c>
      <c r="R30" s="7">
        <v>109</v>
      </c>
      <c r="S30" s="11">
        <f t="shared" si="7"/>
        <v>458</v>
      </c>
      <c r="T30" s="152">
        <v>733</v>
      </c>
      <c r="U30" s="144">
        <v>861</v>
      </c>
      <c r="V30" s="144">
        <f t="shared" si="8"/>
        <v>111</v>
      </c>
      <c r="W30" s="144">
        <v>33</v>
      </c>
      <c r="X30" s="144">
        <v>144</v>
      </c>
      <c r="Y30" s="111">
        <f t="shared" si="9"/>
        <v>589</v>
      </c>
      <c r="Z30" s="14">
        <f t="shared" si="10"/>
        <v>1.2927689594356262</v>
      </c>
      <c r="AA30" s="14">
        <f t="shared" si="11"/>
        <v>1.3211009174311927</v>
      </c>
      <c r="AB30" s="14">
        <f t="shared" si="12"/>
        <v>1.2860262008733625</v>
      </c>
      <c r="AC30" s="16">
        <f t="shared" si="13"/>
        <v>4.4617563739376767E-2</v>
      </c>
      <c r="AD30" s="17">
        <f t="shared" si="14"/>
        <v>7.5471698113207544E-2</v>
      </c>
      <c r="AE30" s="128">
        <f t="shared" si="15"/>
        <v>4.3825665859564163E-2</v>
      </c>
      <c r="AF30" s="13">
        <f t="shared" si="16"/>
        <v>85.731541609822642</v>
      </c>
      <c r="AG30" s="14">
        <f t="shared" si="17"/>
        <v>85.972072072072081</v>
      </c>
      <c r="AH30" s="14">
        <f t="shared" si="18"/>
        <v>92.296969696969697</v>
      </c>
      <c r="AI30" s="14">
        <f t="shared" si="19"/>
        <v>87.421527777777783</v>
      </c>
      <c r="AJ30" s="15">
        <f t="shared" si="20"/>
        <v>85.318370118845507</v>
      </c>
      <c r="AK30" s="14">
        <f t="shared" si="21"/>
        <v>4.9450125904941773</v>
      </c>
      <c r="AL30" s="15">
        <f t="shared" si="22"/>
        <v>148.35037771482533</v>
      </c>
      <c r="AM30" s="14">
        <f t="shared" si="23"/>
        <v>110.8310758377425</v>
      </c>
      <c r="AN30" s="14">
        <f t="shared" si="24"/>
        <v>112.26941176470589</v>
      </c>
      <c r="AO30" s="14">
        <f t="shared" si="25"/>
        <v>126.90833333333335</v>
      </c>
      <c r="AP30" s="14">
        <f t="shared" si="26"/>
        <v>115.49266055045872</v>
      </c>
      <c r="AQ30" s="14">
        <f t="shared" si="27"/>
        <v>109.7216593886463</v>
      </c>
    </row>
    <row r="31" spans="1:43" x14ac:dyDescent="0.25">
      <c r="A31" s="32">
        <v>42733</v>
      </c>
      <c r="B31" s="7">
        <v>143337</v>
      </c>
      <c r="C31" s="7">
        <v>446</v>
      </c>
      <c r="D31" s="7">
        <f t="shared" si="28"/>
        <v>21531</v>
      </c>
      <c r="E31" s="17">
        <f t="shared" si="2"/>
        <v>0.15021243642604493</v>
      </c>
      <c r="F31" s="162">
        <v>56697.74</v>
      </c>
      <c r="G31" s="7">
        <f t="shared" si="3"/>
        <v>8286.69</v>
      </c>
      <c r="H31" s="7">
        <v>3414</v>
      </c>
      <c r="I31" s="7">
        <v>11700.69</v>
      </c>
      <c r="J31" s="11">
        <f t="shared" si="4"/>
        <v>44997.049999999996</v>
      </c>
      <c r="K31" s="152">
        <f>app!K31+web!H31</f>
        <v>12264</v>
      </c>
      <c r="L31" s="144">
        <v>353</v>
      </c>
      <c r="M31" s="11">
        <f t="shared" si="5"/>
        <v>11911</v>
      </c>
      <c r="N31" s="12">
        <v>519</v>
      </c>
      <c r="O31" s="7">
        <v>570</v>
      </c>
      <c r="P31" s="7">
        <f t="shared" si="6"/>
        <v>83</v>
      </c>
      <c r="Q31" s="7">
        <v>27</v>
      </c>
      <c r="R31" s="7">
        <v>110</v>
      </c>
      <c r="S31" s="11">
        <f t="shared" si="7"/>
        <v>409</v>
      </c>
      <c r="T31" s="152">
        <v>649</v>
      </c>
      <c r="U31" s="144">
        <v>768</v>
      </c>
      <c r="V31" s="144">
        <f t="shared" si="8"/>
        <v>105</v>
      </c>
      <c r="W31" s="144">
        <v>40</v>
      </c>
      <c r="X31" s="144">
        <v>145</v>
      </c>
      <c r="Y31" s="111">
        <f t="shared" si="9"/>
        <v>504</v>
      </c>
      <c r="Z31" s="14">
        <f t="shared" si="10"/>
        <v>1.2504816955684008</v>
      </c>
      <c r="AA31" s="14">
        <f t="shared" si="11"/>
        <v>1.3181818181818181</v>
      </c>
      <c r="AB31" s="14">
        <f t="shared" si="12"/>
        <v>1.2322738386308068</v>
      </c>
      <c r="AC31" s="16">
        <f t="shared" si="13"/>
        <v>4.2318982387475536E-2</v>
      </c>
      <c r="AD31" s="17">
        <f t="shared" si="14"/>
        <v>7.6487252124645896E-2</v>
      </c>
      <c r="AE31" s="128">
        <f t="shared" si="15"/>
        <v>4.1306355469733859E-2</v>
      </c>
      <c r="AF31" s="13">
        <f t="shared" si="16"/>
        <v>87.361694915254233</v>
      </c>
      <c r="AG31" s="14">
        <f t="shared" si="17"/>
        <v>78.920857142857145</v>
      </c>
      <c r="AH31" s="14">
        <f t="shared" si="18"/>
        <v>85.35</v>
      </c>
      <c r="AI31" s="14">
        <f t="shared" si="19"/>
        <v>80.69441379310345</v>
      </c>
      <c r="AJ31" s="15">
        <f t="shared" si="20"/>
        <v>89.279861111111103</v>
      </c>
      <c r="AK31" s="14">
        <f t="shared" si="21"/>
        <v>4.6231033920417479</v>
      </c>
      <c r="AL31" s="15">
        <f t="shared" si="22"/>
        <v>138.69310176125245</v>
      </c>
      <c r="AM31" s="14">
        <f t="shared" si="23"/>
        <v>109.24420038535645</v>
      </c>
      <c r="AN31" s="14">
        <f t="shared" si="24"/>
        <v>99.839638554216876</v>
      </c>
      <c r="AO31" s="14">
        <f t="shared" si="25"/>
        <v>126.44444444444444</v>
      </c>
      <c r="AP31" s="14">
        <f t="shared" si="26"/>
        <v>106.36990909090909</v>
      </c>
      <c r="AQ31" s="14">
        <f t="shared" si="27"/>
        <v>110.01723716381417</v>
      </c>
    </row>
    <row r="32" spans="1:43" x14ac:dyDescent="0.25">
      <c r="A32" s="32">
        <v>42734</v>
      </c>
      <c r="B32" s="7">
        <v>143873</v>
      </c>
      <c r="C32" s="7">
        <v>536</v>
      </c>
      <c r="D32" s="7">
        <f t="shared" si="28"/>
        <v>21640</v>
      </c>
      <c r="E32" s="17">
        <f t="shared" si="2"/>
        <v>0.15041043142215704</v>
      </c>
      <c r="F32" s="162">
        <v>47223.68</v>
      </c>
      <c r="G32" s="7">
        <f t="shared" si="3"/>
        <v>9394.08</v>
      </c>
      <c r="H32" s="7">
        <v>2279.9</v>
      </c>
      <c r="I32" s="7">
        <v>11673.98</v>
      </c>
      <c r="J32" s="11">
        <f t="shared" si="4"/>
        <v>35549.699999999997</v>
      </c>
      <c r="K32" s="152">
        <f>app!K32+web!H32</f>
        <v>12539</v>
      </c>
      <c r="L32" s="144">
        <v>454</v>
      </c>
      <c r="M32" s="11">
        <f t="shared" si="5"/>
        <v>12085</v>
      </c>
      <c r="N32" s="12">
        <v>440</v>
      </c>
      <c r="O32" s="7">
        <v>488</v>
      </c>
      <c r="P32" s="7">
        <f t="shared" si="6"/>
        <v>88</v>
      </c>
      <c r="Q32" s="7">
        <v>21</v>
      </c>
      <c r="R32" s="7">
        <v>109</v>
      </c>
      <c r="S32" s="11">
        <f t="shared" si="7"/>
        <v>331</v>
      </c>
      <c r="T32" s="152">
        <v>559</v>
      </c>
      <c r="U32" s="144">
        <v>694</v>
      </c>
      <c r="V32" s="144">
        <f t="shared" si="8"/>
        <v>105</v>
      </c>
      <c r="W32" s="144">
        <v>30</v>
      </c>
      <c r="X32" s="144">
        <v>135</v>
      </c>
      <c r="Y32" s="111">
        <f t="shared" si="9"/>
        <v>424</v>
      </c>
      <c r="Z32" s="14">
        <f t="shared" si="10"/>
        <v>1.2704545454545455</v>
      </c>
      <c r="AA32" s="14">
        <f t="shared" si="11"/>
        <v>1.238532110091743</v>
      </c>
      <c r="AB32" s="14">
        <f t="shared" si="12"/>
        <v>1.2809667673716012</v>
      </c>
      <c r="AC32" s="16">
        <f t="shared" si="13"/>
        <v>3.509051758513438E-2</v>
      </c>
      <c r="AD32" s="17">
        <f t="shared" si="14"/>
        <v>4.6255506607929514E-2</v>
      </c>
      <c r="AE32" s="128">
        <f t="shared" si="15"/>
        <v>3.4671079851055026E-2</v>
      </c>
      <c r="AF32" s="13">
        <f t="shared" si="16"/>
        <v>84.478855098389985</v>
      </c>
      <c r="AG32" s="14">
        <f t="shared" si="17"/>
        <v>89.46742857142857</v>
      </c>
      <c r="AH32" s="14">
        <f t="shared" si="18"/>
        <v>75.99666666666667</v>
      </c>
      <c r="AI32" s="14">
        <f t="shared" si="19"/>
        <v>86.473925925925926</v>
      </c>
      <c r="AJ32" s="15">
        <f t="shared" si="20"/>
        <v>83.843632075471689</v>
      </c>
      <c r="AK32" s="14">
        <f t="shared" si="21"/>
        <v>3.7661440306244516</v>
      </c>
      <c r="AL32" s="15">
        <f t="shared" si="22"/>
        <v>112.98432091873354</v>
      </c>
      <c r="AM32" s="14">
        <f t="shared" si="23"/>
        <v>107.32654545454545</v>
      </c>
      <c r="AN32" s="14">
        <f t="shared" si="24"/>
        <v>106.75090909090909</v>
      </c>
      <c r="AO32" s="14">
        <f t="shared" si="25"/>
        <v>108.56666666666668</v>
      </c>
      <c r="AP32" s="14">
        <f t="shared" si="26"/>
        <v>107.10073394495413</v>
      </c>
      <c r="AQ32" s="14">
        <f t="shared" si="27"/>
        <v>107.40090634441087</v>
      </c>
    </row>
    <row r="33" spans="1:43" x14ac:dyDescent="0.25">
      <c r="A33" s="32">
        <v>42735</v>
      </c>
      <c r="B33" s="7">
        <v>144386</v>
      </c>
      <c r="C33" s="7">
        <v>513</v>
      </c>
      <c r="D33" s="7">
        <f t="shared" si="28"/>
        <v>21740</v>
      </c>
      <c r="E33" s="17">
        <f t="shared" si="2"/>
        <v>0.15056861468563434</v>
      </c>
      <c r="F33" s="162">
        <v>48639.89</v>
      </c>
      <c r="G33" s="7">
        <f t="shared" si="3"/>
        <v>7901</v>
      </c>
      <c r="H33" s="7">
        <v>5017.99</v>
      </c>
      <c r="I33" s="7">
        <v>12918.99</v>
      </c>
      <c r="J33" s="11">
        <f t="shared" si="4"/>
        <v>35720.9</v>
      </c>
      <c r="K33" s="152">
        <f>app!K33+web!H33</f>
        <v>11657</v>
      </c>
      <c r="L33" s="144">
        <v>452</v>
      </c>
      <c r="M33" s="11">
        <f t="shared" si="5"/>
        <v>11205</v>
      </c>
      <c r="N33" s="12">
        <v>419</v>
      </c>
      <c r="O33" s="7">
        <v>469</v>
      </c>
      <c r="P33" s="7">
        <f t="shared" si="6"/>
        <v>76</v>
      </c>
      <c r="Q33" s="7">
        <v>24</v>
      </c>
      <c r="R33" s="7">
        <v>100</v>
      </c>
      <c r="S33" s="11">
        <f t="shared" si="7"/>
        <v>319</v>
      </c>
      <c r="T33" s="152">
        <v>549</v>
      </c>
      <c r="U33" s="144">
        <v>661</v>
      </c>
      <c r="V33" s="144">
        <f t="shared" si="8"/>
        <v>101</v>
      </c>
      <c r="W33" s="144">
        <v>44</v>
      </c>
      <c r="X33" s="144">
        <v>145</v>
      </c>
      <c r="Y33" s="111">
        <f t="shared" si="9"/>
        <v>404</v>
      </c>
      <c r="Z33" s="14">
        <f t="shared" si="10"/>
        <v>1.3102625298329356</v>
      </c>
      <c r="AA33" s="14">
        <f t="shared" si="11"/>
        <v>1.45</v>
      </c>
      <c r="AB33" s="14">
        <f t="shared" si="12"/>
        <v>1.2664576802507836</v>
      </c>
      <c r="AC33" s="16">
        <f t="shared" si="13"/>
        <v>3.5944067942009092E-2</v>
      </c>
      <c r="AD33" s="17">
        <f t="shared" si="14"/>
        <v>5.3097345132743362E-2</v>
      </c>
      <c r="AE33" s="128">
        <f t="shared" si="15"/>
        <v>3.5252119589468986E-2</v>
      </c>
      <c r="AF33" s="13">
        <f t="shared" si="16"/>
        <v>88.597249544626592</v>
      </c>
      <c r="AG33" s="14">
        <f t="shared" si="17"/>
        <v>78.227722772277232</v>
      </c>
      <c r="AH33" s="14">
        <f t="shared" si="18"/>
        <v>114.04522727272727</v>
      </c>
      <c r="AI33" s="14">
        <f t="shared" si="19"/>
        <v>89.096482758620695</v>
      </c>
      <c r="AJ33" s="15">
        <f t="shared" si="20"/>
        <v>88.41806930693069</v>
      </c>
      <c r="AK33" s="14">
        <f t="shared" si="21"/>
        <v>4.1725907180235051</v>
      </c>
      <c r="AL33" s="15">
        <f t="shared" si="22"/>
        <v>125.17772154070515</v>
      </c>
      <c r="AM33" s="14">
        <f t="shared" si="23"/>
        <v>116.08565632458233</v>
      </c>
      <c r="AN33" s="14">
        <f t="shared" si="24"/>
        <v>103.96052631578948</v>
      </c>
      <c r="AO33" s="14">
        <f t="shared" si="25"/>
        <v>209.08291666666665</v>
      </c>
      <c r="AP33" s="14">
        <f t="shared" si="26"/>
        <v>129.18989999999999</v>
      </c>
      <c r="AQ33" s="14">
        <f t="shared" si="27"/>
        <v>111.97774294670847</v>
      </c>
    </row>
    <row r="34" spans="1:43" x14ac:dyDescent="0.25">
      <c r="A34" s="32">
        <v>42736</v>
      </c>
      <c r="B34" s="7">
        <v>144959</v>
      </c>
      <c r="C34" s="7">
        <v>573</v>
      </c>
      <c r="D34" s="7">
        <f t="shared" si="28"/>
        <v>21882</v>
      </c>
      <c r="E34" s="17">
        <f t="shared" si="2"/>
        <v>0.1509530280976</v>
      </c>
      <c r="F34" s="162">
        <v>52038.69</v>
      </c>
      <c r="G34" s="7">
        <f t="shared" si="3"/>
        <v>9357.9</v>
      </c>
      <c r="H34" s="7">
        <v>3301.6</v>
      </c>
      <c r="I34" s="7">
        <v>12659.5</v>
      </c>
      <c r="J34" s="11">
        <f t="shared" si="4"/>
        <v>39379.19</v>
      </c>
      <c r="K34" s="152">
        <f>app!K34+web!H34</f>
        <v>12355</v>
      </c>
      <c r="L34" s="144">
        <v>464</v>
      </c>
      <c r="M34" s="11">
        <f t="shared" si="5"/>
        <v>11891</v>
      </c>
      <c r="N34" s="12">
        <v>519</v>
      </c>
      <c r="O34" s="7">
        <v>582</v>
      </c>
      <c r="P34" s="7">
        <f t="shared" si="6"/>
        <v>108</v>
      </c>
      <c r="Q34" s="7">
        <v>34</v>
      </c>
      <c r="R34" s="7">
        <v>142</v>
      </c>
      <c r="S34" s="11">
        <f t="shared" si="7"/>
        <v>377</v>
      </c>
      <c r="T34" s="152">
        <v>659</v>
      </c>
      <c r="U34" s="144">
        <v>850</v>
      </c>
      <c r="V34" s="144">
        <f t="shared" si="8"/>
        <v>130</v>
      </c>
      <c r="W34" s="144">
        <v>39</v>
      </c>
      <c r="X34" s="144">
        <v>169</v>
      </c>
      <c r="Y34" s="111">
        <f t="shared" si="9"/>
        <v>490</v>
      </c>
      <c r="Z34" s="14">
        <f t="shared" si="10"/>
        <v>1.2697495183044316</v>
      </c>
      <c r="AA34" s="14">
        <f t="shared" si="11"/>
        <v>1.1901408450704225</v>
      </c>
      <c r="AB34" s="14">
        <f t="shared" si="12"/>
        <v>1.2997347480106101</v>
      </c>
      <c r="AC34" s="16">
        <f t="shared" si="13"/>
        <v>4.2007284500202351E-2</v>
      </c>
      <c r="AD34" s="17">
        <f t="shared" si="14"/>
        <v>7.3275862068965511E-2</v>
      </c>
      <c r="AE34" s="128">
        <f t="shared" si="15"/>
        <v>4.0787149945336811E-2</v>
      </c>
      <c r="AF34" s="13">
        <f t="shared" si="16"/>
        <v>78.966145675265551</v>
      </c>
      <c r="AG34" s="14">
        <f t="shared" si="17"/>
        <v>71.983846153846144</v>
      </c>
      <c r="AH34" s="14">
        <f t="shared" si="18"/>
        <v>84.656410256410254</v>
      </c>
      <c r="AI34" s="14">
        <f t="shared" si="19"/>
        <v>74.908284023668642</v>
      </c>
      <c r="AJ34" s="15">
        <f t="shared" si="20"/>
        <v>80.365693877551024</v>
      </c>
      <c r="AK34" s="14">
        <f t="shared" si="21"/>
        <v>4.2119538648320516</v>
      </c>
      <c r="AL34" s="15">
        <f t="shared" si="22"/>
        <v>126.35861594496154</v>
      </c>
      <c r="AM34" s="14">
        <f t="shared" si="23"/>
        <v>100.26722543352602</v>
      </c>
      <c r="AN34" s="14">
        <f t="shared" si="24"/>
        <v>86.647222222222226</v>
      </c>
      <c r="AO34" s="14">
        <f t="shared" si="25"/>
        <v>97.10588235294118</v>
      </c>
      <c r="AP34" s="14">
        <f t="shared" si="26"/>
        <v>89.151408450704224</v>
      </c>
      <c r="AQ34" s="14">
        <f t="shared" si="27"/>
        <v>104.45408488063661</v>
      </c>
    </row>
    <row r="35" spans="1:43" x14ac:dyDescent="0.25">
      <c r="A35" s="32">
        <v>42737</v>
      </c>
      <c r="B35" s="7">
        <v>145459</v>
      </c>
      <c r="C35" s="7">
        <v>500</v>
      </c>
      <c r="D35" s="7">
        <f t="shared" si="28"/>
        <v>21993</v>
      </c>
      <c r="E35" s="17">
        <f t="shared" si="2"/>
        <v>0.1511972445843846</v>
      </c>
      <c r="F35" s="162">
        <v>51677.46</v>
      </c>
      <c r="G35" s="7">
        <f t="shared" si="3"/>
        <v>6844.9</v>
      </c>
      <c r="H35" s="7">
        <v>5571.5</v>
      </c>
      <c r="I35" s="7">
        <v>12416.4</v>
      </c>
      <c r="J35" s="11">
        <f t="shared" si="4"/>
        <v>39261.06</v>
      </c>
      <c r="K35" s="152">
        <f>app!K35+web!H35</f>
        <v>11917</v>
      </c>
      <c r="L35" s="144">
        <v>434</v>
      </c>
      <c r="M35" s="11">
        <f t="shared" si="5"/>
        <v>11483</v>
      </c>
      <c r="N35" s="12">
        <v>485</v>
      </c>
      <c r="O35" s="7">
        <v>556</v>
      </c>
      <c r="P35" s="7">
        <f t="shared" si="6"/>
        <v>73</v>
      </c>
      <c r="Q35" s="7">
        <v>38</v>
      </c>
      <c r="R35" s="7">
        <v>111</v>
      </c>
      <c r="S35" s="11">
        <f t="shared" si="7"/>
        <v>374</v>
      </c>
      <c r="T35" s="152">
        <v>615</v>
      </c>
      <c r="U35" s="144">
        <v>768</v>
      </c>
      <c r="V35" s="144">
        <f t="shared" si="8"/>
        <v>90</v>
      </c>
      <c r="W35" s="144">
        <v>51</v>
      </c>
      <c r="X35" s="144">
        <v>141</v>
      </c>
      <c r="Y35" s="111">
        <f t="shared" si="9"/>
        <v>474</v>
      </c>
      <c r="Z35" s="14">
        <f t="shared" si="10"/>
        <v>1.268041237113402</v>
      </c>
      <c r="AA35" s="14">
        <f t="shared" si="11"/>
        <v>1.2702702702702702</v>
      </c>
      <c r="AB35" s="14">
        <f t="shared" si="12"/>
        <v>1.267379679144385</v>
      </c>
      <c r="AC35" s="16">
        <f t="shared" si="13"/>
        <v>4.0698162289166735E-2</v>
      </c>
      <c r="AD35" s="17">
        <f t="shared" si="14"/>
        <v>8.755760368663594E-2</v>
      </c>
      <c r="AE35" s="128">
        <f t="shared" si="15"/>
        <v>3.8927109640337888E-2</v>
      </c>
      <c r="AF35" s="13">
        <f t="shared" si="16"/>
        <v>84.028390243902436</v>
      </c>
      <c r="AG35" s="14">
        <f t="shared" si="17"/>
        <v>76.054444444444442</v>
      </c>
      <c r="AH35" s="14">
        <f t="shared" si="18"/>
        <v>109.24509803921569</v>
      </c>
      <c r="AI35" s="14">
        <f t="shared" si="19"/>
        <v>88.059574468085103</v>
      </c>
      <c r="AJ35" s="15">
        <f t="shared" si="20"/>
        <v>82.829240506329114</v>
      </c>
      <c r="AK35" s="14">
        <f t="shared" si="21"/>
        <v>4.3364487706637576</v>
      </c>
      <c r="AL35" s="15">
        <f t="shared" si="22"/>
        <v>130.09346311991271</v>
      </c>
      <c r="AM35" s="14">
        <f t="shared" si="23"/>
        <v>106.55146391752577</v>
      </c>
      <c r="AN35" s="14">
        <f t="shared" si="24"/>
        <v>93.765753424657532</v>
      </c>
      <c r="AO35" s="14">
        <f t="shared" si="25"/>
        <v>146.61842105263159</v>
      </c>
      <c r="AP35" s="14">
        <f t="shared" si="26"/>
        <v>111.85945945945946</v>
      </c>
      <c r="AQ35" s="14">
        <f t="shared" si="27"/>
        <v>104.97609625668449</v>
      </c>
    </row>
    <row r="36" spans="1:43" x14ac:dyDescent="0.25">
      <c r="A36" s="32">
        <v>42738</v>
      </c>
      <c r="B36" s="7">
        <v>145891</v>
      </c>
      <c r="C36" s="7">
        <v>432</v>
      </c>
      <c r="D36" s="7">
        <f t="shared" si="28"/>
        <v>22110</v>
      </c>
      <c r="E36" s="17">
        <f t="shared" ref="E36:E67" si="29">D36/B36</f>
        <v>0.15155150077797808</v>
      </c>
      <c r="F36" s="162">
        <v>63510.220000000103</v>
      </c>
      <c r="G36" s="7">
        <f t="shared" ref="G36:G67" si="30">I36-H36</f>
        <v>9659.1</v>
      </c>
      <c r="H36" s="7">
        <v>2921.5</v>
      </c>
      <c r="I36" s="7">
        <v>12580.6</v>
      </c>
      <c r="J36" s="11">
        <f t="shared" si="4"/>
        <v>50929.620000000104</v>
      </c>
      <c r="K36" s="152">
        <f>app!K36+web!H36</f>
        <v>11918</v>
      </c>
      <c r="L36" s="144">
        <v>330</v>
      </c>
      <c r="M36" s="11">
        <f t="shared" si="5"/>
        <v>11588</v>
      </c>
      <c r="N36" s="12">
        <v>574</v>
      </c>
      <c r="O36" s="7">
        <v>633</v>
      </c>
      <c r="P36" s="7">
        <f t="shared" ref="P36:P67" si="31">R36-Q36</f>
        <v>88</v>
      </c>
      <c r="Q36" s="7">
        <v>29</v>
      </c>
      <c r="R36" s="7">
        <v>117</v>
      </c>
      <c r="S36" s="11">
        <f t="shared" ref="S36:S67" si="32">N36-R36</f>
        <v>457</v>
      </c>
      <c r="T36" s="152">
        <v>701</v>
      </c>
      <c r="U36" s="144">
        <v>838</v>
      </c>
      <c r="V36" s="144">
        <f t="shared" ref="V36:V67" si="33">X36-W36</f>
        <v>119</v>
      </c>
      <c r="W36" s="144">
        <v>33</v>
      </c>
      <c r="X36" s="144">
        <v>152</v>
      </c>
      <c r="Y36" s="111">
        <f t="shared" ref="Y36:Y67" si="34">T36-X36</f>
        <v>549</v>
      </c>
      <c r="Z36" s="14">
        <f t="shared" ref="Z36:Z67" si="35">T36/N36</f>
        <v>1.2212543554006969</v>
      </c>
      <c r="AA36" s="14">
        <f t="shared" ref="AA36:AA67" si="36">X36/R36</f>
        <v>1.2991452991452992</v>
      </c>
      <c r="AB36" s="14">
        <f t="shared" ref="AB36:AB67" si="37">Y36/S36</f>
        <v>1.201312910284464</v>
      </c>
      <c r="AC36" s="16">
        <f t="shared" si="13"/>
        <v>4.8162443362980367E-2</v>
      </c>
      <c r="AD36" s="17">
        <f t="shared" si="14"/>
        <v>8.7878787878787876E-2</v>
      </c>
      <c r="AE36" s="128">
        <f t="shared" si="15"/>
        <v>4.7031411805315844E-2</v>
      </c>
      <c r="AF36" s="13">
        <f t="shared" ref="AF36:AF67" si="38">F36/T36</f>
        <v>90.599457917261205</v>
      </c>
      <c r="AG36" s="14">
        <f t="shared" ref="AG36:AG67" si="39">G36/V36</f>
        <v>81.168907563025215</v>
      </c>
      <c r="AH36" s="14">
        <f t="shared" ref="AH36:AH67" si="40">H36/W36</f>
        <v>88.530303030303031</v>
      </c>
      <c r="AI36" s="14">
        <f t="shared" ref="AI36:AI67" si="41">I36/X36</f>
        <v>82.767105263157902</v>
      </c>
      <c r="AJ36" s="15">
        <f t="shared" ref="AJ36:AJ67" si="42">J36/Y36</f>
        <v>92.7679781420767</v>
      </c>
      <c r="AK36" s="14">
        <f t="shared" ref="AK36:AK67" si="43">F36/K36</f>
        <v>5.3289327068300141</v>
      </c>
      <c r="AL36" s="15">
        <f t="shared" ref="AL36:AL67" si="44">F36/K36*30</f>
        <v>159.86798120490042</v>
      </c>
      <c r="AM36" s="14">
        <f t="shared" si="23"/>
        <v>110.64498257839739</v>
      </c>
      <c r="AN36" s="14">
        <f t="shared" si="24"/>
        <v>109.7625</v>
      </c>
      <c r="AO36" s="14">
        <f t="shared" si="25"/>
        <v>100.74137931034483</v>
      </c>
      <c r="AP36" s="14">
        <f t="shared" si="26"/>
        <v>107.52649572649572</v>
      </c>
      <c r="AQ36" s="14">
        <f t="shared" si="27"/>
        <v>111.44336980306369</v>
      </c>
    </row>
    <row r="37" spans="1:43" x14ac:dyDescent="0.25">
      <c r="A37" s="32">
        <v>42739</v>
      </c>
      <c r="B37" s="7">
        <v>146593</v>
      </c>
      <c r="C37" s="7">
        <v>702</v>
      </c>
      <c r="D37" s="7">
        <f t="shared" ref="D37:D68" si="45">D36+R37</f>
        <v>22238</v>
      </c>
      <c r="E37" s="17">
        <f t="shared" si="29"/>
        <v>0.1516989215037553</v>
      </c>
      <c r="F37" s="162">
        <v>61128.180000000102</v>
      </c>
      <c r="G37" s="7">
        <f t="shared" si="30"/>
        <v>7495.6</v>
      </c>
      <c r="H37" s="7">
        <v>7156.9</v>
      </c>
      <c r="I37" s="7">
        <v>14652.5</v>
      </c>
      <c r="J37" s="11">
        <f t="shared" si="4"/>
        <v>46475.680000000102</v>
      </c>
      <c r="K37" s="152">
        <f>app!K37+web!H37</f>
        <v>12091</v>
      </c>
      <c r="L37" s="144">
        <v>634</v>
      </c>
      <c r="M37" s="11">
        <f t="shared" si="5"/>
        <v>11457</v>
      </c>
      <c r="N37" s="12">
        <v>545</v>
      </c>
      <c r="O37" s="7">
        <v>613</v>
      </c>
      <c r="P37" s="7">
        <f t="shared" si="31"/>
        <v>80</v>
      </c>
      <c r="Q37" s="7">
        <v>48</v>
      </c>
      <c r="R37" s="7">
        <v>128</v>
      </c>
      <c r="S37" s="11">
        <f t="shared" si="32"/>
        <v>417</v>
      </c>
      <c r="T37" s="152">
        <v>670</v>
      </c>
      <c r="U37" s="144">
        <v>837</v>
      </c>
      <c r="V37" s="144">
        <f t="shared" si="33"/>
        <v>92</v>
      </c>
      <c r="W37" s="144">
        <v>61</v>
      </c>
      <c r="X37" s="144">
        <v>153</v>
      </c>
      <c r="Y37" s="111">
        <f t="shared" si="34"/>
        <v>517</v>
      </c>
      <c r="Z37" s="14">
        <f t="shared" si="35"/>
        <v>1.2293577981651376</v>
      </c>
      <c r="AA37" s="14">
        <f t="shared" si="36"/>
        <v>1.1953125</v>
      </c>
      <c r="AB37" s="14">
        <f t="shared" si="37"/>
        <v>1.2398081534772183</v>
      </c>
      <c r="AC37" s="16">
        <f t="shared" si="13"/>
        <v>4.5074849061285255E-2</v>
      </c>
      <c r="AD37" s="17">
        <f t="shared" si="14"/>
        <v>7.5709779179810727E-2</v>
      </c>
      <c r="AE37" s="128">
        <f t="shared" si="15"/>
        <v>4.3379593261761371E-2</v>
      </c>
      <c r="AF37" s="13">
        <f t="shared" si="38"/>
        <v>91.236089552238965</v>
      </c>
      <c r="AG37" s="14">
        <f t="shared" si="39"/>
        <v>81.473913043478262</v>
      </c>
      <c r="AH37" s="14">
        <f t="shared" si="40"/>
        <v>117.32622950819672</v>
      </c>
      <c r="AI37" s="14">
        <f t="shared" si="41"/>
        <v>95.767973856209153</v>
      </c>
      <c r="AJ37" s="15">
        <f t="shared" si="42"/>
        <v>89.894932301741008</v>
      </c>
      <c r="AK37" s="14">
        <f t="shared" si="43"/>
        <v>5.0556761227359281</v>
      </c>
      <c r="AL37" s="15">
        <f t="shared" si="44"/>
        <v>151.67028368207784</v>
      </c>
      <c r="AM37" s="14">
        <f t="shared" si="23"/>
        <v>112.1617981651378</v>
      </c>
      <c r="AN37" s="14">
        <f t="shared" si="24"/>
        <v>93.695000000000007</v>
      </c>
      <c r="AO37" s="14">
        <f t="shared" si="25"/>
        <v>149.10208333333333</v>
      </c>
      <c r="AP37" s="14">
        <f t="shared" si="26"/>
        <v>114.47265625</v>
      </c>
      <c r="AQ37" s="14">
        <f t="shared" si="27"/>
        <v>111.45247002398106</v>
      </c>
    </row>
    <row r="38" spans="1:43" x14ac:dyDescent="0.25">
      <c r="A38" s="32">
        <v>42740</v>
      </c>
      <c r="B38" s="7">
        <v>148185</v>
      </c>
      <c r="C38" s="7">
        <v>1592</v>
      </c>
      <c r="D38" s="7">
        <f t="shared" si="45"/>
        <v>22413</v>
      </c>
      <c r="E38" s="17">
        <f t="shared" si="29"/>
        <v>0.1512501265310254</v>
      </c>
      <c r="F38" s="162">
        <v>62934.120000000097</v>
      </c>
      <c r="G38" s="7">
        <f t="shared" si="30"/>
        <v>8922.5</v>
      </c>
      <c r="H38" s="7">
        <v>7351</v>
      </c>
      <c r="I38" s="7">
        <v>16273.5</v>
      </c>
      <c r="J38" s="11">
        <f t="shared" si="4"/>
        <v>46660.620000000097</v>
      </c>
      <c r="K38" s="152">
        <f>app!K38+web!H38</f>
        <v>13236</v>
      </c>
      <c r="L38" s="144">
        <v>1483</v>
      </c>
      <c r="M38" s="11">
        <f t="shared" si="5"/>
        <v>11753</v>
      </c>
      <c r="N38" s="12">
        <v>547</v>
      </c>
      <c r="O38" s="7">
        <v>618</v>
      </c>
      <c r="P38" s="7">
        <f t="shared" si="31"/>
        <v>87</v>
      </c>
      <c r="Q38" s="7">
        <v>88</v>
      </c>
      <c r="R38" s="7">
        <v>175</v>
      </c>
      <c r="S38" s="11">
        <f t="shared" si="32"/>
        <v>372</v>
      </c>
      <c r="T38" s="152">
        <v>690</v>
      </c>
      <c r="U38" s="144">
        <v>850</v>
      </c>
      <c r="V38" s="144">
        <f t="shared" si="33"/>
        <v>103</v>
      </c>
      <c r="W38" s="144">
        <v>105</v>
      </c>
      <c r="X38" s="144">
        <v>208</v>
      </c>
      <c r="Y38" s="111">
        <f t="shared" si="34"/>
        <v>482</v>
      </c>
      <c r="Z38" s="14">
        <f t="shared" si="35"/>
        <v>1.2614259597806217</v>
      </c>
      <c r="AA38" s="14">
        <f t="shared" si="36"/>
        <v>1.1885714285714286</v>
      </c>
      <c r="AB38" s="14">
        <f t="shared" si="37"/>
        <v>1.2956989247311828</v>
      </c>
      <c r="AC38" s="16">
        <f t="shared" si="13"/>
        <v>4.1326684799032939E-2</v>
      </c>
      <c r="AD38" s="17">
        <f t="shared" si="14"/>
        <v>5.9339177343223193E-2</v>
      </c>
      <c r="AE38" s="128">
        <f t="shared" si="15"/>
        <v>3.9053858589296352E-2</v>
      </c>
      <c r="AF38" s="13">
        <f t="shared" si="38"/>
        <v>91.208869565217526</v>
      </c>
      <c r="AG38" s="14">
        <f t="shared" si="39"/>
        <v>86.626213592233015</v>
      </c>
      <c r="AH38" s="14">
        <f t="shared" si="40"/>
        <v>70.009523809523813</v>
      </c>
      <c r="AI38" s="14">
        <f t="shared" si="41"/>
        <v>78.237980769230774</v>
      </c>
      <c r="AJ38" s="15">
        <f t="shared" si="42"/>
        <v>96.806265560166182</v>
      </c>
      <c r="AK38" s="14">
        <f t="shared" si="43"/>
        <v>4.754768812330016</v>
      </c>
      <c r="AL38" s="15">
        <f t="shared" si="44"/>
        <v>142.64306436990049</v>
      </c>
      <c r="AM38" s="14">
        <f t="shared" si="23"/>
        <v>115.05323583181006</v>
      </c>
      <c r="AN38" s="14">
        <f t="shared" si="24"/>
        <v>102.55747126436782</v>
      </c>
      <c r="AO38" s="14">
        <f t="shared" si="25"/>
        <v>83.534090909090907</v>
      </c>
      <c r="AP38" s="14">
        <f t="shared" si="26"/>
        <v>92.991428571428571</v>
      </c>
      <c r="AQ38" s="14">
        <f t="shared" si="27"/>
        <v>125.43177419354865</v>
      </c>
    </row>
    <row r="39" spans="1:43" x14ac:dyDescent="0.25">
      <c r="A39" s="32">
        <v>42741</v>
      </c>
      <c r="B39" s="7">
        <v>151397</v>
      </c>
      <c r="C39" s="7">
        <v>3212</v>
      </c>
      <c r="D39" s="7">
        <f t="shared" si="45"/>
        <v>22727</v>
      </c>
      <c r="E39" s="17">
        <f t="shared" si="29"/>
        <v>0.15011525987965416</v>
      </c>
      <c r="F39" s="162">
        <v>73021.260000000097</v>
      </c>
      <c r="G39" s="7">
        <f t="shared" si="30"/>
        <v>11183.899999999998</v>
      </c>
      <c r="H39" s="7">
        <v>22756.3</v>
      </c>
      <c r="I39" s="7">
        <v>33940.199999999997</v>
      </c>
      <c r="J39" s="11">
        <f t="shared" si="4"/>
        <v>39081.0600000001</v>
      </c>
      <c r="K39" s="152">
        <f>app!K39+web!H39</f>
        <v>15451</v>
      </c>
      <c r="L39" s="144">
        <v>3055</v>
      </c>
      <c r="M39" s="11">
        <f t="shared" si="5"/>
        <v>12396</v>
      </c>
      <c r="N39" s="12">
        <v>665</v>
      </c>
      <c r="O39" s="7">
        <v>757</v>
      </c>
      <c r="P39" s="7">
        <f t="shared" si="31"/>
        <v>94</v>
      </c>
      <c r="Q39" s="7">
        <v>220</v>
      </c>
      <c r="R39" s="7">
        <v>314</v>
      </c>
      <c r="S39" s="11">
        <f t="shared" si="32"/>
        <v>351</v>
      </c>
      <c r="T39" s="152">
        <v>845</v>
      </c>
      <c r="U39" s="144">
        <v>1051</v>
      </c>
      <c r="V39" s="144">
        <f t="shared" si="33"/>
        <v>117</v>
      </c>
      <c r="W39" s="144">
        <v>306</v>
      </c>
      <c r="X39" s="144">
        <v>423</v>
      </c>
      <c r="Y39" s="111">
        <f t="shared" si="34"/>
        <v>422</v>
      </c>
      <c r="Z39" s="14">
        <f t="shared" si="35"/>
        <v>1.2706766917293233</v>
      </c>
      <c r="AA39" s="14">
        <f t="shared" si="36"/>
        <v>1.3471337579617835</v>
      </c>
      <c r="AB39" s="14">
        <f t="shared" si="37"/>
        <v>1.2022792022792024</v>
      </c>
      <c r="AC39" s="16">
        <f t="shared" si="13"/>
        <v>4.3039285483140247E-2</v>
      </c>
      <c r="AD39" s="17">
        <f t="shared" si="14"/>
        <v>7.2013093289689037E-2</v>
      </c>
      <c r="AE39" s="128">
        <f t="shared" si="15"/>
        <v>3.5898676992578253E-2</v>
      </c>
      <c r="AF39" s="13">
        <f t="shared" si="38"/>
        <v>86.415692307692424</v>
      </c>
      <c r="AG39" s="14">
        <f t="shared" si="39"/>
        <v>95.588888888888874</v>
      </c>
      <c r="AH39" s="14">
        <f t="shared" si="40"/>
        <v>74.366993464052285</v>
      </c>
      <c r="AI39" s="14">
        <f t="shared" si="41"/>
        <v>80.236879432624107</v>
      </c>
      <c r="AJ39" s="15">
        <f t="shared" si="42"/>
        <v>92.60914691943151</v>
      </c>
      <c r="AK39" s="14">
        <f t="shared" si="43"/>
        <v>4.7259892563588179</v>
      </c>
      <c r="AL39" s="15">
        <f t="shared" si="44"/>
        <v>141.77967769076454</v>
      </c>
      <c r="AM39" s="14">
        <f t="shared" si="23"/>
        <v>109.80640601503774</v>
      </c>
      <c r="AN39" s="14">
        <f t="shared" si="24"/>
        <v>118.97765957446806</v>
      </c>
      <c r="AO39" s="14">
        <f t="shared" si="25"/>
        <v>103.43772727272727</v>
      </c>
      <c r="AP39" s="14">
        <f t="shared" si="26"/>
        <v>108.08980891719744</v>
      </c>
      <c r="AQ39" s="14">
        <f t="shared" si="27"/>
        <v>111.34205128205157</v>
      </c>
    </row>
    <row r="40" spans="1:43" x14ac:dyDescent="0.25">
      <c r="A40" s="32">
        <v>42742</v>
      </c>
      <c r="B40" s="7">
        <v>155234</v>
      </c>
      <c r="C40" s="7">
        <v>3837</v>
      </c>
      <c r="D40" s="7">
        <f t="shared" si="45"/>
        <v>23214</v>
      </c>
      <c r="E40" s="17">
        <f t="shared" si="29"/>
        <v>0.14954198178234149</v>
      </c>
      <c r="F40" s="162">
        <v>106294.24</v>
      </c>
      <c r="G40" s="7">
        <f t="shared" si="30"/>
        <v>17891.220000000103</v>
      </c>
      <c r="H40" s="7">
        <v>33564.6</v>
      </c>
      <c r="I40" s="7">
        <v>51455.820000000102</v>
      </c>
      <c r="J40" s="11">
        <f t="shared" si="4"/>
        <v>54838.419999999904</v>
      </c>
      <c r="K40" s="152">
        <f>app!K40+web!H40</f>
        <v>17471</v>
      </c>
      <c r="L40" s="144">
        <v>3696</v>
      </c>
      <c r="M40" s="11">
        <f t="shared" si="5"/>
        <v>13775</v>
      </c>
      <c r="N40" s="12">
        <v>904</v>
      </c>
      <c r="O40" s="7">
        <v>1003</v>
      </c>
      <c r="P40" s="7">
        <f t="shared" si="31"/>
        <v>161</v>
      </c>
      <c r="Q40" s="7">
        <v>326</v>
      </c>
      <c r="R40" s="7">
        <v>487</v>
      </c>
      <c r="S40" s="11">
        <f t="shared" si="32"/>
        <v>417</v>
      </c>
      <c r="T40" s="152">
        <v>1226</v>
      </c>
      <c r="U40" s="144">
        <v>1456</v>
      </c>
      <c r="V40" s="144">
        <f t="shared" si="33"/>
        <v>193</v>
      </c>
      <c r="W40" s="144">
        <v>483</v>
      </c>
      <c r="X40" s="144">
        <v>676</v>
      </c>
      <c r="Y40" s="111">
        <f t="shared" si="34"/>
        <v>550</v>
      </c>
      <c r="Z40" s="14">
        <f t="shared" si="35"/>
        <v>1.3561946902654867</v>
      </c>
      <c r="AA40" s="14">
        <f t="shared" si="36"/>
        <v>1.3880903490759753</v>
      </c>
      <c r="AB40" s="14">
        <f t="shared" si="37"/>
        <v>1.3189448441247003</v>
      </c>
      <c r="AC40" s="16">
        <f t="shared" si="13"/>
        <v>5.1742888214755881E-2</v>
      </c>
      <c r="AD40" s="17">
        <f t="shared" si="14"/>
        <v>8.82034632034632E-2</v>
      </c>
      <c r="AE40" s="128">
        <f t="shared" si="15"/>
        <v>4.1960072595281304E-2</v>
      </c>
      <c r="AF40" s="13">
        <f t="shared" si="38"/>
        <v>86.700032626427415</v>
      </c>
      <c r="AG40" s="14">
        <f t="shared" si="39"/>
        <v>92.700621761658567</v>
      </c>
      <c r="AH40" s="14">
        <f t="shared" si="40"/>
        <v>69.491925465838506</v>
      </c>
      <c r="AI40" s="14">
        <f t="shared" si="41"/>
        <v>76.118076923077069</v>
      </c>
      <c r="AJ40" s="15">
        <f t="shared" si="42"/>
        <v>99.706218181818002</v>
      </c>
      <c r="AK40" s="14">
        <f t="shared" si="43"/>
        <v>6.0840386926907453</v>
      </c>
      <c r="AL40" s="15">
        <f t="shared" si="44"/>
        <v>182.52116078072237</v>
      </c>
      <c r="AM40" s="14">
        <f t="shared" si="23"/>
        <v>117.58212389380532</v>
      </c>
      <c r="AN40" s="14">
        <f t="shared" si="24"/>
        <v>111.12559006211244</v>
      </c>
      <c r="AO40" s="14">
        <f t="shared" si="25"/>
        <v>102.95889570552147</v>
      </c>
      <c r="AP40" s="14">
        <f t="shared" si="26"/>
        <v>105.65876796714601</v>
      </c>
      <c r="AQ40" s="14">
        <f t="shared" si="27"/>
        <v>131.50700239808131</v>
      </c>
    </row>
    <row r="41" spans="1:43" x14ac:dyDescent="0.25">
      <c r="A41" s="32">
        <v>42743</v>
      </c>
      <c r="B41" s="7">
        <v>157786</v>
      </c>
      <c r="C41" s="7">
        <v>2552</v>
      </c>
      <c r="D41" s="7">
        <f t="shared" si="45"/>
        <v>23627</v>
      </c>
      <c r="E41" s="17">
        <f t="shared" si="29"/>
        <v>0.14974078815611017</v>
      </c>
      <c r="F41" s="162">
        <v>98500.29</v>
      </c>
      <c r="G41" s="7">
        <f t="shared" si="30"/>
        <v>21509.299999999996</v>
      </c>
      <c r="H41" s="7">
        <v>22563.4</v>
      </c>
      <c r="I41" s="7">
        <v>44072.7</v>
      </c>
      <c r="J41" s="11">
        <f t="shared" si="4"/>
        <v>54427.59</v>
      </c>
      <c r="K41" s="152">
        <f>app!K41+web!H41</f>
        <v>16842</v>
      </c>
      <c r="L41" s="144">
        <v>2442</v>
      </c>
      <c r="M41" s="11">
        <f t="shared" si="5"/>
        <v>14400</v>
      </c>
      <c r="N41" s="12">
        <v>860</v>
      </c>
      <c r="O41" s="7">
        <v>973</v>
      </c>
      <c r="P41" s="7">
        <f t="shared" si="31"/>
        <v>203</v>
      </c>
      <c r="Q41" s="7">
        <v>210</v>
      </c>
      <c r="R41" s="7">
        <v>413</v>
      </c>
      <c r="S41" s="11">
        <f t="shared" si="32"/>
        <v>447</v>
      </c>
      <c r="T41" s="152">
        <v>1162</v>
      </c>
      <c r="U41" s="144">
        <v>1427</v>
      </c>
      <c r="V41" s="144">
        <f t="shared" si="33"/>
        <v>266</v>
      </c>
      <c r="W41" s="144">
        <v>292</v>
      </c>
      <c r="X41" s="144">
        <v>558</v>
      </c>
      <c r="Y41" s="111">
        <f t="shared" si="34"/>
        <v>604</v>
      </c>
      <c r="Z41" s="14">
        <f t="shared" si="35"/>
        <v>1.3511627906976744</v>
      </c>
      <c r="AA41" s="14">
        <f t="shared" si="36"/>
        <v>1.3510895883777239</v>
      </c>
      <c r="AB41" s="14">
        <f t="shared" si="37"/>
        <v>1.3512304250559284</v>
      </c>
      <c r="AC41" s="16">
        <f t="shared" si="13"/>
        <v>5.1062819142619641E-2</v>
      </c>
      <c r="AD41" s="17">
        <f t="shared" si="14"/>
        <v>8.5995085995085999E-2</v>
      </c>
      <c r="AE41" s="128">
        <f t="shared" si="15"/>
        <v>4.5138888888888888E-2</v>
      </c>
      <c r="AF41" s="13">
        <f t="shared" si="38"/>
        <v>84.76789156626505</v>
      </c>
      <c r="AG41" s="14">
        <f t="shared" si="39"/>
        <v>80.86203007518796</v>
      </c>
      <c r="AH41" s="14">
        <f t="shared" si="40"/>
        <v>77.271917808219186</v>
      </c>
      <c r="AI41" s="14">
        <f t="shared" si="41"/>
        <v>78.983333333333334</v>
      </c>
      <c r="AJ41" s="15">
        <f t="shared" si="42"/>
        <v>90.111903973509925</v>
      </c>
      <c r="AK41" s="14">
        <f t="shared" si="43"/>
        <v>5.8484912718204489</v>
      </c>
      <c r="AL41" s="15">
        <f t="shared" si="44"/>
        <v>175.45473815461347</v>
      </c>
      <c r="AM41" s="14">
        <f t="shared" si="23"/>
        <v>114.53522093023255</v>
      </c>
      <c r="AN41" s="14">
        <f t="shared" si="24"/>
        <v>105.95714285714284</v>
      </c>
      <c r="AO41" s="14">
        <f t="shared" si="25"/>
        <v>107.44476190476192</v>
      </c>
      <c r="AP41" s="14">
        <f t="shared" si="26"/>
        <v>106.71355932203389</v>
      </c>
      <c r="AQ41" s="14">
        <f t="shared" si="27"/>
        <v>121.76194630872483</v>
      </c>
    </row>
    <row r="42" spans="1:43" x14ac:dyDescent="0.25">
      <c r="A42" s="32">
        <v>42744</v>
      </c>
      <c r="B42" s="7">
        <v>158995</v>
      </c>
      <c r="C42" s="7">
        <v>1209</v>
      </c>
      <c r="D42" s="7">
        <f t="shared" si="45"/>
        <v>23864</v>
      </c>
      <c r="E42" s="17">
        <f t="shared" si="29"/>
        <v>0.15009277021289977</v>
      </c>
      <c r="F42" s="162">
        <v>78552.31</v>
      </c>
      <c r="G42" s="7">
        <f t="shared" si="30"/>
        <v>21088.79</v>
      </c>
      <c r="H42" s="7">
        <v>7764.4</v>
      </c>
      <c r="I42" s="7">
        <v>28853.19</v>
      </c>
      <c r="J42" s="11">
        <f t="shared" si="4"/>
        <v>49699.119999999995</v>
      </c>
      <c r="K42" s="152">
        <f>app!K42+web!H42</f>
        <v>15091</v>
      </c>
      <c r="L42" s="144">
        <v>1154</v>
      </c>
      <c r="M42" s="11">
        <f t="shared" si="5"/>
        <v>13937</v>
      </c>
      <c r="N42" s="12">
        <v>670</v>
      </c>
      <c r="O42" s="7">
        <v>752</v>
      </c>
      <c r="P42" s="7">
        <f t="shared" si="31"/>
        <v>160</v>
      </c>
      <c r="Q42" s="7">
        <v>77</v>
      </c>
      <c r="R42" s="7">
        <v>237</v>
      </c>
      <c r="S42" s="11">
        <f t="shared" si="32"/>
        <v>433</v>
      </c>
      <c r="T42" s="152">
        <v>874</v>
      </c>
      <c r="U42" s="144">
        <v>1062</v>
      </c>
      <c r="V42" s="144">
        <f t="shared" si="33"/>
        <v>215</v>
      </c>
      <c r="W42" s="144">
        <v>110</v>
      </c>
      <c r="X42" s="144">
        <v>325</v>
      </c>
      <c r="Y42" s="111">
        <f t="shared" si="34"/>
        <v>549</v>
      </c>
      <c r="Z42" s="14">
        <f t="shared" si="35"/>
        <v>1.3044776119402985</v>
      </c>
      <c r="AA42" s="14">
        <f t="shared" si="36"/>
        <v>1.371308016877637</v>
      </c>
      <c r="AB42" s="14">
        <f t="shared" si="37"/>
        <v>1.2678983833718245</v>
      </c>
      <c r="AC42" s="16">
        <f t="shared" si="13"/>
        <v>4.4397322907693326E-2</v>
      </c>
      <c r="AD42" s="17">
        <f t="shared" si="14"/>
        <v>6.672443674176777E-2</v>
      </c>
      <c r="AE42" s="128">
        <f t="shared" si="15"/>
        <v>4.2548611609385091E-2</v>
      </c>
      <c r="AF42" s="13">
        <f t="shared" si="38"/>
        <v>89.876784897025175</v>
      </c>
      <c r="AG42" s="14">
        <f t="shared" si="39"/>
        <v>98.087395348837219</v>
      </c>
      <c r="AH42" s="14">
        <f t="shared" si="40"/>
        <v>70.585454545454539</v>
      </c>
      <c r="AI42" s="14">
        <f t="shared" si="41"/>
        <v>88.779046153846153</v>
      </c>
      <c r="AJ42" s="15">
        <f t="shared" si="42"/>
        <v>90.526630236794162</v>
      </c>
      <c r="AK42" s="14">
        <f t="shared" si="43"/>
        <v>5.2052421973361609</v>
      </c>
      <c r="AL42" s="15">
        <f t="shared" si="44"/>
        <v>156.15726592008482</v>
      </c>
      <c r="AM42" s="14">
        <f t="shared" si="23"/>
        <v>117.24225373134328</v>
      </c>
      <c r="AN42" s="14">
        <f t="shared" si="24"/>
        <v>131.80493749999999</v>
      </c>
      <c r="AO42" s="14">
        <f t="shared" si="25"/>
        <v>100.83636363636363</v>
      </c>
      <c r="AP42" s="14">
        <f t="shared" si="26"/>
        <v>121.74341772151898</v>
      </c>
      <c r="AQ42" s="14">
        <f t="shared" si="27"/>
        <v>114.77856812933024</v>
      </c>
    </row>
    <row r="43" spans="1:43" x14ac:dyDescent="0.25">
      <c r="A43" s="32">
        <v>42745</v>
      </c>
      <c r="B43" s="7">
        <v>159797</v>
      </c>
      <c r="C43" s="7">
        <v>802</v>
      </c>
      <c r="D43" s="7">
        <f t="shared" si="45"/>
        <v>24099</v>
      </c>
      <c r="E43" s="17">
        <f t="shared" si="29"/>
        <v>0.15081009030207077</v>
      </c>
      <c r="F43" s="162">
        <v>75518.570000000007</v>
      </c>
      <c r="G43" s="7">
        <f t="shared" si="30"/>
        <v>16739.900000000001</v>
      </c>
      <c r="H43" s="7">
        <v>7046</v>
      </c>
      <c r="I43" s="7">
        <v>23785.9</v>
      </c>
      <c r="J43" s="11">
        <f t="shared" si="4"/>
        <v>51732.670000000006</v>
      </c>
      <c r="K43" s="152">
        <f>app!K43+web!H43</f>
        <v>15316</v>
      </c>
      <c r="L43" s="144">
        <v>727</v>
      </c>
      <c r="M43" s="11">
        <f t="shared" si="5"/>
        <v>14589</v>
      </c>
      <c r="N43" s="12">
        <v>652</v>
      </c>
      <c r="O43" s="7">
        <v>730</v>
      </c>
      <c r="P43" s="7">
        <f t="shared" si="31"/>
        <v>162</v>
      </c>
      <c r="Q43" s="7">
        <v>73</v>
      </c>
      <c r="R43" s="7">
        <v>235</v>
      </c>
      <c r="S43" s="11">
        <f t="shared" si="32"/>
        <v>417</v>
      </c>
      <c r="T43" s="152">
        <v>855</v>
      </c>
      <c r="U43" s="144">
        <v>1027</v>
      </c>
      <c r="V43" s="144">
        <f t="shared" si="33"/>
        <v>200</v>
      </c>
      <c r="W43" s="144">
        <v>107</v>
      </c>
      <c r="X43" s="144">
        <v>307</v>
      </c>
      <c r="Y43" s="111">
        <f t="shared" si="34"/>
        <v>548</v>
      </c>
      <c r="Z43" s="14">
        <f t="shared" si="35"/>
        <v>1.3113496932515338</v>
      </c>
      <c r="AA43" s="14">
        <f t="shared" si="36"/>
        <v>1.3063829787234043</v>
      </c>
      <c r="AB43" s="14">
        <f t="shared" si="37"/>
        <v>1.3141486810551559</v>
      </c>
      <c r="AC43" s="16">
        <f t="shared" si="13"/>
        <v>4.2569861582658658E-2</v>
      </c>
      <c r="AD43" s="17">
        <f t="shared" si="14"/>
        <v>0.10041265474552957</v>
      </c>
      <c r="AE43" s="128">
        <f t="shared" si="15"/>
        <v>3.9687435739255601E-2</v>
      </c>
      <c r="AF43" s="13">
        <f t="shared" si="38"/>
        <v>88.325812865497085</v>
      </c>
      <c r="AG43" s="14">
        <f t="shared" si="39"/>
        <v>83.6995</v>
      </c>
      <c r="AH43" s="14">
        <f t="shared" si="40"/>
        <v>65.850467289719631</v>
      </c>
      <c r="AI43" s="14">
        <f t="shared" si="41"/>
        <v>77.478501628664503</v>
      </c>
      <c r="AJ43" s="15">
        <f t="shared" si="42"/>
        <v>94.402682481751839</v>
      </c>
      <c r="AK43" s="14">
        <f t="shared" si="43"/>
        <v>4.9306979629145999</v>
      </c>
      <c r="AL43" s="15">
        <f t="shared" si="44"/>
        <v>147.92093888743801</v>
      </c>
      <c r="AM43" s="14">
        <f t="shared" si="23"/>
        <v>115.82602760736198</v>
      </c>
      <c r="AN43" s="14">
        <f t="shared" si="24"/>
        <v>103.33271604938273</v>
      </c>
      <c r="AO43" s="14">
        <f t="shared" si="25"/>
        <v>96.520547945205479</v>
      </c>
      <c r="AP43" s="14">
        <f t="shared" si="26"/>
        <v>101.21659574468086</v>
      </c>
      <c r="AQ43" s="14">
        <f t="shared" si="27"/>
        <v>124.05916067146285</v>
      </c>
    </row>
    <row r="44" spans="1:43" x14ac:dyDescent="0.25">
      <c r="A44" s="32">
        <v>42746</v>
      </c>
      <c r="B44" s="7">
        <v>160573</v>
      </c>
      <c r="C44" s="7">
        <v>776</v>
      </c>
      <c r="D44" s="7">
        <f t="shared" si="45"/>
        <v>24313</v>
      </c>
      <c r="E44" s="17">
        <f t="shared" si="29"/>
        <v>0.15141399861745125</v>
      </c>
      <c r="F44" s="162">
        <v>80801.53</v>
      </c>
      <c r="G44" s="7">
        <f t="shared" si="30"/>
        <v>16781.8</v>
      </c>
      <c r="H44" s="7">
        <v>10020.799999999999</v>
      </c>
      <c r="I44" s="7">
        <v>26802.6</v>
      </c>
      <c r="J44" s="11">
        <f t="shared" si="4"/>
        <v>53998.93</v>
      </c>
      <c r="K44" s="152">
        <f>app!K44+web!H44</f>
        <v>15022</v>
      </c>
      <c r="L44" s="144">
        <v>733</v>
      </c>
      <c r="M44" s="11">
        <f t="shared" si="5"/>
        <v>14289</v>
      </c>
      <c r="N44" s="12">
        <v>657</v>
      </c>
      <c r="O44" s="7">
        <v>729</v>
      </c>
      <c r="P44" s="7">
        <f t="shared" si="31"/>
        <v>154</v>
      </c>
      <c r="Q44" s="7">
        <v>60</v>
      </c>
      <c r="R44" s="7">
        <v>214</v>
      </c>
      <c r="S44" s="11">
        <f t="shared" si="32"/>
        <v>443</v>
      </c>
      <c r="T44" s="152">
        <v>838</v>
      </c>
      <c r="U44" s="144">
        <v>1103</v>
      </c>
      <c r="V44" s="144">
        <f t="shared" si="33"/>
        <v>186</v>
      </c>
      <c r="W44" s="144">
        <v>89</v>
      </c>
      <c r="X44" s="144">
        <v>275</v>
      </c>
      <c r="Y44" s="111">
        <f t="shared" si="34"/>
        <v>563</v>
      </c>
      <c r="Z44" s="14">
        <f t="shared" si="35"/>
        <v>1.2754946727549468</v>
      </c>
      <c r="AA44" s="14">
        <f t="shared" si="36"/>
        <v>1.2850467289719627</v>
      </c>
      <c r="AB44" s="14">
        <f t="shared" si="37"/>
        <v>1.2708803611738149</v>
      </c>
      <c r="AC44" s="16">
        <f t="shared" si="13"/>
        <v>4.3735854080681667E-2</v>
      </c>
      <c r="AD44" s="17">
        <f t="shared" si="14"/>
        <v>8.1855388813096869E-2</v>
      </c>
      <c r="AE44" s="128">
        <f t="shared" si="15"/>
        <v>4.1780390510182661E-2</v>
      </c>
      <c r="AF44" s="13">
        <f t="shared" si="38"/>
        <v>96.421873508353215</v>
      </c>
      <c r="AG44" s="14">
        <f t="shared" si="39"/>
        <v>90.224731182795693</v>
      </c>
      <c r="AH44" s="14">
        <f t="shared" si="40"/>
        <v>112.59325842696629</v>
      </c>
      <c r="AI44" s="14">
        <f t="shared" si="41"/>
        <v>97.463999999999999</v>
      </c>
      <c r="AJ44" s="15">
        <f t="shared" si="42"/>
        <v>95.912841918294845</v>
      </c>
      <c r="AK44" s="14">
        <f t="shared" si="43"/>
        <v>5.3788796431899879</v>
      </c>
      <c r="AL44" s="15">
        <f t="shared" si="44"/>
        <v>161.36638929569963</v>
      </c>
      <c r="AM44" s="14">
        <f t="shared" si="23"/>
        <v>122.98558599695586</v>
      </c>
      <c r="AN44" s="14">
        <f t="shared" si="24"/>
        <v>108.97272727272727</v>
      </c>
      <c r="AO44" s="14">
        <f t="shared" si="25"/>
        <v>167.01333333333332</v>
      </c>
      <c r="AP44" s="14">
        <f t="shared" si="26"/>
        <v>125.24579439252335</v>
      </c>
      <c r="AQ44" s="14">
        <f t="shared" si="27"/>
        <v>121.89374717832958</v>
      </c>
    </row>
    <row r="45" spans="1:43" x14ac:dyDescent="0.25">
      <c r="A45" s="32">
        <v>42747</v>
      </c>
      <c r="B45" s="7">
        <v>161210</v>
      </c>
      <c r="C45" s="7">
        <v>637</v>
      </c>
      <c r="D45" s="7">
        <f t="shared" si="45"/>
        <v>24516</v>
      </c>
      <c r="E45" s="17">
        <f t="shared" si="29"/>
        <v>0.15207493331679175</v>
      </c>
      <c r="F45" s="162">
        <v>100853.79</v>
      </c>
      <c r="G45" s="7">
        <f t="shared" si="30"/>
        <v>19445.3</v>
      </c>
      <c r="H45" s="7">
        <v>7418</v>
      </c>
      <c r="I45" s="7">
        <v>26863.3</v>
      </c>
      <c r="J45" s="11">
        <f t="shared" si="4"/>
        <v>73990.489999999991</v>
      </c>
      <c r="K45" s="152">
        <f>app!K45+web!H45</f>
        <v>15100</v>
      </c>
      <c r="L45" s="144">
        <v>600</v>
      </c>
      <c r="M45" s="11">
        <f t="shared" si="5"/>
        <v>14500</v>
      </c>
      <c r="N45" s="12">
        <v>724</v>
      </c>
      <c r="O45" s="7">
        <v>805</v>
      </c>
      <c r="P45" s="7">
        <f t="shared" si="31"/>
        <v>149</v>
      </c>
      <c r="Q45" s="7">
        <v>54</v>
      </c>
      <c r="R45" s="7">
        <v>203</v>
      </c>
      <c r="S45" s="11">
        <f t="shared" si="32"/>
        <v>521</v>
      </c>
      <c r="T45" s="152">
        <v>895</v>
      </c>
      <c r="U45" s="144">
        <v>1085</v>
      </c>
      <c r="V45" s="144">
        <f t="shared" si="33"/>
        <v>185</v>
      </c>
      <c r="W45" s="144">
        <v>65</v>
      </c>
      <c r="X45" s="144">
        <v>250</v>
      </c>
      <c r="Y45" s="111">
        <f t="shared" si="34"/>
        <v>645</v>
      </c>
      <c r="Z45" s="14">
        <f t="shared" si="35"/>
        <v>1.2361878453038675</v>
      </c>
      <c r="AA45" s="14">
        <f t="shared" si="36"/>
        <v>1.2315270935960592</v>
      </c>
      <c r="AB45" s="14">
        <f t="shared" si="37"/>
        <v>1.238003838771593</v>
      </c>
      <c r="AC45" s="16">
        <f t="shared" si="13"/>
        <v>4.7947019867549671E-2</v>
      </c>
      <c r="AD45" s="17">
        <f t="shared" si="14"/>
        <v>0.09</v>
      </c>
      <c r="AE45" s="128">
        <f t="shared" si="15"/>
        <v>4.6206896551724136E-2</v>
      </c>
      <c r="AF45" s="13">
        <f t="shared" si="38"/>
        <v>112.68579888268155</v>
      </c>
      <c r="AG45" s="14">
        <f t="shared" si="39"/>
        <v>105.10972972972972</v>
      </c>
      <c r="AH45" s="14">
        <f t="shared" si="40"/>
        <v>114.12307692307692</v>
      </c>
      <c r="AI45" s="14">
        <f t="shared" si="41"/>
        <v>107.4532</v>
      </c>
      <c r="AJ45" s="15">
        <f t="shared" si="42"/>
        <v>114.71393798449611</v>
      </c>
      <c r="AK45" s="14">
        <f t="shared" si="43"/>
        <v>6.6790589403973506</v>
      </c>
      <c r="AL45" s="15">
        <f t="shared" si="44"/>
        <v>200.37176821192051</v>
      </c>
      <c r="AM45" s="14">
        <f t="shared" si="23"/>
        <v>139.30081491712707</v>
      </c>
      <c r="AN45" s="14">
        <f t="shared" si="24"/>
        <v>130.50536912751679</v>
      </c>
      <c r="AO45" s="14">
        <f t="shared" si="25"/>
        <v>137.37037037037038</v>
      </c>
      <c r="AP45" s="14">
        <f t="shared" si="26"/>
        <v>132.33152709359607</v>
      </c>
      <c r="AQ45" s="14">
        <f t="shared" si="27"/>
        <v>142.01629558541265</v>
      </c>
    </row>
    <row r="46" spans="1:43" x14ac:dyDescent="0.25">
      <c r="A46" s="32">
        <v>42748</v>
      </c>
      <c r="B46" s="7">
        <v>161749</v>
      </c>
      <c r="C46" s="7">
        <v>539</v>
      </c>
      <c r="D46" s="7">
        <f t="shared" si="45"/>
        <v>24718</v>
      </c>
      <c r="E46" s="17">
        <f t="shared" si="29"/>
        <v>0.15281701896147734</v>
      </c>
      <c r="F46" s="162">
        <v>97576.430000000095</v>
      </c>
      <c r="G46" s="7">
        <f t="shared" si="30"/>
        <v>17151.919999999998</v>
      </c>
      <c r="H46" s="7">
        <v>7278.31</v>
      </c>
      <c r="I46" s="7">
        <v>24430.23</v>
      </c>
      <c r="J46" s="11">
        <f t="shared" si="4"/>
        <v>73146.200000000099</v>
      </c>
      <c r="K46" s="152">
        <f>app!K46+web!H46</f>
        <v>14422</v>
      </c>
      <c r="L46" s="144">
        <v>490</v>
      </c>
      <c r="M46" s="11">
        <f t="shared" si="5"/>
        <v>13932</v>
      </c>
      <c r="N46" s="12">
        <v>833</v>
      </c>
      <c r="O46" s="7">
        <v>916</v>
      </c>
      <c r="P46" s="7">
        <f t="shared" si="31"/>
        <v>153</v>
      </c>
      <c r="Q46" s="7">
        <v>49</v>
      </c>
      <c r="R46" s="7">
        <v>202</v>
      </c>
      <c r="S46" s="11">
        <f t="shared" si="32"/>
        <v>631</v>
      </c>
      <c r="T46" s="152">
        <v>1064</v>
      </c>
      <c r="U46" s="144">
        <v>1233</v>
      </c>
      <c r="V46" s="144">
        <f t="shared" si="33"/>
        <v>200</v>
      </c>
      <c r="W46" s="144">
        <v>79</v>
      </c>
      <c r="X46" s="144">
        <v>279</v>
      </c>
      <c r="Y46" s="111">
        <f t="shared" si="34"/>
        <v>785</v>
      </c>
      <c r="Z46" s="14">
        <f t="shared" si="35"/>
        <v>1.2773109243697478</v>
      </c>
      <c r="AA46" s="14">
        <f t="shared" si="36"/>
        <v>1.3811881188118811</v>
      </c>
      <c r="AB46" s="14">
        <f t="shared" si="37"/>
        <v>1.2440570522979397</v>
      </c>
      <c r="AC46" s="16">
        <f t="shared" si="13"/>
        <v>5.7758979337123838E-2</v>
      </c>
      <c r="AD46" s="17">
        <f t="shared" si="14"/>
        <v>0.1</v>
      </c>
      <c r="AE46" s="128">
        <f t="shared" si="15"/>
        <v>5.6273327591157052E-2</v>
      </c>
      <c r="AF46" s="13">
        <f t="shared" si="38"/>
        <v>91.707171052631665</v>
      </c>
      <c r="AG46" s="14">
        <f t="shared" si="39"/>
        <v>85.759599999999992</v>
      </c>
      <c r="AH46" s="14">
        <f t="shared" si="40"/>
        <v>92.130506329113928</v>
      </c>
      <c r="AI46" s="14">
        <f t="shared" si="41"/>
        <v>87.563548387096773</v>
      </c>
      <c r="AJ46" s="15">
        <f t="shared" si="42"/>
        <v>93.1798726114651</v>
      </c>
      <c r="AK46" s="14">
        <f t="shared" si="43"/>
        <v>6.7658043267230683</v>
      </c>
      <c r="AL46" s="15">
        <f t="shared" si="44"/>
        <v>202.97412980169204</v>
      </c>
      <c r="AM46" s="14">
        <f t="shared" si="23"/>
        <v>117.13857142857154</v>
      </c>
      <c r="AN46" s="14">
        <f t="shared" si="24"/>
        <v>112.10405228758169</v>
      </c>
      <c r="AO46" s="14">
        <f t="shared" si="25"/>
        <v>148.53693877551021</v>
      </c>
      <c r="AP46" s="14">
        <f t="shared" si="26"/>
        <v>120.94173267326732</v>
      </c>
      <c r="AQ46" s="14">
        <f t="shared" si="27"/>
        <v>115.92107765451679</v>
      </c>
    </row>
    <row r="47" spans="1:43" x14ac:dyDescent="0.25">
      <c r="A47" s="32">
        <v>42749</v>
      </c>
      <c r="B47" s="7">
        <v>162206</v>
      </c>
      <c r="C47" s="7">
        <v>457</v>
      </c>
      <c r="D47" s="7">
        <f t="shared" si="45"/>
        <v>24902</v>
      </c>
      <c r="E47" s="17">
        <f t="shared" si="29"/>
        <v>0.15352083153520832</v>
      </c>
      <c r="F47" s="162">
        <v>85047.67</v>
      </c>
      <c r="G47" s="7">
        <f t="shared" si="30"/>
        <v>16538.099999999999</v>
      </c>
      <c r="H47" s="7">
        <v>4985.1000000000004</v>
      </c>
      <c r="I47" s="7">
        <v>21523.200000000001</v>
      </c>
      <c r="J47" s="11">
        <f t="shared" si="4"/>
        <v>63524.47</v>
      </c>
      <c r="K47" s="152">
        <f>app!K47+web!H47</f>
        <v>14073</v>
      </c>
      <c r="L47" s="144">
        <v>421</v>
      </c>
      <c r="M47" s="11">
        <f t="shared" si="5"/>
        <v>13652</v>
      </c>
      <c r="N47" s="12">
        <v>646</v>
      </c>
      <c r="O47" s="7">
        <v>711</v>
      </c>
      <c r="P47" s="7">
        <f t="shared" si="31"/>
        <v>142</v>
      </c>
      <c r="Q47" s="7">
        <v>42</v>
      </c>
      <c r="R47" s="7">
        <v>184</v>
      </c>
      <c r="S47" s="11">
        <f t="shared" si="32"/>
        <v>462</v>
      </c>
      <c r="T47" s="152">
        <v>826</v>
      </c>
      <c r="U47" s="144">
        <v>983</v>
      </c>
      <c r="V47" s="144">
        <f t="shared" si="33"/>
        <v>177</v>
      </c>
      <c r="W47" s="144">
        <v>53</v>
      </c>
      <c r="X47" s="144">
        <v>230</v>
      </c>
      <c r="Y47" s="111">
        <f t="shared" si="34"/>
        <v>596</v>
      </c>
      <c r="Z47" s="14">
        <f t="shared" si="35"/>
        <v>1.2786377708978329</v>
      </c>
      <c r="AA47" s="14">
        <f t="shared" si="36"/>
        <v>1.25</v>
      </c>
      <c r="AB47" s="14">
        <f t="shared" si="37"/>
        <v>1.2900432900432901</v>
      </c>
      <c r="AC47" s="16">
        <f t="shared" si="13"/>
        <v>4.5903503162083421E-2</v>
      </c>
      <c r="AD47" s="17">
        <f t="shared" si="14"/>
        <v>9.9762470308788598E-2</v>
      </c>
      <c r="AE47" s="128">
        <f t="shared" si="15"/>
        <v>4.4242601816583647E-2</v>
      </c>
      <c r="AF47" s="13">
        <f t="shared" si="38"/>
        <v>102.9632808716707</v>
      </c>
      <c r="AG47" s="14">
        <f t="shared" si="39"/>
        <v>93.435593220338973</v>
      </c>
      <c r="AH47" s="14">
        <f t="shared" si="40"/>
        <v>94.058490566037747</v>
      </c>
      <c r="AI47" s="14">
        <f t="shared" si="41"/>
        <v>93.579130434782613</v>
      </c>
      <c r="AJ47" s="15">
        <f t="shared" si="42"/>
        <v>106.58468120805369</v>
      </c>
      <c r="AK47" s="14">
        <f t="shared" si="43"/>
        <v>6.0433219640446243</v>
      </c>
      <c r="AL47" s="15">
        <f t="shared" si="44"/>
        <v>181.29965892133873</v>
      </c>
      <c r="AM47" s="14">
        <f t="shared" si="23"/>
        <v>131.65273993808049</v>
      </c>
      <c r="AN47" s="14">
        <f t="shared" si="24"/>
        <v>116.46549295774646</v>
      </c>
      <c r="AO47" s="14">
        <f t="shared" si="25"/>
        <v>118.69285714285715</v>
      </c>
      <c r="AP47" s="14">
        <f t="shared" si="26"/>
        <v>116.97391304347826</v>
      </c>
      <c r="AQ47" s="14">
        <f t="shared" si="27"/>
        <v>137.49885281385281</v>
      </c>
    </row>
    <row r="48" spans="1:43" x14ac:dyDescent="0.25">
      <c r="A48" s="32">
        <v>42750</v>
      </c>
      <c r="B48" s="7">
        <v>162743</v>
      </c>
      <c r="C48" s="7">
        <v>537</v>
      </c>
      <c r="D48" s="7">
        <f t="shared" si="45"/>
        <v>25047</v>
      </c>
      <c r="E48" s="17">
        <f t="shared" si="29"/>
        <v>0.15390523709161069</v>
      </c>
      <c r="F48" s="162">
        <v>65967.970000000103</v>
      </c>
      <c r="G48" s="7">
        <f t="shared" si="30"/>
        <v>13987.180000000002</v>
      </c>
      <c r="H48" s="7">
        <v>4534.3999999999996</v>
      </c>
      <c r="I48" s="7">
        <v>18521.580000000002</v>
      </c>
      <c r="J48" s="11">
        <f t="shared" si="4"/>
        <v>47446.390000000101</v>
      </c>
      <c r="K48" s="152">
        <f>app!K48+web!H48</f>
        <v>14036</v>
      </c>
      <c r="L48" s="144">
        <v>480</v>
      </c>
      <c r="M48" s="11">
        <f t="shared" si="5"/>
        <v>13556</v>
      </c>
      <c r="N48" s="12">
        <v>534</v>
      </c>
      <c r="O48" s="7">
        <v>594</v>
      </c>
      <c r="P48" s="7">
        <f t="shared" si="31"/>
        <v>109</v>
      </c>
      <c r="Q48" s="7">
        <v>36</v>
      </c>
      <c r="R48" s="7">
        <v>145</v>
      </c>
      <c r="S48" s="11">
        <f t="shared" si="32"/>
        <v>389</v>
      </c>
      <c r="T48" s="152">
        <v>670</v>
      </c>
      <c r="U48" s="144">
        <v>812</v>
      </c>
      <c r="V48" s="144">
        <f t="shared" si="33"/>
        <v>135</v>
      </c>
      <c r="W48" s="144">
        <v>53</v>
      </c>
      <c r="X48" s="144">
        <v>188</v>
      </c>
      <c r="Y48" s="111">
        <f t="shared" si="34"/>
        <v>482</v>
      </c>
      <c r="Z48" s="14">
        <f t="shared" si="35"/>
        <v>1.2546816479400749</v>
      </c>
      <c r="AA48" s="14">
        <f t="shared" si="36"/>
        <v>1.296551724137931</v>
      </c>
      <c r="AB48" s="14">
        <f t="shared" si="37"/>
        <v>1.2390745501285347</v>
      </c>
      <c r="AC48" s="16">
        <f t="shared" si="13"/>
        <v>3.8045027073240242E-2</v>
      </c>
      <c r="AD48" s="17">
        <f t="shared" si="14"/>
        <v>7.4999999999999997E-2</v>
      </c>
      <c r="AE48" s="128">
        <f t="shared" si="15"/>
        <v>3.6736500442608441E-2</v>
      </c>
      <c r="AF48" s="13">
        <f t="shared" si="38"/>
        <v>98.459656716418067</v>
      </c>
      <c r="AG48" s="14">
        <f t="shared" si="39"/>
        <v>103.60874074074076</v>
      </c>
      <c r="AH48" s="14">
        <f t="shared" si="40"/>
        <v>85.554716981132074</v>
      </c>
      <c r="AI48" s="14">
        <f t="shared" si="41"/>
        <v>98.519042553191497</v>
      </c>
      <c r="AJ48" s="15">
        <f t="shared" si="42"/>
        <v>98.436493775933826</v>
      </c>
      <c r="AK48" s="14">
        <f t="shared" si="43"/>
        <v>4.6999123681960748</v>
      </c>
      <c r="AL48" s="15">
        <f t="shared" si="44"/>
        <v>140.99737104588223</v>
      </c>
      <c r="AM48" s="14">
        <f t="shared" si="23"/>
        <v>123.53552434456948</v>
      </c>
      <c r="AN48" s="14">
        <f t="shared" si="24"/>
        <v>128.32275229357799</v>
      </c>
      <c r="AO48" s="14">
        <f t="shared" si="25"/>
        <v>125.95555555555555</v>
      </c>
      <c r="AP48" s="14">
        <f t="shared" si="26"/>
        <v>127.73503448275864</v>
      </c>
      <c r="AQ48" s="14">
        <f t="shared" si="27"/>
        <v>121.9701542416455</v>
      </c>
    </row>
    <row r="49" spans="1:43" x14ac:dyDescent="0.25">
      <c r="A49" s="32">
        <v>42751</v>
      </c>
      <c r="B49" s="7">
        <v>163203</v>
      </c>
      <c r="C49" s="7">
        <v>460</v>
      </c>
      <c r="D49" s="7">
        <f t="shared" si="45"/>
        <v>25181</v>
      </c>
      <c r="E49" s="17">
        <f t="shared" si="29"/>
        <v>0.1542925068779373</v>
      </c>
      <c r="F49" s="162">
        <v>58916.480000000003</v>
      </c>
      <c r="G49" s="7">
        <f t="shared" si="30"/>
        <v>12260.39</v>
      </c>
      <c r="H49" s="7">
        <v>2545.1999999999998</v>
      </c>
      <c r="I49" s="7">
        <v>14805.59</v>
      </c>
      <c r="J49" s="11">
        <f t="shared" si="4"/>
        <v>44110.89</v>
      </c>
      <c r="K49" s="152">
        <f>app!K49+web!H49</f>
        <v>13593</v>
      </c>
      <c r="L49" s="144">
        <v>412</v>
      </c>
      <c r="M49" s="11">
        <f t="shared" si="5"/>
        <v>13181</v>
      </c>
      <c r="N49" s="12">
        <v>475</v>
      </c>
      <c r="O49" s="7">
        <v>534</v>
      </c>
      <c r="P49" s="7">
        <f t="shared" si="31"/>
        <v>105</v>
      </c>
      <c r="Q49" s="7">
        <v>29</v>
      </c>
      <c r="R49" s="7">
        <v>134</v>
      </c>
      <c r="S49" s="11">
        <f t="shared" si="32"/>
        <v>341</v>
      </c>
      <c r="T49" s="152">
        <v>588</v>
      </c>
      <c r="U49" s="144">
        <v>706</v>
      </c>
      <c r="V49" s="144">
        <f t="shared" si="33"/>
        <v>129</v>
      </c>
      <c r="W49" s="144">
        <v>38</v>
      </c>
      <c r="X49" s="144">
        <v>167</v>
      </c>
      <c r="Y49" s="111">
        <f t="shared" si="34"/>
        <v>421</v>
      </c>
      <c r="Z49" s="14">
        <f t="shared" si="35"/>
        <v>1.2378947368421052</v>
      </c>
      <c r="AA49" s="14">
        <f t="shared" si="36"/>
        <v>1.2462686567164178</v>
      </c>
      <c r="AB49" s="14">
        <f t="shared" si="37"/>
        <v>1.2346041055718475</v>
      </c>
      <c r="AC49" s="16">
        <f t="shared" si="13"/>
        <v>3.4944456705657323E-2</v>
      </c>
      <c r="AD49" s="17">
        <f t="shared" si="14"/>
        <v>7.0388349514563103E-2</v>
      </c>
      <c r="AE49" s="128">
        <f t="shared" si="15"/>
        <v>3.3836582960321673E-2</v>
      </c>
      <c r="AF49" s="13">
        <f t="shared" si="38"/>
        <v>100.19809523809525</v>
      </c>
      <c r="AG49" s="14">
        <f t="shared" si="39"/>
        <v>95.041782945736429</v>
      </c>
      <c r="AH49" s="14">
        <f t="shared" si="40"/>
        <v>66.978947368421046</v>
      </c>
      <c r="AI49" s="14">
        <f t="shared" si="41"/>
        <v>88.65622754491018</v>
      </c>
      <c r="AJ49" s="15">
        <f t="shared" si="42"/>
        <v>104.77646080760096</v>
      </c>
      <c r="AK49" s="14">
        <f t="shared" si="43"/>
        <v>4.3343250202310015</v>
      </c>
      <c r="AL49" s="15">
        <f t="shared" si="44"/>
        <v>130.02975060693004</v>
      </c>
      <c r="AM49" s="14">
        <f t="shared" si="23"/>
        <v>124.03469473684211</v>
      </c>
      <c r="AN49" s="14">
        <f t="shared" si="24"/>
        <v>116.76561904761904</v>
      </c>
      <c r="AO49" s="14">
        <f t="shared" si="25"/>
        <v>87.7655172413793</v>
      </c>
      <c r="AP49" s="14">
        <f t="shared" si="26"/>
        <v>110.4894776119403</v>
      </c>
      <c r="AQ49" s="14">
        <f t="shared" si="27"/>
        <v>129.35744868035189</v>
      </c>
    </row>
    <row r="50" spans="1:43" x14ac:dyDescent="0.25">
      <c r="A50" s="32">
        <v>42752</v>
      </c>
      <c r="B50" s="7">
        <v>163806</v>
      </c>
      <c r="C50" s="7">
        <v>603</v>
      </c>
      <c r="D50" s="7">
        <f t="shared" si="45"/>
        <v>25290</v>
      </c>
      <c r="E50" s="17">
        <f t="shared" si="29"/>
        <v>0.15438994908611406</v>
      </c>
      <c r="F50" s="162">
        <v>56434.2</v>
      </c>
      <c r="G50" s="7">
        <f t="shared" si="30"/>
        <v>9679.5999999999985</v>
      </c>
      <c r="H50" s="7">
        <v>3232.3</v>
      </c>
      <c r="I50" s="7">
        <v>12911.9</v>
      </c>
      <c r="J50" s="11">
        <f t="shared" si="4"/>
        <v>43522.299999999996</v>
      </c>
      <c r="K50" s="152">
        <f>app!K50+web!H50</f>
        <v>13485</v>
      </c>
      <c r="L50" s="144">
        <v>480</v>
      </c>
      <c r="M50" s="11">
        <f t="shared" si="5"/>
        <v>13005</v>
      </c>
      <c r="N50" s="12">
        <v>397</v>
      </c>
      <c r="O50" s="7">
        <v>447</v>
      </c>
      <c r="P50" s="7">
        <f t="shared" si="31"/>
        <v>86</v>
      </c>
      <c r="Q50" s="7">
        <v>23</v>
      </c>
      <c r="R50" s="7">
        <v>109</v>
      </c>
      <c r="S50" s="11">
        <f t="shared" si="32"/>
        <v>288</v>
      </c>
      <c r="T50" s="152">
        <v>508</v>
      </c>
      <c r="U50" s="144">
        <v>625</v>
      </c>
      <c r="V50" s="144">
        <f t="shared" si="33"/>
        <v>105</v>
      </c>
      <c r="W50" s="144">
        <v>30</v>
      </c>
      <c r="X50" s="144">
        <v>135</v>
      </c>
      <c r="Y50" s="111">
        <f t="shared" si="34"/>
        <v>373</v>
      </c>
      <c r="Z50" s="14">
        <f t="shared" si="35"/>
        <v>1.2795969773299749</v>
      </c>
      <c r="AA50" s="14">
        <f t="shared" si="36"/>
        <v>1.238532110091743</v>
      </c>
      <c r="AB50" s="14">
        <f t="shared" si="37"/>
        <v>1.2951388888888888</v>
      </c>
      <c r="AC50" s="16">
        <f t="shared" si="13"/>
        <v>2.9440118650352242E-2</v>
      </c>
      <c r="AD50" s="17">
        <f t="shared" si="14"/>
        <v>4.791666666666667E-2</v>
      </c>
      <c r="AE50" s="128">
        <f t="shared" si="15"/>
        <v>2.8758169934640521E-2</v>
      </c>
      <c r="AF50" s="13">
        <f t="shared" si="38"/>
        <v>111.09094488188975</v>
      </c>
      <c r="AG50" s="14">
        <f t="shared" si="39"/>
        <v>92.186666666666653</v>
      </c>
      <c r="AH50" s="14">
        <f t="shared" si="40"/>
        <v>107.74333333333334</v>
      </c>
      <c r="AI50" s="14">
        <f t="shared" si="41"/>
        <v>95.643703703703707</v>
      </c>
      <c r="AJ50" s="15">
        <f t="shared" si="42"/>
        <v>116.68176943699731</v>
      </c>
      <c r="AK50" s="14">
        <f t="shared" si="43"/>
        <v>4.1849610678531697</v>
      </c>
      <c r="AL50" s="15">
        <f t="shared" si="44"/>
        <v>125.5488320355951</v>
      </c>
      <c r="AM50" s="14">
        <f t="shared" si="23"/>
        <v>142.15163727959697</v>
      </c>
      <c r="AN50" s="14">
        <f t="shared" si="24"/>
        <v>112.553488372093</v>
      </c>
      <c r="AO50" s="14">
        <f t="shared" si="25"/>
        <v>140.53478260869565</v>
      </c>
      <c r="AP50" s="14">
        <f t="shared" si="26"/>
        <v>118.45779816513762</v>
      </c>
      <c r="AQ50" s="14">
        <f t="shared" si="27"/>
        <v>151.11909722222219</v>
      </c>
    </row>
    <row r="51" spans="1:43" x14ac:dyDescent="0.25">
      <c r="A51" s="32">
        <v>42753</v>
      </c>
      <c r="B51" s="7">
        <v>164438</v>
      </c>
      <c r="C51" s="7">
        <v>632</v>
      </c>
      <c r="D51" s="7">
        <f t="shared" si="45"/>
        <v>25373</v>
      </c>
      <c r="E51" s="17">
        <f t="shared" si="29"/>
        <v>0.15430131721378271</v>
      </c>
      <c r="F51" s="162">
        <v>46606.1</v>
      </c>
      <c r="G51" s="7">
        <f t="shared" si="30"/>
        <v>7602.3</v>
      </c>
      <c r="H51" s="7">
        <v>3125.2</v>
      </c>
      <c r="I51" s="7">
        <v>10727.5</v>
      </c>
      <c r="J51" s="11">
        <f t="shared" si="4"/>
        <v>35878.6</v>
      </c>
      <c r="K51" s="152">
        <f>app!K51+web!H51</f>
        <v>13377</v>
      </c>
      <c r="L51" s="144">
        <v>473</v>
      </c>
      <c r="M51" s="11">
        <f t="shared" si="5"/>
        <v>12904</v>
      </c>
      <c r="N51" s="12">
        <v>313</v>
      </c>
      <c r="O51" s="7">
        <v>347</v>
      </c>
      <c r="P51" s="7">
        <f t="shared" si="31"/>
        <v>62</v>
      </c>
      <c r="Q51" s="7">
        <v>21</v>
      </c>
      <c r="R51" s="7">
        <v>83</v>
      </c>
      <c r="S51" s="11">
        <f t="shared" si="32"/>
        <v>230</v>
      </c>
      <c r="T51" s="152">
        <v>379</v>
      </c>
      <c r="U51" s="144">
        <v>463</v>
      </c>
      <c r="V51" s="144">
        <f t="shared" si="33"/>
        <v>74</v>
      </c>
      <c r="W51" s="144">
        <v>30</v>
      </c>
      <c r="X51" s="144">
        <v>104</v>
      </c>
      <c r="Y51" s="111">
        <f t="shared" si="34"/>
        <v>275</v>
      </c>
      <c r="Z51" s="14">
        <f t="shared" si="35"/>
        <v>1.2108626198083068</v>
      </c>
      <c r="AA51" s="14">
        <f t="shared" si="36"/>
        <v>1.2530120481927711</v>
      </c>
      <c r="AB51" s="14">
        <f t="shared" si="37"/>
        <v>1.1956521739130435</v>
      </c>
      <c r="AC51" s="16">
        <f t="shared" si="13"/>
        <v>2.3398370337145848E-2</v>
      </c>
      <c r="AD51" s="17">
        <f t="shared" si="14"/>
        <v>4.4397463002114168E-2</v>
      </c>
      <c r="AE51" s="128">
        <f t="shared" si="15"/>
        <v>2.2628642281463111E-2</v>
      </c>
      <c r="AF51" s="13">
        <f t="shared" si="38"/>
        <v>122.9712401055409</v>
      </c>
      <c r="AG51" s="14">
        <f t="shared" si="39"/>
        <v>102.73378378378379</v>
      </c>
      <c r="AH51" s="14">
        <f t="shared" si="40"/>
        <v>104.17333333333333</v>
      </c>
      <c r="AI51" s="14">
        <f t="shared" si="41"/>
        <v>103.14903846153847</v>
      </c>
      <c r="AJ51" s="15">
        <f t="shared" si="42"/>
        <v>130.46763636363636</v>
      </c>
      <c r="AK51" s="14">
        <f t="shared" si="43"/>
        <v>3.4840472452717348</v>
      </c>
      <c r="AL51" s="15">
        <f t="shared" si="44"/>
        <v>104.52141735815205</v>
      </c>
      <c r="AM51" s="14">
        <f t="shared" si="23"/>
        <v>148.90127795527155</v>
      </c>
      <c r="AN51" s="14">
        <f t="shared" si="24"/>
        <v>122.61774193548388</v>
      </c>
      <c r="AO51" s="14">
        <f t="shared" si="25"/>
        <v>148.81904761904761</v>
      </c>
      <c r="AP51" s="14">
        <f t="shared" si="26"/>
        <v>129.24698795180723</v>
      </c>
      <c r="AQ51" s="14">
        <f t="shared" si="27"/>
        <v>155.99391304347824</v>
      </c>
    </row>
    <row r="52" spans="1:43" x14ac:dyDescent="0.25">
      <c r="A52" s="32">
        <v>42754</v>
      </c>
      <c r="B52" s="7">
        <v>165052</v>
      </c>
      <c r="C52" s="7">
        <v>614</v>
      </c>
      <c r="D52" s="7">
        <f t="shared" si="45"/>
        <v>25443</v>
      </c>
      <c r="E52" s="17">
        <f t="shared" si="29"/>
        <v>0.15415141894675619</v>
      </c>
      <c r="F52" s="162">
        <v>42334.5</v>
      </c>
      <c r="G52" s="7">
        <f t="shared" si="30"/>
        <v>9868.2999999999993</v>
      </c>
      <c r="H52" s="7">
        <v>1362</v>
      </c>
      <c r="I52" s="7">
        <v>11230.3</v>
      </c>
      <c r="J52" s="11">
        <f t="shared" si="4"/>
        <v>31104.2</v>
      </c>
      <c r="K52" s="152">
        <f>app!K52+web!H52</f>
        <v>13087</v>
      </c>
      <c r="L52" s="144">
        <v>444</v>
      </c>
      <c r="M52" s="11">
        <f t="shared" si="5"/>
        <v>12643</v>
      </c>
      <c r="N52" s="12">
        <v>290</v>
      </c>
      <c r="O52" s="7">
        <v>332</v>
      </c>
      <c r="P52" s="7">
        <f t="shared" si="31"/>
        <v>57</v>
      </c>
      <c r="Q52" s="7">
        <v>13</v>
      </c>
      <c r="R52" s="7">
        <v>70</v>
      </c>
      <c r="S52" s="11">
        <f t="shared" si="32"/>
        <v>220</v>
      </c>
      <c r="T52" s="152">
        <v>355</v>
      </c>
      <c r="U52" s="144">
        <v>424</v>
      </c>
      <c r="V52" s="144">
        <f t="shared" si="33"/>
        <v>73</v>
      </c>
      <c r="W52" s="144">
        <v>14</v>
      </c>
      <c r="X52" s="144">
        <v>87</v>
      </c>
      <c r="Y52" s="111">
        <f t="shared" si="34"/>
        <v>268</v>
      </c>
      <c r="Z52" s="14">
        <f t="shared" si="35"/>
        <v>1.2241379310344827</v>
      </c>
      <c r="AA52" s="14">
        <f t="shared" si="36"/>
        <v>1.2428571428571429</v>
      </c>
      <c r="AB52" s="14">
        <f t="shared" si="37"/>
        <v>1.2181818181818183</v>
      </c>
      <c r="AC52" s="16">
        <f t="shared" si="13"/>
        <v>2.2159394819286315E-2</v>
      </c>
      <c r="AD52" s="17">
        <f t="shared" si="14"/>
        <v>2.9279279279279279E-2</v>
      </c>
      <c r="AE52" s="128">
        <f t="shared" si="15"/>
        <v>2.1909356956418571E-2</v>
      </c>
      <c r="AF52" s="13">
        <f t="shared" si="38"/>
        <v>119.25211267605634</v>
      </c>
      <c r="AG52" s="14">
        <f t="shared" si="39"/>
        <v>135.18219178082191</v>
      </c>
      <c r="AH52" s="14">
        <f t="shared" si="40"/>
        <v>97.285714285714292</v>
      </c>
      <c r="AI52" s="14">
        <f t="shared" si="41"/>
        <v>129.08390804597701</v>
      </c>
      <c r="AJ52" s="15">
        <f t="shared" si="42"/>
        <v>116.06044776119403</v>
      </c>
      <c r="AK52" s="14">
        <f t="shared" si="43"/>
        <v>3.2348513792312983</v>
      </c>
      <c r="AL52" s="15">
        <f t="shared" si="44"/>
        <v>97.045541376938942</v>
      </c>
      <c r="AM52" s="14">
        <f t="shared" si="23"/>
        <v>145.98103448275862</v>
      </c>
      <c r="AN52" s="14">
        <f t="shared" si="24"/>
        <v>173.12807017543858</v>
      </c>
      <c r="AO52" s="14">
        <f t="shared" si="25"/>
        <v>104.76923076923077</v>
      </c>
      <c r="AP52" s="14">
        <f t="shared" si="26"/>
        <v>160.43285714285713</v>
      </c>
      <c r="AQ52" s="14">
        <f t="shared" si="27"/>
        <v>141.38272727272727</v>
      </c>
    </row>
    <row r="53" spans="1:43" x14ac:dyDescent="0.25">
      <c r="A53" s="32">
        <v>42755</v>
      </c>
      <c r="B53" s="7">
        <v>165685</v>
      </c>
      <c r="C53" s="7">
        <v>633</v>
      </c>
      <c r="D53" s="7">
        <f t="shared" si="45"/>
        <v>25499</v>
      </c>
      <c r="E53" s="17">
        <f t="shared" si="29"/>
        <v>0.1539004737906268</v>
      </c>
      <c r="F53" s="162">
        <v>27334.22</v>
      </c>
      <c r="G53" s="7">
        <f t="shared" si="30"/>
        <v>5132</v>
      </c>
      <c r="H53" s="7">
        <v>2053.1999999999998</v>
      </c>
      <c r="I53" s="7">
        <v>7185.2</v>
      </c>
      <c r="J53" s="11">
        <f t="shared" si="4"/>
        <v>20149.02</v>
      </c>
      <c r="K53" s="152">
        <f>app!K53+web!H53</f>
        <v>12820</v>
      </c>
      <c r="L53" s="144">
        <v>450</v>
      </c>
      <c r="M53" s="11">
        <f t="shared" si="5"/>
        <v>12370</v>
      </c>
      <c r="N53" s="12">
        <v>224</v>
      </c>
      <c r="O53" s="7">
        <v>247</v>
      </c>
      <c r="P53" s="7">
        <f t="shared" si="31"/>
        <v>39</v>
      </c>
      <c r="Q53" s="7">
        <v>17</v>
      </c>
      <c r="R53" s="7">
        <v>56</v>
      </c>
      <c r="S53" s="11">
        <f t="shared" si="32"/>
        <v>168</v>
      </c>
      <c r="T53" s="152">
        <v>269</v>
      </c>
      <c r="U53" s="144">
        <v>313</v>
      </c>
      <c r="V53" s="144">
        <f t="shared" si="33"/>
        <v>45</v>
      </c>
      <c r="W53" s="144">
        <v>19</v>
      </c>
      <c r="X53" s="144">
        <v>64</v>
      </c>
      <c r="Y53" s="111">
        <f t="shared" si="34"/>
        <v>205</v>
      </c>
      <c r="Z53" s="14">
        <f t="shared" si="35"/>
        <v>1.2008928571428572</v>
      </c>
      <c r="AA53" s="14">
        <f t="shared" si="36"/>
        <v>1.1428571428571428</v>
      </c>
      <c r="AB53" s="14">
        <f t="shared" si="37"/>
        <v>1.2202380952380953</v>
      </c>
      <c r="AC53" s="16">
        <f t="shared" si="13"/>
        <v>1.747269890795632E-2</v>
      </c>
      <c r="AD53" s="17">
        <f t="shared" si="14"/>
        <v>3.7777777777777778E-2</v>
      </c>
      <c r="AE53" s="128">
        <f t="shared" si="15"/>
        <v>1.6734033953112369E-2</v>
      </c>
      <c r="AF53" s="13">
        <f t="shared" si="38"/>
        <v>101.61420074349442</v>
      </c>
      <c r="AG53" s="14">
        <f t="shared" si="39"/>
        <v>114.04444444444445</v>
      </c>
      <c r="AH53" s="14">
        <f t="shared" si="40"/>
        <v>108.06315789473683</v>
      </c>
      <c r="AI53" s="14">
        <f t="shared" si="41"/>
        <v>112.26875</v>
      </c>
      <c r="AJ53" s="15">
        <f t="shared" si="42"/>
        <v>98.287902439024393</v>
      </c>
      <c r="AK53" s="14">
        <f t="shared" si="43"/>
        <v>2.132154446177847</v>
      </c>
      <c r="AL53" s="15">
        <f t="shared" si="44"/>
        <v>63.964633385335411</v>
      </c>
      <c r="AM53" s="14">
        <f t="shared" si="23"/>
        <v>122.02776785714286</v>
      </c>
      <c r="AN53" s="14">
        <f t="shared" si="24"/>
        <v>131.58974358974359</v>
      </c>
      <c r="AO53" s="14">
        <f t="shared" si="25"/>
        <v>120.77647058823528</v>
      </c>
      <c r="AP53" s="14">
        <f t="shared" si="26"/>
        <v>128.30714285714285</v>
      </c>
      <c r="AQ53" s="14">
        <f t="shared" si="27"/>
        <v>119.93464285714286</v>
      </c>
    </row>
    <row r="54" spans="1:43" x14ac:dyDescent="0.25">
      <c r="A54" s="32">
        <v>42756</v>
      </c>
      <c r="B54" s="7">
        <v>166362</v>
      </c>
      <c r="C54" s="7">
        <v>677</v>
      </c>
      <c r="D54" s="7">
        <f t="shared" si="45"/>
        <v>25550</v>
      </c>
      <c r="E54" s="17">
        <f t="shared" si="29"/>
        <v>0.15358074560296223</v>
      </c>
      <c r="F54" s="162">
        <v>25798.6</v>
      </c>
      <c r="G54" s="7">
        <f t="shared" si="30"/>
        <v>5411.4</v>
      </c>
      <c r="H54" s="7">
        <v>1568.9</v>
      </c>
      <c r="I54" s="7">
        <v>6980.3</v>
      </c>
      <c r="J54" s="11">
        <f t="shared" si="4"/>
        <v>18818.3</v>
      </c>
      <c r="K54" s="152">
        <f>app!K54+web!H54</f>
        <v>12105</v>
      </c>
      <c r="L54" s="144">
        <v>473</v>
      </c>
      <c r="M54" s="11">
        <f t="shared" si="5"/>
        <v>11632</v>
      </c>
      <c r="N54" s="12">
        <v>181</v>
      </c>
      <c r="O54" s="7">
        <v>218</v>
      </c>
      <c r="P54" s="7">
        <f t="shared" si="31"/>
        <v>38</v>
      </c>
      <c r="Q54" s="7">
        <v>13</v>
      </c>
      <c r="R54" s="7">
        <v>51</v>
      </c>
      <c r="S54" s="11">
        <f t="shared" si="32"/>
        <v>130</v>
      </c>
      <c r="T54" s="152">
        <v>232</v>
      </c>
      <c r="U54" s="144">
        <v>291</v>
      </c>
      <c r="V54" s="144">
        <f t="shared" si="33"/>
        <v>52</v>
      </c>
      <c r="W54" s="144">
        <v>15</v>
      </c>
      <c r="X54" s="144">
        <v>67</v>
      </c>
      <c r="Y54" s="111">
        <f t="shared" si="34"/>
        <v>165</v>
      </c>
      <c r="Z54" s="14">
        <f t="shared" si="35"/>
        <v>1.281767955801105</v>
      </c>
      <c r="AA54" s="14">
        <f t="shared" si="36"/>
        <v>1.3137254901960784</v>
      </c>
      <c r="AB54" s="14">
        <f t="shared" si="37"/>
        <v>1.2692307692307692</v>
      </c>
      <c r="AC54" s="16">
        <f t="shared" si="13"/>
        <v>1.4952498967368855E-2</v>
      </c>
      <c r="AD54" s="17">
        <f t="shared" si="14"/>
        <v>2.748414376321353E-2</v>
      </c>
      <c r="AE54" s="128">
        <f t="shared" si="15"/>
        <v>1.4442916093535076E-2</v>
      </c>
      <c r="AF54" s="13">
        <f t="shared" si="38"/>
        <v>111.20086206896551</v>
      </c>
      <c r="AG54" s="14">
        <f t="shared" si="39"/>
        <v>104.0653846153846</v>
      </c>
      <c r="AH54" s="14">
        <f t="shared" si="40"/>
        <v>104.59333333333333</v>
      </c>
      <c r="AI54" s="14">
        <f t="shared" si="41"/>
        <v>104.18358208955225</v>
      </c>
      <c r="AJ54" s="15">
        <f t="shared" si="42"/>
        <v>114.05030303030303</v>
      </c>
      <c r="AK54" s="14">
        <f t="shared" si="43"/>
        <v>2.1312350268484095</v>
      </c>
      <c r="AL54" s="15">
        <f t="shared" si="44"/>
        <v>63.937050805452287</v>
      </c>
      <c r="AM54" s="14">
        <f t="shared" si="23"/>
        <v>142.53370165745855</v>
      </c>
      <c r="AN54" s="14">
        <f t="shared" si="24"/>
        <v>142.40526315789472</v>
      </c>
      <c r="AO54" s="14">
        <f t="shared" si="25"/>
        <v>120.6846153846154</v>
      </c>
      <c r="AP54" s="14">
        <f t="shared" si="26"/>
        <v>136.8686274509804</v>
      </c>
      <c r="AQ54" s="14">
        <f t="shared" si="27"/>
        <v>144.75615384615384</v>
      </c>
    </row>
    <row r="55" spans="1:43" x14ac:dyDescent="0.25">
      <c r="A55" s="32">
        <v>42757</v>
      </c>
      <c r="B55" s="7">
        <v>166936</v>
      </c>
      <c r="C55" s="7">
        <v>574</v>
      </c>
      <c r="D55" s="7">
        <f t="shared" si="45"/>
        <v>25593</v>
      </c>
      <c r="E55" s="17">
        <f t="shared" si="29"/>
        <v>0.15331025063497389</v>
      </c>
      <c r="F55" s="162">
        <v>15546.49</v>
      </c>
      <c r="G55" s="7">
        <f t="shared" si="30"/>
        <v>3347.1</v>
      </c>
      <c r="H55" s="7">
        <v>778.9</v>
      </c>
      <c r="I55" s="7">
        <v>4126</v>
      </c>
      <c r="J55" s="11">
        <f t="shared" si="4"/>
        <v>11420.49</v>
      </c>
      <c r="K55" s="152">
        <f>app!K55+web!H55</f>
        <v>11737</v>
      </c>
      <c r="L55" s="144">
        <v>382</v>
      </c>
      <c r="M55" s="11">
        <f t="shared" si="5"/>
        <v>11355</v>
      </c>
      <c r="N55" s="12">
        <v>138</v>
      </c>
      <c r="O55" s="7">
        <v>161</v>
      </c>
      <c r="P55" s="7">
        <f t="shared" si="31"/>
        <v>30</v>
      </c>
      <c r="Q55" s="7">
        <v>13</v>
      </c>
      <c r="R55" s="7">
        <v>43</v>
      </c>
      <c r="S55" s="11">
        <f t="shared" si="32"/>
        <v>95</v>
      </c>
      <c r="T55" s="152">
        <v>162</v>
      </c>
      <c r="U55" s="144">
        <v>208</v>
      </c>
      <c r="V55" s="144">
        <f t="shared" si="33"/>
        <v>33</v>
      </c>
      <c r="W55" s="144">
        <v>14</v>
      </c>
      <c r="X55" s="144">
        <v>47</v>
      </c>
      <c r="Y55" s="111">
        <f t="shared" si="34"/>
        <v>115</v>
      </c>
      <c r="Z55" s="14">
        <f t="shared" si="35"/>
        <v>1.173913043478261</v>
      </c>
      <c r="AA55" s="14">
        <f t="shared" si="36"/>
        <v>1.0930232558139534</v>
      </c>
      <c r="AB55" s="14">
        <f t="shared" si="37"/>
        <v>1.2105263157894737</v>
      </c>
      <c r="AC55" s="16">
        <f t="shared" si="13"/>
        <v>1.1757689358439124E-2</v>
      </c>
      <c r="AD55" s="17">
        <f t="shared" si="14"/>
        <v>3.4031413612565446E-2</v>
      </c>
      <c r="AE55" s="128">
        <f t="shared" si="15"/>
        <v>1.1008366358432409E-2</v>
      </c>
      <c r="AF55" s="13">
        <f t="shared" si="38"/>
        <v>95.965987654320983</v>
      </c>
      <c r="AG55" s="14">
        <f t="shared" si="39"/>
        <v>101.42727272727272</v>
      </c>
      <c r="AH55" s="14">
        <f t="shared" si="40"/>
        <v>55.635714285714286</v>
      </c>
      <c r="AI55" s="14">
        <f t="shared" si="41"/>
        <v>87.787234042553195</v>
      </c>
      <c r="AJ55" s="15">
        <f t="shared" si="42"/>
        <v>99.308608695652168</v>
      </c>
      <c r="AK55" s="14">
        <f t="shared" si="43"/>
        <v>1.3245710147397121</v>
      </c>
      <c r="AL55" s="15">
        <f t="shared" si="44"/>
        <v>39.737130442191365</v>
      </c>
      <c r="AM55" s="14">
        <f t="shared" si="23"/>
        <v>112.65572463768116</v>
      </c>
      <c r="AN55" s="14">
        <f t="shared" si="24"/>
        <v>111.57</v>
      </c>
      <c r="AO55" s="14">
        <f t="shared" si="25"/>
        <v>59.91538461538461</v>
      </c>
      <c r="AP55" s="14">
        <f t="shared" si="26"/>
        <v>95.95348837209302</v>
      </c>
      <c r="AQ55" s="14">
        <f t="shared" si="27"/>
        <v>120.21568421052632</v>
      </c>
    </row>
    <row r="56" spans="1:43" x14ac:dyDescent="0.25">
      <c r="A56" s="32">
        <v>42758</v>
      </c>
      <c r="B56" s="7">
        <v>167355</v>
      </c>
      <c r="C56" s="7">
        <v>419</v>
      </c>
      <c r="D56" s="7">
        <f t="shared" si="45"/>
        <v>25629</v>
      </c>
      <c r="E56" s="17">
        <f t="shared" si="29"/>
        <v>0.15314152549968629</v>
      </c>
      <c r="F56" s="162">
        <v>19279.64</v>
      </c>
      <c r="G56" s="7">
        <f t="shared" si="30"/>
        <v>5082.6000000000004</v>
      </c>
      <c r="H56" s="7">
        <v>778</v>
      </c>
      <c r="I56" s="7">
        <v>5860.6</v>
      </c>
      <c r="J56" s="11">
        <f t="shared" si="4"/>
        <v>13419.039999999999</v>
      </c>
      <c r="K56" s="152">
        <f>app!K56+web!H56</f>
        <v>11475</v>
      </c>
      <c r="L56" s="144">
        <v>301</v>
      </c>
      <c r="M56" s="11">
        <f t="shared" si="5"/>
        <v>11174</v>
      </c>
      <c r="N56" s="12">
        <v>159</v>
      </c>
      <c r="O56" s="7">
        <v>186</v>
      </c>
      <c r="P56" s="7">
        <f t="shared" si="31"/>
        <v>30</v>
      </c>
      <c r="Q56" s="7">
        <v>6</v>
      </c>
      <c r="R56" s="7">
        <v>36</v>
      </c>
      <c r="S56" s="11">
        <f t="shared" si="32"/>
        <v>123</v>
      </c>
      <c r="T56" s="152">
        <v>210</v>
      </c>
      <c r="U56" s="144">
        <v>262</v>
      </c>
      <c r="V56" s="144">
        <f t="shared" si="33"/>
        <v>51</v>
      </c>
      <c r="W56" s="144">
        <v>6</v>
      </c>
      <c r="X56" s="144">
        <v>57</v>
      </c>
      <c r="Y56" s="111">
        <f t="shared" si="34"/>
        <v>153</v>
      </c>
      <c r="Z56" s="14">
        <f t="shared" si="35"/>
        <v>1.320754716981132</v>
      </c>
      <c r="AA56" s="14">
        <f t="shared" si="36"/>
        <v>1.5833333333333333</v>
      </c>
      <c r="AB56" s="14">
        <f t="shared" si="37"/>
        <v>1.2439024390243902</v>
      </c>
      <c r="AC56" s="16">
        <f t="shared" si="13"/>
        <v>1.3856209150326797E-2</v>
      </c>
      <c r="AD56" s="17">
        <f t="shared" si="14"/>
        <v>1.9933554817275746E-2</v>
      </c>
      <c r="AE56" s="128">
        <f t="shared" si="15"/>
        <v>1.3692500447467336E-2</v>
      </c>
      <c r="AF56" s="13">
        <f t="shared" si="38"/>
        <v>91.807809523809524</v>
      </c>
      <c r="AG56" s="14">
        <f t="shared" si="39"/>
        <v>99.658823529411777</v>
      </c>
      <c r="AH56" s="14">
        <f t="shared" si="40"/>
        <v>129.66666666666666</v>
      </c>
      <c r="AI56" s="14">
        <f t="shared" si="41"/>
        <v>102.81754385964913</v>
      </c>
      <c r="AJ56" s="15">
        <f t="shared" si="42"/>
        <v>87.706143790849666</v>
      </c>
      <c r="AK56" s="14">
        <f t="shared" si="43"/>
        <v>1.6801429193899782</v>
      </c>
      <c r="AL56" s="15">
        <f t="shared" si="44"/>
        <v>50.404287581699343</v>
      </c>
      <c r="AM56" s="14">
        <f t="shared" si="23"/>
        <v>121.25559748427672</v>
      </c>
      <c r="AN56" s="14">
        <f t="shared" si="24"/>
        <v>169.42000000000002</v>
      </c>
      <c r="AO56" s="14">
        <f t="shared" si="25"/>
        <v>129.66666666666666</v>
      </c>
      <c r="AP56" s="14">
        <f t="shared" si="26"/>
        <v>162.79444444444445</v>
      </c>
      <c r="AQ56" s="14">
        <f t="shared" si="27"/>
        <v>109.09788617886178</v>
      </c>
    </row>
    <row r="57" spans="1:43" x14ac:dyDescent="0.25">
      <c r="A57" s="32">
        <v>42759</v>
      </c>
      <c r="B57" s="7">
        <v>167747</v>
      </c>
      <c r="C57" s="7">
        <v>392</v>
      </c>
      <c r="D57" s="7">
        <f t="shared" si="45"/>
        <v>25662</v>
      </c>
      <c r="E57" s="17">
        <f t="shared" si="29"/>
        <v>0.15298038116926085</v>
      </c>
      <c r="F57" s="162">
        <v>13298.8</v>
      </c>
      <c r="G57" s="7">
        <f t="shared" si="30"/>
        <v>2732.4</v>
      </c>
      <c r="H57" s="7">
        <v>781</v>
      </c>
      <c r="I57" s="7">
        <v>3513.4</v>
      </c>
      <c r="J57" s="11">
        <f t="shared" si="4"/>
        <v>9785.4</v>
      </c>
      <c r="K57" s="152">
        <f>app!K57+web!H57</f>
        <v>11119</v>
      </c>
      <c r="L57" s="144">
        <v>280</v>
      </c>
      <c r="M57" s="11">
        <f t="shared" si="5"/>
        <v>10839</v>
      </c>
      <c r="N57" s="12">
        <v>128</v>
      </c>
      <c r="O57" s="7">
        <v>152</v>
      </c>
      <c r="P57" s="7">
        <f t="shared" si="31"/>
        <v>25</v>
      </c>
      <c r="Q57" s="7">
        <v>8</v>
      </c>
      <c r="R57" s="7">
        <v>33</v>
      </c>
      <c r="S57" s="11">
        <f t="shared" si="32"/>
        <v>95</v>
      </c>
      <c r="T57" s="152">
        <v>163</v>
      </c>
      <c r="U57" s="144">
        <v>209</v>
      </c>
      <c r="V57" s="144">
        <f t="shared" si="33"/>
        <v>32</v>
      </c>
      <c r="W57" s="144">
        <v>13</v>
      </c>
      <c r="X57" s="144">
        <v>45</v>
      </c>
      <c r="Y57" s="111">
        <f t="shared" si="34"/>
        <v>118</v>
      </c>
      <c r="Z57" s="14">
        <f t="shared" si="35"/>
        <v>1.2734375</v>
      </c>
      <c r="AA57" s="14">
        <f t="shared" si="36"/>
        <v>1.3636363636363635</v>
      </c>
      <c r="AB57" s="14">
        <f t="shared" si="37"/>
        <v>1.2421052631578948</v>
      </c>
      <c r="AC57" s="16">
        <f t="shared" si="13"/>
        <v>1.1511826603111791E-2</v>
      </c>
      <c r="AD57" s="17">
        <f t="shared" si="14"/>
        <v>2.8571428571428571E-2</v>
      </c>
      <c r="AE57" s="128">
        <f t="shared" si="15"/>
        <v>1.1071132023249377E-2</v>
      </c>
      <c r="AF57" s="13">
        <f t="shared" si="38"/>
        <v>81.587730061349689</v>
      </c>
      <c r="AG57" s="14">
        <f t="shared" si="39"/>
        <v>85.387500000000003</v>
      </c>
      <c r="AH57" s="14">
        <f t="shared" si="40"/>
        <v>60.07692307692308</v>
      </c>
      <c r="AI57" s="14">
        <f t="shared" si="41"/>
        <v>78.075555555555553</v>
      </c>
      <c r="AJ57" s="15">
        <f t="shared" si="42"/>
        <v>82.927118644067789</v>
      </c>
      <c r="AK57" s="14">
        <f t="shared" si="43"/>
        <v>1.1960428096051803</v>
      </c>
      <c r="AL57" s="15">
        <f t="shared" si="44"/>
        <v>35.881284288155406</v>
      </c>
      <c r="AM57" s="14">
        <f t="shared" si="23"/>
        <v>103.89687499999999</v>
      </c>
      <c r="AN57" s="14">
        <f t="shared" si="24"/>
        <v>109.29600000000001</v>
      </c>
      <c r="AO57" s="14">
        <f t="shared" si="25"/>
        <v>97.625</v>
      </c>
      <c r="AP57" s="14">
        <f t="shared" si="26"/>
        <v>106.46666666666667</v>
      </c>
      <c r="AQ57" s="14">
        <f t="shared" si="27"/>
        <v>103.00421052631579</v>
      </c>
    </row>
    <row r="58" spans="1:43" x14ac:dyDescent="0.25">
      <c r="A58" s="32">
        <v>42760</v>
      </c>
      <c r="B58" s="7">
        <v>168157</v>
      </c>
      <c r="C58" s="7">
        <v>410</v>
      </c>
      <c r="D58" s="7">
        <f t="shared" si="45"/>
        <v>25698</v>
      </c>
      <c r="E58" s="17">
        <f t="shared" si="29"/>
        <v>0.15282147041157965</v>
      </c>
      <c r="F58" s="162">
        <v>16110.22</v>
      </c>
      <c r="G58" s="7">
        <f t="shared" si="30"/>
        <v>3024.9</v>
      </c>
      <c r="H58" s="7">
        <v>952</v>
      </c>
      <c r="I58" s="7">
        <v>3976.9</v>
      </c>
      <c r="J58" s="11">
        <f t="shared" si="4"/>
        <v>12133.32</v>
      </c>
      <c r="K58" s="152">
        <f>app!K58+web!H58</f>
        <v>10761</v>
      </c>
      <c r="L58" s="144">
        <v>291</v>
      </c>
      <c r="M58" s="11">
        <f t="shared" si="5"/>
        <v>10470</v>
      </c>
      <c r="N58" s="12">
        <v>121</v>
      </c>
      <c r="O58" s="7">
        <v>143</v>
      </c>
      <c r="P58" s="7">
        <f t="shared" si="31"/>
        <v>27</v>
      </c>
      <c r="Q58" s="7">
        <v>9</v>
      </c>
      <c r="R58" s="7">
        <v>36</v>
      </c>
      <c r="S58" s="11">
        <f t="shared" si="32"/>
        <v>85</v>
      </c>
      <c r="T58" s="152">
        <v>166</v>
      </c>
      <c r="U58" s="144">
        <v>198</v>
      </c>
      <c r="V58" s="144">
        <f t="shared" si="33"/>
        <v>33</v>
      </c>
      <c r="W58" s="144">
        <v>10</v>
      </c>
      <c r="X58" s="144">
        <v>43</v>
      </c>
      <c r="Y58" s="111">
        <f t="shared" si="34"/>
        <v>123</v>
      </c>
      <c r="Z58" s="14">
        <f t="shared" si="35"/>
        <v>1.3719008264462811</v>
      </c>
      <c r="AA58" s="14">
        <f t="shared" si="36"/>
        <v>1.1944444444444444</v>
      </c>
      <c r="AB58" s="14">
        <f t="shared" si="37"/>
        <v>1.4470588235294117</v>
      </c>
      <c r="AC58" s="16">
        <f t="shared" si="13"/>
        <v>1.1244308149800205E-2</v>
      </c>
      <c r="AD58" s="17">
        <f t="shared" si="14"/>
        <v>3.0927835051546393E-2</v>
      </c>
      <c r="AE58" s="128">
        <f t="shared" si="15"/>
        <v>1.069723018147087E-2</v>
      </c>
      <c r="AF58" s="13">
        <f t="shared" si="38"/>
        <v>97.049518072289146</v>
      </c>
      <c r="AG58" s="14">
        <f t="shared" si="39"/>
        <v>91.663636363636371</v>
      </c>
      <c r="AH58" s="14">
        <f t="shared" si="40"/>
        <v>95.2</v>
      </c>
      <c r="AI58" s="14">
        <f t="shared" si="41"/>
        <v>92.486046511627904</v>
      </c>
      <c r="AJ58" s="15">
        <f t="shared" si="42"/>
        <v>98.644878048780484</v>
      </c>
      <c r="AK58" s="14">
        <f t="shared" si="43"/>
        <v>1.4970932069510268</v>
      </c>
      <c r="AL58" s="15">
        <f t="shared" si="44"/>
        <v>44.9127962085308</v>
      </c>
      <c r="AM58" s="14">
        <f t="shared" si="23"/>
        <v>133.14231404958676</v>
      </c>
      <c r="AN58" s="14">
        <f t="shared" si="24"/>
        <v>112.03333333333333</v>
      </c>
      <c r="AO58" s="14">
        <f t="shared" si="25"/>
        <v>105.77777777777777</v>
      </c>
      <c r="AP58" s="14">
        <f t="shared" si="26"/>
        <v>110.46944444444445</v>
      </c>
      <c r="AQ58" s="14">
        <f t="shared" si="27"/>
        <v>142.74494117647058</v>
      </c>
    </row>
    <row r="59" spans="1:43" x14ac:dyDescent="0.25">
      <c r="A59" s="32">
        <v>42761</v>
      </c>
      <c r="B59" s="7">
        <v>168542</v>
      </c>
      <c r="C59" s="7">
        <v>385</v>
      </c>
      <c r="D59" s="7">
        <f t="shared" si="45"/>
        <v>25724</v>
      </c>
      <c r="E59" s="17">
        <f t="shared" si="29"/>
        <v>0.15262664499056616</v>
      </c>
      <c r="F59" s="162">
        <v>15056.94</v>
      </c>
      <c r="G59" s="7">
        <f t="shared" si="30"/>
        <v>2942.9</v>
      </c>
      <c r="H59" s="7">
        <v>728</v>
      </c>
      <c r="I59" s="7">
        <v>3670.9</v>
      </c>
      <c r="J59" s="11">
        <f t="shared" si="4"/>
        <v>11386.04</v>
      </c>
      <c r="K59" s="152">
        <f>app!K59+web!H59</f>
        <v>10242</v>
      </c>
      <c r="L59" s="144">
        <v>293</v>
      </c>
      <c r="M59" s="11">
        <f t="shared" si="5"/>
        <v>9949</v>
      </c>
      <c r="N59" s="12">
        <v>105</v>
      </c>
      <c r="O59" s="7">
        <v>125</v>
      </c>
      <c r="P59" s="7">
        <f t="shared" si="31"/>
        <v>21</v>
      </c>
      <c r="Q59" s="7">
        <v>5</v>
      </c>
      <c r="R59" s="7">
        <v>26</v>
      </c>
      <c r="S59" s="11">
        <f t="shared" si="32"/>
        <v>79</v>
      </c>
      <c r="T59" s="152">
        <v>140</v>
      </c>
      <c r="U59" s="144">
        <v>176</v>
      </c>
      <c r="V59" s="144">
        <f t="shared" si="33"/>
        <v>34</v>
      </c>
      <c r="W59" s="144">
        <v>5</v>
      </c>
      <c r="X59" s="144">
        <v>39</v>
      </c>
      <c r="Y59" s="111">
        <f t="shared" si="34"/>
        <v>101</v>
      </c>
      <c r="Z59" s="14">
        <f t="shared" si="35"/>
        <v>1.3333333333333333</v>
      </c>
      <c r="AA59" s="14">
        <f t="shared" si="36"/>
        <v>1.5</v>
      </c>
      <c r="AB59" s="14">
        <f t="shared" si="37"/>
        <v>1.2784810126582278</v>
      </c>
      <c r="AC59" s="16">
        <f t="shared" si="13"/>
        <v>1.0251903925014646E-2</v>
      </c>
      <c r="AD59" s="17">
        <f t="shared" si="14"/>
        <v>1.7064846416382253E-2</v>
      </c>
      <c r="AE59" s="128">
        <f t="shared" si="15"/>
        <v>1.005126143330988E-2</v>
      </c>
      <c r="AF59" s="13">
        <f t="shared" si="38"/>
        <v>107.54957142857143</v>
      </c>
      <c r="AG59" s="14">
        <f t="shared" si="39"/>
        <v>86.555882352941182</v>
      </c>
      <c r="AH59" s="14">
        <f t="shared" si="40"/>
        <v>145.6</v>
      </c>
      <c r="AI59" s="14">
        <f t="shared" si="41"/>
        <v>94.125641025641031</v>
      </c>
      <c r="AJ59" s="15">
        <f t="shared" si="42"/>
        <v>112.7330693069307</v>
      </c>
      <c r="AK59" s="14">
        <f t="shared" si="43"/>
        <v>1.4701171646162858</v>
      </c>
      <c r="AL59" s="15">
        <f t="shared" si="44"/>
        <v>44.103514938488573</v>
      </c>
      <c r="AM59" s="14">
        <f t="shared" si="23"/>
        <v>143.39942857142859</v>
      </c>
      <c r="AN59" s="14">
        <f t="shared" si="24"/>
        <v>140.13809523809525</v>
      </c>
      <c r="AO59" s="14">
        <f t="shared" si="25"/>
        <v>145.6</v>
      </c>
      <c r="AP59" s="14">
        <f t="shared" si="26"/>
        <v>141.18846153846155</v>
      </c>
      <c r="AQ59" s="14">
        <f t="shared" si="27"/>
        <v>144.12708860759494</v>
      </c>
    </row>
    <row r="60" spans="1:43" x14ac:dyDescent="0.25">
      <c r="A60" s="32">
        <v>42762</v>
      </c>
      <c r="B60" s="7">
        <v>168851</v>
      </c>
      <c r="C60" s="7">
        <v>309</v>
      </c>
      <c r="D60" s="7">
        <f t="shared" si="45"/>
        <v>25749</v>
      </c>
      <c r="E60" s="17">
        <f t="shared" si="29"/>
        <v>0.15249539534856174</v>
      </c>
      <c r="F60" s="162">
        <v>15310.8</v>
      </c>
      <c r="G60" s="7">
        <f t="shared" si="30"/>
        <v>2722.7999999999997</v>
      </c>
      <c r="H60" s="7">
        <v>333.9</v>
      </c>
      <c r="I60" s="7">
        <v>3056.7</v>
      </c>
      <c r="J60" s="11">
        <f t="shared" si="4"/>
        <v>12254.099999999999</v>
      </c>
      <c r="K60" s="152">
        <f>app!K60+web!H60</f>
        <v>9153</v>
      </c>
      <c r="L60" s="144">
        <v>215</v>
      </c>
      <c r="M60" s="11">
        <f t="shared" si="5"/>
        <v>8938</v>
      </c>
      <c r="N60" s="12">
        <v>122</v>
      </c>
      <c r="O60" s="7">
        <v>143</v>
      </c>
      <c r="P60" s="7">
        <f t="shared" si="31"/>
        <v>22</v>
      </c>
      <c r="Q60" s="7">
        <v>3</v>
      </c>
      <c r="R60" s="7">
        <v>25</v>
      </c>
      <c r="S60" s="11">
        <f t="shared" si="32"/>
        <v>97</v>
      </c>
      <c r="T60" s="152">
        <v>164</v>
      </c>
      <c r="U60" s="144">
        <v>205</v>
      </c>
      <c r="V60" s="144">
        <f t="shared" si="33"/>
        <v>24</v>
      </c>
      <c r="W60" s="144">
        <v>5</v>
      </c>
      <c r="X60" s="144">
        <v>29</v>
      </c>
      <c r="Y60" s="111">
        <f t="shared" si="34"/>
        <v>135</v>
      </c>
      <c r="Z60" s="14">
        <f t="shared" si="35"/>
        <v>1.3442622950819672</v>
      </c>
      <c r="AA60" s="14">
        <f t="shared" si="36"/>
        <v>1.1599999999999999</v>
      </c>
      <c r="AB60" s="14">
        <f t="shared" si="37"/>
        <v>1.3917525773195876</v>
      </c>
      <c r="AC60" s="16">
        <f t="shared" si="13"/>
        <v>1.3328963181470557E-2</v>
      </c>
      <c r="AD60" s="17">
        <f t="shared" si="14"/>
        <v>1.3953488372093023E-2</v>
      </c>
      <c r="AE60" s="128">
        <f t="shared" si="15"/>
        <v>1.3313940478854329E-2</v>
      </c>
      <c r="AF60" s="13">
        <f t="shared" si="38"/>
        <v>93.358536585365854</v>
      </c>
      <c r="AG60" s="14">
        <f t="shared" si="39"/>
        <v>113.44999999999999</v>
      </c>
      <c r="AH60" s="14">
        <f t="shared" si="40"/>
        <v>66.78</v>
      </c>
      <c r="AI60" s="14">
        <f t="shared" si="41"/>
        <v>105.40344827586206</v>
      </c>
      <c r="AJ60" s="15">
        <f t="shared" si="42"/>
        <v>90.771111111111097</v>
      </c>
      <c r="AK60" s="14">
        <f t="shared" si="43"/>
        <v>1.6727630285152408</v>
      </c>
      <c r="AL60" s="15">
        <f t="shared" si="44"/>
        <v>50.182890855457224</v>
      </c>
      <c r="AM60" s="14">
        <f t="shared" si="23"/>
        <v>125.4983606557377</v>
      </c>
      <c r="AN60" s="14">
        <f t="shared" si="24"/>
        <v>123.76363636363635</v>
      </c>
      <c r="AO60" s="14">
        <f t="shared" si="25"/>
        <v>111.3</v>
      </c>
      <c r="AP60" s="14">
        <f t="shared" si="26"/>
        <v>122.26799999999999</v>
      </c>
      <c r="AQ60" s="14">
        <f t="shared" si="27"/>
        <v>126.33092783505153</v>
      </c>
    </row>
    <row r="61" spans="1:43" x14ac:dyDescent="0.25">
      <c r="A61" s="32">
        <v>42763</v>
      </c>
      <c r="B61" s="7">
        <v>169200</v>
      </c>
      <c r="C61" s="7">
        <v>349</v>
      </c>
      <c r="D61" s="7">
        <f t="shared" si="45"/>
        <v>25808</v>
      </c>
      <c r="E61" s="17">
        <f t="shared" si="29"/>
        <v>0.15252955082742317</v>
      </c>
      <c r="F61" s="162">
        <v>29308</v>
      </c>
      <c r="G61" s="7">
        <f t="shared" si="30"/>
        <v>6341.6</v>
      </c>
      <c r="H61" s="7">
        <v>1375.7</v>
      </c>
      <c r="I61" s="7">
        <v>7717.3</v>
      </c>
      <c r="J61" s="11">
        <f t="shared" si="4"/>
        <v>21590.7</v>
      </c>
      <c r="K61" s="152">
        <f>app!K61+web!H61</f>
        <v>10269</v>
      </c>
      <c r="L61" s="144">
        <v>256</v>
      </c>
      <c r="M61" s="11">
        <f t="shared" si="5"/>
        <v>10013</v>
      </c>
      <c r="N61" s="12">
        <v>190</v>
      </c>
      <c r="O61" s="7">
        <v>208</v>
      </c>
      <c r="P61" s="7">
        <f t="shared" si="31"/>
        <v>48</v>
      </c>
      <c r="Q61" s="7">
        <v>11</v>
      </c>
      <c r="R61" s="7">
        <v>59</v>
      </c>
      <c r="S61" s="11">
        <f t="shared" si="32"/>
        <v>131</v>
      </c>
      <c r="T61" s="152">
        <v>280</v>
      </c>
      <c r="U61" s="144">
        <v>329</v>
      </c>
      <c r="V61" s="144">
        <f t="shared" si="33"/>
        <v>61</v>
      </c>
      <c r="W61" s="144">
        <v>17</v>
      </c>
      <c r="X61" s="144">
        <v>78</v>
      </c>
      <c r="Y61" s="111">
        <f t="shared" si="34"/>
        <v>202</v>
      </c>
      <c r="Z61" s="14">
        <f t="shared" si="35"/>
        <v>1.4736842105263157</v>
      </c>
      <c r="AA61" s="14">
        <f t="shared" si="36"/>
        <v>1.3220338983050848</v>
      </c>
      <c r="AB61" s="14">
        <f t="shared" si="37"/>
        <v>1.5419847328244274</v>
      </c>
      <c r="AC61" s="16">
        <f t="shared" si="13"/>
        <v>1.8502288440938746E-2</v>
      </c>
      <c r="AD61" s="17">
        <f t="shared" si="14"/>
        <v>4.296875E-2</v>
      </c>
      <c r="AE61" s="128">
        <f t="shared" si="15"/>
        <v>1.7876760211724758E-2</v>
      </c>
      <c r="AF61" s="13">
        <f t="shared" si="38"/>
        <v>104.67142857142858</v>
      </c>
      <c r="AG61" s="14">
        <f t="shared" si="39"/>
        <v>103.96065573770493</v>
      </c>
      <c r="AH61" s="14">
        <f t="shared" si="40"/>
        <v>80.923529411764704</v>
      </c>
      <c r="AI61" s="14">
        <f t="shared" si="41"/>
        <v>98.939743589743586</v>
      </c>
      <c r="AJ61" s="15">
        <f t="shared" si="42"/>
        <v>106.88465346534653</v>
      </c>
      <c r="AK61" s="14">
        <f t="shared" si="43"/>
        <v>2.8540266822475413</v>
      </c>
      <c r="AL61" s="15">
        <f t="shared" si="44"/>
        <v>85.620800467426236</v>
      </c>
      <c r="AM61" s="14">
        <f t="shared" si="23"/>
        <v>154.25263157894736</v>
      </c>
      <c r="AN61" s="14">
        <f t="shared" si="24"/>
        <v>132.11666666666667</v>
      </c>
      <c r="AO61" s="14">
        <f t="shared" si="25"/>
        <v>125.06363636363636</v>
      </c>
      <c r="AP61" s="14">
        <f t="shared" si="26"/>
        <v>130.80169491525425</v>
      </c>
      <c r="AQ61" s="14">
        <f t="shared" si="27"/>
        <v>164.81450381679389</v>
      </c>
    </row>
    <row r="62" spans="1:43" x14ac:dyDescent="0.25">
      <c r="A62" s="32">
        <v>42764</v>
      </c>
      <c r="B62" s="7">
        <v>169573</v>
      </c>
      <c r="C62" s="7">
        <v>373</v>
      </c>
      <c r="D62" s="7">
        <f t="shared" si="45"/>
        <v>25859</v>
      </c>
      <c r="E62" s="17">
        <f t="shared" si="29"/>
        <v>0.15249479575168218</v>
      </c>
      <c r="F62" s="162">
        <v>24700.47</v>
      </c>
      <c r="G62" s="7">
        <f t="shared" si="30"/>
        <v>6215.9</v>
      </c>
      <c r="H62" s="7">
        <v>2224</v>
      </c>
      <c r="I62" s="7">
        <v>8439.9</v>
      </c>
      <c r="J62" s="11">
        <f t="shared" si="4"/>
        <v>16260.570000000002</v>
      </c>
      <c r="K62" s="152">
        <f>app!K62+web!H62</f>
        <v>9584</v>
      </c>
      <c r="L62" s="144">
        <v>281</v>
      </c>
      <c r="M62" s="11">
        <f t="shared" si="5"/>
        <v>9303</v>
      </c>
      <c r="N62" s="12">
        <v>195</v>
      </c>
      <c r="O62" s="7">
        <v>221</v>
      </c>
      <c r="P62" s="7">
        <f t="shared" si="31"/>
        <v>43</v>
      </c>
      <c r="Q62" s="7">
        <v>8</v>
      </c>
      <c r="R62" s="7">
        <v>51</v>
      </c>
      <c r="S62" s="11">
        <f t="shared" si="32"/>
        <v>144</v>
      </c>
      <c r="T62" s="152">
        <v>258</v>
      </c>
      <c r="U62" s="144">
        <v>341</v>
      </c>
      <c r="V62" s="144">
        <f t="shared" si="33"/>
        <v>58</v>
      </c>
      <c r="W62" s="144">
        <v>16</v>
      </c>
      <c r="X62" s="144">
        <v>74</v>
      </c>
      <c r="Y62" s="111">
        <f t="shared" si="34"/>
        <v>184</v>
      </c>
      <c r="Z62" s="14">
        <f t="shared" si="35"/>
        <v>1.323076923076923</v>
      </c>
      <c r="AA62" s="14">
        <f t="shared" si="36"/>
        <v>1.4509803921568627</v>
      </c>
      <c r="AB62" s="14">
        <f t="shared" si="37"/>
        <v>1.2777777777777777</v>
      </c>
      <c r="AC62" s="16">
        <f t="shared" si="13"/>
        <v>2.0346410684474122E-2</v>
      </c>
      <c r="AD62" s="17">
        <f t="shared" si="14"/>
        <v>2.8469750889679714E-2</v>
      </c>
      <c r="AE62" s="128">
        <f t="shared" si="15"/>
        <v>2.0101042674406107E-2</v>
      </c>
      <c r="AF62" s="13">
        <f t="shared" si="38"/>
        <v>95.738255813953486</v>
      </c>
      <c r="AG62" s="14">
        <f t="shared" si="39"/>
        <v>107.17068965517241</v>
      </c>
      <c r="AH62" s="14">
        <f t="shared" si="40"/>
        <v>139</v>
      </c>
      <c r="AI62" s="14">
        <f t="shared" si="41"/>
        <v>114.0527027027027</v>
      </c>
      <c r="AJ62" s="15">
        <f t="shared" si="42"/>
        <v>88.372663043478269</v>
      </c>
      <c r="AK62" s="14">
        <f t="shared" si="43"/>
        <v>2.5772610601001671</v>
      </c>
      <c r="AL62" s="15">
        <f t="shared" si="44"/>
        <v>77.317831803005006</v>
      </c>
      <c r="AM62" s="14">
        <f t="shared" si="23"/>
        <v>126.66907692307693</v>
      </c>
      <c r="AN62" s="14">
        <f t="shared" si="24"/>
        <v>144.55581395348835</v>
      </c>
      <c r="AO62" s="14">
        <f t="shared" si="25"/>
        <v>278</v>
      </c>
      <c r="AP62" s="14">
        <f t="shared" si="26"/>
        <v>165.48823529411763</v>
      </c>
      <c r="AQ62" s="14">
        <f t="shared" si="27"/>
        <v>112.92062500000002</v>
      </c>
    </row>
    <row r="63" spans="1:43" x14ac:dyDescent="0.25">
      <c r="A63" s="32">
        <v>42765</v>
      </c>
      <c r="B63" s="7">
        <v>170002</v>
      </c>
      <c r="C63" s="7">
        <v>429</v>
      </c>
      <c r="D63" s="7">
        <f t="shared" si="45"/>
        <v>25927</v>
      </c>
      <c r="E63" s="17">
        <f t="shared" si="29"/>
        <v>0.15250997047093565</v>
      </c>
      <c r="F63" s="162">
        <v>27494.28</v>
      </c>
      <c r="G63" s="7">
        <f t="shared" si="30"/>
        <v>8327.2000000000007</v>
      </c>
      <c r="H63" s="7">
        <v>2827.7</v>
      </c>
      <c r="I63" s="7">
        <v>11154.9</v>
      </c>
      <c r="J63" s="11">
        <f t="shared" si="4"/>
        <v>16339.38</v>
      </c>
      <c r="K63" s="152">
        <f>app!K63+web!H63</f>
        <v>9688</v>
      </c>
      <c r="L63" s="144">
        <v>335</v>
      </c>
      <c r="M63" s="11">
        <f t="shared" si="5"/>
        <v>9353</v>
      </c>
      <c r="N63" s="12">
        <v>200</v>
      </c>
      <c r="O63" s="7">
        <v>226</v>
      </c>
      <c r="P63" s="7">
        <f t="shared" si="31"/>
        <v>45</v>
      </c>
      <c r="Q63" s="7">
        <v>23</v>
      </c>
      <c r="R63" s="7">
        <v>68</v>
      </c>
      <c r="S63" s="11">
        <f t="shared" si="32"/>
        <v>132</v>
      </c>
      <c r="T63" s="152">
        <v>290</v>
      </c>
      <c r="U63" s="144">
        <v>363</v>
      </c>
      <c r="V63" s="144">
        <f t="shared" si="33"/>
        <v>65</v>
      </c>
      <c r="W63" s="144">
        <v>31</v>
      </c>
      <c r="X63" s="144">
        <v>96</v>
      </c>
      <c r="Y63" s="111">
        <f t="shared" si="34"/>
        <v>194</v>
      </c>
      <c r="Z63" s="14">
        <f t="shared" si="35"/>
        <v>1.45</v>
      </c>
      <c r="AA63" s="14">
        <f t="shared" si="36"/>
        <v>1.411764705882353</v>
      </c>
      <c r="AB63" s="14">
        <f t="shared" si="37"/>
        <v>1.4696969696969697</v>
      </c>
      <c r="AC63" s="16">
        <f t="shared" si="13"/>
        <v>2.0644095788604461E-2</v>
      </c>
      <c r="AD63" s="17">
        <f t="shared" si="14"/>
        <v>6.8656716417910449E-2</v>
      </c>
      <c r="AE63" s="128">
        <f t="shared" si="15"/>
        <v>1.8924409280444778E-2</v>
      </c>
      <c r="AF63" s="13">
        <f t="shared" si="38"/>
        <v>94.80786206896552</v>
      </c>
      <c r="AG63" s="14">
        <f t="shared" si="39"/>
        <v>128.11076923076925</v>
      </c>
      <c r="AH63" s="14">
        <f t="shared" si="40"/>
        <v>91.216129032258053</v>
      </c>
      <c r="AI63" s="14">
        <f t="shared" si="41"/>
        <v>116.19687499999999</v>
      </c>
      <c r="AJ63" s="15">
        <f t="shared" si="42"/>
        <v>84.223608247422675</v>
      </c>
      <c r="AK63" s="14">
        <f t="shared" si="43"/>
        <v>2.837972749793559</v>
      </c>
      <c r="AL63" s="15">
        <f t="shared" si="44"/>
        <v>85.139182493806771</v>
      </c>
      <c r="AM63" s="14">
        <f t="shared" si="23"/>
        <v>137.47139999999999</v>
      </c>
      <c r="AN63" s="14">
        <f t="shared" si="24"/>
        <v>185.04888888888891</v>
      </c>
      <c r="AO63" s="14">
        <f t="shared" si="25"/>
        <v>122.94347826086955</v>
      </c>
      <c r="AP63" s="14">
        <f t="shared" si="26"/>
        <v>164.04264705882352</v>
      </c>
      <c r="AQ63" s="14">
        <f t="shared" si="27"/>
        <v>123.78318181818182</v>
      </c>
    </row>
    <row r="64" spans="1:43" x14ac:dyDescent="0.25">
      <c r="A64" s="32">
        <v>42766</v>
      </c>
      <c r="B64" s="7">
        <v>170649</v>
      </c>
      <c r="C64" s="7">
        <v>647</v>
      </c>
      <c r="D64" s="7">
        <f t="shared" si="45"/>
        <v>26004</v>
      </c>
      <c r="E64" s="17">
        <f t="shared" si="29"/>
        <v>0.15238296151750083</v>
      </c>
      <c r="F64" s="162">
        <v>28341.8</v>
      </c>
      <c r="G64" s="7">
        <f t="shared" si="30"/>
        <v>7098.7</v>
      </c>
      <c r="H64" s="7">
        <v>3048.3</v>
      </c>
      <c r="I64" s="7">
        <v>10147</v>
      </c>
      <c r="J64" s="11">
        <f t="shared" si="4"/>
        <v>18194.8</v>
      </c>
      <c r="K64" s="152">
        <f>app!K64+web!H64</f>
        <v>9818</v>
      </c>
      <c r="L64" s="144">
        <v>535</v>
      </c>
      <c r="M64" s="11">
        <f t="shared" si="5"/>
        <v>9283</v>
      </c>
      <c r="N64" s="12">
        <v>211</v>
      </c>
      <c r="O64" s="7">
        <v>232</v>
      </c>
      <c r="P64" s="7">
        <f t="shared" si="31"/>
        <v>54</v>
      </c>
      <c r="Q64" s="7">
        <v>23</v>
      </c>
      <c r="R64" s="7">
        <v>77</v>
      </c>
      <c r="S64" s="11">
        <f t="shared" si="32"/>
        <v>134</v>
      </c>
      <c r="T64" s="152">
        <v>281</v>
      </c>
      <c r="U64" s="144">
        <v>340</v>
      </c>
      <c r="V64" s="144">
        <f t="shared" si="33"/>
        <v>66</v>
      </c>
      <c r="W64" s="144">
        <v>32</v>
      </c>
      <c r="X64" s="144">
        <v>98</v>
      </c>
      <c r="Y64" s="111">
        <f t="shared" si="34"/>
        <v>183</v>
      </c>
      <c r="Z64" s="14">
        <f t="shared" si="35"/>
        <v>1.3317535545023698</v>
      </c>
      <c r="AA64" s="14">
        <f t="shared" si="36"/>
        <v>1.2727272727272727</v>
      </c>
      <c r="AB64" s="14">
        <f t="shared" si="37"/>
        <v>1.3656716417910448</v>
      </c>
      <c r="AC64" s="16">
        <f t="shared" si="13"/>
        <v>2.1491138724791199E-2</v>
      </c>
      <c r="AD64" s="17">
        <f t="shared" si="14"/>
        <v>4.2990654205607479E-2</v>
      </c>
      <c r="AE64" s="128">
        <f t="shared" si="15"/>
        <v>2.0252073683076591E-2</v>
      </c>
      <c r="AF64" s="13">
        <f t="shared" si="38"/>
        <v>100.86049822064057</v>
      </c>
      <c r="AG64" s="14">
        <f t="shared" si="39"/>
        <v>107.5560606060606</v>
      </c>
      <c r="AH64" s="14">
        <f t="shared" si="40"/>
        <v>95.259375000000006</v>
      </c>
      <c r="AI64" s="14">
        <f t="shared" si="41"/>
        <v>103.54081632653062</v>
      </c>
      <c r="AJ64" s="15">
        <f t="shared" si="42"/>
        <v>99.425136612021859</v>
      </c>
      <c r="AK64" s="14">
        <f t="shared" si="43"/>
        <v>2.8867182725606031</v>
      </c>
      <c r="AL64" s="15">
        <f t="shared" si="44"/>
        <v>86.601548176818099</v>
      </c>
      <c r="AM64" s="14">
        <f t="shared" si="23"/>
        <v>134.32132701421801</v>
      </c>
      <c r="AN64" s="14">
        <f t="shared" si="24"/>
        <v>131.4574074074074</v>
      </c>
      <c r="AO64" s="14">
        <f t="shared" si="25"/>
        <v>132.53478260869565</v>
      </c>
      <c r="AP64" s="14">
        <f t="shared" si="26"/>
        <v>131.77922077922079</v>
      </c>
      <c r="AQ64" s="14">
        <f t="shared" si="27"/>
        <v>135.7820895522388</v>
      </c>
    </row>
    <row r="65" spans="1:43" x14ac:dyDescent="0.25">
      <c r="A65" s="32">
        <v>42767</v>
      </c>
      <c r="B65" s="7">
        <v>171155</v>
      </c>
      <c r="C65" s="7">
        <v>506</v>
      </c>
      <c r="D65" s="7">
        <f t="shared" si="45"/>
        <v>26083</v>
      </c>
      <c r="E65" s="17">
        <f t="shared" si="29"/>
        <v>0.1523940288043002</v>
      </c>
      <c r="F65" s="162">
        <v>39780.39</v>
      </c>
      <c r="G65" s="7">
        <f t="shared" si="30"/>
        <v>7386.6</v>
      </c>
      <c r="H65" s="7">
        <v>2093.6</v>
      </c>
      <c r="I65" s="7">
        <v>9480.2000000000007</v>
      </c>
      <c r="J65" s="11">
        <f t="shared" si="4"/>
        <v>30300.19</v>
      </c>
      <c r="K65" s="152">
        <f>app!K65+web!H65</f>
        <v>10069</v>
      </c>
      <c r="L65" s="144">
        <v>419</v>
      </c>
      <c r="M65" s="11">
        <f t="shared" si="5"/>
        <v>9650</v>
      </c>
      <c r="N65" s="12">
        <v>282</v>
      </c>
      <c r="O65" s="7">
        <v>300</v>
      </c>
      <c r="P65" s="7">
        <f t="shared" si="31"/>
        <v>61</v>
      </c>
      <c r="Q65" s="7">
        <v>18</v>
      </c>
      <c r="R65" s="7">
        <v>79</v>
      </c>
      <c r="S65" s="11">
        <f t="shared" si="32"/>
        <v>203</v>
      </c>
      <c r="T65" s="152">
        <v>350</v>
      </c>
      <c r="U65" s="144">
        <v>405</v>
      </c>
      <c r="V65" s="144">
        <f t="shared" si="33"/>
        <v>74</v>
      </c>
      <c r="W65" s="144">
        <v>20</v>
      </c>
      <c r="X65" s="144">
        <v>94</v>
      </c>
      <c r="Y65" s="111">
        <f t="shared" si="34"/>
        <v>256</v>
      </c>
      <c r="Z65" s="14">
        <f t="shared" si="35"/>
        <v>1.2411347517730495</v>
      </c>
      <c r="AA65" s="14">
        <f t="shared" si="36"/>
        <v>1.1898734177215189</v>
      </c>
      <c r="AB65" s="14">
        <f t="shared" si="37"/>
        <v>1.2610837438423645</v>
      </c>
      <c r="AC65" s="16">
        <f t="shared" si="13"/>
        <v>2.8006753401529447E-2</v>
      </c>
      <c r="AD65" s="17">
        <f t="shared" si="14"/>
        <v>4.2959427207637228E-2</v>
      </c>
      <c r="AE65" s="128">
        <f t="shared" si="15"/>
        <v>2.7357512953367875E-2</v>
      </c>
      <c r="AF65" s="13">
        <f t="shared" si="38"/>
        <v>113.65825714285714</v>
      </c>
      <c r="AG65" s="14">
        <f t="shared" si="39"/>
        <v>99.818918918918925</v>
      </c>
      <c r="AH65" s="14">
        <f t="shared" si="40"/>
        <v>104.67999999999999</v>
      </c>
      <c r="AI65" s="14">
        <f t="shared" si="41"/>
        <v>100.85319148936171</v>
      </c>
      <c r="AJ65" s="15">
        <f t="shared" si="42"/>
        <v>118.36011718749999</v>
      </c>
      <c r="AK65" s="14">
        <f t="shared" si="43"/>
        <v>3.9507786274704539</v>
      </c>
      <c r="AL65" s="15">
        <f t="shared" si="44"/>
        <v>118.52335882411361</v>
      </c>
      <c r="AM65" s="14">
        <f t="shared" si="23"/>
        <v>141.06521276595745</v>
      </c>
      <c r="AN65" s="14">
        <f t="shared" si="24"/>
        <v>121.09180327868853</v>
      </c>
      <c r="AO65" s="14">
        <f t="shared" si="25"/>
        <v>116.3111111111111</v>
      </c>
      <c r="AP65" s="14">
        <f t="shared" si="26"/>
        <v>120.00253164556963</v>
      </c>
      <c r="AQ65" s="14">
        <f t="shared" si="27"/>
        <v>149.2620197044335</v>
      </c>
    </row>
    <row r="66" spans="1:43" x14ac:dyDescent="0.25">
      <c r="A66" s="32">
        <v>42768</v>
      </c>
      <c r="B66" s="7">
        <v>171628</v>
      </c>
      <c r="C66" s="7">
        <v>473</v>
      </c>
      <c r="D66" s="7">
        <f t="shared" si="45"/>
        <v>26181</v>
      </c>
      <c r="E66" s="17">
        <f t="shared" si="29"/>
        <v>0.15254503927098143</v>
      </c>
      <c r="F66" s="162">
        <v>39863.08</v>
      </c>
      <c r="G66" s="7">
        <f t="shared" si="30"/>
        <v>11847.29</v>
      </c>
      <c r="H66" s="7">
        <v>1262.8</v>
      </c>
      <c r="I66" s="7">
        <v>13110.09</v>
      </c>
      <c r="J66" s="11">
        <f t="shared" si="4"/>
        <v>26752.99</v>
      </c>
      <c r="K66" s="152">
        <f>app!K66+web!H66</f>
        <v>10273</v>
      </c>
      <c r="L66" s="144">
        <v>374</v>
      </c>
      <c r="M66" s="11">
        <f t="shared" si="5"/>
        <v>9899</v>
      </c>
      <c r="N66" s="12">
        <v>299</v>
      </c>
      <c r="O66" s="7">
        <v>330</v>
      </c>
      <c r="P66" s="7">
        <f t="shared" si="31"/>
        <v>87</v>
      </c>
      <c r="Q66" s="7">
        <v>11</v>
      </c>
      <c r="R66" s="7">
        <v>98</v>
      </c>
      <c r="S66" s="11">
        <f t="shared" si="32"/>
        <v>201</v>
      </c>
      <c r="T66" s="152">
        <v>386</v>
      </c>
      <c r="U66" s="144">
        <v>457</v>
      </c>
      <c r="V66" s="144">
        <f t="shared" si="33"/>
        <v>112</v>
      </c>
      <c r="W66" s="144">
        <v>13</v>
      </c>
      <c r="X66" s="144">
        <v>125</v>
      </c>
      <c r="Y66" s="111">
        <f t="shared" si="34"/>
        <v>261</v>
      </c>
      <c r="Z66" s="14">
        <f t="shared" si="35"/>
        <v>1.2909698996655519</v>
      </c>
      <c r="AA66" s="14">
        <f t="shared" si="36"/>
        <v>1.2755102040816326</v>
      </c>
      <c r="AB66" s="14">
        <f t="shared" si="37"/>
        <v>1.2985074626865671</v>
      </c>
      <c r="AC66" s="16">
        <f t="shared" si="13"/>
        <v>2.9105421979947435E-2</v>
      </c>
      <c r="AD66" s="17">
        <f t="shared" si="14"/>
        <v>2.9411764705882353E-2</v>
      </c>
      <c r="AE66" s="128">
        <f t="shared" si="15"/>
        <v>2.9093847863420546E-2</v>
      </c>
      <c r="AF66" s="13">
        <f t="shared" si="38"/>
        <v>103.27222797927462</v>
      </c>
      <c r="AG66" s="14">
        <f t="shared" si="39"/>
        <v>105.779375</v>
      </c>
      <c r="AH66" s="14">
        <f t="shared" si="40"/>
        <v>97.138461538461542</v>
      </c>
      <c r="AI66" s="14">
        <f t="shared" si="41"/>
        <v>104.88072</v>
      </c>
      <c r="AJ66" s="15">
        <f t="shared" si="42"/>
        <v>102.50187739463603</v>
      </c>
      <c r="AK66" s="14">
        <f t="shared" si="43"/>
        <v>3.8803737953859634</v>
      </c>
      <c r="AL66" s="15">
        <f t="shared" si="44"/>
        <v>116.4112138615789</v>
      </c>
      <c r="AM66" s="14">
        <f t="shared" si="23"/>
        <v>133.32133779264214</v>
      </c>
      <c r="AN66" s="14">
        <f t="shared" si="24"/>
        <v>136.17574712643679</v>
      </c>
      <c r="AO66" s="14">
        <f t="shared" si="25"/>
        <v>114.8</v>
      </c>
      <c r="AP66" s="14">
        <f t="shared" si="26"/>
        <v>133.77642857142857</v>
      </c>
      <c r="AQ66" s="14">
        <f t="shared" si="27"/>
        <v>133.09945273631843</v>
      </c>
    </row>
    <row r="67" spans="1:43" x14ac:dyDescent="0.25">
      <c r="A67" s="32">
        <v>42769</v>
      </c>
      <c r="B67" s="7">
        <v>172165</v>
      </c>
      <c r="C67" s="7">
        <v>537</v>
      </c>
      <c r="D67" s="7">
        <f t="shared" si="45"/>
        <v>26307</v>
      </c>
      <c r="E67" s="17">
        <f t="shared" si="29"/>
        <v>0.15280109197572098</v>
      </c>
      <c r="F67" s="162">
        <v>58216.800000000003</v>
      </c>
      <c r="G67" s="7">
        <f t="shared" si="30"/>
        <v>12155.6</v>
      </c>
      <c r="H67" s="7">
        <v>3173.5</v>
      </c>
      <c r="I67" s="7">
        <v>15329.1</v>
      </c>
      <c r="J67" s="11">
        <f t="shared" si="4"/>
        <v>42887.700000000004</v>
      </c>
      <c r="K67" s="152">
        <f>app!K67+web!H67</f>
        <v>11043</v>
      </c>
      <c r="L67" s="144">
        <v>399</v>
      </c>
      <c r="M67" s="11">
        <f t="shared" si="5"/>
        <v>10644</v>
      </c>
      <c r="N67" s="12">
        <v>466</v>
      </c>
      <c r="O67" s="7">
        <v>501</v>
      </c>
      <c r="P67" s="7">
        <f t="shared" si="31"/>
        <v>99</v>
      </c>
      <c r="Q67" s="7">
        <v>27</v>
      </c>
      <c r="R67" s="7">
        <v>126</v>
      </c>
      <c r="S67" s="11">
        <f t="shared" si="32"/>
        <v>340</v>
      </c>
      <c r="T67" s="152">
        <v>586</v>
      </c>
      <c r="U67" s="144">
        <v>679</v>
      </c>
      <c r="V67" s="144">
        <f t="shared" si="33"/>
        <v>124</v>
      </c>
      <c r="W67" s="144">
        <v>34</v>
      </c>
      <c r="X67" s="144">
        <v>158</v>
      </c>
      <c r="Y67" s="111">
        <f t="shared" si="34"/>
        <v>428</v>
      </c>
      <c r="Z67" s="14">
        <f t="shared" si="35"/>
        <v>1.257510729613734</v>
      </c>
      <c r="AA67" s="14">
        <f t="shared" si="36"/>
        <v>1.253968253968254</v>
      </c>
      <c r="AB67" s="14">
        <f t="shared" si="37"/>
        <v>1.2588235294117647</v>
      </c>
      <c r="AC67" s="16">
        <f t="shared" si="13"/>
        <v>4.2198677895499415E-2</v>
      </c>
      <c r="AD67" s="17">
        <f t="shared" si="14"/>
        <v>6.7669172932330823E-2</v>
      </c>
      <c r="AE67" s="128">
        <f t="shared" si="15"/>
        <v>4.1243893273205559E-2</v>
      </c>
      <c r="AF67" s="13">
        <f t="shared" si="38"/>
        <v>99.34607508532423</v>
      </c>
      <c r="AG67" s="14">
        <f t="shared" si="39"/>
        <v>98.029032258064518</v>
      </c>
      <c r="AH67" s="14">
        <f t="shared" si="40"/>
        <v>93.338235294117652</v>
      </c>
      <c r="AI67" s="14">
        <f t="shared" si="41"/>
        <v>97.019620253164561</v>
      </c>
      <c r="AJ67" s="15">
        <f t="shared" si="42"/>
        <v>100.20490654205608</v>
      </c>
      <c r="AK67" s="14">
        <f t="shared" si="43"/>
        <v>5.2718283075251291</v>
      </c>
      <c r="AL67" s="15">
        <f t="shared" si="44"/>
        <v>158.15484922575388</v>
      </c>
      <c r="AM67" s="14">
        <f t="shared" si="23"/>
        <v>124.92875536480688</v>
      </c>
      <c r="AN67" s="14">
        <f t="shared" si="24"/>
        <v>122.78383838383839</v>
      </c>
      <c r="AO67" s="14">
        <f t="shared" si="25"/>
        <v>117.53703703703704</v>
      </c>
      <c r="AP67" s="14">
        <f t="shared" si="26"/>
        <v>121.65952380952382</v>
      </c>
      <c r="AQ67" s="14">
        <f t="shared" si="27"/>
        <v>126.14029411764707</v>
      </c>
    </row>
    <row r="68" spans="1:43" x14ac:dyDescent="0.25">
      <c r="A68" s="32">
        <v>42770</v>
      </c>
      <c r="B68" s="7">
        <v>172723</v>
      </c>
      <c r="C68" s="7">
        <v>558</v>
      </c>
      <c r="D68" s="7">
        <f t="shared" si="45"/>
        <v>26433</v>
      </c>
      <c r="E68" s="17">
        <f t="shared" ref="E68:E99" si="46">D68/B68</f>
        <v>0.15303694354544559</v>
      </c>
      <c r="F68" s="162">
        <v>64880.160000000003</v>
      </c>
      <c r="G68" s="7">
        <f t="shared" ref="G68:G99" si="47">I68-H68</f>
        <v>13140.68</v>
      </c>
      <c r="H68" s="7">
        <v>2462.6</v>
      </c>
      <c r="I68" s="7">
        <v>15603.28</v>
      </c>
      <c r="J68" s="11">
        <f t="shared" ref="J68:J131" si="48">F68-I68</f>
        <v>49276.880000000005</v>
      </c>
      <c r="K68" s="152">
        <f>app!K68+web!H68</f>
        <v>11573</v>
      </c>
      <c r="L68" s="144">
        <v>440</v>
      </c>
      <c r="M68" s="11">
        <f t="shared" ref="M68:M131" si="49">K68-L68</f>
        <v>11133</v>
      </c>
      <c r="N68" s="12">
        <v>492</v>
      </c>
      <c r="O68" s="7">
        <v>545</v>
      </c>
      <c r="P68" s="7">
        <f t="shared" ref="P68:P99" si="50">R68-Q68</f>
        <v>106</v>
      </c>
      <c r="Q68" s="7">
        <v>20</v>
      </c>
      <c r="R68" s="7">
        <v>126</v>
      </c>
      <c r="S68" s="11">
        <f t="shared" ref="S68:S99" si="51">N68-R68</f>
        <v>366</v>
      </c>
      <c r="T68" s="152">
        <v>625</v>
      </c>
      <c r="U68" s="144">
        <v>738</v>
      </c>
      <c r="V68" s="144">
        <f t="shared" ref="V68:V99" si="52">X68-W68</f>
        <v>131</v>
      </c>
      <c r="W68" s="144">
        <v>27</v>
      </c>
      <c r="X68" s="144">
        <v>158</v>
      </c>
      <c r="Y68" s="111">
        <f t="shared" ref="Y68:Y99" si="53">T68-X68</f>
        <v>467</v>
      </c>
      <c r="Z68" s="14">
        <f t="shared" ref="Z68:Z99" si="54">T68/N68</f>
        <v>1.2703252032520325</v>
      </c>
      <c r="AA68" s="14">
        <f t="shared" ref="AA68:AA99" si="55">X68/R68</f>
        <v>1.253968253968254</v>
      </c>
      <c r="AB68" s="14">
        <f t="shared" ref="AB68:AB99" si="56">Y68/S68</f>
        <v>1.2759562841530054</v>
      </c>
      <c r="AC68" s="16">
        <f t="shared" ref="AC68:AC131" si="57">N68/K68</f>
        <v>4.2512745182752956E-2</v>
      </c>
      <c r="AD68" s="17">
        <f t="shared" ref="AD68:AD131" si="58">Q68/L68</f>
        <v>4.5454545454545456E-2</v>
      </c>
      <c r="AE68" s="128">
        <f t="shared" ref="AE68:AE131" si="59">(N68-Q68)/M68</f>
        <v>4.2396478936495105E-2</v>
      </c>
      <c r="AF68" s="13">
        <f t="shared" ref="AF68:AF99" si="60">F68/T68</f>
        <v>103.808256</v>
      </c>
      <c r="AG68" s="14">
        <f t="shared" ref="AG68:AG99" si="61">G68/V68</f>
        <v>100.31053435114504</v>
      </c>
      <c r="AH68" s="14">
        <f t="shared" ref="AH68:AH99" si="62">H68/W68</f>
        <v>91.207407407407402</v>
      </c>
      <c r="AI68" s="14">
        <f t="shared" ref="AI68:AI99" si="63">I68/X68</f>
        <v>98.754936708860768</v>
      </c>
      <c r="AJ68" s="15">
        <f t="shared" ref="AJ68:AJ99" si="64">J68/Y68</f>
        <v>105.51794432548181</v>
      </c>
      <c r="AK68" s="14">
        <f t="shared" ref="AK68:AK99" si="65">F68/K68</f>
        <v>5.6061660762118724</v>
      </c>
      <c r="AL68" s="15">
        <f t="shared" ref="AL68:AL99" si="66">F68/K68*30</f>
        <v>168.18498228635616</v>
      </c>
      <c r="AM68" s="14">
        <f t="shared" ref="AM68:AM131" si="67">F68/N68</f>
        <v>131.87024390243903</v>
      </c>
      <c r="AN68" s="14">
        <f t="shared" ref="AN68:AN131" si="68">G68/P68</f>
        <v>123.96867924528303</v>
      </c>
      <c r="AO68" s="14">
        <f t="shared" ref="AO68:AO131" si="69">H68/Q68</f>
        <v>123.13</v>
      </c>
      <c r="AP68" s="14">
        <f t="shared" ref="AP68:AP131" si="70">I68/R68</f>
        <v>123.83555555555556</v>
      </c>
      <c r="AQ68" s="14">
        <f t="shared" ref="AQ68:AQ131" si="71">J68/S68</f>
        <v>134.63628415300548</v>
      </c>
    </row>
    <row r="69" spans="1:43" x14ac:dyDescent="0.25">
      <c r="A69" s="32">
        <v>42771</v>
      </c>
      <c r="B69" s="7">
        <v>173324</v>
      </c>
      <c r="C69" s="7">
        <v>601</v>
      </c>
      <c r="D69" s="7">
        <f t="shared" ref="D69:D100" si="72">D68+R69</f>
        <v>26582</v>
      </c>
      <c r="E69" s="17">
        <f t="shared" si="46"/>
        <v>0.1533659504742563</v>
      </c>
      <c r="F69" s="162">
        <v>69942.929999999993</v>
      </c>
      <c r="G69" s="7">
        <f t="shared" si="47"/>
        <v>15810.19</v>
      </c>
      <c r="H69" s="7">
        <v>3245.6</v>
      </c>
      <c r="I69" s="7">
        <v>19055.79</v>
      </c>
      <c r="J69" s="11">
        <f t="shared" si="48"/>
        <v>50887.139999999992</v>
      </c>
      <c r="K69" s="152">
        <f>app!K69+web!H69</f>
        <v>11784</v>
      </c>
      <c r="L69" s="144">
        <v>479</v>
      </c>
      <c r="M69" s="11">
        <f t="shared" si="49"/>
        <v>11305</v>
      </c>
      <c r="N69" s="12">
        <v>543</v>
      </c>
      <c r="O69" s="7">
        <v>588</v>
      </c>
      <c r="P69" s="7">
        <f t="shared" si="50"/>
        <v>124</v>
      </c>
      <c r="Q69" s="7">
        <v>25</v>
      </c>
      <c r="R69" s="7">
        <v>149</v>
      </c>
      <c r="S69" s="11">
        <f t="shared" si="51"/>
        <v>394</v>
      </c>
      <c r="T69" s="152">
        <v>678</v>
      </c>
      <c r="U69" s="144">
        <v>790</v>
      </c>
      <c r="V69" s="144">
        <f t="shared" si="52"/>
        <v>161</v>
      </c>
      <c r="W69" s="144">
        <v>30</v>
      </c>
      <c r="X69" s="144">
        <v>191</v>
      </c>
      <c r="Y69" s="111">
        <f t="shared" si="53"/>
        <v>487</v>
      </c>
      <c r="Z69" s="14">
        <f t="shared" si="54"/>
        <v>1.2486187845303867</v>
      </c>
      <c r="AA69" s="14">
        <f t="shared" si="55"/>
        <v>1.2818791946308725</v>
      </c>
      <c r="AB69" s="14">
        <f t="shared" si="56"/>
        <v>1.2360406091370559</v>
      </c>
      <c r="AC69" s="16">
        <f t="shared" si="57"/>
        <v>4.6079429735234219E-2</v>
      </c>
      <c r="AD69" s="17">
        <f t="shared" si="58"/>
        <v>5.2192066805845511E-2</v>
      </c>
      <c r="AE69" s="128">
        <f t="shared" si="59"/>
        <v>4.5820433436532505E-2</v>
      </c>
      <c r="AF69" s="13">
        <f t="shared" si="60"/>
        <v>103.16066371681416</v>
      </c>
      <c r="AG69" s="14">
        <f t="shared" si="61"/>
        <v>98.199937888198761</v>
      </c>
      <c r="AH69" s="14">
        <f t="shared" si="62"/>
        <v>108.18666666666667</v>
      </c>
      <c r="AI69" s="14">
        <f t="shared" si="63"/>
        <v>99.768534031413623</v>
      </c>
      <c r="AJ69" s="15">
        <f t="shared" si="64"/>
        <v>104.49104722792606</v>
      </c>
      <c r="AK69" s="14">
        <f t="shared" si="65"/>
        <v>5.9354149694501013</v>
      </c>
      <c r="AL69" s="15">
        <f t="shared" si="66"/>
        <v>178.06244908350303</v>
      </c>
      <c r="AM69" s="14">
        <f t="shared" si="67"/>
        <v>128.80834254143645</v>
      </c>
      <c r="AN69" s="14">
        <f t="shared" si="68"/>
        <v>127.50153225806451</v>
      </c>
      <c r="AO69" s="14">
        <f t="shared" si="69"/>
        <v>129.82399999999998</v>
      </c>
      <c r="AP69" s="14">
        <f t="shared" si="70"/>
        <v>127.89120805369129</v>
      </c>
      <c r="AQ69" s="14">
        <f t="shared" si="71"/>
        <v>129.15517766497459</v>
      </c>
    </row>
    <row r="70" spans="1:43" x14ac:dyDescent="0.25">
      <c r="A70" s="32">
        <v>42772</v>
      </c>
      <c r="B70" s="7">
        <v>173955</v>
      </c>
      <c r="C70" s="7">
        <v>631</v>
      </c>
      <c r="D70" s="7">
        <f t="shared" si="72"/>
        <v>26740</v>
      </c>
      <c r="E70" s="17">
        <f t="shared" si="46"/>
        <v>0.15371791555287287</v>
      </c>
      <c r="F70" s="162">
        <v>83626.120000000097</v>
      </c>
      <c r="G70" s="7">
        <f t="shared" si="47"/>
        <v>18665.899999999998</v>
      </c>
      <c r="H70" s="7">
        <v>3723.4</v>
      </c>
      <c r="I70" s="7">
        <v>22389.3</v>
      </c>
      <c r="J70" s="11">
        <f t="shared" si="48"/>
        <v>61236.820000000094</v>
      </c>
      <c r="K70" s="152">
        <f>app!K70+web!H70</f>
        <v>12703</v>
      </c>
      <c r="L70" s="144">
        <v>495</v>
      </c>
      <c r="M70" s="11">
        <f t="shared" si="49"/>
        <v>12208</v>
      </c>
      <c r="N70" s="12">
        <v>620</v>
      </c>
      <c r="O70" s="7">
        <v>666</v>
      </c>
      <c r="P70" s="7">
        <f t="shared" si="50"/>
        <v>131</v>
      </c>
      <c r="Q70" s="7">
        <v>27</v>
      </c>
      <c r="R70" s="7">
        <v>158</v>
      </c>
      <c r="S70" s="11">
        <f t="shared" si="51"/>
        <v>462</v>
      </c>
      <c r="T70" s="152">
        <v>816</v>
      </c>
      <c r="U70" s="144">
        <v>954</v>
      </c>
      <c r="V70" s="144">
        <f t="shared" si="52"/>
        <v>180</v>
      </c>
      <c r="W70" s="144">
        <v>37</v>
      </c>
      <c r="X70" s="144">
        <v>217</v>
      </c>
      <c r="Y70" s="111">
        <f t="shared" si="53"/>
        <v>599</v>
      </c>
      <c r="Z70" s="14">
        <f t="shared" si="54"/>
        <v>1.3161290322580645</v>
      </c>
      <c r="AA70" s="14">
        <f t="shared" si="55"/>
        <v>1.3734177215189873</v>
      </c>
      <c r="AB70" s="14">
        <f t="shared" si="56"/>
        <v>1.2965367965367964</v>
      </c>
      <c r="AC70" s="16">
        <f t="shared" si="57"/>
        <v>4.8807368338187829E-2</v>
      </c>
      <c r="AD70" s="17">
        <f t="shared" si="58"/>
        <v>5.4545454545454543E-2</v>
      </c>
      <c r="AE70" s="128">
        <f t="shared" si="59"/>
        <v>4.8574705111402362E-2</v>
      </c>
      <c r="AF70" s="13">
        <f t="shared" si="60"/>
        <v>102.48299019607855</v>
      </c>
      <c r="AG70" s="14">
        <f t="shared" si="61"/>
        <v>103.69944444444444</v>
      </c>
      <c r="AH70" s="14">
        <f t="shared" si="62"/>
        <v>100.63243243243244</v>
      </c>
      <c r="AI70" s="14">
        <f t="shared" si="63"/>
        <v>103.17649769585253</v>
      </c>
      <c r="AJ70" s="15">
        <f t="shared" si="64"/>
        <v>102.23175292153606</v>
      </c>
      <c r="AK70" s="14">
        <f t="shared" si="65"/>
        <v>6.5831787766669363</v>
      </c>
      <c r="AL70" s="15">
        <f t="shared" si="66"/>
        <v>197.49536330000808</v>
      </c>
      <c r="AM70" s="14">
        <f t="shared" si="67"/>
        <v>134.88083870967759</v>
      </c>
      <c r="AN70" s="14">
        <f t="shared" si="68"/>
        <v>142.48778625954196</v>
      </c>
      <c r="AO70" s="14">
        <f t="shared" si="69"/>
        <v>137.90370370370371</v>
      </c>
      <c r="AP70" s="14">
        <f t="shared" si="70"/>
        <v>141.70443037974684</v>
      </c>
      <c r="AQ70" s="14">
        <f t="shared" si="71"/>
        <v>132.54722943722965</v>
      </c>
    </row>
    <row r="71" spans="1:43" x14ac:dyDescent="0.25">
      <c r="A71" s="32">
        <v>42773</v>
      </c>
      <c r="B71" s="7">
        <v>174591</v>
      </c>
      <c r="C71" s="7">
        <v>636</v>
      </c>
      <c r="D71" s="7">
        <f t="shared" si="72"/>
        <v>26896</v>
      </c>
      <c r="E71" s="17">
        <f t="shared" si="46"/>
        <v>0.15405146886151061</v>
      </c>
      <c r="F71" s="162">
        <v>85642.16</v>
      </c>
      <c r="G71" s="7">
        <f t="shared" si="47"/>
        <v>15444.380000000001</v>
      </c>
      <c r="H71" s="7">
        <v>7525</v>
      </c>
      <c r="I71" s="7">
        <v>22969.38</v>
      </c>
      <c r="J71" s="11">
        <f t="shared" si="48"/>
        <v>62672.78</v>
      </c>
      <c r="K71" s="152">
        <f>app!K71+web!H71</f>
        <v>12773</v>
      </c>
      <c r="L71" s="144">
        <v>509</v>
      </c>
      <c r="M71" s="11">
        <f t="shared" si="49"/>
        <v>12264</v>
      </c>
      <c r="N71" s="12">
        <v>626</v>
      </c>
      <c r="O71" s="7">
        <v>714</v>
      </c>
      <c r="P71" s="7">
        <f t="shared" si="50"/>
        <v>120</v>
      </c>
      <c r="Q71" s="7">
        <v>36</v>
      </c>
      <c r="R71" s="7">
        <v>156</v>
      </c>
      <c r="S71" s="11">
        <f t="shared" si="51"/>
        <v>470</v>
      </c>
      <c r="T71" s="152">
        <v>816</v>
      </c>
      <c r="U71" s="144">
        <v>1036</v>
      </c>
      <c r="V71" s="144">
        <f t="shared" si="52"/>
        <v>151</v>
      </c>
      <c r="W71" s="144">
        <v>60</v>
      </c>
      <c r="X71" s="144">
        <v>211</v>
      </c>
      <c r="Y71" s="111">
        <f t="shared" si="53"/>
        <v>605</v>
      </c>
      <c r="Z71" s="14">
        <f t="shared" si="54"/>
        <v>1.3035143769968052</v>
      </c>
      <c r="AA71" s="14">
        <f t="shared" si="55"/>
        <v>1.3525641025641026</v>
      </c>
      <c r="AB71" s="14">
        <f t="shared" si="56"/>
        <v>1.2872340425531914</v>
      </c>
      <c r="AC71" s="16">
        <f t="shared" si="57"/>
        <v>4.9009629687622326E-2</v>
      </c>
      <c r="AD71" s="17">
        <f t="shared" si="58"/>
        <v>7.072691552062868E-2</v>
      </c>
      <c r="AE71" s="128">
        <f t="shared" si="59"/>
        <v>4.810828440965427E-2</v>
      </c>
      <c r="AF71" s="13">
        <f t="shared" si="60"/>
        <v>104.95362745098039</v>
      </c>
      <c r="AG71" s="14">
        <f t="shared" si="61"/>
        <v>102.28066225165564</v>
      </c>
      <c r="AH71" s="14">
        <f t="shared" si="62"/>
        <v>125.41666666666667</v>
      </c>
      <c r="AI71" s="14">
        <f t="shared" si="63"/>
        <v>108.85962085308057</v>
      </c>
      <c r="AJ71" s="15">
        <f t="shared" si="64"/>
        <v>103.59137190082645</v>
      </c>
      <c r="AK71" s="14">
        <f t="shared" si="65"/>
        <v>6.7049369764346674</v>
      </c>
      <c r="AL71" s="15">
        <f t="shared" si="66"/>
        <v>201.14810929304002</v>
      </c>
      <c r="AM71" s="14">
        <f t="shared" si="67"/>
        <v>136.80856230031949</v>
      </c>
      <c r="AN71" s="14">
        <f t="shared" si="68"/>
        <v>128.70316666666668</v>
      </c>
      <c r="AO71" s="14">
        <f t="shared" si="69"/>
        <v>209.02777777777777</v>
      </c>
      <c r="AP71" s="14">
        <f t="shared" si="70"/>
        <v>147.2396153846154</v>
      </c>
      <c r="AQ71" s="14">
        <f t="shared" si="71"/>
        <v>133.34634042553191</v>
      </c>
    </row>
    <row r="72" spans="1:43" x14ac:dyDescent="0.25">
      <c r="A72" s="32">
        <v>42774</v>
      </c>
      <c r="B72" s="7">
        <v>175419</v>
      </c>
      <c r="C72" s="7">
        <v>828</v>
      </c>
      <c r="D72" s="7">
        <f t="shared" si="72"/>
        <v>27084</v>
      </c>
      <c r="E72" s="17">
        <f t="shared" si="46"/>
        <v>0.15439604603834248</v>
      </c>
      <c r="F72" s="162">
        <v>93213.800000000105</v>
      </c>
      <c r="G72" s="7">
        <f t="shared" si="47"/>
        <v>21318.1</v>
      </c>
      <c r="H72" s="7">
        <v>7237.5</v>
      </c>
      <c r="I72" s="7">
        <v>28555.599999999999</v>
      </c>
      <c r="J72" s="11">
        <f t="shared" si="48"/>
        <v>64658.200000000106</v>
      </c>
      <c r="K72" s="152">
        <f>app!K72+web!H72</f>
        <v>13743</v>
      </c>
      <c r="L72" s="144">
        <v>709</v>
      </c>
      <c r="M72" s="11">
        <f t="shared" si="49"/>
        <v>13034</v>
      </c>
      <c r="N72" s="12">
        <v>655</v>
      </c>
      <c r="O72" s="7">
        <v>700</v>
      </c>
      <c r="P72" s="7">
        <f t="shared" si="50"/>
        <v>141</v>
      </c>
      <c r="Q72" s="7">
        <v>47</v>
      </c>
      <c r="R72" s="7">
        <v>188</v>
      </c>
      <c r="S72" s="11">
        <f t="shared" si="51"/>
        <v>467</v>
      </c>
      <c r="T72" s="152">
        <v>880</v>
      </c>
      <c r="U72" s="144">
        <v>999</v>
      </c>
      <c r="V72" s="144">
        <f t="shared" si="52"/>
        <v>209</v>
      </c>
      <c r="W72" s="144">
        <v>67</v>
      </c>
      <c r="X72" s="144">
        <v>276</v>
      </c>
      <c r="Y72" s="111">
        <f t="shared" si="53"/>
        <v>604</v>
      </c>
      <c r="Z72" s="14">
        <f t="shared" si="54"/>
        <v>1.3435114503816794</v>
      </c>
      <c r="AA72" s="14">
        <f t="shared" si="55"/>
        <v>1.4680851063829787</v>
      </c>
      <c r="AB72" s="14">
        <f t="shared" si="56"/>
        <v>1.2933618843683083</v>
      </c>
      <c r="AC72" s="16">
        <f t="shared" si="57"/>
        <v>4.7660627228407186E-2</v>
      </c>
      <c r="AD72" s="17">
        <f t="shared" si="58"/>
        <v>6.6290550070521856E-2</v>
      </c>
      <c r="AE72" s="128">
        <f t="shared" si="59"/>
        <v>4.6647230320699708E-2</v>
      </c>
      <c r="AF72" s="13">
        <f t="shared" si="60"/>
        <v>105.92477272727285</v>
      </c>
      <c r="AG72" s="14">
        <f t="shared" si="61"/>
        <v>102.00047846889952</v>
      </c>
      <c r="AH72" s="14">
        <f t="shared" si="62"/>
        <v>108.0223880597015</v>
      </c>
      <c r="AI72" s="14">
        <f t="shared" si="63"/>
        <v>103.4623188405797</v>
      </c>
      <c r="AJ72" s="15">
        <f t="shared" si="64"/>
        <v>107.05000000000018</v>
      </c>
      <c r="AK72" s="14">
        <f t="shared" si="65"/>
        <v>6.7826384341119192</v>
      </c>
      <c r="AL72" s="15">
        <f t="shared" si="66"/>
        <v>203.47915302335758</v>
      </c>
      <c r="AM72" s="14">
        <f t="shared" si="67"/>
        <v>142.31114503816809</v>
      </c>
      <c r="AN72" s="14">
        <f t="shared" si="68"/>
        <v>151.19219858156026</v>
      </c>
      <c r="AO72" s="14">
        <f t="shared" si="69"/>
        <v>153.98936170212767</v>
      </c>
      <c r="AP72" s="14">
        <f t="shared" si="70"/>
        <v>151.89148936170213</v>
      </c>
      <c r="AQ72" s="14">
        <f t="shared" si="71"/>
        <v>138.45438972162765</v>
      </c>
    </row>
    <row r="73" spans="1:43" x14ac:dyDescent="0.25">
      <c r="A73" s="32">
        <v>42775</v>
      </c>
      <c r="B73" s="7">
        <v>176392</v>
      </c>
      <c r="C73" s="7">
        <v>973</v>
      </c>
      <c r="D73" s="7">
        <f t="shared" si="72"/>
        <v>27260</v>
      </c>
      <c r="E73" s="17">
        <f t="shared" si="46"/>
        <v>0.15454215610685293</v>
      </c>
      <c r="F73" s="162">
        <v>79631.500000000102</v>
      </c>
      <c r="G73" s="7">
        <f t="shared" si="47"/>
        <v>14627.9</v>
      </c>
      <c r="H73" s="7">
        <v>5647.9</v>
      </c>
      <c r="I73" s="7">
        <v>20275.8</v>
      </c>
      <c r="J73" s="11">
        <f t="shared" si="48"/>
        <v>59355.700000000099</v>
      </c>
      <c r="K73" s="152">
        <f>app!K73+web!H73</f>
        <v>13455</v>
      </c>
      <c r="L73" s="144">
        <v>806</v>
      </c>
      <c r="M73" s="11">
        <f t="shared" si="49"/>
        <v>12649</v>
      </c>
      <c r="N73" s="12">
        <v>663</v>
      </c>
      <c r="O73" s="7">
        <v>712</v>
      </c>
      <c r="P73" s="7">
        <f t="shared" si="50"/>
        <v>129</v>
      </c>
      <c r="Q73" s="7">
        <v>47</v>
      </c>
      <c r="R73" s="7">
        <v>176</v>
      </c>
      <c r="S73" s="11">
        <f t="shared" si="51"/>
        <v>487</v>
      </c>
      <c r="T73" s="152">
        <v>846</v>
      </c>
      <c r="U73" s="144">
        <v>937</v>
      </c>
      <c r="V73" s="144">
        <f t="shared" si="52"/>
        <v>175</v>
      </c>
      <c r="W73" s="144">
        <v>65</v>
      </c>
      <c r="X73" s="144">
        <v>240</v>
      </c>
      <c r="Y73" s="111">
        <f t="shared" si="53"/>
        <v>606</v>
      </c>
      <c r="Z73" s="14">
        <f t="shared" si="54"/>
        <v>1.2760180995475112</v>
      </c>
      <c r="AA73" s="14">
        <f t="shared" si="55"/>
        <v>1.3636363636363635</v>
      </c>
      <c r="AB73" s="14">
        <f t="shared" si="56"/>
        <v>1.2443531827515399</v>
      </c>
      <c r="AC73" s="16">
        <f t="shared" si="57"/>
        <v>4.9275362318840582E-2</v>
      </c>
      <c r="AD73" s="17">
        <f t="shared" si="58"/>
        <v>5.8312655086848637E-2</v>
      </c>
      <c r="AE73" s="128">
        <f t="shared" si="59"/>
        <v>4.8699501936912006E-2</v>
      </c>
      <c r="AF73" s="13">
        <f t="shared" si="60"/>
        <v>94.127068557919742</v>
      </c>
      <c r="AG73" s="14">
        <f t="shared" si="61"/>
        <v>83.587999999999994</v>
      </c>
      <c r="AH73" s="14">
        <f t="shared" si="62"/>
        <v>86.890769230769223</v>
      </c>
      <c r="AI73" s="14">
        <f t="shared" si="63"/>
        <v>84.482500000000002</v>
      </c>
      <c r="AJ73" s="15">
        <f t="shared" si="64"/>
        <v>97.94669966996716</v>
      </c>
      <c r="AK73" s="14">
        <f t="shared" si="65"/>
        <v>5.9183574879227132</v>
      </c>
      <c r="AL73" s="15">
        <f t="shared" si="66"/>
        <v>177.55072463768138</v>
      </c>
      <c r="AM73" s="14">
        <f t="shared" si="67"/>
        <v>120.10784313725506</v>
      </c>
      <c r="AN73" s="14">
        <f t="shared" si="68"/>
        <v>113.39457364341085</v>
      </c>
      <c r="AO73" s="14">
        <f t="shared" si="69"/>
        <v>120.16808510638297</v>
      </c>
      <c r="AP73" s="14">
        <f t="shared" si="70"/>
        <v>115.20340909090909</v>
      </c>
      <c r="AQ73" s="14">
        <f t="shared" si="71"/>
        <v>121.88028747433285</v>
      </c>
    </row>
    <row r="74" spans="1:43" x14ac:dyDescent="0.25">
      <c r="A74" s="32">
        <v>42776</v>
      </c>
      <c r="B74" s="7">
        <v>177004</v>
      </c>
      <c r="C74" s="7">
        <v>612</v>
      </c>
      <c r="D74" s="7">
        <f t="shared" si="72"/>
        <v>27464</v>
      </c>
      <c r="E74" s="17">
        <f t="shared" si="46"/>
        <v>0.1551603353596529</v>
      </c>
      <c r="F74" s="162">
        <v>96392.9</v>
      </c>
      <c r="G74" s="7">
        <f t="shared" si="47"/>
        <v>22147.5</v>
      </c>
      <c r="H74" s="7">
        <v>4628.3</v>
      </c>
      <c r="I74" s="7">
        <v>26775.8</v>
      </c>
      <c r="J74" s="11">
        <f t="shared" si="48"/>
        <v>69617.099999999991</v>
      </c>
      <c r="K74" s="152">
        <f>app!K74+web!H74</f>
        <v>13638</v>
      </c>
      <c r="L74" s="144">
        <v>523</v>
      </c>
      <c r="M74" s="11">
        <f t="shared" si="49"/>
        <v>13115</v>
      </c>
      <c r="N74" s="12">
        <v>736</v>
      </c>
      <c r="O74" s="7">
        <v>786</v>
      </c>
      <c r="P74" s="7">
        <f t="shared" si="50"/>
        <v>171</v>
      </c>
      <c r="Q74" s="7">
        <v>33</v>
      </c>
      <c r="R74" s="7">
        <v>204</v>
      </c>
      <c r="S74" s="11">
        <f t="shared" si="51"/>
        <v>532</v>
      </c>
      <c r="T74" s="152">
        <v>936</v>
      </c>
      <c r="U74" s="144">
        <v>1021</v>
      </c>
      <c r="V74" s="144">
        <f t="shared" si="52"/>
        <v>204</v>
      </c>
      <c r="W74" s="144">
        <v>44</v>
      </c>
      <c r="X74" s="144">
        <v>248</v>
      </c>
      <c r="Y74" s="111">
        <f t="shared" si="53"/>
        <v>688</v>
      </c>
      <c r="Z74" s="14">
        <f t="shared" si="54"/>
        <v>1.2717391304347827</v>
      </c>
      <c r="AA74" s="14">
        <f t="shared" si="55"/>
        <v>1.2156862745098038</v>
      </c>
      <c r="AB74" s="14">
        <f t="shared" si="56"/>
        <v>1.2932330827067668</v>
      </c>
      <c r="AC74" s="16">
        <f t="shared" si="57"/>
        <v>5.3966857310456078E-2</v>
      </c>
      <c r="AD74" s="17">
        <f t="shared" si="58"/>
        <v>6.3097514340344163E-2</v>
      </c>
      <c r="AE74" s="128">
        <f t="shared" si="59"/>
        <v>5.3602744948532212E-2</v>
      </c>
      <c r="AF74" s="13">
        <f t="shared" si="60"/>
        <v>102.98386752136751</v>
      </c>
      <c r="AG74" s="14">
        <f t="shared" si="61"/>
        <v>108.56617647058823</v>
      </c>
      <c r="AH74" s="14">
        <f t="shared" si="62"/>
        <v>105.18863636363636</v>
      </c>
      <c r="AI74" s="14">
        <f t="shared" si="63"/>
        <v>107.96693548387097</v>
      </c>
      <c r="AJ74" s="15">
        <f t="shared" si="64"/>
        <v>101.18764534883719</v>
      </c>
      <c r="AK74" s="14">
        <f t="shared" si="65"/>
        <v>7.0679645109253553</v>
      </c>
      <c r="AL74" s="15">
        <f t="shared" si="66"/>
        <v>212.03893532776067</v>
      </c>
      <c r="AM74" s="14">
        <f t="shared" si="67"/>
        <v>130.96861413043479</v>
      </c>
      <c r="AN74" s="14">
        <f t="shared" si="68"/>
        <v>129.51754385964912</v>
      </c>
      <c r="AO74" s="14">
        <f t="shared" si="69"/>
        <v>140.25151515151515</v>
      </c>
      <c r="AP74" s="14">
        <f t="shared" si="70"/>
        <v>131.25392156862745</v>
      </c>
      <c r="AQ74" s="14">
        <f t="shared" si="71"/>
        <v>130.85921052631576</v>
      </c>
    </row>
    <row r="75" spans="1:43" x14ac:dyDescent="0.25">
      <c r="A75" s="32">
        <v>42777</v>
      </c>
      <c r="B75" s="7">
        <v>177542</v>
      </c>
      <c r="C75" s="7">
        <v>538</v>
      </c>
      <c r="D75" s="7">
        <f t="shared" si="72"/>
        <v>27644</v>
      </c>
      <c r="E75" s="17">
        <f t="shared" si="46"/>
        <v>0.15570400243322707</v>
      </c>
      <c r="F75" s="162">
        <v>82303.400000000096</v>
      </c>
      <c r="G75" s="7">
        <f t="shared" si="47"/>
        <v>15132.600000000002</v>
      </c>
      <c r="H75" s="7">
        <v>6297.3</v>
      </c>
      <c r="I75" s="7">
        <v>21429.9</v>
      </c>
      <c r="J75" s="11">
        <f t="shared" si="48"/>
        <v>60873.500000000095</v>
      </c>
      <c r="K75" s="152">
        <f>app!K75+web!H75</f>
        <v>12619</v>
      </c>
      <c r="L75" s="144">
        <v>489</v>
      </c>
      <c r="M75" s="11">
        <f t="shared" si="49"/>
        <v>12130</v>
      </c>
      <c r="N75" s="12">
        <v>700</v>
      </c>
      <c r="O75" s="7">
        <v>749</v>
      </c>
      <c r="P75" s="7">
        <f t="shared" si="50"/>
        <v>134</v>
      </c>
      <c r="Q75" s="7">
        <v>46</v>
      </c>
      <c r="R75" s="7">
        <v>180</v>
      </c>
      <c r="S75" s="11">
        <f t="shared" si="51"/>
        <v>520</v>
      </c>
      <c r="T75" s="152">
        <v>920</v>
      </c>
      <c r="U75" s="144">
        <v>1036</v>
      </c>
      <c r="V75" s="144">
        <f t="shared" si="52"/>
        <v>182</v>
      </c>
      <c r="W75" s="144">
        <v>69</v>
      </c>
      <c r="X75" s="144">
        <v>251</v>
      </c>
      <c r="Y75" s="111">
        <f t="shared" si="53"/>
        <v>669</v>
      </c>
      <c r="Z75" s="14">
        <f t="shared" si="54"/>
        <v>1.3142857142857143</v>
      </c>
      <c r="AA75" s="14">
        <f t="shared" si="55"/>
        <v>1.3944444444444444</v>
      </c>
      <c r="AB75" s="14">
        <f t="shared" si="56"/>
        <v>1.2865384615384616</v>
      </c>
      <c r="AC75" s="16">
        <f t="shared" si="57"/>
        <v>5.5471907441160158E-2</v>
      </c>
      <c r="AD75" s="17">
        <f t="shared" si="58"/>
        <v>9.4069529652351741E-2</v>
      </c>
      <c r="AE75" s="128">
        <f t="shared" si="59"/>
        <v>5.3915910964550701E-2</v>
      </c>
      <c r="AF75" s="13">
        <f t="shared" si="60"/>
        <v>89.460217391304454</v>
      </c>
      <c r="AG75" s="14">
        <f t="shared" si="61"/>
        <v>83.146153846153865</v>
      </c>
      <c r="AH75" s="14">
        <f t="shared" si="62"/>
        <v>91.265217391304347</v>
      </c>
      <c r="AI75" s="14">
        <f t="shared" si="63"/>
        <v>85.378087649402403</v>
      </c>
      <c r="AJ75" s="15">
        <f t="shared" si="64"/>
        <v>90.991778774290125</v>
      </c>
      <c r="AK75" s="14">
        <f t="shared" si="65"/>
        <v>6.522180838418266</v>
      </c>
      <c r="AL75" s="15">
        <f t="shared" si="66"/>
        <v>195.66542515254798</v>
      </c>
      <c r="AM75" s="14">
        <f t="shared" si="67"/>
        <v>117.57628571428585</v>
      </c>
      <c r="AN75" s="14">
        <f t="shared" si="68"/>
        <v>112.92985074626867</v>
      </c>
      <c r="AO75" s="14">
        <f t="shared" si="69"/>
        <v>136.89782608695651</v>
      </c>
      <c r="AP75" s="14">
        <f t="shared" si="70"/>
        <v>119.05500000000001</v>
      </c>
      <c r="AQ75" s="14">
        <f t="shared" si="71"/>
        <v>117.06442307692326</v>
      </c>
    </row>
    <row r="76" spans="1:43" x14ac:dyDescent="0.25">
      <c r="A76" s="32">
        <v>42778</v>
      </c>
      <c r="B76" s="7">
        <v>178028</v>
      </c>
      <c r="C76" s="7">
        <v>486</v>
      </c>
      <c r="D76" s="7">
        <f t="shared" si="72"/>
        <v>27791</v>
      </c>
      <c r="E76" s="17">
        <f t="shared" si="46"/>
        <v>0.15610465769429527</v>
      </c>
      <c r="F76" s="162">
        <v>80026.98</v>
      </c>
      <c r="G76" s="7">
        <f t="shared" si="47"/>
        <v>13366</v>
      </c>
      <c r="H76" s="7">
        <v>4726</v>
      </c>
      <c r="I76" s="7">
        <v>18092</v>
      </c>
      <c r="J76" s="11">
        <f t="shared" si="48"/>
        <v>61934.979999999996</v>
      </c>
      <c r="K76" s="152">
        <f>app!K76+web!H76</f>
        <v>12480</v>
      </c>
      <c r="L76" s="144">
        <v>429</v>
      </c>
      <c r="M76" s="11">
        <f t="shared" si="49"/>
        <v>12051</v>
      </c>
      <c r="N76" s="12">
        <v>635</v>
      </c>
      <c r="O76" s="7">
        <v>673</v>
      </c>
      <c r="P76" s="7">
        <f t="shared" si="50"/>
        <v>111</v>
      </c>
      <c r="Q76" s="7">
        <v>36</v>
      </c>
      <c r="R76" s="7">
        <v>147</v>
      </c>
      <c r="S76" s="11">
        <f t="shared" si="51"/>
        <v>488</v>
      </c>
      <c r="T76" s="152">
        <v>829</v>
      </c>
      <c r="U76" s="144">
        <v>903</v>
      </c>
      <c r="V76" s="144">
        <f t="shared" si="52"/>
        <v>147</v>
      </c>
      <c r="W76" s="144">
        <v>46</v>
      </c>
      <c r="X76" s="144">
        <v>193</v>
      </c>
      <c r="Y76" s="111">
        <f t="shared" si="53"/>
        <v>636</v>
      </c>
      <c r="Z76" s="14">
        <f t="shared" si="54"/>
        <v>1.3055118110236221</v>
      </c>
      <c r="AA76" s="14">
        <f t="shared" si="55"/>
        <v>1.3129251700680271</v>
      </c>
      <c r="AB76" s="14">
        <f t="shared" si="56"/>
        <v>1.3032786885245902</v>
      </c>
      <c r="AC76" s="16">
        <f t="shared" si="57"/>
        <v>5.0881410256410256E-2</v>
      </c>
      <c r="AD76" s="17">
        <f t="shared" si="58"/>
        <v>8.3916083916083919E-2</v>
      </c>
      <c r="AE76" s="128">
        <f t="shared" si="59"/>
        <v>4.970541863745747E-2</v>
      </c>
      <c r="AF76" s="13">
        <f t="shared" si="60"/>
        <v>96.534354644149573</v>
      </c>
      <c r="AG76" s="14">
        <f t="shared" si="61"/>
        <v>90.925170068027214</v>
      </c>
      <c r="AH76" s="14">
        <f t="shared" si="62"/>
        <v>102.73913043478261</v>
      </c>
      <c r="AI76" s="14">
        <f t="shared" si="63"/>
        <v>93.740932642487053</v>
      </c>
      <c r="AJ76" s="15">
        <f t="shared" si="64"/>
        <v>97.382044025157228</v>
      </c>
      <c r="AK76" s="14">
        <f t="shared" si="65"/>
        <v>6.412418269230769</v>
      </c>
      <c r="AL76" s="15">
        <f t="shared" si="66"/>
        <v>192.37254807692307</v>
      </c>
      <c r="AM76" s="14">
        <f t="shared" si="67"/>
        <v>126.0267401574803</v>
      </c>
      <c r="AN76" s="14">
        <f t="shared" si="68"/>
        <v>120.41441441441441</v>
      </c>
      <c r="AO76" s="14">
        <f t="shared" si="69"/>
        <v>131.27777777777777</v>
      </c>
      <c r="AP76" s="14">
        <f t="shared" si="70"/>
        <v>123.07482993197279</v>
      </c>
      <c r="AQ76" s="14">
        <f t="shared" si="71"/>
        <v>126.91594262295081</v>
      </c>
    </row>
    <row r="77" spans="1:43" x14ac:dyDescent="0.25">
      <c r="A77" s="32">
        <v>42779</v>
      </c>
      <c r="B77" s="7">
        <v>178696</v>
      </c>
      <c r="C77" s="7">
        <v>668</v>
      </c>
      <c r="D77" s="7">
        <f t="shared" si="72"/>
        <v>27938</v>
      </c>
      <c r="E77" s="17">
        <f t="shared" si="46"/>
        <v>0.15634373461073556</v>
      </c>
      <c r="F77" s="162">
        <v>73388.620000000097</v>
      </c>
      <c r="G77" s="7">
        <f t="shared" si="47"/>
        <v>13779.999999999998</v>
      </c>
      <c r="H77" s="7">
        <v>5264.6</v>
      </c>
      <c r="I77" s="7">
        <v>19044.599999999999</v>
      </c>
      <c r="J77" s="11">
        <f t="shared" si="48"/>
        <v>54344.020000000099</v>
      </c>
      <c r="K77" s="152">
        <f>app!K77+web!H77</f>
        <v>12618</v>
      </c>
      <c r="L77" s="144">
        <v>594</v>
      </c>
      <c r="M77" s="11">
        <f t="shared" si="49"/>
        <v>12024</v>
      </c>
      <c r="N77" s="12">
        <v>643</v>
      </c>
      <c r="O77" s="7">
        <v>679</v>
      </c>
      <c r="P77" s="7">
        <f t="shared" si="50"/>
        <v>106</v>
      </c>
      <c r="Q77" s="7">
        <v>41</v>
      </c>
      <c r="R77" s="7">
        <v>147</v>
      </c>
      <c r="S77" s="11">
        <f t="shared" si="51"/>
        <v>496</v>
      </c>
      <c r="T77" s="152">
        <v>826</v>
      </c>
      <c r="U77" s="144">
        <v>908</v>
      </c>
      <c r="V77" s="144">
        <f t="shared" si="52"/>
        <v>139</v>
      </c>
      <c r="W77" s="144">
        <v>50</v>
      </c>
      <c r="X77" s="144">
        <v>189</v>
      </c>
      <c r="Y77" s="111">
        <f t="shared" si="53"/>
        <v>637</v>
      </c>
      <c r="Z77" s="14">
        <f t="shared" si="54"/>
        <v>1.2846034214618973</v>
      </c>
      <c r="AA77" s="14">
        <f t="shared" si="55"/>
        <v>1.2857142857142858</v>
      </c>
      <c r="AB77" s="14">
        <f t="shared" si="56"/>
        <v>1.284274193548387</v>
      </c>
      <c r="AC77" s="16">
        <f t="shared" si="57"/>
        <v>5.0958947535267078E-2</v>
      </c>
      <c r="AD77" s="17">
        <f t="shared" si="58"/>
        <v>6.9023569023569029E-2</v>
      </c>
      <c r="AE77" s="128">
        <f t="shared" si="59"/>
        <v>5.0066533599467729E-2</v>
      </c>
      <c r="AF77" s="13">
        <f t="shared" si="60"/>
        <v>88.848208232445643</v>
      </c>
      <c r="AG77" s="14">
        <f t="shared" si="61"/>
        <v>99.136690647481998</v>
      </c>
      <c r="AH77" s="14">
        <f t="shared" si="62"/>
        <v>105.292</v>
      </c>
      <c r="AI77" s="14">
        <f t="shared" si="63"/>
        <v>100.76507936507936</v>
      </c>
      <c r="AJ77" s="15">
        <f t="shared" si="64"/>
        <v>85.312433281004871</v>
      </c>
      <c r="AK77" s="14">
        <f t="shared" si="65"/>
        <v>5.8161848153431679</v>
      </c>
      <c r="AL77" s="15">
        <f t="shared" si="66"/>
        <v>174.48554446029505</v>
      </c>
      <c r="AM77" s="14">
        <f t="shared" si="67"/>
        <v>114.13471228615879</v>
      </c>
      <c r="AN77" s="14">
        <f t="shared" si="68"/>
        <v>129.99999999999997</v>
      </c>
      <c r="AO77" s="14">
        <f t="shared" si="69"/>
        <v>128.40487804878049</v>
      </c>
      <c r="AP77" s="14">
        <f t="shared" si="70"/>
        <v>129.55510204081631</v>
      </c>
      <c r="AQ77" s="14">
        <f t="shared" si="71"/>
        <v>109.5645564516131</v>
      </c>
    </row>
    <row r="78" spans="1:43" x14ac:dyDescent="0.25">
      <c r="A78" s="32">
        <v>42780</v>
      </c>
      <c r="B78" s="7">
        <v>179067</v>
      </c>
      <c r="C78" s="7">
        <v>371</v>
      </c>
      <c r="D78" s="7">
        <f t="shared" si="72"/>
        <v>28087</v>
      </c>
      <c r="E78" s="17">
        <f t="shared" si="46"/>
        <v>0.15685190459436971</v>
      </c>
      <c r="F78" s="162">
        <v>66777.780000000101</v>
      </c>
      <c r="G78" s="7">
        <f t="shared" si="47"/>
        <v>16115.699999999999</v>
      </c>
      <c r="H78" s="7">
        <v>3419.4</v>
      </c>
      <c r="I78" s="7">
        <v>19535.099999999999</v>
      </c>
      <c r="J78" s="11">
        <f t="shared" si="48"/>
        <v>47242.680000000102</v>
      </c>
      <c r="K78" s="152">
        <f>app!K78+web!H78</f>
        <v>11684</v>
      </c>
      <c r="L78" s="144">
        <v>322</v>
      </c>
      <c r="M78" s="11">
        <f t="shared" si="49"/>
        <v>11362</v>
      </c>
      <c r="N78" s="12">
        <v>568</v>
      </c>
      <c r="O78" s="7">
        <v>605</v>
      </c>
      <c r="P78" s="7">
        <f t="shared" si="50"/>
        <v>121</v>
      </c>
      <c r="Q78" s="7">
        <v>28</v>
      </c>
      <c r="R78" s="7">
        <v>149</v>
      </c>
      <c r="S78" s="11">
        <f t="shared" si="51"/>
        <v>419</v>
      </c>
      <c r="T78" s="152">
        <v>720</v>
      </c>
      <c r="U78" s="144">
        <v>788</v>
      </c>
      <c r="V78" s="144">
        <f t="shared" si="52"/>
        <v>156</v>
      </c>
      <c r="W78" s="144">
        <v>37</v>
      </c>
      <c r="X78" s="144">
        <v>193</v>
      </c>
      <c r="Y78" s="111">
        <f t="shared" si="53"/>
        <v>527</v>
      </c>
      <c r="Z78" s="14">
        <f t="shared" si="54"/>
        <v>1.267605633802817</v>
      </c>
      <c r="AA78" s="14">
        <f t="shared" si="55"/>
        <v>1.2953020134228188</v>
      </c>
      <c r="AB78" s="14">
        <f t="shared" si="56"/>
        <v>1.2577565632458234</v>
      </c>
      <c r="AC78" s="16">
        <f t="shared" si="57"/>
        <v>4.861348853132489E-2</v>
      </c>
      <c r="AD78" s="17">
        <f t="shared" si="58"/>
        <v>8.6956521739130432E-2</v>
      </c>
      <c r="AE78" s="128">
        <f t="shared" si="59"/>
        <v>4.7526843865516637E-2</v>
      </c>
      <c r="AF78" s="13">
        <f t="shared" si="60"/>
        <v>92.746916666666806</v>
      </c>
      <c r="AG78" s="14">
        <f t="shared" si="61"/>
        <v>103.30576923076923</v>
      </c>
      <c r="AH78" s="14">
        <f t="shared" si="62"/>
        <v>92.416216216216213</v>
      </c>
      <c r="AI78" s="14">
        <f t="shared" si="63"/>
        <v>101.2181347150259</v>
      </c>
      <c r="AJ78" s="15">
        <f t="shared" si="64"/>
        <v>89.64455407969659</v>
      </c>
      <c r="AK78" s="14">
        <f t="shared" si="65"/>
        <v>5.7153183841150375</v>
      </c>
      <c r="AL78" s="15">
        <f t="shared" si="66"/>
        <v>171.45955152345113</v>
      </c>
      <c r="AM78" s="14">
        <f t="shared" si="67"/>
        <v>117.56651408450722</v>
      </c>
      <c r="AN78" s="14">
        <f t="shared" si="68"/>
        <v>133.1876033057851</v>
      </c>
      <c r="AO78" s="14">
        <f t="shared" si="69"/>
        <v>122.12142857142858</v>
      </c>
      <c r="AP78" s="14">
        <f t="shared" si="70"/>
        <v>131.10805369127516</v>
      </c>
      <c r="AQ78" s="14">
        <f t="shared" si="71"/>
        <v>112.75102625298354</v>
      </c>
    </row>
    <row r="79" spans="1:43" x14ac:dyDescent="0.25">
      <c r="A79" s="32">
        <v>42781</v>
      </c>
      <c r="B79" s="7">
        <v>180691</v>
      </c>
      <c r="C79" s="7">
        <v>1624</v>
      </c>
      <c r="D79" s="7">
        <f t="shared" si="72"/>
        <v>28252</v>
      </c>
      <c r="E79" s="17">
        <f t="shared" si="46"/>
        <v>0.15635532483632278</v>
      </c>
      <c r="F79" s="162">
        <v>76479.250000000102</v>
      </c>
      <c r="G79" s="7">
        <f t="shared" si="47"/>
        <v>10103.6</v>
      </c>
      <c r="H79" s="7">
        <v>8427.9</v>
      </c>
      <c r="I79" s="7">
        <v>18531.5</v>
      </c>
      <c r="J79" s="11">
        <f t="shared" si="48"/>
        <v>57947.750000000102</v>
      </c>
      <c r="K79" s="152">
        <f>app!K79+web!H79</f>
        <v>13650</v>
      </c>
      <c r="L79" s="144">
        <v>1565</v>
      </c>
      <c r="M79" s="11">
        <f t="shared" si="49"/>
        <v>12085</v>
      </c>
      <c r="N79" s="12">
        <v>638</v>
      </c>
      <c r="O79" s="7">
        <v>684</v>
      </c>
      <c r="P79" s="7">
        <f t="shared" si="50"/>
        <v>98</v>
      </c>
      <c r="Q79" s="7">
        <v>67</v>
      </c>
      <c r="R79" s="7">
        <v>165</v>
      </c>
      <c r="S79" s="11">
        <f t="shared" si="51"/>
        <v>473</v>
      </c>
      <c r="T79" s="152">
        <v>866</v>
      </c>
      <c r="U79" s="144">
        <v>960</v>
      </c>
      <c r="V79" s="144">
        <f t="shared" si="52"/>
        <v>137</v>
      </c>
      <c r="W79" s="144">
        <v>99</v>
      </c>
      <c r="X79" s="144">
        <v>236</v>
      </c>
      <c r="Y79" s="111">
        <f t="shared" si="53"/>
        <v>630</v>
      </c>
      <c r="Z79" s="14">
        <f t="shared" si="54"/>
        <v>1.3573667711598747</v>
      </c>
      <c r="AA79" s="14">
        <f t="shared" si="55"/>
        <v>1.4303030303030304</v>
      </c>
      <c r="AB79" s="14">
        <f t="shared" si="56"/>
        <v>1.3319238900634249</v>
      </c>
      <c r="AC79" s="16">
        <f t="shared" si="57"/>
        <v>4.6739926739926739E-2</v>
      </c>
      <c r="AD79" s="17">
        <f t="shared" si="58"/>
        <v>4.2811501597444089E-2</v>
      </c>
      <c r="AE79" s="128">
        <f t="shared" si="59"/>
        <v>4.7248655357881669E-2</v>
      </c>
      <c r="AF79" s="13">
        <f t="shared" si="60"/>
        <v>88.313221709007053</v>
      </c>
      <c r="AG79" s="14">
        <f t="shared" si="61"/>
        <v>73.748905109489058</v>
      </c>
      <c r="AH79" s="14">
        <f t="shared" si="62"/>
        <v>85.130303030303025</v>
      </c>
      <c r="AI79" s="14">
        <f t="shared" si="63"/>
        <v>78.523305084745758</v>
      </c>
      <c r="AJ79" s="15">
        <f t="shared" si="64"/>
        <v>91.980555555555711</v>
      </c>
      <c r="AK79" s="14">
        <f t="shared" si="65"/>
        <v>5.6028754578754656</v>
      </c>
      <c r="AL79" s="15">
        <f t="shared" si="66"/>
        <v>168.08626373626396</v>
      </c>
      <c r="AM79" s="14">
        <f t="shared" si="67"/>
        <v>119.87343260188103</v>
      </c>
      <c r="AN79" s="14">
        <f t="shared" si="68"/>
        <v>103.09795918367347</v>
      </c>
      <c r="AO79" s="14">
        <f t="shared" si="69"/>
        <v>125.78955223880597</v>
      </c>
      <c r="AP79" s="14">
        <f t="shared" si="70"/>
        <v>112.31212121212121</v>
      </c>
      <c r="AQ79" s="14">
        <f t="shared" si="71"/>
        <v>122.51109936575074</v>
      </c>
    </row>
    <row r="80" spans="1:43" x14ac:dyDescent="0.25">
      <c r="A80" s="32">
        <v>42782</v>
      </c>
      <c r="B80" s="7">
        <v>183421</v>
      </c>
      <c r="C80" s="7">
        <v>2730</v>
      </c>
      <c r="D80" s="7">
        <f t="shared" si="72"/>
        <v>28618</v>
      </c>
      <c r="E80" s="17">
        <f t="shared" si="46"/>
        <v>0.15602357418180035</v>
      </c>
      <c r="F80" s="162">
        <v>106232.47</v>
      </c>
      <c r="G80" s="7">
        <f t="shared" si="47"/>
        <v>15772.5</v>
      </c>
      <c r="H80" s="7">
        <v>17056.599999999999</v>
      </c>
      <c r="I80" s="7">
        <v>32829.1</v>
      </c>
      <c r="J80" s="11">
        <f t="shared" si="48"/>
        <v>73403.37</v>
      </c>
      <c r="K80" s="152">
        <f>app!K80+web!H80</f>
        <v>15459</v>
      </c>
      <c r="L80" s="144">
        <v>2650</v>
      </c>
      <c r="M80" s="11">
        <f t="shared" si="49"/>
        <v>12809</v>
      </c>
      <c r="N80" s="12">
        <v>994</v>
      </c>
      <c r="O80" s="7">
        <v>1068</v>
      </c>
      <c r="P80" s="7">
        <f t="shared" si="50"/>
        <v>170</v>
      </c>
      <c r="Q80" s="7">
        <v>196</v>
      </c>
      <c r="R80" s="7">
        <v>366</v>
      </c>
      <c r="S80" s="11">
        <f t="shared" si="51"/>
        <v>628</v>
      </c>
      <c r="T80" s="152">
        <v>1320</v>
      </c>
      <c r="U80" s="144">
        <v>1462</v>
      </c>
      <c r="V80" s="144">
        <f t="shared" si="52"/>
        <v>216</v>
      </c>
      <c r="W80" s="144">
        <v>270</v>
      </c>
      <c r="X80" s="144">
        <v>486</v>
      </c>
      <c r="Y80" s="111">
        <f t="shared" si="53"/>
        <v>834</v>
      </c>
      <c r="Z80" s="14">
        <f t="shared" si="54"/>
        <v>1.3279678068410463</v>
      </c>
      <c r="AA80" s="14">
        <f t="shared" si="55"/>
        <v>1.3278688524590163</v>
      </c>
      <c r="AB80" s="14">
        <f t="shared" si="56"/>
        <v>1.3280254777070064</v>
      </c>
      <c r="AC80" s="16">
        <f t="shared" si="57"/>
        <v>6.4299113784850245E-2</v>
      </c>
      <c r="AD80" s="17">
        <f t="shared" si="58"/>
        <v>7.3962264150943396E-2</v>
      </c>
      <c r="AE80" s="128">
        <f t="shared" si="59"/>
        <v>6.2299945350925132E-2</v>
      </c>
      <c r="AF80" s="13">
        <f t="shared" si="60"/>
        <v>80.479143939393936</v>
      </c>
      <c r="AG80" s="14">
        <f t="shared" si="61"/>
        <v>73.020833333333329</v>
      </c>
      <c r="AH80" s="14">
        <f t="shared" si="62"/>
        <v>63.172592592592586</v>
      </c>
      <c r="AI80" s="14">
        <f t="shared" si="63"/>
        <v>67.549588477366257</v>
      </c>
      <c r="AJ80" s="15">
        <f t="shared" si="64"/>
        <v>88.013633093525172</v>
      </c>
      <c r="AK80" s="14">
        <f t="shared" si="65"/>
        <v>6.871884986092244</v>
      </c>
      <c r="AL80" s="15">
        <f t="shared" si="66"/>
        <v>206.15654958276733</v>
      </c>
      <c r="AM80" s="14">
        <f t="shared" si="67"/>
        <v>106.87371227364186</v>
      </c>
      <c r="AN80" s="14">
        <f t="shared" si="68"/>
        <v>92.779411764705884</v>
      </c>
      <c r="AO80" s="14">
        <f t="shared" si="69"/>
        <v>87.0234693877551</v>
      </c>
      <c r="AP80" s="14">
        <f t="shared" si="70"/>
        <v>89.696994535519124</v>
      </c>
      <c r="AQ80" s="14">
        <f t="shared" si="71"/>
        <v>116.88434713375796</v>
      </c>
    </row>
    <row r="81" spans="1:43" x14ac:dyDescent="0.25">
      <c r="A81" s="32">
        <v>42783</v>
      </c>
      <c r="B81" s="7">
        <v>185611</v>
      </c>
      <c r="C81" s="7">
        <v>2190</v>
      </c>
      <c r="D81" s="7">
        <f t="shared" si="72"/>
        <v>28970</v>
      </c>
      <c r="E81" s="17">
        <f t="shared" si="46"/>
        <v>0.15607911169057867</v>
      </c>
      <c r="F81" s="162">
        <v>109871.9</v>
      </c>
      <c r="G81" s="7">
        <f t="shared" si="47"/>
        <v>21349.299999999996</v>
      </c>
      <c r="H81" s="7">
        <v>17126.400000000001</v>
      </c>
      <c r="I81" s="7">
        <v>38475.699999999997</v>
      </c>
      <c r="J81" s="11">
        <f t="shared" si="48"/>
        <v>71396.2</v>
      </c>
      <c r="K81" s="152">
        <f>app!K81+web!H81</f>
        <v>15865</v>
      </c>
      <c r="L81" s="144">
        <v>2089</v>
      </c>
      <c r="M81" s="11">
        <f t="shared" si="49"/>
        <v>13776</v>
      </c>
      <c r="N81" s="12">
        <v>1030</v>
      </c>
      <c r="O81" s="7">
        <v>1106</v>
      </c>
      <c r="P81" s="7">
        <f t="shared" si="50"/>
        <v>193</v>
      </c>
      <c r="Q81" s="7">
        <v>159</v>
      </c>
      <c r="R81" s="7">
        <v>352</v>
      </c>
      <c r="S81" s="11">
        <f t="shared" si="51"/>
        <v>678</v>
      </c>
      <c r="T81" s="152">
        <v>1390</v>
      </c>
      <c r="U81" s="144">
        <v>1520</v>
      </c>
      <c r="V81" s="144">
        <f t="shared" si="52"/>
        <v>263</v>
      </c>
      <c r="W81" s="144">
        <v>224</v>
      </c>
      <c r="X81" s="144">
        <v>487</v>
      </c>
      <c r="Y81" s="111">
        <f t="shared" si="53"/>
        <v>903</v>
      </c>
      <c r="Z81" s="14">
        <f t="shared" si="54"/>
        <v>1.3495145631067962</v>
      </c>
      <c r="AA81" s="14">
        <f t="shared" si="55"/>
        <v>1.3835227272727273</v>
      </c>
      <c r="AB81" s="14">
        <f t="shared" si="56"/>
        <v>1.331858407079646</v>
      </c>
      <c r="AC81" s="16">
        <f t="shared" si="57"/>
        <v>6.4922786006933506E-2</v>
      </c>
      <c r="AD81" s="17">
        <f t="shared" si="58"/>
        <v>7.6112972714217325E-2</v>
      </c>
      <c r="AE81" s="128">
        <f t="shared" si="59"/>
        <v>6.3225900116144013E-2</v>
      </c>
      <c r="AF81" s="13">
        <f t="shared" si="60"/>
        <v>79.044532374100712</v>
      </c>
      <c r="AG81" s="14">
        <f t="shared" si="61"/>
        <v>81.176045627376411</v>
      </c>
      <c r="AH81" s="14">
        <f t="shared" si="62"/>
        <v>76.45714285714287</v>
      </c>
      <c r="AI81" s="14">
        <f t="shared" si="63"/>
        <v>79.005544147843935</v>
      </c>
      <c r="AJ81" s="15">
        <f t="shared" si="64"/>
        <v>79.065559246954592</v>
      </c>
      <c r="AK81" s="14">
        <f t="shared" si="65"/>
        <v>6.9254270406555305</v>
      </c>
      <c r="AL81" s="15">
        <f t="shared" si="66"/>
        <v>207.76281121966591</v>
      </c>
      <c r="AM81" s="14">
        <f t="shared" si="67"/>
        <v>106.67174757281553</v>
      </c>
      <c r="AN81" s="14">
        <f t="shared" si="68"/>
        <v>110.61813471502589</v>
      </c>
      <c r="AO81" s="14">
        <f t="shared" si="69"/>
        <v>107.71320754716982</v>
      </c>
      <c r="AP81" s="14">
        <f t="shared" si="70"/>
        <v>109.3059659090909</v>
      </c>
      <c r="AQ81" s="14">
        <f t="shared" si="71"/>
        <v>105.30412979351031</v>
      </c>
    </row>
    <row r="82" spans="1:43" x14ac:dyDescent="0.25">
      <c r="A82" s="32">
        <v>42784</v>
      </c>
      <c r="B82" s="7">
        <v>186885</v>
      </c>
      <c r="C82" s="7">
        <v>1274</v>
      </c>
      <c r="D82" s="7">
        <f t="shared" si="72"/>
        <v>29239</v>
      </c>
      <c r="E82" s="17">
        <f t="shared" si="46"/>
        <v>0.15645450410680364</v>
      </c>
      <c r="F82" s="162">
        <v>100507.18</v>
      </c>
      <c r="G82" s="7">
        <f t="shared" si="47"/>
        <v>19342.900000000001</v>
      </c>
      <c r="H82" s="7">
        <v>9312.16</v>
      </c>
      <c r="I82" s="7">
        <v>28655.06</v>
      </c>
      <c r="J82" s="11">
        <f t="shared" si="48"/>
        <v>71852.12</v>
      </c>
      <c r="K82" s="152">
        <f>app!K82+web!H82</f>
        <v>15311</v>
      </c>
      <c r="L82" s="144">
        <v>1120</v>
      </c>
      <c r="M82" s="11">
        <f t="shared" si="49"/>
        <v>14191</v>
      </c>
      <c r="N82" s="12">
        <v>814</v>
      </c>
      <c r="O82" s="7">
        <v>867</v>
      </c>
      <c r="P82" s="7">
        <f t="shared" si="50"/>
        <v>193</v>
      </c>
      <c r="Q82" s="7">
        <v>76</v>
      </c>
      <c r="R82" s="7">
        <v>269</v>
      </c>
      <c r="S82" s="11">
        <f t="shared" si="51"/>
        <v>545</v>
      </c>
      <c r="T82" s="152">
        <v>1133</v>
      </c>
      <c r="U82" s="144">
        <v>1252</v>
      </c>
      <c r="V82" s="144">
        <f t="shared" si="52"/>
        <v>251</v>
      </c>
      <c r="W82" s="144">
        <v>126</v>
      </c>
      <c r="X82" s="144">
        <v>377</v>
      </c>
      <c r="Y82" s="111">
        <f t="shared" si="53"/>
        <v>756</v>
      </c>
      <c r="Z82" s="14">
        <f t="shared" si="54"/>
        <v>1.3918918918918919</v>
      </c>
      <c r="AA82" s="14">
        <f t="shared" si="55"/>
        <v>1.4014869888475836</v>
      </c>
      <c r="AB82" s="14">
        <f t="shared" si="56"/>
        <v>1.3871559633027524</v>
      </c>
      <c r="AC82" s="16">
        <f t="shared" si="57"/>
        <v>5.3164391613872382E-2</v>
      </c>
      <c r="AD82" s="17">
        <f t="shared" si="58"/>
        <v>6.7857142857142852E-2</v>
      </c>
      <c r="AE82" s="128">
        <f t="shared" si="59"/>
        <v>5.2004791769431333E-2</v>
      </c>
      <c r="AF82" s="13">
        <f t="shared" si="60"/>
        <v>88.708896734333621</v>
      </c>
      <c r="AG82" s="14">
        <f t="shared" si="61"/>
        <v>77.063346613545818</v>
      </c>
      <c r="AH82" s="14">
        <f t="shared" si="62"/>
        <v>73.906031746031744</v>
      </c>
      <c r="AI82" s="14">
        <f t="shared" si="63"/>
        <v>76.008116710875342</v>
      </c>
      <c r="AJ82" s="15">
        <f t="shared" si="64"/>
        <v>95.042486772486768</v>
      </c>
      <c r="AK82" s="14">
        <f t="shared" si="65"/>
        <v>6.564377245117889</v>
      </c>
      <c r="AL82" s="15">
        <f t="shared" si="66"/>
        <v>196.93131735353666</v>
      </c>
      <c r="AM82" s="14">
        <f t="shared" si="67"/>
        <v>123.47319410319409</v>
      </c>
      <c r="AN82" s="14">
        <f t="shared" si="68"/>
        <v>100.22227979274612</v>
      </c>
      <c r="AO82" s="14">
        <f t="shared" si="69"/>
        <v>122.52842105263157</v>
      </c>
      <c r="AP82" s="14">
        <f t="shared" si="70"/>
        <v>106.52438661710038</v>
      </c>
      <c r="AQ82" s="14">
        <f t="shared" si="71"/>
        <v>131.83875229357798</v>
      </c>
    </row>
    <row r="83" spans="1:43" x14ac:dyDescent="0.25">
      <c r="A83" s="32">
        <v>42785</v>
      </c>
      <c r="B83" s="7">
        <v>188205</v>
      </c>
      <c r="C83" s="7">
        <v>1320</v>
      </c>
      <c r="D83" s="7">
        <f t="shared" si="72"/>
        <v>29502</v>
      </c>
      <c r="E83" s="17">
        <f t="shared" si="46"/>
        <v>0.15675460269387104</v>
      </c>
      <c r="F83" s="162">
        <v>116286.24</v>
      </c>
      <c r="G83" s="7">
        <f t="shared" si="47"/>
        <v>17817.86</v>
      </c>
      <c r="H83" s="7">
        <v>18451.099999999999</v>
      </c>
      <c r="I83" s="7">
        <v>36268.959999999999</v>
      </c>
      <c r="J83" s="11">
        <f t="shared" si="48"/>
        <v>80017.279999999999</v>
      </c>
      <c r="K83" s="152">
        <f>app!K83+web!H83</f>
        <v>15691</v>
      </c>
      <c r="L83" s="144">
        <v>1190</v>
      </c>
      <c r="M83" s="11">
        <f t="shared" si="49"/>
        <v>14501</v>
      </c>
      <c r="N83" s="12">
        <v>929</v>
      </c>
      <c r="O83" s="7">
        <v>989</v>
      </c>
      <c r="P83" s="7">
        <f t="shared" si="50"/>
        <v>181</v>
      </c>
      <c r="Q83" s="7">
        <v>82</v>
      </c>
      <c r="R83" s="7">
        <v>263</v>
      </c>
      <c r="S83" s="11">
        <f t="shared" si="51"/>
        <v>666</v>
      </c>
      <c r="T83" s="152">
        <v>1202</v>
      </c>
      <c r="U83" s="144">
        <v>1314</v>
      </c>
      <c r="V83" s="144">
        <f t="shared" si="52"/>
        <v>226</v>
      </c>
      <c r="W83" s="144">
        <v>113</v>
      </c>
      <c r="X83" s="144">
        <v>339</v>
      </c>
      <c r="Y83" s="111">
        <f t="shared" si="53"/>
        <v>863</v>
      </c>
      <c r="Z83" s="14">
        <f t="shared" si="54"/>
        <v>1.2938643702906352</v>
      </c>
      <c r="AA83" s="14">
        <f t="shared" si="55"/>
        <v>1.2889733840304183</v>
      </c>
      <c r="AB83" s="14">
        <f t="shared" si="56"/>
        <v>1.2957957957957957</v>
      </c>
      <c r="AC83" s="16">
        <f t="shared" si="57"/>
        <v>5.9205914218341725E-2</v>
      </c>
      <c r="AD83" s="17">
        <f t="shared" si="58"/>
        <v>6.8907563025210089E-2</v>
      </c>
      <c r="AE83" s="128">
        <f t="shared" si="59"/>
        <v>5.8409764843803877E-2</v>
      </c>
      <c r="AF83" s="13">
        <f t="shared" si="60"/>
        <v>96.743960066555744</v>
      </c>
      <c r="AG83" s="14">
        <f t="shared" si="61"/>
        <v>78.84008849557523</v>
      </c>
      <c r="AH83" s="14">
        <f t="shared" si="62"/>
        <v>163.28407079646016</v>
      </c>
      <c r="AI83" s="14">
        <f t="shared" si="63"/>
        <v>106.98808259587021</v>
      </c>
      <c r="AJ83" s="15">
        <f t="shared" si="64"/>
        <v>92.719907300115878</v>
      </c>
      <c r="AK83" s="14">
        <f t="shared" si="65"/>
        <v>7.4110152316614624</v>
      </c>
      <c r="AL83" s="15">
        <f t="shared" si="66"/>
        <v>222.33045694984386</v>
      </c>
      <c r="AM83" s="14">
        <f t="shared" si="67"/>
        <v>125.1735629709365</v>
      </c>
      <c r="AN83" s="14">
        <f t="shared" si="68"/>
        <v>98.441215469613269</v>
      </c>
      <c r="AO83" s="14">
        <f t="shared" si="69"/>
        <v>225.01341463414633</v>
      </c>
      <c r="AP83" s="14">
        <f t="shared" si="70"/>
        <v>137.90479087452471</v>
      </c>
      <c r="AQ83" s="14">
        <f t="shared" si="71"/>
        <v>120.14606606606607</v>
      </c>
    </row>
    <row r="84" spans="1:43" x14ac:dyDescent="0.25">
      <c r="A84" s="32">
        <v>42786</v>
      </c>
      <c r="B84" s="7">
        <v>189316</v>
      </c>
      <c r="C84" s="7">
        <v>1111</v>
      </c>
      <c r="D84" s="7">
        <f t="shared" si="72"/>
        <v>29765</v>
      </c>
      <c r="E84" s="17">
        <f t="shared" si="46"/>
        <v>0.15722390077964885</v>
      </c>
      <c r="F84" s="162">
        <v>98538.760000000097</v>
      </c>
      <c r="G84" s="7">
        <f t="shared" si="47"/>
        <v>18878.5</v>
      </c>
      <c r="H84" s="7">
        <v>7053.1</v>
      </c>
      <c r="I84" s="7">
        <v>25931.599999999999</v>
      </c>
      <c r="J84" s="11">
        <f t="shared" si="48"/>
        <v>72607.160000000091</v>
      </c>
      <c r="K84" s="152">
        <f>app!K84+web!H84</f>
        <v>15523</v>
      </c>
      <c r="L84" s="144">
        <v>991</v>
      </c>
      <c r="M84" s="11">
        <f t="shared" si="49"/>
        <v>14532</v>
      </c>
      <c r="N84" s="12">
        <v>891</v>
      </c>
      <c r="O84" s="7">
        <v>937</v>
      </c>
      <c r="P84" s="7">
        <f t="shared" si="50"/>
        <v>198</v>
      </c>
      <c r="Q84" s="7">
        <v>65</v>
      </c>
      <c r="R84" s="7">
        <v>263</v>
      </c>
      <c r="S84" s="11">
        <f t="shared" si="51"/>
        <v>628</v>
      </c>
      <c r="T84" s="152">
        <v>1178</v>
      </c>
      <c r="U84" s="144">
        <v>1269</v>
      </c>
      <c r="V84" s="144">
        <f t="shared" si="52"/>
        <v>256</v>
      </c>
      <c r="W84" s="144">
        <v>88</v>
      </c>
      <c r="X84" s="144">
        <v>344</v>
      </c>
      <c r="Y84" s="111">
        <f t="shared" si="53"/>
        <v>834</v>
      </c>
      <c r="Z84" s="14">
        <f t="shared" si="54"/>
        <v>1.3221099887766554</v>
      </c>
      <c r="AA84" s="14">
        <f t="shared" si="55"/>
        <v>1.3079847908745248</v>
      </c>
      <c r="AB84" s="14">
        <f t="shared" si="56"/>
        <v>1.3280254777070064</v>
      </c>
      <c r="AC84" s="16">
        <f t="shared" si="57"/>
        <v>5.7398698705147203E-2</v>
      </c>
      <c r="AD84" s="17">
        <f t="shared" si="58"/>
        <v>6.5590312815338045E-2</v>
      </c>
      <c r="AE84" s="128">
        <f t="shared" si="59"/>
        <v>5.6840077071290941E-2</v>
      </c>
      <c r="AF84" s="13">
        <f t="shared" si="60"/>
        <v>83.649202037351529</v>
      </c>
      <c r="AG84" s="14">
        <f t="shared" si="61"/>
        <v>73.744140625</v>
      </c>
      <c r="AH84" s="14">
        <f t="shared" si="62"/>
        <v>80.148863636363643</v>
      </c>
      <c r="AI84" s="14">
        <f t="shared" si="63"/>
        <v>75.382558139534879</v>
      </c>
      <c r="AJ84" s="15">
        <f t="shared" si="64"/>
        <v>87.058944844124809</v>
      </c>
      <c r="AK84" s="14">
        <f t="shared" si="65"/>
        <v>6.3479198608516461</v>
      </c>
      <c r="AL84" s="15">
        <f t="shared" si="66"/>
        <v>190.43759582554938</v>
      </c>
      <c r="AM84" s="14">
        <f t="shared" si="67"/>
        <v>110.59344556677901</v>
      </c>
      <c r="AN84" s="14">
        <f t="shared" si="68"/>
        <v>95.345959595959599</v>
      </c>
      <c r="AO84" s="14">
        <f t="shared" si="69"/>
        <v>108.50923076923077</v>
      </c>
      <c r="AP84" s="14">
        <f t="shared" si="70"/>
        <v>98.599239543726227</v>
      </c>
      <c r="AQ84" s="14">
        <f t="shared" si="71"/>
        <v>115.61649681528677</v>
      </c>
    </row>
    <row r="85" spans="1:43" x14ac:dyDescent="0.25">
      <c r="A85" s="32">
        <v>42787</v>
      </c>
      <c r="B85" s="7">
        <v>190874</v>
      </c>
      <c r="C85" s="7">
        <v>1558</v>
      </c>
      <c r="D85" s="7">
        <f t="shared" si="72"/>
        <v>30031</v>
      </c>
      <c r="E85" s="17">
        <f t="shared" si="46"/>
        <v>0.1573341576118277</v>
      </c>
      <c r="F85" s="162">
        <v>81985.540000000095</v>
      </c>
      <c r="G85" s="7">
        <f t="shared" si="47"/>
        <v>16488.760000000002</v>
      </c>
      <c r="H85" s="7">
        <v>9754.6</v>
      </c>
      <c r="I85" s="7">
        <v>26243.360000000001</v>
      </c>
      <c r="J85" s="11">
        <f t="shared" si="48"/>
        <v>55742.180000000095</v>
      </c>
      <c r="K85" s="152">
        <f>app!K85+web!H85</f>
        <v>16011</v>
      </c>
      <c r="L85" s="144">
        <v>1395</v>
      </c>
      <c r="M85" s="11">
        <f t="shared" si="49"/>
        <v>14616</v>
      </c>
      <c r="N85" s="12">
        <v>803</v>
      </c>
      <c r="O85" s="7">
        <v>858</v>
      </c>
      <c r="P85" s="7">
        <f t="shared" si="50"/>
        <v>176</v>
      </c>
      <c r="Q85" s="7">
        <v>90</v>
      </c>
      <c r="R85" s="7">
        <v>266</v>
      </c>
      <c r="S85" s="11">
        <f t="shared" si="51"/>
        <v>537</v>
      </c>
      <c r="T85" s="152">
        <v>1028</v>
      </c>
      <c r="U85" s="144">
        <v>1134</v>
      </c>
      <c r="V85" s="144">
        <f t="shared" si="52"/>
        <v>228</v>
      </c>
      <c r="W85" s="144">
        <v>119</v>
      </c>
      <c r="X85" s="144">
        <v>347</v>
      </c>
      <c r="Y85" s="111">
        <f t="shared" si="53"/>
        <v>681</v>
      </c>
      <c r="Z85" s="14">
        <f t="shared" si="54"/>
        <v>1.2801992528019925</v>
      </c>
      <c r="AA85" s="14">
        <f t="shared" si="55"/>
        <v>1.3045112781954886</v>
      </c>
      <c r="AB85" s="14">
        <f t="shared" si="56"/>
        <v>1.2681564245810055</v>
      </c>
      <c r="AC85" s="16">
        <f t="shared" si="57"/>
        <v>5.0153019798888261E-2</v>
      </c>
      <c r="AD85" s="17">
        <f t="shared" si="58"/>
        <v>6.4516129032258063E-2</v>
      </c>
      <c r="AE85" s="128">
        <f t="shared" si="59"/>
        <v>4.8782156540777229E-2</v>
      </c>
      <c r="AF85" s="13">
        <f t="shared" si="60"/>
        <v>79.75247081712071</v>
      </c>
      <c r="AG85" s="14">
        <f t="shared" si="61"/>
        <v>72.31912280701755</v>
      </c>
      <c r="AH85" s="14">
        <f t="shared" si="62"/>
        <v>81.971428571428575</v>
      </c>
      <c r="AI85" s="14">
        <f t="shared" si="63"/>
        <v>75.629279538904896</v>
      </c>
      <c r="AJ85" s="15">
        <f t="shared" si="64"/>
        <v>81.853421439060341</v>
      </c>
      <c r="AK85" s="14">
        <f t="shared" si="65"/>
        <v>5.1205758541003119</v>
      </c>
      <c r="AL85" s="15">
        <f t="shared" si="66"/>
        <v>153.61727562300936</v>
      </c>
      <c r="AM85" s="14">
        <f t="shared" si="67"/>
        <v>102.09905354919066</v>
      </c>
      <c r="AN85" s="14">
        <f t="shared" si="68"/>
        <v>93.686136363636379</v>
      </c>
      <c r="AO85" s="14">
        <f t="shared" si="69"/>
        <v>108.38444444444445</v>
      </c>
      <c r="AP85" s="14">
        <f t="shared" si="70"/>
        <v>98.659248120300759</v>
      </c>
      <c r="AQ85" s="14">
        <f t="shared" si="71"/>
        <v>103.80294227188099</v>
      </c>
    </row>
    <row r="86" spans="1:43" x14ac:dyDescent="0.25">
      <c r="A86" s="32">
        <v>42788</v>
      </c>
      <c r="B86" s="7">
        <v>193023</v>
      </c>
      <c r="C86" s="7">
        <v>2149</v>
      </c>
      <c r="D86" s="7">
        <f t="shared" si="72"/>
        <v>30343</v>
      </c>
      <c r="E86" s="17">
        <f t="shared" si="46"/>
        <v>0.15719888303466426</v>
      </c>
      <c r="F86" s="162">
        <v>100665.60000000001</v>
      </c>
      <c r="G86" s="7">
        <f t="shared" si="47"/>
        <v>18378.8</v>
      </c>
      <c r="H86" s="7">
        <v>12842.2</v>
      </c>
      <c r="I86" s="7">
        <v>31221</v>
      </c>
      <c r="J86" s="11">
        <f t="shared" si="48"/>
        <v>69444.600000000006</v>
      </c>
      <c r="K86" s="152">
        <f>app!K86+web!H86</f>
        <v>16434</v>
      </c>
      <c r="L86" s="144">
        <v>2002</v>
      </c>
      <c r="M86" s="11">
        <f t="shared" si="49"/>
        <v>14432</v>
      </c>
      <c r="N86" s="12">
        <v>955</v>
      </c>
      <c r="O86" s="7">
        <v>1016</v>
      </c>
      <c r="P86" s="7">
        <f t="shared" si="50"/>
        <v>172</v>
      </c>
      <c r="Q86" s="7">
        <v>140</v>
      </c>
      <c r="R86" s="7">
        <v>312</v>
      </c>
      <c r="S86" s="11">
        <f t="shared" si="51"/>
        <v>643</v>
      </c>
      <c r="T86" s="152">
        <v>1256</v>
      </c>
      <c r="U86" s="144">
        <v>1379</v>
      </c>
      <c r="V86" s="144">
        <f t="shared" si="52"/>
        <v>251</v>
      </c>
      <c r="W86" s="144">
        <v>204</v>
      </c>
      <c r="X86" s="144">
        <v>455</v>
      </c>
      <c r="Y86" s="111">
        <f t="shared" si="53"/>
        <v>801</v>
      </c>
      <c r="Z86" s="14">
        <f t="shared" si="54"/>
        <v>1.3151832460732984</v>
      </c>
      <c r="AA86" s="14">
        <f t="shared" si="55"/>
        <v>1.4583333333333333</v>
      </c>
      <c r="AB86" s="14">
        <f t="shared" si="56"/>
        <v>1.2457231726283049</v>
      </c>
      <c r="AC86" s="16">
        <f t="shared" si="57"/>
        <v>5.8111232810027988E-2</v>
      </c>
      <c r="AD86" s="17">
        <f t="shared" si="58"/>
        <v>6.9930069930069935E-2</v>
      </c>
      <c r="AE86" s="128">
        <f t="shared" si="59"/>
        <v>5.6471729490022174E-2</v>
      </c>
      <c r="AF86" s="13">
        <f t="shared" si="60"/>
        <v>80.147770700636954</v>
      </c>
      <c r="AG86" s="14">
        <f t="shared" si="61"/>
        <v>73.222310756972107</v>
      </c>
      <c r="AH86" s="14">
        <f t="shared" si="62"/>
        <v>62.951960784313727</v>
      </c>
      <c r="AI86" s="14">
        <f t="shared" si="63"/>
        <v>68.617582417582412</v>
      </c>
      <c r="AJ86" s="15">
        <f t="shared" si="64"/>
        <v>86.697378277153561</v>
      </c>
      <c r="AK86" s="14">
        <f t="shared" si="65"/>
        <v>6.1254472435195328</v>
      </c>
      <c r="AL86" s="15">
        <f t="shared" si="66"/>
        <v>183.76341730558599</v>
      </c>
      <c r="AM86" s="14">
        <f t="shared" si="67"/>
        <v>105.40900523560209</v>
      </c>
      <c r="AN86" s="14">
        <f t="shared" si="68"/>
        <v>106.85348837209303</v>
      </c>
      <c r="AO86" s="14">
        <f t="shared" si="69"/>
        <v>91.73</v>
      </c>
      <c r="AP86" s="14">
        <f t="shared" si="70"/>
        <v>100.06730769230769</v>
      </c>
      <c r="AQ86" s="14">
        <f t="shared" si="71"/>
        <v>108.00093312597201</v>
      </c>
    </row>
    <row r="87" spans="1:43" x14ac:dyDescent="0.25">
      <c r="A87" s="32">
        <v>42789</v>
      </c>
      <c r="B87" s="7">
        <v>196320</v>
      </c>
      <c r="C87" s="7">
        <v>3297</v>
      </c>
      <c r="D87" s="7">
        <f t="shared" si="72"/>
        <v>30786</v>
      </c>
      <c r="E87" s="17">
        <f t="shared" si="46"/>
        <v>0.15681540342298289</v>
      </c>
      <c r="F87" s="162">
        <v>121372.13</v>
      </c>
      <c r="G87" s="7">
        <f t="shared" si="47"/>
        <v>16922.100000000002</v>
      </c>
      <c r="H87" s="7">
        <v>23946.26</v>
      </c>
      <c r="I87" s="7">
        <v>40868.36</v>
      </c>
      <c r="J87" s="11">
        <f t="shared" si="48"/>
        <v>80503.77</v>
      </c>
      <c r="K87" s="152">
        <f>app!K87+web!H87</f>
        <v>17961</v>
      </c>
      <c r="L87" s="144">
        <v>3114</v>
      </c>
      <c r="M87" s="11">
        <f t="shared" si="49"/>
        <v>14847</v>
      </c>
      <c r="N87" s="12">
        <v>1123</v>
      </c>
      <c r="O87" s="7">
        <v>1209</v>
      </c>
      <c r="P87" s="7">
        <f t="shared" si="50"/>
        <v>177</v>
      </c>
      <c r="Q87" s="7">
        <v>266</v>
      </c>
      <c r="R87" s="7">
        <v>443</v>
      </c>
      <c r="S87" s="11">
        <f t="shared" si="51"/>
        <v>680</v>
      </c>
      <c r="T87" s="152">
        <v>1513</v>
      </c>
      <c r="U87" s="144">
        <v>1680</v>
      </c>
      <c r="V87" s="144">
        <f t="shared" si="52"/>
        <v>220</v>
      </c>
      <c r="W87" s="144">
        <v>389</v>
      </c>
      <c r="X87" s="144">
        <v>609</v>
      </c>
      <c r="Y87" s="111">
        <f t="shared" si="53"/>
        <v>904</v>
      </c>
      <c r="Z87" s="14">
        <f t="shared" si="54"/>
        <v>1.3472840605520926</v>
      </c>
      <c r="AA87" s="14">
        <f t="shared" si="55"/>
        <v>1.3747178329571106</v>
      </c>
      <c r="AB87" s="14">
        <f t="shared" si="56"/>
        <v>1.3294117647058823</v>
      </c>
      <c r="AC87" s="16">
        <f t="shared" si="57"/>
        <v>6.2524358331941435E-2</v>
      </c>
      <c r="AD87" s="17">
        <f t="shared" si="58"/>
        <v>8.5420680796403345E-2</v>
      </c>
      <c r="AE87" s="128">
        <f t="shared" si="59"/>
        <v>5.7722098740486297E-2</v>
      </c>
      <c r="AF87" s="13">
        <f t="shared" si="60"/>
        <v>80.219517514871114</v>
      </c>
      <c r="AG87" s="14">
        <f t="shared" si="61"/>
        <v>76.918636363636367</v>
      </c>
      <c r="AH87" s="14">
        <f t="shared" si="62"/>
        <v>61.5585089974293</v>
      </c>
      <c r="AI87" s="14">
        <f t="shared" si="63"/>
        <v>67.10732348111658</v>
      </c>
      <c r="AJ87" s="15">
        <f t="shared" si="64"/>
        <v>89.052842920353982</v>
      </c>
      <c r="AK87" s="14">
        <f t="shared" si="65"/>
        <v>6.7575374422359555</v>
      </c>
      <c r="AL87" s="15">
        <f t="shared" si="66"/>
        <v>202.72612326707866</v>
      </c>
      <c r="AM87" s="14">
        <f t="shared" si="67"/>
        <v>108.07847729296527</v>
      </c>
      <c r="AN87" s="14">
        <f t="shared" si="68"/>
        <v>95.605084745762724</v>
      </c>
      <c r="AO87" s="14">
        <f t="shared" si="69"/>
        <v>90.023533834586459</v>
      </c>
      <c r="AP87" s="14">
        <f t="shared" si="70"/>
        <v>92.253634311512414</v>
      </c>
      <c r="AQ87" s="14">
        <f t="shared" si="71"/>
        <v>118.38789705882354</v>
      </c>
    </row>
    <row r="88" spans="1:43" x14ac:dyDescent="0.25">
      <c r="A88" s="32">
        <v>42790</v>
      </c>
      <c r="B88" s="7">
        <v>199224</v>
      </c>
      <c r="C88" s="7">
        <v>2904</v>
      </c>
      <c r="D88" s="7">
        <f t="shared" si="72"/>
        <v>31274</v>
      </c>
      <c r="E88" s="17">
        <f t="shared" si="46"/>
        <v>0.15697907882584428</v>
      </c>
      <c r="F88" s="162">
        <v>126647.51</v>
      </c>
      <c r="G88" s="7">
        <f t="shared" si="47"/>
        <v>26209.499999999996</v>
      </c>
      <c r="H88" s="7">
        <v>26210.74</v>
      </c>
      <c r="I88" s="7">
        <v>52420.24</v>
      </c>
      <c r="J88" s="11">
        <f t="shared" si="48"/>
        <v>74227.26999999999</v>
      </c>
      <c r="K88" s="152">
        <f>app!K88+web!H88</f>
        <v>18307</v>
      </c>
      <c r="L88" s="144">
        <v>2826</v>
      </c>
      <c r="M88" s="11">
        <f t="shared" si="49"/>
        <v>15481</v>
      </c>
      <c r="N88" s="12">
        <v>1114</v>
      </c>
      <c r="O88" s="7">
        <v>1192</v>
      </c>
      <c r="P88" s="7">
        <f t="shared" si="50"/>
        <v>225</v>
      </c>
      <c r="Q88" s="7">
        <v>263</v>
      </c>
      <c r="R88" s="7">
        <v>488</v>
      </c>
      <c r="S88" s="11">
        <f t="shared" si="51"/>
        <v>626</v>
      </c>
      <c r="T88" s="152">
        <v>1494</v>
      </c>
      <c r="U88" s="144">
        <v>1638</v>
      </c>
      <c r="V88" s="144">
        <f t="shared" si="52"/>
        <v>302</v>
      </c>
      <c r="W88" s="144">
        <v>386</v>
      </c>
      <c r="X88" s="144">
        <v>688</v>
      </c>
      <c r="Y88" s="111">
        <f t="shared" si="53"/>
        <v>806</v>
      </c>
      <c r="Z88" s="14">
        <f t="shared" si="54"/>
        <v>1.341113105924596</v>
      </c>
      <c r="AA88" s="14">
        <f t="shared" si="55"/>
        <v>1.4098360655737705</v>
      </c>
      <c r="AB88" s="14">
        <f t="shared" si="56"/>
        <v>1.2875399361022364</v>
      </c>
      <c r="AC88" s="16">
        <f t="shared" si="57"/>
        <v>6.085104058556836E-2</v>
      </c>
      <c r="AD88" s="17">
        <f t="shared" si="58"/>
        <v>9.3064401981599432E-2</v>
      </c>
      <c r="AE88" s="128">
        <f t="shared" si="59"/>
        <v>5.4970609133776889E-2</v>
      </c>
      <c r="AF88" s="13">
        <f t="shared" si="60"/>
        <v>84.770756358768409</v>
      </c>
      <c r="AG88" s="14">
        <f t="shared" si="61"/>
        <v>86.786423841059587</v>
      </c>
      <c r="AH88" s="14">
        <f t="shared" si="62"/>
        <v>67.903471502590676</v>
      </c>
      <c r="AI88" s="14">
        <f t="shared" si="63"/>
        <v>76.19220930232558</v>
      </c>
      <c r="AJ88" s="15">
        <f t="shared" si="64"/>
        <v>92.09338709677418</v>
      </c>
      <c r="AK88" s="14">
        <f t="shared" si="65"/>
        <v>6.9179827388430652</v>
      </c>
      <c r="AL88" s="15">
        <f t="shared" si="66"/>
        <v>207.53948216529196</v>
      </c>
      <c r="AM88" s="14">
        <f t="shared" si="67"/>
        <v>113.6871723518851</v>
      </c>
      <c r="AN88" s="14">
        <f t="shared" si="68"/>
        <v>116.48666666666665</v>
      </c>
      <c r="AO88" s="14">
        <f t="shared" si="69"/>
        <v>99.660608365019016</v>
      </c>
      <c r="AP88" s="14">
        <f t="shared" si="70"/>
        <v>107.41852459016393</v>
      </c>
      <c r="AQ88" s="14">
        <f t="shared" si="71"/>
        <v>118.57391373801916</v>
      </c>
    </row>
    <row r="89" spans="1:43" x14ac:dyDescent="0.25">
      <c r="A89" s="32">
        <v>42791</v>
      </c>
      <c r="B89" s="7">
        <v>202059</v>
      </c>
      <c r="C89" s="7">
        <v>2835</v>
      </c>
      <c r="D89" s="7">
        <f t="shared" si="72"/>
        <v>31729</v>
      </c>
      <c r="E89" s="17">
        <f t="shared" si="46"/>
        <v>0.1570283926971825</v>
      </c>
      <c r="F89" s="162">
        <v>143571.07</v>
      </c>
      <c r="G89" s="7">
        <f t="shared" si="47"/>
        <v>26473.46</v>
      </c>
      <c r="H89" s="7">
        <v>24307.599999999999</v>
      </c>
      <c r="I89" s="7">
        <v>50781.06</v>
      </c>
      <c r="J89" s="11">
        <f t="shared" si="48"/>
        <v>92790.010000000009</v>
      </c>
      <c r="K89" s="152">
        <f>app!K89+web!H89</f>
        <v>19466</v>
      </c>
      <c r="L89" s="144">
        <v>2738</v>
      </c>
      <c r="M89" s="11">
        <f t="shared" si="49"/>
        <v>16728</v>
      </c>
      <c r="N89" s="12">
        <v>1140</v>
      </c>
      <c r="O89" s="7">
        <v>1244</v>
      </c>
      <c r="P89" s="7">
        <f t="shared" si="50"/>
        <v>237</v>
      </c>
      <c r="Q89" s="7">
        <v>218</v>
      </c>
      <c r="R89" s="7">
        <v>455</v>
      </c>
      <c r="S89" s="11">
        <f t="shared" si="51"/>
        <v>685</v>
      </c>
      <c r="T89" s="152">
        <v>1533</v>
      </c>
      <c r="U89" s="144">
        <v>1762</v>
      </c>
      <c r="V89" s="144">
        <f t="shared" si="52"/>
        <v>311</v>
      </c>
      <c r="W89" s="144">
        <v>327</v>
      </c>
      <c r="X89" s="144">
        <v>638</v>
      </c>
      <c r="Y89" s="111">
        <f t="shared" si="53"/>
        <v>895</v>
      </c>
      <c r="Z89" s="14">
        <f t="shared" si="54"/>
        <v>1.3447368421052632</v>
      </c>
      <c r="AA89" s="14">
        <f t="shared" si="55"/>
        <v>1.4021978021978021</v>
      </c>
      <c r="AB89" s="14">
        <f t="shared" si="56"/>
        <v>1.3065693430656935</v>
      </c>
      <c r="AC89" s="16">
        <f t="shared" si="57"/>
        <v>5.8563649440049319E-2</v>
      </c>
      <c r="AD89" s="17">
        <f t="shared" si="58"/>
        <v>7.9620160701241782E-2</v>
      </c>
      <c r="AE89" s="128">
        <f t="shared" si="59"/>
        <v>5.5117168818747009E-2</v>
      </c>
      <c r="AF89" s="13">
        <f t="shared" si="60"/>
        <v>93.653666014350947</v>
      </c>
      <c r="AG89" s="14">
        <f t="shared" si="61"/>
        <v>85.123665594855296</v>
      </c>
      <c r="AH89" s="14">
        <f t="shared" si="62"/>
        <v>74.335168195718651</v>
      </c>
      <c r="AI89" s="14">
        <f t="shared" si="63"/>
        <v>79.594137931034481</v>
      </c>
      <c r="AJ89" s="15">
        <f t="shared" si="64"/>
        <v>103.67598882681565</v>
      </c>
      <c r="AK89" s="14">
        <f t="shared" si="65"/>
        <v>7.3754787835199842</v>
      </c>
      <c r="AL89" s="15">
        <f t="shared" si="66"/>
        <v>221.26436350559953</v>
      </c>
      <c r="AM89" s="14">
        <f t="shared" si="67"/>
        <v>125.93953508771931</v>
      </c>
      <c r="AN89" s="14">
        <f t="shared" si="68"/>
        <v>111.70236286919831</v>
      </c>
      <c r="AO89" s="14">
        <f t="shared" si="69"/>
        <v>111.50275229357797</v>
      </c>
      <c r="AP89" s="14">
        <f t="shared" si="70"/>
        <v>111.60672527472526</v>
      </c>
      <c r="AQ89" s="14">
        <f t="shared" si="71"/>
        <v>135.4598686131387</v>
      </c>
    </row>
    <row r="90" spans="1:43" x14ac:dyDescent="0.25">
      <c r="A90" s="32">
        <v>42792</v>
      </c>
      <c r="B90" s="7">
        <v>203702</v>
      </c>
      <c r="C90" s="7">
        <v>1643</v>
      </c>
      <c r="D90" s="7">
        <f t="shared" si="72"/>
        <v>32087</v>
      </c>
      <c r="E90" s="17">
        <f t="shared" si="46"/>
        <v>0.15751931743429126</v>
      </c>
      <c r="F90" s="162">
        <v>130653.04</v>
      </c>
      <c r="G90" s="7">
        <f t="shared" si="47"/>
        <v>26592.399999999998</v>
      </c>
      <c r="H90" s="7">
        <v>13830.8</v>
      </c>
      <c r="I90" s="7">
        <v>40423.199999999997</v>
      </c>
      <c r="J90" s="11">
        <f t="shared" si="48"/>
        <v>90229.84</v>
      </c>
      <c r="K90" s="152">
        <f>app!K90+web!H90</f>
        <v>18892</v>
      </c>
      <c r="L90" s="144">
        <v>1523</v>
      </c>
      <c r="M90" s="11">
        <f t="shared" si="49"/>
        <v>17369</v>
      </c>
      <c r="N90" s="12">
        <v>1100</v>
      </c>
      <c r="O90" s="7">
        <v>1183</v>
      </c>
      <c r="P90" s="7">
        <f t="shared" si="50"/>
        <v>245</v>
      </c>
      <c r="Q90" s="7">
        <v>113</v>
      </c>
      <c r="R90" s="7">
        <v>358</v>
      </c>
      <c r="S90" s="11">
        <f t="shared" si="51"/>
        <v>742</v>
      </c>
      <c r="T90" s="152">
        <v>1446</v>
      </c>
      <c r="U90" s="144">
        <v>1621</v>
      </c>
      <c r="V90" s="144">
        <f t="shared" si="52"/>
        <v>332</v>
      </c>
      <c r="W90" s="144">
        <v>164</v>
      </c>
      <c r="X90" s="144">
        <v>496</v>
      </c>
      <c r="Y90" s="111">
        <f t="shared" si="53"/>
        <v>950</v>
      </c>
      <c r="Z90" s="14">
        <f t="shared" si="54"/>
        <v>1.3145454545454545</v>
      </c>
      <c r="AA90" s="14">
        <f t="shared" si="55"/>
        <v>1.3854748603351956</v>
      </c>
      <c r="AB90" s="14">
        <f t="shared" si="56"/>
        <v>1.2803234501347709</v>
      </c>
      <c r="AC90" s="16">
        <f t="shared" si="57"/>
        <v>5.8225704001693836E-2</v>
      </c>
      <c r="AD90" s="17">
        <f t="shared" si="58"/>
        <v>7.4195666447800387E-2</v>
      </c>
      <c r="AE90" s="128">
        <f t="shared" si="59"/>
        <v>5.6825378547987797E-2</v>
      </c>
      <c r="AF90" s="13">
        <f t="shared" si="60"/>
        <v>90.354799446749652</v>
      </c>
      <c r="AG90" s="14">
        <f t="shared" si="61"/>
        <v>80.097590361445782</v>
      </c>
      <c r="AH90" s="14">
        <f t="shared" si="62"/>
        <v>84.334146341463409</v>
      </c>
      <c r="AI90" s="14">
        <f t="shared" si="63"/>
        <v>81.498387096774181</v>
      </c>
      <c r="AJ90" s="15">
        <f t="shared" si="64"/>
        <v>94.978778947368411</v>
      </c>
      <c r="AK90" s="14">
        <f t="shared" si="65"/>
        <v>6.9157865763286042</v>
      </c>
      <c r="AL90" s="15">
        <f t="shared" si="66"/>
        <v>207.47359728985813</v>
      </c>
      <c r="AM90" s="14">
        <f t="shared" si="67"/>
        <v>118.77549090909091</v>
      </c>
      <c r="AN90" s="14">
        <f t="shared" si="68"/>
        <v>108.5404081632653</v>
      </c>
      <c r="AO90" s="14">
        <f t="shared" si="69"/>
        <v>122.39646017699114</v>
      </c>
      <c r="AP90" s="14">
        <f t="shared" si="70"/>
        <v>112.91396648044692</v>
      </c>
      <c r="AQ90" s="14">
        <f t="shared" si="71"/>
        <v>121.60355795148247</v>
      </c>
    </row>
    <row r="91" spans="1:43" x14ac:dyDescent="0.25">
      <c r="A91" s="32">
        <v>42793</v>
      </c>
      <c r="B91" s="7">
        <v>204864</v>
      </c>
      <c r="C91" s="7">
        <v>1162</v>
      </c>
      <c r="D91" s="7">
        <f t="shared" si="72"/>
        <v>32408</v>
      </c>
      <c r="E91" s="17">
        <f t="shared" si="46"/>
        <v>0.15819275226491722</v>
      </c>
      <c r="F91" s="162">
        <v>114210.68</v>
      </c>
      <c r="G91" s="7">
        <f t="shared" si="47"/>
        <v>23936.9</v>
      </c>
      <c r="H91" s="7">
        <v>11178.31</v>
      </c>
      <c r="I91" s="7">
        <v>35115.21</v>
      </c>
      <c r="J91" s="11">
        <f t="shared" si="48"/>
        <v>79095.47</v>
      </c>
      <c r="K91" s="152">
        <f>app!K91+web!H91</f>
        <v>17860</v>
      </c>
      <c r="L91" s="144">
        <v>1097</v>
      </c>
      <c r="M91" s="11">
        <f t="shared" si="49"/>
        <v>16763</v>
      </c>
      <c r="N91" s="12">
        <v>977</v>
      </c>
      <c r="O91" s="7">
        <v>1062</v>
      </c>
      <c r="P91" s="7">
        <f t="shared" si="50"/>
        <v>227</v>
      </c>
      <c r="Q91" s="7">
        <v>94</v>
      </c>
      <c r="R91" s="7">
        <v>321</v>
      </c>
      <c r="S91" s="11">
        <f t="shared" si="51"/>
        <v>656</v>
      </c>
      <c r="T91" s="152">
        <v>1277</v>
      </c>
      <c r="U91" s="144">
        <v>1424</v>
      </c>
      <c r="V91" s="144">
        <f t="shared" si="52"/>
        <v>293</v>
      </c>
      <c r="W91" s="144">
        <v>134</v>
      </c>
      <c r="X91" s="144">
        <v>427</v>
      </c>
      <c r="Y91" s="111">
        <f t="shared" si="53"/>
        <v>850</v>
      </c>
      <c r="Z91" s="14">
        <f t="shared" si="54"/>
        <v>1.3070624360286591</v>
      </c>
      <c r="AA91" s="14">
        <f t="shared" si="55"/>
        <v>1.3302180685358256</v>
      </c>
      <c r="AB91" s="14">
        <f t="shared" si="56"/>
        <v>1.2957317073170731</v>
      </c>
      <c r="AC91" s="16">
        <f t="shared" si="57"/>
        <v>5.4703247480403137E-2</v>
      </c>
      <c r="AD91" s="17">
        <f t="shared" si="58"/>
        <v>8.5688240656335457E-2</v>
      </c>
      <c r="AE91" s="128">
        <f t="shared" si="59"/>
        <v>5.2675535405357035E-2</v>
      </c>
      <c r="AF91" s="13">
        <f t="shared" si="60"/>
        <v>89.436711041503514</v>
      </c>
      <c r="AG91" s="14">
        <f t="shared" si="61"/>
        <v>81.695904436860076</v>
      </c>
      <c r="AH91" s="14">
        <f t="shared" si="62"/>
        <v>83.420223880597007</v>
      </c>
      <c r="AI91" s="14">
        <f t="shared" si="63"/>
        <v>82.237025761124116</v>
      </c>
      <c r="AJ91" s="15">
        <f t="shared" si="64"/>
        <v>93.053494117647062</v>
      </c>
      <c r="AK91" s="14">
        <f t="shared" si="65"/>
        <v>6.3947749160134375</v>
      </c>
      <c r="AL91" s="15">
        <f t="shared" si="66"/>
        <v>191.84324748040314</v>
      </c>
      <c r="AM91" s="14">
        <f t="shared" si="67"/>
        <v>116.89936540429886</v>
      </c>
      <c r="AN91" s="14">
        <f t="shared" si="68"/>
        <v>105.4488986784141</v>
      </c>
      <c r="AO91" s="14">
        <f t="shared" si="69"/>
        <v>118.9181914893617</v>
      </c>
      <c r="AP91" s="14">
        <f t="shared" si="70"/>
        <v>109.39317757009346</v>
      </c>
      <c r="AQ91" s="14">
        <f t="shared" si="71"/>
        <v>120.57236280487805</v>
      </c>
    </row>
    <row r="92" spans="1:43" x14ac:dyDescent="0.25">
      <c r="A92" s="32">
        <v>42794</v>
      </c>
      <c r="B92" s="7">
        <v>206836</v>
      </c>
      <c r="C92" s="7">
        <v>1972</v>
      </c>
      <c r="D92" s="7">
        <f t="shared" si="72"/>
        <v>32728</v>
      </c>
      <c r="E92" s="17">
        <f t="shared" si="46"/>
        <v>0.15823164246069349</v>
      </c>
      <c r="F92" s="162">
        <v>113423.74</v>
      </c>
      <c r="G92" s="7">
        <f t="shared" si="47"/>
        <v>20936.800000000003</v>
      </c>
      <c r="H92" s="7">
        <v>12639</v>
      </c>
      <c r="I92" s="7">
        <v>33575.800000000003</v>
      </c>
      <c r="J92" s="11">
        <f t="shared" si="48"/>
        <v>79847.94</v>
      </c>
      <c r="K92" s="152">
        <f>app!K92+web!H92</f>
        <v>18803</v>
      </c>
      <c r="L92" s="144">
        <v>1879</v>
      </c>
      <c r="M92" s="11">
        <f t="shared" si="49"/>
        <v>16924</v>
      </c>
      <c r="N92" s="12">
        <v>939</v>
      </c>
      <c r="O92" s="7">
        <v>993</v>
      </c>
      <c r="P92" s="7">
        <f t="shared" si="50"/>
        <v>185</v>
      </c>
      <c r="Q92" s="7">
        <v>135</v>
      </c>
      <c r="R92" s="7">
        <v>320</v>
      </c>
      <c r="S92" s="11">
        <f t="shared" si="51"/>
        <v>619</v>
      </c>
      <c r="T92" s="152">
        <v>1243</v>
      </c>
      <c r="U92" s="144">
        <v>1356</v>
      </c>
      <c r="V92" s="144">
        <f t="shared" si="52"/>
        <v>239</v>
      </c>
      <c r="W92" s="144">
        <v>177</v>
      </c>
      <c r="X92" s="144">
        <v>416</v>
      </c>
      <c r="Y92" s="111">
        <f t="shared" si="53"/>
        <v>827</v>
      </c>
      <c r="Z92" s="14">
        <f t="shared" si="54"/>
        <v>1.323748668796592</v>
      </c>
      <c r="AA92" s="14">
        <f t="shared" si="55"/>
        <v>1.3</v>
      </c>
      <c r="AB92" s="14">
        <f t="shared" si="56"/>
        <v>1.3360258481421647</v>
      </c>
      <c r="AC92" s="16">
        <f t="shared" si="57"/>
        <v>4.9938839546880817E-2</v>
      </c>
      <c r="AD92" s="17">
        <f t="shared" si="58"/>
        <v>7.1846726982437464E-2</v>
      </c>
      <c r="AE92" s="128">
        <f t="shared" si="59"/>
        <v>4.7506499645473883E-2</v>
      </c>
      <c r="AF92" s="13">
        <f t="shared" si="60"/>
        <v>91.249991954947717</v>
      </c>
      <c r="AG92" s="14">
        <f t="shared" si="61"/>
        <v>87.601673640167377</v>
      </c>
      <c r="AH92" s="14">
        <f t="shared" si="62"/>
        <v>71.406779661016955</v>
      </c>
      <c r="AI92" s="14">
        <f t="shared" si="63"/>
        <v>80.711057692307705</v>
      </c>
      <c r="AJ92" s="15">
        <f t="shared" si="64"/>
        <v>96.551318016928661</v>
      </c>
      <c r="AK92" s="14">
        <f t="shared" si="65"/>
        <v>6.0322150720629688</v>
      </c>
      <c r="AL92" s="15">
        <f t="shared" si="66"/>
        <v>180.96645216188907</v>
      </c>
      <c r="AM92" s="14">
        <f t="shared" si="67"/>
        <v>120.79205537806178</v>
      </c>
      <c r="AN92" s="14">
        <f t="shared" si="68"/>
        <v>113.1718918918919</v>
      </c>
      <c r="AO92" s="14">
        <f t="shared" si="69"/>
        <v>93.62222222222222</v>
      </c>
      <c r="AP92" s="14">
        <f t="shared" si="70"/>
        <v>104.92437500000001</v>
      </c>
      <c r="AQ92" s="14">
        <f t="shared" si="71"/>
        <v>128.995056542811</v>
      </c>
    </row>
    <row r="93" spans="1:43" x14ac:dyDescent="0.25">
      <c r="A93" s="32">
        <v>42795</v>
      </c>
      <c r="B93" s="7">
        <v>211401</v>
      </c>
      <c r="C93" s="7">
        <v>4565</v>
      </c>
      <c r="D93" s="7">
        <f t="shared" si="72"/>
        <v>33349</v>
      </c>
      <c r="E93" s="17">
        <f t="shared" si="46"/>
        <v>0.15775232851311016</v>
      </c>
      <c r="F93" s="162">
        <v>149599.09</v>
      </c>
      <c r="G93" s="7">
        <f t="shared" si="47"/>
        <v>23219.4</v>
      </c>
      <c r="H93" s="7">
        <v>43526.9</v>
      </c>
      <c r="I93" s="7">
        <v>66746.3</v>
      </c>
      <c r="J93" s="11">
        <f t="shared" si="48"/>
        <v>82852.789999999994</v>
      </c>
      <c r="K93" s="152">
        <f>app!K93+web!H93</f>
        <v>22108</v>
      </c>
      <c r="L93" s="144">
        <v>4413</v>
      </c>
      <c r="M93" s="11">
        <f t="shared" si="49"/>
        <v>17695</v>
      </c>
      <c r="N93" s="12">
        <v>1272</v>
      </c>
      <c r="O93" s="7">
        <v>1377</v>
      </c>
      <c r="P93" s="7">
        <f t="shared" si="50"/>
        <v>211</v>
      </c>
      <c r="Q93" s="7">
        <v>410</v>
      </c>
      <c r="R93" s="7">
        <v>621</v>
      </c>
      <c r="S93" s="11">
        <f t="shared" si="51"/>
        <v>651</v>
      </c>
      <c r="T93" s="152">
        <v>1738</v>
      </c>
      <c r="U93" s="144">
        <v>1914</v>
      </c>
      <c r="V93" s="144">
        <f t="shared" si="52"/>
        <v>280</v>
      </c>
      <c r="W93" s="144">
        <v>601</v>
      </c>
      <c r="X93" s="144">
        <v>881</v>
      </c>
      <c r="Y93" s="111">
        <f t="shared" si="53"/>
        <v>857</v>
      </c>
      <c r="Z93" s="14">
        <f t="shared" si="54"/>
        <v>1.3663522012578617</v>
      </c>
      <c r="AA93" s="14">
        <f t="shared" si="55"/>
        <v>1.4186795491143318</v>
      </c>
      <c r="AB93" s="14">
        <f t="shared" si="56"/>
        <v>1.3164362519201229</v>
      </c>
      <c r="AC93" s="16">
        <f t="shared" si="57"/>
        <v>5.7535733671069296E-2</v>
      </c>
      <c r="AD93" s="17">
        <f t="shared" si="58"/>
        <v>9.2907319283933837E-2</v>
      </c>
      <c r="AE93" s="128">
        <f t="shared" si="59"/>
        <v>4.8714326080813788E-2</v>
      </c>
      <c r="AF93" s="13">
        <f t="shared" si="60"/>
        <v>86.075425776754884</v>
      </c>
      <c r="AG93" s="14">
        <f t="shared" si="61"/>
        <v>82.926428571428573</v>
      </c>
      <c r="AH93" s="14">
        <f t="shared" si="62"/>
        <v>72.42412645590683</v>
      </c>
      <c r="AI93" s="14">
        <f t="shared" si="63"/>
        <v>75.761975028376852</v>
      </c>
      <c r="AJ93" s="15">
        <f t="shared" si="64"/>
        <v>96.67770128354725</v>
      </c>
      <c r="AK93" s="14">
        <f t="shared" si="65"/>
        <v>6.7667400940835893</v>
      </c>
      <c r="AL93" s="15">
        <f t="shared" si="66"/>
        <v>203.00220282250768</v>
      </c>
      <c r="AM93" s="14">
        <f t="shared" si="67"/>
        <v>117.60934748427673</v>
      </c>
      <c r="AN93" s="14">
        <f t="shared" si="68"/>
        <v>110.04454976303319</v>
      </c>
      <c r="AO93" s="14">
        <f t="shared" si="69"/>
        <v>106.16317073170732</v>
      </c>
      <c r="AP93" s="14">
        <f t="shared" si="70"/>
        <v>107.48196457326893</v>
      </c>
      <c r="AQ93" s="14">
        <f t="shared" si="71"/>
        <v>127.27003072196619</v>
      </c>
    </row>
    <row r="94" spans="1:43" x14ac:dyDescent="0.25">
      <c r="A94" s="32">
        <v>42796</v>
      </c>
      <c r="B94" s="7">
        <v>218488</v>
      </c>
      <c r="C94" s="7">
        <v>7087</v>
      </c>
      <c r="D94" s="7">
        <f t="shared" si="72"/>
        <v>34376</v>
      </c>
      <c r="E94" s="17">
        <f t="shared" si="46"/>
        <v>0.15733587199296986</v>
      </c>
      <c r="F94" s="162">
        <v>199435.88</v>
      </c>
      <c r="G94" s="7">
        <f t="shared" si="47"/>
        <v>33110.159999999989</v>
      </c>
      <c r="H94" s="7">
        <v>82732.600000000006</v>
      </c>
      <c r="I94" s="7">
        <v>115842.76</v>
      </c>
      <c r="J94" s="11">
        <f t="shared" si="48"/>
        <v>83593.12000000001</v>
      </c>
      <c r="K94" s="152">
        <f>app!K94+web!H94</f>
        <v>25839</v>
      </c>
      <c r="L94" s="144">
        <v>6881</v>
      </c>
      <c r="M94" s="11">
        <f t="shared" si="49"/>
        <v>18958</v>
      </c>
      <c r="N94" s="12">
        <v>1689</v>
      </c>
      <c r="O94" s="7">
        <v>1820</v>
      </c>
      <c r="P94" s="7">
        <f t="shared" si="50"/>
        <v>316</v>
      </c>
      <c r="Q94" s="7">
        <v>711</v>
      </c>
      <c r="R94" s="7">
        <v>1027</v>
      </c>
      <c r="S94" s="11">
        <f t="shared" si="51"/>
        <v>662</v>
      </c>
      <c r="T94" s="152">
        <v>2405</v>
      </c>
      <c r="U94" s="144">
        <v>2658</v>
      </c>
      <c r="V94" s="144">
        <f t="shared" si="52"/>
        <v>409</v>
      </c>
      <c r="W94" s="144">
        <v>1131</v>
      </c>
      <c r="X94" s="144">
        <v>1540</v>
      </c>
      <c r="Y94" s="111">
        <f t="shared" si="53"/>
        <v>865</v>
      </c>
      <c r="Z94" s="14">
        <f t="shared" si="54"/>
        <v>1.4239194789816458</v>
      </c>
      <c r="AA94" s="14">
        <f t="shared" si="55"/>
        <v>1.4995131450827652</v>
      </c>
      <c r="AB94" s="14">
        <f t="shared" si="56"/>
        <v>1.3066465256797584</v>
      </c>
      <c r="AC94" s="16">
        <f t="shared" si="57"/>
        <v>6.5366306745617095E-2</v>
      </c>
      <c r="AD94" s="17">
        <f t="shared" si="58"/>
        <v>0.10332800465048685</v>
      </c>
      <c r="AE94" s="128">
        <f t="shared" si="59"/>
        <v>5.1587720223652281E-2</v>
      </c>
      <c r="AF94" s="13">
        <f t="shared" si="60"/>
        <v>82.925521829521827</v>
      </c>
      <c r="AG94" s="14">
        <f t="shared" si="61"/>
        <v>80.953936430317825</v>
      </c>
      <c r="AH94" s="14">
        <f t="shared" si="62"/>
        <v>73.149955791335103</v>
      </c>
      <c r="AI94" s="14">
        <f t="shared" si="63"/>
        <v>75.222571428571428</v>
      </c>
      <c r="AJ94" s="15">
        <f t="shared" si="64"/>
        <v>96.639445086705209</v>
      </c>
      <c r="AK94" s="14">
        <f t="shared" si="65"/>
        <v>7.7184055110491894</v>
      </c>
      <c r="AL94" s="15">
        <f t="shared" si="66"/>
        <v>231.55216533147569</v>
      </c>
      <c r="AM94" s="14">
        <f t="shared" si="67"/>
        <v>118.07926583777383</v>
      </c>
      <c r="AN94" s="14">
        <f t="shared" si="68"/>
        <v>104.77898734177212</v>
      </c>
      <c r="AO94" s="14">
        <f t="shared" si="69"/>
        <v>116.36090014064699</v>
      </c>
      <c r="AP94" s="14">
        <f t="shared" si="70"/>
        <v>112.7972346640701</v>
      </c>
      <c r="AQ94" s="14">
        <f t="shared" si="71"/>
        <v>126.27359516616316</v>
      </c>
    </row>
    <row r="95" spans="1:43" x14ac:dyDescent="0.25">
      <c r="A95" s="32">
        <v>42797</v>
      </c>
      <c r="B95" s="7">
        <v>223238</v>
      </c>
      <c r="C95" s="7">
        <v>4750</v>
      </c>
      <c r="D95" s="7">
        <f t="shared" si="72"/>
        <v>35215</v>
      </c>
      <c r="E95" s="17">
        <f t="shared" si="46"/>
        <v>0.15774644101810623</v>
      </c>
      <c r="F95" s="162">
        <v>176377</v>
      </c>
      <c r="G95" s="7">
        <f t="shared" si="47"/>
        <v>39587.800000000105</v>
      </c>
      <c r="H95" s="7">
        <v>57682</v>
      </c>
      <c r="I95" s="7">
        <v>97269.800000000105</v>
      </c>
      <c r="J95" s="11">
        <f t="shared" si="48"/>
        <v>79107.199999999895</v>
      </c>
      <c r="K95" s="152">
        <f>app!K95+web!H95</f>
        <v>24998</v>
      </c>
      <c r="L95" s="144">
        <v>4592</v>
      </c>
      <c r="M95" s="11">
        <f t="shared" si="49"/>
        <v>20406</v>
      </c>
      <c r="N95" s="12">
        <v>1520</v>
      </c>
      <c r="O95" s="7">
        <v>1626</v>
      </c>
      <c r="P95" s="7">
        <f t="shared" si="50"/>
        <v>371</v>
      </c>
      <c r="Q95" s="7">
        <v>468</v>
      </c>
      <c r="R95" s="7">
        <v>839</v>
      </c>
      <c r="S95" s="11">
        <f t="shared" si="51"/>
        <v>681</v>
      </c>
      <c r="T95" s="152">
        <v>2123</v>
      </c>
      <c r="U95" s="144">
        <v>2310</v>
      </c>
      <c r="V95" s="144">
        <f t="shared" si="52"/>
        <v>497</v>
      </c>
      <c r="W95" s="144">
        <v>754</v>
      </c>
      <c r="X95" s="144">
        <v>1251</v>
      </c>
      <c r="Y95" s="111">
        <f t="shared" si="53"/>
        <v>872</v>
      </c>
      <c r="Z95" s="14">
        <f t="shared" si="54"/>
        <v>1.3967105263157895</v>
      </c>
      <c r="AA95" s="14">
        <f t="shared" si="55"/>
        <v>1.4910607866507748</v>
      </c>
      <c r="AB95" s="14">
        <f t="shared" si="56"/>
        <v>1.2804698972099853</v>
      </c>
      <c r="AC95" s="16">
        <f t="shared" si="57"/>
        <v>6.0804864389151135E-2</v>
      </c>
      <c r="AD95" s="17">
        <f t="shared" si="58"/>
        <v>0.1019163763066202</v>
      </c>
      <c r="AE95" s="128">
        <f t="shared" si="59"/>
        <v>5.1553464667254731E-2</v>
      </c>
      <c r="AF95" s="13">
        <f t="shared" si="60"/>
        <v>83.079133301931236</v>
      </c>
      <c r="AG95" s="14">
        <f t="shared" si="61"/>
        <v>79.653521126760779</v>
      </c>
      <c r="AH95" s="14">
        <f t="shared" si="62"/>
        <v>76.50132625994695</v>
      </c>
      <c r="AI95" s="14">
        <f t="shared" si="63"/>
        <v>77.753637090327828</v>
      </c>
      <c r="AJ95" s="15">
        <f t="shared" si="64"/>
        <v>90.71926605504575</v>
      </c>
      <c r="AK95" s="14">
        <f t="shared" si="65"/>
        <v>7.0556444515561241</v>
      </c>
      <c r="AL95" s="15">
        <f t="shared" si="66"/>
        <v>211.66933354668373</v>
      </c>
      <c r="AM95" s="14">
        <f t="shared" si="67"/>
        <v>116.03749999999999</v>
      </c>
      <c r="AN95" s="14">
        <f t="shared" si="68"/>
        <v>106.70566037735877</v>
      </c>
      <c r="AO95" s="14">
        <f t="shared" si="69"/>
        <v>123.25213675213675</v>
      </c>
      <c r="AP95" s="14">
        <f t="shared" si="70"/>
        <v>115.93539928486305</v>
      </c>
      <c r="AQ95" s="14">
        <f t="shared" si="71"/>
        <v>116.16328928046974</v>
      </c>
    </row>
    <row r="96" spans="1:43" x14ac:dyDescent="0.25">
      <c r="A96" s="32">
        <v>42798</v>
      </c>
      <c r="B96" s="7">
        <v>225353</v>
      </c>
      <c r="C96" s="7">
        <v>2115</v>
      </c>
      <c r="D96" s="7">
        <f t="shared" si="72"/>
        <v>35754</v>
      </c>
      <c r="E96" s="17">
        <f t="shared" si="46"/>
        <v>0.15865775028510826</v>
      </c>
      <c r="F96" s="162">
        <v>138514.79999999999</v>
      </c>
      <c r="G96" s="7">
        <f t="shared" si="47"/>
        <v>40329.599999999999</v>
      </c>
      <c r="H96" s="7">
        <v>21911.9</v>
      </c>
      <c r="I96" s="7">
        <v>62241.5</v>
      </c>
      <c r="J96" s="11">
        <f t="shared" si="48"/>
        <v>76273.299999999988</v>
      </c>
      <c r="K96" s="152">
        <f>app!K96+web!H96</f>
        <v>23058</v>
      </c>
      <c r="L96" s="144">
        <v>2014</v>
      </c>
      <c r="M96" s="11">
        <f t="shared" si="49"/>
        <v>21044</v>
      </c>
      <c r="N96" s="12">
        <v>1163</v>
      </c>
      <c r="O96" s="7">
        <v>1253</v>
      </c>
      <c r="P96" s="7">
        <f t="shared" si="50"/>
        <v>344</v>
      </c>
      <c r="Q96" s="7">
        <v>195</v>
      </c>
      <c r="R96" s="7">
        <v>539</v>
      </c>
      <c r="S96" s="11">
        <f t="shared" si="51"/>
        <v>624</v>
      </c>
      <c r="T96" s="152">
        <v>1625</v>
      </c>
      <c r="U96" s="144">
        <v>1809</v>
      </c>
      <c r="V96" s="144">
        <f t="shared" si="52"/>
        <v>495</v>
      </c>
      <c r="W96" s="144">
        <v>302</v>
      </c>
      <c r="X96" s="144">
        <v>797</v>
      </c>
      <c r="Y96" s="111">
        <f t="shared" si="53"/>
        <v>828</v>
      </c>
      <c r="Z96" s="14">
        <f t="shared" si="54"/>
        <v>1.3972484952708513</v>
      </c>
      <c r="AA96" s="14">
        <f t="shared" si="55"/>
        <v>1.4786641929499071</v>
      </c>
      <c r="AB96" s="14">
        <f t="shared" si="56"/>
        <v>1.3269230769230769</v>
      </c>
      <c r="AC96" s="16">
        <f t="shared" si="57"/>
        <v>5.043802584786191E-2</v>
      </c>
      <c r="AD96" s="17">
        <f t="shared" si="58"/>
        <v>9.6822244289970202E-2</v>
      </c>
      <c r="AE96" s="128">
        <f t="shared" si="59"/>
        <v>4.5998859532408287E-2</v>
      </c>
      <c r="AF96" s="13">
        <f t="shared" si="60"/>
        <v>85.23987692307692</v>
      </c>
      <c r="AG96" s="14">
        <f t="shared" si="61"/>
        <v>81.473939393939389</v>
      </c>
      <c r="AH96" s="14">
        <f t="shared" si="62"/>
        <v>72.555960264900662</v>
      </c>
      <c r="AI96" s="14">
        <f t="shared" si="63"/>
        <v>78.094730238393979</v>
      </c>
      <c r="AJ96" s="15">
        <f t="shared" si="64"/>
        <v>92.117512077294677</v>
      </c>
      <c r="AK96" s="14">
        <f t="shared" si="65"/>
        <v>6.0072339318240955</v>
      </c>
      <c r="AL96" s="15">
        <f t="shared" si="66"/>
        <v>180.21701795472288</v>
      </c>
      <c r="AM96" s="14">
        <f t="shared" si="67"/>
        <v>119.10128976784178</v>
      </c>
      <c r="AN96" s="14">
        <f t="shared" si="68"/>
        <v>117.23720930232558</v>
      </c>
      <c r="AO96" s="14">
        <f t="shared" si="69"/>
        <v>112.36871794871796</v>
      </c>
      <c r="AP96" s="14">
        <f t="shared" si="70"/>
        <v>115.47588126159555</v>
      </c>
      <c r="AQ96" s="14">
        <f t="shared" si="71"/>
        <v>122.23285256410254</v>
      </c>
    </row>
    <row r="97" spans="1:43" x14ac:dyDescent="0.25">
      <c r="A97" s="32">
        <v>42799</v>
      </c>
      <c r="B97" s="7">
        <v>226802</v>
      </c>
      <c r="C97" s="7">
        <v>1449</v>
      </c>
      <c r="D97" s="7">
        <f t="shared" si="72"/>
        <v>36207</v>
      </c>
      <c r="E97" s="17">
        <f t="shared" si="46"/>
        <v>0.15964144936993502</v>
      </c>
      <c r="F97" s="162">
        <v>147826.22</v>
      </c>
      <c r="G97" s="7">
        <f t="shared" si="47"/>
        <v>37283.199999999997</v>
      </c>
      <c r="H97" s="7">
        <v>15961.9</v>
      </c>
      <c r="I97" s="7">
        <v>53245.1</v>
      </c>
      <c r="J97" s="11">
        <f t="shared" si="48"/>
        <v>94581.119999999995</v>
      </c>
      <c r="K97" s="152">
        <f>app!K97+web!H97</f>
        <v>22539</v>
      </c>
      <c r="L97" s="144">
        <v>1349</v>
      </c>
      <c r="M97" s="11">
        <f t="shared" si="49"/>
        <v>21190</v>
      </c>
      <c r="N97" s="12">
        <v>1251</v>
      </c>
      <c r="O97" s="7">
        <v>1331</v>
      </c>
      <c r="P97" s="7">
        <f t="shared" si="50"/>
        <v>323</v>
      </c>
      <c r="Q97" s="7">
        <v>130</v>
      </c>
      <c r="R97" s="7">
        <v>453</v>
      </c>
      <c r="S97" s="11">
        <f t="shared" si="51"/>
        <v>798</v>
      </c>
      <c r="T97" s="152">
        <v>1688</v>
      </c>
      <c r="U97" s="144">
        <v>1867</v>
      </c>
      <c r="V97" s="144">
        <f t="shared" si="52"/>
        <v>453</v>
      </c>
      <c r="W97" s="144">
        <v>187</v>
      </c>
      <c r="X97" s="144">
        <v>640</v>
      </c>
      <c r="Y97" s="111">
        <f t="shared" si="53"/>
        <v>1048</v>
      </c>
      <c r="Z97" s="14">
        <f t="shared" si="54"/>
        <v>1.3493205435651479</v>
      </c>
      <c r="AA97" s="14">
        <f t="shared" si="55"/>
        <v>1.4128035320088301</v>
      </c>
      <c r="AB97" s="14">
        <f t="shared" si="56"/>
        <v>1.3132832080200501</v>
      </c>
      <c r="AC97" s="16">
        <f t="shared" si="57"/>
        <v>5.5503793424730469E-2</v>
      </c>
      <c r="AD97" s="17">
        <f t="shared" si="58"/>
        <v>9.6367679762787248E-2</v>
      </c>
      <c r="AE97" s="128">
        <f t="shared" si="59"/>
        <v>5.2902312411514864E-2</v>
      </c>
      <c r="AF97" s="13">
        <f t="shared" si="60"/>
        <v>87.574774881516589</v>
      </c>
      <c r="AG97" s="14">
        <f t="shared" si="61"/>
        <v>82.302869757174392</v>
      </c>
      <c r="AH97" s="14">
        <f t="shared" si="62"/>
        <v>85.357754010695189</v>
      </c>
      <c r="AI97" s="14">
        <f t="shared" si="63"/>
        <v>83.195468750000003</v>
      </c>
      <c r="AJ97" s="15">
        <f t="shared" si="64"/>
        <v>90.249160305343509</v>
      </c>
      <c r="AK97" s="14">
        <f t="shared" si="65"/>
        <v>6.5586858334442519</v>
      </c>
      <c r="AL97" s="15">
        <f t="shared" si="66"/>
        <v>196.76057500332755</v>
      </c>
      <c r="AM97" s="14">
        <f t="shared" si="67"/>
        <v>118.16644284572342</v>
      </c>
      <c r="AN97" s="14">
        <f t="shared" si="68"/>
        <v>115.42786377708977</v>
      </c>
      <c r="AO97" s="14">
        <f t="shared" si="69"/>
        <v>122.78384615384616</v>
      </c>
      <c r="AP97" s="14">
        <f t="shared" si="70"/>
        <v>117.53885209713025</v>
      </c>
      <c r="AQ97" s="14">
        <f t="shared" si="71"/>
        <v>118.52270676691728</v>
      </c>
    </row>
    <row r="98" spans="1:43" x14ac:dyDescent="0.25">
      <c r="A98" s="32">
        <v>42800</v>
      </c>
      <c r="B98" s="7">
        <v>228776</v>
      </c>
      <c r="C98" s="7">
        <v>1974</v>
      </c>
      <c r="D98" s="7">
        <f t="shared" si="72"/>
        <v>36661</v>
      </c>
      <c r="E98" s="17">
        <f t="shared" si="46"/>
        <v>0.16024845263489176</v>
      </c>
      <c r="F98" s="162">
        <v>147877.31</v>
      </c>
      <c r="G98" s="7">
        <f t="shared" si="47"/>
        <v>31874.400000000001</v>
      </c>
      <c r="H98" s="7">
        <v>18537.36</v>
      </c>
      <c r="I98" s="7">
        <v>50411.76</v>
      </c>
      <c r="J98" s="11">
        <f t="shared" si="48"/>
        <v>97465.549999999988</v>
      </c>
      <c r="K98" s="152">
        <f>app!K98+web!H98</f>
        <v>22381</v>
      </c>
      <c r="L98" s="144">
        <v>1880</v>
      </c>
      <c r="M98" s="11">
        <f t="shared" si="49"/>
        <v>20501</v>
      </c>
      <c r="N98" s="12">
        <v>1296</v>
      </c>
      <c r="O98" s="7">
        <v>1409</v>
      </c>
      <c r="P98" s="7">
        <f t="shared" si="50"/>
        <v>284</v>
      </c>
      <c r="Q98" s="7">
        <v>170</v>
      </c>
      <c r="R98" s="7">
        <v>454</v>
      </c>
      <c r="S98" s="11">
        <f t="shared" si="51"/>
        <v>842</v>
      </c>
      <c r="T98" s="152">
        <v>1637</v>
      </c>
      <c r="U98" s="144">
        <v>1892</v>
      </c>
      <c r="V98" s="144">
        <f t="shared" si="52"/>
        <v>352</v>
      </c>
      <c r="W98" s="144">
        <v>231</v>
      </c>
      <c r="X98" s="144">
        <v>583</v>
      </c>
      <c r="Y98" s="111">
        <f t="shared" si="53"/>
        <v>1054</v>
      </c>
      <c r="Z98" s="14">
        <f t="shared" si="54"/>
        <v>1.2631172839506173</v>
      </c>
      <c r="AA98" s="14">
        <f t="shared" si="55"/>
        <v>1.2841409691629957</v>
      </c>
      <c r="AB98" s="14">
        <f t="shared" si="56"/>
        <v>1.2517814726840855</v>
      </c>
      <c r="AC98" s="16">
        <f t="shared" si="57"/>
        <v>5.7906259773915378E-2</v>
      </c>
      <c r="AD98" s="17">
        <f t="shared" si="58"/>
        <v>9.0425531914893623E-2</v>
      </c>
      <c r="AE98" s="128">
        <f t="shared" si="59"/>
        <v>5.4924150041461395E-2</v>
      </c>
      <c r="AF98" s="13">
        <f t="shared" si="60"/>
        <v>90.334337202199137</v>
      </c>
      <c r="AG98" s="14">
        <f t="shared" si="61"/>
        <v>90.552272727272737</v>
      </c>
      <c r="AH98" s="14">
        <f t="shared" si="62"/>
        <v>80.248311688311688</v>
      </c>
      <c r="AI98" s="14">
        <f t="shared" si="63"/>
        <v>86.469571183533446</v>
      </c>
      <c r="AJ98" s="15">
        <f t="shared" si="64"/>
        <v>92.472058823529395</v>
      </c>
      <c r="AK98" s="14">
        <f t="shared" si="65"/>
        <v>6.6072700058084983</v>
      </c>
      <c r="AL98" s="15">
        <f t="shared" si="66"/>
        <v>198.21810017425494</v>
      </c>
      <c r="AM98" s="14">
        <f t="shared" si="67"/>
        <v>114.10286265432099</v>
      </c>
      <c r="AN98" s="14">
        <f t="shared" si="68"/>
        <v>112.23380281690142</v>
      </c>
      <c r="AO98" s="14">
        <f t="shared" si="69"/>
        <v>109.04329411764706</v>
      </c>
      <c r="AP98" s="14">
        <f t="shared" si="70"/>
        <v>111.03911894273128</v>
      </c>
      <c r="AQ98" s="14">
        <f t="shared" si="71"/>
        <v>115.75480997624702</v>
      </c>
    </row>
    <row r="99" spans="1:43" x14ac:dyDescent="0.25">
      <c r="A99" s="32">
        <v>42801</v>
      </c>
      <c r="B99" s="7">
        <v>231916</v>
      </c>
      <c r="C99" s="7">
        <v>3140</v>
      </c>
      <c r="D99" s="7">
        <f t="shared" si="72"/>
        <v>37223</v>
      </c>
      <c r="E99" s="17">
        <f t="shared" si="46"/>
        <v>0.16050207833870883</v>
      </c>
      <c r="F99" s="162">
        <v>147548.55000000101</v>
      </c>
      <c r="G99" s="7">
        <f t="shared" si="47"/>
        <v>25413.360000000001</v>
      </c>
      <c r="H99" s="7">
        <v>33781.300000000003</v>
      </c>
      <c r="I99" s="7">
        <v>59194.66</v>
      </c>
      <c r="J99" s="11">
        <f t="shared" si="48"/>
        <v>88353.890000001004</v>
      </c>
      <c r="K99" s="152">
        <f>app!K99+web!H99</f>
        <v>23806</v>
      </c>
      <c r="L99" s="144">
        <v>3023</v>
      </c>
      <c r="M99" s="11">
        <f t="shared" si="49"/>
        <v>20783</v>
      </c>
      <c r="N99" s="12">
        <v>1388</v>
      </c>
      <c r="O99" s="7">
        <v>1516</v>
      </c>
      <c r="P99" s="7">
        <f t="shared" si="50"/>
        <v>278</v>
      </c>
      <c r="Q99" s="7">
        <v>284</v>
      </c>
      <c r="R99" s="7">
        <v>562</v>
      </c>
      <c r="S99" s="11">
        <f t="shared" si="51"/>
        <v>826</v>
      </c>
      <c r="T99" s="152">
        <v>1774</v>
      </c>
      <c r="U99" s="144">
        <v>2030</v>
      </c>
      <c r="V99" s="144">
        <f t="shared" si="52"/>
        <v>328</v>
      </c>
      <c r="W99" s="144">
        <v>436</v>
      </c>
      <c r="X99" s="144">
        <v>764</v>
      </c>
      <c r="Y99" s="111">
        <f t="shared" si="53"/>
        <v>1010</v>
      </c>
      <c r="Z99" s="14">
        <f t="shared" si="54"/>
        <v>1.2780979827089338</v>
      </c>
      <c r="AA99" s="14">
        <f t="shared" si="55"/>
        <v>1.3594306049822065</v>
      </c>
      <c r="AB99" s="14">
        <f t="shared" si="56"/>
        <v>1.2227602905569008</v>
      </c>
      <c r="AC99" s="16">
        <f t="shared" si="57"/>
        <v>5.8304629085104594E-2</v>
      </c>
      <c r="AD99" s="17">
        <f t="shared" si="58"/>
        <v>9.3946410850148862E-2</v>
      </c>
      <c r="AE99" s="128">
        <f t="shared" si="59"/>
        <v>5.3120338738391955E-2</v>
      </c>
      <c r="AF99" s="13">
        <f t="shared" si="60"/>
        <v>83.172801578354566</v>
      </c>
      <c r="AG99" s="14">
        <f t="shared" si="61"/>
        <v>77.47975609756098</v>
      </c>
      <c r="AH99" s="14">
        <f t="shared" si="62"/>
        <v>77.480045871559639</v>
      </c>
      <c r="AI99" s="14">
        <f t="shared" si="63"/>
        <v>77.479921465968587</v>
      </c>
      <c r="AJ99" s="15">
        <f t="shared" si="64"/>
        <v>87.479099009901987</v>
      </c>
      <c r="AK99" s="14">
        <f t="shared" si="65"/>
        <v>6.1979563975468794</v>
      </c>
      <c r="AL99" s="15">
        <f t="shared" si="66"/>
        <v>185.93869192640639</v>
      </c>
      <c r="AM99" s="14">
        <f t="shared" si="67"/>
        <v>106.30298991354539</v>
      </c>
      <c r="AN99" s="14">
        <f t="shared" si="68"/>
        <v>91.414964028776978</v>
      </c>
      <c r="AO99" s="14">
        <f t="shared" si="69"/>
        <v>118.94823943661973</v>
      </c>
      <c r="AP99" s="14">
        <f t="shared" si="70"/>
        <v>105.32857651245553</v>
      </c>
      <c r="AQ99" s="14">
        <f t="shared" si="71"/>
        <v>106.96596852300364</v>
      </c>
    </row>
    <row r="100" spans="1:43" x14ac:dyDescent="0.25">
      <c r="A100" s="32">
        <v>42802</v>
      </c>
      <c r="B100" s="7">
        <v>234799</v>
      </c>
      <c r="C100" s="7">
        <v>2883</v>
      </c>
      <c r="D100" s="7">
        <f t="shared" si="72"/>
        <v>37798</v>
      </c>
      <c r="E100" s="17">
        <f t="shared" ref="E100:E131" si="73">D100/B100</f>
        <v>0.16098024267565023</v>
      </c>
      <c r="F100" s="162">
        <v>151942.22</v>
      </c>
      <c r="G100" s="7">
        <f t="shared" ref="G100:G131" si="74">I100-H100</f>
        <v>30652.999999999996</v>
      </c>
      <c r="H100" s="7">
        <v>27838.7</v>
      </c>
      <c r="I100" s="7">
        <v>58491.7</v>
      </c>
      <c r="J100" s="11">
        <f t="shared" si="48"/>
        <v>93450.52</v>
      </c>
      <c r="K100" s="152">
        <f>app!K100+web!H100</f>
        <v>24222</v>
      </c>
      <c r="L100" s="144">
        <v>2777</v>
      </c>
      <c r="M100" s="11">
        <f t="shared" si="49"/>
        <v>21445</v>
      </c>
      <c r="N100" s="12">
        <v>1383</v>
      </c>
      <c r="O100" s="7">
        <v>1516</v>
      </c>
      <c r="P100" s="7">
        <f t="shared" ref="P100:P131" si="75">R100-Q100</f>
        <v>325</v>
      </c>
      <c r="Q100" s="7">
        <v>250</v>
      </c>
      <c r="R100" s="7">
        <v>575</v>
      </c>
      <c r="S100" s="11">
        <f t="shared" ref="S100:S131" si="76">N100-R100</f>
        <v>808</v>
      </c>
      <c r="T100" s="152">
        <v>1763</v>
      </c>
      <c r="U100" s="144">
        <v>2081</v>
      </c>
      <c r="V100" s="144">
        <f t="shared" ref="V100:V131" si="77">X100-W100</f>
        <v>392</v>
      </c>
      <c r="W100" s="144">
        <v>376</v>
      </c>
      <c r="X100" s="144">
        <v>768</v>
      </c>
      <c r="Y100" s="111">
        <f t="shared" ref="Y100:Y131" si="78">T100-X100</f>
        <v>995</v>
      </c>
      <c r="Z100" s="14">
        <f t="shared" ref="Z100:Z131" si="79">T100/N100</f>
        <v>1.2747650036153291</v>
      </c>
      <c r="AA100" s="14">
        <f t="shared" ref="AA100:AA131" si="80">X100/R100</f>
        <v>1.3356521739130436</v>
      </c>
      <c r="AB100" s="14">
        <f t="shared" ref="AB100:AB131" si="81">Y100/S100</f>
        <v>1.2314356435643565</v>
      </c>
      <c r="AC100" s="16">
        <f t="shared" si="57"/>
        <v>5.7096854099578896E-2</v>
      </c>
      <c r="AD100" s="17">
        <f t="shared" si="58"/>
        <v>9.0025207057976231E-2</v>
      </c>
      <c r="AE100" s="128">
        <f t="shared" si="59"/>
        <v>5.2832828165073446E-2</v>
      </c>
      <c r="AF100" s="13">
        <f t="shared" ref="AF100:AF131" si="82">F100/T100</f>
        <v>86.183902439024394</v>
      </c>
      <c r="AG100" s="14">
        <f t="shared" ref="AG100:AG131" si="83">G100/V100</f>
        <v>78.196428571428555</v>
      </c>
      <c r="AH100" s="14">
        <f t="shared" ref="AH100:AH131" si="84">H100/W100</f>
        <v>74.03909574468085</v>
      </c>
      <c r="AI100" s="14">
        <f t="shared" ref="AI100:AI131" si="85">I100/X100</f>
        <v>76.161067708333334</v>
      </c>
      <c r="AJ100" s="15">
        <f t="shared" ref="AJ100:AJ131" si="86">J100/Y100</f>
        <v>93.920120603015079</v>
      </c>
      <c r="AK100" s="14">
        <f t="shared" ref="AK100:AK131" si="87">F100/K100</f>
        <v>6.2729014945091244</v>
      </c>
      <c r="AL100" s="15">
        <f t="shared" ref="AL100:AL131" si="88">F100/K100*30</f>
        <v>188.18704483527372</v>
      </c>
      <c r="AM100" s="14">
        <f t="shared" si="67"/>
        <v>109.86422270426608</v>
      </c>
      <c r="AN100" s="14">
        <f t="shared" si="68"/>
        <v>94.316923076923061</v>
      </c>
      <c r="AO100" s="14">
        <f t="shared" si="69"/>
        <v>111.3548</v>
      </c>
      <c r="AP100" s="14">
        <f t="shared" si="70"/>
        <v>101.72469565217391</v>
      </c>
      <c r="AQ100" s="14">
        <f t="shared" si="71"/>
        <v>115.65658415841585</v>
      </c>
    </row>
    <row r="101" spans="1:43" x14ac:dyDescent="0.25">
      <c r="A101" s="32">
        <v>42803</v>
      </c>
      <c r="B101" s="7">
        <v>238605</v>
      </c>
      <c r="C101" s="7">
        <v>3806</v>
      </c>
      <c r="D101" s="7">
        <f t="shared" ref="D101:D132" si="89">D100+R101</f>
        <v>38433</v>
      </c>
      <c r="E101" s="17">
        <f t="shared" si="73"/>
        <v>0.16107374112026152</v>
      </c>
      <c r="F101" s="162">
        <v>155284.32</v>
      </c>
      <c r="G101" s="7">
        <f t="shared" si="74"/>
        <v>32925.699999999997</v>
      </c>
      <c r="H101" s="7">
        <v>35140.559999999998</v>
      </c>
      <c r="I101" s="7">
        <v>68066.259999999995</v>
      </c>
      <c r="J101" s="11">
        <f t="shared" si="48"/>
        <v>87218.060000000012</v>
      </c>
      <c r="K101" s="152">
        <f>app!K101+web!H101</f>
        <v>25710</v>
      </c>
      <c r="L101" s="144">
        <v>3677</v>
      </c>
      <c r="M101" s="11">
        <f t="shared" si="49"/>
        <v>22033</v>
      </c>
      <c r="N101" s="12">
        <v>1446</v>
      </c>
      <c r="O101" s="7">
        <v>1601</v>
      </c>
      <c r="P101" s="7">
        <f t="shared" si="75"/>
        <v>310</v>
      </c>
      <c r="Q101" s="7">
        <v>325</v>
      </c>
      <c r="R101" s="7">
        <v>635</v>
      </c>
      <c r="S101" s="11">
        <f t="shared" si="76"/>
        <v>811</v>
      </c>
      <c r="T101" s="152">
        <v>1880</v>
      </c>
      <c r="U101" s="144">
        <v>2185</v>
      </c>
      <c r="V101" s="144">
        <f t="shared" si="77"/>
        <v>405</v>
      </c>
      <c r="W101" s="144">
        <v>459</v>
      </c>
      <c r="X101" s="144">
        <v>864</v>
      </c>
      <c r="Y101" s="111">
        <f t="shared" si="78"/>
        <v>1016</v>
      </c>
      <c r="Z101" s="14">
        <f t="shared" si="79"/>
        <v>1.3001383125864454</v>
      </c>
      <c r="AA101" s="14">
        <f t="shared" si="80"/>
        <v>1.3606299212598425</v>
      </c>
      <c r="AB101" s="14">
        <f t="shared" si="81"/>
        <v>1.2527743526510482</v>
      </c>
      <c r="AC101" s="16">
        <f t="shared" si="57"/>
        <v>5.6242707117852973E-2</v>
      </c>
      <c r="AD101" s="17">
        <f t="shared" si="58"/>
        <v>8.8387272232798478E-2</v>
      </c>
      <c r="AE101" s="128">
        <f t="shared" si="59"/>
        <v>5.087822811237689E-2</v>
      </c>
      <c r="AF101" s="13">
        <f t="shared" si="82"/>
        <v>82.59804255319149</v>
      </c>
      <c r="AG101" s="14">
        <f t="shared" si="83"/>
        <v>81.298024691358023</v>
      </c>
      <c r="AH101" s="14">
        <f t="shared" si="84"/>
        <v>76.558954248366007</v>
      </c>
      <c r="AI101" s="14">
        <f t="shared" si="85"/>
        <v>78.780393518518508</v>
      </c>
      <c r="AJ101" s="15">
        <f t="shared" si="86"/>
        <v>85.8445472440945</v>
      </c>
      <c r="AK101" s="14">
        <f t="shared" si="87"/>
        <v>6.0398413068844814</v>
      </c>
      <c r="AL101" s="15">
        <f t="shared" si="88"/>
        <v>181.19523920653444</v>
      </c>
      <c r="AM101" s="14">
        <f t="shared" si="67"/>
        <v>107.3888796680498</v>
      </c>
      <c r="AN101" s="14">
        <f t="shared" si="68"/>
        <v>106.21193548387096</v>
      </c>
      <c r="AO101" s="14">
        <f t="shared" si="69"/>
        <v>108.12479999999999</v>
      </c>
      <c r="AP101" s="14">
        <f t="shared" si="70"/>
        <v>107.19096062992125</v>
      </c>
      <c r="AQ101" s="14">
        <f t="shared" si="71"/>
        <v>107.5438471023428</v>
      </c>
    </row>
    <row r="102" spans="1:43" x14ac:dyDescent="0.25">
      <c r="A102" s="32">
        <v>42804</v>
      </c>
      <c r="B102" s="7">
        <v>242515</v>
      </c>
      <c r="C102" s="7">
        <v>3910</v>
      </c>
      <c r="D102" s="7">
        <f t="shared" si="89"/>
        <v>39094</v>
      </c>
      <c r="E102" s="17">
        <f t="shared" si="73"/>
        <v>0.16120239985155557</v>
      </c>
      <c r="F102" s="162">
        <v>177001.07</v>
      </c>
      <c r="G102" s="7">
        <f t="shared" si="74"/>
        <v>35378.150000000096</v>
      </c>
      <c r="H102" s="7">
        <v>39552.81</v>
      </c>
      <c r="I102" s="7">
        <v>74930.960000000094</v>
      </c>
      <c r="J102" s="11">
        <f t="shared" si="48"/>
        <v>102070.10999999991</v>
      </c>
      <c r="K102" s="152">
        <f>app!K102+web!H102</f>
        <v>26689</v>
      </c>
      <c r="L102" s="144">
        <v>3814</v>
      </c>
      <c r="M102" s="11">
        <f t="shared" si="49"/>
        <v>22875</v>
      </c>
      <c r="N102" s="12">
        <v>1481</v>
      </c>
      <c r="O102" s="7">
        <v>1620</v>
      </c>
      <c r="P102" s="7">
        <f t="shared" si="75"/>
        <v>334</v>
      </c>
      <c r="Q102" s="7">
        <v>327</v>
      </c>
      <c r="R102" s="7">
        <v>661</v>
      </c>
      <c r="S102" s="11">
        <f t="shared" si="76"/>
        <v>820</v>
      </c>
      <c r="T102" s="152">
        <v>1990</v>
      </c>
      <c r="U102" s="144">
        <v>2382</v>
      </c>
      <c r="V102" s="144">
        <f t="shared" si="77"/>
        <v>400</v>
      </c>
      <c r="W102" s="144">
        <v>522</v>
      </c>
      <c r="X102" s="144">
        <v>922</v>
      </c>
      <c r="Y102" s="111">
        <f t="shared" si="78"/>
        <v>1068</v>
      </c>
      <c r="Z102" s="14">
        <f t="shared" si="79"/>
        <v>1.3436866981769076</v>
      </c>
      <c r="AA102" s="14">
        <f t="shared" si="80"/>
        <v>1.394856278366112</v>
      </c>
      <c r="AB102" s="14">
        <f t="shared" si="81"/>
        <v>1.3024390243902439</v>
      </c>
      <c r="AC102" s="16">
        <f t="shared" si="57"/>
        <v>5.549102626550264E-2</v>
      </c>
      <c r="AD102" s="17">
        <f t="shared" si="58"/>
        <v>8.5736759307813326E-2</v>
      </c>
      <c r="AE102" s="128">
        <f t="shared" si="59"/>
        <v>5.0448087431693989E-2</v>
      </c>
      <c r="AF102" s="13">
        <f t="shared" si="82"/>
        <v>88.945261306532672</v>
      </c>
      <c r="AG102" s="14">
        <f t="shared" si="83"/>
        <v>88.44537500000024</v>
      </c>
      <c r="AH102" s="14">
        <f t="shared" si="84"/>
        <v>75.771666666666661</v>
      </c>
      <c r="AI102" s="14">
        <f t="shared" si="85"/>
        <v>81.270021691974065</v>
      </c>
      <c r="AJ102" s="15">
        <f t="shared" si="86"/>
        <v>95.571264044943746</v>
      </c>
      <c r="AK102" s="14">
        <f t="shared" si="87"/>
        <v>6.6319858368616282</v>
      </c>
      <c r="AL102" s="15">
        <f t="shared" si="88"/>
        <v>198.95957510584884</v>
      </c>
      <c r="AM102" s="14">
        <f t="shared" si="67"/>
        <v>119.51456448345712</v>
      </c>
      <c r="AN102" s="14">
        <f t="shared" si="68"/>
        <v>105.92260479041946</v>
      </c>
      <c r="AO102" s="14">
        <f t="shared" si="69"/>
        <v>120.95660550458715</v>
      </c>
      <c r="AP102" s="14">
        <f t="shared" si="70"/>
        <v>113.36000000000014</v>
      </c>
      <c r="AQ102" s="14">
        <f t="shared" si="71"/>
        <v>124.47574390243892</v>
      </c>
    </row>
    <row r="103" spans="1:43" x14ac:dyDescent="0.25">
      <c r="A103" s="32">
        <v>42805</v>
      </c>
      <c r="B103" s="7">
        <v>245486</v>
      </c>
      <c r="C103" s="7">
        <v>2971</v>
      </c>
      <c r="D103" s="7">
        <f t="shared" si="89"/>
        <v>39676</v>
      </c>
      <c r="E103" s="17">
        <f t="shared" si="73"/>
        <v>0.16162225137075026</v>
      </c>
      <c r="F103" s="162">
        <v>146425.85</v>
      </c>
      <c r="G103" s="7">
        <f t="shared" si="74"/>
        <v>31091.899999999998</v>
      </c>
      <c r="H103" s="7">
        <v>27512.880000000001</v>
      </c>
      <c r="I103" s="7">
        <v>58604.78</v>
      </c>
      <c r="J103" s="11">
        <f t="shared" si="48"/>
        <v>87821.07</v>
      </c>
      <c r="K103" s="152">
        <f>app!K103+web!H103</f>
        <v>25837</v>
      </c>
      <c r="L103" s="144">
        <v>2830</v>
      </c>
      <c r="M103" s="11">
        <f t="shared" si="49"/>
        <v>23007</v>
      </c>
      <c r="N103" s="12">
        <v>1434</v>
      </c>
      <c r="O103" s="7">
        <v>1584</v>
      </c>
      <c r="P103" s="7">
        <f t="shared" si="75"/>
        <v>330</v>
      </c>
      <c r="Q103" s="7">
        <v>252</v>
      </c>
      <c r="R103" s="7">
        <v>582</v>
      </c>
      <c r="S103" s="11">
        <f t="shared" si="76"/>
        <v>852</v>
      </c>
      <c r="T103" s="152">
        <v>1841</v>
      </c>
      <c r="U103" s="144">
        <v>2168</v>
      </c>
      <c r="V103" s="144">
        <f t="shared" si="77"/>
        <v>421</v>
      </c>
      <c r="W103" s="144">
        <v>361</v>
      </c>
      <c r="X103" s="144">
        <v>782</v>
      </c>
      <c r="Y103" s="111">
        <f t="shared" si="78"/>
        <v>1059</v>
      </c>
      <c r="Z103" s="14">
        <f t="shared" si="79"/>
        <v>1.2838214783821478</v>
      </c>
      <c r="AA103" s="14">
        <f t="shared" si="80"/>
        <v>1.3436426116838487</v>
      </c>
      <c r="AB103" s="14">
        <f t="shared" si="81"/>
        <v>1.2429577464788732</v>
      </c>
      <c r="AC103" s="16">
        <f t="shared" si="57"/>
        <v>5.5501799744552389E-2</v>
      </c>
      <c r="AD103" s="17">
        <f t="shared" si="58"/>
        <v>8.9045936395759723E-2</v>
      </c>
      <c r="AE103" s="128">
        <f t="shared" si="59"/>
        <v>5.1375668274872867E-2</v>
      </c>
      <c r="AF103" s="13">
        <f t="shared" si="82"/>
        <v>79.536040195545908</v>
      </c>
      <c r="AG103" s="14">
        <f t="shared" si="83"/>
        <v>73.85249406175771</v>
      </c>
      <c r="AH103" s="14">
        <f t="shared" si="84"/>
        <v>76.212963988919668</v>
      </c>
      <c r="AI103" s="14">
        <f t="shared" si="85"/>
        <v>74.942173913043476</v>
      </c>
      <c r="AJ103" s="15">
        <f t="shared" si="86"/>
        <v>82.92830028328612</v>
      </c>
      <c r="AK103" s="14">
        <f t="shared" si="87"/>
        <v>5.6672930293764754</v>
      </c>
      <c r="AL103" s="15">
        <f t="shared" si="88"/>
        <v>170.01879088129425</v>
      </c>
      <c r="AM103" s="14">
        <f t="shared" si="67"/>
        <v>102.11007670850768</v>
      </c>
      <c r="AN103" s="14">
        <f t="shared" si="68"/>
        <v>94.217878787878774</v>
      </c>
      <c r="AO103" s="14">
        <f t="shared" si="69"/>
        <v>109.17809523809524</v>
      </c>
      <c r="AP103" s="14">
        <f t="shared" si="70"/>
        <v>100.69549828178694</v>
      </c>
      <c r="AQ103" s="14">
        <f t="shared" si="71"/>
        <v>103.07637323943663</v>
      </c>
    </row>
    <row r="104" spans="1:43" x14ac:dyDescent="0.25">
      <c r="A104" s="32">
        <v>42806</v>
      </c>
      <c r="B104" s="7">
        <v>247758</v>
      </c>
      <c r="C104" s="7">
        <v>2272</v>
      </c>
      <c r="D104" s="7">
        <f t="shared" si="89"/>
        <v>40160</v>
      </c>
      <c r="E104" s="17">
        <f t="shared" si="73"/>
        <v>0.16209365590616651</v>
      </c>
      <c r="F104" s="162">
        <v>147478.62</v>
      </c>
      <c r="G104" s="7">
        <f t="shared" si="74"/>
        <v>32694.34</v>
      </c>
      <c r="H104" s="7">
        <v>17625.240000000002</v>
      </c>
      <c r="I104" s="7">
        <v>50319.58</v>
      </c>
      <c r="J104" s="11">
        <f t="shared" si="48"/>
        <v>97159.039999999994</v>
      </c>
      <c r="K104" s="152">
        <f>app!K104+web!H104</f>
        <v>25474</v>
      </c>
      <c r="L104" s="144">
        <v>2168</v>
      </c>
      <c r="M104" s="11">
        <f t="shared" si="49"/>
        <v>23306</v>
      </c>
      <c r="N104" s="12">
        <v>1292</v>
      </c>
      <c r="O104" s="7">
        <v>1440</v>
      </c>
      <c r="P104" s="7">
        <f t="shared" si="75"/>
        <v>318</v>
      </c>
      <c r="Q104" s="7">
        <v>166</v>
      </c>
      <c r="R104" s="7">
        <v>484</v>
      </c>
      <c r="S104" s="11">
        <f t="shared" si="76"/>
        <v>808</v>
      </c>
      <c r="T104" s="152">
        <v>1629</v>
      </c>
      <c r="U104" s="144">
        <v>1944</v>
      </c>
      <c r="V104" s="144">
        <f t="shared" si="77"/>
        <v>405</v>
      </c>
      <c r="W104" s="144">
        <v>221</v>
      </c>
      <c r="X104" s="144">
        <v>626</v>
      </c>
      <c r="Y104" s="111">
        <f t="shared" si="78"/>
        <v>1003</v>
      </c>
      <c r="Z104" s="14">
        <f t="shared" si="79"/>
        <v>1.2608359133126934</v>
      </c>
      <c r="AA104" s="14">
        <f t="shared" si="80"/>
        <v>1.2933884297520661</v>
      </c>
      <c r="AB104" s="14">
        <f t="shared" si="81"/>
        <v>1.2413366336633664</v>
      </c>
      <c r="AC104" s="16">
        <f t="shared" si="57"/>
        <v>5.0718379524220772E-2</v>
      </c>
      <c r="AD104" s="17">
        <f t="shared" si="58"/>
        <v>7.656826568265683E-2</v>
      </c>
      <c r="AE104" s="128">
        <f t="shared" si="59"/>
        <v>4.8313738951342999E-2</v>
      </c>
      <c r="AF104" s="13">
        <f t="shared" si="82"/>
        <v>90.53322283609576</v>
      </c>
      <c r="AG104" s="14">
        <f t="shared" si="83"/>
        <v>80.726765432098759</v>
      </c>
      <c r="AH104" s="14">
        <f t="shared" si="84"/>
        <v>79.752217194570136</v>
      </c>
      <c r="AI104" s="14">
        <f t="shared" si="85"/>
        <v>80.382715654952079</v>
      </c>
      <c r="AJ104" s="15">
        <f t="shared" si="86"/>
        <v>96.868434695912256</v>
      </c>
      <c r="AK104" s="14">
        <f t="shared" si="87"/>
        <v>5.7893781895265759</v>
      </c>
      <c r="AL104" s="15">
        <f t="shared" si="88"/>
        <v>173.68134568579728</v>
      </c>
      <c r="AM104" s="14">
        <f t="shared" si="67"/>
        <v>114.1475386996904</v>
      </c>
      <c r="AN104" s="14">
        <f t="shared" si="68"/>
        <v>102.81238993710691</v>
      </c>
      <c r="AO104" s="14">
        <f t="shared" si="69"/>
        <v>106.17614457831326</v>
      </c>
      <c r="AP104" s="14">
        <f t="shared" si="70"/>
        <v>103.9660743801653</v>
      </c>
      <c r="AQ104" s="14">
        <f t="shared" si="71"/>
        <v>120.24633663366336</v>
      </c>
    </row>
    <row r="105" spans="1:43" x14ac:dyDescent="0.25">
      <c r="A105" s="32">
        <v>42807</v>
      </c>
      <c r="B105" s="7">
        <v>248966</v>
      </c>
      <c r="C105" s="7">
        <v>1208</v>
      </c>
      <c r="D105" s="7">
        <f t="shared" si="89"/>
        <v>40536</v>
      </c>
      <c r="E105" s="17">
        <f t="shared" si="73"/>
        <v>0.16281741281942114</v>
      </c>
      <c r="F105" s="162">
        <v>136101.31</v>
      </c>
      <c r="G105" s="7">
        <f t="shared" si="74"/>
        <v>29333.839999999997</v>
      </c>
      <c r="H105" s="7">
        <v>8153.72</v>
      </c>
      <c r="I105" s="7">
        <v>37487.56</v>
      </c>
      <c r="J105" s="11">
        <f t="shared" si="48"/>
        <v>98613.75</v>
      </c>
      <c r="K105" s="152">
        <f>app!K105+web!H105</f>
        <v>23589</v>
      </c>
      <c r="L105" s="144">
        <v>1127</v>
      </c>
      <c r="M105" s="11">
        <f t="shared" si="49"/>
        <v>22462</v>
      </c>
      <c r="N105" s="12">
        <v>1191</v>
      </c>
      <c r="O105" s="7">
        <v>1313</v>
      </c>
      <c r="P105" s="7">
        <f t="shared" si="75"/>
        <v>297</v>
      </c>
      <c r="Q105" s="7">
        <v>79</v>
      </c>
      <c r="R105" s="7">
        <v>376</v>
      </c>
      <c r="S105" s="11">
        <f t="shared" si="76"/>
        <v>815</v>
      </c>
      <c r="T105" s="152">
        <v>1483</v>
      </c>
      <c r="U105" s="144">
        <v>1733</v>
      </c>
      <c r="V105" s="144">
        <f t="shared" si="77"/>
        <v>376</v>
      </c>
      <c r="W105" s="144">
        <v>105</v>
      </c>
      <c r="X105" s="144">
        <v>481</v>
      </c>
      <c r="Y105" s="111">
        <f t="shared" si="78"/>
        <v>1002</v>
      </c>
      <c r="Z105" s="14">
        <f t="shared" si="79"/>
        <v>1.2451721242653233</v>
      </c>
      <c r="AA105" s="14">
        <f t="shared" si="80"/>
        <v>1.2792553191489362</v>
      </c>
      <c r="AB105" s="14">
        <f t="shared" si="81"/>
        <v>1.2294478527607362</v>
      </c>
      <c r="AC105" s="16">
        <f t="shared" si="57"/>
        <v>5.0489634999364111E-2</v>
      </c>
      <c r="AD105" s="17">
        <f t="shared" si="58"/>
        <v>7.0097604259094948E-2</v>
      </c>
      <c r="AE105" s="128">
        <f t="shared" si="59"/>
        <v>4.9505832071943728E-2</v>
      </c>
      <c r="AF105" s="13">
        <f t="shared" si="82"/>
        <v>91.77431557653405</v>
      </c>
      <c r="AG105" s="14">
        <f t="shared" si="83"/>
        <v>78.015531914893614</v>
      </c>
      <c r="AH105" s="14">
        <f t="shared" si="84"/>
        <v>77.654476190476188</v>
      </c>
      <c r="AI105" s="14">
        <f t="shared" si="85"/>
        <v>77.936715176715168</v>
      </c>
      <c r="AJ105" s="15">
        <f t="shared" si="86"/>
        <v>98.416916167664667</v>
      </c>
      <c r="AK105" s="14">
        <f t="shared" si="87"/>
        <v>5.7696939251345967</v>
      </c>
      <c r="AL105" s="15">
        <f t="shared" si="88"/>
        <v>173.09081775403791</v>
      </c>
      <c r="AM105" s="14">
        <f t="shared" si="67"/>
        <v>114.27481947942906</v>
      </c>
      <c r="AN105" s="14">
        <f t="shared" si="68"/>
        <v>98.767138047138033</v>
      </c>
      <c r="AO105" s="14">
        <f t="shared" si="69"/>
        <v>103.21164556962026</v>
      </c>
      <c r="AP105" s="14">
        <f t="shared" si="70"/>
        <v>99.700957446808502</v>
      </c>
      <c r="AQ105" s="14">
        <f t="shared" si="71"/>
        <v>120.99846625766871</v>
      </c>
    </row>
    <row r="106" spans="1:43" x14ac:dyDescent="0.25">
      <c r="A106" s="32">
        <v>42808</v>
      </c>
      <c r="B106" s="7">
        <v>250701</v>
      </c>
      <c r="C106" s="7">
        <v>1735</v>
      </c>
      <c r="D106" s="7">
        <f t="shared" si="89"/>
        <v>40926</v>
      </c>
      <c r="E106" s="17">
        <f t="shared" si="73"/>
        <v>0.16324625749398686</v>
      </c>
      <c r="F106" s="162">
        <v>136939.88</v>
      </c>
      <c r="G106" s="7">
        <f t="shared" si="74"/>
        <v>27448.760000000002</v>
      </c>
      <c r="H106" s="7">
        <v>11135.13</v>
      </c>
      <c r="I106" s="7">
        <v>38583.89</v>
      </c>
      <c r="J106" s="11">
        <f t="shared" si="48"/>
        <v>98355.99</v>
      </c>
      <c r="K106" s="152">
        <f>app!K106+web!H106</f>
        <v>23601</v>
      </c>
      <c r="L106" s="144">
        <v>2055</v>
      </c>
      <c r="M106" s="11">
        <f t="shared" si="49"/>
        <v>21546</v>
      </c>
      <c r="N106" s="12">
        <v>1253</v>
      </c>
      <c r="O106" s="7">
        <v>1373</v>
      </c>
      <c r="P106" s="7">
        <f t="shared" si="75"/>
        <v>276</v>
      </c>
      <c r="Q106" s="7">
        <v>114</v>
      </c>
      <c r="R106" s="7">
        <v>390</v>
      </c>
      <c r="S106" s="11">
        <f t="shared" si="76"/>
        <v>863</v>
      </c>
      <c r="T106" s="152">
        <v>1568</v>
      </c>
      <c r="U106" s="144">
        <v>1847</v>
      </c>
      <c r="V106" s="144">
        <f t="shared" si="77"/>
        <v>340</v>
      </c>
      <c r="W106" s="144">
        <v>148</v>
      </c>
      <c r="X106" s="144">
        <v>488</v>
      </c>
      <c r="Y106" s="111">
        <f t="shared" si="78"/>
        <v>1080</v>
      </c>
      <c r="Z106" s="14">
        <f t="shared" si="79"/>
        <v>1.2513966480446927</v>
      </c>
      <c r="AA106" s="14">
        <f t="shared" si="80"/>
        <v>1.2512820512820513</v>
      </c>
      <c r="AB106" s="14">
        <f t="shared" si="81"/>
        <v>1.2514484356894553</v>
      </c>
      <c r="AC106" s="16">
        <f t="shared" si="57"/>
        <v>5.3090970721579596E-2</v>
      </c>
      <c r="AD106" s="17">
        <f t="shared" si="58"/>
        <v>5.5474452554744529E-2</v>
      </c>
      <c r="AE106" s="128">
        <f t="shared" si="59"/>
        <v>5.2863640582938826E-2</v>
      </c>
      <c r="AF106" s="13">
        <f t="shared" si="82"/>
        <v>87.33410714285715</v>
      </c>
      <c r="AG106" s="14">
        <f t="shared" si="83"/>
        <v>80.73164705882354</v>
      </c>
      <c r="AH106" s="14">
        <f t="shared" si="84"/>
        <v>75.237364864864858</v>
      </c>
      <c r="AI106" s="14">
        <f t="shared" si="85"/>
        <v>79.065348360655733</v>
      </c>
      <c r="AJ106" s="15">
        <f t="shared" si="86"/>
        <v>91.070361111111112</v>
      </c>
      <c r="AK106" s="14">
        <f t="shared" si="87"/>
        <v>5.8022914283293083</v>
      </c>
      <c r="AL106" s="15">
        <f t="shared" si="88"/>
        <v>174.06874284987924</v>
      </c>
      <c r="AM106" s="14">
        <f t="shared" si="67"/>
        <v>109.28960893854749</v>
      </c>
      <c r="AN106" s="14">
        <f t="shared" si="68"/>
        <v>99.452028985507255</v>
      </c>
      <c r="AO106" s="14">
        <f t="shared" si="69"/>
        <v>97.676578947368412</v>
      </c>
      <c r="AP106" s="14">
        <f t="shared" si="70"/>
        <v>98.933051282051281</v>
      </c>
      <c r="AQ106" s="14">
        <f t="shared" si="71"/>
        <v>113.96986095017382</v>
      </c>
    </row>
    <row r="107" spans="1:43" x14ac:dyDescent="0.25">
      <c r="A107" s="32">
        <v>42809</v>
      </c>
      <c r="B107" s="7">
        <v>251858</v>
      </c>
      <c r="C107" s="7">
        <v>1157</v>
      </c>
      <c r="D107" s="7">
        <f t="shared" si="89"/>
        <v>41306</v>
      </c>
      <c r="E107" s="17">
        <f t="shared" si="73"/>
        <v>0.16400511399280546</v>
      </c>
      <c r="F107" s="162">
        <v>128762.61</v>
      </c>
      <c r="G107" s="7">
        <f t="shared" si="74"/>
        <v>27164.03</v>
      </c>
      <c r="H107" s="7">
        <v>10588</v>
      </c>
      <c r="I107" s="7">
        <v>37752.03</v>
      </c>
      <c r="J107" s="11">
        <f t="shared" si="48"/>
        <v>91010.58</v>
      </c>
      <c r="K107" s="152">
        <f>app!K107+web!H107</f>
        <v>23088</v>
      </c>
      <c r="L107" s="144">
        <v>1910</v>
      </c>
      <c r="M107" s="11">
        <f t="shared" si="49"/>
        <v>21178</v>
      </c>
      <c r="N107" s="12">
        <v>1278</v>
      </c>
      <c r="O107" s="7">
        <v>1385</v>
      </c>
      <c r="P107" s="7">
        <f t="shared" si="75"/>
        <v>279</v>
      </c>
      <c r="Q107" s="7">
        <v>101</v>
      </c>
      <c r="R107" s="7">
        <v>380</v>
      </c>
      <c r="S107" s="11">
        <f t="shared" si="76"/>
        <v>898</v>
      </c>
      <c r="T107" s="152">
        <v>1602</v>
      </c>
      <c r="U107" s="144">
        <v>1868</v>
      </c>
      <c r="V107" s="144">
        <f t="shared" si="77"/>
        <v>359</v>
      </c>
      <c r="W107" s="144">
        <v>140</v>
      </c>
      <c r="X107" s="144">
        <v>499</v>
      </c>
      <c r="Y107" s="111">
        <f t="shared" si="78"/>
        <v>1103</v>
      </c>
      <c r="Z107" s="14">
        <f t="shared" si="79"/>
        <v>1.2535211267605635</v>
      </c>
      <c r="AA107" s="14">
        <f t="shared" si="80"/>
        <v>1.3131578947368421</v>
      </c>
      <c r="AB107" s="14">
        <f t="shared" si="81"/>
        <v>1.2282850779510022</v>
      </c>
      <c r="AC107" s="16">
        <f t="shared" si="57"/>
        <v>5.5353430353430357E-2</v>
      </c>
      <c r="AD107" s="17">
        <f t="shared" si="58"/>
        <v>5.2879581151832458E-2</v>
      </c>
      <c r="AE107" s="128">
        <f t="shared" si="59"/>
        <v>5.5576541694210974E-2</v>
      </c>
      <c r="AF107" s="13">
        <f t="shared" si="82"/>
        <v>80.376161048689141</v>
      </c>
      <c r="AG107" s="14">
        <f t="shared" si="83"/>
        <v>75.665821727019491</v>
      </c>
      <c r="AH107" s="14">
        <f t="shared" si="84"/>
        <v>75.628571428571433</v>
      </c>
      <c r="AI107" s="14">
        <f t="shared" si="85"/>
        <v>75.655370741482969</v>
      </c>
      <c r="AJ107" s="15">
        <f t="shared" si="86"/>
        <v>82.511858567543072</v>
      </c>
      <c r="AK107" s="14">
        <f t="shared" si="87"/>
        <v>5.5770361226611227</v>
      </c>
      <c r="AL107" s="15">
        <f t="shared" si="88"/>
        <v>167.31108367983367</v>
      </c>
      <c r="AM107" s="14">
        <f t="shared" si="67"/>
        <v>100.75321596244132</v>
      </c>
      <c r="AN107" s="14">
        <f t="shared" si="68"/>
        <v>97.362114695340495</v>
      </c>
      <c r="AO107" s="14">
        <f t="shared" si="69"/>
        <v>104.83168316831683</v>
      </c>
      <c r="AP107" s="14">
        <f t="shared" si="70"/>
        <v>99.347447368421044</v>
      </c>
      <c r="AQ107" s="14">
        <f t="shared" si="71"/>
        <v>101.3480846325167</v>
      </c>
    </row>
    <row r="108" spans="1:43" x14ac:dyDescent="0.25">
      <c r="A108" s="32">
        <v>42810</v>
      </c>
      <c r="B108" s="7">
        <v>252607</v>
      </c>
      <c r="C108" s="7">
        <v>749</v>
      </c>
      <c r="D108" s="7">
        <f t="shared" si="89"/>
        <v>41605</v>
      </c>
      <c r="E108" s="17">
        <f t="shared" si="73"/>
        <v>0.16470248251236111</v>
      </c>
      <c r="F108" s="162">
        <v>114226.3</v>
      </c>
      <c r="G108" s="7">
        <f t="shared" si="74"/>
        <v>20769.400000000001</v>
      </c>
      <c r="H108" s="7">
        <v>6581.6</v>
      </c>
      <c r="I108" s="7">
        <v>27351</v>
      </c>
      <c r="J108" s="11">
        <f t="shared" si="48"/>
        <v>86875.3</v>
      </c>
      <c r="K108" s="152">
        <f>app!K108+web!H108</f>
        <v>22202</v>
      </c>
      <c r="L108" s="144">
        <v>1508</v>
      </c>
      <c r="M108" s="11">
        <f t="shared" si="49"/>
        <v>20694</v>
      </c>
      <c r="N108" s="12">
        <v>1112</v>
      </c>
      <c r="O108" s="7">
        <v>1222</v>
      </c>
      <c r="P108" s="7">
        <f t="shared" si="75"/>
        <v>217</v>
      </c>
      <c r="Q108" s="7">
        <v>82</v>
      </c>
      <c r="R108" s="7">
        <v>299</v>
      </c>
      <c r="S108" s="11">
        <f t="shared" si="76"/>
        <v>813</v>
      </c>
      <c r="T108" s="152">
        <v>1370</v>
      </c>
      <c r="U108" s="144">
        <v>1645</v>
      </c>
      <c r="V108" s="144">
        <f t="shared" si="77"/>
        <v>255</v>
      </c>
      <c r="W108" s="144">
        <v>91</v>
      </c>
      <c r="X108" s="144">
        <v>346</v>
      </c>
      <c r="Y108" s="111">
        <f t="shared" si="78"/>
        <v>1024</v>
      </c>
      <c r="Z108" s="14">
        <f t="shared" si="79"/>
        <v>1.2320143884892085</v>
      </c>
      <c r="AA108" s="14">
        <f t="shared" si="80"/>
        <v>1.1571906354515049</v>
      </c>
      <c r="AB108" s="14">
        <f t="shared" si="81"/>
        <v>1.2595325953259533</v>
      </c>
      <c r="AC108" s="16">
        <f t="shared" si="57"/>
        <v>5.0085577875867038E-2</v>
      </c>
      <c r="AD108" s="17">
        <f t="shared" si="58"/>
        <v>5.4376657824933686E-2</v>
      </c>
      <c r="AE108" s="128">
        <f t="shared" si="59"/>
        <v>4.9772881028317388E-2</v>
      </c>
      <c r="AF108" s="13">
        <f t="shared" si="82"/>
        <v>83.376861313868616</v>
      </c>
      <c r="AG108" s="14">
        <f t="shared" si="83"/>
        <v>81.448627450980396</v>
      </c>
      <c r="AH108" s="14">
        <f t="shared" si="84"/>
        <v>72.325274725274724</v>
      </c>
      <c r="AI108" s="14">
        <f t="shared" si="85"/>
        <v>79.049132947976872</v>
      </c>
      <c r="AJ108" s="15">
        <f t="shared" si="86"/>
        <v>84.839160156250003</v>
      </c>
      <c r="AK108" s="14">
        <f t="shared" si="87"/>
        <v>5.1448653274479774</v>
      </c>
      <c r="AL108" s="15">
        <f t="shared" si="88"/>
        <v>154.34595982343933</v>
      </c>
      <c r="AM108" s="14">
        <f t="shared" si="67"/>
        <v>102.7214928057554</v>
      </c>
      <c r="AN108" s="14">
        <f t="shared" si="68"/>
        <v>95.711520737327191</v>
      </c>
      <c r="AO108" s="14">
        <f t="shared" si="69"/>
        <v>80.263414634146343</v>
      </c>
      <c r="AP108" s="14">
        <f t="shared" si="70"/>
        <v>91.474916387959865</v>
      </c>
      <c r="AQ108" s="14">
        <f t="shared" si="71"/>
        <v>106.85768757687578</v>
      </c>
    </row>
    <row r="109" spans="1:43" x14ac:dyDescent="0.25">
      <c r="A109" s="32">
        <v>42811</v>
      </c>
      <c r="B109" s="7">
        <v>253763</v>
      </c>
      <c r="C109" s="7">
        <v>1156</v>
      </c>
      <c r="D109" s="7">
        <f t="shared" si="89"/>
        <v>41910</v>
      </c>
      <c r="E109" s="17">
        <f t="shared" si="73"/>
        <v>0.16515410047958134</v>
      </c>
      <c r="F109" s="162">
        <v>117359.38</v>
      </c>
      <c r="G109" s="7">
        <f t="shared" si="74"/>
        <v>20899.199999999997</v>
      </c>
      <c r="H109" s="7">
        <v>6149.76</v>
      </c>
      <c r="I109" s="7">
        <v>27048.959999999999</v>
      </c>
      <c r="J109" s="11">
        <f t="shared" si="48"/>
        <v>90310.420000000013</v>
      </c>
      <c r="K109" s="152">
        <f>app!K109+web!H109</f>
        <v>22635</v>
      </c>
      <c r="L109" s="144">
        <v>1783</v>
      </c>
      <c r="M109" s="11">
        <f t="shared" si="49"/>
        <v>20852</v>
      </c>
      <c r="N109" s="12">
        <v>1241</v>
      </c>
      <c r="O109" s="7">
        <v>1353</v>
      </c>
      <c r="P109" s="7">
        <f t="shared" si="75"/>
        <v>229</v>
      </c>
      <c r="Q109" s="7">
        <v>76</v>
      </c>
      <c r="R109" s="7">
        <v>305</v>
      </c>
      <c r="S109" s="11">
        <f t="shared" si="76"/>
        <v>936</v>
      </c>
      <c r="T109" s="152">
        <v>1520</v>
      </c>
      <c r="U109" s="144">
        <v>1767</v>
      </c>
      <c r="V109" s="144">
        <f t="shared" si="77"/>
        <v>291</v>
      </c>
      <c r="W109" s="144">
        <v>90</v>
      </c>
      <c r="X109" s="144">
        <v>381</v>
      </c>
      <c r="Y109" s="111">
        <f t="shared" si="78"/>
        <v>1139</v>
      </c>
      <c r="Z109" s="14">
        <f t="shared" si="79"/>
        <v>1.2248186946011281</v>
      </c>
      <c r="AA109" s="14">
        <f t="shared" si="80"/>
        <v>1.2491803278688525</v>
      </c>
      <c r="AB109" s="14">
        <f t="shared" si="81"/>
        <v>1.2168803418803418</v>
      </c>
      <c r="AC109" s="16">
        <f t="shared" si="57"/>
        <v>5.4826595979677491E-2</v>
      </c>
      <c r="AD109" s="17">
        <f t="shared" si="58"/>
        <v>4.2624789680314079E-2</v>
      </c>
      <c r="AE109" s="128">
        <f t="shared" si="59"/>
        <v>5.5869940533282182E-2</v>
      </c>
      <c r="AF109" s="13">
        <f t="shared" si="82"/>
        <v>77.210118421052641</v>
      </c>
      <c r="AG109" s="14">
        <f t="shared" si="83"/>
        <v>71.818556701030914</v>
      </c>
      <c r="AH109" s="14">
        <f t="shared" si="84"/>
        <v>68.330666666666673</v>
      </c>
      <c r="AI109" s="14">
        <f t="shared" si="85"/>
        <v>70.99464566929133</v>
      </c>
      <c r="AJ109" s="15">
        <f t="shared" si="86"/>
        <v>79.289218612818274</v>
      </c>
      <c r="AK109" s="14">
        <f t="shared" si="87"/>
        <v>5.1848632648553128</v>
      </c>
      <c r="AL109" s="15">
        <f t="shared" si="88"/>
        <v>155.54589794565939</v>
      </c>
      <c r="AM109" s="14">
        <f t="shared" si="67"/>
        <v>94.568396454472207</v>
      </c>
      <c r="AN109" s="14">
        <f t="shared" si="68"/>
        <v>91.262882096069859</v>
      </c>
      <c r="AO109" s="14">
        <f t="shared" si="69"/>
        <v>80.917894736842115</v>
      </c>
      <c r="AP109" s="14">
        <f t="shared" si="70"/>
        <v>88.685114754098365</v>
      </c>
      <c r="AQ109" s="14">
        <f t="shared" si="71"/>
        <v>96.485491452991468</v>
      </c>
    </row>
    <row r="110" spans="1:43" x14ac:dyDescent="0.25">
      <c r="A110" s="32">
        <v>42812</v>
      </c>
      <c r="B110" s="7">
        <v>256221</v>
      </c>
      <c r="C110" s="7">
        <v>2458</v>
      </c>
      <c r="D110" s="7">
        <f t="shared" si="89"/>
        <v>42242</v>
      </c>
      <c r="E110" s="17">
        <f t="shared" si="73"/>
        <v>0.16486548721611421</v>
      </c>
      <c r="F110" s="162">
        <v>126458</v>
      </c>
      <c r="G110" s="7">
        <f t="shared" si="74"/>
        <v>24744.1</v>
      </c>
      <c r="H110" s="7">
        <v>6966.9</v>
      </c>
      <c r="I110" s="7">
        <v>31711</v>
      </c>
      <c r="J110" s="11">
        <f t="shared" si="48"/>
        <v>94747</v>
      </c>
      <c r="K110" s="152">
        <f>app!K110+web!H110</f>
        <v>23840</v>
      </c>
      <c r="L110" s="144">
        <v>2967</v>
      </c>
      <c r="M110" s="11">
        <f t="shared" si="49"/>
        <v>20873</v>
      </c>
      <c r="N110" s="12">
        <v>1177</v>
      </c>
      <c r="O110" s="7">
        <v>1307</v>
      </c>
      <c r="P110" s="7">
        <f t="shared" si="75"/>
        <v>243</v>
      </c>
      <c r="Q110" s="7">
        <v>89</v>
      </c>
      <c r="R110" s="7">
        <v>332</v>
      </c>
      <c r="S110" s="11">
        <f t="shared" si="76"/>
        <v>845</v>
      </c>
      <c r="T110" s="152">
        <v>1510</v>
      </c>
      <c r="U110" s="144">
        <v>1794</v>
      </c>
      <c r="V110" s="144">
        <f t="shared" si="77"/>
        <v>310</v>
      </c>
      <c r="W110" s="144">
        <v>108</v>
      </c>
      <c r="X110" s="144">
        <v>418</v>
      </c>
      <c r="Y110" s="111">
        <f t="shared" si="78"/>
        <v>1092</v>
      </c>
      <c r="Z110" s="14">
        <f t="shared" si="79"/>
        <v>1.2829226847918436</v>
      </c>
      <c r="AA110" s="14">
        <f t="shared" si="80"/>
        <v>1.2590361445783131</v>
      </c>
      <c r="AB110" s="14">
        <f t="shared" si="81"/>
        <v>1.2923076923076924</v>
      </c>
      <c r="AC110" s="16">
        <f t="shared" si="57"/>
        <v>4.9370805369127517E-2</v>
      </c>
      <c r="AD110" s="17">
        <f t="shared" si="58"/>
        <v>2.9996629592180656E-2</v>
      </c>
      <c r="AE110" s="128">
        <f t="shared" si="59"/>
        <v>5.2124754467493893E-2</v>
      </c>
      <c r="AF110" s="13">
        <f t="shared" si="82"/>
        <v>83.747019867549668</v>
      </c>
      <c r="AG110" s="14">
        <f t="shared" si="83"/>
        <v>79.819677419354832</v>
      </c>
      <c r="AH110" s="14">
        <f t="shared" si="84"/>
        <v>64.508333333333326</v>
      </c>
      <c r="AI110" s="14">
        <f t="shared" si="85"/>
        <v>75.86363636363636</v>
      </c>
      <c r="AJ110" s="15">
        <f t="shared" si="86"/>
        <v>86.764652014652015</v>
      </c>
      <c r="AK110" s="14">
        <f t="shared" si="87"/>
        <v>5.3044463087248319</v>
      </c>
      <c r="AL110" s="15">
        <f t="shared" si="88"/>
        <v>159.13338926174495</v>
      </c>
      <c r="AM110" s="14">
        <f t="shared" si="67"/>
        <v>107.4409515717927</v>
      </c>
      <c r="AN110" s="14">
        <f t="shared" si="68"/>
        <v>101.82757201646091</v>
      </c>
      <c r="AO110" s="14">
        <f t="shared" si="69"/>
        <v>78.279775280898875</v>
      </c>
      <c r="AP110" s="14">
        <f t="shared" si="70"/>
        <v>95.515060240963862</v>
      </c>
      <c r="AQ110" s="14">
        <f t="shared" si="71"/>
        <v>112.12662721893491</v>
      </c>
    </row>
    <row r="111" spans="1:43" x14ac:dyDescent="0.25">
      <c r="A111" s="32">
        <v>42813</v>
      </c>
      <c r="B111" s="7">
        <v>259420</v>
      </c>
      <c r="C111" s="7">
        <v>3199</v>
      </c>
      <c r="D111" s="7">
        <f t="shared" si="89"/>
        <v>42631</v>
      </c>
      <c r="E111" s="17">
        <f t="shared" si="73"/>
        <v>0.16433197132063834</v>
      </c>
      <c r="F111" s="162">
        <v>135460.75</v>
      </c>
      <c r="G111" s="7">
        <f t="shared" si="74"/>
        <v>23574.639999999999</v>
      </c>
      <c r="H111" s="7">
        <v>12689</v>
      </c>
      <c r="I111" s="7">
        <v>36263.64</v>
      </c>
      <c r="J111" s="11">
        <f t="shared" si="48"/>
        <v>99197.11</v>
      </c>
      <c r="K111" s="152">
        <f>app!K111+web!H111</f>
        <v>26119</v>
      </c>
      <c r="L111" s="144">
        <v>3693</v>
      </c>
      <c r="M111" s="11">
        <f t="shared" si="49"/>
        <v>22426</v>
      </c>
      <c r="N111" s="12">
        <v>1275</v>
      </c>
      <c r="O111" s="7">
        <v>1453</v>
      </c>
      <c r="P111" s="7">
        <f t="shared" si="75"/>
        <v>252</v>
      </c>
      <c r="Q111" s="7">
        <v>137</v>
      </c>
      <c r="R111" s="7">
        <v>389</v>
      </c>
      <c r="S111" s="11">
        <f t="shared" si="76"/>
        <v>886</v>
      </c>
      <c r="T111" s="152">
        <v>1594</v>
      </c>
      <c r="U111" s="144">
        <v>1940</v>
      </c>
      <c r="V111" s="144">
        <f t="shared" si="77"/>
        <v>316</v>
      </c>
      <c r="W111" s="144">
        <v>184</v>
      </c>
      <c r="X111" s="144">
        <v>500</v>
      </c>
      <c r="Y111" s="111">
        <f t="shared" si="78"/>
        <v>1094</v>
      </c>
      <c r="Z111" s="14">
        <f t="shared" si="79"/>
        <v>1.2501960784313726</v>
      </c>
      <c r="AA111" s="14">
        <f t="shared" si="80"/>
        <v>1.2853470437017995</v>
      </c>
      <c r="AB111" s="14">
        <f t="shared" si="81"/>
        <v>1.234762979683973</v>
      </c>
      <c r="AC111" s="16">
        <f t="shared" si="57"/>
        <v>4.8815038860599562E-2</v>
      </c>
      <c r="AD111" s="17">
        <f t="shared" si="58"/>
        <v>3.7097210939615488E-2</v>
      </c>
      <c r="AE111" s="128">
        <f t="shared" si="59"/>
        <v>5.0744671363595825E-2</v>
      </c>
      <c r="AF111" s="13">
        <f t="shared" si="82"/>
        <v>84.981649937264748</v>
      </c>
      <c r="AG111" s="14">
        <f t="shared" si="83"/>
        <v>74.603291139240511</v>
      </c>
      <c r="AH111" s="14">
        <f t="shared" si="84"/>
        <v>68.961956521739125</v>
      </c>
      <c r="AI111" s="14">
        <f t="shared" si="85"/>
        <v>72.527280000000005</v>
      </c>
      <c r="AJ111" s="15">
        <f t="shared" si="86"/>
        <v>90.673775137111519</v>
      </c>
      <c r="AK111" s="14">
        <f t="shared" si="87"/>
        <v>5.1862915884987943</v>
      </c>
      <c r="AL111" s="15">
        <f t="shared" si="88"/>
        <v>155.58874765496384</v>
      </c>
      <c r="AM111" s="14">
        <f t="shared" si="67"/>
        <v>106.24372549019608</v>
      </c>
      <c r="AN111" s="14">
        <f t="shared" si="68"/>
        <v>93.550158730158728</v>
      </c>
      <c r="AO111" s="14">
        <f t="shared" si="69"/>
        <v>92.620437956204384</v>
      </c>
      <c r="AP111" s="14">
        <f t="shared" si="70"/>
        <v>93.222724935732643</v>
      </c>
      <c r="AQ111" s="14">
        <f t="shared" si="71"/>
        <v>111.96062076749436</v>
      </c>
    </row>
    <row r="112" spans="1:43" x14ac:dyDescent="0.25">
      <c r="A112" s="32">
        <v>42814</v>
      </c>
      <c r="B112" s="7">
        <v>265772</v>
      </c>
      <c r="C112" s="7">
        <v>6352</v>
      </c>
      <c r="D112" s="7">
        <f t="shared" si="89"/>
        <v>43380</v>
      </c>
      <c r="E112" s="17">
        <f t="shared" si="73"/>
        <v>0.16322261186279968</v>
      </c>
      <c r="F112" s="162">
        <v>166583.25999999899</v>
      </c>
      <c r="G112" s="7">
        <f t="shared" si="74"/>
        <v>27571.400000000103</v>
      </c>
      <c r="H112" s="7">
        <v>35354.699999999997</v>
      </c>
      <c r="I112" s="7">
        <v>62926.1000000001</v>
      </c>
      <c r="J112" s="11">
        <f t="shared" si="48"/>
        <v>103657.1599999989</v>
      </c>
      <c r="K112" s="152">
        <f>app!K112+web!H112</f>
        <v>29370</v>
      </c>
      <c r="L112" s="144">
        <v>7355</v>
      </c>
      <c r="M112" s="11">
        <f t="shared" si="49"/>
        <v>22015</v>
      </c>
      <c r="N112" s="12">
        <v>1825</v>
      </c>
      <c r="O112" s="7">
        <v>2045</v>
      </c>
      <c r="P112" s="7">
        <f t="shared" si="75"/>
        <v>305</v>
      </c>
      <c r="Q112" s="7">
        <v>444</v>
      </c>
      <c r="R112" s="7">
        <v>749</v>
      </c>
      <c r="S112" s="11">
        <f t="shared" si="76"/>
        <v>1076</v>
      </c>
      <c r="T112" s="152">
        <v>2290</v>
      </c>
      <c r="U112" s="144">
        <v>2821</v>
      </c>
      <c r="V112" s="144">
        <f t="shared" si="77"/>
        <v>374</v>
      </c>
      <c r="W112" s="144">
        <v>558</v>
      </c>
      <c r="X112" s="144">
        <v>932</v>
      </c>
      <c r="Y112" s="111">
        <f t="shared" si="78"/>
        <v>1358</v>
      </c>
      <c r="Z112" s="14">
        <f t="shared" si="79"/>
        <v>1.2547945205479452</v>
      </c>
      <c r="AA112" s="14">
        <f t="shared" si="80"/>
        <v>1.2443257676902537</v>
      </c>
      <c r="AB112" s="14">
        <f t="shared" si="81"/>
        <v>1.262081784386617</v>
      </c>
      <c r="AC112" s="16">
        <f t="shared" si="57"/>
        <v>6.2138236295539669E-2</v>
      </c>
      <c r="AD112" s="17">
        <f t="shared" si="58"/>
        <v>6.036709721278042E-2</v>
      </c>
      <c r="AE112" s="128">
        <f t="shared" si="59"/>
        <v>6.2729956847603907E-2</v>
      </c>
      <c r="AF112" s="13">
        <f t="shared" si="82"/>
        <v>72.743781659388205</v>
      </c>
      <c r="AG112" s="14">
        <f t="shared" si="83"/>
        <v>73.720320855615256</v>
      </c>
      <c r="AH112" s="14">
        <f t="shared" si="84"/>
        <v>63.359677419354831</v>
      </c>
      <c r="AI112" s="14">
        <f t="shared" si="85"/>
        <v>67.51727467811169</v>
      </c>
      <c r="AJ112" s="15">
        <f t="shared" si="86"/>
        <v>76.330751104564726</v>
      </c>
      <c r="AK112" s="14">
        <f t="shared" si="87"/>
        <v>5.6718849165815115</v>
      </c>
      <c r="AL112" s="15">
        <f t="shared" si="88"/>
        <v>170.15654749744533</v>
      </c>
      <c r="AM112" s="14">
        <f t="shared" si="67"/>
        <v>91.27849863013644</v>
      </c>
      <c r="AN112" s="14">
        <f t="shared" si="68"/>
        <v>90.39803278688558</v>
      </c>
      <c r="AO112" s="14">
        <f t="shared" si="69"/>
        <v>79.627702702702692</v>
      </c>
      <c r="AP112" s="14">
        <f t="shared" si="70"/>
        <v>84.013484646195067</v>
      </c>
      <c r="AQ112" s="14">
        <f t="shared" si="71"/>
        <v>96.3356505576198</v>
      </c>
    </row>
    <row r="113" spans="1:43" x14ac:dyDescent="0.25">
      <c r="A113" s="32">
        <v>42815</v>
      </c>
      <c r="B113" s="7">
        <v>272859</v>
      </c>
      <c r="C113" s="7">
        <v>7087</v>
      </c>
      <c r="D113" s="7">
        <f t="shared" si="89"/>
        <v>44302</v>
      </c>
      <c r="E113" s="17">
        <f t="shared" si="73"/>
        <v>0.16236224570199259</v>
      </c>
      <c r="F113" s="162">
        <v>177945.86</v>
      </c>
      <c r="G113" s="7">
        <f t="shared" si="74"/>
        <v>36410.6499999999</v>
      </c>
      <c r="H113" s="7">
        <v>49437.940000000097</v>
      </c>
      <c r="I113" s="7">
        <v>85848.59</v>
      </c>
      <c r="J113" s="11">
        <f t="shared" si="48"/>
        <v>92097.26999999999</v>
      </c>
      <c r="K113" s="152">
        <f>app!K113+web!H113</f>
        <v>33044</v>
      </c>
      <c r="L113" s="144">
        <v>8392</v>
      </c>
      <c r="M113" s="11">
        <f t="shared" si="49"/>
        <v>24652</v>
      </c>
      <c r="N113" s="12">
        <v>1901</v>
      </c>
      <c r="O113" s="7">
        <v>2131</v>
      </c>
      <c r="P113" s="7">
        <f t="shared" si="75"/>
        <v>390</v>
      </c>
      <c r="Q113" s="7">
        <v>532</v>
      </c>
      <c r="R113" s="7">
        <v>922</v>
      </c>
      <c r="S113" s="11">
        <f t="shared" si="76"/>
        <v>979</v>
      </c>
      <c r="T113" s="152">
        <v>2448</v>
      </c>
      <c r="U113" s="144">
        <v>2983</v>
      </c>
      <c r="V113" s="144">
        <f t="shared" si="77"/>
        <v>486</v>
      </c>
      <c r="W113" s="144">
        <v>757</v>
      </c>
      <c r="X113" s="144">
        <v>1243</v>
      </c>
      <c r="Y113" s="111">
        <f t="shared" si="78"/>
        <v>1205</v>
      </c>
      <c r="Z113" s="14">
        <f t="shared" si="79"/>
        <v>1.2877432930036823</v>
      </c>
      <c r="AA113" s="14">
        <f t="shared" si="80"/>
        <v>1.3481561822125814</v>
      </c>
      <c r="AB113" s="14">
        <f t="shared" si="81"/>
        <v>1.2308478038815118</v>
      </c>
      <c r="AC113" s="16">
        <f t="shared" si="57"/>
        <v>5.7529354799661057E-2</v>
      </c>
      <c r="AD113" s="17">
        <f t="shared" si="58"/>
        <v>6.339370829361296E-2</v>
      </c>
      <c r="AE113" s="128">
        <f t="shared" si="59"/>
        <v>5.5533019633295475E-2</v>
      </c>
      <c r="AF113" s="13">
        <f t="shared" si="82"/>
        <v>72.690302287581687</v>
      </c>
      <c r="AG113" s="14">
        <f t="shared" si="83"/>
        <v>74.919032921810498</v>
      </c>
      <c r="AH113" s="14">
        <f t="shared" si="84"/>
        <v>65.307714663144111</v>
      </c>
      <c r="AI113" s="14">
        <f t="shared" si="85"/>
        <v>69.06563958165728</v>
      </c>
      <c r="AJ113" s="15">
        <f t="shared" si="86"/>
        <v>76.429269709543561</v>
      </c>
      <c r="AK113" s="14">
        <f t="shared" si="87"/>
        <v>5.385118629705846</v>
      </c>
      <c r="AL113" s="15">
        <f t="shared" si="88"/>
        <v>161.55355889117538</v>
      </c>
      <c r="AM113" s="14">
        <f t="shared" si="67"/>
        <v>93.606449237243552</v>
      </c>
      <c r="AN113" s="14">
        <f t="shared" si="68"/>
        <v>93.360641025640774</v>
      </c>
      <c r="AO113" s="14">
        <f t="shared" si="69"/>
        <v>92.928458646616718</v>
      </c>
      <c r="AP113" s="14">
        <f t="shared" si="70"/>
        <v>93.11126898047722</v>
      </c>
      <c r="AQ113" s="14">
        <f t="shared" si="71"/>
        <v>94.072798774259439</v>
      </c>
    </row>
    <row r="114" spans="1:43" x14ac:dyDescent="0.25">
      <c r="A114" s="32">
        <v>42816</v>
      </c>
      <c r="B114" s="7">
        <v>278765</v>
      </c>
      <c r="C114" s="7">
        <v>5906</v>
      </c>
      <c r="D114" s="7">
        <f t="shared" si="89"/>
        <v>45251</v>
      </c>
      <c r="E114" s="17">
        <f t="shared" si="73"/>
        <v>0.16232669094039784</v>
      </c>
      <c r="F114" s="162">
        <v>205629.45</v>
      </c>
      <c r="G114" s="7">
        <f t="shared" si="74"/>
        <v>40425.259999999995</v>
      </c>
      <c r="H114" s="7">
        <v>50513</v>
      </c>
      <c r="I114" s="7">
        <v>90938.26</v>
      </c>
      <c r="J114" s="11">
        <f t="shared" si="48"/>
        <v>114691.19000000002</v>
      </c>
      <c r="K114" s="152">
        <f>app!K114+web!H114</f>
        <v>32618</v>
      </c>
      <c r="L114" s="144">
        <v>7144</v>
      </c>
      <c r="M114" s="11">
        <f t="shared" si="49"/>
        <v>25474</v>
      </c>
      <c r="N114" s="12">
        <v>1969</v>
      </c>
      <c r="O114" s="7">
        <v>2201</v>
      </c>
      <c r="P114" s="7">
        <f t="shared" si="75"/>
        <v>416</v>
      </c>
      <c r="Q114" s="7">
        <v>533</v>
      </c>
      <c r="R114" s="7">
        <v>949</v>
      </c>
      <c r="S114" s="11">
        <f t="shared" si="76"/>
        <v>1020</v>
      </c>
      <c r="T114" s="152">
        <v>2585</v>
      </c>
      <c r="U114" s="144">
        <v>3185</v>
      </c>
      <c r="V114" s="144">
        <f t="shared" si="77"/>
        <v>519</v>
      </c>
      <c r="W114" s="144">
        <v>767</v>
      </c>
      <c r="X114" s="144">
        <v>1286</v>
      </c>
      <c r="Y114" s="111">
        <f t="shared" si="78"/>
        <v>1299</v>
      </c>
      <c r="Z114" s="14">
        <f t="shared" si="79"/>
        <v>1.3128491620111731</v>
      </c>
      <c r="AA114" s="14">
        <f t="shared" si="80"/>
        <v>1.3551106427818758</v>
      </c>
      <c r="AB114" s="14">
        <f t="shared" si="81"/>
        <v>1.2735294117647058</v>
      </c>
      <c r="AC114" s="16">
        <f t="shared" si="57"/>
        <v>6.0365442393770313E-2</v>
      </c>
      <c r="AD114" s="17">
        <f t="shared" si="58"/>
        <v>7.4608062709966408E-2</v>
      </c>
      <c r="AE114" s="128">
        <f t="shared" si="59"/>
        <v>5.6371202009892436E-2</v>
      </c>
      <c r="AF114" s="13">
        <f t="shared" si="82"/>
        <v>79.547176015473894</v>
      </c>
      <c r="AG114" s="14">
        <f t="shared" si="83"/>
        <v>77.890674373795747</v>
      </c>
      <c r="AH114" s="14">
        <f t="shared" si="84"/>
        <v>65.857887874837033</v>
      </c>
      <c r="AI114" s="14">
        <f t="shared" si="85"/>
        <v>70.714043545878695</v>
      </c>
      <c r="AJ114" s="15">
        <f t="shared" si="86"/>
        <v>88.291909160893013</v>
      </c>
      <c r="AK114" s="14">
        <f t="shared" si="87"/>
        <v>6.3041710098718502</v>
      </c>
      <c r="AL114" s="15">
        <f t="shared" si="88"/>
        <v>189.1251302961555</v>
      </c>
      <c r="AM114" s="14">
        <f t="shared" si="67"/>
        <v>104.43344337227019</v>
      </c>
      <c r="AN114" s="14">
        <f t="shared" si="68"/>
        <v>97.176105769230759</v>
      </c>
      <c r="AO114" s="14">
        <f t="shared" si="69"/>
        <v>94.771106941838653</v>
      </c>
      <c r="AP114" s="14">
        <f t="shared" si="70"/>
        <v>95.825353003161212</v>
      </c>
      <c r="AQ114" s="14">
        <f t="shared" si="71"/>
        <v>112.44234313725492</v>
      </c>
    </row>
    <row r="115" spans="1:43" x14ac:dyDescent="0.25">
      <c r="A115" s="32">
        <v>42817</v>
      </c>
      <c r="B115" s="7">
        <v>285707</v>
      </c>
      <c r="C115" s="7">
        <v>6942</v>
      </c>
      <c r="D115" s="7">
        <f t="shared" si="89"/>
        <v>46261</v>
      </c>
      <c r="E115" s="17">
        <f t="shared" si="73"/>
        <v>0.16191762889953693</v>
      </c>
      <c r="F115" s="162">
        <v>203284.86</v>
      </c>
      <c r="G115" s="7">
        <f t="shared" si="74"/>
        <v>39301.3999999999</v>
      </c>
      <c r="H115" s="7">
        <v>54299.460000000101</v>
      </c>
      <c r="I115" s="7">
        <v>93600.86</v>
      </c>
      <c r="J115" s="11">
        <f t="shared" si="48"/>
        <v>109683.99999999999</v>
      </c>
      <c r="K115" s="152">
        <f>app!K115+web!H115</f>
        <v>34227</v>
      </c>
      <c r="L115" s="144">
        <v>8363</v>
      </c>
      <c r="M115" s="11">
        <f t="shared" si="49"/>
        <v>25864</v>
      </c>
      <c r="N115" s="12">
        <v>2067</v>
      </c>
      <c r="O115" s="7">
        <v>2358</v>
      </c>
      <c r="P115" s="7">
        <f t="shared" si="75"/>
        <v>425</v>
      </c>
      <c r="Q115" s="7">
        <v>585</v>
      </c>
      <c r="R115" s="7">
        <v>1010</v>
      </c>
      <c r="S115" s="11">
        <f t="shared" si="76"/>
        <v>1057</v>
      </c>
      <c r="T115" s="152">
        <v>2703</v>
      </c>
      <c r="U115" s="144">
        <v>3388</v>
      </c>
      <c r="V115" s="144">
        <f t="shared" si="77"/>
        <v>543</v>
      </c>
      <c r="W115" s="144">
        <v>818</v>
      </c>
      <c r="X115" s="144">
        <v>1361</v>
      </c>
      <c r="Y115" s="111">
        <f t="shared" si="78"/>
        <v>1342</v>
      </c>
      <c r="Z115" s="14">
        <f t="shared" si="79"/>
        <v>1.3076923076923077</v>
      </c>
      <c r="AA115" s="14">
        <f t="shared" si="80"/>
        <v>1.3475247524752476</v>
      </c>
      <c r="AB115" s="14">
        <f t="shared" si="81"/>
        <v>1.2696310312204353</v>
      </c>
      <c r="AC115" s="16">
        <f t="shared" si="57"/>
        <v>6.0390919449557365E-2</v>
      </c>
      <c r="AD115" s="17">
        <f t="shared" si="58"/>
        <v>6.9950974530670812E-2</v>
      </c>
      <c r="AE115" s="128">
        <f t="shared" si="59"/>
        <v>5.729972162078565E-2</v>
      </c>
      <c r="AF115" s="13">
        <f t="shared" si="82"/>
        <v>75.207125416204207</v>
      </c>
      <c r="AG115" s="14">
        <f t="shared" si="83"/>
        <v>72.37826887661123</v>
      </c>
      <c r="AH115" s="14">
        <f t="shared" si="84"/>
        <v>66.380757946210394</v>
      </c>
      <c r="AI115" s="14">
        <f t="shared" si="85"/>
        <v>68.773592946362967</v>
      </c>
      <c r="AJ115" s="15">
        <f t="shared" si="86"/>
        <v>81.731743666169891</v>
      </c>
      <c r="AK115" s="14">
        <f t="shared" si="87"/>
        <v>5.9393128232097459</v>
      </c>
      <c r="AL115" s="15">
        <f t="shared" si="88"/>
        <v>178.17938469629237</v>
      </c>
      <c r="AM115" s="14">
        <f t="shared" si="67"/>
        <v>98.347779390420897</v>
      </c>
      <c r="AN115" s="14">
        <f t="shared" si="68"/>
        <v>92.473882352940947</v>
      </c>
      <c r="AO115" s="14">
        <f t="shared" si="69"/>
        <v>92.819589743589916</v>
      </c>
      <c r="AP115" s="14">
        <f t="shared" si="70"/>
        <v>92.674118811881186</v>
      </c>
      <c r="AQ115" s="14">
        <f t="shared" si="71"/>
        <v>103.76915799432355</v>
      </c>
    </row>
    <row r="116" spans="1:43" x14ac:dyDescent="0.25">
      <c r="A116" s="32">
        <v>42818</v>
      </c>
      <c r="B116" s="7">
        <v>293892</v>
      </c>
      <c r="C116" s="7">
        <v>8185</v>
      </c>
      <c r="D116" s="7">
        <f t="shared" si="89"/>
        <v>47345</v>
      </c>
      <c r="E116" s="17">
        <f t="shared" si="73"/>
        <v>0.16109659330638465</v>
      </c>
      <c r="F116" s="162">
        <v>218122.81999999899</v>
      </c>
      <c r="G116" s="7">
        <f t="shared" si="74"/>
        <v>37245.30999999991</v>
      </c>
      <c r="H116" s="7">
        <v>68544.100000000093</v>
      </c>
      <c r="I116" s="7">
        <v>105789.41</v>
      </c>
      <c r="J116" s="11">
        <f t="shared" si="48"/>
        <v>112333.40999999898</v>
      </c>
      <c r="K116" s="152">
        <f>app!K116+web!H116</f>
        <v>36927</v>
      </c>
      <c r="L116" s="144">
        <v>9543</v>
      </c>
      <c r="M116" s="11">
        <f t="shared" si="49"/>
        <v>27384</v>
      </c>
      <c r="N116" s="12">
        <v>2122</v>
      </c>
      <c r="O116" s="7">
        <v>2436</v>
      </c>
      <c r="P116" s="7">
        <f t="shared" si="75"/>
        <v>406</v>
      </c>
      <c r="Q116" s="7">
        <v>678</v>
      </c>
      <c r="R116" s="7">
        <v>1084</v>
      </c>
      <c r="S116" s="11">
        <f t="shared" si="76"/>
        <v>1038</v>
      </c>
      <c r="T116" s="152">
        <v>2807</v>
      </c>
      <c r="U116" s="144">
        <v>3514</v>
      </c>
      <c r="V116" s="144">
        <f t="shared" si="77"/>
        <v>509</v>
      </c>
      <c r="W116" s="144">
        <v>1003</v>
      </c>
      <c r="X116" s="144">
        <v>1512</v>
      </c>
      <c r="Y116" s="111">
        <f t="shared" si="78"/>
        <v>1295</v>
      </c>
      <c r="Z116" s="14">
        <f t="shared" si="79"/>
        <v>1.3228086710650331</v>
      </c>
      <c r="AA116" s="14">
        <f t="shared" si="80"/>
        <v>1.3948339483394834</v>
      </c>
      <c r="AB116" s="14">
        <f t="shared" si="81"/>
        <v>1.2475915221579961</v>
      </c>
      <c r="AC116" s="16">
        <f t="shared" si="57"/>
        <v>5.7464727706014566E-2</v>
      </c>
      <c r="AD116" s="17">
        <f t="shared" si="58"/>
        <v>7.1046840616158444E-2</v>
      </c>
      <c r="AE116" s="128">
        <f t="shared" si="59"/>
        <v>5.2731522056675431E-2</v>
      </c>
      <c r="AF116" s="13">
        <f t="shared" si="82"/>
        <v>77.706740292126469</v>
      </c>
      <c r="AG116" s="14">
        <f t="shared" si="83"/>
        <v>73.173497053045011</v>
      </c>
      <c r="AH116" s="14">
        <f t="shared" si="84"/>
        <v>68.339082751744854</v>
      </c>
      <c r="AI116" s="14">
        <f t="shared" si="85"/>
        <v>69.966541005291006</v>
      </c>
      <c r="AJ116" s="15">
        <f t="shared" si="86"/>
        <v>86.743945945945157</v>
      </c>
      <c r="AK116" s="14">
        <f t="shared" si="87"/>
        <v>5.9068654372139351</v>
      </c>
      <c r="AL116" s="15">
        <f t="shared" si="88"/>
        <v>177.20596311641805</v>
      </c>
      <c r="AM116" s="14">
        <f t="shared" si="67"/>
        <v>102.79114985862347</v>
      </c>
      <c r="AN116" s="14">
        <f t="shared" si="68"/>
        <v>91.737216748768247</v>
      </c>
      <c r="AO116" s="14">
        <f t="shared" si="69"/>
        <v>101.09749262536887</v>
      </c>
      <c r="AP116" s="14">
        <f t="shared" si="70"/>
        <v>97.591706642066427</v>
      </c>
      <c r="AQ116" s="14">
        <f t="shared" si="71"/>
        <v>108.22101156069266</v>
      </c>
    </row>
    <row r="117" spans="1:43" x14ac:dyDescent="0.25">
      <c r="A117" s="32">
        <v>42819</v>
      </c>
      <c r="B117" s="7">
        <v>299426</v>
      </c>
      <c r="C117" s="7">
        <v>5534</v>
      </c>
      <c r="D117" s="7">
        <f t="shared" si="89"/>
        <v>48238</v>
      </c>
      <c r="E117" s="17">
        <f t="shared" si="73"/>
        <v>0.1611015743455812</v>
      </c>
      <c r="F117" s="162">
        <v>198000.22</v>
      </c>
      <c r="G117" s="7">
        <f t="shared" si="74"/>
        <v>43493.499999999993</v>
      </c>
      <c r="H117" s="7">
        <v>45727.9</v>
      </c>
      <c r="I117" s="7">
        <v>89221.4</v>
      </c>
      <c r="J117" s="11">
        <f t="shared" si="48"/>
        <v>108778.82</v>
      </c>
      <c r="K117" s="152">
        <f>app!K117+web!H117</f>
        <v>35236</v>
      </c>
      <c r="L117" s="144">
        <v>6554</v>
      </c>
      <c r="M117" s="11">
        <f t="shared" si="49"/>
        <v>28682</v>
      </c>
      <c r="N117" s="12">
        <v>1886</v>
      </c>
      <c r="O117" s="7">
        <v>2135</v>
      </c>
      <c r="P117" s="7">
        <f t="shared" si="75"/>
        <v>436</v>
      </c>
      <c r="Q117" s="7">
        <v>457</v>
      </c>
      <c r="R117" s="7">
        <v>893</v>
      </c>
      <c r="S117" s="11">
        <f t="shared" si="76"/>
        <v>993</v>
      </c>
      <c r="T117" s="152">
        <v>2503</v>
      </c>
      <c r="U117" s="144">
        <v>3109</v>
      </c>
      <c r="V117" s="144">
        <f t="shared" si="77"/>
        <v>572</v>
      </c>
      <c r="W117" s="144">
        <v>674</v>
      </c>
      <c r="X117" s="144">
        <v>1246</v>
      </c>
      <c r="Y117" s="111">
        <f t="shared" si="78"/>
        <v>1257</v>
      </c>
      <c r="Z117" s="14">
        <f t="shared" si="79"/>
        <v>1.3271474019088016</v>
      </c>
      <c r="AA117" s="14">
        <f t="shared" si="80"/>
        <v>1.395296752519597</v>
      </c>
      <c r="AB117" s="14">
        <f t="shared" si="81"/>
        <v>1.2658610271903323</v>
      </c>
      <c r="AC117" s="16">
        <f t="shared" si="57"/>
        <v>5.3524804177545689E-2</v>
      </c>
      <c r="AD117" s="17">
        <f t="shared" si="58"/>
        <v>6.9728410131217583E-2</v>
      </c>
      <c r="AE117" s="128">
        <f t="shared" si="59"/>
        <v>4.9822188131929436E-2</v>
      </c>
      <c r="AF117" s="13">
        <f t="shared" si="82"/>
        <v>79.105161805833006</v>
      </c>
      <c r="AG117" s="14">
        <f t="shared" si="83"/>
        <v>76.037587412587399</v>
      </c>
      <c r="AH117" s="14">
        <f t="shared" si="84"/>
        <v>67.845548961424328</v>
      </c>
      <c r="AI117" s="14">
        <f t="shared" si="85"/>
        <v>71.606260032102725</v>
      </c>
      <c r="AJ117" s="15">
        <f t="shared" si="86"/>
        <v>86.53844073190136</v>
      </c>
      <c r="AK117" s="14">
        <f t="shared" si="87"/>
        <v>5.61925928028153</v>
      </c>
      <c r="AL117" s="15">
        <f t="shared" si="88"/>
        <v>168.57777840844591</v>
      </c>
      <c r="AM117" s="14">
        <f t="shared" si="67"/>
        <v>104.98420996818663</v>
      </c>
      <c r="AN117" s="14">
        <f t="shared" si="68"/>
        <v>99.755733944954116</v>
      </c>
      <c r="AO117" s="14">
        <f t="shared" si="69"/>
        <v>100.06105032822758</v>
      </c>
      <c r="AP117" s="14">
        <f t="shared" si="70"/>
        <v>99.911982082866729</v>
      </c>
      <c r="AQ117" s="14">
        <f t="shared" si="71"/>
        <v>109.54563947633434</v>
      </c>
    </row>
    <row r="118" spans="1:43" x14ac:dyDescent="0.25">
      <c r="A118" s="32">
        <v>42820</v>
      </c>
      <c r="B118" s="7">
        <v>303828</v>
      </c>
      <c r="C118" s="7">
        <v>4402</v>
      </c>
      <c r="D118" s="7">
        <f t="shared" si="89"/>
        <v>49084</v>
      </c>
      <c r="E118" s="17">
        <f t="shared" si="73"/>
        <v>0.16155193069763155</v>
      </c>
      <c r="F118" s="162">
        <v>191046.55</v>
      </c>
      <c r="G118" s="7">
        <f t="shared" si="74"/>
        <v>48971.22</v>
      </c>
      <c r="H118" s="7">
        <v>33181.199999999997</v>
      </c>
      <c r="I118" s="7">
        <v>82152.42</v>
      </c>
      <c r="J118" s="11">
        <f t="shared" si="48"/>
        <v>108894.12999999999</v>
      </c>
      <c r="K118" s="152">
        <f>app!K118+web!H118</f>
        <v>34527</v>
      </c>
      <c r="L118" s="144">
        <v>5203</v>
      </c>
      <c r="M118" s="11">
        <f t="shared" si="49"/>
        <v>29324</v>
      </c>
      <c r="N118" s="12">
        <v>1799</v>
      </c>
      <c r="O118" s="7">
        <v>2028</v>
      </c>
      <c r="P118" s="7">
        <f t="shared" si="75"/>
        <v>501</v>
      </c>
      <c r="Q118" s="7">
        <v>345</v>
      </c>
      <c r="R118" s="7">
        <v>846</v>
      </c>
      <c r="S118" s="11">
        <f t="shared" si="76"/>
        <v>953</v>
      </c>
      <c r="T118" s="152">
        <v>2342</v>
      </c>
      <c r="U118" s="144">
        <v>2998</v>
      </c>
      <c r="V118" s="144">
        <f t="shared" si="77"/>
        <v>649</v>
      </c>
      <c r="W118" s="144">
        <v>497</v>
      </c>
      <c r="X118" s="144">
        <v>1146</v>
      </c>
      <c r="Y118" s="111">
        <f t="shared" si="78"/>
        <v>1196</v>
      </c>
      <c r="Z118" s="14">
        <f t="shared" si="79"/>
        <v>1.30183435241801</v>
      </c>
      <c r="AA118" s="14">
        <f t="shared" si="80"/>
        <v>1.3546099290780143</v>
      </c>
      <c r="AB118" s="14">
        <f t="shared" si="81"/>
        <v>1.2549842602308499</v>
      </c>
      <c r="AC118" s="16">
        <f t="shared" si="57"/>
        <v>5.2104150375068783E-2</v>
      </c>
      <c r="AD118" s="17">
        <f t="shared" si="58"/>
        <v>6.6307899288871805E-2</v>
      </c>
      <c r="AE118" s="128">
        <f t="shared" si="59"/>
        <v>4.9583958532260268E-2</v>
      </c>
      <c r="AF118" s="13">
        <f t="shared" si="82"/>
        <v>81.574103330486764</v>
      </c>
      <c r="AG118" s="14">
        <f t="shared" si="83"/>
        <v>75.456425269645607</v>
      </c>
      <c r="AH118" s="14">
        <f t="shared" si="84"/>
        <v>66.762977867203219</v>
      </c>
      <c r="AI118" s="14">
        <f t="shared" si="85"/>
        <v>71.68623036649214</v>
      </c>
      <c r="AJ118" s="15">
        <f t="shared" si="86"/>
        <v>91.048603678929751</v>
      </c>
      <c r="AK118" s="14">
        <f t="shared" si="87"/>
        <v>5.5332507892374077</v>
      </c>
      <c r="AL118" s="15">
        <f t="shared" si="88"/>
        <v>165.99752367712222</v>
      </c>
      <c r="AM118" s="14">
        <f t="shared" si="67"/>
        <v>106.19596998332406</v>
      </c>
      <c r="AN118" s="14">
        <f t="shared" si="68"/>
        <v>97.746946107784439</v>
      </c>
      <c r="AO118" s="14">
        <f t="shared" si="69"/>
        <v>96.177391304347822</v>
      </c>
      <c r="AP118" s="14">
        <f t="shared" si="70"/>
        <v>97.106879432624112</v>
      </c>
      <c r="AQ118" s="14">
        <f t="shared" si="71"/>
        <v>114.2645645330535</v>
      </c>
    </row>
    <row r="119" spans="1:43" x14ac:dyDescent="0.25">
      <c r="A119" s="32">
        <v>42821</v>
      </c>
      <c r="B119" s="7">
        <v>306672</v>
      </c>
      <c r="C119" s="7">
        <v>2844</v>
      </c>
      <c r="D119" s="7">
        <f t="shared" si="89"/>
        <v>49825</v>
      </c>
      <c r="E119" s="17">
        <f t="shared" si="73"/>
        <v>0.16247000052173005</v>
      </c>
      <c r="F119" s="162">
        <v>200238.12</v>
      </c>
      <c r="G119" s="7">
        <f t="shared" si="74"/>
        <v>54018.06</v>
      </c>
      <c r="H119" s="7">
        <v>25372.799999999999</v>
      </c>
      <c r="I119" s="7">
        <v>79390.86</v>
      </c>
      <c r="J119" s="11">
        <f t="shared" si="48"/>
        <v>120847.26</v>
      </c>
      <c r="K119" s="152">
        <f>app!K119+web!H119</f>
        <v>32883</v>
      </c>
      <c r="L119" s="144">
        <v>3801</v>
      </c>
      <c r="M119" s="11">
        <f t="shared" si="49"/>
        <v>29082</v>
      </c>
      <c r="N119" s="12">
        <v>1798</v>
      </c>
      <c r="O119" s="7">
        <v>2001</v>
      </c>
      <c r="P119" s="7">
        <f t="shared" si="75"/>
        <v>509</v>
      </c>
      <c r="Q119" s="7">
        <v>232</v>
      </c>
      <c r="R119" s="7">
        <v>741</v>
      </c>
      <c r="S119" s="11">
        <f t="shared" si="76"/>
        <v>1057</v>
      </c>
      <c r="T119" s="152">
        <v>2382</v>
      </c>
      <c r="U119" s="144">
        <v>2917</v>
      </c>
      <c r="V119" s="144">
        <f t="shared" si="77"/>
        <v>663</v>
      </c>
      <c r="W119" s="144">
        <v>333</v>
      </c>
      <c r="X119" s="144">
        <v>996</v>
      </c>
      <c r="Y119" s="111">
        <f t="shared" si="78"/>
        <v>1386</v>
      </c>
      <c r="Z119" s="14">
        <f t="shared" si="79"/>
        <v>1.324805339265851</v>
      </c>
      <c r="AA119" s="14">
        <f t="shared" si="80"/>
        <v>1.3441295546558705</v>
      </c>
      <c r="AB119" s="14">
        <f t="shared" si="81"/>
        <v>1.3112582781456954</v>
      </c>
      <c r="AC119" s="16">
        <f t="shared" si="57"/>
        <v>5.4678709363500895E-2</v>
      </c>
      <c r="AD119" s="17">
        <f t="shared" si="58"/>
        <v>6.1036569323862144E-2</v>
      </c>
      <c r="AE119" s="128">
        <f t="shared" si="59"/>
        <v>5.3847740870641633E-2</v>
      </c>
      <c r="AF119" s="13">
        <f t="shared" si="82"/>
        <v>84.063022670025191</v>
      </c>
      <c r="AG119" s="14">
        <f t="shared" si="83"/>
        <v>81.475203619909493</v>
      </c>
      <c r="AH119" s="14">
        <f t="shared" si="84"/>
        <v>76.194594594594591</v>
      </c>
      <c r="AI119" s="14">
        <f t="shared" si="85"/>
        <v>79.709698795180728</v>
      </c>
      <c r="AJ119" s="15">
        <f t="shared" si="86"/>
        <v>87.19138528138528</v>
      </c>
      <c r="AK119" s="14">
        <f t="shared" si="87"/>
        <v>6.0894115500410546</v>
      </c>
      <c r="AL119" s="15">
        <f t="shared" si="88"/>
        <v>182.68234650123165</v>
      </c>
      <c r="AM119" s="14">
        <f t="shared" si="67"/>
        <v>111.36714126807564</v>
      </c>
      <c r="AN119" s="14">
        <f t="shared" si="68"/>
        <v>106.12585461689586</v>
      </c>
      <c r="AO119" s="14">
        <f t="shared" si="69"/>
        <v>109.36551724137931</v>
      </c>
      <c r="AP119" s="14">
        <f t="shared" si="70"/>
        <v>107.14016194331984</v>
      </c>
      <c r="AQ119" s="14">
        <f t="shared" si="71"/>
        <v>114.33042573320718</v>
      </c>
    </row>
    <row r="120" spans="1:43" x14ac:dyDescent="0.25">
      <c r="A120" s="32">
        <v>42822</v>
      </c>
      <c r="B120" s="7">
        <v>311243</v>
      </c>
      <c r="C120" s="7">
        <v>4571</v>
      </c>
      <c r="D120" s="7">
        <f t="shared" si="89"/>
        <v>50604</v>
      </c>
      <c r="E120" s="17">
        <f t="shared" si="73"/>
        <v>0.16258678910047777</v>
      </c>
      <c r="F120" s="162">
        <v>182929.19</v>
      </c>
      <c r="G120" s="7">
        <f t="shared" si="74"/>
        <v>40735.6700000001</v>
      </c>
      <c r="H120" s="7">
        <v>33973.699999999997</v>
      </c>
      <c r="I120" s="7">
        <v>74709.370000000097</v>
      </c>
      <c r="J120" s="11">
        <f t="shared" si="48"/>
        <v>108219.81999999991</v>
      </c>
      <c r="K120" s="152">
        <f>app!K120+web!H120</f>
        <v>34501</v>
      </c>
      <c r="L120" s="144">
        <v>5466</v>
      </c>
      <c r="M120" s="11">
        <f t="shared" si="49"/>
        <v>29035</v>
      </c>
      <c r="N120" s="12">
        <v>1755</v>
      </c>
      <c r="O120" s="7">
        <v>1975</v>
      </c>
      <c r="P120" s="7">
        <f t="shared" si="75"/>
        <v>389</v>
      </c>
      <c r="Q120" s="7">
        <v>390</v>
      </c>
      <c r="R120" s="7">
        <v>779</v>
      </c>
      <c r="S120" s="11">
        <f t="shared" si="76"/>
        <v>976</v>
      </c>
      <c r="T120" s="152">
        <v>2247</v>
      </c>
      <c r="U120" s="144">
        <v>2794</v>
      </c>
      <c r="V120" s="144">
        <f t="shared" si="77"/>
        <v>511</v>
      </c>
      <c r="W120" s="144">
        <v>543</v>
      </c>
      <c r="X120" s="144">
        <v>1054</v>
      </c>
      <c r="Y120" s="111">
        <f t="shared" si="78"/>
        <v>1193</v>
      </c>
      <c r="Z120" s="14">
        <f t="shared" si="79"/>
        <v>1.2803418803418802</v>
      </c>
      <c r="AA120" s="14">
        <f t="shared" si="80"/>
        <v>1.3530166880616175</v>
      </c>
      <c r="AB120" s="14">
        <f t="shared" si="81"/>
        <v>1.2223360655737705</v>
      </c>
      <c r="AC120" s="16">
        <f t="shared" si="57"/>
        <v>5.0868090779977393E-2</v>
      </c>
      <c r="AD120" s="17">
        <f t="shared" si="58"/>
        <v>7.1350164654226125E-2</v>
      </c>
      <c r="AE120" s="128">
        <f t="shared" si="59"/>
        <v>4.7012226623041158E-2</v>
      </c>
      <c r="AF120" s="13">
        <f t="shared" si="82"/>
        <v>81.410409434801963</v>
      </c>
      <c r="AG120" s="14">
        <f t="shared" si="83"/>
        <v>79.717553816047158</v>
      </c>
      <c r="AH120" s="14">
        <f t="shared" si="84"/>
        <v>62.566666666666663</v>
      </c>
      <c r="AI120" s="14">
        <f t="shared" si="85"/>
        <v>70.881755218216412</v>
      </c>
      <c r="AJ120" s="15">
        <f t="shared" si="86"/>
        <v>90.71233864207872</v>
      </c>
      <c r="AK120" s="14">
        <f t="shared" si="87"/>
        <v>5.3021416770528393</v>
      </c>
      <c r="AL120" s="15">
        <f t="shared" si="88"/>
        <v>159.06425031158517</v>
      </c>
      <c r="AM120" s="14">
        <f t="shared" si="67"/>
        <v>104.23315669515669</v>
      </c>
      <c r="AN120" s="14">
        <f t="shared" si="68"/>
        <v>104.71894601542442</v>
      </c>
      <c r="AO120" s="14">
        <f t="shared" si="69"/>
        <v>87.112051282051269</v>
      </c>
      <c r="AP120" s="14">
        <f t="shared" si="70"/>
        <v>95.904197689345438</v>
      </c>
      <c r="AQ120" s="14">
        <f t="shared" si="71"/>
        <v>110.880963114754</v>
      </c>
    </row>
    <row r="121" spans="1:43" x14ac:dyDescent="0.25">
      <c r="A121" s="32">
        <v>42823</v>
      </c>
      <c r="B121" s="7">
        <v>315966</v>
      </c>
      <c r="C121" s="7">
        <v>4723</v>
      </c>
      <c r="D121" s="7">
        <f t="shared" si="89"/>
        <v>51497</v>
      </c>
      <c r="E121" s="17">
        <f t="shared" si="73"/>
        <v>0.16298272598950519</v>
      </c>
      <c r="F121" s="162">
        <v>205137.68</v>
      </c>
      <c r="G121" s="7">
        <f t="shared" si="74"/>
        <v>44465.4</v>
      </c>
      <c r="H121" s="7">
        <v>43711.57</v>
      </c>
      <c r="I121" s="7">
        <v>88176.97</v>
      </c>
      <c r="J121" s="11">
        <f t="shared" si="48"/>
        <v>116960.70999999999</v>
      </c>
      <c r="K121" s="152">
        <f>app!K121+web!H121</f>
        <v>35343</v>
      </c>
      <c r="L121" s="144">
        <v>5730</v>
      </c>
      <c r="M121" s="11">
        <f t="shared" si="49"/>
        <v>29613</v>
      </c>
      <c r="N121" s="12">
        <v>1939</v>
      </c>
      <c r="O121" s="7">
        <v>2205</v>
      </c>
      <c r="P121" s="7">
        <f t="shared" si="75"/>
        <v>454</v>
      </c>
      <c r="Q121" s="7">
        <v>439</v>
      </c>
      <c r="R121" s="7">
        <v>893</v>
      </c>
      <c r="S121" s="11">
        <f t="shared" si="76"/>
        <v>1046</v>
      </c>
      <c r="T121" s="152">
        <v>2479</v>
      </c>
      <c r="U121" s="144">
        <v>3090</v>
      </c>
      <c r="V121" s="144">
        <f t="shared" si="77"/>
        <v>562</v>
      </c>
      <c r="W121" s="144">
        <v>609</v>
      </c>
      <c r="X121" s="144">
        <v>1171</v>
      </c>
      <c r="Y121" s="111">
        <f t="shared" si="78"/>
        <v>1308</v>
      </c>
      <c r="Z121" s="14">
        <f t="shared" si="79"/>
        <v>1.2784940691077875</v>
      </c>
      <c r="AA121" s="14">
        <f t="shared" si="80"/>
        <v>1.3113101903695408</v>
      </c>
      <c r="AB121" s="14">
        <f t="shared" si="81"/>
        <v>1.2504780114722753</v>
      </c>
      <c r="AC121" s="16">
        <f t="shared" si="57"/>
        <v>5.4862348979996041E-2</v>
      </c>
      <c r="AD121" s="17">
        <f t="shared" si="58"/>
        <v>7.6614310645724257E-2</v>
      </c>
      <c r="AE121" s="128">
        <f t="shared" si="59"/>
        <v>5.0653429237159354E-2</v>
      </c>
      <c r="AF121" s="13">
        <f t="shared" si="82"/>
        <v>82.750173457039125</v>
      </c>
      <c r="AG121" s="14">
        <f t="shared" si="83"/>
        <v>79.119928825622779</v>
      </c>
      <c r="AH121" s="14">
        <f t="shared" si="84"/>
        <v>71.775977011494248</v>
      </c>
      <c r="AI121" s="14">
        <f t="shared" si="85"/>
        <v>75.300572160546537</v>
      </c>
      <c r="AJ121" s="15">
        <f t="shared" si="86"/>
        <v>89.41950305810397</v>
      </c>
      <c r="AK121" s="14">
        <f t="shared" si="87"/>
        <v>5.8041954559601621</v>
      </c>
      <c r="AL121" s="15">
        <f t="shared" si="88"/>
        <v>174.12586367880488</v>
      </c>
      <c r="AM121" s="14">
        <f t="shared" si="67"/>
        <v>105.79560598246519</v>
      </c>
      <c r="AN121" s="14">
        <f t="shared" si="68"/>
        <v>97.941409691629957</v>
      </c>
      <c r="AO121" s="14">
        <f t="shared" si="69"/>
        <v>99.570774487471525</v>
      </c>
      <c r="AP121" s="14">
        <f t="shared" si="70"/>
        <v>98.742407614781641</v>
      </c>
      <c r="AQ121" s="14">
        <f t="shared" si="71"/>
        <v>111.8171223709369</v>
      </c>
    </row>
    <row r="122" spans="1:43" x14ac:dyDescent="0.25">
      <c r="A122" s="32">
        <v>42824</v>
      </c>
      <c r="B122" s="7">
        <v>322156</v>
      </c>
      <c r="C122" s="7">
        <v>6190</v>
      </c>
      <c r="D122" s="7">
        <f t="shared" si="89"/>
        <v>52443</v>
      </c>
      <c r="E122" s="17">
        <f t="shared" si="73"/>
        <v>0.1627875935881995</v>
      </c>
      <c r="F122" s="162">
        <v>201509.83</v>
      </c>
      <c r="G122" s="7">
        <f t="shared" si="74"/>
        <v>39284.129999999997</v>
      </c>
      <c r="H122" s="7">
        <v>48346.6</v>
      </c>
      <c r="I122" s="7">
        <v>87630.73</v>
      </c>
      <c r="J122" s="11">
        <f t="shared" si="48"/>
        <v>113879.09999999999</v>
      </c>
      <c r="K122" s="152">
        <f>app!K122+web!H122</f>
        <v>37297</v>
      </c>
      <c r="L122" s="144">
        <v>7495</v>
      </c>
      <c r="M122" s="11">
        <f t="shared" si="49"/>
        <v>29802</v>
      </c>
      <c r="N122" s="12">
        <v>2007</v>
      </c>
      <c r="O122" s="7">
        <v>2260</v>
      </c>
      <c r="P122" s="7">
        <f t="shared" si="75"/>
        <v>413</v>
      </c>
      <c r="Q122" s="7">
        <v>533</v>
      </c>
      <c r="R122" s="7">
        <v>946</v>
      </c>
      <c r="S122" s="11">
        <f t="shared" si="76"/>
        <v>1061</v>
      </c>
      <c r="T122" s="152">
        <v>2616</v>
      </c>
      <c r="U122" s="144">
        <v>3257</v>
      </c>
      <c r="V122" s="144">
        <f t="shared" si="77"/>
        <v>522</v>
      </c>
      <c r="W122" s="144">
        <v>769</v>
      </c>
      <c r="X122" s="144">
        <v>1291</v>
      </c>
      <c r="Y122" s="111">
        <f t="shared" si="78"/>
        <v>1325</v>
      </c>
      <c r="Z122" s="14">
        <f t="shared" si="79"/>
        <v>1.3034379671150971</v>
      </c>
      <c r="AA122" s="14">
        <f t="shared" si="80"/>
        <v>1.3646934460887949</v>
      </c>
      <c r="AB122" s="14">
        <f t="shared" si="81"/>
        <v>1.2488218661639963</v>
      </c>
      <c r="AC122" s="16">
        <f t="shared" si="57"/>
        <v>5.3811298495857578E-2</v>
      </c>
      <c r="AD122" s="17">
        <f t="shared" si="58"/>
        <v>7.111407605070047E-2</v>
      </c>
      <c r="AE122" s="128">
        <f t="shared" si="59"/>
        <v>4.9459767800818739E-2</v>
      </c>
      <c r="AF122" s="13">
        <f t="shared" si="82"/>
        <v>77.029751529051978</v>
      </c>
      <c r="AG122" s="14">
        <f t="shared" si="83"/>
        <v>75.256954022988495</v>
      </c>
      <c r="AH122" s="14">
        <f t="shared" si="84"/>
        <v>62.869440832249673</v>
      </c>
      <c r="AI122" s="14">
        <f t="shared" si="85"/>
        <v>67.878179705654532</v>
      </c>
      <c r="AJ122" s="15">
        <f t="shared" si="86"/>
        <v>85.946490566037724</v>
      </c>
      <c r="AK122" s="14">
        <f t="shared" si="87"/>
        <v>5.4028428559937796</v>
      </c>
      <c r="AL122" s="15">
        <f t="shared" si="88"/>
        <v>162.08528567981338</v>
      </c>
      <c r="AM122" s="14">
        <f t="shared" si="67"/>
        <v>100.40350274040857</v>
      </c>
      <c r="AN122" s="14">
        <f t="shared" si="68"/>
        <v>95.118958837772396</v>
      </c>
      <c r="AO122" s="14">
        <f t="shared" si="69"/>
        <v>90.706566604127573</v>
      </c>
      <c r="AP122" s="14">
        <f t="shared" si="70"/>
        <v>92.632906976744181</v>
      </c>
      <c r="AQ122" s="14">
        <f t="shared" si="71"/>
        <v>107.33185673892554</v>
      </c>
    </row>
    <row r="123" spans="1:43" x14ac:dyDescent="0.25">
      <c r="A123" s="32">
        <v>42825</v>
      </c>
      <c r="B123" s="7">
        <v>328028</v>
      </c>
      <c r="C123" s="7">
        <v>5872</v>
      </c>
      <c r="D123" s="7">
        <f t="shared" si="89"/>
        <v>53427</v>
      </c>
      <c r="E123" s="17">
        <f t="shared" si="73"/>
        <v>0.16287329130440084</v>
      </c>
      <c r="F123" s="162">
        <v>210240.83999999901</v>
      </c>
      <c r="G123" s="7">
        <f t="shared" si="74"/>
        <v>49303.220000000103</v>
      </c>
      <c r="H123" s="7">
        <v>47892.639999999999</v>
      </c>
      <c r="I123" s="7">
        <v>97195.860000000102</v>
      </c>
      <c r="J123" s="11">
        <f t="shared" si="48"/>
        <v>113044.9799999989</v>
      </c>
      <c r="K123" s="152">
        <f>app!K123+web!H123</f>
        <v>37195</v>
      </c>
      <c r="L123" s="144">
        <v>7186</v>
      </c>
      <c r="M123" s="11">
        <f t="shared" si="49"/>
        <v>30009</v>
      </c>
      <c r="N123" s="12">
        <v>2051</v>
      </c>
      <c r="O123" s="7">
        <v>2294</v>
      </c>
      <c r="P123" s="7">
        <f t="shared" si="75"/>
        <v>489</v>
      </c>
      <c r="Q123" s="7">
        <v>495</v>
      </c>
      <c r="R123" s="7">
        <v>984</v>
      </c>
      <c r="S123" s="11">
        <f t="shared" si="76"/>
        <v>1067</v>
      </c>
      <c r="T123" s="152">
        <v>2684</v>
      </c>
      <c r="U123" s="144">
        <v>3241</v>
      </c>
      <c r="V123" s="144">
        <f t="shared" si="77"/>
        <v>635</v>
      </c>
      <c r="W123" s="144">
        <v>739</v>
      </c>
      <c r="X123" s="144">
        <v>1374</v>
      </c>
      <c r="Y123" s="111">
        <f t="shared" si="78"/>
        <v>1310</v>
      </c>
      <c r="Z123" s="14">
        <f t="shared" si="79"/>
        <v>1.3086299366162848</v>
      </c>
      <c r="AA123" s="14">
        <f t="shared" si="80"/>
        <v>1.3963414634146341</v>
      </c>
      <c r="AB123" s="14">
        <f t="shared" si="81"/>
        <v>1.2277413308341143</v>
      </c>
      <c r="AC123" s="16">
        <f t="shared" si="57"/>
        <v>5.5141820137115202E-2</v>
      </c>
      <c r="AD123" s="17">
        <f t="shared" si="58"/>
        <v>6.8883940996381857E-2</v>
      </c>
      <c r="AE123" s="128">
        <f t="shared" si="59"/>
        <v>5.1851111333266683E-2</v>
      </c>
      <c r="AF123" s="13">
        <f t="shared" si="82"/>
        <v>78.331162444112891</v>
      </c>
      <c r="AG123" s="14">
        <f t="shared" si="83"/>
        <v>77.642866141732441</v>
      </c>
      <c r="AH123" s="14">
        <f t="shared" si="84"/>
        <v>64.807361299052772</v>
      </c>
      <c r="AI123" s="14">
        <f t="shared" si="85"/>
        <v>70.739344978166017</v>
      </c>
      <c r="AJ123" s="15">
        <f t="shared" si="86"/>
        <v>86.293877862594584</v>
      </c>
      <c r="AK123" s="14">
        <f t="shared" si="87"/>
        <v>5.6523952144105127</v>
      </c>
      <c r="AL123" s="15">
        <f t="shared" si="88"/>
        <v>169.57185643231537</v>
      </c>
      <c r="AM123" s="14">
        <f t="shared" si="67"/>
        <v>102.50650414431936</v>
      </c>
      <c r="AN123" s="14">
        <f t="shared" si="68"/>
        <v>100.82458077709633</v>
      </c>
      <c r="AO123" s="14">
        <f t="shared" si="69"/>
        <v>96.75280808080808</v>
      </c>
      <c r="AP123" s="14">
        <f t="shared" si="70"/>
        <v>98.776280487804982</v>
      </c>
      <c r="AQ123" s="14">
        <f t="shared" si="71"/>
        <v>105.9465604498584</v>
      </c>
    </row>
    <row r="124" spans="1:43" x14ac:dyDescent="0.25">
      <c r="A124" s="32">
        <v>42826</v>
      </c>
      <c r="B124" s="7">
        <v>330932</v>
      </c>
      <c r="C124" s="7">
        <v>2904</v>
      </c>
      <c r="D124" s="7">
        <f t="shared" si="89"/>
        <v>54143</v>
      </c>
      <c r="E124" s="17">
        <f t="shared" si="73"/>
        <v>0.1636076293619233</v>
      </c>
      <c r="F124" s="162">
        <v>158590.60999999999</v>
      </c>
      <c r="G124" s="7">
        <f t="shared" si="74"/>
        <v>40101.600000000006</v>
      </c>
      <c r="H124" s="7">
        <v>20756.259999999998</v>
      </c>
      <c r="I124" s="7">
        <v>60857.86</v>
      </c>
      <c r="J124" s="11">
        <f t="shared" si="48"/>
        <v>97732.749999999985</v>
      </c>
      <c r="K124" s="152">
        <f>app!K124+web!H124</f>
        <v>34707</v>
      </c>
      <c r="L124" s="144">
        <v>3605</v>
      </c>
      <c r="M124" s="11">
        <f t="shared" si="49"/>
        <v>31102</v>
      </c>
      <c r="N124" s="12">
        <v>1715</v>
      </c>
      <c r="O124" s="7">
        <v>1888</v>
      </c>
      <c r="P124" s="7">
        <f t="shared" si="75"/>
        <v>455</v>
      </c>
      <c r="Q124" s="7">
        <v>261</v>
      </c>
      <c r="R124" s="7">
        <v>716</v>
      </c>
      <c r="S124" s="11">
        <f t="shared" si="76"/>
        <v>999</v>
      </c>
      <c r="T124" s="152">
        <v>2154</v>
      </c>
      <c r="U124" s="144">
        <v>2640</v>
      </c>
      <c r="V124" s="144">
        <f t="shared" si="77"/>
        <v>582</v>
      </c>
      <c r="W124" s="144">
        <v>331</v>
      </c>
      <c r="X124" s="144">
        <v>913</v>
      </c>
      <c r="Y124" s="111">
        <f t="shared" si="78"/>
        <v>1241</v>
      </c>
      <c r="Z124" s="14">
        <f t="shared" si="79"/>
        <v>1.2559766763848397</v>
      </c>
      <c r="AA124" s="14">
        <f t="shared" si="80"/>
        <v>1.2751396648044693</v>
      </c>
      <c r="AB124" s="14">
        <f t="shared" si="81"/>
        <v>1.2422422422422423</v>
      </c>
      <c r="AC124" s="16">
        <f t="shared" si="57"/>
        <v>4.9413662949837206E-2</v>
      </c>
      <c r="AD124" s="17">
        <f t="shared" si="58"/>
        <v>7.2399445214979194E-2</v>
      </c>
      <c r="AE124" s="128">
        <f t="shared" si="59"/>
        <v>4.6749405182946437E-2</v>
      </c>
      <c r="AF124" s="13">
        <f t="shared" si="82"/>
        <v>73.626095636025994</v>
      </c>
      <c r="AG124" s="14">
        <f t="shared" si="83"/>
        <v>68.903092783505159</v>
      </c>
      <c r="AH124" s="14">
        <f t="shared" si="84"/>
        <v>62.707734138972803</v>
      </c>
      <c r="AI124" s="14">
        <f t="shared" si="85"/>
        <v>66.657020810514794</v>
      </c>
      <c r="AJ124" s="15">
        <f t="shared" si="86"/>
        <v>78.75322320709104</v>
      </c>
      <c r="AK124" s="14">
        <f t="shared" si="87"/>
        <v>4.5694127985708928</v>
      </c>
      <c r="AL124" s="15">
        <f t="shared" si="88"/>
        <v>137.08238395712678</v>
      </c>
      <c r="AM124" s="14">
        <f t="shared" si="67"/>
        <v>92.472658892128266</v>
      </c>
      <c r="AN124" s="14">
        <f t="shared" si="68"/>
        <v>88.135384615384623</v>
      </c>
      <c r="AO124" s="14">
        <f t="shared" si="69"/>
        <v>79.52590038314176</v>
      </c>
      <c r="AP124" s="14">
        <f t="shared" si="70"/>
        <v>84.997011173184362</v>
      </c>
      <c r="AQ124" s="14">
        <f t="shared" si="71"/>
        <v>97.830580580580559</v>
      </c>
    </row>
    <row r="125" spans="1:43" x14ac:dyDescent="0.25">
      <c r="A125" s="32">
        <v>42827</v>
      </c>
      <c r="B125" s="7">
        <v>333107</v>
      </c>
      <c r="C125" s="7">
        <v>2175</v>
      </c>
      <c r="D125" s="7">
        <f t="shared" si="89"/>
        <v>54749</v>
      </c>
      <c r="E125" s="17">
        <f t="shared" si="73"/>
        <v>0.16435859948905307</v>
      </c>
      <c r="F125" s="162">
        <v>158754.079999999</v>
      </c>
      <c r="G125" s="7">
        <f t="shared" si="74"/>
        <v>36102.000000000102</v>
      </c>
      <c r="H125" s="7">
        <v>16173.2</v>
      </c>
      <c r="I125" s="7">
        <v>52275.200000000099</v>
      </c>
      <c r="J125" s="11">
        <f t="shared" si="48"/>
        <v>106478.8799999989</v>
      </c>
      <c r="K125" s="152">
        <f>app!K125+web!H125</f>
        <v>33439</v>
      </c>
      <c r="L125" s="144">
        <v>2537</v>
      </c>
      <c r="M125" s="11">
        <f t="shared" si="49"/>
        <v>30902</v>
      </c>
      <c r="N125" s="12">
        <v>1662</v>
      </c>
      <c r="O125" s="7">
        <v>1833</v>
      </c>
      <c r="P125" s="7">
        <f t="shared" si="75"/>
        <v>403</v>
      </c>
      <c r="Q125" s="7">
        <v>203</v>
      </c>
      <c r="R125" s="7">
        <v>606</v>
      </c>
      <c r="S125" s="11">
        <f t="shared" si="76"/>
        <v>1056</v>
      </c>
      <c r="T125" s="152">
        <v>2112</v>
      </c>
      <c r="U125" s="144">
        <v>2513</v>
      </c>
      <c r="V125" s="144">
        <f t="shared" si="77"/>
        <v>512</v>
      </c>
      <c r="W125" s="144">
        <v>267</v>
      </c>
      <c r="X125" s="144">
        <v>779</v>
      </c>
      <c r="Y125" s="111">
        <f t="shared" si="78"/>
        <v>1333</v>
      </c>
      <c r="Z125" s="14">
        <f t="shared" si="79"/>
        <v>1.2707581227436824</v>
      </c>
      <c r="AA125" s="14">
        <f t="shared" si="80"/>
        <v>1.2854785478547854</v>
      </c>
      <c r="AB125" s="14">
        <f t="shared" si="81"/>
        <v>1.262310606060606</v>
      </c>
      <c r="AC125" s="16">
        <f t="shared" si="57"/>
        <v>4.9702443254882024E-2</v>
      </c>
      <c r="AD125" s="17">
        <f t="shared" si="58"/>
        <v>8.0015766653527789E-2</v>
      </c>
      <c r="AE125" s="128">
        <f t="shared" si="59"/>
        <v>4.7213772571354604E-2</v>
      </c>
      <c r="AF125" s="13">
        <f t="shared" si="82"/>
        <v>75.167651515151036</v>
      </c>
      <c r="AG125" s="14">
        <f t="shared" si="83"/>
        <v>70.511718750000199</v>
      </c>
      <c r="AH125" s="14">
        <f t="shared" si="84"/>
        <v>60.573782771535583</v>
      </c>
      <c r="AI125" s="14">
        <f t="shared" si="85"/>
        <v>67.105519897304362</v>
      </c>
      <c r="AJ125" s="15">
        <f t="shared" si="86"/>
        <v>79.879129782444778</v>
      </c>
      <c r="AK125" s="14">
        <f t="shared" si="87"/>
        <v>4.7475725948742182</v>
      </c>
      <c r="AL125" s="15">
        <f t="shared" si="88"/>
        <v>142.42717784622656</v>
      </c>
      <c r="AM125" s="14">
        <f t="shared" si="67"/>
        <v>95.519903730444639</v>
      </c>
      <c r="AN125" s="14">
        <f t="shared" si="68"/>
        <v>89.583126550868741</v>
      </c>
      <c r="AO125" s="14">
        <f t="shared" si="69"/>
        <v>79.670935960591137</v>
      </c>
      <c r="AP125" s="14">
        <f t="shared" si="70"/>
        <v>86.26270627062722</v>
      </c>
      <c r="AQ125" s="14">
        <f t="shared" si="71"/>
        <v>100.83227272727169</v>
      </c>
    </row>
    <row r="126" spans="1:43" x14ac:dyDescent="0.25">
      <c r="A126" s="32">
        <v>42828</v>
      </c>
      <c r="B126" s="7">
        <v>335255</v>
      </c>
      <c r="C126" s="7">
        <v>2148</v>
      </c>
      <c r="D126" s="7">
        <f t="shared" si="89"/>
        <v>55319</v>
      </c>
      <c r="E126" s="17">
        <f t="shared" si="73"/>
        <v>0.16500574189795827</v>
      </c>
      <c r="F126" s="162">
        <v>158232.6</v>
      </c>
      <c r="G126" s="7">
        <f t="shared" si="74"/>
        <v>41064.14</v>
      </c>
      <c r="H126" s="7">
        <v>15576.1</v>
      </c>
      <c r="I126" s="7">
        <v>56640.24</v>
      </c>
      <c r="J126" s="11">
        <f t="shared" si="48"/>
        <v>101592.36000000002</v>
      </c>
      <c r="K126" s="152">
        <f>app!K126+web!H126</f>
        <v>33014</v>
      </c>
      <c r="L126" s="144">
        <v>2065</v>
      </c>
      <c r="M126" s="11">
        <f t="shared" si="49"/>
        <v>30949</v>
      </c>
      <c r="N126" s="12">
        <v>1571</v>
      </c>
      <c r="O126" s="7">
        <v>1749</v>
      </c>
      <c r="P126" s="7">
        <f t="shared" si="75"/>
        <v>383</v>
      </c>
      <c r="Q126" s="7">
        <v>187</v>
      </c>
      <c r="R126" s="7">
        <v>570</v>
      </c>
      <c r="S126" s="11">
        <f t="shared" si="76"/>
        <v>1001</v>
      </c>
      <c r="T126" s="152">
        <v>2040</v>
      </c>
      <c r="U126" s="144">
        <v>2433</v>
      </c>
      <c r="V126" s="144">
        <f t="shared" si="77"/>
        <v>521</v>
      </c>
      <c r="W126" s="144">
        <v>260</v>
      </c>
      <c r="X126" s="144">
        <v>781</v>
      </c>
      <c r="Y126" s="111">
        <f t="shared" si="78"/>
        <v>1259</v>
      </c>
      <c r="Z126" s="14">
        <f t="shared" si="79"/>
        <v>1.2985359643539147</v>
      </c>
      <c r="AA126" s="14">
        <f t="shared" si="80"/>
        <v>1.3701754385964913</v>
      </c>
      <c r="AB126" s="14">
        <f t="shared" si="81"/>
        <v>1.2577422577422577</v>
      </c>
      <c r="AC126" s="16">
        <f t="shared" si="57"/>
        <v>4.75858726600836E-2</v>
      </c>
      <c r="AD126" s="17">
        <f t="shared" si="58"/>
        <v>9.0556900726392248E-2</v>
      </c>
      <c r="AE126" s="128">
        <f t="shared" si="59"/>
        <v>4.4718730815212125E-2</v>
      </c>
      <c r="AF126" s="13">
        <f t="shared" si="82"/>
        <v>77.564999999999998</v>
      </c>
      <c r="AG126" s="14">
        <f t="shared" si="83"/>
        <v>78.817927063339724</v>
      </c>
      <c r="AH126" s="14">
        <f t="shared" si="84"/>
        <v>59.908076923076926</v>
      </c>
      <c r="AI126" s="14">
        <f t="shared" si="85"/>
        <v>72.522714468629957</v>
      </c>
      <c r="AJ126" s="15">
        <f t="shared" si="86"/>
        <v>80.692899126290726</v>
      </c>
      <c r="AK126" s="14">
        <f t="shared" si="87"/>
        <v>4.7928939237899071</v>
      </c>
      <c r="AL126" s="15">
        <f t="shared" si="88"/>
        <v>143.78681771369722</v>
      </c>
      <c r="AM126" s="14">
        <f t="shared" si="67"/>
        <v>100.7209420751114</v>
      </c>
      <c r="AN126" s="14">
        <f t="shared" si="68"/>
        <v>107.21707571801566</v>
      </c>
      <c r="AO126" s="14">
        <f t="shared" si="69"/>
        <v>83.294652406417114</v>
      </c>
      <c r="AP126" s="14">
        <f t="shared" si="70"/>
        <v>99.368842105263155</v>
      </c>
      <c r="AQ126" s="14">
        <f t="shared" si="71"/>
        <v>101.49086913086914</v>
      </c>
    </row>
    <row r="127" spans="1:43" x14ac:dyDescent="0.25">
      <c r="A127" s="32">
        <v>42829</v>
      </c>
      <c r="B127" s="7">
        <v>336992</v>
      </c>
      <c r="C127" s="7">
        <v>1737</v>
      </c>
      <c r="D127" s="7">
        <f t="shared" si="89"/>
        <v>55937</v>
      </c>
      <c r="E127" s="17">
        <f t="shared" si="73"/>
        <v>0.16598910359889849</v>
      </c>
      <c r="F127" s="162">
        <v>177266.89</v>
      </c>
      <c r="G127" s="7">
        <f t="shared" si="74"/>
        <v>43361.960000000094</v>
      </c>
      <c r="H127" s="7">
        <v>12360.7</v>
      </c>
      <c r="I127" s="7">
        <v>55722.660000000098</v>
      </c>
      <c r="J127" s="11">
        <f t="shared" si="48"/>
        <v>121544.22999999992</v>
      </c>
      <c r="K127" s="152">
        <f>app!K127+web!H127</f>
        <v>33553</v>
      </c>
      <c r="L127" s="144">
        <v>1749</v>
      </c>
      <c r="M127" s="11">
        <f t="shared" si="49"/>
        <v>31804</v>
      </c>
      <c r="N127" s="12">
        <v>1779</v>
      </c>
      <c r="O127" s="7">
        <v>1992</v>
      </c>
      <c r="P127" s="7">
        <f t="shared" si="75"/>
        <v>458</v>
      </c>
      <c r="Q127" s="7">
        <v>160</v>
      </c>
      <c r="R127" s="7">
        <v>618</v>
      </c>
      <c r="S127" s="11">
        <f t="shared" si="76"/>
        <v>1161</v>
      </c>
      <c r="T127" s="152">
        <v>2253</v>
      </c>
      <c r="U127" s="144">
        <v>2705</v>
      </c>
      <c r="V127" s="144">
        <f t="shared" si="77"/>
        <v>575</v>
      </c>
      <c r="W127" s="144">
        <v>213</v>
      </c>
      <c r="X127" s="144">
        <v>788</v>
      </c>
      <c r="Y127" s="111">
        <f t="shared" si="78"/>
        <v>1465</v>
      </c>
      <c r="Z127" s="14">
        <f t="shared" si="79"/>
        <v>1.2664418212478921</v>
      </c>
      <c r="AA127" s="14">
        <f t="shared" si="80"/>
        <v>1.2750809061488673</v>
      </c>
      <c r="AB127" s="14">
        <f t="shared" si="81"/>
        <v>1.2618432385874245</v>
      </c>
      <c r="AC127" s="16">
        <f t="shared" si="57"/>
        <v>5.3020594283670612E-2</v>
      </c>
      <c r="AD127" s="17">
        <f t="shared" si="58"/>
        <v>9.1480846197827329E-2</v>
      </c>
      <c r="AE127" s="128">
        <f t="shared" si="59"/>
        <v>5.090554647214187E-2</v>
      </c>
      <c r="AF127" s="13">
        <f t="shared" si="82"/>
        <v>78.680377274744785</v>
      </c>
      <c r="AG127" s="14">
        <f t="shared" si="83"/>
        <v>75.412104347826244</v>
      </c>
      <c r="AH127" s="14">
        <f t="shared" si="84"/>
        <v>58.031455399061038</v>
      </c>
      <c r="AI127" s="14">
        <f t="shared" si="85"/>
        <v>70.714035532995055</v>
      </c>
      <c r="AJ127" s="15">
        <f t="shared" si="86"/>
        <v>82.965344709897565</v>
      </c>
      <c r="AK127" s="14">
        <f t="shared" si="87"/>
        <v>5.2831904747712581</v>
      </c>
      <c r="AL127" s="15">
        <f t="shared" si="88"/>
        <v>158.49571424313774</v>
      </c>
      <c r="AM127" s="14">
        <f t="shared" si="67"/>
        <v>99.64412029229905</v>
      </c>
      <c r="AN127" s="14">
        <f t="shared" si="68"/>
        <v>94.676768558952176</v>
      </c>
      <c r="AO127" s="14">
        <f t="shared" si="69"/>
        <v>77.25437500000001</v>
      </c>
      <c r="AP127" s="14">
        <f t="shared" si="70"/>
        <v>90.166116504854529</v>
      </c>
      <c r="AQ127" s="14">
        <f t="shared" si="71"/>
        <v>104.68925925925919</v>
      </c>
    </row>
    <row r="128" spans="1:43" x14ac:dyDescent="0.25">
      <c r="A128" s="32">
        <v>42830</v>
      </c>
      <c r="B128" s="7">
        <v>338353</v>
      </c>
      <c r="C128" s="7">
        <v>1361</v>
      </c>
      <c r="D128" s="7">
        <f t="shared" si="89"/>
        <v>56508</v>
      </c>
      <c r="E128" s="17">
        <f t="shared" si="73"/>
        <v>0.1670090112988506</v>
      </c>
      <c r="F128" s="162">
        <v>174173.67</v>
      </c>
      <c r="G128" s="7">
        <f t="shared" si="74"/>
        <v>39897.94</v>
      </c>
      <c r="H128" s="7">
        <v>12091.5</v>
      </c>
      <c r="I128" s="7">
        <v>51989.440000000002</v>
      </c>
      <c r="J128" s="11">
        <f t="shared" si="48"/>
        <v>122184.23000000001</v>
      </c>
      <c r="K128" s="152">
        <f>app!K128+web!H128</f>
        <v>32315</v>
      </c>
      <c r="L128" s="144">
        <v>1300</v>
      </c>
      <c r="M128" s="11">
        <f t="shared" si="49"/>
        <v>31015</v>
      </c>
      <c r="N128" s="12">
        <v>1714</v>
      </c>
      <c r="O128" s="7">
        <v>1911</v>
      </c>
      <c r="P128" s="7">
        <f t="shared" si="75"/>
        <v>426</v>
      </c>
      <c r="Q128" s="7">
        <v>145</v>
      </c>
      <c r="R128" s="7">
        <v>571</v>
      </c>
      <c r="S128" s="11">
        <f t="shared" si="76"/>
        <v>1143</v>
      </c>
      <c r="T128" s="152">
        <v>2157</v>
      </c>
      <c r="U128" s="144">
        <v>2618</v>
      </c>
      <c r="V128" s="144">
        <f t="shared" si="77"/>
        <v>525</v>
      </c>
      <c r="W128" s="144">
        <v>196</v>
      </c>
      <c r="X128" s="144">
        <v>721</v>
      </c>
      <c r="Y128" s="111">
        <f t="shared" si="78"/>
        <v>1436</v>
      </c>
      <c r="Z128" s="14">
        <f t="shared" si="79"/>
        <v>1.2584597432905484</v>
      </c>
      <c r="AA128" s="14">
        <f t="shared" si="80"/>
        <v>1.2626970227670753</v>
      </c>
      <c r="AB128" s="14">
        <f t="shared" si="81"/>
        <v>1.2563429571303586</v>
      </c>
      <c r="AC128" s="16">
        <f t="shared" si="57"/>
        <v>5.304038372272938E-2</v>
      </c>
      <c r="AD128" s="17">
        <f t="shared" si="58"/>
        <v>0.11153846153846154</v>
      </c>
      <c r="AE128" s="128">
        <f t="shared" si="59"/>
        <v>5.0588424955666615E-2</v>
      </c>
      <c r="AF128" s="13">
        <f t="shared" si="82"/>
        <v>80.74810848400557</v>
      </c>
      <c r="AG128" s="14">
        <f t="shared" si="83"/>
        <v>75.996076190476188</v>
      </c>
      <c r="AH128" s="14">
        <f t="shared" si="84"/>
        <v>61.691326530612244</v>
      </c>
      <c r="AI128" s="14">
        <f t="shared" si="85"/>
        <v>72.10740638002774</v>
      </c>
      <c r="AJ128" s="15">
        <f t="shared" si="86"/>
        <v>85.086511142061283</v>
      </c>
      <c r="AK128" s="14">
        <f t="shared" si="87"/>
        <v>5.3898706483057408</v>
      </c>
      <c r="AL128" s="15">
        <f t="shared" si="88"/>
        <v>161.69611944917222</v>
      </c>
      <c r="AM128" s="14">
        <f t="shared" si="67"/>
        <v>101.618243873979</v>
      </c>
      <c r="AN128" s="14">
        <f t="shared" si="68"/>
        <v>93.657136150234749</v>
      </c>
      <c r="AO128" s="14">
        <f t="shared" si="69"/>
        <v>83.389655172413796</v>
      </c>
      <c r="AP128" s="14">
        <f t="shared" si="70"/>
        <v>91.049807355516648</v>
      </c>
      <c r="AQ128" s="14">
        <f t="shared" si="71"/>
        <v>106.89783902012249</v>
      </c>
    </row>
    <row r="129" spans="1:43" x14ac:dyDescent="0.25">
      <c r="A129" s="32">
        <v>42831</v>
      </c>
      <c r="B129" s="7">
        <v>339717</v>
      </c>
      <c r="C129" s="7">
        <v>1364</v>
      </c>
      <c r="D129" s="7">
        <f t="shared" si="89"/>
        <v>57091</v>
      </c>
      <c r="E129" s="17">
        <f t="shared" si="73"/>
        <v>0.16805458661179748</v>
      </c>
      <c r="F129" s="162">
        <v>179315.79</v>
      </c>
      <c r="G129" s="7">
        <f t="shared" si="74"/>
        <v>37871.18</v>
      </c>
      <c r="H129" s="7">
        <v>12259.1</v>
      </c>
      <c r="I129" s="7">
        <v>50130.28</v>
      </c>
      <c r="J129" s="11">
        <f t="shared" si="48"/>
        <v>129185.51000000001</v>
      </c>
      <c r="K129" s="152">
        <f>app!K129+web!H129</f>
        <v>32370</v>
      </c>
      <c r="L129" s="144">
        <v>1461</v>
      </c>
      <c r="M129" s="11">
        <f t="shared" si="49"/>
        <v>30909</v>
      </c>
      <c r="N129" s="12">
        <v>1856</v>
      </c>
      <c r="O129" s="7">
        <v>2042</v>
      </c>
      <c r="P129" s="7">
        <f t="shared" si="75"/>
        <v>418</v>
      </c>
      <c r="Q129" s="7">
        <v>165</v>
      </c>
      <c r="R129" s="7">
        <v>583</v>
      </c>
      <c r="S129" s="11">
        <f t="shared" si="76"/>
        <v>1273</v>
      </c>
      <c r="T129" s="152">
        <v>2261</v>
      </c>
      <c r="U129" s="144">
        <v>2645</v>
      </c>
      <c r="V129" s="144">
        <f t="shared" si="77"/>
        <v>512</v>
      </c>
      <c r="W129" s="144">
        <v>202</v>
      </c>
      <c r="X129" s="144">
        <v>714</v>
      </c>
      <c r="Y129" s="111">
        <f t="shared" si="78"/>
        <v>1547</v>
      </c>
      <c r="Z129" s="14">
        <f t="shared" si="79"/>
        <v>1.2182112068965518</v>
      </c>
      <c r="AA129" s="14">
        <f t="shared" si="80"/>
        <v>1.2246998284734134</v>
      </c>
      <c r="AB129" s="14">
        <f t="shared" si="81"/>
        <v>1.2152395915161036</v>
      </c>
      <c r="AC129" s="16">
        <f t="shared" si="57"/>
        <v>5.733704046957059E-2</v>
      </c>
      <c r="AD129" s="17">
        <f t="shared" si="58"/>
        <v>0.11293634496919917</v>
      </c>
      <c r="AE129" s="128">
        <f t="shared" si="59"/>
        <v>5.4708984438189522E-2</v>
      </c>
      <c r="AF129" s="13">
        <f t="shared" si="82"/>
        <v>79.308177797434766</v>
      </c>
      <c r="AG129" s="14">
        <f t="shared" si="83"/>
        <v>73.967148437500001</v>
      </c>
      <c r="AH129" s="14">
        <f t="shared" si="84"/>
        <v>60.688613861386138</v>
      </c>
      <c r="AI129" s="14">
        <f t="shared" si="85"/>
        <v>70.210476190476186</v>
      </c>
      <c r="AJ129" s="15">
        <f t="shared" si="86"/>
        <v>83.507117000646417</v>
      </c>
      <c r="AK129" s="14">
        <f t="shared" si="87"/>
        <v>5.5395671918443004</v>
      </c>
      <c r="AL129" s="15">
        <f t="shared" si="88"/>
        <v>166.18701575532901</v>
      </c>
      <c r="AM129" s="14">
        <f t="shared" si="67"/>
        <v>96.61411099137932</v>
      </c>
      <c r="AN129" s="14">
        <f t="shared" si="68"/>
        <v>90.600909090909099</v>
      </c>
      <c r="AO129" s="14">
        <f t="shared" si="69"/>
        <v>74.297575757575757</v>
      </c>
      <c r="AP129" s="14">
        <f t="shared" si="70"/>
        <v>85.986758147512859</v>
      </c>
      <c r="AQ129" s="14">
        <f t="shared" si="71"/>
        <v>101.48115475255304</v>
      </c>
    </row>
    <row r="130" spans="1:43" x14ac:dyDescent="0.25">
      <c r="A130" s="32">
        <v>42832</v>
      </c>
      <c r="B130" s="7">
        <v>344615</v>
      </c>
      <c r="C130" s="7">
        <v>4898</v>
      </c>
      <c r="D130" s="7">
        <f t="shared" si="89"/>
        <v>57924</v>
      </c>
      <c r="E130" s="17">
        <f t="shared" si="73"/>
        <v>0.16808322330716888</v>
      </c>
      <c r="F130" s="162">
        <v>183897.91999999899</v>
      </c>
      <c r="G130" s="7">
        <f t="shared" si="74"/>
        <v>32700.530000000108</v>
      </c>
      <c r="H130" s="7">
        <v>35293.599999999999</v>
      </c>
      <c r="I130" s="7">
        <v>67994.130000000107</v>
      </c>
      <c r="J130" s="11">
        <f t="shared" si="48"/>
        <v>115903.78999999889</v>
      </c>
      <c r="K130" s="152">
        <f>app!K130+web!H130</f>
        <v>34734</v>
      </c>
      <c r="L130" s="144">
        <v>4971</v>
      </c>
      <c r="M130" s="11">
        <f t="shared" si="49"/>
        <v>29763</v>
      </c>
      <c r="N130" s="12">
        <v>1925</v>
      </c>
      <c r="O130" s="7">
        <v>2162</v>
      </c>
      <c r="P130" s="7">
        <f t="shared" si="75"/>
        <v>394</v>
      </c>
      <c r="Q130" s="7">
        <v>439</v>
      </c>
      <c r="R130" s="7">
        <v>833</v>
      </c>
      <c r="S130" s="11">
        <f t="shared" si="76"/>
        <v>1092</v>
      </c>
      <c r="T130" s="152">
        <v>2470</v>
      </c>
      <c r="U130" s="144">
        <v>2981</v>
      </c>
      <c r="V130" s="144">
        <f t="shared" si="77"/>
        <v>485</v>
      </c>
      <c r="W130" s="144">
        <v>618</v>
      </c>
      <c r="X130" s="144">
        <v>1103</v>
      </c>
      <c r="Y130" s="111">
        <f t="shared" si="78"/>
        <v>1367</v>
      </c>
      <c r="Z130" s="14">
        <f t="shared" si="79"/>
        <v>1.2831168831168831</v>
      </c>
      <c r="AA130" s="14">
        <f t="shared" si="80"/>
        <v>1.3241296518607444</v>
      </c>
      <c r="AB130" s="14">
        <f t="shared" si="81"/>
        <v>1.2518315018315018</v>
      </c>
      <c r="AC130" s="16">
        <f t="shared" si="57"/>
        <v>5.5421201128577187E-2</v>
      </c>
      <c r="AD130" s="17">
        <f t="shared" si="58"/>
        <v>8.8312210822772075E-2</v>
      </c>
      <c r="AE130" s="128">
        <f t="shared" si="59"/>
        <v>4.9927762658334172E-2</v>
      </c>
      <c r="AF130" s="13">
        <f t="shared" si="82"/>
        <v>74.452599190282996</v>
      </c>
      <c r="AG130" s="14">
        <f t="shared" si="83"/>
        <v>67.423773195876507</v>
      </c>
      <c r="AH130" s="14">
        <f t="shared" si="84"/>
        <v>57.109385113268608</v>
      </c>
      <c r="AI130" s="14">
        <f t="shared" si="85"/>
        <v>61.644723481414424</v>
      </c>
      <c r="AJ130" s="15">
        <f t="shared" si="86"/>
        <v>84.786971470372265</v>
      </c>
      <c r="AK130" s="14">
        <f t="shared" si="87"/>
        <v>5.2944642137386708</v>
      </c>
      <c r="AL130" s="15">
        <f t="shared" si="88"/>
        <v>158.83392641216011</v>
      </c>
      <c r="AM130" s="14">
        <f t="shared" si="67"/>
        <v>95.531387012986485</v>
      </c>
      <c r="AN130" s="14">
        <f t="shared" si="68"/>
        <v>82.996269035533274</v>
      </c>
      <c r="AO130" s="14">
        <f t="shared" si="69"/>
        <v>80.395444191343955</v>
      </c>
      <c r="AP130" s="14">
        <f t="shared" si="70"/>
        <v>81.625606242497128</v>
      </c>
      <c r="AQ130" s="14">
        <f t="shared" si="71"/>
        <v>106.13900183150081</v>
      </c>
    </row>
    <row r="131" spans="1:43" x14ac:dyDescent="0.25">
      <c r="A131" s="32">
        <v>42833</v>
      </c>
      <c r="B131" s="7">
        <v>349686</v>
      </c>
      <c r="C131" s="7">
        <v>5071</v>
      </c>
      <c r="D131" s="7">
        <f t="shared" si="89"/>
        <v>58836</v>
      </c>
      <c r="E131" s="17">
        <f t="shared" si="73"/>
        <v>0.16825380484205829</v>
      </c>
      <c r="F131" s="162">
        <v>185737.989999999</v>
      </c>
      <c r="G131" s="7">
        <f t="shared" si="74"/>
        <v>34815.899999999994</v>
      </c>
      <c r="H131" s="7">
        <v>38184.5</v>
      </c>
      <c r="I131" s="7">
        <v>73000.399999999994</v>
      </c>
      <c r="J131" s="11">
        <f t="shared" si="48"/>
        <v>112737.58999999901</v>
      </c>
      <c r="K131" s="152">
        <f>app!K131+web!H131</f>
        <v>36290</v>
      </c>
      <c r="L131" s="144">
        <v>5217</v>
      </c>
      <c r="M131" s="11">
        <f t="shared" si="49"/>
        <v>31073</v>
      </c>
      <c r="N131" s="12">
        <v>2030</v>
      </c>
      <c r="O131" s="7">
        <v>2307</v>
      </c>
      <c r="P131" s="7">
        <f t="shared" si="75"/>
        <v>398</v>
      </c>
      <c r="Q131" s="7">
        <v>514</v>
      </c>
      <c r="R131" s="7">
        <v>912</v>
      </c>
      <c r="S131" s="11">
        <f t="shared" si="76"/>
        <v>1118</v>
      </c>
      <c r="T131" s="152">
        <v>2568</v>
      </c>
      <c r="U131" s="144">
        <v>3064</v>
      </c>
      <c r="V131" s="144">
        <f t="shared" si="77"/>
        <v>494</v>
      </c>
      <c r="W131" s="144">
        <v>701</v>
      </c>
      <c r="X131" s="144">
        <v>1195</v>
      </c>
      <c r="Y131" s="111">
        <f t="shared" si="78"/>
        <v>1373</v>
      </c>
      <c r="Z131" s="14">
        <f t="shared" si="79"/>
        <v>1.265024630541872</v>
      </c>
      <c r="AA131" s="14">
        <f t="shared" si="80"/>
        <v>1.3103070175438596</v>
      </c>
      <c r="AB131" s="14">
        <f t="shared" si="81"/>
        <v>1.2280858676207513</v>
      </c>
      <c r="AC131" s="16">
        <f t="shared" si="57"/>
        <v>5.593827500688895E-2</v>
      </c>
      <c r="AD131" s="17">
        <f t="shared" si="58"/>
        <v>9.8524055970864485E-2</v>
      </c>
      <c r="AE131" s="128">
        <f t="shared" si="59"/>
        <v>4.8788337141569854E-2</v>
      </c>
      <c r="AF131" s="13">
        <f t="shared" si="82"/>
        <v>72.327877725856311</v>
      </c>
      <c r="AG131" s="14">
        <f t="shared" si="83"/>
        <v>70.477530364372456</v>
      </c>
      <c r="AH131" s="14">
        <f t="shared" si="84"/>
        <v>54.471469329529242</v>
      </c>
      <c r="AI131" s="14">
        <f t="shared" si="85"/>
        <v>61.088200836820079</v>
      </c>
      <c r="AJ131" s="15">
        <f t="shared" si="86"/>
        <v>82.110407865986161</v>
      </c>
      <c r="AK131" s="14">
        <f t="shared" si="87"/>
        <v>5.1181589969688348</v>
      </c>
      <c r="AL131" s="15">
        <f t="shared" si="88"/>
        <v>153.54476990906505</v>
      </c>
      <c r="AM131" s="14">
        <f t="shared" si="67"/>
        <v>91.496546798029058</v>
      </c>
      <c r="AN131" s="14">
        <f t="shared" si="68"/>
        <v>87.477135678391946</v>
      </c>
      <c r="AO131" s="14">
        <f t="shared" si="69"/>
        <v>74.288910505836583</v>
      </c>
      <c r="AP131" s="14">
        <f t="shared" si="70"/>
        <v>80.04429824561403</v>
      </c>
      <c r="AQ131" s="14">
        <f t="shared" si="71"/>
        <v>100.83863148479338</v>
      </c>
    </row>
    <row r="132" spans="1:43" x14ac:dyDescent="0.25">
      <c r="A132" s="32">
        <v>42834</v>
      </c>
      <c r="B132" s="7">
        <v>355092</v>
      </c>
      <c r="C132" s="7">
        <v>5406</v>
      </c>
      <c r="D132" s="7">
        <f t="shared" si="89"/>
        <v>59961</v>
      </c>
      <c r="E132" s="17">
        <f t="shared" ref="E132:E163" si="90">D132/B132</f>
        <v>0.16886046433037072</v>
      </c>
      <c r="F132" s="162">
        <v>221972.96999999901</v>
      </c>
      <c r="G132" s="7">
        <f t="shared" ref="G132:G157" si="91">I132-H132</f>
        <v>45665.639999999898</v>
      </c>
      <c r="H132" s="7">
        <v>50879.510000000097</v>
      </c>
      <c r="I132" s="7">
        <v>96545.15</v>
      </c>
      <c r="J132" s="11">
        <f t="shared" ref="J132:J195" si="92">F132-I132</f>
        <v>125427.81999999902</v>
      </c>
      <c r="K132" s="152">
        <f>app!K132+web!H132</f>
        <v>38122</v>
      </c>
      <c r="L132" s="144">
        <v>5501</v>
      </c>
      <c r="M132" s="11">
        <f t="shared" ref="M132:M195" si="93">K132-L132</f>
        <v>32621</v>
      </c>
      <c r="N132" s="12">
        <v>2251</v>
      </c>
      <c r="O132" s="7">
        <v>2498</v>
      </c>
      <c r="P132" s="7">
        <f t="shared" ref="P132:P163" si="94">R132-Q132</f>
        <v>523</v>
      </c>
      <c r="Q132" s="7">
        <v>602</v>
      </c>
      <c r="R132" s="7">
        <v>1125</v>
      </c>
      <c r="S132" s="11">
        <f t="shared" ref="S132:S163" si="95">N132-R132</f>
        <v>1126</v>
      </c>
      <c r="T132" s="152">
        <v>2993</v>
      </c>
      <c r="U132" s="144">
        <v>3537</v>
      </c>
      <c r="V132" s="144">
        <f t="shared" ref="V132:V163" si="96">X132-W132</f>
        <v>663</v>
      </c>
      <c r="W132" s="144">
        <v>854</v>
      </c>
      <c r="X132" s="144">
        <v>1517</v>
      </c>
      <c r="Y132" s="111">
        <f t="shared" ref="Y132:Y163" si="97">T132-X132</f>
        <v>1476</v>
      </c>
      <c r="Z132" s="14">
        <f t="shared" ref="Z132:Z163" si="98">T132/N132</f>
        <v>1.3296312749888939</v>
      </c>
      <c r="AA132" s="14">
        <f t="shared" ref="AA132:AA163" si="99">X132/R132</f>
        <v>1.3484444444444443</v>
      </c>
      <c r="AB132" s="14">
        <f t="shared" ref="AB132:AB163" si="100">Y132/S132</f>
        <v>1.3108348134991119</v>
      </c>
      <c r="AC132" s="16">
        <f t="shared" ref="AC132:AC195" si="101">N132/K132</f>
        <v>5.9047269293321443E-2</v>
      </c>
      <c r="AD132" s="17">
        <f t="shared" ref="AD132:AD195" si="102">Q132/L132</f>
        <v>0.10943464824577349</v>
      </c>
      <c r="AE132" s="128">
        <f t="shared" ref="AE132:AE195" si="103">(N132-Q132)/M132</f>
        <v>5.0550259035590572E-2</v>
      </c>
      <c r="AF132" s="13">
        <f t="shared" ref="AF132:AF163" si="104">F132/T132</f>
        <v>74.164039425325427</v>
      </c>
      <c r="AG132" s="14">
        <f t="shared" ref="AG132:AG163" si="105">G132/V132</f>
        <v>68.877285067873146</v>
      </c>
      <c r="AH132" s="14">
        <f t="shared" ref="AH132:AH163" si="106">H132/W132</f>
        <v>59.577880562061004</v>
      </c>
      <c r="AI132" s="14">
        <f t="shared" ref="AI132:AI163" si="107">I132/X132</f>
        <v>63.642155570204345</v>
      </c>
      <c r="AJ132" s="15">
        <f t="shared" ref="AJ132:AJ163" si="108">J132/Y132</f>
        <v>84.978197831977653</v>
      </c>
      <c r="AK132" s="14">
        <f t="shared" ref="AK132:AK163" si="109">F132/K132</f>
        <v>5.822700015738917</v>
      </c>
      <c r="AL132" s="15">
        <f t="shared" ref="AL132:AL163" si="110">F132/K132*30</f>
        <v>174.68100047216751</v>
      </c>
      <c r="AM132" s="14">
        <f t="shared" ref="AM132:AM195" si="111">F132/N132</f>
        <v>98.610826299422044</v>
      </c>
      <c r="AN132" s="14">
        <f t="shared" ref="AN132:AN195" si="112">G132/P132</f>
        <v>87.314799235181454</v>
      </c>
      <c r="AO132" s="14">
        <f t="shared" ref="AO132:AO195" si="113">H132/Q132</f>
        <v>84.51745847176096</v>
      </c>
      <c r="AP132" s="14">
        <f t="shared" ref="AP132:AP195" si="114">I132/R132</f>
        <v>85.817911111111101</v>
      </c>
      <c r="AQ132" s="14">
        <f t="shared" ref="AQ132:AQ195" si="115">J132/S132</f>
        <v>111.39238010657107</v>
      </c>
    </row>
    <row r="133" spans="1:43" x14ac:dyDescent="0.25">
      <c r="A133" s="32">
        <v>42835</v>
      </c>
      <c r="B133" s="7">
        <v>358298</v>
      </c>
      <c r="C133" s="7">
        <v>3206</v>
      </c>
      <c r="D133" s="7">
        <f t="shared" ref="D133:D179" si="116">D132+R133</f>
        <v>60795</v>
      </c>
      <c r="E133" s="17">
        <f t="shared" si="90"/>
        <v>0.16967719607700851</v>
      </c>
      <c r="F133" s="162">
        <v>191153.06999999899</v>
      </c>
      <c r="G133" s="7">
        <f t="shared" si="91"/>
        <v>41763.650000000096</v>
      </c>
      <c r="H133" s="7">
        <v>27973.31</v>
      </c>
      <c r="I133" s="7">
        <v>69736.960000000094</v>
      </c>
      <c r="J133" s="11">
        <f t="shared" si="92"/>
        <v>121416.10999999889</v>
      </c>
      <c r="K133" s="152">
        <f>app!K133+web!H133</f>
        <v>36291</v>
      </c>
      <c r="L133" s="144">
        <v>3332</v>
      </c>
      <c r="M133" s="11">
        <f t="shared" si="93"/>
        <v>32959</v>
      </c>
      <c r="N133" s="12">
        <v>2132</v>
      </c>
      <c r="O133" s="7">
        <v>2370</v>
      </c>
      <c r="P133" s="7">
        <f t="shared" si="94"/>
        <v>505</v>
      </c>
      <c r="Q133" s="7">
        <v>329</v>
      </c>
      <c r="R133" s="7">
        <v>834</v>
      </c>
      <c r="S133" s="11">
        <f t="shared" si="95"/>
        <v>1298</v>
      </c>
      <c r="T133" s="152">
        <v>2675</v>
      </c>
      <c r="U133" s="144">
        <v>3142</v>
      </c>
      <c r="V133" s="144">
        <f t="shared" si="96"/>
        <v>614</v>
      </c>
      <c r="W133" s="144">
        <v>473</v>
      </c>
      <c r="X133" s="144">
        <v>1087</v>
      </c>
      <c r="Y133" s="111">
        <f t="shared" si="97"/>
        <v>1588</v>
      </c>
      <c r="Z133" s="14">
        <f t="shared" si="98"/>
        <v>1.2546904315196998</v>
      </c>
      <c r="AA133" s="14">
        <f t="shared" si="99"/>
        <v>1.3033573141486809</v>
      </c>
      <c r="AB133" s="14">
        <f t="shared" si="100"/>
        <v>1.2234206471494606</v>
      </c>
      <c r="AC133" s="16">
        <f t="shared" si="101"/>
        <v>5.8747347827285003E-2</v>
      </c>
      <c r="AD133" s="17">
        <f t="shared" si="102"/>
        <v>9.8739495798319324E-2</v>
      </c>
      <c r="AE133" s="128">
        <f t="shared" si="103"/>
        <v>5.4704329621651143E-2</v>
      </c>
      <c r="AF133" s="13">
        <f t="shared" si="104"/>
        <v>71.459091588784673</v>
      </c>
      <c r="AG133" s="14">
        <f t="shared" si="105"/>
        <v>68.01897394136823</v>
      </c>
      <c r="AH133" s="14">
        <f t="shared" si="106"/>
        <v>59.140190274841437</v>
      </c>
      <c r="AI133" s="14">
        <f t="shared" si="107"/>
        <v>64.155436982520783</v>
      </c>
      <c r="AJ133" s="15">
        <f t="shared" si="108"/>
        <v>76.458507556674363</v>
      </c>
      <c r="AK133" s="14">
        <f t="shared" si="109"/>
        <v>5.2672307183598956</v>
      </c>
      <c r="AL133" s="15">
        <f t="shared" si="110"/>
        <v>158.01692155079687</v>
      </c>
      <c r="AM133" s="14">
        <f t="shared" si="111"/>
        <v>89.659038461537989</v>
      </c>
      <c r="AN133" s="14">
        <f t="shared" si="112"/>
        <v>82.700297029703165</v>
      </c>
      <c r="AO133" s="14">
        <f t="shared" si="113"/>
        <v>85.025258358662612</v>
      </c>
      <c r="AP133" s="14">
        <f t="shared" si="114"/>
        <v>83.617458033573257</v>
      </c>
      <c r="AQ133" s="14">
        <f t="shared" si="115"/>
        <v>93.540916795068483</v>
      </c>
    </row>
    <row r="134" spans="1:43" x14ac:dyDescent="0.25">
      <c r="A134" s="32">
        <v>42836</v>
      </c>
      <c r="B134" s="7">
        <v>367211</v>
      </c>
      <c r="C134" s="7">
        <v>8913</v>
      </c>
      <c r="D134" s="7">
        <f t="shared" si="116"/>
        <v>61659</v>
      </c>
      <c r="E134" s="17">
        <f t="shared" si="90"/>
        <v>0.16791163663397882</v>
      </c>
      <c r="F134" s="162">
        <v>178273.91</v>
      </c>
      <c r="G134" s="7">
        <f t="shared" si="91"/>
        <v>30569.880000000107</v>
      </c>
      <c r="H134" s="7">
        <v>39557.06</v>
      </c>
      <c r="I134" s="7">
        <v>70126.940000000104</v>
      </c>
      <c r="J134" s="11">
        <f t="shared" si="92"/>
        <v>108146.9699999999</v>
      </c>
      <c r="K134" s="152">
        <f>app!K134+web!H134</f>
        <v>41856</v>
      </c>
      <c r="L134" s="144">
        <v>9099</v>
      </c>
      <c r="M134" s="11">
        <f t="shared" si="93"/>
        <v>32757</v>
      </c>
      <c r="N134" s="12">
        <v>2022</v>
      </c>
      <c r="O134" s="7">
        <v>2295</v>
      </c>
      <c r="P134" s="7">
        <f t="shared" si="94"/>
        <v>386</v>
      </c>
      <c r="Q134" s="7">
        <v>478</v>
      </c>
      <c r="R134" s="7">
        <v>864</v>
      </c>
      <c r="S134" s="11">
        <f t="shared" si="95"/>
        <v>1158</v>
      </c>
      <c r="T134" s="152">
        <v>2587</v>
      </c>
      <c r="U134" s="144">
        <v>3091</v>
      </c>
      <c r="V134" s="144">
        <f t="shared" si="96"/>
        <v>487</v>
      </c>
      <c r="W134" s="144">
        <v>673</v>
      </c>
      <c r="X134" s="144">
        <v>1160</v>
      </c>
      <c r="Y134" s="111">
        <f t="shared" si="97"/>
        <v>1427</v>
      </c>
      <c r="Z134" s="14">
        <f t="shared" si="98"/>
        <v>1.2794263105835806</v>
      </c>
      <c r="AA134" s="14">
        <f t="shared" si="99"/>
        <v>1.3425925925925926</v>
      </c>
      <c r="AB134" s="14">
        <f t="shared" si="100"/>
        <v>1.2322970639032815</v>
      </c>
      <c r="AC134" s="16">
        <f t="shared" si="101"/>
        <v>4.8308486238532108E-2</v>
      </c>
      <c r="AD134" s="17">
        <f t="shared" si="102"/>
        <v>5.253324541158369E-2</v>
      </c>
      <c r="AE134" s="128">
        <f t="shared" si="103"/>
        <v>4.7134963519247793E-2</v>
      </c>
      <c r="AF134" s="13">
        <f t="shared" si="104"/>
        <v>68.911445689988412</v>
      </c>
      <c r="AG134" s="14">
        <f t="shared" si="105"/>
        <v>62.771827515400631</v>
      </c>
      <c r="AH134" s="14">
        <f t="shared" si="106"/>
        <v>58.777206537890038</v>
      </c>
      <c r="AI134" s="14">
        <f t="shared" si="107"/>
        <v>60.454258620689743</v>
      </c>
      <c r="AJ134" s="15">
        <f t="shared" si="108"/>
        <v>75.786243868255013</v>
      </c>
      <c r="AK134" s="14">
        <f t="shared" si="109"/>
        <v>4.2592199445718659</v>
      </c>
      <c r="AL134" s="15">
        <f t="shared" si="110"/>
        <v>127.77659833715597</v>
      </c>
      <c r="AM134" s="14">
        <f t="shared" si="111"/>
        <v>88.167116716122649</v>
      </c>
      <c r="AN134" s="14">
        <f t="shared" si="112"/>
        <v>79.196580310881103</v>
      </c>
      <c r="AO134" s="14">
        <f t="shared" si="113"/>
        <v>82.755355648535556</v>
      </c>
      <c r="AP134" s="14">
        <f t="shared" si="114"/>
        <v>81.165439814814931</v>
      </c>
      <c r="AQ134" s="14">
        <f t="shared" si="115"/>
        <v>93.39116580310872</v>
      </c>
    </row>
    <row r="135" spans="1:43" x14ac:dyDescent="0.25">
      <c r="A135" s="32">
        <v>42837</v>
      </c>
      <c r="B135" s="7">
        <v>373463</v>
      </c>
      <c r="C135" s="7">
        <v>6252</v>
      </c>
      <c r="D135" s="7">
        <f t="shared" si="116"/>
        <v>62645</v>
      </c>
      <c r="E135" s="17">
        <f t="shared" si="90"/>
        <v>0.16774084715219445</v>
      </c>
      <c r="F135" s="162">
        <v>181401.579999999</v>
      </c>
      <c r="G135" s="7">
        <f t="shared" si="91"/>
        <v>42361.700000000099</v>
      </c>
      <c r="H135" s="7">
        <v>27312.73</v>
      </c>
      <c r="I135" s="7">
        <v>69674.430000000095</v>
      </c>
      <c r="J135" s="11">
        <f t="shared" si="92"/>
        <v>111727.1499999989</v>
      </c>
      <c r="K135" s="152">
        <f>app!K135+web!H135</f>
        <v>40180</v>
      </c>
      <c r="L135" s="144">
        <v>6480</v>
      </c>
      <c r="M135" s="11">
        <f t="shared" si="93"/>
        <v>33700</v>
      </c>
      <c r="N135" s="12">
        <v>2426</v>
      </c>
      <c r="O135" s="7">
        <v>2713</v>
      </c>
      <c r="P135" s="7">
        <f t="shared" si="94"/>
        <v>560</v>
      </c>
      <c r="Q135" s="7">
        <v>426</v>
      </c>
      <c r="R135" s="7">
        <v>986</v>
      </c>
      <c r="S135" s="11">
        <f t="shared" si="95"/>
        <v>1440</v>
      </c>
      <c r="T135" s="152">
        <v>3014</v>
      </c>
      <c r="U135" s="144">
        <v>3579</v>
      </c>
      <c r="V135" s="144">
        <f t="shared" si="96"/>
        <v>712</v>
      </c>
      <c r="W135" s="144">
        <v>557</v>
      </c>
      <c r="X135" s="144">
        <v>1269</v>
      </c>
      <c r="Y135" s="111">
        <f t="shared" si="97"/>
        <v>1745</v>
      </c>
      <c r="Z135" s="14">
        <f t="shared" si="98"/>
        <v>1.2423742786479801</v>
      </c>
      <c r="AA135" s="14">
        <f t="shared" si="99"/>
        <v>1.2870182555780934</v>
      </c>
      <c r="AB135" s="14">
        <f t="shared" si="100"/>
        <v>1.2118055555555556</v>
      </c>
      <c r="AC135" s="16">
        <f t="shared" si="101"/>
        <v>6.0378297660527623E-2</v>
      </c>
      <c r="AD135" s="17">
        <f t="shared" si="102"/>
        <v>6.5740740740740738E-2</v>
      </c>
      <c r="AE135" s="128">
        <f t="shared" si="103"/>
        <v>5.9347181008902079E-2</v>
      </c>
      <c r="AF135" s="13">
        <f t="shared" si="104"/>
        <v>60.186323822162905</v>
      </c>
      <c r="AG135" s="14">
        <f t="shared" si="105"/>
        <v>59.496769662921487</v>
      </c>
      <c r="AH135" s="14">
        <f t="shared" si="106"/>
        <v>49.035421903052061</v>
      </c>
      <c r="AI135" s="14">
        <f t="shared" si="107"/>
        <v>54.904988179669104</v>
      </c>
      <c r="AJ135" s="15">
        <f t="shared" si="108"/>
        <v>64.027020057305961</v>
      </c>
      <c r="AK135" s="14">
        <f t="shared" si="109"/>
        <v>4.514723245395694</v>
      </c>
      <c r="AL135" s="15">
        <f t="shared" si="110"/>
        <v>135.44169736187081</v>
      </c>
      <c r="AM135" s="14">
        <f t="shared" si="111"/>
        <v>74.773940643033384</v>
      </c>
      <c r="AN135" s="14">
        <f t="shared" si="112"/>
        <v>75.645892857143039</v>
      </c>
      <c r="AO135" s="14">
        <f t="shared" si="113"/>
        <v>64.114389671361508</v>
      </c>
      <c r="AP135" s="14">
        <f t="shared" si="114"/>
        <v>70.663722109533566</v>
      </c>
      <c r="AQ135" s="14">
        <f t="shared" si="115"/>
        <v>77.588298611110346</v>
      </c>
    </row>
    <row r="136" spans="1:43" x14ac:dyDescent="0.25">
      <c r="A136" s="32">
        <v>42838</v>
      </c>
      <c r="B136" s="7">
        <v>377672</v>
      </c>
      <c r="C136" s="7">
        <v>4209</v>
      </c>
      <c r="D136" s="7">
        <f t="shared" si="116"/>
        <v>63377</v>
      </c>
      <c r="E136" s="17">
        <f t="shared" si="90"/>
        <v>0.16780963375627528</v>
      </c>
      <c r="F136" s="162">
        <v>164434.62</v>
      </c>
      <c r="G136" s="7">
        <f t="shared" si="91"/>
        <v>36433.500000000102</v>
      </c>
      <c r="H136" s="7">
        <v>21683.37</v>
      </c>
      <c r="I136" s="7">
        <v>58116.870000000097</v>
      </c>
      <c r="J136" s="11">
        <f t="shared" si="92"/>
        <v>106317.7499999999</v>
      </c>
      <c r="K136" s="152">
        <f>app!K136+web!H136</f>
        <v>37879</v>
      </c>
      <c r="L136" s="144">
        <v>4355</v>
      </c>
      <c r="M136" s="11">
        <f t="shared" si="93"/>
        <v>33524</v>
      </c>
      <c r="N136" s="12">
        <v>1875</v>
      </c>
      <c r="O136" s="7">
        <v>2088</v>
      </c>
      <c r="P136" s="7">
        <f t="shared" si="94"/>
        <v>443</v>
      </c>
      <c r="Q136" s="7">
        <v>289</v>
      </c>
      <c r="R136" s="7">
        <v>732</v>
      </c>
      <c r="S136" s="11">
        <f t="shared" si="95"/>
        <v>1143</v>
      </c>
      <c r="T136" s="152">
        <v>2332</v>
      </c>
      <c r="U136" s="144">
        <v>2766</v>
      </c>
      <c r="V136" s="144">
        <f t="shared" si="96"/>
        <v>558</v>
      </c>
      <c r="W136" s="144">
        <v>383</v>
      </c>
      <c r="X136" s="144">
        <v>941</v>
      </c>
      <c r="Y136" s="111">
        <f t="shared" si="97"/>
        <v>1391</v>
      </c>
      <c r="Z136" s="14">
        <f t="shared" si="98"/>
        <v>1.2437333333333334</v>
      </c>
      <c r="AA136" s="14">
        <f t="shared" si="99"/>
        <v>1.28551912568306</v>
      </c>
      <c r="AB136" s="14">
        <f t="shared" si="100"/>
        <v>1.2169728783902012</v>
      </c>
      <c r="AC136" s="16">
        <f t="shared" si="101"/>
        <v>4.9499722801552314E-2</v>
      </c>
      <c r="AD136" s="17">
        <f t="shared" si="102"/>
        <v>6.636050516647532E-2</v>
      </c>
      <c r="AE136" s="128">
        <f t="shared" si="103"/>
        <v>4.7309390287555188E-2</v>
      </c>
      <c r="AF136" s="13">
        <f t="shared" si="104"/>
        <v>70.51227272727273</v>
      </c>
      <c r="AG136" s="14">
        <f t="shared" si="105"/>
        <v>65.29301075268836</v>
      </c>
      <c r="AH136" s="14">
        <f t="shared" si="106"/>
        <v>56.614543080939946</v>
      </c>
      <c r="AI136" s="14">
        <f t="shared" si="107"/>
        <v>61.760754516471941</v>
      </c>
      <c r="AJ136" s="15">
        <f t="shared" si="108"/>
        <v>76.432602444284612</v>
      </c>
      <c r="AK136" s="14">
        <f t="shared" si="109"/>
        <v>4.3410496581219142</v>
      </c>
      <c r="AL136" s="15">
        <f t="shared" si="110"/>
        <v>130.23148974365742</v>
      </c>
      <c r="AM136" s="14">
        <f t="shared" si="111"/>
        <v>87.698464000000001</v>
      </c>
      <c r="AN136" s="14">
        <f t="shared" si="112"/>
        <v>82.242663656885099</v>
      </c>
      <c r="AO136" s="14">
        <f t="shared" si="113"/>
        <v>75.028961937716261</v>
      </c>
      <c r="AP136" s="14">
        <f t="shared" si="114"/>
        <v>79.394631147541119</v>
      </c>
      <c r="AQ136" s="14">
        <f t="shared" si="115"/>
        <v>93.016404199474977</v>
      </c>
    </row>
    <row r="137" spans="1:43" x14ac:dyDescent="0.25">
      <c r="A137" s="32">
        <v>42839</v>
      </c>
      <c r="B137" s="7">
        <v>381366</v>
      </c>
      <c r="C137" s="7">
        <v>3694</v>
      </c>
      <c r="D137" s="7">
        <f t="shared" si="116"/>
        <v>64005</v>
      </c>
      <c r="E137" s="17">
        <f t="shared" si="90"/>
        <v>0.16783090259750477</v>
      </c>
      <c r="F137" s="162">
        <v>175390.88</v>
      </c>
      <c r="G137" s="7">
        <f t="shared" si="91"/>
        <v>33720.86</v>
      </c>
      <c r="H137" s="7">
        <v>22507.200000000001</v>
      </c>
      <c r="I137" s="7">
        <v>56228.06</v>
      </c>
      <c r="J137" s="11">
        <f t="shared" si="92"/>
        <v>119162.82</v>
      </c>
      <c r="K137" s="152">
        <f>app!K137+web!H137</f>
        <v>36445</v>
      </c>
      <c r="L137" s="144">
        <v>3671</v>
      </c>
      <c r="M137" s="11">
        <f t="shared" si="93"/>
        <v>32774</v>
      </c>
      <c r="N137" s="12">
        <v>1733</v>
      </c>
      <c r="O137" s="7">
        <v>1912</v>
      </c>
      <c r="P137" s="7">
        <f t="shared" si="94"/>
        <v>389</v>
      </c>
      <c r="Q137" s="7">
        <v>239</v>
      </c>
      <c r="R137" s="7">
        <v>628</v>
      </c>
      <c r="S137" s="11">
        <f t="shared" si="95"/>
        <v>1105</v>
      </c>
      <c r="T137" s="152">
        <v>2187</v>
      </c>
      <c r="U137" s="144">
        <v>2575</v>
      </c>
      <c r="V137" s="144">
        <f t="shared" si="96"/>
        <v>476</v>
      </c>
      <c r="W137" s="144">
        <v>348</v>
      </c>
      <c r="X137" s="144">
        <v>824</v>
      </c>
      <c r="Y137" s="111">
        <f t="shared" si="97"/>
        <v>1363</v>
      </c>
      <c r="Z137" s="14">
        <f t="shared" si="98"/>
        <v>1.2619734564339296</v>
      </c>
      <c r="AA137" s="14">
        <f t="shared" si="99"/>
        <v>1.3121019108280254</v>
      </c>
      <c r="AB137" s="14">
        <f t="shared" si="100"/>
        <v>1.2334841628959277</v>
      </c>
      <c r="AC137" s="16">
        <f t="shared" si="101"/>
        <v>4.7551104403896281E-2</v>
      </c>
      <c r="AD137" s="17">
        <f t="shared" si="102"/>
        <v>6.5104876055570693E-2</v>
      </c>
      <c r="AE137" s="128">
        <f t="shared" si="103"/>
        <v>4.5584914871544514E-2</v>
      </c>
      <c r="AF137" s="13">
        <f t="shared" si="104"/>
        <v>80.197018747142209</v>
      </c>
      <c r="AG137" s="14">
        <f t="shared" si="105"/>
        <v>70.842142857142861</v>
      </c>
      <c r="AH137" s="14">
        <f t="shared" si="106"/>
        <v>64.675862068965515</v>
      </c>
      <c r="AI137" s="14">
        <f t="shared" si="107"/>
        <v>68.23793689320388</v>
      </c>
      <c r="AJ137" s="15">
        <f t="shared" si="108"/>
        <v>87.426867204695526</v>
      </c>
      <c r="AK137" s="14">
        <f t="shared" si="109"/>
        <v>4.8124812731513238</v>
      </c>
      <c r="AL137" s="15">
        <f t="shared" si="110"/>
        <v>144.37443819453972</v>
      </c>
      <c r="AM137" s="14">
        <f t="shared" si="111"/>
        <v>101.2065089440277</v>
      </c>
      <c r="AN137" s="14">
        <f t="shared" si="112"/>
        <v>86.686015424164523</v>
      </c>
      <c r="AO137" s="14">
        <f t="shared" si="113"/>
        <v>94.17238493723849</v>
      </c>
      <c r="AP137" s="14">
        <f t="shared" si="114"/>
        <v>89.535127388535031</v>
      </c>
      <c r="AQ137" s="14">
        <f t="shared" si="115"/>
        <v>107.8396561085973</v>
      </c>
    </row>
    <row r="138" spans="1:43" x14ac:dyDescent="0.25">
      <c r="A138" s="32">
        <v>42840</v>
      </c>
      <c r="B138" s="7">
        <v>386504</v>
      </c>
      <c r="C138" s="7">
        <v>5138</v>
      </c>
      <c r="D138" s="7">
        <f t="shared" si="116"/>
        <v>64818</v>
      </c>
      <c r="E138" s="17">
        <f t="shared" si="90"/>
        <v>0.16770330966820524</v>
      </c>
      <c r="F138" s="162">
        <v>204536.81999999899</v>
      </c>
      <c r="G138" s="7">
        <f t="shared" si="91"/>
        <v>33920.920000000107</v>
      </c>
      <c r="H138" s="7">
        <v>37144.6</v>
      </c>
      <c r="I138" s="7">
        <v>71065.520000000106</v>
      </c>
      <c r="J138" s="11">
        <f t="shared" si="92"/>
        <v>133471.29999999888</v>
      </c>
      <c r="K138" s="152">
        <f>app!K138+web!H138</f>
        <v>37498</v>
      </c>
      <c r="L138" s="144">
        <v>5133</v>
      </c>
      <c r="M138" s="11">
        <f t="shared" si="93"/>
        <v>32365</v>
      </c>
      <c r="N138" s="12">
        <v>1956</v>
      </c>
      <c r="O138" s="7">
        <v>2205</v>
      </c>
      <c r="P138" s="7">
        <f t="shared" si="94"/>
        <v>373</v>
      </c>
      <c r="Q138" s="7">
        <v>440</v>
      </c>
      <c r="R138" s="7">
        <v>813</v>
      </c>
      <c r="S138" s="11">
        <f t="shared" si="95"/>
        <v>1143</v>
      </c>
      <c r="T138" s="152">
        <v>2561</v>
      </c>
      <c r="U138" s="144">
        <v>3095</v>
      </c>
      <c r="V138" s="144">
        <f t="shared" si="96"/>
        <v>466</v>
      </c>
      <c r="W138" s="144">
        <v>615</v>
      </c>
      <c r="X138" s="144">
        <v>1081</v>
      </c>
      <c r="Y138" s="111">
        <f t="shared" si="97"/>
        <v>1480</v>
      </c>
      <c r="Z138" s="14">
        <f t="shared" si="98"/>
        <v>1.3093047034764826</v>
      </c>
      <c r="AA138" s="14">
        <f t="shared" si="99"/>
        <v>1.3296432964329643</v>
      </c>
      <c r="AB138" s="14">
        <f t="shared" si="100"/>
        <v>1.294838145231846</v>
      </c>
      <c r="AC138" s="16">
        <f t="shared" si="101"/>
        <v>5.21627820150408E-2</v>
      </c>
      <c r="AD138" s="17">
        <f t="shared" si="102"/>
        <v>8.5719851938437563E-2</v>
      </c>
      <c r="AE138" s="128">
        <f t="shared" si="103"/>
        <v>4.6840723003244246E-2</v>
      </c>
      <c r="AF138" s="13">
        <f t="shared" si="104"/>
        <v>79.865997657164769</v>
      </c>
      <c r="AG138" s="14">
        <f t="shared" si="105"/>
        <v>72.791673819742726</v>
      </c>
      <c r="AH138" s="14">
        <f t="shared" si="106"/>
        <v>60.397723577235773</v>
      </c>
      <c r="AI138" s="14">
        <f t="shared" si="107"/>
        <v>65.740536540240612</v>
      </c>
      <c r="AJ138" s="15">
        <f t="shared" si="108"/>
        <v>90.183310810810056</v>
      </c>
      <c r="AK138" s="14">
        <f t="shared" si="109"/>
        <v>5.4546061123259637</v>
      </c>
      <c r="AL138" s="15">
        <f t="shared" si="110"/>
        <v>163.63818336977891</v>
      </c>
      <c r="AM138" s="14">
        <f t="shared" si="111"/>
        <v>104.56892638036759</v>
      </c>
      <c r="AN138" s="14">
        <f t="shared" si="112"/>
        <v>90.940804289544531</v>
      </c>
      <c r="AO138" s="14">
        <f t="shared" si="113"/>
        <v>84.419545454545457</v>
      </c>
      <c r="AP138" s="14">
        <f t="shared" si="114"/>
        <v>87.411463714637279</v>
      </c>
      <c r="AQ138" s="14">
        <f t="shared" si="115"/>
        <v>116.77279090113637</v>
      </c>
    </row>
    <row r="139" spans="1:43" x14ac:dyDescent="0.25">
      <c r="A139" s="32">
        <v>42841</v>
      </c>
      <c r="B139" s="7">
        <v>391425</v>
      </c>
      <c r="C139" s="7">
        <v>4921</v>
      </c>
      <c r="D139" s="7">
        <f t="shared" si="116"/>
        <v>65711</v>
      </c>
      <c r="E139" s="17">
        <f t="shared" si="90"/>
        <v>0.16787634923676312</v>
      </c>
      <c r="F139" s="162">
        <v>218409.65999999901</v>
      </c>
      <c r="G139" s="7">
        <f t="shared" si="91"/>
        <v>45768.870000000097</v>
      </c>
      <c r="H139" s="7">
        <v>33531.339999999997</v>
      </c>
      <c r="I139" s="7">
        <v>79300.210000000094</v>
      </c>
      <c r="J139" s="11">
        <f t="shared" si="92"/>
        <v>139109.44999999891</v>
      </c>
      <c r="K139" s="152">
        <f>app!K139+web!H139</f>
        <v>39175</v>
      </c>
      <c r="L139" s="144">
        <v>4975</v>
      </c>
      <c r="M139" s="11">
        <f t="shared" si="93"/>
        <v>34200</v>
      </c>
      <c r="N139" s="12">
        <v>2161</v>
      </c>
      <c r="O139" s="7">
        <v>2397</v>
      </c>
      <c r="P139" s="7">
        <f t="shared" si="94"/>
        <v>473</v>
      </c>
      <c r="Q139" s="7">
        <v>420</v>
      </c>
      <c r="R139" s="7">
        <v>893</v>
      </c>
      <c r="S139" s="11">
        <f t="shared" si="95"/>
        <v>1268</v>
      </c>
      <c r="T139" s="152">
        <v>2781</v>
      </c>
      <c r="U139" s="144">
        <v>3318</v>
      </c>
      <c r="V139" s="144">
        <f t="shared" si="96"/>
        <v>637</v>
      </c>
      <c r="W139" s="144">
        <v>537</v>
      </c>
      <c r="X139" s="144">
        <v>1174</v>
      </c>
      <c r="Y139" s="111">
        <f t="shared" si="97"/>
        <v>1607</v>
      </c>
      <c r="Z139" s="14">
        <f t="shared" si="98"/>
        <v>1.2869042110134197</v>
      </c>
      <c r="AA139" s="14">
        <f t="shared" si="99"/>
        <v>1.314669652855543</v>
      </c>
      <c r="AB139" s="14">
        <f t="shared" si="100"/>
        <v>1.2673501577287065</v>
      </c>
      <c r="AC139" s="16">
        <f t="shared" si="101"/>
        <v>5.5162731333758777E-2</v>
      </c>
      <c r="AD139" s="17">
        <f t="shared" si="102"/>
        <v>8.4422110552763815E-2</v>
      </c>
      <c r="AE139" s="128">
        <f t="shared" si="103"/>
        <v>5.0906432748538011E-2</v>
      </c>
      <c r="AF139" s="13">
        <f t="shared" si="104"/>
        <v>78.536375404530389</v>
      </c>
      <c r="AG139" s="14">
        <f t="shared" si="105"/>
        <v>71.85065934065949</v>
      </c>
      <c r="AH139" s="14">
        <f t="shared" si="106"/>
        <v>62.441973929236489</v>
      </c>
      <c r="AI139" s="14">
        <f t="shared" si="107"/>
        <v>67.547027257240288</v>
      </c>
      <c r="AJ139" s="15">
        <f t="shared" si="108"/>
        <v>86.564685749843747</v>
      </c>
      <c r="AK139" s="14">
        <f t="shared" si="109"/>
        <v>5.575230631780447</v>
      </c>
      <c r="AL139" s="15">
        <f t="shared" si="110"/>
        <v>167.25691895341342</v>
      </c>
      <c r="AM139" s="14">
        <f t="shared" si="111"/>
        <v>101.06879222582093</v>
      </c>
      <c r="AN139" s="14">
        <f t="shared" si="112"/>
        <v>96.762938689217961</v>
      </c>
      <c r="AO139" s="14">
        <f t="shared" si="113"/>
        <v>79.836523809523797</v>
      </c>
      <c r="AP139" s="14">
        <f t="shared" si="114"/>
        <v>88.802026875699994</v>
      </c>
      <c r="AQ139" s="14">
        <f t="shared" si="115"/>
        <v>109.7077681388004</v>
      </c>
    </row>
    <row r="140" spans="1:43" x14ac:dyDescent="0.25">
      <c r="A140" s="32">
        <v>42842</v>
      </c>
      <c r="B140" s="7">
        <v>396631</v>
      </c>
      <c r="C140" s="7">
        <v>5206</v>
      </c>
      <c r="D140" s="7">
        <f t="shared" si="116"/>
        <v>66647</v>
      </c>
      <c r="E140" s="17">
        <f t="shared" si="90"/>
        <v>0.16803275588645367</v>
      </c>
      <c r="F140" s="162">
        <v>228728.989999999</v>
      </c>
      <c r="G140" s="7">
        <f t="shared" si="91"/>
        <v>48336.050000000097</v>
      </c>
      <c r="H140" s="7">
        <v>44540.12</v>
      </c>
      <c r="I140" s="7">
        <v>92876.1700000001</v>
      </c>
      <c r="J140" s="11">
        <f t="shared" si="92"/>
        <v>135852.8199999989</v>
      </c>
      <c r="K140" s="152">
        <f>app!K140+web!H140</f>
        <v>39456</v>
      </c>
      <c r="L140" s="144">
        <v>5287</v>
      </c>
      <c r="M140" s="11">
        <f t="shared" si="93"/>
        <v>34169</v>
      </c>
      <c r="N140" s="12">
        <v>2146</v>
      </c>
      <c r="O140" s="7">
        <v>2364</v>
      </c>
      <c r="P140" s="7">
        <f t="shared" si="94"/>
        <v>484</v>
      </c>
      <c r="Q140" s="7">
        <v>452</v>
      </c>
      <c r="R140" s="7">
        <v>936</v>
      </c>
      <c r="S140" s="11">
        <f t="shared" si="95"/>
        <v>1210</v>
      </c>
      <c r="T140" s="152">
        <v>2829</v>
      </c>
      <c r="U140" s="144">
        <v>3301</v>
      </c>
      <c r="V140" s="144">
        <f t="shared" si="96"/>
        <v>657</v>
      </c>
      <c r="W140" s="144">
        <v>656</v>
      </c>
      <c r="X140" s="144">
        <v>1313</v>
      </c>
      <c r="Y140" s="111">
        <f t="shared" si="97"/>
        <v>1516</v>
      </c>
      <c r="Z140" s="14">
        <f t="shared" si="98"/>
        <v>1.3182665424044735</v>
      </c>
      <c r="AA140" s="14">
        <f t="shared" si="99"/>
        <v>1.4027777777777777</v>
      </c>
      <c r="AB140" s="14">
        <f t="shared" si="100"/>
        <v>1.252892561983471</v>
      </c>
      <c r="AC140" s="16">
        <f t="shared" si="101"/>
        <v>5.4389699918897E-2</v>
      </c>
      <c r="AD140" s="17">
        <f t="shared" si="102"/>
        <v>8.549271798751655E-2</v>
      </c>
      <c r="AE140" s="128">
        <f t="shared" si="103"/>
        <v>4.9577102051567207E-2</v>
      </c>
      <c r="AF140" s="13">
        <f t="shared" si="104"/>
        <v>80.85153411099293</v>
      </c>
      <c r="AG140" s="14">
        <f t="shared" si="105"/>
        <v>73.570852359208672</v>
      </c>
      <c r="AH140" s="14">
        <f t="shared" si="106"/>
        <v>67.896524390243911</v>
      </c>
      <c r="AI140" s="14">
        <f t="shared" si="107"/>
        <v>70.735849200304727</v>
      </c>
      <c r="AJ140" s="15">
        <f t="shared" si="108"/>
        <v>89.612678100263125</v>
      </c>
      <c r="AK140" s="14">
        <f t="shared" si="109"/>
        <v>5.7970648317112481</v>
      </c>
      <c r="AL140" s="15">
        <f t="shared" si="110"/>
        <v>173.91194495133743</v>
      </c>
      <c r="AM140" s="14">
        <f t="shared" si="111"/>
        <v>106.58387232059599</v>
      </c>
      <c r="AN140" s="14">
        <f t="shared" si="112"/>
        <v>99.867871900826643</v>
      </c>
      <c r="AO140" s="14">
        <f t="shared" si="113"/>
        <v>98.540088495575233</v>
      </c>
      <c r="AP140" s="14">
        <f t="shared" si="114"/>
        <v>99.226677350427451</v>
      </c>
      <c r="AQ140" s="14">
        <f t="shared" si="115"/>
        <v>112.27505785123876</v>
      </c>
    </row>
    <row r="141" spans="1:43" x14ac:dyDescent="0.25">
      <c r="A141" s="32">
        <v>42843</v>
      </c>
      <c r="B141" s="7">
        <v>403884</v>
      </c>
      <c r="C141" s="7">
        <v>7253</v>
      </c>
      <c r="D141" s="7">
        <f t="shared" si="116"/>
        <v>67991</v>
      </c>
      <c r="E141" s="17">
        <f t="shared" si="90"/>
        <v>0.16834289053292528</v>
      </c>
      <c r="F141" s="162">
        <v>246712.24999999799</v>
      </c>
      <c r="G141" s="7">
        <f t="shared" si="91"/>
        <v>44169.799999999792</v>
      </c>
      <c r="H141" s="7">
        <v>62948.210000000203</v>
      </c>
      <c r="I141" s="7">
        <v>107118.01</v>
      </c>
      <c r="J141" s="11">
        <f t="shared" si="92"/>
        <v>139594.23999999801</v>
      </c>
      <c r="K141" s="152">
        <f>app!K141+web!H141</f>
        <v>42269</v>
      </c>
      <c r="L141" s="144">
        <v>7581</v>
      </c>
      <c r="M141" s="11">
        <f t="shared" si="93"/>
        <v>34688</v>
      </c>
      <c r="N141" s="12">
        <v>2763</v>
      </c>
      <c r="O141" s="7">
        <v>3074</v>
      </c>
      <c r="P141" s="7">
        <f t="shared" si="94"/>
        <v>555</v>
      </c>
      <c r="Q141" s="7">
        <v>789</v>
      </c>
      <c r="R141" s="7">
        <v>1344</v>
      </c>
      <c r="S141" s="11">
        <f t="shared" si="95"/>
        <v>1419</v>
      </c>
      <c r="T141" s="152">
        <v>3497</v>
      </c>
      <c r="U141" s="144">
        <v>4131</v>
      </c>
      <c r="V141" s="144">
        <f t="shared" si="96"/>
        <v>676</v>
      </c>
      <c r="W141" s="144">
        <v>1039</v>
      </c>
      <c r="X141" s="144">
        <v>1715</v>
      </c>
      <c r="Y141" s="111">
        <f t="shared" si="97"/>
        <v>1782</v>
      </c>
      <c r="Z141" s="14">
        <f t="shared" si="98"/>
        <v>1.2656532754252623</v>
      </c>
      <c r="AA141" s="14">
        <f t="shared" si="99"/>
        <v>1.2760416666666667</v>
      </c>
      <c r="AB141" s="14">
        <f t="shared" si="100"/>
        <v>1.2558139534883721</v>
      </c>
      <c r="AC141" s="16">
        <f t="shared" si="101"/>
        <v>6.536705386926589E-2</v>
      </c>
      <c r="AD141" s="17">
        <f t="shared" si="102"/>
        <v>0.10407597942223981</v>
      </c>
      <c r="AE141" s="128">
        <f t="shared" si="103"/>
        <v>5.6907287822878232E-2</v>
      </c>
      <c r="AF141" s="13">
        <f t="shared" si="104"/>
        <v>70.549685444666281</v>
      </c>
      <c r="AG141" s="14">
        <f t="shared" si="105"/>
        <v>65.339940828402064</v>
      </c>
      <c r="AH141" s="14">
        <f t="shared" si="106"/>
        <v>60.585380173243699</v>
      </c>
      <c r="AI141" s="14">
        <f t="shared" si="107"/>
        <v>62.459481049562676</v>
      </c>
      <c r="AJ141" s="15">
        <f t="shared" si="108"/>
        <v>78.335712682378229</v>
      </c>
      <c r="AK141" s="14">
        <f t="shared" si="109"/>
        <v>5.8367183988265161</v>
      </c>
      <c r="AL141" s="15">
        <f t="shared" si="110"/>
        <v>175.10155196479548</v>
      </c>
      <c r="AM141" s="14">
        <f t="shared" si="111"/>
        <v>89.291440463263839</v>
      </c>
      <c r="AN141" s="14">
        <f t="shared" si="112"/>
        <v>79.585225225224846</v>
      </c>
      <c r="AO141" s="14">
        <f t="shared" si="113"/>
        <v>79.782268694550325</v>
      </c>
      <c r="AP141" s="14">
        <f t="shared" si="114"/>
        <v>79.700900297619043</v>
      </c>
      <c r="AQ141" s="14">
        <f t="shared" si="115"/>
        <v>98.375081042986622</v>
      </c>
    </row>
    <row r="142" spans="1:43" x14ac:dyDescent="0.25">
      <c r="A142" s="32">
        <v>42844</v>
      </c>
      <c r="B142" s="7">
        <v>412491</v>
      </c>
      <c r="C142" s="7">
        <v>8607</v>
      </c>
      <c r="D142" s="7">
        <f t="shared" si="116"/>
        <v>69517</v>
      </c>
      <c r="E142" s="17">
        <f t="shared" si="90"/>
        <v>0.16852973761851775</v>
      </c>
      <c r="F142" s="162">
        <v>280528.11999999901</v>
      </c>
      <c r="G142" s="7">
        <f t="shared" si="91"/>
        <v>55885.560000000012</v>
      </c>
      <c r="H142" s="7">
        <v>87211.54</v>
      </c>
      <c r="I142" s="7">
        <v>143097.1</v>
      </c>
      <c r="J142" s="11">
        <f t="shared" si="92"/>
        <v>137431.019999999</v>
      </c>
      <c r="K142" s="152">
        <f>app!K142+web!H142</f>
        <v>45094</v>
      </c>
      <c r="L142" s="144">
        <v>8840</v>
      </c>
      <c r="M142" s="11">
        <f t="shared" si="93"/>
        <v>36254</v>
      </c>
      <c r="N142" s="12">
        <v>2885</v>
      </c>
      <c r="O142" s="7">
        <v>3203</v>
      </c>
      <c r="P142" s="7">
        <f t="shared" si="94"/>
        <v>610</v>
      </c>
      <c r="Q142" s="7">
        <v>916</v>
      </c>
      <c r="R142" s="7">
        <v>1526</v>
      </c>
      <c r="S142" s="11">
        <f t="shared" si="95"/>
        <v>1359</v>
      </c>
      <c r="T142" s="152">
        <v>3711</v>
      </c>
      <c r="U142" s="144">
        <v>4402</v>
      </c>
      <c r="V142" s="144">
        <f t="shared" si="96"/>
        <v>759</v>
      </c>
      <c r="W142" s="144">
        <v>1294</v>
      </c>
      <c r="X142" s="144">
        <v>2053</v>
      </c>
      <c r="Y142" s="111">
        <f t="shared" si="97"/>
        <v>1658</v>
      </c>
      <c r="Z142" s="14">
        <f t="shared" si="98"/>
        <v>1.2863084922010399</v>
      </c>
      <c r="AA142" s="14">
        <f t="shared" si="99"/>
        <v>1.3453473132372216</v>
      </c>
      <c r="AB142" s="14">
        <f t="shared" si="100"/>
        <v>1.2200147167034585</v>
      </c>
      <c r="AC142" s="16">
        <f t="shared" si="101"/>
        <v>6.3977469286379568E-2</v>
      </c>
      <c r="AD142" s="17">
        <f t="shared" si="102"/>
        <v>0.10361990950226245</v>
      </c>
      <c r="AE142" s="128">
        <f t="shared" si="103"/>
        <v>5.4311248413968116E-2</v>
      </c>
      <c r="AF142" s="13">
        <f t="shared" si="104"/>
        <v>75.593672864456749</v>
      </c>
      <c r="AG142" s="14">
        <f t="shared" si="105"/>
        <v>73.630513833992111</v>
      </c>
      <c r="AH142" s="14">
        <f t="shared" si="106"/>
        <v>67.396862442040174</v>
      </c>
      <c r="AI142" s="14">
        <f t="shared" si="107"/>
        <v>69.701461276181206</v>
      </c>
      <c r="AJ142" s="15">
        <f t="shared" si="108"/>
        <v>82.889638118214108</v>
      </c>
      <c r="AK142" s="14">
        <f t="shared" si="109"/>
        <v>6.2209633210626469</v>
      </c>
      <c r="AL142" s="15">
        <f t="shared" si="110"/>
        <v>186.62889963187942</v>
      </c>
      <c r="AM142" s="14">
        <f t="shared" si="111"/>
        <v>97.23678336221802</v>
      </c>
      <c r="AN142" s="14">
        <f t="shared" si="112"/>
        <v>91.615672131147562</v>
      </c>
      <c r="AO142" s="14">
        <f t="shared" si="113"/>
        <v>95.209104803493446</v>
      </c>
      <c r="AP142" s="14">
        <f t="shared" si="114"/>
        <v>93.772673656618608</v>
      </c>
      <c r="AQ142" s="14">
        <f t="shared" si="115"/>
        <v>101.12657836644517</v>
      </c>
    </row>
    <row r="143" spans="1:43" x14ac:dyDescent="0.25">
      <c r="A143" s="32">
        <v>42845</v>
      </c>
      <c r="B143" s="7">
        <v>419150</v>
      </c>
      <c r="C143" s="7">
        <v>6659</v>
      </c>
      <c r="D143" s="7">
        <f t="shared" si="116"/>
        <v>70825</v>
      </c>
      <c r="E143" s="17">
        <f t="shared" si="90"/>
        <v>0.16897292138852441</v>
      </c>
      <c r="F143" s="162">
        <v>283839.64999999898</v>
      </c>
      <c r="G143" s="7">
        <f t="shared" si="91"/>
        <v>55667.199999999903</v>
      </c>
      <c r="H143" s="7">
        <v>60476.3500000001</v>
      </c>
      <c r="I143" s="7">
        <v>116143.55</v>
      </c>
      <c r="J143" s="11">
        <f t="shared" si="92"/>
        <v>167696.09999999899</v>
      </c>
      <c r="K143" s="152">
        <f>app!K143+web!H143</f>
        <v>44417</v>
      </c>
      <c r="L143" s="144">
        <v>6984</v>
      </c>
      <c r="M143" s="11">
        <f t="shared" si="93"/>
        <v>37433</v>
      </c>
      <c r="N143" s="12">
        <v>3105</v>
      </c>
      <c r="O143" s="7">
        <v>3430</v>
      </c>
      <c r="P143" s="7">
        <f t="shared" si="94"/>
        <v>648</v>
      </c>
      <c r="Q143" s="7">
        <v>660</v>
      </c>
      <c r="R143" s="7">
        <v>1308</v>
      </c>
      <c r="S143" s="11">
        <f t="shared" si="95"/>
        <v>1797</v>
      </c>
      <c r="T143" s="152">
        <v>3985</v>
      </c>
      <c r="U143" s="144">
        <v>4652</v>
      </c>
      <c r="V143" s="144">
        <f t="shared" si="96"/>
        <v>805</v>
      </c>
      <c r="W143" s="144">
        <v>927</v>
      </c>
      <c r="X143" s="144">
        <v>1732</v>
      </c>
      <c r="Y143" s="111">
        <f t="shared" si="97"/>
        <v>2253</v>
      </c>
      <c r="Z143" s="14">
        <f t="shared" si="98"/>
        <v>1.2834138486312399</v>
      </c>
      <c r="AA143" s="14">
        <f t="shared" si="99"/>
        <v>1.3241590214067278</v>
      </c>
      <c r="AB143" s="14">
        <f t="shared" si="100"/>
        <v>1.2537562604340569</v>
      </c>
      <c r="AC143" s="16">
        <f t="shared" si="101"/>
        <v>6.9905666749217638E-2</v>
      </c>
      <c r="AD143" s="17">
        <f t="shared" si="102"/>
        <v>9.4501718213058417E-2</v>
      </c>
      <c r="AE143" s="128">
        <f t="shared" si="103"/>
        <v>6.5316699169182271E-2</v>
      </c>
      <c r="AF143" s="13">
        <f t="shared" si="104"/>
        <v>71.227013801756328</v>
      </c>
      <c r="AG143" s="14">
        <f t="shared" si="105"/>
        <v>69.151801242235905</v>
      </c>
      <c r="AH143" s="14">
        <f t="shared" si="106"/>
        <v>65.238781014023843</v>
      </c>
      <c r="AI143" s="14">
        <f t="shared" si="107"/>
        <v>67.057476905311773</v>
      </c>
      <c r="AJ143" s="15">
        <f t="shared" si="108"/>
        <v>74.432356857522848</v>
      </c>
      <c r="AK143" s="14">
        <f t="shared" si="109"/>
        <v>6.3903381588130443</v>
      </c>
      <c r="AL143" s="15">
        <f t="shared" si="110"/>
        <v>191.71014476439132</v>
      </c>
      <c r="AM143" s="14">
        <f t="shared" si="111"/>
        <v>91.413735909822535</v>
      </c>
      <c r="AN143" s="14">
        <f t="shared" si="112"/>
        <v>85.906172839506027</v>
      </c>
      <c r="AO143" s="14">
        <f t="shared" si="113"/>
        <v>91.630833333333484</v>
      </c>
      <c r="AP143" s="14">
        <f t="shared" si="114"/>
        <v>88.794762996941898</v>
      </c>
      <c r="AQ143" s="14">
        <f t="shared" si="115"/>
        <v>93.320033388981074</v>
      </c>
    </row>
    <row r="144" spans="1:43" x14ac:dyDescent="0.25">
      <c r="A144" s="32">
        <v>42846</v>
      </c>
      <c r="B144" s="7">
        <v>423823</v>
      </c>
      <c r="C144" s="7">
        <v>4673</v>
      </c>
      <c r="D144" s="7">
        <f t="shared" si="116"/>
        <v>71777</v>
      </c>
      <c r="E144" s="17">
        <f t="shared" si="90"/>
        <v>0.16935607553153084</v>
      </c>
      <c r="F144" s="162">
        <v>222847.12999999899</v>
      </c>
      <c r="G144" s="7">
        <f t="shared" si="91"/>
        <v>56973.920000000006</v>
      </c>
      <c r="H144" s="7">
        <v>33834.400000000001</v>
      </c>
      <c r="I144" s="7">
        <v>90808.320000000007</v>
      </c>
      <c r="J144" s="11">
        <f t="shared" si="92"/>
        <v>132038.80999999898</v>
      </c>
      <c r="K144" s="152">
        <f>app!K144+web!H144</f>
        <v>42637</v>
      </c>
      <c r="L144" s="144">
        <v>4804</v>
      </c>
      <c r="M144" s="11">
        <f t="shared" si="93"/>
        <v>37833</v>
      </c>
      <c r="N144" s="12">
        <v>2310</v>
      </c>
      <c r="O144" s="7">
        <v>2560</v>
      </c>
      <c r="P144" s="7">
        <f t="shared" si="94"/>
        <v>584</v>
      </c>
      <c r="Q144" s="7">
        <v>368</v>
      </c>
      <c r="R144" s="7">
        <v>952</v>
      </c>
      <c r="S144" s="11">
        <f t="shared" si="95"/>
        <v>1358</v>
      </c>
      <c r="T144" s="152">
        <v>2983</v>
      </c>
      <c r="U144" s="144">
        <v>3523</v>
      </c>
      <c r="V144" s="144">
        <f t="shared" si="96"/>
        <v>763</v>
      </c>
      <c r="W144" s="144">
        <v>482</v>
      </c>
      <c r="X144" s="144">
        <v>1245</v>
      </c>
      <c r="Y144" s="111">
        <f t="shared" si="97"/>
        <v>1738</v>
      </c>
      <c r="Z144" s="14">
        <f t="shared" si="98"/>
        <v>1.2913419913419912</v>
      </c>
      <c r="AA144" s="14">
        <f t="shared" si="99"/>
        <v>1.3077731092436975</v>
      </c>
      <c r="AB144" s="14">
        <f t="shared" si="100"/>
        <v>1.2798232695139911</v>
      </c>
      <c r="AC144" s="16">
        <f t="shared" si="101"/>
        <v>5.4178295846330653E-2</v>
      </c>
      <c r="AD144" s="17">
        <f t="shared" si="102"/>
        <v>7.6602830974188171E-2</v>
      </c>
      <c r="AE144" s="128">
        <f t="shared" si="103"/>
        <v>5.1330848729944756E-2</v>
      </c>
      <c r="AF144" s="13">
        <f t="shared" si="104"/>
        <v>74.705709017767006</v>
      </c>
      <c r="AG144" s="14">
        <f t="shared" si="105"/>
        <v>74.670930537352561</v>
      </c>
      <c r="AH144" s="14">
        <f t="shared" si="106"/>
        <v>70.195850622406638</v>
      </c>
      <c r="AI144" s="14">
        <f t="shared" si="107"/>
        <v>72.938409638554219</v>
      </c>
      <c r="AJ144" s="15">
        <f t="shared" si="108"/>
        <v>75.97169735327904</v>
      </c>
      <c r="AK144" s="14">
        <f t="shared" si="109"/>
        <v>5.2266137392405421</v>
      </c>
      <c r="AL144" s="15">
        <f t="shared" si="110"/>
        <v>156.79841217721625</v>
      </c>
      <c r="AM144" s="14">
        <f t="shared" si="111"/>
        <v>96.470619047618612</v>
      </c>
      <c r="AN144" s="14">
        <f t="shared" si="112"/>
        <v>97.558082191780827</v>
      </c>
      <c r="AO144" s="14">
        <f t="shared" si="113"/>
        <v>91.94130434782609</v>
      </c>
      <c r="AP144" s="14">
        <f t="shared" si="114"/>
        <v>95.386890756302535</v>
      </c>
      <c r="AQ144" s="14">
        <f t="shared" si="115"/>
        <v>97.230346097201021</v>
      </c>
    </row>
    <row r="145" spans="1:43" x14ac:dyDescent="0.25">
      <c r="A145" s="32">
        <v>42847</v>
      </c>
      <c r="B145" s="7">
        <v>428967</v>
      </c>
      <c r="C145" s="7">
        <v>5144</v>
      </c>
      <c r="D145" s="7">
        <f t="shared" si="116"/>
        <v>72784</v>
      </c>
      <c r="E145" s="17">
        <f t="shared" si="90"/>
        <v>0.16967272540778194</v>
      </c>
      <c r="F145" s="162">
        <v>217620.11999999901</v>
      </c>
      <c r="G145" s="7">
        <f t="shared" si="91"/>
        <v>49869.4</v>
      </c>
      <c r="H145" s="7">
        <v>36830.400000000001</v>
      </c>
      <c r="I145" s="7">
        <v>86699.8</v>
      </c>
      <c r="J145" s="11">
        <f t="shared" si="92"/>
        <v>130920.319999999</v>
      </c>
      <c r="K145" s="152">
        <f>app!K145+web!H145</f>
        <v>42108</v>
      </c>
      <c r="L145" s="144">
        <v>5232</v>
      </c>
      <c r="M145" s="11">
        <f t="shared" si="93"/>
        <v>36876</v>
      </c>
      <c r="N145" s="12">
        <v>2366</v>
      </c>
      <c r="O145" s="7">
        <v>2716</v>
      </c>
      <c r="P145" s="7">
        <f t="shared" si="94"/>
        <v>541</v>
      </c>
      <c r="Q145" s="7">
        <v>466</v>
      </c>
      <c r="R145" s="7">
        <v>1007</v>
      </c>
      <c r="S145" s="11">
        <f t="shared" si="95"/>
        <v>1359</v>
      </c>
      <c r="T145" s="152">
        <v>2992</v>
      </c>
      <c r="U145" s="144">
        <v>3747</v>
      </c>
      <c r="V145" s="144">
        <f t="shared" si="96"/>
        <v>678</v>
      </c>
      <c r="W145" s="144">
        <v>581</v>
      </c>
      <c r="X145" s="144">
        <v>1259</v>
      </c>
      <c r="Y145" s="111">
        <f t="shared" si="97"/>
        <v>1733</v>
      </c>
      <c r="Z145" s="14">
        <f t="shared" si="98"/>
        <v>1.26458157227388</v>
      </c>
      <c r="AA145" s="14">
        <f t="shared" si="99"/>
        <v>1.2502482621648461</v>
      </c>
      <c r="AB145" s="14">
        <f t="shared" si="100"/>
        <v>1.2752023546725533</v>
      </c>
      <c r="AC145" s="16">
        <f t="shared" si="101"/>
        <v>5.6188847724897885E-2</v>
      </c>
      <c r="AD145" s="17">
        <f t="shared" si="102"/>
        <v>8.9067278287461776E-2</v>
      </c>
      <c r="AE145" s="128">
        <f t="shared" si="103"/>
        <v>5.1524026467078862E-2</v>
      </c>
      <c r="AF145" s="13">
        <f t="shared" si="104"/>
        <v>72.733997326202882</v>
      </c>
      <c r="AG145" s="14">
        <f t="shared" si="105"/>
        <v>73.553687315634221</v>
      </c>
      <c r="AH145" s="14">
        <f t="shared" si="106"/>
        <v>63.391394148020659</v>
      </c>
      <c r="AI145" s="14">
        <f t="shared" si="107"/>
        <v>68.864019062748213</v>
      </c>
      <c r="AJ145" s="15">
        <f t="shared" si="108"/>
        <v>75.545481823427011</v>
      </c>
      <c r="AK145" s="14">
        <f t="shared" si="109"/>
        <v>5.1681419207751258</v>
      </c>
      <c r="AL145" s="15">
        <f t="shared" si="110"/>
        <v>155.04425762325377</v>
      </c>
      <c r="AM145" s="14">
        <f t="shared" si="111"/>
        <v>91.978072696533815</v>
      </c>
      <c r="AN145" s="14">
        <f t="shared" si="112"/>
        <v>92.180036968576715</v>
      </c>
      <c r="AO145" s="14">
        <f t="shared" si="113"/>
        <v>79.035193133047215</v>
      </c>
      <c r="AP145" s="14">
        <f t="shared" si="114"/>
        <v>86.09712015888779</v>
      </c>
      <c r="AQ145" s="14">
        <f t="shared" si="115"/>
        <v>96.335776306106695</v>
      </c>
    </row>
    <row r="146" spans="1:43" x14ac:dyDescent="0.25">
      <c r="A146" s="32">
        <v>42848</v>
      </c>
      <c r="B146" s="7">
        <v>432244</v>
      </c>
      <c r="C146" s="7">
        <v>3277</v>
      </c>
      <c r="D146" s="7">
        <f t="shared" si="116"/>
        <v>73621</v>
      </c>
      <c r="E146" s="17">
        <f t="shared" si="90"/>
        <v>0.17032278065166898</v>
      </c>
      <c r="F146" s="162">
        <v>237747.03999999899</v>
      </c>
      <c r="G146" s="7">
        <f t="shared" si="91"/>
        <v>52807.42</v>
      </c>
      <c r="H146" s="7">
        <v>28266.2</v>
      </c>
      <c r="I146" s="7">
        <v>81073.62</v>
      </c>
      <c r="J146" s="11">
        <f t="shared" si="92"/>
        <v>156673.41999999899</v>
      </c>
      <c r="K146" s="152">
        <f>app!K146+web!H146</f>
        <v>41825</v>
      </c>
      <c r="L146" s="144">
        <v>3372</v>
      </c>
      <c r="M146" s="11">
        <f t="shared" si="93"/>
        <v>38453</v>
      </c>
      <c r="N146" s="12">
        <v>2304</v>
      </c>
      <c r="O146" s="7">
        <v>2568</v>
      </c>
      <c r="P146" s="7">
        <f t="shared" si="94"/>
        <v>540</v>
      </c>
      <c r="Q146" s="7">
        <v>297</v>
      </c>
      <c r="R146" s="7">
        <v>837</v>
      </c>
      <c r="S146" s="11">
        <f t="shared" si="95"/>
        <v>1467</v>
      </c>
      <c r="T146" s="152">
        <v>3033</v>
      </c>
      <c r="U146" s="144">
        <v>3768</v>
      </c>
      <c r="V146" s="144">
        <f t="shared" si="96"/>
        <v>709</v>
      </c>
      <c r="W146" s="144">
        <v>409</v>
      </c>
      <c r="X146" s="144">
        <v>1118</v>
      </c>
      <c r="Y146" s="111">
        <f t="shared" si="97"/>
        <v>1915</v>
      </c>
      <c r="Z146" s="14">
        <f t="shared" si="98"/>
        <v>1.31640625</v>
      </c>
      <c r="AA146" s="14">
        <f t="shared" si="99"/>
        <v>1.3357228195937874</v>
      </c>
      <c r="AB146" s="14">
        <f t="shared" si="100"/>
        <v>1.3053851397409679</v>
      </c>
      <c r="AC146" s="16">
        <f t="shared" si="101"/>
        <v>5.5086670651524207E-2</v>
      </c>
      <c r="AD146" s="17">
        <f t="shared" si="102"/>
        <v>8.8078291814946613E-2</v>
      </c>
      <c r="AE146" s="128">
        <f t="shared" si="103"/>
        <v>5.2193586976308742E-2</v>
      </c>
      <c r="AF146" s="13">
        <f t="shared" si="104"/>
        <v>78.386758984503459</v>
      </c>
      <c r="AG146" s="14">
        <f t="shared" si="105"/>
        <v>74.481551480959098</v>
      </c>
      <c r="AH146" s="14">
        <f t="shared" si="106"/>
        <v>69.110513447432766</v>
      </c>
      <c r="AI146" s="14">
        <f t="shared" si="107"/>
        <v>72.516654740608232</v>
      </c>
      <c r="AJ146" s="15">
        <f t="shared" si="108"/>
        <v>81.813796344646988</v>
      </c>
      <c r="AK146" s="14">
        <f t="shared" si="109"/>
        <v>5.6843285116556839</v>
      </c>
      <c r="AL146" s="15">
        <f t="shared" si="110"/>
        <v>170.52985534967053</v>
      </c>
      <c r="AM146" s="14">
        <f t="shared" si="111"/>
        <v>103.18881944444401</v>
      </c>
      <c r="AN146" s="14">
        <f t="shared" si="112"/>
        <v>97.791518518518515</v>
      </c>
      <c r="AO146" s="14">
        <f t="shared" si="113"/>
        <v>95.172390572390569</v>
      </c>
      <c r="AP146" s="14">
        <f t="shared" si="114"/>
        <v>96.862150537634406</v>
      </c>
      <c r="AQ146" s="14">
        <f t="shared" si="115"/>
        <v>106.79851397409611</v>
      </c>
    </row>
    <row r="147" spans="1:43" x14ac:dyDescent="0.25">
      <c r="A147" s="32">
        <v>42849</v>
      </c>
      <c r="B147" s="7">
        <v>434385</v>
      </c>
      <c r="C147" s="7">
        <v>2141</v>
      </c>
      <c r="D147" s="7">
        <f t="shared" si="116"/>
        <v>74314</v>
      </c>
      <c r="E147" s="17">
        <f t="shared" si="90"/>
        <v>0.17107865142672973</v>
      </c>
      <c r="F147" s="162">
        <v>211276.85</v>
      </c>
      <c r="G147" s="7">
        <f t="shared" si="91"/>
        <v>44061.360000000102</v>
      </c>
      <c r="H147" s="7">
        <v>19833.3</v>
      </c>
      <c r="I147" s="7">
        <v>63894.660000000098</v>
      </c>
      <c r="J147" s="11">
        <f t="shared" si="92"/>
        <v>147382.18999999992</v>
      </c>
      <c r="K147" s="152">
        <f>app!K147+web!H147</f>
        <v>39708</v>
      </c>
      <c r="L147" s="144">
        <v>2243</v>
      </c>
      <c r="M147" s="11">
        <f t="shared" si="93"/>
        <v>37465</v>
      </c>
      <c r="N147" s="12">
        <v>2079</v>
      </c>
      <c r="O147" s="7">
        <v>2281</v>
      </c>
      <c r="P147" s="7">
        <f t="shared" si="94"/>
        <v>479</v>
      </c>
      <c r="Q147" s="7">
        <v>214</v>
      </c>
      <c r="R147" s="7">
        <v>693</v>
      </c>
      <c r="S147" s="11">
        <f t="shared" si="95"/>
        <v>1386</v>
      </c>
      <c r="T147" s="152">
        <v>2617</v>
      </c>
      <c r="U147" s="144">
        <v>3058</v>
      </c>
      <c r="V147" s="144">
        <f t="shared" si="96"/>
        <v>600</v>
      </c>
      <c r="W147" s="144">
        <v>270</v>
      </c>
      <c r="X147" s="144">
        <v>870</v>
      </c>
      <c r="Y147" s="111">
        <f t="shared" si="97"/>
        <v>1747</v>
      </c>
      <c r="Z147" s="14">
        <f t="shared" si="98"/>
        <v>1.2587782587782588</v>
      </c>
      <c r="AA147" s="14">
        <f t="shared" si="99"/>
        <v>1.2554112554112553</v>
      </c>
      <c r="AB147" s="14">
        <f t="shared" si="100"/>
        <v>1.2604617604617605</v>
      </c>
      <c r="AC147" s="16">
        <f t="shared" si="101"/>
        <v>5.2357207615593836E-2</v>
      </c>
      <c r="AD147" s="17">
        <f t="shared" si="102"/>
        <v>9.5407935800267504E-2</v>
      </c>
      <c r="AE147" s="128">
        <f t="shared" si="103"/>
        <v>4.9779794474843188E-2</v>
      </c>
      <c r="AF147" s="13">
        <f t="shared" si="104"/>
        <v>80.732460833014912</v>
      </c>
      <c r="AG147" s="14">
        <f t="shared" si="105"/>
        <v>73.435600000000164</v>
      </c>
      <c r="AH147" s="14">
        <f t="shared" si="106"/>
        <v>73.456666666666663</v>
      </c>
      <c r="AI147" s="14">
        <f t="shared" si="107"/>
        <v>73.442137931034594</v>
      </c>
      <c r="AJ147" s="15">
        <f t="shared" si="108"/>
        <v>84.363016599885469</v>
      </c>
      <c r="AK147" s="14">
        <f t="shared" si="109"/>
        <v>5.3207628185756022</v>
      </c>
      <c r="AL147" s="15">
        <f t="shared" si="110"/>
        <v>159.62288455726807</v>
      </c>
      <c r="AM147" s="14">
        <f t="shared" si="111"/>
        <v>101.62426647426648</v>
      </c>
      <c r="AN147" s="14">
        <f t="shared" si="112"/>
        <v>91.986137787056578</v>
      </c>
      <c r="AO147" s="14">
        <f t="shared" si="113"/>
        <v>92.678971962616814</v>
      </c>
      <c r="AP147" s="14">
        <f t="shared" si="114"/>
        <v>92.200086580086719</v>
      </c>
      <c r="AQ147" s="14">
        <f t="shared" si="115"/>
        <v>106.33635642135636</v>
      </c>
    </row>
    <row r="148" spans="1:43" x14ac:dyDescent="0.25">
      <c r="A148" s="32">
        <v>42850</v>
      </c>
      <c r="B148" s="7">
        <v>436623</v>
      </c>
      <c r="C148" s="7">
        <v>2238</v>
      </c>
      <c r="D148" s="7">
        <f t="shared" si="116"/>
        <v>74885</v>
      </c>
      <c r="E148" s="17">
        <f t="shared" si="90"/>
        <v>0.17150951736395015</v>
      </c>
      <c r="F148" s="162">
        <v>184408.2</v>
      </c>
      <c r="G148" s="7">
        <f t="shared" si="91"/>
        <v>30507.3</v>
      </c>
      <c r="H148" s="7">
        <v>16789.3</v>
      </c>
      <c r="I148" s="7">
        <v>47296.6</v>
      </c>
      <c r="J148" s="11">
        <f t="shared" si="92"/>
        <v>137111.6</v>
      </c>
      <c r="K148" s="152">
        <f>app!K148+web!H148</f>
        <v>39571</v>
      </c>
      <c r="L148" s="144">
        <v>2335</v>
      </c>
      <c r="M148" s="11">
        <f t="shared" si="93"/>
        <v>37236</v>
      </c>
      <c r="N148" s="12">
        <v>1787</v>
      </c>
      <c r="O148" s="7">
        <v>1989</v>
      </c>
      <c r="P148" s="7">
        <f t="shared" si="94"/>
        <v>373</v>
      </c>
      <c r="Q148" s="7">
        <v>198</v>
      </c>
      <c r="R148" s="7">
        <v>571</v>
      </c>
      <c r="S148" s="11">
        <f t="shared" si="95"/>
        <v>1216</v>
      </c>
      <c r="T148" s="152">
        <v>2203</v>
      </c>
      <c r="U148" s="144">
        <v>2611</v>
      </c>
      <c r="V148" s="144">
        <f t="shared" si="96"/>
        <v>440</v>
      </c>
      <c r="W148" s="144">
        <v>232</v>
      </c>
      <c r="X148" s="144">
        <v>672</v>
      </c>
      <c r="Y148" s="111">
        <f t="shared" si="97"/>
        <v>1531</v>
      </c>
      <c r="Z148" s="14">
        <f t="shared" si="98"/>
        <v>1.2327923894795747</v>
      </c>
      <c r="AA148" s="14">
        <f t="shared" si="99"/>
        <v>1.1768826619964974</v>
      </c>
      <c r="AB148" s="14">
        <f t="shared" si="100"/>
        <v>1.259046052631579</v>
      </c>
      <c r="AC148" s="16">
        <f t="shared" si="101"/>
        <v>4.5159333855601322E-2</v>
      </c>
      <c r="AD148" s="17">
        <f t="shared" si="102"/>
        <v>8.4796573875803E-2</v>
      </c>
      <c r="AE148" s="128">
        <f t="shared" si="103"/>
        <v>4.2673756579654096E-2</v>
      </c>
      <c r="AF148" s="13">
        <f t="shared" si="104"/>
        <v>83.707762142532914</v>
      </c>
      <c r="AG148" s="14">
        <f t="shared" si="105"/>
        <v>69.334772727272721</v>
      </c>
      <c r="AH148" s="14">
        <f t="shared" si="106"/>
        <v>72.367672413793102</v>
      </c>
      <c r="AI148" s="14">
        <f t="shared" si="107"/>
        <v>70.381845238095238</v>
      </c>
      <c r="AJ148" s="15">
        <f t="shared" si="108"/>
        <v>89.556890920966694</v>
      </c>
      <c r="AK148" s="14">
        <f t="shared" si="109"/>
        <v>4.6601854893735313</v>
      </c>
      <c r="AL148" s="15">
        <f t="shared" si="110"/>
        <v>139.80556468120594</v>
      </c>
      <c r="AM148" s="14">
        <f t="shared" si="111"/>
        <v>103.19429210968103</v>
      </c>
      <c r="AN148" s="14">
        <f t="shared" si="112"/>
        <v>81.789008042895446</v>
      </c>
      <c r="AO148" s="14">
        <f t="shared" si="113"/>
        <v>84.794444444444437</v>
      </c>
      <c r="AP148" s="14">
        <f t="shared" si="114"/>
        <v>82.831173380035025</v>
      </c>
      <c r="AQ148" s="14">
        <f t="shared" si="115"/>
        <v>112.75625000000001</v>
      </c>
    </row>
    <row r="149" spans="1:43" x14ac:dyDescent="0.25">
      <c r="A149" s="32">
        <v>42851</v>
      </c>
      <c r="B149" s="7">
        <v>440273</v>
      </c>
      <c r="C149" s="7">
        <v>3650</v>
      </c>
      <c r="D149" s="7">
        <f t="shared" si="116"/>
        <v>75579</v>
      </c>
      <c r="E149" s="17">
        <f t="shared" si="90"/>
        <v>0.17166394487056894</v>
      </c>
      <c r="F149" s="162">
        <v>197119.929999999</v>
      </c>
      <c r="G149" s="7">
        <f t="shared" si="91"/>
        <v>35282.180000000197</v>
      </c>
      <c r="H149" s="7">
        <v>25924.7</v>
      </c>
      <c r="I149" s="7">
        <v>61206.880000000201</v>
      </c>
      <c r="J149" s="11">
        <f t="shared" si="92"/>
        <v>135913.0499999988</v>
      </c>
      <c r="K149" s="152">
        <f>app!K149+web!H149</f>
        <v>40307</v>
      </c>
      <c r="L149" s="144">
        <v>3807</v>
      </c>
      <c r="M149" s="11">
        <f t="shared" si="93"/>
        <v>36500</v>
      </c>
      <c r="N149" s="12">
        <v>1888</v>
      </c>
      <c r="O149" s="7">
        <v>2110</v>
      </c>
      <c r="P149" s="7">
        <f t="shared" si="94"/>
        <v>369</v>
      </c>
      <c r="Q149" s="7">
        <v>325</v>
      </c>
      <c r="R149" s="7">
        <v>694</v>
      </c>
      <c r="S149" s="11">
        <f t="shared" si="95"/>
        <v>1194</v>
      </c>
      <c r="T149" s="152">
        <v>2383</v>
      </c>
      <c r="U149" s="144">
        <v>2841</v>
      </c>
      <c r="V149" s="144">
        <f t="shared" si="96"/>
        <v>454</v>
      </c>
      <c r="W149" s="144">
        <v>419</v>
      </c>
      <c r="X149" s="144">
        <v>873</v>
      </c>
      <c r="Y149" s="111">
        <f t="shared" si="97"/>
        <v>1510</v>
      </c>
      <c r="Z149" s="14">
        <f t="shared" si="98"/>
        <v>1.2621822033898304</v>
      </c>
      <c r="AA149" s="14">
        <f t="shared" si="99"/>
        <v>1.2579250720461095</v>
      </c>
      <c r="AB149" s="14">
        <f t="shared" si="100"/>
        <v>1.2646566164154105</v>
      </c>
      <c r="AC149" s="16">
        <f t="shared" si="101"/>
        <v>4.6840499168878856E-2</v>
      </c>
      <c r="AD149" s="17">
        <f t="shared" si="102"/>
        <v>8.5369057000262677E-2</v>
      </c>
      <c r="AE149" s="128">
        <f t="shared" si="103"/>
        <v>4.282191780821918E-2</v>
      </c>
      <c r="AF149" s="13">
        <f t="shared" si="104"/>
        <v>82.719232060427615</v>
      </c>
      <c r="AG149" s="14">
        <f t="shared" si="105"/>
        <v>77.714052863436564</v>
      </c>
      <c r="AH149" s="14">
        <f t="shared" si="106"/>
        <v>61.8727923627685</v>
      </c>
      <c r="AI149" s="14">
        <f t="shared" si="107"/>
        <v>70.110973654066669</v>
      </c>
      <c r="AJ149" s="15">
        <f t="shared" si="108"/>
        <v>90.008642384105158</v>
      </c>
      <c r="AK149" s="14">
        <f t="shared" si="109"/>
        <v>4.890463939266108</v>
      </c>
      <c r="AL149" s="15">
        <f t="shared" si="110"/>
        <v>146.71391817798323</v>
      </c>
      <c r="AM149" s="14">
        <f t="shared" si="111"/>
        <v>104.40674258474523</v>
      </c>
      <c r="AN149" s="14">
        <f t="shared" si="112"/>
        <v>95.615663956640105</v>
      </c>
      <c r="AO149" s="14">
        <f t="shared" si="113"/>
        <v>79.768307692307701</v>
      </c>
      <c r="AP149" s="14">
        <f t="shared" si="114"/>
        <v>88.194351585014701</v>
      </c>
      <c r="AQ149" s="14">
        <f t="shared" si="115"/>
        <v>113.83002512562713</v>
      </c>
    </row>
    <row r="150" spans="1:43" x14ac:dyDescent="0.25">
      <c r="A150" s="32">
        <v>42852</v>
      </c>
      <c r="B150" s="7">
        <v>444303</v>
      </c>
      <c r="C150" s="7">
        <v>4030</v>
      </c>
      <c r="D150" s="7">
        <f t="shared" si="116"/>
        <v>76233</v>
      </c>
      <c r="E150" s="17">
        <f t="shared" si="90"/>
        <v>0.17157885497059439</v>
      </c>
      <c r="F150" s="162">
        <v>171792.42</v>
      </c>
      <c r="G150" s="7">
        <f t="shared" si="91"/>
        <v>34885.400000000096</v>
      </c>
      <c r="H150" s="7">
        <v>19706.8</v>
      </c>
      <c r="I150" s="7">
        <v>54592.200000000099</v>
      </c>
      <c r="J150" s="11">
        <f t="shared" si="92"/>
        <v>117200.21999999991</v>
      </c>
      <c r="K150" s="152">
        <f>app!K150+web!H150</f>
        <v>44987</v>
      </c>
      <c r="L150" s="144">
        <v>3216</v>
      </c>
      <c r="M150" s="11">
        <f t="shared" si="93"/>
        <v>41771</v>
      </c>
      <c r="N150" s="12">
        <v>1795</v>
      </c>
      <c r="O150" s="7">
        <v>2009</v>
      </c>
      <c r="P150" s="7">
        <f t="shared" si="94"/>
        <v>402</v>
      </c>
      <c r="Q150" s="7">
        <v>252</v>
      </c>
      <c r="R150" s="7">
        <v>654</v>
      </c>
      <c r="S150" s="11">
        <f t="shared" si="95"/>
        <v>1141</v>
      </c>
      <c r="T150" s="152">
        <v>2199</v>
      </c>
      <c r="U150" s="144">
        <v>2616</v>
      </c>
      <c r="V150" s="144">
        <f t="shared" si="96"/>
        <v>484</v>
      </c>
      <c r="W150" s="144">
        <v>340</v>
      </c>
      <c r="X150" s="144">
        <v>824</v>
      </c>
      <c r="Y150" s="111">
        <f t="shared" si="97"/>
        <v>1375</v>
      </c>
      <c r="Z150" s="14">
        <f t="shared" si="98"/>
        <v>1.2250696378830084</v>
      </c>
      <c r="AA150" s="14">
        <f t="shared" si="99"/>
        <v>1.2599388379204892</v>
      </c>
      <c r="AB150" s="14">
        <f t="shared" si="100"/>
        <v>1.2050832602979842</v>
      </c>
      <c r="AC150" s="16">
        <f t="shared" si="101"/>
        <v>3.9900415675639629E-2</v>
      </c>
      <c r="AD150" s="17">
        <f t="shared" si="102"/>
        <v>7.8358208955223885E-2</v>
      </c>
      <c r="AE150" s="128">
        <f t="shared" si="103"/>
        <v>3.6939503483277875E-2</v>
      </c>
      <c r="AF150" s="13">
        <f t="shared" si="104"/>
        <v>78.122974079126877</v>
      </c>
      <c r="AG150" s="14">
        <f t="shared" si="105"/>
        <v>72.077272727272927</v>
      </c>
      <c r="AH150" s="14">
        <f t="shared" si="106"/>
        <v>57.961176470588235</v>
      </c>
      <c r="AI150" s="14">
        <f t="shared" si="107"/>
        <v>66.252669902912743</v>
      </c>
      <c r="AJ150" s="15">
        <f t="shared" si="108"/>
        <v>85.236523636363572</v>
      </c>
      <c r="AK150" s="14">
        <f t="shared" si="109"/>
        <v>3.8187125169493412</v>
      </c>
      <c r="AL150" s="15">
        <f t="shared" si="110"/>
        <v>114.56137550848024</v>
      </c>
      <c r="AM150" s="14">
        <f t="shared" si="111"/>
        <v>95.706083565459622</v>
      </c>
      <c r="AN150" s="14">
        <f t="shared" si="112"/>
        <v>86.779601990049997</v>
      </c>
      <c r="AO150" s="14">
        <f t="shared" si="113"/>
        <v>78.201587301587296</v>
      </c>
      <c r="AP150" s="14">
        <f t="shared" si="114"/>
        <v>83.474311926605651</v>
      </c>
      <c r="AQ150" s="14">
        <f t="shared" si="115"/>
        <v>102.71710780017521</v>
      </c>
    </row>
    <row r="151" spans="1:43" x14ac:dyDescent="0.25">
      <c r="A151" s="32">
        <v>42853</v>
      </c>
      <c r="B151" s="7">
        <v>446655</v>
      </c>
      <c r="C151" s="7">
        <v>2352</v>
      </c>
      <c r="D151" s="7">
        <f t="shared" si="116"/>
        <v>76875</v>
      </c>
      <c r="E151" s="17">
        <f t="shared" si="90"/>
        <v>0.17211270443630991</v>
      </c>
      <c r="F151" s="162">
        <v>186339.239999999</v>
      </c>
      <c r="G151" s="7">
        <f t="shared" si="91"/>
        <v>37613.200000000099</v>
      </c>
      <c r="H151" s="7">
        <v>19218.3</v>
      </c>
      <c r="I151" s="7">
        <v>56831.500000000102</v>
      </c>
      <c r="J151" s="11">
        <f t="shared" si="92"/>
        <v>129507.7399999989</v>
      </c>
      <c r="K151" s="152">
        <f>app!K151+web!H151</f>
        <v>41837</v>
      </c>
      <c r="L151" s="144">
        <v>2111</v>
      </c>
      <c r="M151" s="11">
        <f t="shared" si="93"/>
        <v>39726</v>
      </c>
      <c r="N151" s="12">
        <v>1850</v>
      </c>
      <c r="O151" s="7">
        <v>2042</v>
      </c>
      <c r="P151" s="7">
        <f t="shared" si="94"/>
        <v>416</v>
      </c>
      <c r="Q151" s="7">
        <v>226</v>
      </c>
      <c r="R151" s="7">
        <v>642</v>
      </c>
      <c r="S151" s="11">
        <f t="shared" si="95"/>
        <v>1208</v>
      </c>
      <c r="T151" s="152">
        <v>2333</v>
      </c>
      <c r="U151" s="144">
        <v>2756</v>
      </c>
      <c r="V151" s="144">
        <f t="shared" si="96"/>
        <v>513</v>
      </c>
      <c r="W151" s="144">
        <v>294</v>
      </c>
      <c r="X151" s="144">
        <v>807</v>
      </c>
      <c r="Y151" s="111">
        <f t="shared" si="97"/>
        <v>1526</v>
      </c>
      <c r="Z151" s="14">
        <f t="shared" si="98"/>
        <v>1.2610810810810811</v>
      </c>
      <c r="AA151" s="14">
        <f t="shared" si="99"/>
        <v>1.2570093457943925</v>
      </c>
      <c r="AB151" s="14">
        <f t="shared" si="100"/>
        <v>1.2632450331125828</v>
      </c>
      <c r="AC151" s="16">
        <f t="shared" si="101"/>
        <v>4.4219231780481393E-2</v>
      </c>
      <c r="AD151" s="17">
        <f t="shared" si="102"/>
        <v>0.10705826622453814</v>
      </c>
      <c r="AE151" s="128">
        <f t="shared" si="103"/>
        <v>4.0880028193122891E-2</v>
      </c>
      <c r="AF151" s="13">
        <f t="shared" si="104"/>
        <v>79.87108444063395</v>
      </c>
      <c r="AG151" s="14">
        <f t="shared" si="105"/>
        <v>73.32007797270974</v>
      </c>
      <c r="AH151" s="14">
        <f t="shared" si="106"/>
        <v>65.368367346938768</v>
      </c>
      <c r="AI151" s="14">
        <f t="shared" si="107"/>
        <v>70.423172242874969</v>
      </c>
      <c r="AJ151" s="15">
        <f t="shared" si="108"/>
        <v>84.867457404979618</v>
      </c>
      <c r="AK151" s="14">
        <f t="shared" si="109"/>
        <v>4.4539340774911924</v>
      </c>
      <c r="AL151" s="15">
        <f t="shared" si="110"/>
        <v>133.61802232473576</v>
      </c>
      <c r="AM151" s="14">
        <f t="shared" si="111"/>
        <v>100.72391351351297</v>
      </c>
      <c r="AN151" s="14">
        <f t="shared" si="112"/>
        <v>90.416346153846391</v>
      </c>
      <c r="AO151" s="14">
        <f t="shared" si="113"/>
        <v>85.036725663716808</v>
      </c>
      <c r="AP151" s="14">
        <f t="shared" si="114"/>
        <v>88.522585669782089</v>
      </c>
      <c r="AQ151" s="14">
        <f t="shared" si="115"/>
        <v>107.20839403973419</v>
      </c>
    </row>
    <row r="152" spans="1:43" x14ac:dyDescent="0.25">
      <c r="A152" s="32">
        <v>42854</v>
      </c>
      <c r="B152" s="7">
        <v>448402</v>
      </c>
      <c r="C152" s="7">
        <v>1747</v>
      </c>
      <c r="D152" s="7">
        <f t="shared" si="116"/>
        <v>77523</v>
      </c>
      <c r="E152" s="17">
        <f t="shared" si="90"/>
        <v>0.17288727525746986</v>
      </c>
      <c r="F152" s="162">
        <v>197982.83999999901</v>
      </c>
      <c r="G152" s="7">
        <f t="shared" si="91"/>
        <v>36779.800000000105</v>
      </c>
      <c r="H152" s="7">
        <v>15550.7</v>
      </c>
      <c r="I152" s="7">
        <v>52330.500000000102</v>
      </c>
      <c r="J152" s="11">
        <f t="shared" si="92"/>
        <v>145652.33999999892</v>
      </c>
      <c r="K152" s="152">
        <f>app!K152+web!H152</f>
        <v>39935</v>
      </c>
      <c r="L152" s="144">
        <v>1819</v>
      </c>
      <c r="M152" s="11">
        <f t="shared" si="93"/>
        <v>38116</v>
      </c>
      <c r="N152" s="12">
        <v>2022</v>
      </c>
      <c r="O152" s="7">
        <v>2222</v>
      </c>
      <c r="P152" s="7">
        <f t="shared" si="94"/>
        <v>424</v>
      </c>
      <c r="Q152" s="7">
        <v>224</v>
      </c>
      <c r="R152" s="7">
        <v>648</v>
      </c>
      <c r="S152" s="11">
        <f t="shared" si="95"/>
        <v>1374</v>
      </c>
      <c r="T152" s="152">
        <v>2606</v>
      </c>
      <c r="U152" s="144">
        <v>3086</v>
      </c>
      <c r="V152" s="144">
        <f t="shared" si="96"/>
        <v>521</v>
      </c>
      <c r="W152" s="144">
        <v>270</v>
      </c>
      <c r="X152" s="144">
        <v>791</v>
      </c>
      <c r="Y152" s="111">
        <f t="shared" si="97"/>
        <v>1815</v>
      </c>
      <c r="Z152" s="14">
        <f t="shared" si="98"/>
        <v>1.2888229475766568</v>
      </c>
      <c r="AA152" s="14">
        <f t="shared" si="99"/>
        <v>1.220679012345679</v>
      </c>
      <c r="AB152" s="14">
        <f t="shared" si="100"/>
        <v>1.3209606986899562</v>
      </c>
      <c r="AC152" s="16">
        <f t="shared" si="101"/>
        <v>5.0632277450857646E-2</v>
      </c>
      <c r="AD152" s="17">
        <f t="shared" si="102"/>
        <v>0.12314458493677845</v>
      </c>
      <c r="AE152" s="128">
        <f t="shared" si="103"/>
        <v>4.7171791373701331E-2</v>
      </c>
      <c r="AF152" s="13">
        <f t="shared" si="104"/>
        <v>75.971926323867621</v>
      </c>
      <c r="AG152" s="14">
        <f t="shared" si="105"/>
        <v>70.59462571976988</v>
      </c>
      <c r="AH152" s="14">
        <f t="shared" si="106"/>
        <v>57.595185185185187</v>
      </c>
      <c r="AI152" s="14">
        <f t="shared" si="107"/>
        <v>66.157395701643622</v>
      </c>
      <c r="AJ152" s="15">
        <f t="shared" si="108"/>
        <v>80.249223140495275</v>
      </c>
      <c r="AK152" s="14">
        <f t="shared" si="109"/>
        <v>4.9576271441091526</v>
      </c>
      <c r="AL152" s="15">
        <f t="shared" si="110"/>
        <v>148.72881432327458</v>
      </c>
      <c r="AM152" s="14">
        <f t="shared" si="111"/>
        <v>97.914362017803668</v>
      </c>
      <c r="AN152" s="14">
        <f t="shared" si="112"/>
        <v>86.744811320754962</v>
      </c>
      <c r="AO152" s="14">
        <f t="shared" si="113"/>
        <v>69.422767857142858</v>
      </c>
      <c r="AP152" s="14">
        <f t="shared" si="114"/>
        <v>80.756944444444599</v>
      </c>
      <c r="AQ152" s="14">
        <f t="shared" si="115"/>
        <v>106.00606986899484</v>
      </c>
    </row>
    <row r="153" spans="1:43" x14ac:dyDescent="0.25">
      <c r="A153" s="32">
        <v>42855</v>
      </c>
      <c r="B153" s="7">
        <v>450186</v>
      </c>
      <c r="C153" s="7">
        <v>1784</v>
      </c>
      <c r="D153" s="7">
        <f t="shared" si="116"/>
        <v>78162</v>
      </c>
      <c r="E153" s="17">
        <f t="shared" si="90"/>
        <v>0.17362156975116952</v>
      </c>
      <c r="F153" s="162">
        <v>179057.35</v>
      </c>
      <c r="G153" s="7">
        <f t="shared" si="91"/>
        <v>35986.1</v>
      </c>
      <c r="H153" s="7">
        <v>12547.9</v>
      </c>
      <c r="I153" s="7">
        <v>48534</v>
      </c>
      <c r="J153" s="11">
        <f t="shared" si="92"/>
        <v>130523.35</v>
      </c>
      <c r="K153" s="152">
        <f>app!K153+web!H153</f>
        <v>40720</v>
      </c>
      <c r="L153" s="144">
        <v>1898</v>
      </c>
      <c r="M153" s="11">
        <f t="shared" si="93"/>
        <v>38822</v>
      </c>
      <c r="N153" s="12">
        <v>2006</v>
      </c>
      <c r="O153" s="7">
        <v>2202</v>
      </c>
      <c r="P153" s="7">
        <f t="shared" si="94"/>
        <v>432</v>
      </c>
      <c r="Q153" s="7">
        <v>207</v>
      </c>
      <c r="R153" s="7">
        <v>639</v>
      </c>
      <c r="S153" s="11">
        <f t="shared" si="95"/>
        <v>1367</v>
      </c>
      <c r="T153" s="152">
        <v>2502</v>
      </c>
      <c r="U153" s="144">
        <v>2983</v>
      </c>
      <c r="V153" s="144">
        <f t="shared" si="96"/>
        <v>542</v>
      </c>
      <c r="W153" s="144">
        <v>244</v>
      </c>
      <c r="X153" s="144">
        <v>786</v>
      </c>
      <c r="Y153" s="111">
        <f t="shared" si="97"/>
        <v>1716</v>
      </c>
      <c r="Z153" s="14">
        <f t="shared" si="98"/>
        <v>1.2472582253240279</v>
      </c>
      <c r="AA153" s="14">
        <f t="shared" si="99"/>
        <v>1.2300469483568075</v>
      </c>
      <c r="AB153" s="14">
        <f t="shared" si="100"/>
        <v>1.2553035844915874</v>
      </c>
      <c r="AC153" s="16">
        <f t="shared" si="101"/>
        <v>4.9263261296660116E-2</v>
      </c>
      <c r="AD153" s="17">
        <f t="shared" si="102"/>
        <v>0.10906217070600632</v>
      </c>
      <c r="AE153" s="128">
        <f t="shared" si="103"/>
        <v>4.6339704291381179E-2</v>
      </c>
      <c r="AF153" s="13">
        <f t="shared" si="104"/>
        <v>71.565687450039974</v>
      </c>
      <c r="AG153" s="14">
        <f t="shared" si="105"/>
        <v>66.395018450184494</v>
      </c>
      <c r="AH153" s="14">
        <f t="shared" si="106"/>
        <v>51.425819672131148</v>
      </c>
      <c r="AI153" s="14">
        <f t="shared" si="107"/>
        <v>61.748091603053432</v>
      </c>
      <c r="AJ153" s="15">
        <f t="shared" si="108"/>
        <v>76.062558275058279</v>
      </c>
      <c r="AK153" s="14">
        <f t="shared" si="109"/>
        <v>4.3972826620825147</v>
      </c>
      <c r="AL153" s="15">
        <f t="shared" si="110"/>
        <v>131.91847986247544</v>
      </c>
      <c r="AM153" s="14">
        <f t="shared" si="111"/>
        <v>89.260892323030916</v>
      </c>
      <c r="AN153" s="14">
        <f t="shared" si="112"/>
        <v>83.301157407407402</v>
      </c>
      <c r="AO153" s="14">
        <f t="shared" si="113"/>
        <v>60.617874396135264</v>
      </c>
      <c r="AP153" s="14">
        <f t="shared" si="114"/>
        <v>75.953051643192495</v>
      </c>
      <c r="AQ153" s="14">
        <f t="shared" si="115"/>
        <v>95.481602048280905</v>
      </c>
    </row>
    <row r="154" spans="1:43" x14ac:dyDescent="0.25">
      <c r="A154" s="32">
        <v>42856</v>
      </c>
      <c r="B154" s="7">
        <v>451792</v>
      </c>
      <c r="C154" s="7">
        <v>1606</v>
      </c>
      <c r="D154" s="7">
        <f t="shared" si="116"/>
        <v>78884</v>
      </c>
      <c r="E154" s="17">
        <f t="shared" si="90"/>
        <v>0.17460247193398731</v>
      </c>
      <c r="F154" s="162">
        <v>214726.25999999899</v>
      </c>
      <c r="G154" s="7">
        <f t="shared" si="91"/>
        <v>44071.520000000099</v>
      </c>
      <c r="H154" s="7">
        <v>13406.6</v>
      </c>
      <c r="I154" s="7">
        <v>57478.120000000097</v>
      </c>
      <c r="J154" s="11">
        <f t="shared" si="92"/>
        <v>157248.13999999891</v>
      </c>
      <c r="K154" s="152">
        <f>app!K154+web!H154</f>
        <v>41253</v>
      </c>
      <c r="L154" s="144">
        <v>1686</v>
      </c>
      <c r="M154" s="11">
        <f t="shared" si="93"/>
        <v>39567</v>
      </c>
      <c r="N154" s="12">
        <v>2296</v>
      </c>
      <c r="O154" s="7">
        <v>2503</v>
      </c>
      <c r="P154" s="7">
        <f t="shared" si="94"/>
        <v>516</v>
      </c>
      <c r="Q154" s="7">
        <v>206</v>
      </c>
      <c r="R154" s="7">
        <v>722</v>
      </c>
      <c r="S154" s="11">
        <f t="shared" si="95"/>
        <v>1574</v>
      </c>
      <c r="T154" s="152">
        <v>2908</v>
      </c>
      <c r="U154" s="144">
        <v>3451</v>
      </c>
      <c r="V154" s="144">
        <f t="shared" si="96"/>
        <v>651</v>
      </c>
      <c r="W154" s="144">
        <v>241</v>
      </c>
      <c r="X154" s="144">
        <v>892</v>
      </c>
      <c r="Y154" s="111">
        <f t="shared" si="97"/>
        <v>2016</v>
      </c>
      <c r="Z154" s="14">
        <f t="shared" si="98"/>
        <v>1.2665505226480835</v>
      </c>
      <c r="AA154" s="14">
        <f t="shared" si="99"/>
        <v>1.2354570637119113</v>
      </c>
      <c r="AB154" s="14">
        <f t="shared" si="100"/>
        <v>1.2808132147395173</v>
      </c>
      <c r="AC154" s="16">
        <f t="shared" si="101"/>
        <v>5.5656558310910723E-2</v>
      </c>
      <c r="AD154" s="17">
        <f t="shared" si="102"/>
        <v>0.12218268090154211</v>
      </c>
      <c r="AE154" s="128">
        <f t="shared" si="103"/>
        <v>5.2821795941061997E-2</v>
      </c>
      <c r="AF154" s="13">
        <f t="shared" si="104"/>
        <v>73.839841815680529</v>
      </c>
      <c r="AG154" s="14">
        <f t="shared" si="105"/>
        <v>67.698187403994012</v>
      </c>
      <c r="AH154" s="14">
        <f t="shared" si="106"/>
        <v>55.629045643153532</v>
      </c>
      <c r="AI154" s="14">
        <f t="shared" si="107"/>
        <v>64.437354260089791</v>
      </c>
      <c r="AJ154" s="15">
        <f t="shared" si="108"/>
        <v>78.000069444443909</v>
      </c>
      <c r="AK154" s="14">
        <f t="shared" si="109"/>
        <v>5.2051065377063246</v>
      </c>
      <c r="AL154" s="15">
        <f t="shared" si="110"/>
        <v>156.15319613118973</v>
      </c>
      <c r="AM154" s="14">
        <f t="shared" si="111"/>
        <v>93.521890243901993</v>
      </c>
      <c r="AN154" s="14">
        <f t="shared" si="112"/>
        <v>85.409922480620352</v>
      </c>
      <c r="AO154" s="14">
        <f t="shared" si="113"/>
        <v>65.080582524271847</v>
      </c>
      <c r="AP154" s="14">
        <f t="shared" si="114"/>
        <v>79.609584487534761</v>
      </c>
      <c r="AQ154" s="14">
        <f t="shared" si="115"/>
        <v>99.903519695043784</v>
      </c>
    </row>
    <row r="155" spans="1:43" x14ac:dyDescent="0.25">
      <c r="A155" s="32">
        <v>42857</v>
      </c>
      <c r="B155" s="7">
        <v>453276</v>
      </c>
      <c r="C155" s="7">
        <v>1484</v>
      </c>
      <c r="D155" s="7">
        <f t="shared" si="116"/>
        <v>79539</v>
      </c>
      <c r="E155" s="17">
        <f t="shared" si="90"/>
        <v>0.17547586900696263</v>
      </c>
      <c r="F155" s="162">
        <v>204160.929999999</v>
      </c>
      <c r="G155" s="7">
        <f t="shared" si="91"/>
        <v>40605.9</v>
      </c>
      <c r="H155" s="7">
        <v>13266.72</v>
      </c>
      <c r="I155" s="7">
        <v>53872.62</v>
      </c>
      <c r="J155" s="11">
        <f t="shared" si="92"/>
        <v>150288.30999999901</v>
      </c>
      <c r="K155" s="152">
        <f>app!K155+web!H155</f>
        <v>41303</v>
      </c>
      <c r="L155" s="144">
        <v>1599</v>
      </c>
      <c r="M155" s="11">
        <f t="shared" si="93"/>
        <v>39704</v>
      </c>
      <c r="N155" s="12">
        <v>2119</v>
      </c>
      <c r="O155" s="7">
        <v>2306</v>
      </c>
      <c r="P155" s="7">
        <f t="shared" si="94"/>
        <v>457</v>
      </c>
      <c r="Q155" s="7">
        <v>198</v>
      </c>
      <c r="R155" s="7">
        <v>655</v>
      </c>
      <c r="S155" s="11">
        <f t="shared" si="95"/>
        <v>1464</v>
      </c>
      <c r="T155" s="152">
        <v>2642</v>
      </c>
      <c r="U155" s="144">
        <v>3092</v>
      </c>
      <c r="V155" s="144">
        <f t="shared" si="96"/>
        <v>552</v>
      </c>
      <c r="W155" s="144">
        <v>235</v>
      </c>
      <c r="X155" s="144">
        <v>787</v>
      </c>
      <c r="Y155" s="111">
        <f t="shared" si="97"/>
        <v>1855</v>
      </c>
      <c r="Z155" s="14">
        <f t="shared" si="98"/>
        <v>1.2468145351580935</v>
      </c>
      <c r="AA155" s="14">
        <f t="shared" si="99"/>
        <v>1.2015267175572519</v>
      </c>
      <c r="AB155" s="14">
        <f t="shared" si="100"/>
        <v>1.2670765027322404</v>
      </c>
      <c r="AC155" s="16">
        <f t="shared" si="101"/>
        <v>5.130377938648524E-2</v>
      </c>
      <c r="AD155" s="17">
        <f t="shared" si="102"/>
        <v>0.12382739212007504</v>
      </c>
      <c r="AE155" s="128">
        <f t="shared" si="103"/>
        <v>4.8383034454966757E-2</v>
      </c>
      <c r="AF155" s="13">
        <f t="shared" si="104"/>
        <v>77.275143830431119</v>
      </c>
      <c r="AG155" s="14">
        <f t="shared" si="105"/>
        <v>73.561413043478268</v>
      </c>
      <c r="AH155" s="14">
        <f t="shared" si="106"/>
        <v>56.454127659574468</v>
      </c>
      <c r="AI155" s="14">
        <f t="shared" si="107"/>
        <v>68.453138500635333</v>
      </c>
      <c r="AJ155" s="15">
        <f t="shared" si="108"/>
        <v>81.01795687331483</v>
      </c>
      <c r="AK155" s="14">
        <f t="shared" si="109"/>
        <v>4.9430048664745661</v>
      </c>
      <c r="AL155" s="15">
        <f t="shared" si="110"/>
        <v>148.29014599423698</v>
      </c>
      <c r="AM155" s="14">
        <f t="shared" si="111"/>
        <v>96.347772534213789</v>
      </c>
      <c r="AN155" s="14">
        <f t="shared" si="112"/>
        <v>88.853172866520794</v>
      </c>
      <c r="AO155" s="14">
        <f t="shared" si="113"/>
        <v>67.00363636363636</v>
      </c>
      <c r="AP155" s="14">
        <f t="shared" si="114"/>
        <v>82.248274809160307</v>
      </c>
      <c r="AQ155" s="14">
        <f t="shared" si="115"/>
        <v>102.65594945355123</v>
      </c>
    </row>
    <row r="156" spans="1:43" x14ac:dyDescent="0.25">
      <c r="A156" s="32">
        <v>42858</v>
      </c>
      <c r="B156" s="7">
        <v>456586</v>
      </c>
      <c r="C156" s="7">
        <v>3310</v>
      </c>
      <c r="D156" s="7">
        <f t="shared" si="116"/>
        <v>80273</v>
      </c>
      <c r="E156" s="17">
        <f t="shared" si="90"/>
        <v>0.17581134769791451</v>
      </c>
      <c r="F156" s="162">
        <v>210698.1</v>
      </c>
      <c r="G156" s="7">
        <f t="shared" si="91"/>
        <v>34978.5</v>
      </c>
      <c r="H156" s="7">
        <v>27436.2</v>
      </c>
      <c r="I156" s="7">
        <v>62414.7</v>
      </c>
      <c r="J156" s="11">
        <f t="shared" si="92"/>
        <v>148283.40000000002</v>
      </c>
      <c r="K156" s="152">
        <f>app!K156+web!H156</f>
        <v>44224</v>
      </c>
      <c r="L156" s="144">
        <v>3509</v>
      </c>
      <c r="M156" s="11">
        <f t="shared" si="93"/>
        <v>40715</v>
      </c>
      <c r="N156" s="12">
        <v>2261</v>
      </c>
      <c r="O156" s="7">
        <v>2492</v>
      </c>
      <c r="P156" s="7">
        <f t="shared" si="94"/>
        <v>386</v>
      </c>
      <c r="Q156" s="7">
        <v>348</v>
      </c>
      <c r="R156" s="7">
        <v>734</v>
      </c>
      <c r="S156" s="11">
        <f t="shared" si="95"/>
        <v>1527</v>
      </c>
      <c r="T156" s="152">
        <v>2813</v>
      </c>
      <c r="U156" s="144">
        <v>3338</v>
      </c>
      <c r="V156" s="144">
        <f t="shared" si="96"/>
        <v>484</v>
      </c>
      <c r="W156" s="144">
        <v>443</v>
      </c>
      <c r="X156" s="144">
        <v>927</v>
      </c>
      <c r="Y156" s="111">
        <f t="shared" si="97"/>
        <v>1886</v>
      </c>
      <c r="Z156" s="14">
        <f t="shared" si="98"/>
        <v>1.244139761167625</v>
      </c>
      <c r="AA156" s="14">
        <f t="shared" si="99"/>
        <v>1.2629427792915531</v>
      </c>
      <c r="AB156" s="14">
        <f t="shared" si="100"/>
        <v>1.2351015062213491</v>
      </c>
      <c r="AC156" s="16">
        <f t="shared" si="101"/>
        <v>5.1126085383502169E-2</v>
      </c>
      <c r="AD156" s="17">
        <f t="shared" si="102"/>
        <v>9.9173553719008267E-2</v>
      </c>
      <c r="AE156" s="128">
        <f t="shared" si="103"/>
        <v>4.6985140611568221E-2</v>
      </c>
      <c r="AF156" s="13">
        <f t="shared" si="104"/>
        <v>74.90156416637042</v>
      </c>
      <c r="AG156" s="14">
        <f t="shared" si="105"/>
        <v>72.269628099173559</v>
      </c>
      <c r="AH156" s="14">
        <f t="shared" si="106"/>
        <v>61.93273137697517</v>
      </c>
      <c r="AI156" s="14">
        <f t="shared" si="107"/>
        <v>67.329773462783166</v>
      </c>
      <c r="AJ156" s="15">
        <f t="shared" si="108"/>
        <v>78.623223753976688</v>
      </c>
      <c r="AK156" s="14">
        <f t="shared" si="109"/>
        <v>4.7643383683068015</v>
      </c>
      <c r="AL156" s="15">
        <f t="shared" si="110"/>
        <v>142.93015104920406</v>
      </c>
      <c r="AM156" s="14">
        <f t="shared" si="111"/>
        <v>93.188014153029641</v>
      </c>
      <c r="AN156" s="14">
        <f t="shared" si="112"/>
        <v>90.617875647668399</v>
      </c>
      <c r="AO156" s="14">
        <f t="shared" si="113"/>
        <v>78.839655172413799</v>
      </c>
      <c r="AP156" s="14">
        <f t="shared" si="114"/>
        <v>85.033651226158028</v>
      </c>
      <c r="AQ156" s="14">
        <f t="shared" si="115"/>
        <v>97.10766208251475</v>
      </c>
    </row>
    <row r="157" spans="1:43" x14ac:dyDescent="0.25">
      <c r="A157" s="32">
        <v>42859</v>
      </c>
      <c r="B157" s="7">
        <v>461284</v>
      </c>
      <c r="C157" s="7">
        <v>4698</v>
      </c>
      <c r="D157" s="7">
        <f t="shared" si="116"/>
        <v>81249</v>
      </c>
      <c r="E157" s="17">
        <f t="shared" si="90"/>
        <v>0.17613660998430469</v>
      </c>
      <c r="F157" s="162">
        <v>245955.88</v>
      </c>
      <c r="G157" s="7">
        <f t="shared" si="91"/>
        <v>40139.380000000107</v>
      </c>
      <c r="H157" s="7">
        <v>43894.7</v>
      </c>
      <c r="I157" s="7">
        <v>84034.080000000104</v>
      </c>
      <c r="J157" s="11">
        <f t="shared" si="92"/>
        <v>161921.7999999999</v>
      </c>
      <c r="K157" s="152">
        <f>app!K157+web!H157</f>
        <v>47476</v>
      </c>
      <c r="L157" s="144">
        <v>4943</v>
      </c>
      <c r="M157" s="11">
        <f t="shared" si="93"/>
        <v>42533</v>
      </c>
      <c r="N157" s="12">
        <v>2514</v>
      </c>
      <c r="O157" s="7">
        <v>2801</v>
      </c>
      <c r="P157" s="7">
        <f t="shared" si="94"/>
        <v>464</v>
      </c>
      <c r="Q157" s="7">
        <v>512</v>
      </c>
      <c r="R157" s="7">
        <v>976</v>
      </c>
      <c r="S157" s="11">
        <f t="shared" si="95"/>
        <v>1538</v>
      </c>
      <c r="T157" s="152">
        <v>3199</v>
      </c>
      <c r="U157" s="144">
        <v>3790</v>
      </c>
      <c r="V157" s="144">
        <f t="shared" si="96"/>
        <v>558</v>
      </c>
      <c r="W157" s="144">
        <v>701</v>
      </c>
      <c r="X157" s="144">
        <v>1259</v>
      </c>
      <c r="Y157" s="111">
        <f t="shared" si="97"/>
        <v>1940</v>
      </c>
      <c r="Z157" s="14">
        <f t="shared" si="98"/>
        <v>1.2724741447891805</v>
      </c>
      <c r="AA157" s="14">
        <f t="shared" si="99"/>
        <v>1.2899590163934427</v>
      </c>
      <c r="AB157" s="14">
        <f t="shared" si="100"/>
        <v>1.2613784135240571</v>
      </c>
      <c r="AC157" s="16">
        <f t="shared" si="101"/>
        <v>5.2953071025360184E-2</v>
      </c>
      <c r="AD157" s="17">
        <f t="shared" si="102"/>
        <v>0.10358082136354441</v>
      </c>
      <c r="AE157" s="128">
        <f t="shared" si="103"/>
        <v>4.7069334399172408E-2</v>
      </c>
      <c r="AF157" s="13">
        <f t="shared" si="104"/>
        <v>76.885239137230386</v>
      </c>
      <c r="AG157" s="14">
        <f t="shared" si="105"/>
        <v>71.934372759856828</v>
      </c>
      <c r="AH157" s="14">
        <f t="shared" si="106"/>
        <v>62.617261055634806</v>
      </c>
      <c r="AI157" s="14">
        <f t="shared" si="107"/>
        <v>66.746687847498094</v>
      </c>
      <c r="AJ157" s="15">
        <f t="shared" si="108"/>
        <v>83.464845360824697</v>
      </c>
      <c r="AK157" s="14">
        <f t="shared" si="109"/>
        <v>5.1806361108770744</v>
      </c>
      <c r="AL157" s="15">
        <f t="shared" si="110"/>
        <v>155.41908332631223</v>
      </c>
      <c r="AM157" s="14">
        <f t="shared" si="111"/>
        <v>97.834478918058878</v>
      </c>
      <c r="AN157" s="14">
        <f t="shared" si="112"/>
        <v>86.507284482758848</v>
      </c>
      <c r="AO157" s="14">
        <f t="shared" si="113"/>
        <v>85.731835937499994</v>
      </c>
      <c r="AP157" s="14">
        <f t="shared" si="114"/>
        <v>86.1004918032788</v>
      </c>
      <c r="AQ157" s="14">
        <f t="shared" si="115"/>
        <v>105.28075422626782</v>
      </c>
    </row>
    <row r="158" spans="1:43" x14ac:dyDescent="0.25">
      <c r="A158" s="32">
        <v>42860</v>
      </c>
      <c r="B158" s="7">
        <v>464462</v>
      </c>
      <c r="C158" s="7">
        <v>3178</v>
      </c>
      <c r="D158" s="7">
        <f t="shared" si="116"/>
        <v>82045</v>
      </c>
      <c r="E158" s="17">
        <f t="shared" si="90"/>
        <v>0.17664523685468347</v>
      </c>
      <c r="F158" s="162">
        <v>213084.699999998</v>
      </c>
      <c r="G158" s="7">
        <f t="shared" ref="G158:G189" si="117">I158-H158</f>
        <v>35467.600000000195</v>
      </c>
      <c r="H158" s="7">
        <v>33188.5</v>
      </c>
      <c r="I158" s="7">
        <v>68656.100000000195</v>
      </c>
      <c r="J158" s="11">
        <f t="shared" si="92"/>
        <v>144428.59999999782</v>
      </c>
      <c r="K158" s="152">
        <f>app!K158+web!H158</f>
        <v>45554</v>
      </c>
      <c r="L158" s="144">
        <v>3347</v>
      </c>
      <c r="M158" s="11">
        <f t="shared" si="93"/>
        <v>42207</v>
      </c>
      <c r="N158" s="12">
        <v>2405</v>
      </c>
      <c r="O158" s="7">
        <v>2634</v>
      </c>
      <c r="P158" s="7">
        <f t="shared" si="94"/>
        <v>437</v>
      </c>
      <c r="Q158" s="7">
        <v>359</v>
      </c>
      <c r="R158" s="7">
        <v>796</v>
      </c>
      <c r="S158" s="11">
        <f t="shared" si="95"/>
        <v>1609</v>
      </c>
      <c r="T158" s="152">
        <v>3011</v>
      </c>
      <c r="U158" s="144">
        <v>3554</v>
      </c>
      <c r="V158" s="144">
        <f t="shared" si="96"/>
        <v>527</v>
      </c>
      <c r="W158" s="144">
        <v>486</v>
      </c>
      <c r="X158" s="144">
        <v>1013</v>
      </c>
      <c r="Y158" s="111">
        <f t="shared" si="97"/>
        <v>1998</v>
      </c>
      <c r="Z158" s="14">
        <f t="shared" si="98"/>
        <v>1.2519750519750519</v>
      </c>
      <c r="AA158" s="14">
        <f t="shared" si="99"/>
        <v>1.2726130653266332</v>
      </c>
      <c r="AB158" s="14">
        <f t="shared" si="100"/>
        <v>1.2417650714729647</v>
      </c>
      <c r="AC158" s="16">
        <f t="shared" si="101"/>
        <v>5.2794485665364183E-2</v>
      </c>
      <c r="AD158" s="17">
        <f t="shared" si="102"/>
        <v>0.10726023304451748</v>
      </c>
      <c r="AE158" s="128">
        <f t="shared" si="103"/>
        <v>4.847537138389367E-2</v>
      </c>
      <c r="AF158" s="13">
        <f t="shared" si="104"/>
        <v>70.76874792427698</v>
      </c>
      <c r="AG158" s="14">
        <f t="shared" si="105"/>
        <v>67.300948766603781</v>
      </c>
      <c r="AH158" s="14">
        <f t="shared" si="106"/>
        <v>68.289094650205755</v>
      </c>
      <c r="AI158" s="14">
        <f t="shared" si="107"/>
        <v>67.775024679170969</v>
      </c>
      <c r="AJ158" s="15">
        <f t="shared" si="108"/>
        <v>72.2865865865855</v>
      </c>
      <c r="AK158" s="14">
        <f t="shared" si="109"/>
        <v>4.6776287482986785</v>
      </c>
      <c r="AL158" s="15">
        <f t="shared" si="110"/>
        <v>140.32886244896036</v>
      </c>
      <c r="AM158" s="14">
        <f t="shared" si="111"/>
        <v>88.600706860706026</v>
      </c>
      <c r="AN158" s="14">
        <f t="shared" si="112"/>
        <v>81.161556064073679</v>
      </c>
      <c r="AO158" s="14">
        <f t="shared" si="113"/>
        <v>92.447075208913645</v>
      </c>
      <c r="AP158" s="14">
        <f t="shared" si="114"/>
        <v>86.251381909547987</v>
      </c>
      <c r="AQ158" s="14">
        <f t="shared" si="115"/>
        <v>89.76295835922798</v>
      </c>
    </row>
    <row r="159" spans="1:43" x14ac:dyDescent="0.25">
      <c r="A159" s="32">
        <v>42861</v>
      </c>
      <c r="B159" s="7">
        <v>466764</v>
      </c>
      <c r="C159" s="7">
        <v>2302</v>
      </c>
      <c r="D159" s="7">
        <f t="shared" si="116"/>
        <v>82806</v>
      </c>
      <c r="E159" s="17">
        <f t="shared" si="90"/>
        <v>0.17740442707663831</v>
      </c>
      <c r="F159" s="162">
        <v>200168.139999999</v>
      </c>
      <c r="G159" s="7">
        <f t="shared" si="117"/>
        <v>42391.600000000202</v>
      </c>
      <c r="H159" s="7">
        <v>20898.5</v>
      </c>
      <c r="I159" s="7">
        <v>63290.100000000202</v>
      </c>
      <c r="J159" s="11">
        <f t="shared" si="92"/>
        <v>136878.03999999879</v>
      </c>
      <c r="K159" s="152">
        <f>app!K159+web!H159</f>
        <v>42853</v>
      </c>
      <c r="L159" s="144">
        <v>2417</v>
      </c>
      <c r="M159" s="11">
        <f t="shared" si="93"/>
        <v>40436</v>
      </c>
      <c r="N159" s="12">
        <v>2317</v>
      </c>
      <c r="O159" s="7">
        <v>2540</v>
      </c>
      <c r="P159" s="7">
        <f t="shared" si="94"/>
        <v>480</v>
      </c>
      <c r="Q159" s="7">
        <v>281</v>
      </c>
      <c r="R159" s="7">
        <v>761</v>
      </c>
      <c r="S159" s="11">
        <f t="shared" si="95"/>
        <v>1556</v>
      </c>
      <c r="T159" s="152">
        <v>2905</v>
      </c>
      <c r="U159" s="144">
        <v>3407</v>
      </c>
      <c r="V159" s="144">
        <f t="shared" si="96"/>
        <v>626</v>
      </c>
      <c r="W159" s="144">
        <v>357</v>
      </c>
      <c r="X159" s="144">
        <v>983</v>
      </c>
      <c r="Y159" s="111">
        <f t="shared" si="97"/>
        <v>1922</v>
      </c>
      <c r="Z159" s="14">
        <f t="shared" si="98"/>
        <v>1.2537764350453173</v>
      </c>
      <c r="AA159" s="14">
        <f t="shared" si="99"/>
        <v>1.2917214191852826</v>
      </c>
      <c r="AB159" s="14">
        <f t="shared" si="100"/>
        <v>1.2352185089974292</v>
      </c>
      <c r="AC159" s="16">
        <f t="shared" si="101"/>
        <v>5.4068559960796209E-2</v>
      </c>
      <c r="AD159" s="17">
        <f t="shared" si="102"/>
        <v>0.11625982623086471</v>
      </c>
      <c r="AE159" s="128">
        <f t="shared" si="103"/>
        <v>5.0351172222771787E-2</v>
      </c>
      <c r="AF159" s="13">
        <f t="shared" si="104"/>
        <v>68.904695352839582</v>
      </c>
      <c r="AG159" s="14">
        <f t="shared" si="105"/>
        <v>67.718210862620126</v>
      </c>
      <c r="AH159" s="14">
        <f t="shared" si="106"/>
        <v>58.53921568627451</v>
      </c>
      <c r="AI159" s="14">
        <f t="shared" si="107"/>
        <v>64.384638860630929</v>
      </c>
      <c r="AJ159" s="15">
        <f t="shared" si="108"/>
        <v>71.216462018729857</v>
      </c>
      <c r="AK159" s="14">
        <f t="shared" si="109"/>
        <v>4.6710414673418192</v>
      </c>
      <c r="AL159" s="15">
        <f t="shared" si="110"/>
        <v>140.13124402025457</v>
      </c>
      <c r="AM159" s="14">
        <f t="shared" si="111"/>
        <v>86.391083297366848</v>
      </c>
      <c r="AN159" s="14">
        <f t="shared" si="112"/>
        <v>88.315833333333757</v>
      </c>
      <c r="AO159" s="14">
        <f t="shared" si="113"/>
        <v>74.371886120996436</v>
      </c>
      <c r="AP159" s="14">
        <f t="shared" si="114"/>
        <v>83.167017082786074</v>
      </c>
      <c r="AQ159" s="14">
        <f t="shared" si="115"/>
        <v>87.967892030847551</v>
      </c>
    </row>
    <row r="160" spans="1:43" x14ac:dyDescent="0.25">
      <c r="A160" s="32">
        <v>42862</v>
      </c>
      <c r="B160" s="7">
        <v>468458</v>
      </c>
      <c r="C160" s="7">
        <v>1694</v>
      </c>
      <c r="D160" s="7">
        <f t="shared" si="116"/>
        <v>83529</v>
      </c>
      <c r="E160" s="17">
        <f t="shared" si="90"/>
        <v>0.17830627292094489</v>
      </c>
      <c r="F160" s="162">
        <v>209191.33999999901</v>
      </c>
      <c r="G160" s="7">
        <f t="shared" si="117"/>
        <v>39694.900000000103</v>
      </c>
      <c r="H160" s="7">
        <v>13282.1</v>
      </c>
      <c r="I160" s="7">
        <v>52977.000000000102</v>
      </c>
      <c r="J160" s="11">
        <f t="shared" si="92"/>
        <v>156214.33999999892</v>
      </c>
      <c r="K160" s="152">
        <f>app!K160+web!H160</f>
        <v>43197</v>
      </c>
      <c r="L160" s="144">
        <v>1812</v>
      </c>
      <c r="M160" s="11">
        <f t="shared" si="93"/>
        <v>41385</v>
      </c>
      <c r="N160" s="12">
        <v>2404</v>
      </c>
      <c r="O160" s="7">
        <v>2636</v>
      </c>
      <c r="P160" s="7">
        <f t="shared" si="94"/>
        <v>495</v>
      </c>
      <c r="Q160" s="7">
        <v>228</v>
      </c>
      <c r="R160" s="7">
        <v>723</v>
      </c>
      <c r="S160" s="11">
        <f t="shared" si="95"/>
        <v>1681</v>
      </c>
      <c r="T160" s="152">
        <v>2945</v>
      </c>
      <c r="U160" s="144">
        <v>3495</v>
      </c>
      <c r="V160" s="144">
        <f t="shared" si="96"/>
        <v>586</v>
      </c>
      <c r="W160" s="144">
        <v>262</v>
      </c>
      <c r="X160" s="144">
        <v>848</v>
      </c>
      <c r="Y160" s="111">
        <f t="shared" si="97"/>
        <v>2097</v>
      </c>
      <c r="Z160" s="14">
        <f t="shared" si="98"/>
        <v>1.2250415973377704</v>
      </c>
      <c r="AA160" s="14">
        <f t="shared" si="99"/>
        <v>1.1728907330567082</v>
      </c>
      <c r="AB160" s="14">
        <f t="shared" si="100"/>
        <v>1.247471743010113</v>
      </c>
      <c r="AC160" s="16">
        <f t="shared" si="101"/>
        <v>5.5652012871264207E-2</v>
      </c>
      <c r="AD160" s="17">
        <f t="shared" si="102"/>
        <v>0.12582781456953643</v>
      </c>
      <c r="AE160" s="128">
        <f t="shared" si="103"/>
        <v>5.2579436994079978E-2</v>
      </c>
      <c r="AF160" s="13">
        <f t="shared" si="104"/>
        <v>71.032713073004757</v>
      </c>
      <c r="AG160" s="14">
        <f t="shared" si="105"/>
        <v>67.738737201365367</v>
      </c>
      <c r="AH160" s="14">
        <f t="shared" si="106"/>
        <v>50.695038167938932</v>
      </c>
      <c r="AI160" s="14">
        <f t="shared" si="107"/>
        <v>62.472877358490685</v>
      </c>
      <c r="AJ160" s="15">
        <f t="shared" si="108"/>
        <v>74.494201239865959</v>
      </c>
      <c r="AK160" s="14">
        <f t="shared" si="109"/>
        <v>4.842728430215038</v>
      </c>
      <c r="AL160" s="15">
        <f t="shared" si="110"/>
        <v>145.28185290645115</v>
      </c>
      <c r="AM160" s="14">
        <f t="shared" si="111"/>
        <v>87.018028286189278</v>
      </c>
      <c r="AN160" s="14">
        <f t="shared" si="112"/>
        <v>80.191717171717386</v>
      </c>
      <c r="AO160" s="14">
        <f t="shared" si="113"/>
        <v>58.25482456140351</v>
      </c>
      <c r="AP160" s="14">
        <f t="shared" si="114"/>
        <v>73.27385892116196</v>
      </c>
      <c r="AQ160" s="14">
        <f t="shared" si="115"/>
        <v>92.929411064841716</v>
      </c>
    </row>
    <row r="161" spans="1:43" x14ac:dyDescent="0.25">
      <c r="A161" s="32">
        <v>42863</v>
      </c>
      <c r="B161" s="7">
        <v>469716</v>
      </c>
      <c r="C161" s="7">
        <v>1258</v>
      </c>
      <c r="D161" s="7">
        <f t="shared" si="116"/>
        <v>84184</v>
      </c>
      <c r="E161" s="17">
        <f t="shared" si="90"/>
        <v>0.1792231901830042</v>
      </c>
      <c r="F161" s="162">
        <v>208721.359999999</v>
      </c>
      <c r="G161" s="7">
        <f t="shared" si="117"/>
        <v>41800.300000000105</v>
      </c>
      <c r="H161" s="7">
        <v>11586.7</v>
      </c>
      <c r="I161" s="7">
        <v>53387.000000000102</v>
      </c>
      <c r="J161" s="11">
        <f t="shared" si="92"/>
        <v>155334.35999999888</v>
      </c>
      <c r="K161" s="152">
        <f>app!K161+web!H161</f>
        <v>41917</v>
      </c>
      <c r="L161" s="144">
        <v>1400</v>
      </c>
      <c r="M161" s="11">
        <f t="shared" si="93"/>
        <v>40517</v>
      </c>
      <c r="N161" s="12">
        <v>2282</v>
      </c>
      <c r="O161" s="7">
        <v>2498</v>
      </c>
      <c r="P161" s="7">
        <f t="shared" si="94"/>
        <v>472</v>
      </c>
      <c r="Q161" s="7">
        <v>183</v>
      </c>
      <c r="R161" s="7">
        <v>655</v>
      </c>
      <c r="S161" s="11">
        <f t="shared" si="95"/>
        <v>1627</v>
      </c>
      <c r="T161" s="152">
        <v>2809</v>
      </c>
      <c r="U161" s="144">
        <v>3298</v>
      </c>
      <c r="V161" s="144">
        <f t="shared" si="96"/>
        <v>581</v>
      </c>
      <c r="W161" s="144">
        <v>206</v>
      </c>
      <c r="X161" s="144">
        <v>787</v>
      </c>
      <c r="Y161" s="111">
        <f t="shared" si="97"/>
        <v>2022</v>
      </c>
      <c r="Z161" s="14">
        <f t="shared" si="98"/>
        <v>1.2309377738825591</v>
      </c>
      <c r="AA161" s="14">
        <f t="shared" si="99"/>
        <v>1.2015267175572519</v>
      </c>
      <c r="AB161" s="14">
        <f t="shared" si="100"/>
        <v>1.2427781192378611</v>
      </c>
      <c r="AC161" s="16">
        <f t="shared" si="101"/>
        <v>5.4440918958894961E-2</v>
      </c>
      <c r="AD161" s="17">
        <f t="shared" si="102"/>
        <v>0.13071428571428573</v>
      </c>
      <c r="AE161" s="128">
        <f t="shared" si="103"/>
        <v>5.1805415010983041E-2</v>
      </c>
      <c r="AF161" s="13">
        <f t="shared" si="104"/>
        <v>74.30450694197188</v>
      </c>
      <c r="AG161" s="14">
        <f t="shared" si="105"/>
        <v>71.94543889845113</v>
      </c>
      <c r="AH161" s="14">
        <f t="shared" si="106"/>
        <v>56.246116504854371</v>
      </c>
      <c r="AI161" s="14">
        <f t="shared" si="107"/>
        <v>67.836086404066208</v>
      </c>
      <c r="AJ161" s="15">
        <f t="shared" si="108"/>
        <v>76.822136498515761</v>
      </c>
      <c r="AK161" s="14">
        <f t="shared" si="109"/>
        <v>4.9793964262709398</v>
      </c>
      <c r="AL161" s="15">
        <f t="shared" si="110"/>
        <v>149.3818927881282</v>
      </c>
      <c r="AM161" s="14">
        <f t="shared" si="111"/>
        <v>91.464224364592027</v>
      </c>
      <c r="AN161" s="14">
        <f t="shared" si="112"/>
        <v>88.559957627118862</v>
      </c>
      <c r="AO161" s="14">
        <f t="shared" si="113"/>
        <v>63.315300546448093</v>
      </c>
      <c r="AP161" s="14">
        <f t="shared" si="114"/>
        <v>81.506870229007788</v>
      </c>
      <c r="AQ161" s="14">
        <f t="shared" si="115"/>
        <v>95.472870313459666</v>
      </c>
    </row>
    <row r="162" spans="1:43" x14ac:dyDescent="0.25">
      <c r="A162" s="32">
        <v>42864</v>
      </c>
      <c r="B162" s="7">
        <v>471858</v>
      </c>
      <c r="C162" s="7">
        <v>2142</v>
      </c>
      <c r="D162" s="7">
        <f t="shared" si="116"/>
        <v>84887</v>
      </c>
      <c r="E162" s="17">
        <f t="shared" si="90"/>
        <v>0.17989946127860501</v>
      </c>
      <c r="F162" s="162">
        <v>222709.25999999899</v>
      </c>
      <c r="G162" s="7">
        <f t="shared" si="117"/>
        <v>35273.799999999996</v>
      </c>
      <c r="H162" s="7">
        <v>17966.400000000001</v>
      </c>
      <c r="I162" s="7">
        <v>53240.2</v>
      </c>
      <c r="J162" s="11">
        <f t="shared" si="92"/>
        <v>169469.05999999901</v>
      </c>
      <c r="K162" s="152">
        <f>app!K162+web!H162</f>
        <v>43141</v>
      </c>
      <c r="L162" s="144">
        <v>2347</v>
      </c>
      <c r="M162" s="11">
        <f t="shared" si="93"/>
        <v>40794</v>
      </c>
      <c r="N162" s="12">
        <v>2519</v>
      </c>
      <c r="O162" s="7">
        <v>2763</v>
      </c>
      <c r="P162" s="7">
        <f t="shared" si="94"/>
        <v>420</v>
      </c>
      <c r="Q162" s="7">
        <v>283</v>
      </c>
      <c r="R162" s="7">
        <v>703</v>
      </c>
      <c r="S162" s="11">
        <f t="shared" si="95"/>
        <v>1816</v>
      </c>
      <c r="T162" s="152">
        <v>3073</v>
      </c>
      <c r="U162" s="144">
        <v>3617</v>
      </c>
      <c r="V162" s="144">
        <f t="shared" si="96"/>
        <v>502</v>
      </c>
      <c r="W162" s="144">
        <v>330</v>
      </c>
      <c r="X162" s="144">
        <v>832</v>
      </c>
      <c r="Y162" s="111">
        <f t="shared" si="97"/>
        <v>2241</v>
      </c>
      <c r="Z162" s="14">
        <f t="shared" si="98"/>
        <v>1.2199285430726479</v>
      </c>
      <c r="AA162" s="14">
        <f t="shared" si="99"/>
        <v>1.1834992887624467</v>
      </c>
      <c r="AB162" s="14">
        <f t="shared" si="100"/>
        <v>1.2340308370044053</v>
      </c>
      <c r="AC162" s="16">
        <f t="shared" si="101"/>
        <v>5.8389930692380798E-2</v>
      </c>
      <c r="AD162" s="17">
        <f t="shared" si="102"/>
        <v>0.12057946314443971</v>
      </c>
      <c r="AE162" s="128">
        <f t="shared" si="103"/>
        <v>5.4811982154238367E-2</v>
      </c>
      <c r="AF162" s="13">
        <f t="shared" si="104"/>
        <v>72.4729124633905</v>
      </c>
      <c r="AG162" s="14">
        <f t="shared" si="105"/>
        <v>70.266533864541827</v>
      </c>
      <c r="AH162" s="14">
        <f t="shared" si="106"/>
        <v>54.443636363636365</v>
      </c>
      <c r="AI162" s="14">
        <f t="shared" si="107"/>
        <v>63.990624999999994</v>
      </c>
      <c r="AJ162" s="15">
        <f t="shared" si="108"/>
        <v>75.622070504238735</v>
      </c>
      <c r="AK162" s="14">
        <f t="shared" si="109"/>
        <v>5.1623573862450796</v>
      </c>
      <c r="AL162" s="15">
        <f t="shared" si="110"/>
        <v>154.87072158735239</v>
      </c>
      <c r="AM162" s="14">
        <f t="shared" si="111"/>
        <v>88.411774513695505</v>
      </c>
      <c r="AN162" s="14">
        <f t="shared" si="112"/>
        <v>83.985238095238088</v>
      </c>
      <c r="AO162" s="14">
        <f t="shared" si="113"/>
        <v>63.485512367491168</v>
      </c>
      <c r="AP162" s="14">
        <f t="shared" si="114"/>
        <v>75.732859174964432</v>
      </c>
      <c r="AQ162" s="14">
        <f t="shared" si="115"/>
        <v>93.319966960351877</v>
      </c>
    </row>
    <row r="163" spans="1:43" x14ac:dyDescent="0.25">
      <c r="A163" s="32">
        <v>42865</v>
      </c>
      <c r="B163" s="7">
        <v>474325</v>
      </c>
      <c r="C163" s="7">
        <v>2467</v>
      </c>
      <c r="D163" s="7">
        <f t="shared" si="116"/>
        <v>85662</v>
      </c>
      <c r="E163" s="17">
        <f t="shared" si="90"/>
        <v>0.18059769145627999</v>
      </c>
      <c r="F163" s="162">
        <v>256494.11999999901</v>
      </c>
      <c r="G163" s="7">
        <f t="shared" si="117"/>
        <v>46841.899999999994</v>
      </c>
      <c r="H163" s="7">
        <v>20798.3</v>
      </c>
      <c r="I163" s="7">
        <v>67640.2</v>
      </c>
      <c r="J163" s="11">
        <f t="shared" si="92"/>
        <v>188853.91999999899</v>
      </c>
      <c r="K163" s="152">
        <f>app!K163+web!H163</f>
        <v>43890</v>
      </c>
      <c r="L163" s="144">
        <v>2708</v>
      </c>
      <c r="M163" s="11">
        <f t="shared" si="93"/>
        <v>41182</v>
      </c>
      <c r="N163" s="12">
        <v>2684</v>
      </c>
      <c r="O163" s="7">
        <v>2906</v>
      </c>
      <c r="P163" s="7">
        <f t="shared" si="94"/>
        <v>493</v>
      </c>
      <c r="Q163" s="7">
        <v>282</v>
      </c>
      <c r="R163" s="7">
        <v>775</v>
      </c>
      <c r="S163" s="11">
        <f t="shared" si="95"/>
        <v>1909</v>
      </c>
      <c r="T163" s="152">
        <v>3355</v>
      </c>
      <c r="U163" s="144">
        <v>3874</v>
      </c>
      <c r="V163" s="144">
        <f t="shared" si="96"/>
        <v>621</v>
      </c>
      <c r="W163" s="144">
        <v>353</v>
      </c>
      <c r="X163" s="144">
        <v>974</v>
      </c>
      <c r="Y163" s="111">
        <f t="shared" si="97"/>
        <v>2381</v>
      </c>
      <c r="Z163" s="14">
        <f t="shared" si="98"/>
        <v>1.25</v>
      </c>
      <c r="AA163" s="14">
        <f t="shared" si="99"/>
        <v>1.2567741935483872</v>
      </c>
      <c r="AB163" s="14">
        <f t="shared" si="100"/>
        <v>1.2472498690413829</v>
      </c>
      <c r="AC163" s="16">
        <f t="shared" si="101"/>
        <v>6.1152882205513785E-2</v>
      </c>
      <c r="AD163" s="17">
        <f t="shared" si="102"/>
        <v>0.10413589364844904</v>
      </c>
      <c r="AE163" s="128">
        <f t="shared" si="103"/>
        <v>5.8326453304841923E-2</v>
      </c>
      <c r="AF163" s="13">
        <f t="shared" si="104"/>
        <v>76.451302533531745</v>
      </c>
      <c r="AG163" s="14">
        <f t="shared" si="105"/>
        <v>75.429790660225436</v>
      </c>
      <c r="AH163" s="14">
        <f t="shared" si="106"/>
        <v>58.918696883852689</v>
      </c>
      <c r="AI163" s="14">
        <f t="shared" si="107"/>
        <v>69.445790554414785</v>
      </c>
      <c r="AJ163" s="15">
        <f t="shared" si="108"/>
        <v>79.317060058798404</v>
      </c>
      <c r="AK163" s="14">
        <f t="shared" si="109"/>
        <v>5.8440218728639559</v>
      </c>
      <c r="AL163" s="15">
        <f t="shared" si="110"/>
        <v>175.32065618591866</v>
      </c>
      <c r="AM163" s="14">
        <f t="shared" si="111"/>
        <v>95.564128166914685</v>
      </c>
      <c r="AN163" s="14">
        <f t="shared" si="112"/>
        <v>95.013995943204861</v>
      </c>
      <c r="AO163" s="14">
        <f t="shared" si="113"/>
        <v>73.752836879432621</v>
      </c>
      <c r="AP163" s="14">
        <f t="shared" si="114"/>
        <v>87.277677419354831</v>
      </c>
      <c r="AQ163" s="14">
        <f t="shared" si="115"/>
        <v>98.928192771083815</v>
      </c>
    </row>
    <row r="164" spans="1:43" x14ac:dyDescent="0.25">
      <c r="A164" s="32">
        <v>42866</v>
      </c>
      <c r="B164" s="7">
        <v>477638</v>
      </c>
      <c r="C164" s="7">
        <v>3313</v>
      </c>
      <c r="D164" s="7">
        <f t="shared" si="116"/>
        <v>86514</v>
      </c>
      <c r="E164" s="17">
        <f t="shared" ref="E164:E179" si="118">D164/B164</f>
        <v>0.18112880465959577</v>
      </c>
      <c r="F164" s="162">
        <v>271303.99999999901</v>
      </c>
      <c r="G164" s="7">
        <f t="shared" si="117"/>
        <v>48036.200000000099</v>
      </c>
      <c r="H164" s="7">
        <v>28770.7</v>
      </c>
      <c r="I164" s="7">
        <v>76806.900000000096</v>
      </c>
      <c r="J164" s="11">
        <f t="shared" si="92"/>
        <v>194497.09999999893</v>
      </c>
      <c r="K164" s="152">
        <f>app!K164+web!H164</f>
        <v>46745</v>
      </c>
      <c r="L164" s="144">
        <v>3558</v>
      </c>
      <c r="M164" s="11">
        <f t="shared" si="93"/>
        <v>43187</v>
      </c>
      <c r="N164" s="12">
        <v>2750</v>
      </c>
      <c r="O164" s="7">
        <v>3016</v>
      </c>
      <c r="P164" s="7">
        <f t="shared" ref="P164:P172" si="119">R164-Q164</f>
        <v>487</v>
      </c>
      <c r="Q164" s="7">
        <v>365</v>
      </c>
      <c r="R164" s="7">
        <v>852</v>
      </c>
      <c r="S164" s="11">
        <f t="shared" ref="S164:S179" si="120">N164-R164</f>
        <v>1898</v>
      </c>
      <c r="T164" s="152">
        <v>3472</v>
      </c>
      <c r="U164" s="144">
        <v>4062</v>
      </c>
      <c r="V164" s="144">
        <f t="shared" ref="V164:V179" si="121">X164-W164</f>
        <v>614</v>
      </c>
      <c r="W164" s="144">
        <v>470</v>
      </c>
      <c r="X164" s="144">
        <v>1084</v>
      </c>
      <c r="Y164" s="111">
        <f t="shared" ref="Y164:Y179" si="122">T164-X164</f>
        <v>2388</v>
      </c>
      <c r="Z164" s="14">
        <f t="shared" ref="Z164:Z180" si="123">T164/N164</f>
        <v>1.2625454545454546</v>
      </c>
      <c r="AA164" s="14">
        <f t="shared" ref="AA164:AA180" si="124">X164/R164</f>
        <v>1.272300469483568</v>
      </c>
      <c r="AB164" s="14">
        <f t="shared" ref="AB164:AB180" si="125">Y164/S164</f>
        <v>1.2581664910432033</v>
      </c>
      <c r="AC164" s="16">
        <f t="shared" si="101"/>
        <v>5.8829821371269651E-2</v>
      </c>
      <c r="AD164" s="17">
        <f t="shared" si="102"/>
        <v>0.10258572231590782</v>
      </c>
      <c r="AE164" s="128">
        <f t="shared" si="103"/>
        <v>5.5224951953134045E-2</v>
      </c>
      <c r="AF164" s="13">
        <f t="shared" ref="AF164:AF180" si="126">F164/T164</f>
        <v>78.140552995391417</v>
      </c>
      <c r="AG164" s="14">
        <f t="shared" ref="AG164:AG179" si="127">G164/V164</f>
        <v>78.234853420195606</v>
      </c>
      <c r="AH164" s="14">
        <f t="shared" ref="AH164:AH179" si="128">H164/W164</f>
        <v>61.21425531914894</v>
      </c>
      <c r="AI164" s="14">
        <f t="shared" ref="AI164:AI179" si="129">I164/X164</f>
        <v>70.855073800738097</v>
      </c>
      <c r="AJ164" s="15">
        <f t="shared" ref="AJ164:AJ179" si="130">J164/Y164</f>
        <v>81.447696817419981</v>
      </c>
      <c r="AK164" s="14">
        <f t="shared" ref="AK164:AK180" si="131">F164/K164</f>
        <v>5.8039148572039583</v>
      </c>
      <c r="AL164" s="15">
        <f t="shared" ref="AL164:AL180" si="132">F164/K164*30</f>
        <v>174.11744571611874</v>
      </c>
      <c r="AM164" s="14">
        <f t="shared" si="111"/>
        <v>98.655999999999636</v>
      </c>
      <c r="AN164" s="14">
        <f t="shared" si="112"/>
        <v>98.636960985626487</v>
      </c>
      <c r="AO164" s="14">
        <f t="shared" si="113"/>
        <v>78.823835616438359</v>
      </c>
      <c r="AP164" s="14">
        <f t="shared" si="114"/>
        <v>90.148943661971941</v>
      </c>
      <c r="AQ164" s="14">
        <f t="shared" si="115"/>
        <v>102.47476290832398</v>
      </c>
    </row>
    <row r="165" spans="1:43" x14ac:dyDescent="0.25">
      <c r="A165" s="32">
        <v>42867</v>
      </c>
      <c r="B165" s="7">
        <v>480270</v>
      </c>
      <c r="C165" s="7">
        <v>2632</v>
      </c>
      <c r="D165" s="7">
        <f t="shared" si="116"/>
        <v>87237</v>
      </c>
      <c r="E165" s="17">
        <f t="shared" si="118"/>
        <v>0.18164157661315511</v>
      </c>
      <c r="F165" s="162">
        <v>235321.09999999899</v>
      </c>
      <c r="G165" s="7">
        <f t="shared" si="117"/>
        <v>38801.400000000096</v>
      </c>
      <c r="H165" s="7">
        <v>17988.3</v>
      </c>
      <c r="I165" s="7">
        <v>56789.700000000099</v>
      </c>
      <c r="J165" s="11">
        <f t="shared" si="92"/>
        <v>178531.39999999889</v>
      </c>
      <c r="K165" s="152">
        <f>app!K165+web!H165</f>
        <v>44452</v>
      </c>
      <c r="L165" s="144">
        <v>2740</v>
      </c>
      <c r="M165" s="11">
        <f t="shared" si="93"/>
        <v>41712</v>
      </c>
      <c r="N165" s="12">
        <v>2483</v>
      </c>
      <c r="O165" s="7">
        <v>2734</v>
      </c>
      <c r="P165" s="7">
        <f t="shared" si="119"/>
        <v>462</v>
      </c>
      <c r="Q165" s="7">
        <v>261</v>
      </c>
      <c r="R165" s="7">
        <v>723</v>
      </c>
      <c r="S165" s="11">
        <f t="shared" si="120"/>
        <v>1760</v>
      </c>
      <c r="T165" s="152">
        <v>3062</v>
      </c>
      <c r="U165" s="144">
        <v>3637</v>
      </c>
      <c r="V165" s="144">
        <f t="shared" si="121"/>
        <v>560</v>
      </c>
      <c r="W165" s="144">
        <v>317</v>
      </c>
      <c r="X165" s="144">
        <v>877</v>
      </c>
      <c r="Y165" s="111">
        <f t="shared" si="122"/>
        <v>2185</v>
      </c>
      <c r="Z165" s="14">
        <f t="shared" si="123"/>
        <v>1.2331856625050341</v>
      </c>
      <c r="AA165" s="14">
        <f t="shared" si="124"/>
        <v>1.2130013831258644</v>
      </c>
      <c r="AB165" s="14">
        <f t="shared" si="125"/>
        <v>1.2414772727272727</v>
      </c>
      <c r="AC165" s="16">
        <f t="shared" si="101"/>
        <v>5.585800413929632E-2</v>
      </c>
      <c r="AD165" s="17">
        <f t="shared" si="102"/>
        <v>9.525547445255475E-2</v>
      </c>
      <c r="AE165" s="128">
        <f t="shared" si="103"/>
        <v>5.3270042194092829E-2</v>
      </c>
      <c r="AF165" s="13">
        <f t="shared" si="126"/>
        <v>76.852090137164922</v>
      </c>
      <c r="AG165" s="14">
        <f t="shared" si="127"/>
        <v>69.28821428571446</v>
      </c>
      <c r="AH165" s="14">
        <f t="shared" si="128"/>
        <v>56.745425867507883</v>
      </c>
      <c r="AI165" s="14">
        <f t="shared" si="129"/>
        <v>64.754503990878106</v>
      </c>
      <c r="AJ165" s="15">
        <f t="shared" si="130"/>
        <v>81.707734553775239</v>
      </c>
      <c r="AK165" s="14">
        <f t="shared" si="131"/>
        <v>5.293824799784014</v>
      </c>
      <c r="AL165" s="15">
        <f t="shared" si="132"/>
        <v>158.81474399352041</v>
      </c>
      <c r="AM165" s="14">
        <f t="shared" si="111"/>
        <v>94.77289569069633</v>
      </c>
      <c r="AN165" s="14">
        <f t="shared" si="112"/>
        <v>83.985714285714494</v>
      </c>
      <c r="AO165" s="14">
        <f t="shared" si="113"/>
        <v>68.92068965517241</v>
      </c>
      <c r="AP165" s="14">
        <f t="shared" si="114"/>
        <v>78.547302904564447</v>
      </c>
      <c r="AQ165" s="14">
        <f t="shared" si="115"/>
        <v>101.43829545454483</v>
      </c>
    </row>
    <row r="166" spans="1:43" x14ac:dyDescent="0.25">
      <c r="A166" s="32">
        <v>42868</v>
      </c>
      <c r="B166" s="7">
        <v>483559</v>
      </c>
      <c r="C166" s="7">
        <v>3289</v>
      </c>
      <c r="D166" s="7">
        <f t="shared" si="116"/>
        <v>87987</v>
      </c>
      <c r="E166" s="17">
        <f t="shared" si="118"/>
        <v>0.18195711381651464</v>
      </c>
      <c r="F166" s="162">
        <v>254981.109999999</v>
      </c>
      <c r="G166" s="7">
        <f t="shared" si="117"/>
        <v>42369.600000000093</v>
      </c>
      <c r="H166" s="7">
        <v>22471.41</v>
      </c>
      <c r="I166" s="7">
        <v>64841.010000000097</v>
      </c>
      <c r="J166" s="11">
        <f t="shared" si="92"/>
        <v>190140.0999999989</v>
      </c>
      <c r="K166" s="152">
        <f>app!K166+web!H166</f>
        <v>44853</v>
      </c>
      <c r="L166" s="144">
        <v>3295</v>
      </c>
      <c r="M166" s="11">
        <f t="shared" si="93"/>
        <v>41558</v>
      </c>
      <c r="N166" s="12">
        <v>2555</v>
      </c>
      <c r="O166" s="7">
        <v>2845</v>
      </c>
      <c r="P166" s="7">
        <f t="shared" si="119"/>
        <v>466</v>
      </c>
      <c r="Q166" s="7">
        <v>284</v>
      </c>
      <c r="R166" s="7">
        <v>750</v>
      </c>
      <c r="S166" s="11">
        <f t="shared" si="120"/>
        <v>1805</v>
      </c>
      <c r="T166" s="152">
        <v>3192</v>
      </c>
      <c r="U166" s="144">
        <v>3807</v>
      </c>
      <c r="V166" s="144">
        <f t="shared" si="121"/>
        <v>583</v>
      </c>
      <c r="W166" s="144">
        <v>356</v>
      </c>
      <c r="X166" s="144">
        <v>939</v>
      </c>
      <c r="Y166" s="111">
        <f t="shared" si="122"/>
        <v>2253</v>
      </c>
      <c r="Z166" s="14">
        <f t="shared" si="123"/>
        <v>1.2493150684931507</v>
      </c>
      <c r="AA166" s="14">
        <f t="shared" si="124"/>
        <v>1.252</v>
      </c>
      <c r="AB166" s="14">
        <f t="shared" si="125"/>
        <v>1.2481994459833794</v>
      </c>
      <c r="AC166" s="16">
        <f t="shared" si="101"/>
        <v>5.6963859719528234E-2</v>
      </c>
      <c r="AD166" s="17">
        <f t="shared" si="102"/>
        <v>8.6191198786039452E-2</v>
      </c>
      <c r="AE166" s="128">
        <f t="shared" si="103"/>
        <v>5.4646518119255014E-2</v>
      </c>
      <c r="AF166" s="13">
        <f t="shared" si="126"/>
        <v>79.881300125312976</v>
      </c>
      <c r="AG166" s="14">
        <f t="shared" si="127"/>
        <v>72.675128644940131</v>
      </c>
      <c r="AH166" s="14">
        <f t="shared" si="128"/>
        <v>63.121938202247193</v>
      </c>
      <c r="AI166" s="14">
        <f t="shared" si="129"/>
        <v>69.053258785942589</v>
      </c>
      <c r="AJ166" s="15">
        <f t="shared" si="130"/>
        <v>84.394185530403419</v>
      </c>
      <c r="AK166" s="14">
        <f t="shared" si="131"/>
        <v>5.6848172920428732</v>
      </c>
      <c r="AL166" s="15">
        <f t="shared" si="132"/>
        <v>170.54451876128618</v>
      </c>
      <c r="AM166" s="14">
        <f t="shared" si="111"/>
        <v>99.796911937377303</v>
      </c>
      <c r="AN166" s="14">
        <f t="shared" si="112"/>
        <v>90.921888412017367</v>
      </c>
      <c r="AO166" s="14">
        <f t="shared" si="113"/>
        <v>79.124683098591547</v>
      </c>
      <c r="AP166" s="14">
        <f t="shared" si="114"/>
        <v>86.454680000000124</v>
      </c>
      <c r="AQ166" s="14">
        <f t="shared" si="115"/>
        <v>105.34077562326809</v>
      </c>
    </row>
    <row r="167" spans="1:43" x14ac:dyDescent="0.25">
      <c r="A167" s="32">
        <v>42869</v>
      </c>
      <c r="B167" s="7">
        <v>486413</v>
      </c>
      <c r="C167" s="7">
        <v>2854</v>
      </c>
      <c r="D167" s="7">
        <f t="shared" si="116"/>
        <v>88847</v>
      </c>
      <c r="E167" s="17">
        <f t="shared" si="118"/>
        <v>0.18265753588000322</v>
      </c>
      <c r="F167" s="162">
        <v>283715.22999999899</v>
      </c>
      <c r="G167" s="7">
        <f t="shared" si="117"/>
        <v>54215.730000000105</v>
      </c>
      <c r="H167" s="7">
        <v>24499.82</v>
      </c>
      <c r="I167" s="7">
        <v>78715.550000000105</v>
      </c>
      <c r="J167" s="11">
        <f t="shared" si="92"/>
        <v>204999.67999999889</v>
      </c>
      <c r="K167" s="152">
        <f>app!K167+web!H167</f>
        <v>45664</v>
      </c>
      <c r="L167" s="144">
        <v>2926</v>
      </c>
      <c r="M167" s="11">
        <f t="shared" si="93"/>
        <v>42738</v>
      </c>
      <c r="N167" s="12">
        <v>2921</v>
      </c>
      <c r="O167" s="7">
        <v>3149</v>
      </c>
      <c r="P167" s="7">
        <f t="shared" si="119"/>
        <v>558</v>
      </c>
      <c r="Q167" s="7">
        <v>302</v>
      </c>
      <c r="R167" s="7">
        <v>860</v>
      </c>
      <c r="S167" s="11">
        <f t="shared" si="120"/>
        <v>2061</v>
      </c>
      <c r="T167" s="152">
        <v>3765</v>
      </c>
      <c r="U167" s="144">
        <v>4444</v>
      </c>
      <c r="V167" s="144">
        <f t="shared" si="121"/>
        <v>724</v>
      </c>
      <c r="W167" s="144">
        <v>388</v>
      </c>
      <c r="X167" s="144">
        <v>1112</v>
      </c>
      <c r="Y167" s="111">
        <f t="shared" si="122"/>
        <v>2653</v>
      </c>
      <c r="Z167" s="14">
        <f t="shared" si="123"/>
        <v>1.2889421431016774</v>
      </c>
      <c r="AA167" s="14">
        <f t="shared" si="124"/>
        <v>1.2930232558139534</v>
      </c>
      <c r="AB167" s="14">
        <f t="shared" si="125"/>
        <v>1.287239204269772</v>
      </c>
      <c r="AC167" s="16">
        <f t="shared" si="101"/>
        <v>6.3967238962859149E-2</v>
      </c>
      <c r="AD167" s="17">
        <f t="shared" si="102"/>
        <v>0.10321257689678742</v>
      </c>
      <c r="AE167" s="128">
        <f t="shared" si="103"/>
        <v>6.1280359399129583E-2</v>
      </c>
      <c r="AF167" s="13">
        <f t="shared" si="126"/>
        <v>75.355970783532271</v>
      </c>
      <c r="AG167" s="14">
        <f t="shared" si="127"/>
        <v>74.883604972375835</v>
      </c>
      <c r="AH167" s="14">
        <f t="shared" si="128"/>
        <v>63.143865979381445</v>
      </c>
      <c r="AI167" s="14">
        <f t="shared" si="129"/>
        <v>70.787365107913757</v>
      </c>
      <c r="AJ167" s="15">
        <f t="shared" si="130"/>
        <v>77.270893328307153</v>
      </c>
      <c r="AK167" s="14">
        <f t="shared" si="131"/>
        <v>6.2131050718289895</v>
      </c>
      <c r="AL167" s="15">
        <f t="shared" si="132"/>
        <v>186.39315215486968</v>
      </c>
      <c r="AM167" s="14">
        <f t="shared" si="111"/>
        <v>97.129486477233485</v>
      </c>
      <c r="AN167" s="14">
        <f t="shared" si="112"/>
        <v>97.160806451613098</v>
      </c>
      <c r="AO167" s="14">
        <f t="shared" si="113"/>
        <v>81.125231788079475</v>
      </c>
      <c r="AP167" s="14">
        <f t="shared" si="114"/>
        <v>91.529709302325699</v>
      </c>
      <c r="AQ167" s="14">
        <f t="shared" si="115"/>
        <v>99.46612324114453</v>
      </c>
    </row>
    <row r="168" spans="1:43" x14ac:dyDescent="0.25">
      <c r="A168" s="32">
        <v>42870</v>
      </c>
      <c r="B168" s="7">
        <v>488296</v>
      </c>
      <c r="C168" s="7">
        <v>1883</v>
      </c>
      <c r="D168" s="7">
        <f t="shared" si="116"/>
        <v>89599</v>
      </c>
      <c r="E168" s="17">
        <f t="shared" si="118"/>
        <v>0.18349320903714142</v>
      </c>
      <c r="F168" s="162">
        <v>248975.25999999899</v>
      </c>
      <c r="G168" s="7">
        <f t="shared" si="117"/>
        <v>45899.5</v>
      </c>
      <c r="H168" s="7">
        <v>16005.4</v>
      </c>
      <c r="I168" s="7">
        <v>61904.9</v>
      </c>
      <c r="J168" s="11">
        <f t="shared" si="92"/>
        <v>187070.359999999</v>
      </c>
      <c r="K168" s="152">
        <f>app!K168+web!H168</f>
        <v>44265</v>
      </c>
      <c r="L168" s="144">
        <v>2462</v>
      </c>
      <c r="M168" s="11">
        <f t="shared" si="93"/>
        <v>41803</v>
      </c>
      <c r="N168" s="12">
        <v>2606</v>
      </c>
      <c r="O168" s="7">
        <v>2880</v>
      </c>
      <c r="P168" s="7">
        <f t="shared" si="119"/>
        <v>511</v>
      </c>
      <c r="Q168" s="7">
        <v>241</v>
      </c>
      <c r="R168" s="7">
        <v>752</v>
      </c>
      <c r="S168" s="11">
        <f t="shared" si="120"/>
        <v>1854</v>
      </c>
      <c r="T168" s="152">
        <v>3229</v>
      </c>
      <c r="U168" s="144">
        <v>3870</v>
      </c>
      <c r="V168" s="144">
        <f t="shared" si="121"/>
        <v>618</v>
      </c>
      <c r="W168" s="144">
        <v>277</v>
      </c>
      <c r="X168" s="144">
        <v>895</v>
      </c>
      <c r="Y168" s="111">
        <f t="shared" si="122"/>
        <v>2334</v>
      </c>
      <c r="Z168" s="14">
        <f t="shared" si="123"/>
        <v>1.2390636991557944</v>
      </c>
      <c r="AA168" s="14">
        <f t="shared" si="124"/>
        <v>1.1901595744680851</v>
      </c>
      <c r="AB168" s="14">
        <f t="shared" si="125"/>
        <v>1.2588996763754046</v>
      </c>
      <c r="AC168" s="16">
        <f t="shared" si="101"/>
        <v>5.8872698520275615E-2</v>
      </c>
      <c r="AD168" s="17">
        <f t="shared" si="102"/>
        <v>9.7887896019496351E-2</v>
      </c>
      <c r="AE168" s="128">
        <f t="shared" si="103"/>
        <v>5.6574886969834703E-2</v>
      </c>
      <c r="AF168" s="13">
        <f t="shared" si="126"/>
        <v>77.105995664292038</v>
      </c>
      <c r="AG168" s="14">
        <f t="shared" si="127"/>
        <v>74.271035598705495</v>
      </c>
      <c r="AH168" s="14">
        <f t="shared" si="128"/>
        <v>57.781227436823102</v>
      </c>
      <c r="AI168" s="14">
        <f t="shared" si="129"/>
        <v>69.167486033519552</v>
      </c>
      <c r="AJ168" s="15">
        <f t="shared" si="130"/>
        <v>80.150111396743355</v>
      </c>
      <c r="AK168" s="14">
        <f t="shared" si="131"/>
        <v>5.6246528860273122</v>
      </c>
      <c r="AL168" s="15">
        <f t="shared" si="132"/>
        <v>168.73958658081938</v>
      </c>
      <c r="AM168" s="14">
        <f t="shared" si="111"/>
        <v>95.539240214888338</v>
      </c>
      <c r="AN168" s="14">
        <f t="shared" si="112"/>
        <v>89.822896281800396</v>
      </c>
      <c r="AO168" s="14">
        <f t="shared" si="113"/>
        <v>66.412448132780085</v>
      </c>
      <c r="AP168" s="14">
        <f t="shared" si="114"/>
        <v>82.32034574468085</v>
      </c>
      <c r="AQ168" s="14">
        <f t="shared" si="115"/>
        <v>100.90094929881283</v>
      </c>
    </row>
    <row r="169" spans="1:43" x14ac:dyDescent="0.25">
      <c r="A169" s="32">
        <v>42871</v>
      </c>
      <c r="B169" s="7">
        <v>489960</v>
      </c>
      <c r="C169" s="7">
        <v>1664</v>
      </c>
      <c r="D169" s="7">
        <f t="shared" si="116"/>
        <v>90321</v>
      </c>
      <c r="E169" s="17">
        <f t="shared" si="118"/>
        <v>0.18434361988733775</v>
      </c>
      <c r="F169" s="162">
        <v>258693.94999999899</v>
      </c>
      <c r="G169" s="7">
        <f t="shared" si="117"/>
        <v>43894.600000000093</v>
      </c>
      <c r="H169" s="7">
        <v>15367.2</v>
      </c>
      <c r="I169" s="7">
        <v>59261.800000000097</v>
      </c>
      <c r="J169" s="11">
        <f t="shared" si="92"/>
        <v>199432.14999999889</v>
      </c>
      <c r="K169" s="152">
        <f>app!K169+web!H169</f>
        <v>43697</v>
      </c>
      <c r="L169" s="144">
        <v>3009</v>
      </c>
      <c r="M169" s="11">
        <f t="shared" si="93"/>
        <v>40688</v>
      </c>
      <c r="N169" s="12">
        <v>2624</v>
      </c>
      <c r="O169" s="7">
        <v>2896</v>
      </c>
      <c r="P169" s="7">
        <f t="shared" si="119"/>
        <v>489</v>
      </c>
      <c r="Q169" s="7">
        <v>233</v>
      </c>
      <c r="R169" s="7">
        <v>722</v>
      </c>
      <c r="S169" s="11">
        <f t="shared" si="120"/>
        <v>1902</v>
      </c>
      <c r="T169" s="152">
        <v>3318</v>
      </c>
      <c r="U169" s="144">
        <v>3975</v>
      </c>
      <c r="V169" s="144">
        <f t="shared" si="121"/>
        <v>598</v>
      </c>
      <c r="W169" s="144">
        <v>278</v>
      </c>
      <c r="X169" s="144">
        <v>876</v>
      </c>
      <c r="Y169" s="111">
        <f t="shared" si="122"/>
        <v>2442</v>
      </c>
      <c r="Z169" s="14">
        <f t="shared" si="123"/>
        <v>1.2644817073170731</v>
      </c>
      <c r="AA169" s="14">
        <f t="shared" si="124"/>
        <v>1.2132963988919667</v>
      </c>
      <c r="AB169" s="14">
        <f t="shared" si="125"/>
        <v>1.2839116719242902</v>
      </c>
      <c r="AC169" s="16">
        <f t="shared" si="101"/>
        <v>6.0049889008398749E-2</v>
      </c>
      <c r="AD169" s="17">
        <f t="shared" si="102"/>
        <v>7.7434363575938844E-2</v>
      </c>
      <c r="AE169" s="128">
        <f t="shared" si="103"/>
        <v>5.8764254817145103E-2</v>
      </c>
      <c r="AF169" s="13">
        <f t="shared" si="126"/>
        <v>77.966832429173891</v>
      </c>
      <c r="AG169" s="14">
        <f t="shared" si="127"/>
        <v>73.402341137123898</v>
      </c>
      <c r="AH169" s="14">
        <f t="shared" si="128"/>
        <v>55.277697841726621</v>
      </c>
      <c r="AI169" s="14">
        <f t="shared" si="129"/>
        <v>67.650456621004679</v>
      </c>
      <c r="AJ169" s="15">
        <f t="shared" si="130"/>
        <v>81.667547092546641</v>
      </c>
      <c r="AK169" s="14">
        <f t="shared" si="131"/>
        <v>5.920176442318672</v>
      </c>
      <c r="AL169" s="15">
        <f t="shared" si="132"/>
        <v>177.60529326956015</v>
      </c>
      <c r="AM169" s="14">
        <f t="shared" si="111"/>
        <v>98.58763338414596</v>
      </c>
      <c r="AN169" s="14">
        <f t="shared" si="112"/>
        <v>89.764008179959291</v>
      </c>
      <c r="AO169" s="14">
        <f t="shared" si="113"/>
        <v>65.953648068669537</v>
      </c>
      <c r="AP169" s="14">
        <f t="shared" si="114"/>
        <v>82.080055401662179</v>
      </c>
      <c r="AQ169" s="14">
        <f t="shared" si="115"/>
        <v>104.85391692954725</v>
      </c>
    </row>
    <row r="170" spans="1:43" x14ac:dyDescent="0.25">
      <c r="A170" s="32">
        <v>42872</v>
      </c>
      <c r="B170" s="7">
        <v>492979</v>
      </c>
      <c r="C170" s="7">
        <v>3019</v>
      </c>
      <c r="D170" s="7">
        <f t="shared" si="116"/>
        <v>91055</v>
      </c>
      <c r="E170" s="17">
        <f t="shared" si="118"/>
        <v>0.18470360806444089</v>
      </c>
      <c r="F170" s="162">
        <v>261479.24999999901</v>
      </c>
      <c r="G170" s="7">
        <f t="shared" si="117"/>
        <v>46857.4200000001</v>
      </c>
      <c r="H170" s="7">
        <v>18654</v>
      </c>
      <c r="I170" s="7">
        <v>65511.4200000001</v>
      </c>
      <c r="J170" s="11">
        <f t="shared" si="92"/>
        <v>195967.82999999891</v>
      </c>
      <c r="K170" s="152">
        <f>app!K170+web!H170</f>
        <v>45514</v>
      </c>
      <c r="L170" s="144">
        <v>4292</v>
      </c>
      <c r="M170" s="11">
        <f t="shared" si="93"/>
        <v>41222</v>
      </c>
      <c r="N170" s="12">
        <v>2499</v>
      </c>
      <c r="O170" s="7">
        <v>2739</v>
      </c>
      <c r="P170" s="7">
        <f t="shared" si="119"/>
        <v>486</v>
      </c>
      <c r="Q170" s="7">
        <v>248</v>
      </c>
      <c r="R170" s="7">
        <v>734</v>
      </c>
      <c r="S170" s="11">
        <f t="shared" si="120"/>
        <v>1765</v>
      </c>
      <c r="T170" s="152">
        <v>3157</v>
      </c>
      <c r="U170" s="144">
        <v>3746</v>
      </c>
      <c r="V170" s="144">
        <f t="shared" si="121"/>
        <v>601</v>
      </c>
      <c r="W170" s="144">
        <v>310</v>
      </c>
      <c r="X170" s="144">
        <v>911</v>
      </c>
      <c r="Y170" s="111">
        <f t="shared" si="122"/>
        <v>2246</v>
      </c>
      <c r="Z170" s="14">
        <f t="shared" si="123"/>
        <v>1.2633053221288515</v>
      </c>
      <c r="AA170" s="14">
        <f t="shared" si="124"/>
        <v>1.2411444141689374</v>
      </c>
      <c r="AB170" s="14">
        <f t="shared" si="125"/>
        <v>1.2725212464589235</v>
      </c>
      <c r="AC170" s="16">
        <f t="shared" si="101"/>
        <v>5.4906182713011384E-2</v>
      </c>
      <c r="AD170" s="17">
        <f t="shared" si="102"/>
        <v>5.778191985088537E-2</v>
      </c>
      <c r="AE170" s="128">
        <f t="shared" si="103"/>
        <v>5.4606763378778324E-2</v>
      </c>
      <c r="AF170" s="13">
        <f t="shared" si="126"/>
        <v>82.825229648400068</v>
      </c>
      <c r="AG170" s="14">
        <f t="shared" si="127"/>
        <v>77.965757071547586</v>
      </c>
      <c r="AH170" s="14">
        <f t="shared" si="128"/>
        <v>60.174193548387095</v>
      </c>
      <c r="AI170" s="14">
        <f t="shared" si="129"/>
        <v>71.911547749725685</v>
      </c>
      <c r="AJ170" s="15">
        <f t="shared" si="130"/>
        <v>87.251927871771557</v>
      </c>
      <c r="AK170" s="14">
        <f t="shared" si="131"/>
        <v>5.7450290020652766</v>
      </c>
      <c r="AL170" s="15">
        <f t="shared" si="132"/>
        <v>172.35087006195829</v>
      </c>
      <c r="AM170" s="14">
        <f t="shared" si="111"/>
        <v>104.63355342136815</v>
      </c>
      <c r="AN170" s="14">
        <f t="shared" si="112"/>
        <v>96.414444444444655</v>
      </c>
      <c r="AO170" s="14">
        <f t="shared" si="113"/>
        <v>75.217741935483872</v>
      </c>
      <c r="AP170" s="14">
        <f t="shared" si="114"/>
        <v>89.252615803814848</v>
      </c>
      <c r="AQ170" s="14">
        <f t="shared" si="115"/>
        <v>111.02993201133083</v>
      </c>
    </row>
    <row r="171" spans="1:43" x14ac:dyDescent="0.25">
      <c r="A171" s="32">
        <v>42873</v>
      </c>
      <c r="B171" s="7">
        <v>496977</v>
      </c>
      <c r="C171" s="7">
        <v>3998</v>
      </c>
      <c r="D171" s="7">
        <f t="shared" si="116"/>
        <v>91781</v>
      </c>
      <c r="E171" s="17">
        <f t="shared" si="118"/>
        <v>0.18467856661374671</v>
      </c>
      <c r="F171" s="162">
        <v>261349.72999999899</v>
      </c>
      <c r="G171" s="7">
        <f t="shared" si="117"/>
        <v>38901.200000000099</v>
      </c>
      <c r="H171" s="7">
        <v>26264.43</v>
      </c>
      <c r="I171" s="7">
        <v>65165.630000000099</v>
      </c>
      <c r="J171" s="11">
        <f t="shared" si="92"/>
        <v>196184.0999999989</v>
      </c>
      <c r="K171" s="152">
        <f>app!K171+web!H171</f>
        <v>47062</v>
      </c>
      <c r="L171" s="144">
        <v>5234</v>
      </c>
      <c r="M171" s="11">
        <f t="shared" si="93"/>
        <v>41828</v>
      </c>
      <c r="N171" s="12">
        <v>2551</v>
      </c>
      <c r="O171" s="7">
        <v>2784</v>
      </c>
      <c r="P171" s="7">
        <f t="shared" si="119"/>
        <v>419</v>
      </c>
      <c r="Q171" s="7">
        <v>307</v>
      </c>
      <c r="R171" s="7">
        <v>726</v>
      </c>
      <c r="S171" s="11">
        <f t="shared" si="120"/>
        <v>1825</v>
      </c>
      <c r="T171" s="152">
        <v>3185</v>
      </c>
      <c r="U171" s="144">
        <v>3737</v>
      </c>
      <c r="V171" s="144">
        <f t="shared" si="121"/>
        <v>519</v>
      </c>
      <c r="W171" s="144">
        <v>409</v>
      </c>
      <c r="X171" s="144">
        <v>928</v>
      </c>
      <c r="Y171" s="111">
        <f t="shared" si="122"/>
        <v>2257</v>
      </c>
      <c r="Z171" s="14">
        <f t="shared" si="123"/>
        <v>1.2485299882399059</v>
      </c>
      <c r="AA171" s="14">
        <f t="shared" si="124"/>
        <v>1.278236914600551</v>
      </c>
      <c r="AB171" s="14">
        <f t="shared" si="125"/>
        <v>1.2367123287671233</v>
      </c>
      <c r="AC171" s="16">
        <f t="shared" si="101"/>
        <v>5.4205091156346946E-2</v>
      </c>
      <c r="AD171" s="17">
        <f t="shared" si="102"/>
        <v>5.8654948414214751E-2</v>
      </c>
      <c r="AE171" s="128">
        <f t="shared" si="103"/>
        <v>5.3648273883523001E-2</v>
      </c>
      <c r="AF171" s="13">
        <f t="shared" si="126"/>
        <v>82.056430141286967</v>
      </c>
      <c r="AG171" s="14">
        <f t="shared" si="127"/>
        <v>74.954142581888433</v>
      </c>
      <c r="AH171" s="14">
        <f t="shared" si="128"/>
        <v>64.216210268948657</v>
      </c>
      <c r="AI171" s="14">
        <f t="shared" si="129"/>
        <v>70.22158405172425</v>
      </c>
      <c r="AJ171" s="15">
        <f t="shared" si="130"/>
        <v>86.922507753654813</v>
      </c>
      <c r="AK171" s="14">
        <f t="shared" si="131"/>
        <v>5.5533069142832643</v>
      </c>
      <c r="AL171" s="15">
        <f t="shared" si="132"/>
        <v>166.59920742849792</v>
      </c>
      <c r="AM171" s="14">
        <f t="shared" si="111"/>
        <v>102.44991375930968</v>
      </c>
      <c r="AN171" s="14">
        <f t="shared" si="112"/>
        <v>92.842959427207873</v>
      </c>
      <c r="AO171" s="14">
        <f t="shared" si="113"/>
        <v>85.551889250814327</v>
      </c>
      <c r="AP171" s="14">
        <f t="shared" si="114"/>
        <v>89.759820936639258</v>
      </c>
      <c r="AQ171" s="14">
        <f t="shared" si="115"/>
        <v>107.49813698630076</v>
      </c>
    </row>
    <row r="172" spans="1:43" x14ac:dyDescent="0.25">
      <c r="A172" s="32">
        <v>42874</v>
      </c>
      <c r="B172" s="7">
        <v>499792</v>
      </c>
      <c r="C172" s="7">
        <v>2815</v>
      </c>
      <c r="D172" s="7">
        <f t="shared" si="116"/>
        <v>92448</v>
      </c>
      <c r="E172" s="17">
        <f t="shared" si="118"/>
        <v>0.18497294874667861</v>
      </c>
      <c r="F172" s="162">
        <v>231209.66</v>
      </c>
      <c r="G172" s="7">
        <f t="shared" si="117"/>
        <v>39941.040000000103</v>
      </c>
      <c r="H172" s="7">
        <v>17423.82</v>
      </c>
      <c r="I172" s="7">
        <v>57364.860000000102</v>
      </c>
      <c r="J172" s="11">
        <f t="shared" si="92"/>
        <v>173844.7999999999</v>
      </c>
      <c r="K172" s="152">
        <f>app!K172+web!H172</f>
        <v>45792</v>
      </c>
      <c r="L172" s="144">
        <v>3925</v>
      </c>
      <c r="M172" s="11">
        <f t="shared" si="93"/>
        <v>41867</v>
      </c>
      <c r="N172" s="12">
        <v>2383</v>
      </c>
      <c r="O172" s="7">
        <v>2629</v>
      </c>
      <c r="P172" s="7">
        <f t="shared" si="119"/>
        <v>447</v>
      </c>
      <c r="Q172" s="7">
        <v>220</v>
      </c>
      <c r="R172" s="7">
        <v>667</v>
      </c>
      <c r="S172" s="11">
        <f t="shared" si="120"/>
        <v>1716</v>
      </c>
      <c r="T172" s="152">
        <v>2955</v>
      </c>
      <c r="U172" s="144">
        <v>3472</v>
      </c>
      <c r="V172" s="144">
        <f t="shared" si="121"/>
        <v>524</v>
      </c>
      <c r="W172" s="144">
        <v>281</v>
      </c>
      <c r="X172" s="144">
        <v>805</v>
      </c>
      <c r="Y172" s="111">
        <f t="shared" si="122"/>
        <v>2150</v>
      </c>
      <c r="Z172" s="14">
        <f t="shared" si="123"/>
        <v>1.2400335711288293</v>
      </c>
      <c r="AA172" s="14">
        <f t="shared" si="124"/>
        <v>1.2068965517241379</v>
      </c>
      <c r="AB172" s="14">
        <f t="shared" si="125"/>
        <v>1.2529137529137528</v>
      </c>
      <c r="AC172" s="16">
        <f t="shared" si="101"/>
        <v>5.2039657582110412E-2</v>
      </c>
      <c r="AD172" s="17">
        <f t="shared" si="102"/>
        <v>5.605095541401274E-2</v>
      </c>
      <c r="AE172" s="128">
        <f t="shared" si="103"/>
        <v>5.1663601404447416E-2</v>
      </c>
      <c r="AF172" s="13">
        <f t="shared" si="126"/>
        <v>78.243539763113375</v>
      </c>
      <c r="AG172" s="14">
        <f t="shared" si="127"/>
        <v>76.22335877862615</v>
      </c>
      <c r="AH172" s="14">
        <f t="shared" si="128"/>
        <v>62.006476868327404</v>
      </c>
      <c r="AI172" s="14">
        <f t="shared" si="129"/>
        <v>71.260695652174036</v>
      </c>
      <c r="AJ172" s="15">
        <f t="shared" si="130"/>
        <v>80.858046511627862</v>
      </c>
      <c r="AK172" s="14">
        <f t="shared" si="131"/>
        <v>5.0491277952480784</v>
      </c>
      <c r="AL172" s="15">
        <f t="shared" si="132"/>
        <v>151.47383385744234</v>
      </c>
      <c r="AM172" s="14">
        <f t="shared" si="111"/>
        <v>97.02461603021402</v>
      </c>
      <c r="AN172" s="14">
        <f t="shared" si="112"/>
        <v>89.3535570469801</v>
      </c>
      <c r="AO172" s="14">
        <f t="shared" si="113"/>
        <v>79.199181818181813</v>
      </c>
      <c r="AP172" s="14">
        <f t="shared" si="114"/>
        <v>86.004287856072111</v>
      </c>
      <c r="AQ172" s="14">
        <f t="shared" si="115"/>
        <v>101.30815850815846</v>
      </c>
    </row>
    <row r="173" spans="1:43" x14ac:dyDescent="0.25">
      <c r="A173" s="32">
        <v>42875</v>
      </c>
      <c r="B173" s="7">
        <v>502575</v>
      </c>
      <c r="C173" s="7">
        <v>2783</v>
      </c>
      <c r="D173" s="7">
        <f t="shared" si="116"/>
        <v>93062</v>
      </c>
      <c r="E173" s="17">
        <f t="shared" si="118"/>
        <v>0.18517037258120678</v>
      </c>
      <c r="F173" s="162">
        <v>236022.329999999</v>
      </c>
      <c r="G173" s="7">
        <f t="shared" si="117"/>
        <v>35749.210000000094</v>
      </c>
      <c r="H173" s="7">
        <v>21946.73</v>
      </c>
      <c r="I173" s="7">
        <v>57695.940000000097</v>
      </c>
      <c r="J173" s="11">
        <f t="shared" si="92"/>
        <v>178326.38999999891</v>
      </c>
      <c r="K173" s="152">
        <f>app!K173+web!H173</f>
        <v>44267</v>
      </c>
      <c r="L173" s="144">
        <v>3493</v>
      </c>
      <c r="M173" s="11">
        <f t="shared" si="93"/>
        <v>40774</v>
      </c>
      <c r="N173" s="12">
        <v>2351</v>
      </c>
      <c r="O173" s="7">
        <v>2564</v>
      </c>
      <c r="P173" s="7">
        <f t="shared" ref="P173:P236" si="133">R173-Q173</f>
        <v>413</v>
      </c>
      <c r="Q173" s="7">
        <v>201</v>
      </c>
      <c r="R173" s="7">
        <v>614</v>
      </c>
      <c r="S173" s="11">
        <f t="shared" si="120"/>
        <v>1737</v>
      </c>
      <c r="T173" s="152">
        <v>3015</v>
      </c>
      <c r="U173" s="144">
        <v>3533</v>
      </c>
      <c r="V173" s="144">
        <f t="shared" si="121"/>
        <v>534</v>
      </c>
      <c r="W173" s="144">
        <v>270</v>
      </c>
      <c r="X173" s="144">
        <v>804</v>
      </c>
      <c r="Y173" s="111">
        <f t="shared" si="122"/>
        <v>2211</v>
      </c>
      <c r="Z173" s="14">
        <f t="shared" si="123"/>
        <v>1.2824330072309655</v>
      </c>
      <c r="AA173" s="14">
        <f t="shared" si="124"/>
        <v>1.3094462540716612</v>
      </c>
      <c r="AB173" s="14">
        <f t="shared" si="125"/>
        <v>1.2728842832469776</v>
      </c>
      <c r="AC173" s="16">
        <f t="shared" si="101"/>
        <v>5.3109539837802429E-2</v>
      </c>
      <c r="AD173" s="17">
        <f t="shared" si="102"/>
        <v>5.7543658746063556E-2</v>
      </c>
      <c r="AE173" s="128">
        <f t="shared" si="103"/>
        <v>5.272968067886398E-2</v>
      </c>
      <c r="AF173" s="13">
        <f t="shared" si="126"/>
        <v>78.282696517412603</v>
      </c>
      <c r="AG173" s="14">
        <f t="shared" si="127"/>
        <v>66.946086142322272</v>
      </c>
      <c r="AH173" s="14">
        <f t="shared" si="128"/>
        <v>81.28418518518518</v>
      </c>
      <c r="AI173" s="14">
        <f t="shared" si="129"/>
        <v>71.761119402985202</v>
      </c>
      <c r="AJ173" s="15">
        <f t="shared" si="130"/>
        <v>80.654179104477123</v>
      </c>
      <c r="AK173" s="14">
        <f t="shared" si="131"/>
        <v>5.3317895949578462</v>
      </c>
      <c r="AL173" s="15">
        <f t="shared" si="132"/>
        <v>159.9536878487354</v>
      </c>
      <c r="AM173" s="14">
        <f t="shared" si="111"/>
        <v>100.39231390897447</v>
      </c>
      <c r="AN173" s="14">
        <f t="shared" si="112"/>
        <v>86.559830508474803</v>
      </c>
      <c r="AO173" s="14">
        <f t="shared" si="113"/>
        <v>109.18771144278607</v>
      </c>
      <c r="AP173" s="14">
        <f t="shared" si="114"/>
        <v>93.967328990228168</v>
      </c>
      <c r="AQ173" s="14">
        <f t="shared" si="115"/>
        <v>102.6634369602757</v>
      </c>
    </row>
    <row r="174" spans="1:43" x14ac:dyDescent="0.25">
      <c r="A174" s="32">
        <v>42876</v>
      </c>
      <c r="B174" s="7">
        <v>506119</v>
      </c>
      <c r="C174" s="7">
        <v>3544</v>
      </c>
      <c r="D174" s="7">
        <f t="shared" si="116"/>
        <v>93811</v>
      </c>
      <c r="E174" s="17">
        <f t="shared" si="118"/>
        <v>0.18535364212764191</v>
      </c>
      <c r="F174" s="162">
        <v>251515.94999999899</v>
      </c>
      <c r="G174" s="7">
        <f t="shared" si="117"/>
        <v>42969.900000000096</v>
      </c>
      <c r="H174" s="7">
        <v>24129.8</v>
      </c>
      <c r="I174" s="7">
        <v>67099.700000000099</v>
      </c>
      <c r="J174" s="11">
        <f t="shared" si="92"/>
        <v>184416.24999999889</v>
      </c>
      <c r="K174" s="152">
        <f>app!K174+web!H174</f>
        <v>47340</v>
      </c>
      <c r="L174" s="144">
        <v>4264</v>
      </c>
      <c r="M174" s="11">
        <f t="shared" si="93"/>
        <v>43076</v>
      </c>
      <c r="N174" s="12">
        <v>2513</v>
      </c>
      <c r="O174" s="7">
        <v>2757</v>
      </c>
      <c r="P174" s="7">
        <f t="shared" si="133"/>
        <v>481</v>
      </c>
      <c r="Q174" s="7">
        <v>268</v>
      </c>
      <c r="R174" s="7">
        <v>749</v>
      </c>
      <c r="S174" s="11">
        <f t="shared" si="120"/>
        <v>1764</v>
      </c>
      <c r="T174" s="152">
        <v>3180</v>
      </c>
      <c r="U174" s="144">
        <v>3769</v>
      </c>
      <c r="V174" s="144">
        <f t="shared" si="121"/>
        <v>590</v>
      </c>
      <c r="W174" s="144">
        <v>380</v>
      </c>
      <c r="X174" s="144">
        <v>970</v>
      </c>
      <c r="Y174" s="111">
        <f t="shared" si="122"/>
        <v>2210</v>
      </c>
      <c r="Z174" s="14">
        <f t="shared" si="123"/>
        <v>1.2654198169518505</v>
      </c>
      <c r="AA174" s="14">
        <f t="shared" si="124"/>
        <v>1.2950600801068091</v>
      </c>
      <c r="AB174" s="14">
        <f t="shared" si="125"/>
        <v>1.2528344671201814</v>
      </c>
      <c r="AC174" s="16">
        <f t="shared" si="101"/>
        <v>5.3084072665821713E-2</v>
      </c>
      <c r="AD174" s="17">
        <f t="shared" si="102"/>
        <v>6.2851782363977482E-2</v>
      </c>
      <c r="AE174" s="128">
        <f t="shared" si="103"/>
        <v>5.2117188225461977E-2</v>
      </c>
      <c r="AF174" s="13">
        <f t="shared" si="126"/>
        <v>79.093066037735539</v>
      </c>
      <c r="AG174" s="14">
        <f t="shared" si="127"/>
        <v>72.830338983051007</v>
      </c>
      <c r="AH174" s="14">
        <f t="shared" si="128"/>
        <v>63.499473684210521</v>
      </c>
      <c r="AI174" s="14">
        <f t="shared" si="129"/>
        <v>69.174948453608351</v>
      </c>
      <c r="AJ174" s="15">
        <f t="shared" si="130"/>
        <v>83.44626696832529</v>
      </c>
      <c r="AK174" s="14">
        <f t="shared" si="131"/>
        <v>5.3129689480354667</v>
      </c>
      <c r="AL174" s="15">
        <f t="shared" si="132"/>
        <v>159.38906844106401</v>
      </c>
      <c r="AM174" s="14">
        <f t="shared" si="111"/>
        <v>100.08593314763191</v>
      </c>
      <c r="AN174" s="14">
        <f t="shared" si="112"/>
        <v>89.33451143451164</v>
      </c>
      <c r="AO174" s="14">
        <f t="shared" si="113"/>
        <v>90.036567164179104</v>
      </c>
      <c r="AP174" s="14">
        <f t="shared" si="114"/>
        <v>89.585714285714417</v>
      </c>
      <c r="AQ174" s="14">
        <f t="shared" si="115"/>
        <v>104.54435941043022</v>
      </c>
    </row>
    <row r="175" spans="1:43" x14ac:dyDescent="0.25">
      <c r="A175" s="32">
        <v>42877</v>
      </c>
      <c r="B175" s="7">
        <v>509028</v>
      </c>
      <c r="C175" s="7">
        <v>2909</v>
      </c>
      <c r="D175" s="7">
        <f t="shared" si="116"/>
        <v>94490</v>
      </c>
      <c r="E175" s="17">
        <f t="shared" si="118"/>
        <v>0.18562829549651494</v>
      </c>
      <c r="F175" s="162">
        <v>245669.80999999901</v>
      </c>
      <c r="G175" s="7">
        <f t="shared" si="117"/>
        <v>39297.200000000099</v>
      </c>
      <c r="H175" s="7">
        <v>22566.97</v>
      </c>
      <c r="I175" s="7">
        <v>61864.1700000001</v>
      </c>
      <c r="J175" s="11">
        <f t="shared" si="92"/>
        <v>183805.63999999891</v>
      </c>
      <c r="K175" s="152">
        <f>app!K175+web!H175</f>
        <v>46838</v>
      </c>
      <c r="L175" s="144">
        <v>4140</v>
      </c>
      <c r="M175" s="11">
        <f t="shared" si="93"/>
        <v>42698</v>
      </c>
      <c r="N175" s="12">
        <v>2434</v>
      </c>
      <c r="O175" s="7">
        <v>2650</v>
      </c>
      <c r="P175" s="7">
        <f t="shared" si="133"/>
        <v>421</v>
      </c>
      <c r="Q175" s="7">
        <v>258</v>
      </c>
      <c r="R175" s="7">
        <v>679</v>
      </c>
      <c r="S175" s="11">
        <f t="shared" si="120"/>
        <v>1755</v>
      </c>
      <c r="T175" s="152">
        <v>3008</v>
      </c>
      <c r="U175" s="144">
        <v>3506</v>
      </c>
      <c r="V175" s="144">
        <f t="shared" si="121"/>
        <v>510</v>
      </c>
      <c r="W175" s="144">
        <v>319</v>
      </c>
      <c r="X175" s="144">
        <v>829</v>
      </c>
      <c r="Y175" s="111">
        <f t="shared" si="122"/>
        <v>2179</v>
      </c>
      <c r="Z175" s="14">
        <f t="shared" si="123"/>
        <v>1.2358258011503698</v>
      </c>
      <c r="AA175" s="14">
        <f t="shared" si="124"/>
        <v>1.2209131075110458</v>
      </c>
      <c r="AB175" s="14">
        <f t="shared" si="125"/>
        <v>1.2415954415954416</v>
      </c>
      <c r="AC175" s="16">
        <f t="shared" si="101"/>
        <v>5.1966352107263331E-2</v>
      </c>
      <c r="AD175" s="17">
        <f t="shared" si="102"/>
        <v>6.2318840579710148E-2</v>
      </c>
      <c r="AE175" s="128">
        <f t="shared" si="103"/>
        <v>5.0962574359454775E-2</v>
      </c>
      <c r="AF175" s="13">
        <f t="shared" si="126"/>
        <v>81.672144281914569</v>
      </c>
      <c r="AG175" s="14">
        <f t="shared" si="127"/>
        <v>77.053333333333526</v>
      </c>
      <c r="AH175" s="14">
        <f t="shared" si="128"/>
        <v>70.742852664576802</v>
      </c>
      <c r="AI175" s="14">
        <f t="shared" si="129"/>
        <v>74.625054282267911</v>
      </c>
      <c r="AJ175" s="15">
        <f t="shared" si="130"/>
        <v>84.353207893528634</v>
      </c>
      <c r="AK175" s="14">
        <f t="shared" si="131"/>
        <v>5.2450960758358383</v>
      </c>
      <c r="AL175" s="15">
        <f t="shared" si="132"/>
        <v>157.35288227507516</v>
      </c>
      <c r="AM175" s="14">
        <f t="shared" si="111"/>
        <v>100.93254313886565</v>
      </c>
      <c r="AN175" s="14">
        <f t="shared" si="112"/>
        <v>93.342517814727074</v>
      </c>
      <c r="AO175" s="14">
        <f t="shared" si="113"/>
        <v>87.468875968992251</v>
      </c>
      <c r="AP175" s="14">
        <f t="shared" si="114"/>
        <v>91.110706921944185</v>
      </c>
      <c r="AQ175" s="14">
        <f t="shared" si="115"/>
        <v>104.73255840455778</v>
      </c>
    </row>
    <row r="176" spans="1:43" x14ac:dyDescent="0.25">
      <c r="A176" s="32">
        <v>42878</v>
      </c>
      <c r="B176" s="7">
        <v>511474</v>
      </c>
      <c r="C176" s="7">
        <v>2446</v>
      </c>
      <c r="D176" s="7">
        <f t="shared" si="116"/>
        <v>95129</v>
      </c>
      <c r="E176" s="17">
        <f t="shared" si="118"/>
        <v>0.18598990369011914</v>
      </c>
      <c r="F176" s="162">
        <v>215608.86</v>
      </c>
      <c r="G176" s="7">
        <f t="shared" si="117"/>
        <v>33522.400000000001</v>
      </c>
      <c r="H176" s="7">
        <v>15809.21</v>
      </c>
      <c r="I176" s="7">
        <v>49331.61</v>
      </c>
      <c r="J176" s="11">
        <f t="shared" si="92"/>
        <v>166277.25</v>
      </c>
      <c r="K176" s="152">
        <f>app!K176+web!H176</f>
        <v>45886</v>
      </c>
      <c r="L176" s="144">
        <v>3506</v>
      </c>
      <c r="M176" s="11">
        <f t="shared" si="93"/>
        <v>42380</v>
      </c>
      <c r="N176" s="12">
        <v>2288</v>
      </c>
      <c r="O176" s="7">
        <v>2535</v>
      </c>
      <c r="P176" s="7">
        <f t="shared" si="133"/>
        <v>392</v>
      </c>
      <c r="Q176" s="7">
        <v>247</v>
      </c>
      <c r="R176" s="7">
        <v>639</v>
      </c>
      <c r="S176" s="11">
        <f t="shared" si="120"/>
        <v>1649</v>
      </c>
      <c r="T176" s="152">
        <v>2857</v>
      </c>
      <c r="U176" s="144">
        <v>3395</v>
      </c>
      <c r="V176" s="144">
        <f t="shared" si="121"/>
        <v>490</v>
      </c>
      <c r="W176" s="144">
        <v>294</v>
      </c>
      <c r="X176" s="144">
        <v>784</v>
      </c>
      <c r="Y176" s="111">
        <f t="shared" si="122"/>
        <v>2073</v>
      </c>
      <c r="Z176" s="14">
        <f t="shared" si="123"/>
        <v>1.2486888111888113</v>
      </c>
      <c r="AA176" s="14">
        <f t="shared" si="124"/>
        <v>1.2269170579029733</v>
      </c>
      <c r="AB176" s="14">
        <f t="shared" si="125"/>
        <v>1.257125530624621</v>
      </c>
      <c r="AC176" s="16">
        <f t="shared" si="101"/>
        <v>4.9862703221026018E-2</v>
      </c>
      <c r="AD176" s="17">
        <f t="shared" si="102"/>
        <v>7.0450656018254426E-2</v>
      </c>
      <c r="AE176" s="128">
        <f t="shared" si="103"/>
        <v>4.8159509202453987E-2</v>
      </c>
      <c r="AF176" s="13">
        <f t="shared" si="126"/>
        <v>75.46687434371718</v>
      </c>
      <c r="AG176" s="14">
        <f t="shared" si="127"/>
        <v>68.413061224489795</v>
      </c>
      <c r="AH176" s="14">
        <f t="shared" si="128"/>
        <v>53.772823129251698</v>
      </c>
      <c r="AI176" s="14">
        <f t="shared" si="129"/>
        <v>62.922971938775511</v>
      </c>
      <c r="AJ176" s="15">
        <f t="shared" si="130"/>
        <v>80.21092619392185</v>
      </c>
      <c r="AK176" s="14">
        <f t="shared" si="131"/>
        <v>4.6987939676589807</v>
      </c>
      <c r="AL176" s="15">
        <f t="shared" si="132"/>
        <v>140.96381902976941</v>
      </c>
      <c r="AM176" s="14">
        <f t="shared" si="111"/>
        <v>94.234641608391598</v>
      </c>
      <c r="AN176" s="14">
        <f t="shared" si="112"/>
        <v>85.516326530612247</v>
      </c>
      <c r="AO176" s="14">
        <f t="shared" si="113"/>
        <v>64.004898785425098</v>
      </c>
      <c r="AP176" s="14">
        <f t="shared" si="114"/>
        <v>77.201267605633802</v>
      </c>
      <c r="AQ176" s="14">
        <f t="shared" si="115"/>
        <v>100.83520315342632</v>
      </c>
    </row>
    <row r="177" spans="1:43" x14ac:dyDescent="0.25">
      <c r="A177" s="32">
        <v>42879</v>
      </c>
      <c r="B177" s="7">
        <v>513597</v>
      </c>
      <c r="C177" s="7">
        <v>2123</v>
      </c>
      <c r="D177" s="7">
        <f t="shared" si="116"/>
        <v>95803</v>
      </c>
      <c r="E177" s="17">
        <f t="shared" si="118"/>
        <v>0.18653341043658744</v>
      </c>
      <c r="F177" s="162">
        <v>202154.22</v>
      </c>
      <c r="G177" s="7">
        <f t="shared" si="117"/>
        <v>35375.31</v>
      </c>
      <c r="H177" s="7">
        <v>16383.21</v>
      </c>
      <c r="I177" s="7">
        <v>51758.52</v>
      </c>
      <c r="J177" s="11">
        <f t="shared" si="92"/>
        <v>150395.70000000001</v>
      </c>
      <c r="K177" s="152">
        <f>app!K177+web!H177</f>
        <v>44855</v>
      </c>
      <c r="L177" s="144">
        <v>3265</v>
      </c>
      <c r="M177" s="11">
        <f t="shared" si="93"/>
        <v>41590</v>
      </c>
      <c r="N177" s="12">
        <v>2246</v>
      </c>
      <c r="O177" s="7">
        <v>2478</v>
      </c>
      <c r="P177" s="7">
        <f t="shared" si="133"/>
        <v>421</v>
      </c>
      <c r="Q177" s="7">
        <v>253</v>
      </c>
      <c r="R177" s="7">
        <v>674</v>
      </c>
      <c r="S177" s="11">
        <f t="shared" si="120"/>
        <v>1572</v>
      </c>
      <c r="T177" s="152">
        <v>2798</v>
      </c>
      <c r="U177" s="144">
        <v>3328</v>
      </c>
      <c r="V177" s="144">
        <f t="shared" si="121"/>
        <v>511</v>
      </c>
      <c r="W177" s="144">
        <v>310</v>
      </c>
      <c r="X177" s="144">
        <v>821</v>
      </c>
      <c r="Y177" s="111">
        <f t="shared" si="122"/>
        <v>1977</v>
      </c>
      <c r="Z177" s="14">
        <f t="shared" si="123"/>
        <v>1.2457702582368655</v>
      </c>
      <c r="AA177" s="14">
        <f t="shared" si="124"/>
        <v>1.2181008902077151</v>
      </c>
      <c r="AB177" s="14">
        <f t="shared" si="125"/>
        <v>1.2576335877862594</v>
      </c>
      <c r="AC177" s="16">
        <f t="shared" si="101"/>
        <v>5.0072455690558466E-2</v>
      </c>
      <c r="AD177" s="17">
        <f t="shared" si="102"/>
        <v>7.7488514548238893E-2</v>
      </c>
      <c r="AE177" s="128">
        <f t="shared" si="103"/>
        <v>4.7920173118538113E-2</v>
      </c>
      <c r="AF177" s="13">
        <f t="shared" si="126"/>
        <v>72.249542530378847</v>
      </c>
      <c r="AG177" s="14">
        <f t="shared" si="127"/>
        <v>69.227612524461833</v>
      </c>
      <c r="AH177" s="14">
        <f t="shared" si="128"/>
        <v>52.849064516129026</v>
      </c>
      <c r="AI177" s="14">
        <f t="shared" si="129"/>
        <v>63.043264311814859</v>
      </c>
      <c r="AJ177" s="15">
        <f t="shared" si="130"/>
        <v>76.072685887708658</v>
      </c>
      <c r="AK177" s="14">
        <f t="shared" si="131"/>
        <v>4.5068380336640281</v>
      </c>
      <c r="AL177" s="15">
        <f t="shared" si="132"/>
        <v>135.20514100992085</v>
      </c>
      <c r="AM177" s="14">
        <f t="shared" si="111"/>
        <v>90.006331255565456</v>
      </c>
      <c r="AN177" s="14">
        <f t="shared" si="112"/>
        <v>84.026864608076011</v>
      </c>
      <c r="AO177" s="14">
        <f t="shared" si="113"/>
        <v>64.755770750988134</v>
      </c>
      <c r="AP177" s="14">
        <f t="shared" si="114"/>
        <v>76.793056379821948</v>
      </c>
      <c r="AQ177" s="14">
        <f t="shared" si="115"/>
        <v>95.671564885496196</v>
      </c>
    </row>
    <row r="178" spans="1:43" x14ac:dyDescent="0.25">
      <c r="A178" s="32">
        <v>42880</v>
      </c>
      <c r="B178" s="7">
        <v>515206</v>
      </c>
      <c r="C178" s="7">
        <v>1609</v>
      </c>
      <c r="D178" s="7">
        <f t="shared" si="116"/>
        <v>96364</v>
      </c>
      <c r="E178" s="17">
        <f t="shared" si="118"/>
        <v>0.18703974720791294</v>
      </c>
      <c r="F178" s="162">
        <v>206071.06</v>
      </c>
      <c r="G178" s="7">
        <f t="shared" si="117"/>
        <v>32533.960000000003</v>
      </c>
      <c r="H178" s="7">
        <v>10313.700000000001</v>
      </c>
      <c r="I178" s="7">
        <v>42847.66</v>
      </c>
      <c r="J178" s="11">
        <f t="shared" si="92"/>
        <v>163223.4</v>
      </c>
      <c r="K178" s="152">
        <f>app!K178+web!H178</f>
        <v>44448</v>
      </c>
      <c r="L178" s="144">
        <v>2556</v>
      </c>
      <c r="M178" s="11">
        <f t="shared" si="93"/>
        <v>41892</v>
      </c>
      <c r="N178" s="12">
        <v>2203</v>
      </c>
      <c r="O178" s="7">
        <v>2411</v>
      </c>
      <c r="P178" s="7">
        <f t="shared" si="133"/>
        <v>378</v>
      </c>
      <c r="Q178" s="7">
        <v>183</v>
      </c>
      <c r="R178" s="7">
        <v>561</v>
      </c>
      <c r="S178" s="11">
        <f t="shared" si="120"/>
        <v>1642</v>
      </c>
      <c r="T178" s="152">
        <v>2715</v>
      </c>
      <c r="U178" s="144">
        <v>3219</v>
      </c>
      <c r="V178" s="144">
        <f t="shared" si="121"/>
        <v>481</v>
      </c>
      <c r="W178" s="144">
        <v>206</v>
      </c>
      <c r="X178" s="144">
        <v>687</v>
      </c>
      <c r="Y178" s="111">
        <f t="shared" si="122"/>
        <v>2028</v>
      </c>
      <c r="Z178" s="14">
        <f t="shared" si="123"/>
        <v>1.2324103495233771</v>
      </c>
      <c r="AA178" s="14">
        <f t="shared" si="124"/>
        <v>1.2245989304812834</v>
      </c>
      <c r="AB178" s="14">
        <f t="shared" si="125"/>
        <v>1.2350791717417784</v>
      </c>
      <c r="AC178" s="16">
        <f t="shared" si="101"/>
        <v>4.9563534917206623E-2</v>
      </c>
      <c r="AD178" s="17">
        <f t="shared" si="102"/>
        <v>7.1596244131455405E-2</v>
      </c>
      <c r="AE178" s="128">
        <f t="shared" si="103"/>
        <v>4.8219230401986057E-2</v>
      </c>
      <c r="AF178" s="13">
        <f t="shared" si="126"/>
        <v>75.900942909760587</v>
      </c>
      <c r="AG178" s="14">
        <f t="shared" si="127"/>
        <v>67.63817047817048</v>
      </c>
      <c r="AH178" s="14">
        <f t="shared" si="128"/>
        <v>50.066504854368937</v>
      </c>
      <c r="AI178" s="14">
        <f t="shared" si="129"/>
        <v>62.369228529839887</v>
      </c>
      <c r="AJ178" s="15">
        <f t="shared" si="130"/>
        <v>80.484911242603545</v>
      </c>
      <c r="AK178" s="14">
        <f t="shared" si="131"/>
        <v>4.6362279517638587</v>
      </c>
      <c r="AL178" s="15">
        <f t="shared" si="132"/>
        <v>139.08683855291576</v>
      </c>
      <c r="AM178" s="14">
        <f t="shared" si="111"/>
        <v>93.541107580571946</v>
      </c>
      <c r="AN178" s="14">
        <f t="shared" si="112"/>
        <v>86.068677248677261</v>
      </c>
      <c r="AO178" s="14">
        <f t="shared" si="113"/>
        <v>56.35901639344263</v>
      </c>
      <c r="AP178" s="14">
        <f t="shared" si="114"/>
        <v>76.377290552584682</v>
      </c>
      <c r="AQ178" s="14">
        <f t="shared" si="115"/>
        <v>99.405237515225338</v>
      </c>
    </row>
    <row r="179" spans="1:43" x14ac:dyDescent="0.25">
      <c r="A179" s="32">
        <v>42881</v>
      </c>
      <c r="B179" s="7">
        <v>516556</v>
      </c>
      <c r="C179" s="7">
        <v>1350</v>
      </c>
      <c r="D179" s="7">
        <f t="shared" si="116"/>
        <v>96855</v>
      </c>
      <c r="E179" s="17">
        <f t="shared" si="118"/>
        <v>0.18750145192389595</v>
      </c>
      <c r="F179" s="162">
        <v>187385.49999999901</v>
      </c>
      <c r="G179" s="7">
        <f t="shared" si="117"/>
        <v>29048.799999999996</v>
      </c>
      <c r="H179" s="7">
        <v>10131.9</v>
      </c>
      <c r="I179" s="7">
        <v>39180.699999999997</v>
      </c>
      <c r="J179" s="11">
        <f t="shared" si="92"/>
        <v>148204.799999999</v>
      </c>
      <c r="K179" s="152">
        <f>app!K179+web!H179</f>
        <v>42918</v>
      </c>
      <c r="L179" s="144">
        <v>2287</v>
      </c>
      <c r="M179" s="11">
        <f t="shared" si="93"/>
        <v>40631</v>
      </c>
      <c r="N179" s="12">
        <v>2031</v>
      </c>
      <c r="O179" s="7">
        <v>2213</v>
      </c>
      <c r="P179" s="7">
        <f t="shared" si="133"/>
        <v>333</v>
      </c>
      <c r="Q179" s="7">
        <v>158</v>
      </c>
      <c r="R179" s="7">
        <v>491</v>
      </c>
      <c r="S179" s="11">
        <f t="shared" si="120"/>
        <v>1540</v>
      </c>
      <c r="T179" s="152">
        <v>2534</v>
      </c>
      <c r="U179" s="144">
        <v>2921</v>
      </c>
      <c r="V179" s="144">
        <f t="shared" si="121"/>
        <v>410</v>
      </c>
      <c r="W179" s="144">
        <v>190</v>
      </c>
      <c r="X179" s="144">
        <v>600</v>
      </c>
      <c r="Y179" s="111">
        <f t="shared" si="122"/>
        <v>1934</v>
      </c>
      <c r="Z179" s="14">
        <f t="shared" si="123"/>
        <v>1.2476612506154603</v>
      </c>
      <c r="AA179" s="14">
        <f t="shared" si="124"/>
        <v>1.2219959266802445</v>
      </c>
      <c r="AB179" s="14">
        <f t="shared" si="125"/>
        <v>1.2558441558441558</v>
      </c>
      <c r="AC179" s="16">
        <f t="shared" si="101"/>
        <v>4.7322801621697191E-2</v>
      </c>
      <c r="AD179" s="17">
        <f t="shared" si="102"/>
        <v>6.9086139046786177E-2</v>
      </c>
      <c r="AE179" s="128">
        <f t="shared" si="103"/>
        <v>4.6097807093106249E-2</v>
      </c>
      <c r="AF179" s="13">
        <f t="shared" si="126"/>
        <v>73.948500394632603</v>
      </c>
      <c r="AG179" s="14">
        <f t="shared" si="127"/>
        <v>70.850731707317067</v>
      </c>
      <c r="AH179" s="14">
        <f t="shared" si="128"/>
        <v>53.32578947368421</v>
      </c>
      <c r="AI179" s="14">
        <f t="shared" si="129"/>
        <v>65.30116666666666</v>
      </c>
      <c r="AJ179" s="15">
        <f t="shared" si="130"/>
        <v>76.631230610133912</v>
      </c>
      <c r="AK179" s="14">
        <f t="shared" si="131"/>
        <v>4.3661284309613455</v>
      </c>
      <c r="AL179" s="15">
        <f t="shared" si="132"/>
        <v>130.98385292884038</v>
      </c>
      <c r="AM179" s="14">
        <f t="shared" si="111"/>
        <v>92.262678483505169</v>
      </c>
      <c r="AN179" s="14">
        <f t="shared" si="112"/>
        <v>87.233633633633616</v>
      </c>
      <c r="AO179" s="14">
        <f t="shared" si="113"/>
        <v>64.125949367088609</v>
      </c>
      <c r="AP179" s="14">
        <f t="shared" si="114"/>
        <v>79.797759674134412</v>
      </c>
      <c r="AQ179" s="14">
        <f t="shared" si="115"/>
        <v>96.236883116882467</v>
      </c>
    </row>
    <row r="180" spans="1:43" s="2" customFormat="1" x14ac:dyDescent="0.25">
      <c r="A180" s="57">
        <v>42882</v>
      </c>
      <c r="B180" s="58">
        <v>519363</v>
      </c>
      <c r="C180" s="58">
        <v>2807</v>
      </c>
      <c r="D180" s="58">
        <f t="shared" ref="D180:D243" si="134">D179+R180</f>
        <v>97555</v>
      </c>
      <c r="E180" s="75">
        <f t="shared" ref="E180:E243" si="135">D180/B180</f>
        <v>0.18783586816927658</v>
      </c>
      <c r="F180" s="199">
        <v>223182.78999999899</v>
      </c>
      <c r="G180" s="58">
        <f t="shared" si="117"/>
        <v>28892.010000000097</v>
      </c>
      <c r="H180" s="58">
        <v>22071.4</v>
      </c>
      <c r="I180" s="58">
        <v>50963.410000000098</v>
      </c>
      <c r="J180" s="201">
        <f t="shared" si="92"/>
        <v>172219.3799999989</v>
      </c>
      <c r="K180" s="68">
        <f>app!K180+web!H180</f>
        <v>44622</v>
      </c>
      <c r="L180" s="137">
        <v>3522</v>
      </c>
      <c r="M180" s="137">
        <f t="shared" si="93"/>
        <v>41100</v>
      </c>
      <c r="N180" s="68">
        <v>2686</v>
      </c>
      <c r="O180" s="58">
        <v>2952</v>
      </c>
      <c r="P180" s="58">
        <f t="shared" si="133"/>
        <v>417</v>
      </c>
      <c r="Q180" s="58">
        <v>283</v>
      </c>
      <c r="R180" s="58">
        <v>700</v>
      </c>
      <c r="S180" s="67">
        <f t="shared" ref="S180:S243" si="136">N180-R180</f>
        <v>1986</v>
      </c>
      <c r="T180" s="204">
        <v>3285</v>
      </c>
      <c r="U180" s="137">
        <v>3877</v>
      </c>
      <c r="V180" s="137">
        <f t="shared" ref="V180:V243" si="137">X180-W180</f>
        <v>469</v>
      </c>
      <c r="W180" s="137">
        <v>362</v>
      </c>
      <c r="X180" s="137">
        <v>831</v>
      </c>
      <c r="Y180" s="201">
        <f t="shared" ref="Y180:Y243" si="138">T180-X180</f>
        <v>2454</v>
      </c>
      <c r="Z180" s="72">
        <f t="shared" si="123"/>
        <v>1.2230081906180195</v>
      </c>
      <c r="AA180" s="72">
        <f t="shared" si="124"/>
        <v>1.1871428571428571</v>
      </c>
      <c r="AB180" s="72">
        <f t="shared" si="125"/>
        <v>1.2356495468277946</v>
      </c>
      <c r="AC180" s="74">
        <f t="shared" si="101"/>
        <v>6.0194522881090048E-2</v>
      </c>
      <c r="AD180" s="75">
        <f t="shared" si="102"/>
        <v>8.0352072685973885E-2</v>
      </c>
      <c r="AE180" s="206">
        <f t="shared" si="103"/>
        <v>5.846715328467153E-2</v>
      </c>
      <c r="AF180" s="71">
        <f t="shared" si="126"/>
        <v>67.939966514459357</v>
      </c>
      <c r="AG180" s="72">
        <f t="shared" ref="AG180:AG243" si="139">G180/V180</f>
        <v>61.603432835821103</v>
      </c>
      <c r="AH180" s="72">
        <f t="shared" ref="AH180:AH243" si="140">H180/W180</f>
        <v>60.970718232044206</v>
      </c>
      <c r="AI180" s="72">
        <f t="shared" ref="AI180:AI243" si="141">I180/X180</f>
        <v>61.327809867629483</v>
      </c>
      <c r="AJ180" s="73">
        <f t="shared" ref="AJ180:AJ243" si="142">J180/Y180</f>
        <v>70.179046454767274</v>
      </c>
      <c r="AK180" s="72">
        <f t="shared" si="131"/>
        <v>5.0016312581237727</v>
      </c>
      <c r="AL180" s="73">
        <f t="shared" si="132"/>
        <v>150.04893774371317</v>
      </c>
      <c r="AM180" s="72">
        <f t="shared" si="111"/>
        <v>83.091135517497761</v>
      </c>
      <c r="AN180" s="72">
        <f t="shared" si="112"/>
        <v>69.285395683453473</v>
      </c>
      <c r="AO180" s="72">
        <f t="shared" si="113"/>
        <v>77.990812720848055</v>
      </c>
      <c r="AP180" s="72">
        <f t="shared" si="114"/>
        <v>72.804871428571573</v>
      </c>
      <c r="AQ180" s="72">
        <f t="shared" si="115"/>
        <v>86.716706948639924</v>
      </c>
    </row>
    <row r="181" spans="1:43" s="2" customFormat="1" x14ac:dyDescent="0.25">
      <c r="A181" s="57">
        <v>42883</v>
      </c>
      <c r="B181" s="58">
        <v>521781</v>
      </c>
      <c r="C181" s="58">
        <v>2418</v>
      </c>
      <c r="D181" s="58">
        <f t="shared" si="134"/>
        <v>98271</v>
      </c>
      <c r="E181" s="75">
        <f t="shared" si="135"/>
        <v>0.18833763590471864</v>
      </c>
      <c r="F181" s="199">
        <v>208773.399999999</v>
      </c>
      <c r="G181" s="58">
        <f t="shared" si="117"/>
        <v>38586.400000000096</v>
      </c>
      <c r="H181" s="58">
        <v>20823.7</v>
      </c>
      <c r="I181" s="58">
        <v>59410.1000000001</v>
      </c>
      <c r="J181" s="201">
        <f t="shared" si="92"/>
        <v>149363.29999999891</v>
      </c>
      <c r="K181" s="68">
        <f>app!K181+web!H181</f>
        <v>42389</v>
      </c>
      <c r="L181" s="137">
        <v>3166</v>
      </c>
      <c r="M181" s="137">
        <f t="shared" si="93"/>
        <v>39223</v>
      </c>
      <c r="N181" s="68">
        <v>2442</v>
      </c>
      <c r="O181" s="58">
        <v>2664</v>
      </c>
      <c r="P181" s="58">
        <f t="shared" si="133"/>
        <v>446</v>
      </c>
      <c r="Q181" s="58">
        <v>270</v>
      </c>
      <c r="R181" s="58">
        <v>716</v>
      </c>
      <c r="S181" s="67">
        <f t="shared" si="136"/>
        <v>1726</v>
      </c>
      <c r="T181" s="204">
        <v>3113</v>
      </c>
      <c r="U181" s="137">
        <v>3633</v>
      </c>
      <c r="V181" s="137">
        <f t="shared" si="137"/>
        <v>571</v>
      </c>
      <c r="W181" s="137">
        <v>378</v>
      </c>
      <c r="X181" s="137">
        <v>949</v>
      </c>
      <c r="Y181" s="201">
        <f t="shared" si="138"/>
        <v>2164</v>
      </c>
      <c r="Z181" s="72">
        <f t="shared" ref="Z181:Z244" si="143">T181/N181</f>
        <v>1.2747747747747749</v>
      </c>
      <c r="AA181" s="72">
        <f t="shared" ref="AA181:AA244" si="144">X181/R181</f>
        <v>1.3254189944134078</v>
      </c>
      <c r="AB181" s="72">
        <f t="shared" ref="AB181:AB244" si="145">Y181/S181</f>
        <v>1.2537659327925841</v>
      </c>
      <c r="AC181" s="74">
        <f t="shared" si="101"/>
        <v>5.7609285427823259E-2</v>
      </c>
      <c r="AD181" s="75">
        <f t="shared" si="102"/>
        <v>8.5281111813013261E-2</v>
      </c>
      <c r="AE181" s="135">
        <f t="shared" si="103"/>
        <v>5.5375672437090483E-2</v>
      </c>
      <c r="AF181" s="71">
        <f t="shared" ref="AF181:AF244" si="146">F181/T181</f>
        <v>67.065017667844202</v>
      </c>
      <c r="AG181" s="72">
        <f t="shared" si="139"/>
        <v>67.576882661996663</v>
      </c>
      <c r="AH181" s="72">
        <f t="shared" si="140"/>
        <v>55.089153439153442</v>
      </c>
      <c r="AI181" s="72">
        <f t="shared" si="141"/>
        <v>62.602845100105483</v>
      </c>
      <c r="AJ181" s="73">
        <f t="shared" si="142"/>
        <v>69.021857670979159</v>
      </c>
      <c r="AK181" s="72">
        <f t="shared" ref="AK181:AK244" si="147">F181/K181</f>
        <v>4.9251787020217277</v>
      </c>
      <c r="AL181" s="73">
        <f t="shared" ref="AL181:AL244" si="148">F181/K181*30</f>
        <v>147.75536106065184</v>
      </c>
      <c r="AM181" s="72">
        <f t="shared" si="111"/>
        <v>85.492792792792386</v>
      </c>
      <c r="AN181" s="72">
        <f t="shared" si="112"/>
        <v>86.51659192825133</v>
      </c>
      <c r="AO181" s="72">
        <f t="shared" si="113"/>
        <v>77.124814814814812</v>
      </c>
      <c r="AP181" s="72">
        <f t="shared" si="114"/>
        <v>82.975000000000136</v>
      </c>
      <c r="AQ181" s="72">
        <f t="shared" si="115"/>
        <v>86.537253765932164</v>
      </c>
    </row>
    <row r="182" spans="1:43" s="2" customFormat="1" x14ac:dyDescent="0.25">
      <c r="A182" s="57">
        <v>42884</v>
      </c>
      <c r="B182" s="58">
        <v>523550</v>
      </c>
      <c r="C182" s="58">
        <v>1769</v>
      </c>
      <c r="D182" s="58">
        <f t="shared" si="134"/>
        <v>98901</v>
      </c>
      <c r="E182" s="75">
        <f t="shared" si="135"/>
        <v>0.18890459363957599</v>
      </c>
      <c r="F182" s="199">
        <v>208189.209999999</v>
      </c>
      <c r="G182" s="58">
        <f t="shared" si="117"/>
        <v>34854.400000000001</v>
      </c>
      <c r="H182" s="58">
        <v>14612.11</v>
      </c>
      <c r="I182" s="58">
        <v>49466.51</v>
      </c>
      <c r="J182" s="201">
        <f t="shared" si="92"/>
        <v>158722.69999999899</v>
      </c>
      <c r="K182" s="68">
        <f>app!K182+web!H182</f>
        <v>41700</v>
      </c>
      <c r="L182" s="137">
        <v>2333</v>
      </c>
      <c r="M182" s="137">
        <f t="shared" si="93"/>
        <v>39367</v>
      </c>
      <c r="N182" s="68">
        <v>2276</v>
      </c>
      <c r="O182" s="58">
        <v>2469</v>
      </c>
      <c r="P182" s="58">
        <f t="shared" si="133"/>
        <v>439</v>
      </c>
      <c r="Q182" s="58">
        <v>191</v>
      </c>
      <c r="R182" s="58">
        <v>630</v>
      </c>
      <c r="S182" s="67">
        <f t="shared" si="136"/>
        <v>1646</v>
      </c>
      <c r="T182" s="204">
        <v>2858</v>
      </c>
      <c r="U182" s="137">
        <v>3327</v>
      </c>
      <c r="V182" s="137">
        <f t="shared" si="137"/>
        <v>534</v>
      </c>
      <c r="W182" s="137">
        <v>262</v>
      </c>
      <c r="X182" s="137">
        <v>796</v>
      </c>
      <c r="Y182" s="201">
        <f t="shared" si="138"/>
        <v>2062</v>
      </c>
      <c r="Z182" s="72">
        <f t="shared" si="143"/>
        <v>1.2557117750439368</v>
      </c>
      <c r="AA182" s="72">
        <f t="shared" si="144"/>
        <v>1.2634920634920634</v>
      </c>
      <c r="AB182" s="72">
        <f t="shared" si="145"/>
        <v>1.2527339003645201</v>
      </c>
      <c r="AC182" s="74">
        <f t="shared" si="101"/>
        <v>5.4580335731414867E-2</v>
      </c>
      <c r="AD182" s="75">
        <f t="shared" si="102"/>
        <v>8.1868838405486505E-2</v>
      </c>
      <c r="AE182" s="135">
        <f t="shared" si="103"/>
        <v>5.2963141717682322E-2</v>
      </c>
      <c r="AF182" s="71">
        <f t="shared" si="146"/>
        <v>72.844370188942975</v>
      </c>
      <c r="AG182" s="72">
        <f t="shared" si="139"/>
        <v>65.270411985018725</v>
      </c>
      <c r="AH182" s="72">
        <f t="shared" si="140"/>
        <v>55.771412213740462</v>
      </c>
      <c r="AI182" s="72">
        <f t="shared" si="141"/>
        <v>62.143856783919603</v>
      </c>
      <c r="AJ182" s="73">
        <f t="shared" si="142"/>
        <v>76.97512124151261</v>
      </c>
      <c r="AK182" s="72">
        <f t="shared" si="147"/>
        <v>4.9925470023980578</v>
      </c>
      <c r="AL182" s="73">
        <f t="shared" si="148"/>
        <v>149.77641007194174</v>
      </c>
      <c r="AM182" s="72">
        <f t="shared" si="111"/>
        <v>91.471533391915202</v>
      </c>
      <c r="AN182" s="72">
        <f t="shared" si="112"/>
        <v>79.394988610478364</v>
      </c>
      <c r="AO182" s="72">
        <f t="shared" si="113"/>
        <v>76.503193717277483</v>
      </c>
      <c r="AP182" s="72">
        <f t="shared" si="114"/>
        <v>78.518269841269841</v>
      </c>
      <c r="AQ182" s="72">
        <f t="shared" si="115"/>
        <v>96.42934386391191</v>
      </c>
    </row>
    <row r="183" spans="1:43" s="2" customFormat="1" x14ac:dyDescent="0.25">
      <c r="A183" s="57">
        <v>42885</v>
      </c>
      <c r="B183" s="58">
        <v>525049</v>
      </c>
      <c r="C183" s="58">
        <v>1499</v>
      </c>
      <c r="D183" s="58">
        <f t="shared" si="134"/>
        <v>99514</v>
      </c>
      <c r="E183" s="75">
        <f t="shared" si="135"/>
        <v>0.18953278646373958</v>
      </c>
      <c r="F183" s="199">
        <v>226097.299999999</v>
      </c>
      <c r="G183" s="58">
        <f t="shared" si="117"/>
        <v>37008.400000000001</v>
      </c>
      <c r="H183" s="58">
        <v>12138.5</v>
      </c>
      <c r="I183" s="58">
        <v>49146.9</v>
      </c>
      <c r="J183" s="201">
        <f t="shared" si="92"/>
        <v>176950.399999999</v>
      </c>
      <c r="K183" s="68">
        <f>app!K183+web!H183</f>
        <v>43098</v>
      </c>
      <c r="L183" s="137">
        <v>2215</v>
      </c>
      <c r="M183" s="137">
        <f t="shared" si="93"/>
        <v>40883</v>
      </c>
      <c r="N183" s="68">
        <v>2491</v>
      </c>
      <c r="O183" s="58">
        <v>2703</v>
      </c>
      <c r="P183" s="58">
        <f t="shared" si="133"/>
        <v>421</v>
      </c>
      <c r="Q183" s="58">
        <v>192</v>
      </c>
      <c r="R183" s="58">
        <v>613</v>
      </c>
      <c r="S183" s="67">
        <f t="shared" si="136"/>
        <v>1878</v>
      </c>
      <c r="T183" s="204">
        <v>3158</v>
      </c>
      <c r="U183" s="137">
        <v>3662</v>
      </c>
      <c r="V183" s="137">
        <f t="shared" si="137"/>
        <v>548</v>
      </c>
      <c r="W183" s="137">
        <v>230</v>
      </c>
      <c r="X183" s="137">
        <v>778</v>
      </c>
      <c r="Y183" s="201">
        <f t="shared" si="138"/>
        <v>2380</v>
      </c>
      <c r="Z183" s="72">
        <f t="shared" si="143"/>
        <v>1.2677639502207949</v>
      </c>
      <c r="AA183" s="72">
        <f t="shared" si="144"/>
        <v>1.269168026101142</v>
      </c>
      <c r="AB183" s="72">
        <f t="shared" si="145"/>
        <v>1.2673056443024495</v>
      </c>
      <c r="AC183" s="74">
        <f t="shared" si="101"/>
        <v>5.7798505731124411E-2</v>
      </c>
      <c r="AD183" s="75">
        <f t="shared" si="102"/>
        <v>8.6681715575620766E-2</v>
      </c>
      <c r="AE183" s="135">
        <f t="shared" si="103"/>
        <v>5.6233642345229068E-2</v>
      </c>
      <c r="AF183" s="71">
        <f t="shared" si="146"/>
        <v>71.595091830272011</v>
      </c>
      <c r="AG183" s="72">
        <f t="shared" si="139"/>
        <v>67.533576642335774</v>
      </c>
      <c r="AH183" s="72">
        <f t="shared" si="140"/>
        <v>52.776086956521738</v>
      </c>
      <c r="AI183" s="72">
        <f t="shared" si="141"/>
        <v>63.17082262210797</v>
      </c>
      <c r="AJ183" s="73">
        <f t="shared" si="142"/>
        <v>74.348907563024795</v>
      </c>
      <c r="AK183" s="72">
        <f t="shared" si="147"/>
        <v>5.2461204696273374</v>
      </c>
      <c r="AL183" s="73">
        <f t="shared" si="148"/>
        <v>157.38361408882011</v>
      </c>
      <c r="AM183" s="72">
        <f t="shared" si="111"/>
        <v>90.765676435166199</v>
      </c>
      <c r="AN183" s="72">
        <f t="shared" si="112"/>
        <v>87.905938242280286</v>
      </c>
      <c r="AO183" s="72">
        <f t="shared" si="113"/>
        <v>63.221354166666664</v>
      </c>
      <c r="AP183" s="72">
        <f t="shared" si="114"/>
        <v>80.174388254486132</v>
      </c>
      <c r="AQ183" s="72">
        <f t="shared" si="115"/>
        <v>94.222790202342381</v>
      </c>
    </row>
    <row r="184" spans="1:43" s="2" customFormat="1" x14ac:dyDescent="0.25">
      <c r="A184" s="57">
        <v>42886</v>
      </c>
      <c r="B184" s="58">
        <v>526278</v>
      </c>
      <c r="C184" s="58">
        <v>1229</v>
      </c>
      <c r="D184" s="58">
        <f t="shared" si="134"/>
        <v>100171</v>
      </c>
      <c r="E184" s="75">
        <f t="shared" si="135"/>
        <v>0.19033856630906099</v>
      </c>
      <c r="F184" s="199">
        <v>239262.019999999</v>
      </c>
      <c r="G184" s="58">
        <f t="shared" si="117"/>
        <v>36164.800000000003</v>
      </c>
      <c r="H184" s="58">
        <v>12800.5</v>
      </c>
      <c r="I184" s="58">
        <v>48965.3</v>
      </c>
      <c r="J184" s="201">
        <f t="shared" si="92"/>
        <v>190296.71999999898</v>
      </c>
      <c r="K184" s="68">
        <f>app!K184+web!H184</f>
        <v>42833</v>
      </c>
      <c r="L184" s="137">
        <v>2166</v>
      </c>
      <c r="M184" s="137">
        <f t="shared" si="93"/>
        <v>40667</v>
      </c>
      <c r="N184" s="68">
        <v>2705</v>
      </c>
      <c r="O184" s="58">
        <v>2909</v>
      </c>
      <c r="P184" s="58">
        <f t="shared" si="133"/>
        <v>459</v>
      </c>
      <c r="Q184" s="58">
        <v>198</v>
      </c>
      <c r="R184" s="58">
        <v>657</v>
      </c>
      <c r="S184" s="67">
        <f t="shared" si="136"/>
        <v>2048</v>
      </c>
      <c r="T184" s="204">
        <v>3390</v>
      </c>
      <c r="U184" s="137">
        <v>3904</v>
      </c>
      <c r="V184" s="137">
        <f t="shared" si="137"/>
        <v>539</v>
      </c>
      <c r="W184" s="137">
        <v>234</v>
      </c>
      <c r="X184" s="137">
        <v>773</v>
      </c>
      <c r="Y184" s="201">
        <f t="shared" si="138"/>
        <v>2617</v>
      </c>
      <c r="Z184" s="72">
        <f t="shared" si="143"/>
        <v>1.2532347504621073</v>
      </c>
      <c r="AA184" s="72">
        <f t="shared" si="144"/>
        <v>1.1765601217656012</v>
      </c>
      <c r="AB184" s="72">
        <f t="shared" si="145"/>
        <v>1.27783203125</v>
      </c>
      <c r="AC184" s="74">
        <f t="shared" si="101"/>
        <v>6.3152242429902181E-2</v>
      </c>
      <c r="AD184" s="75">
        <f t="shared" si="102"/>
        <v>9.141274238227147E-2</v>
      </c>
      <c r="AE184" s="135">
        <f t="shared" si="103"/>
        <v>6.1647035680035413E-2</v>
      </c>
      <c r="AF184" s="71">
        <f t="shared" si="146"/>
        <v>70.578766961651624</v>
      </c>
      <c r="AG184" s="72">
        <f t="shared" si="139"/>
        <v>67.096103896103898</v>
      </c>
      <c r="AH184" s="72">
        <f t="shared" si="140"/>
        <v>54.702991452991455</v>
      </c>
      <c r="AI184" s="72">
        <f t="shared" si="141"/>
        <v>63.344501940491597</v>
      </c>
      <c r="AJ184" s="73">
        <f t="shared" si="142"/>
        <v>72.715598012991592</v>
      </c>
      <c r="AK184" s="72">
        <f t="shared" si="147"/>
        <v>5.5859272056591642</v>
      </c>
      <c r="AL184" s="73">
        <f t="shared" si="148"/>
        <v>167.57781616977493</v>
      </c>
      <c r="AM184" s="72">
        <f t="shared" si="111"/>
        <v>88.451763401108693</v>
      </c>
      <c r="AN184" s="72">
        <f t="shared" si="112"/>
        <v>78.790413943355119</v>
      </c>
      <c r="AO184" s="72">
        <f t="shared" si="113"/>
        <v>64.648989898989896</v>
      </c>
      <c r="AP184" s="72">
        <f t="shared" si="114"/>
        <v>74.528614916286159</v>
      </c>
      <c r="AQ184" s="72">
        <f t="shared" si="115"/>
        <v>92.918320312499503</v>
      </c>
    </row>
    <row r="185" spans="1:43" s="2" customFormat="1" x14ac:dyDescent="0.25">
      <c r="A185" s="57">
        <v>42887</v>
      </c>
      <c r="B185" s="58">
        <v>527416</v>
      </c>
      <c r="C185" s="58">
        <v>1138</v>
      </c>
      <c r="D185" s="58">
        <f t="shared" si="134"/>
        <v>100797</v>
      </c>
      <c r="E185" s="75">
        <f t="shared" si="135"/>
        <v>0.19111479363538458</v>
      </c>
      <c r="F185" s="199">
        <v>227869.209999999</v>
      </c>
      <c r="G185" s="58">
        <f t="shared" si="117"/>
        <v>34073.4</v>
      </c>
      <c r="H185" s="58">
        <v>12335.9</v>
      </c>
      <c r="I185" s="58">
        <v>46409.3</v>
      </c>
      <c r="J185" s="201">
        <f t="shared" si="92"/>
        <v>181459.90999999898</v>
      </c>
      <c r="K185" s="68">
        <f>app!K185+web!H185</f>
        <v>42514</v>
      </c>
      <c r="L185" s="137">
        <v>1988</v>
      </c>
      <c r="M185" s="137">
        <f t="shared" si="93"/>
        <v>40526</v>
      </c>
      <c r="N185" s="68">
        <v>2744</v>
      </c>
      <c r="O185" s="58">
        <v>2955</v>
      </c>
      <c r="P185" s="58">
        <f t="shared" si="133"/>
        <v>436</v>
      </c>
      <c r="Q185" s="58">
        <v>190</v>
      </c>
      <c r="R185" s="58">
        <v>626</v>
      </c>
      <c r="S185" s="67">
        <f t="shared" si="136"/>
        <v>2118</v>
      </c>
      <c r="T185" s="204">
        <v>3382</v>
      </c>
      <c r="U185" s="137">
        <v>3865</v>
      </c>
      <c r="V185" s="137">
        <f t="shared" si="137"/>
        <v>506</v>
      </c>
      <c r="W185" s="137">
        <v>209</v>
      </c>
      <c r="X185" s="137">
        <v>715</v>
      </c>
      <c r="Y185" s="201">
        <f t="shared" si="138"/>
        <v>2667</v>
      </c>
      <c r="Z185" s="72">
        <f t="shared" si="143"/>
        <v>1.2325072886297377</v>
      </c>
      <c r="AA185" s="72">
        <f t="shared" si="144"/>
        <v>1.1421725239616614</v>
      </c>
      <c r="AB185" s="72">
        <f t="shared" si="145"/>
        <v>1.2592067988668556</v>
      </c>
      <c r="AC185" s="74">
        <f t="shared" si="101"/>
        <v>6.4543444512395923E-2</v>
      </c>
      <c r="AD185" s="75">
        <f t="shared" si="102"/>
        <v>9.5573440643863181E-2</v>
      </c>
      <c r="AE185" s="135">
        <f t="shared" si="103"/>
        <v>6.3021270295612691E-2</v>
      </c>
      <c r="AF185" s="71">
        <f t="shared" si="146"/>
        <v>67.377057953873148</v>
      </c>
      <c r="AG185" s="72">
        <f t="shared" si="139"/>
        <v>67.338735177865615</v>
      </c>
      <c r="AH185" s="72">
        <f t="shared" si="140"/>
        <v>59.023444976076554</v>
      </c>
      <c r="AI185" s="72">
        <f t="shared" si="141"/>
        <v>64.90811188811189</v>
      </c>
      <c r="AJ185" s="73">
        <f t="shared" si="142"/>
        <v>68.038961379827143</v>
      </c>
      <c r="AK185" s="72">
        <f t="shared" si="147"/>
        <v>5.3598628687020513</v>
      </c>
      <c r="AL185" s="73">
        <f t="shared" si="148"/>
        <v>160.79588606106154</v>
      </c>
      <c r="AM185" s="72">
        <f t="shared" si="111"/>
        <v>83.042715014576899</v>
      </c>
      <c r="AN185" s="72">
        <f t="shared" si="112"/>
        <v>78.150000000000006</v>
      </c>
      <c r="AO185" s="72">
        <f t="shared" si="113"/>
        <v>64.925789473684205</v>
      </c>
      <c r="AP185" s="72">
        <f t="shared" si="114"/>
        <v>74.136261980830682</v>
      </c>
      <c r="AQ185" s="72">
        <f t="shared" si="115"/>
        <v>85.675122757317752</v>
      </c>
    </row>
    <row r="186" spans="1:43" s="2" customFormat="1" x14ac:dyDescent="0.25">
      <c r="A186" s="57">
        <v>42888</v>
      </c>
      <c r="B186" s="58">
        <v>529233</v>
      </c>
      <c r="C186" s="58">
        <v>1817</v>
      </c>
      <c r="D186" s="58">
        <f t="shared" si="134"/>
        <v>101394</v>
      </c>
      <c r="E186" s="75">
        <f t="shared" si="135"/>
        <v>0.19158669243981385</v>
      </c>
      <c r="F186" s="199">
        <v>193424.33999999901</v>
      </c>
      <c r="G186" s="58">
        <f t="shared" si="117"/>
        <v>29088.32</v>
      </c>
      <c r="H186" s="58">
        <v>14869.6</v>
      </c>
      <c r="I186" s="58">
        <v>43957.919999999998</v>
      </c>
      <c r="J186" s="201">
        <f t="shared" si="92"/>
        <v>149466.41999999899</v>
      </c>
      <c r="K186" s="68">
        <f>app!K186+web!H186</f>
        <v>43436</v>
      </c>
      <c r="L186" s="137">
        <v>2594</v>
      </c>
      <c r="M186" s="137">
        <f t="shared" si="93"/>
        <v>40842</v>
      </c>
      <c r="N186" s="68">
        <v>2188</v>
      </c>
      <c r="O186" s="58">
        <v>2362</v>
      </c>
      <c r="P186" s="58">
        <f t="shared" si="133"/>
        <v>353</v>
      </c>
      <c r="Q186" s="58">
        <v>244</v>
      </c>
      <c r="R186" s="58">
        <v>597</v>
      </c>
      <c r="S186" s="67">
        <f t="shared" si="136"/>
        <v>1591</v>
      </c>
      <c r="T186" s="204">
        <v>2758</v>
      </c>
      <c r="U186" s="137">
        <v>3188</v>
      </c>
      <c r="V186" s="137">
        <f t="shared" si="137"/>
        <v>444</v>
      </c>
      <c r="W186" s="137">
        <v>282</v>
      </c>
      <c r="X186" s="137">
        <v>726</v>
      </c>
      <c r="Y186" s="201">
        <f t="shared" si="138"/>
        <v>2032</v>
      </c>
      <c r="Z186" s="72">
        <f t="shared" si="143"/>
        <v>1.2605118829981719</v>
      </c>
      <c r="AA186" s="72">
        <f t="shared" si="144"/>
        <v>1.2160804020100502</v>
      </c>
      <c r="AB186" s="72">
        <f t="shared" si="145"/>
        <v>1.2771841609050911</v>
      </c>
      <c r="AC186" s="74">
        <f t="shared" si="101"/>
        <v>5.037296251956902E-2</v>
      </c>
      <c r="AD186" s="75">
        <f t="shared" si="102"/>
        <v>9.4063222821896691E-2</v>
      </c>
      <c r="AE186" s="135">
        <f t="shared" si="103"/>
        <v>4.7598060819744381E-2</v>
      </c>
      <c r="AF186" s="71">
        <f t="shared" si="146"/>
        <v>70.1321029731686</v>
      </c>
      <c r="AG186" s="72">
        <f t="shared" si="139"/>
        <v>65.514234234234237</v>
      </c>
      <c r="AH186" s="72">
        <f t="shared" si="140"/>
        <v>52.729078014184395</v>
      </c>
      <c r="AI186" s="72">
        <f t="shared" si="141"/>
        <v>60.548099173553716</v>
      </c>
      <c r="AJ186" s="73">
        <f t="shared" si="142"/>
        <v>73.556309055117609</v>
      </c>
      <c r="AK186" s="72">
        <f t="shared" si="147"/>
        <v>4.4530882217515195</v>
      </c>
      <c r="AL186" s="73">
        <f t="shared" si="148"/>
        <v>133.5926466525456</v>
      </c>
      <c r="AM186" s="72">
        <f t="shared" si="111"/>
        <v>88.402349177330436</v>
      </c>
      <c r="AN186" s="72">
        <f t="shared" si="112"/>
        <v>82.403172804532574</v>
      </c>
      <c r="AO186" s="72">
        <f t="shared" si="113"/>
        <v>60.940983606557381</v>
      </c>
      <c r="AP186" s="72">
        <f t="shared" si="114"/>
        <v>73.6313567839196</v>
      </c>
      <c r="AQ186" s="72">
        <f t="shared" si="115"/>
        <v>93.944952859835951</v>
      </c>
    </row>
    <row r="187" spans="1:43" s="2" customFormat="1" x14ac:dyDescent="0.25">
      <c r="A187" s="62">
        <v>42889</v>
      </c>
      <c r="B187" s="63">
        <v>531336</v>
      </c>
      <c r="C187" s="63">
        <v>2103</v>
      </c>
      <c r="D187" s="63">
        <f t="shared" si="134"/>
        <v>102012</v>
      </c>
      <c r="E187" s="81">
        <f t="shared" si="135"/>
        <v>0.19199150819820227</v>
      </c>
      <c r="F187" s="200">
        <v>198969.61999999901</v>
      </c>
      <c r="G187" s="63">
        <f t="shared" si="117"/>
        <v>31386.219999999998</v>
      </c>
      <c r="H187" s="63">
        <v>18035.7</v>
      </c>
      <c r="I187" s="63">
        <v>49421.919999999998</v>
      </c>
      <c r="J187" s="202">
        <f t="shared" si="92"/>
        <v>149547.69999999902</v>
      </c>
      <c r="K187" s="70">
        <f>app!K187+web!H187</f>
        <v>44090</v>
      </c>
      <c r="L187" s="203">
        <v>2860</v>
      </c>
      <c r="M187" s="203">
        <f t="shared" si="93"/>
        <v>41230</v>
      </c>
      <c r="N187" s="70">
        <v>2235</v>
      </c>
      <c r="O187" s="63">
        <v>2439</v>
      </c>
      <c r="P187" s="63">
        <f t="shared" si="133"/>
        <v>368</v>
      </c>
      <c r="Q187" s="63">
        <v>250</v>
      </c>
      <c r="R187" s="63">
        <v>618</v>
      </c>
      <c r="S187" s="69">
        <f t="shared" si="136"/>
        <v>1617</v>
      </c>
      <c r="T187" s="205">
        <v>2809</v>
      </c>
      <c r="U187" s="203">
        <v>3297</v>
      </c>
      <c r="V187" s="203">
        <f t="shared" si="137"/>
        <v>466</v>
      </c>
      <c r="W187" s="203">
        <v>320</v>
      </c>
      <c r="X187" s="203">
        <v>786</v>
      </c>
      <c r="Y187" s="202">
        <f t="shared" si="138"/>
        <v>2023</v>
      </c>
      <c r="Z187" s="78">
        <f t="shared" si="143"/>
        <v>1.2568232662192393</v>
      </c>
      <c r="AA187" s="78">
        <f t="shared" si="144"/>
        <v>1.2718446601941749</v>
      </c>
      <c r="AB187" s="78">
        <f t="shared" si="145"/>
        <v>1.251082251082251</v>
      </c>
      <c r="AC187" s="80">
        <f t="shared" si="101"/>
        <v>5.0691766840553411E-2</v>
      </c>
      <c r="AD187" s="81">
        <f t="shared" si="102"/>
        <v>8.7412587412587409E-2</v>
      </c>
      <c r="AE187" s="136">
        <f t="shared" si="103"/>
        <v>4.8144554935726412E-2</v>
      </c>
      <c r="AF187" s="77">
        <f t="shared" si="146"/>
        <v>70.832901388394092</v>
      </c>
      <c r="AG187" s="78">
        <f t="shared" si="139"/>
        <v>67.352403433476383</v>
      </c>
      <c r="AH187" s="78">
        <f t="shared" si="140"/>
        <v>56.361562500000005</v>
      </c>
      <c r="AI187" s="78">
        <f t="shared" si="141"/>
        <v>62.877760814249363</v>
      </c>
      <c r="AJ187" s="79">
        <f t="shared" si="142"/>
        <v>73.923727137913502</v>
      </c>
      <c r="AK187" s="78">
        <f t="shared" si="147"/>
        <v>4.5128060784758226</v>
      </c>
      <c r="AL187" s="79">
        <f t="shared" si="148"/>
        <v>135.38418235427469</v>
      </c>
      <c r="AM187" s="78">
        <f t="shared" si="111"/>
        <v>89.02443847874676</v>
      </c>
      <c r="AN187" s="78">
        <f t="shared" si="112"/>
        <v>85.28864130434782</v>
      </c>
      <c r="AO187" s="78">
        <f t="shared" si="113"/>
        <v>72.142800000000008</v>
      </c>
      <c r="AP187" s="78">
        <f t="shared" si="114"/>
        <v>79.970744336569581</v>
      </c>
      <c r="AQ187" s="78">
        <f t="shared" si="115"/>
        <v>92.484662956090929</v>
      </c>
    </row>
    <row r="188" spans="1:43" s="2" customFormat="1" x14ac:dyDescent="0.25">
      <c r="A188" s="62">
        <v>42890</v>
      </c>
      <c r="B188" s="63">
        <v>532961</v>
      </c>
      <c r="C188" s="63">
        <v>1625</v>
      </c>
      <c r="D188" s="63">
        <f t="shared" si="134"/>
        <v>102574</v>
      </c>
      <c r="E188" s="81">
        <f t="shared" si="135"/>
        <v>0.19246061156444844</v>
      </c>
      <c r="F188" s="200">
        <v>203666.239999999</v>
      </c>
      <c r="G188" s="63">
        <f t="shared" si="117"/>
        <v>29985.3</v>
      </c>
      <c r="H188" s="63">
        <v>13115.3</v>
      </c>
      <c r="I188" s="63">
        <v>43100.6</v>
      </c>
      <c r="J188" s="202">
        <f t="shared" si="92"/>
        <v>160565.639999999</v>
      </c>
      <c r="K188" s="70">
        <f>app!K188+web!H188</f>
        <v>44379</v>
      </c>
      <c r="L188" s="203">
        <v>2346</v>
      </c>
      <c r="M188" s="203">
        <f t="shared" si="93"/>
        <v>42033</v>
      </c>
      <c r="N188" s="70">
        <v>2183</v>
      </c>
      <c r="O188" s="63">
        <v>2381</v>
      </c>
      <c r="P188" s="63">
        <f t="shared" si="133"/>
        <v>367</v>
      </c>
      <c r="Q188" s="63">
        <v>195</v>
      </c>
      <c r="R188" s="63">
        <v>562</v>
      </c>
      <c r="S188" s="69">
        <f t="shared" si="136"/>
        <v>1621</v>
      </c>
      <c r="T188" s="205">
        <v>2724</v>
      </c>
      <c r="U188" s="203">
        <v>3253</v>
      </c>
      <c r="V188" s="203">
        <f t="shared" si="137"/>
        <v>456</v>
      </c>
      <c r="W188" s="203">
        <v>239</v>
      </c>
      <c r="X188" s="203">
        <v>695</v>
      </c>
      <c r="Y188" s="202">
        <f t="shared" si="138"/>
        <v>2029</v>
      </c>
      <c r="Z188" s="78">
        <f t="shared" si="143"/>
        <v>1.2478240952817223</v>
      </c>
      <c r="AA188" s="78">
        <f t="shared" si="144"/>
        <v>1.2366548042704626</v>
      </c>
      <c r="AB188" s="78">
        <f t="shared" si="145"/>
        <v>1.2516964836520665</v>
      </c>
      <c r="AC188" s="80">
        <f t="shared" si="101"/>
        <v>4.9189932175127876E-2</v>
      </c>
      <c r="AD188" s="81">
        <f t="shared" si="102"/>
        <v>8.3120204603580564E-2</v>
      </c>
      <c r="AE188" s="136">
        <f t="shared" si="103"/>
        <v>4.7296172055289888E-2</v>
      </c>
      <c r="AF188" s="77">
        <f t="shared" si="146"/>
        <v>74.767342143905651</v>
      </c>
      <c r="AG188" s="78">
        <f t="shared" si="139"/>
        <v>65.757236842105257</v>
      </c>
      <c r="AH188" s="78">
        <f t="shared" si="140"/>
        <v>54.875732217573216</v>
      </c>
      <c r="AI188" s="78">
        <f t="shared" si="141"/>
        <v>62.015251798561152</v>
      </c>
      <c r="AJ188" s="79">
        <f t="shared" si="142"/>
        <v>79.135357318875805</v>
      </c>
      <c r="AK188" s="78">
        <f t="shared" si="147"/>
        <v>4.5892480677797831</v>
      </c>
      <c r="AL188" s="79">
        <f t="shared" si="148"/>
        <v>137.6774420333935</v>
      </c>
      <c r="AM188" s="78">
        <f t="shared" si="111"/>
        <v>93.296491067338067</v>
      </c>
      <c r="AN188" s="78">
        <f t="shared" si="112"/>
        <v>81.703814713896449</v>
      </c>
      <c r="AO188" s="78">
        <f t="shared" si="113"/>
        <v>67.257948717948707</v>
      </c>
      <c r="AP188" s="78">
        <f t="shared" si="114"/>
        <v>76.691459074733089</v>
      </c>
      <c r="AQ188" s="78">
        <f t="shared" si="115"/>
        <v>99.053448488586668</v>
      </c>
    </row>
    <row r="189" spans="1:43" s="2" customFormat="1" x14ac:dyDescent="0.25">
      <c r="A189" s="62">
        <v>42891</v>
      </c>
      <c r="B189" s="63">
        <v>534369</v>
      </c>
      <c r="C189" s="63">
        <v>1408</v>
      </c>
      <c r="D189" s="63">
        <f t="shared" si="134"/>
        <v>103178</v>
      </c>
      <c r="E189" s="81">
        <f t="shared" si="135"/>
        <v>0.1930838053854172</v>
      </c>
      <c r="F189" s="200">
        <v>222871.83999999901</v>
      </c>
      <c r="G189" s="63">
        <f t="shared" si="117"/>
        <v>28764.9000000001</v>
      </c>
      <c r="H189" s="63">
        <v>12383.7</v>
      </c>
      <c r="I189" s="63">
        <v>41148.6000000001</v>
      </c>
      <c r="J189" s="202">
        <f t="shared" si="92"/>
        <v>181723.23999999891</v>
      </c>
      <c r="K189" s="70">
        <f>app!K189+web!H189</f>
        <v>44669</v>
      </c>
      <c r="L189" s="203">
        <v>2356</v>
      </c>
      <c r="M189" s="203">
        <f t="shared" si="93"/>
        <v>42313</v>
      </c>
      <c r="N189" s="70">
        <v>2532</v>
      </c>
      <c r="O189" s="63">
        <v>2745</v>
      </c>
      <c r="P189" s="63">
        <f t="shared" si="133"/>
        <v>389</v>
      </c>
      <c r="Q189" s="63">
        <v>215</v>
      </c>
      <c r="R189" s="63">
        <v>604</v>
      </c>
      <c r="S189" s="69">
        <f t="shared" si="136"/>
        <v>1928</v>
      </c>
      <c r="T189" s="205">
        <v>3162</v>
      </c>
      <c r="U189" s="203">
        <v>3709</v>
      </c>
      <c r="V189" s="203">
        <f t="shared" si="137"/>
        <v>479</v>
      </c>
      <c r="W189" s="203">
        <v>253</v>
      </c>
      <c r="X189" s="203">
        <v>732</v>
      </c>
      <c r="Y189" s="202">
        <f t="shared" si="138"/>
        <v>2430</v>
      </c>
      <c r="Z189" s="78">
        <f t="shared" si="143"/>
        <v>1.2488151658767772</v>
      </c>
      <c r="AA189" s="78">
        <f t="shared" si="144"/>
        <v>1.2119205298013245</v>
      </c>
      <c r="AB189" s="78">
        <f t="shared" si="145"/>
        <v>1.2603734439834025</v>
      </c>
      <c r="AC189" s="80">
        <f t="shared" si="101"/>
        <v>5.6683606080279392E-2</v>
      </c>
      <c r="AD189" s="81">
        <f t="shared" si="102"/>
        <v>9.1256366723259763E-2</v>
      </c>
      <c r="AE189" s="136">
        <f t="shared" si="103"/>
        <v>5.4758584832084699E-2</v>
      </c>
      <c r="AF189" s="77">
        <f t="shared" si="146"/>
        <v>70.484452877925051</v>
      </c>
      <c r="AG189" s="78">
        <f t="shared" si="139"/>
        <v>60.051983298538829</v>
      </c>
      <c r="AH189" s="78">
        <f t="shared" si="140"/>
        <v>48.947430830039529</v>
      </c>
      <c r="AI189" s="78">
        <f t="shared" si="141"/>
        <v>56.213934426229642</v>
      </c>
      <c r="AJ189" s="79">
        <f t="shared" si="142"/>
        <v>74.783226337448113</v>
      </c>
      <c r="AK189" s="78">
        <f t="shared" si="147"/>
        <v>4.9894074190154027</v>
      </c>
      <c r="AL189" s="79">
        <f t="shared" si="148"/>
        <v>149.68222257046207</v>
      </c>
      <c r="AM189" s="78">
        <f t="shared" si="111"/>
        <v>88.02205371247986</v>
      </c>
      <c r="AN189" s="78">
        <f t="shared" si="112"/>
        <v>73.945758354756038</v>
      </c>
      <c r="AO189" s="78">
        <f t="shared" si="113"/>
        <v>57.598604651162795</v>
      </c>
      <c r="AP189" s="78">
        <f t="shared" si="114"/>
        <v>68.126821192053143</v>
      </c>
      <c r="AQ189" s="78">
        <f t="shared" si="115"/>
        <v>94.254792531119762</v>
      </c>
    </row>
    <row r="190" spans="1:43" s="2" customFormat="1" x14ac:dyDescent="0.25">
      <c r="A190" s="62">
        <v>42892</v>
      </c>
      <c r="B190" s="63">
        <v>535895</v>
      </c>
      <c r="C190" s="63">
        <v>1526</v>
      </c>
      <c r="D190" s="63">
        <f t="shared" si="134"/>
        <v>103717</v>
      </c>
      <c r="E190" s="81">
        <f t="shared" si="135"/>
        <v>0.19353977924780041</v>
      </c>
      <c r="F190" s="200">
        <v>197632.139999999</v>
      </c>
      <c r="G190" s="63">
        <f t="shared" ref="G190:G253" si="149">I190-H190</f>
        <v>28973.800000000097</v>
      </c>
      <c r="H190" s="63">
        <v>10124.5</v>
      </c>
      <c r="I190" s="63">
        <v>39098.300000000097</v>
      </c>
      <c r="J190" s="202">
        <f t="shared" si="92"/>
        <v>158533.83999999889</v>
      </c>
      <c r="K190" s="70">
        <f>app!K190+web!H190</f>
        <v>44180</v>
      </c>
      <c r="L190" s="203">
        <v>2287</v>
      </c>
      <c r="M190" s="203">
        <f t="shared" si="93"/>
        <v>41893</v>
      </c>
      <c r="N190" s="70">
        <v>2315</v>
      </c>
      <c r="O190" s="63">
        <v>2545</v>
      </c>
      <c r="P190" s="63">
        <f t="shared" si="133"/>
        <v>346</v>
      </c>
      <c r="Q190" s="63">
        <v>193</v>
      </c>
      <c r="R190" s="63">
        <v>539</v>
      </c>
      <c r="S190" s="69">
        <f t="shared" si="136"/>
        <v>1776</v>
      </c>
      <c r="T190" s="205">
        <v>2864</v>
      </c>
      <c r="U190" s="203">
        <v>3392</v>
      </c>
      <c r="V190" s="203">
        <f t="shared" si="137"/>
        <v>436</v>
      </c>
      <c r="W190" s="203">
        <v>212</v>
      </c>
      <c r="X190" s="203">
        <v>648</v>
      </c>
      <c r="Y190" s="202">
        <f t="shared" si="138"/>
        <v>2216</v>
      </c>
      <c r="Z190" s="78">
        <f t="shared" si="143"/>
        <v>1.2371490280777537</v>
      </c>
      <c r="AA190" s="78">
        <f t="shared" si="144"/>
        <v>1.202226345083488</v>
      </c>
      <c r="AB190" s="78">
        <f t="shared" si="145"/>
        <v>1.2477477477477477</v>
      </c>
      <c r="AC190" s="80">
        <f t="shared" si="101"/>
        <v>5.2399275690357627E-2</v>
      </c>
      <c r="AD190" s="81">
        <f t="shared" si="102"/>
        <v>8.439003060778312E-2</v>
      </c>
      <c r="AE190" s="136">
        <f t="shared" si="103"/>
        <v>5.0652853698708616E-2</v>
      </c>
      <c r="AF190" s="77">
        <f t="shared" si="146"/>
        <v>69.005635474859986</v>
      </c>
      <c r="AG190" s="78">
        <f t="shared" si="139"/>
        <v>66.453669724770862</v>
      </c>
      <c r="AH190" s="78">
        <f t="shared" si="140"/>
        <v>47.757075471698116</v>
      </c>
      <c r="AI190" s="78">
        <f t="shared" si="141"/>
        <v>60.33688271604953</v>
      </c>
      <c r="AJ190" s="79">
        <f t="shared" si="142"/>
        <v>71.540541516244986</v>
      </c>
      <c r="AK190" s="78">
        <f t="shared" si="147"/>
        <v>4.4733395201448394</v>
      </c>
      <c r="AL190" s="79">
        <f t="shared" si="148"/>
        <v>134.20018560434519</v>
      </c>
      <c r="AM190" s="78">
        <f t="shared" si="111"/>
        <v>85.370254859610796</v>
      </c>
      <c r="AN190" s="78">
        <f t="shared" si="112"/>
        <v>83.739306358381782</v>
      </c>
      <c r="AO190" s="78">
        <f t="shared" si="113"/>
        <v>52.458549222797927</v>
      </c>
      <c r="AP190" s="78">
        <f t="shared" si="114"/>
        <v>72.538589981447302</v>
      </c>
      <c r="AQ190" s="78">
        <f t="shared" si="115"/>
        <v>89.264549549548931</v>
      </c>
    </row>
    <row r="191" spans="1:43" s="2" customFormat="1" x14ac:dyDescent="0.25">
      <c r="A191" s="62">
        <v>42893</v>
      </c>
      <c r="B191" s="63">
        <v>537833</v>
      </c>
      <c r="C191" s="63">
        <v>1938</v>
      </c>
      <c r="D191" s="63">
        <f t="shared" si="134"/>
        <v>104238</v>
      </c>
      <c r="E191" s="81">
        <f t="shared" si="135"/>
        <v>0.1938110900595538</v>
      </c>
      <c r="F191" s="200">
        <v>185730.30999999901</v>
      </c>
      <c r="G191" s="63">
        <f t="shared" si="149"/>
        <v>24580</v>
      </c>
      <c r="H191" s="63">
        <v>13724</v>
      </c>
      <c r="I191" s="63">
        <v>38304</v>
      </c>
      <c r="J191" s="202">
        <f t="shared" si="92"/>
        <v>147426.30999999901</v>
      </c>
      <c r="K191" s="70">
        <f>app!K191+web!H191</f>
        <v>43452</v>
      </c>
      <c r="L191" s="203">
        <v>2508</v>
      </c>
      <c r="M191" s="203">
        <f t="shared" si="93"/>
        <v>40944</v>
      </c>
      <c r="N191" s="70">
        <v>2192</v>
      </c>
      <c r="O191" s="63">
        <v>2411</v>
      </c>
      <c r="P191" s="63">
        <f t="shared" si="133"/>
        <v>323</v>
      </c>
      <c r="Q191" s="63">
        <v>198</v>
      </c>
      <c r="R191" s="63">
        <v>521</v>
      </c>
      <c r="S191" s="69">
        <f t="shared" si="136"/>
        <v>1671</v>
      </c>
      <c r="T191" s="205">
        <v>2679</v>
      </c>
      <c r="U191" s="203">
        <v>3189</v>
      </c>
      <c r="V191" s="203">
        <f t="shared" si="137"/>
        <v>389</v>
      </c>
      <c r="W191" s="203">
        <v>228</v>
      </c>
      <c r="X191" s="203">
        <v>617</v>
      </c>
      <c r="Y191" s="202">
        <f t="shared" si="138"/>
        <v>2062</v>
      </c>
      <c r="Z191" s="78">
        <f t="shared" si="143"/>
        <v>1.2221715328467153</v>
      </c>
      <c r="AA191" s="78">
        <f t="shared" si="144"/>
        <v>1.1842610364683301</v>
      </c>
      <c r="AB191" s="78">
        <f t="shared" si="145"/>
        <v>1.2339916217833633</v>
      </c>
      <c r="AC191" s="80">
        <f t="shared" si="101"/>
        <v>5.0446469667679281E-2</v>
      </c>
      <c r="AD191" s="81">
        <f t="shared" si="102"/>
        <v>7.8947368421052627E-2</v>
      </c>
      <c r="AE191" s="136">
        <f t="shared" si="103"/>
        <v>4.8700664322000785E-2</v>
      </c>
      <c r="AF191" s="77">
        <f t="shared" si="146"/>
        <v>69.328223217618145</v>
      </c>
      <c r="AG191" s="78">
        <f t="shared" si="139"/>
        <v>63.18766066838046</v>
      </c>
      <c r="AH191" s="78">
        <f t="shared" si="140"/>
        <v>60.192982456140349</v>
      </c>
      <c r="AI191" s="78">
        <f t="shared" si="141"/>
        <v>62.081037277147487</v>
      </c>
      <c r="AJ191" s="79">
        <f t="shared" si="142"/>
        <v>71.496755577109127</v>
      </c>
      <c r="AK191" s="78">
        <f t="shared" si="147"/>
        <v>4.2743788548282931</v>
      </c>
      <c r="AL191" s="79">
        <f t="shared" si="148"/>
        <v>128.23136564484878</v>
      </c>
      <c r="AM191" s="78">
        <f t="shared" si="111"/>
        <v>84.730980839415608</v>
      </c>
      <c r="AN191" s="78">
        <f t="shared" si="112"/>
        <v>76.099071207430342</v>
      </c>
      <c r="AO191" s="78">
        <f t="shared" si="113"/>
        <v>69.313131313131308</v>
      </c>
      <c r="AP191" s="78">
        <f t="shared" si="114"/>
        <v>73.520153550863725</v>
      </c>
      <c r="AQ191" s="78">
        <f t="shared" si="115"/>
        <v>88.226397366845603</v>
      </c>
    </row>
    <row r="192" spans="1:43" s="2" customFormat="1" x14ac:dyDescent="0.25">
      <c r="A192" s="62">
        <v>42894</v>
      </c>
      <c r="B192" s="63">
        <v>539703</v>
      </c>
      <c r="C192" s="63">
        <v>1870</v>
      </c>
      <c r="D192" s="63">
        <f t="shared" si="134"/>
        <v>104780</v>
      </c>
      <c r="E192" s="81">
        <f t="shared" si="135"/>
        <v>0.19414381613591178</v>
      </c>
      <c r="F192" s="200">
        <v>216024.609999999</v>
      </c>
      <c r="G192" s="63">
        <f t="shared" si="149"/>
        <v>29624.410000000098</v>
      </c>
      <c r="H192" s="63">
        <v>13514.4</v>
      </c>
      <c r="I192" s="63">
        <v>43138.8100000001</v>
      </c>
      <c r="J192" s="202">
        <f t="shared" si="92"/>
        <v>172885.79999999888</v>
      </c>
      <c r="K192" s="70">
        <f>app!K192+web!H192</f>
        <v>43783</v>
      </c>
      <c r="L192" s="203">
        <v>2408</v>
      </c>
      <c r="M192" s="203">
        <f t="shared" si="93"/>
        <v>41375</v>
      </c>
      <c r="N192" s="70">
        <v>2263</v>
      </c>
      <c r="O192" s="63">
        <v>2440</v>
      </c>
      <c r="P192" s="63">
        <f t="shared" si="133"/>
        <v>354</v>
      </c>
      <c r="Q192" s="63">
        <v>188</v>
      </c>
      <c r="R192" s="63">
        <v>542</v>
      </c>
      <c r="S192" s="69">
        <f t="shared" si="136"/>
        <v>1721</v>
      </c>
      <c r="T192" s="205">
        <v>2817</v>
      </c>
      <c r="U192" s="203">
        <v>3248</v>
      </c>
      <c r="V192" s="203">
        <f t="shared" si="137"/>
        <v>447</v>
      </c>
      <c r="W192" s="203">
        <v>237</v>
      </c>
      <c r="X192" s="203">
        <v>684</v>
      </c>
      <c r="Y192" s="202">
        <f t="shared" si="138"/>
        <v>2133</v>
      </c>
      <c r="Z192" s="78">
        <f t="shared" si="143"/>
        <v>1.2448077772867874</v>
      </c>
      <c r="AA192" s="78">
        <f t="shared" si="144"/>
        <v>1.2619926199261993</v>
      </c>
      <c r="AB192" s="78">
        <f t="shared" si="145"/>
        <v>1.2393957001743172</v>
      </c>
      <c r="AC192" s="80">
        <f t="shared" si="101"/>
        <v>5.1686727725372861E-2</v>
      </c>
      <c r="AD192" s="81">
        <f t="shared" si="102"/>
        <v>7.8073089700996676E-2</v>
      </c>
      <c r="AE192" s="136">
        <f t="shared" si="103"/>
        <v>5.0151057401812686E-2</v>
      </c>
      <c r="AF192" s="77">
        <f t="shared" si="146"/>
        <v>76.686052538160808</v>
      </c>
      <c r="AG192" s="78">
        <f t="shared" si="139"/>
        <v>66.273847874720573</v>
      </c>
      <c r="AH192" s="78">
        <f t="shared" si="140"/>
        <v>57.022784810126581</v>
      </c>
      <c r="AI192" s="78">
        <f t="shared" si="141"/>
        <v>63.068435672514767</v>
      </c>
      <c r="AJ192" s="79">
        <f t="shared" si="142"/>
        <v>81.052883263009321</v>
      </c>
      <c r="AK192" s="78">
        <f t="shared" si="147"/>
        <v>4.9339837379804719</v>
      </c>
      <c r="AL192" s="79">
        <f t="shared" si="148"/>
        <v>148.01951213941416</v>
      </c>
      <c r="AM192" s="78">
        <f t="shared" si="111"/>
        <v>95.459394608925763</v>
      </c>
      <c r="AN192" s="78">
        <f t="shared" si="112"/>
        <v>83.684774011299709</v>
      </c>
      <c r="AO192" s="78">
        <f t="shared" si="113"/>
        <v>71.885106382978719</v>
      </c>
      <c r="AP192" s="78">
        <f t="shared" si="114"/>
        <v>79.591900369003881</v>
      </c>
      <c r="AQ192" s="78">
        <f t="shared" si="115"/>
        <v>100.45659500290463</v>
      </c>
    </row>
    <row r="193" spans="1:43" s="2" customFormat="1" x14ac:dyDescent="0.25">
      <c r="A193" s="62">
        <v>42895</v>
      </c>
      <c r="B193" s="63">
        <v>546169</v>
      </c>
      <c r="C193" s="63">
        <v>6466</v>
      </c>
      <c r="D193" s="63">
        <f t="shared" si="134"/>
        <v>105251</v>
      </c>
      <c r="E193" s="81">
        <f t="shared" si="135"/>
        <v>0.19270775162998999</v>
      </c>
      <c r="F193" s="200">
        <v>198355.37999999899</v>
      </c>
      <c r="G193" s="63">
        <f t="shared" si="149"/>
        <v>29308.199999999997</v>
      </c>
      <c r="H193" s="63">
        <v>10636.5</v>
      </c>
      <c r="I193" s="63">
        <v>39944.699999999997</v>
      </c>
      <c r="J193" s="202">
        <f t="shared" si="92"/>
        <v>158410.679999999</v>
      </c>
      <c r="K193" s="70">
        <f>app!K193+web!H193</f>
        <v>47295</v>
      </c>
      <c r="L193" s="203">
        <v>2366</v>
      </c>
      <c r="M193" s="203">
        <f t="shared" si="93"/>
        <v>44929</v>
      </c>
      <c r="N193" s="70">
        <v>2138</v>
      </c>
      <c r="O193" s="63">
        <v>2332</v>
      </c>
      <c r="P193" s="63">
        <f t="shared" si="133"/>
        <v>331</v>
      </c>
      <c r="Q193" s="63">
        <v>140</v>
      </c>
      <c r="R193" s="63">
        <v>471</v>
      </c>
      <c r="S193" s="69">
        <f t="shared" si="136"/>
        <v>1667</v>
      </c>
      <c r="T193" s="205">
        <v>2737</v>
      </c>
      <c r="U193" s="203">
        <v>3170</v>
      </c>
      <c r="V193" s="203">
        <f t="shared" si="137"/>
        <v>431</v>
      </c>
      <c r="W193" s="203">
        <v>175</v>
      </c>
      <c r="X193" s="203">
        <v>606</v>
      </c>
      <c r="Y193" s="202">
        <f t="shared" si="138"/>
        <v>2131</v>
      </c>
      <c r="Z193" s="78">
        <f t="shared" si="143"/>
        <v>1.2801683816651075</v>
      </c>
      <c r="AA193" s="78">
        <f t="shared" si="144"/>
        <v>1.286624203821656</v>
      </c>
      <c r="AB193" s="78">
        <f t="shared" si="145"/>
        <v>1.2783443311337732</v>
      </c>
      <c r="AC193" s="80">
        <f t="shared" si="101"/>
        <v>4.5205624273178986E-2</v>
      </c>
      <c r="AD193" s="81">
        <f t="shared" si="102"/>
        <v>5.9171597633136092E-2</v>
      </c>
      <c r="AE193" s="136">
        <f t="shared" si="103"/>
        <v>4.4470164036591063E-2</v>
      </c>
      <c r="AF193" s="77">
        <f t="shared" si="146"/>
        <v>72.471823164047862</v>
      </c>
      <c r="AG193" s="78">
        <f t="shared" si="139"/>
        <v>68.000464037122967</v>
      </c>
      <c r="AH193" s="78">
        <f t="shared" si="140"/>
        <v>60.78</v>
      </c>
      <c r="AI193" s="78">
        <f t="shared" si="141"/>
        <v>65.915346534653466</v>
      </c>
      <c r="AJ193" s="79">
        <f t="shared" si="142"/>
        <v>74.336311590801969</v>
      </c>
      <c r="AK193" s="78">
        <f t="shared" si="147"/>
        <v>4.1940031715825983</v>
      </c>
      <c r="AL193" s="79">
        <f t="shared" si="148"/>
        <v>125.82009514747794</v>
      </c>
      <c r="AM193" s="78">
        <f t="shared" si="111"/>
        <v>92.776136576238997</v>
      </c>
      <c r="AN193" s="78">
        <f t="shared" si="112"/>
        <v>88.544410876132915</v>
      </c>
      <c r="AO193" s="78">
        <f t="shared" si="113"/>
        <v>75.974999999999994</v>
      </c>
      <c r="AP193" s="78">
        <f t="shared" si="114"/>
        <v>84.80828025477706</v>
      </c>
      <c r="AQ193" s="78">
        <f t="shared" si="115"/>
        <v>95.02740251949551</v>
      </c>
    </row>
    <row r="194" spans="1:43" s="2" customFormat="1" x14ac:dyDescent="0.25">
      <c r="A194" s="57">
        <v>42896</v>
      </c>
      <c r="B194" s="58">
        <v>549118</v>
      </c>
      <c r="C194" s="58">
        <v>2949</v>
      </c>
      <c r="D194" s="58">
        <f t="shared" si="134"/>
        <v>105673</v>
      </c>
      <c r="E194" s="75">
        <f t="shared" si="135"/>
        <v>0.19244133319250142</v>
      </c>
      <c r="F194" s="199">
        <v>197368.899999999</v>
      </c>
      <c r="G194" s="58">
        <f t="shared" si="149"/>
        <v>26314.400000000001</v>
      </c>
      <c r="H194" s="58">
        <v>11083.4</v>
      </c>
      <c r="I194" s="58">
        <v>37397.800000000003</v>
      </c>
      <c r="J194" s="201">
        <f t="shared" si="92"/>
        <v>159971.09999999899</v>
      </c>
      <c r="K194" s="68">
        <f>app!K194+web!H194</f>
        <v>42703</v>
      </c>
      <c r="L194" s="137">
        <v>2331</v>
      </c>
      <c r="M194" s="137">
        <f t="shared" si="93"/>
        <v>40372</v>
      </c>
      <c r="N194" s="68">
        <v>2009</v>
      </c>
      <c r="O194" s="58">
        <v>2186</v>
      </c>
      <c r="P194" s="58">
        <f t="shared" si="133"/>
        <v>311</v>
      </c>
      <c r="Q194" s="58">
        <v>111</v>
      </c>
      <c r="R194" s="58">
        <v>422</v>
      </c>
      <c r="S194" s="67">
        <f t="shared" si="136"/>
        <v>1587</v>
      </c>
      <c r="T194" s="204">
        <v>2557</v>
      </c>
      <c r="U194" s="137">
        <v>2999</v>
      </c>
      <c r="V194" s="137">
        <f t="shared" si="137"/>
        <v>372</v>
      </c>
      <c r="W194" s="137">
        <v>151</v>
      </c>
      <c r="X194" s="137">
        <v>523</v>
      </c>
      <c r="Y194" s="201">
        <f t="shared" si="138"/>
        <v>2034</v>
      </c>
      <c r="Z194" s="72">
        <f t="shared" si="143"/>
        <v>1.2727725236436038</v>
      </c>
      <c r="AA194" s="72">
        <f t="shared" si="144"/>
        <v>1.2393364928909953</v>
      </c>
      <c r="AB194" s="72">
        <f t="shared" si="145"/>
        <v>1.281663516068053</v>
      </c>
      <c r="AC194" s="74">
        <f t="shared" si="101"/>
        <v>4.7045874997072808E-2</v>
      </c>
      <c r="AD194" s="75">
        <f t="shared" si="102"/>
        <v>4.7619047619047616E-2</v>
      </c>
      <c r="AE194" s="135">
        <f t="shared" si="103"/>
        <v>4.7012781135440405E-2</v>
      </c>
      <c r="AF194" s="71">
        <f t="shared" si="146"/>
        <v>77.187680876026207</v>
      </c>
      <c r="AG194" s="72">
        <f t="shared" si="139"/>
        <v>70.737634408602148</v>
      </c>
      <c r="AH194" s="72">
        <f t="shared" si="140"/>
        <v>73.399999999999991</v>
      </c>
      <c r="AI194" s="72">
        <f t="shared" si="141"/>
        <v>71.506309751434046</v>
      </c>
      <c r="AJ194" s="73">
        <f t="shared" si="142"/>
        <v>78.648525073745816</v>
      </c>
      <c r="AK194" s="72">
        <f t="shared" si="147"/>
        <v>4.62189775893963</v>
      </c>
      <c r="AL194" s="73">
        <f t="shared" si="148"/>
        <v>138.65693276818891</v>
      </c>
      <c r="AM194" s="72">
        <f t="shared" si="111"/>
        <v>98.242359382777011</v>
      </c>
      <c r="AN194" s="72">
        <f t="shared" si="112"/>
        <v>84.612218649517686</v>
      </c>
      <c r="AO194" s="72">
        <f t="shared" si="113"/>
        <v>99.850450450450452</v>
      </c>
      <c r="AP194" s="72">
        <f t="shared" si="114"/>
        <v>88.620379146919433</v>
      </c>
      <c r="AQ194" s="72">
        <f t="shared" si="115"/>
        <v>100.80094517958348</v>
      </c>
    </row>
    <row r="195" spans="1:43" s="2" customFormat="1" x14ac:dyDescent="0.25">
      <c r="A195" s="57">
        <v>42897</v>
      </c>
      <c r="B195" s="58">
        <v>550804</v>
      </c>
      <c r="C195" s="58">
        <v>1686</v>
      </c>
      <c r="D195" s="58">
        <f t="shared" si="134"/>
        <v>106190</v>
      </c>
      <c r="E195" s="75">
        <f t="shared" si="135"/>
        <v>0.19279090202685528</v>
      </c>
      <c r="F195" s="199">
        <v>216800.989999999</v>
      </c>
      <c r="G195" s="58">
        <f t="shared" si="149"/>
        <v>35048.900000000103</v>
      </c>
      <c r="H195" s="58">
        <v>10472.5</v>
      </c>
      <c r="I195" s="58">
        <v>45521.400000000103</v>
      </c>
      <c r="J195" s="201">
        <f t="shared" si="92"/>
        <v>171279.58999999889</v>
      </c>
      <c r="K195" s="68">
        <f>app!K195+web!H195</f>
        <v>46509</v>
      </c>
      <c r="L195" s="137">
        <v>2024</v>
      </c>
      <c r="M195" s="137">
        <f t="shared" si="93"/>
        <v>44485</v>
      </c>
      <c r="N195" s="68">
        <v>2280</v>
      </c>
      <c r="O195" s="58">
        <v>2501</v>
      </c>
      <c r="P195" s="58">
        <f t="shared" si="133"/>
        <v>364</v>
      </c>
      <c r="Q195" s="58">
        <v>153</v>
      </c>
      <c r="R195" s="58">
        <v>517</v>
      </c>
      <c r="S195" s="67">
        <f t="shared" si="136"/>
        <v>1763</v>
      </c>
      <c r="T195" s="204">
        <v>2881</v>
      </c>
      <c r="U195" s="137">
        <v>3409</v>
      </c>
      <c r="V195" s="137">
        <f t="shared" si="137"/>
        <v>478</v>
      </c>
      <c r="W195" s="137">
        <v>183</v>
      </c>
      <c r="X195" s="137">
        <v>661</v>
      </c>
      <c r="Y195" s="201">
        <f t="shared" si="138"/>
        <v>2220</v>
      </c>
      <c r="Z195" s="72">
        <f t="shared" si="143"/>
        <v>1.2635964912280702</v>
      </c>
      <c r="AA195" s="72">
        <f t="shared" si="144"/>
        <v>1.2785299806576402</v>
      </c>
      <c r="AB195" s="72">
        <f t="shared" si="145"/>
        <v>1.259217243335224</v>
      </c>
      <c r="AC195" s="74">
        <f t="shared" si="101"/>
        <v>4.9022769786492934E-2</v>
      </c>
      <c r="AD195" s="75">
        <f t="shared" si="102"/>
        <v>7.5592885375494065E-2</v>
      </c>
      <c r="AE195" s="135">
        <f t="shared" si="103"/>
        <v>4.7813869843767565E-2</v>
      </c>
      <c r="AF195" s="71">
        <f t="shared" si="146"/>
        <v>75.251992363762241</v>
      </c>
      <c r="AG195" s="72">
        <f t="shared" si="139"/>
        <v>73.324058577406078</v>
      </c>
      <c r="AH195" s="72">
        <f t="shared" si="140"/>
        <v>57.22677595628415</v>
      </c>
      <c r="AI195" s="72">
        <f t="shared" si="141"/>
        <v>68.867473524962335</v>
      </c>
      <c r="AJ195" s="73">
        <f t="shared" si="142"/>
        <v>77.152968468467975</v>
      </c>
      <c r="AK195" s="72">
        <f t="shared" si="147"/>
        <v>4.6614846588832055</v>
      </c>
      <c r="AL195" s="73">
        <f t="shared" si="148"/>
        <v>139.84453976649615</v>
      </c>
      <c r="AM195" s="72">
        <f t="shared" si="111"/>
        <v>95.088153508771498</v>
      </c>
      <c r="AN195" s="72">
        <f t="shared" si="112"/>
        <v>96.288186813187096</v>
      </c>
      <c r="AO195" s="72">
        <f t="shared" si="113"/>
        <v>68.447712418300654</v>
      </c>
      <c r="AP195" s="72">
        <f t="shared" si="114"/>
        <v>88.049129593810648</v>
      </c>
      <c r="AQ195" s="72">
        <f t="shared" si="115"/>
        <v>97.152348269993695</v>
      </c>
    </row>
    <row r="196" spans="1:43" s="2" customFormat="1" x14ac:dyDescent="0.25">
      <c r="A196" s="57">
        <v>42898</v>
      </c>
      <c r="B196" s="58">
        <v>554038</v>
      </c>
      <c r="C196" s="58">
        <v>3234</v>
      </c>
      <c r="D196" s="58">
        <f t="shared" si="134"/>
        <v>106660</v>
      </c>
      <c r="E196" s="75">
        <f t="shared" si="135"/>
        <v>0.19251387088972235</v>
      </c>
      <c r="F196" s="199">
        <v>210290.959999999</v>
      </c>
      <c r="G196" s="58">
        <f t="shared" si="149"/>
        <v>25875.4</v>
      </c>
      <c r="H196" s="58">
        <v>10783.89</v>
      </c>
      <c r="I196" s="58">
        <v>36659.29</v>
      </c>
      <c r="J196" s="201">
        <f t="shared" ref="J196:J256" si="150">F196-I196</f>
        <v>173631.66999999899</v>
      </c>
      <c r="K196" s="68">
        <f>app!K196+web!H196</f>
        <v>48722</v>
      </c>
      <c r="L196" s="137">
        <v>2083</v>
      </c>
      <c r="M196" s="137">
        <f t="shared" ref="M196:M257" si="151">K196-L196</f>
        <v>46639</v>
      </c>
      <c r="N196" s="68">
        <v>2370</v>
      </c>
      <c r="O196" s="58">
        <v>2567</v>
      </c>
      <c r="P196" s="58">
        <f t="shared" si="133"/>
        <v>333</v>
      </c>
      <c r="Q196" s="58">
        <v>137</v>
      </c>
      <c r="R196" s="58">
        <v>470</v>
      </c>
      <c r="S196" s="67">
        <f t="shared" si="136"/>
        <v>1900</v>
      </c>
      <c r="T196" s="204">
        <v>2895</v>
      </c>
      <c r="U196" s="137">
        <v>3353</v>
      </c>
      <c r="V196" s="137">
        <f t="shared" si="137"/>
        <v>387</v>
      </c>
      <c r="W196" s="137">
        <v>169</v>
      </c>
      <c r="X196" s="137">
        <v>556</v>
      </c>
      <c r="Y196" s="201">
        <f t="shared" si="138"/>
        <v>2339</v>
      </c>
      <c r="Z196" s="72">
        <f t="shared" si="143"/>
        <v>1.2215189873417722</v>
      </c>
      <c r="AA196" s="72">
        <f t="shared" si="144"/>
        <v>1.1829787234042553</v>
      </c>
      <c r="AB196" s="72">
        <f t="shared" si="145"/>
        <v>1.2310526315789474</v>
      </c>
      <c r="AC196" s="74">
        <f t="shared" ref="AC196:AC247" si="152">N196/K196</f>
        <v>4.8643323344690285E-2</v>
      </c>
      <c r="AD196" s="75">
        <f t="shared" ref="AD196:AD247" si="153">Q196/L196</f>
        <v>6.5770523283725402E-2</v>
      </c>
      <c r="AE196" s="135">
        <f t="shared" ref="AE196:AE247" si="154">(N196-Q196)/M196</f>
        <v>4.787838504256095E-2</v>
      </c>
      <c r="AF196" s="71">
        <f t="shared" si="146"/>
        <v>72.639364421415891</v>
      </c>
      <c r="AG196" s="72">
        <f t="shared" si="139"/>
        <v>66.861498708010345</v>
      </c>
      <c r="AH196" s="72">
        <f t="shared" si="140"/>
        <v>63.809999999999995</v>
      </c>
      <c r="AI196" s="72">
        <f t="shared" si="141"/>
        <v>65.933974820143888</v>
      </c>
      <c r="AJ196" s="73">
        <f t="shared" si="142"/>
        <v>74.233292005129968</v>
      </c>
      <c r="AK196" s="72">
        <f t="shared" si="147"/>
        <v>4.3161397315380938</v>
      </c>
      <c r="AL196" s="73">
        <f t="shared" si="148"/>
        <v>129.4841919461428</v>
      </c>
      <c r="AM196" s="72">
        <f t="shared" ref="AM196:AM247" si="155">F196/N196</f>
        <v>88.73036286919789</v>
      </c>
      <c r="AN196" s="72">
        <f t="shared" ref="AN196:AQ196" si="156">G196/P196</f>
        <v>77.703903903903907</v>
      </c>
      <c r="AO196" s="72">
        <f t="shared" si="156"/>
        <v>78.714525547445248</v>
      </c>
      <c r="AP196" s="72">
        <f t="shared" si="156"/>
        <v>77.998489361702127</v>
      </c>
      <c r="AQ196" s="72">
        <f t="shared" si="156"/>
        <v>91.385089473683678</v>
      </c>
    </row>
    <row r="197" spans="1:43" s="2" customFormat="1" x14ac:dyDescent="0.25">
      <c r="A197" s="57">
        <v>42899</v>
      </c>
      <c r="B197" s="58">
        <v>557004</v>
      </c>
      <c r="C197" s="58">
        <v>2966</v>
      </c>
      <c r="D197" s="58">
        <f t="shared" si="134"/>
        <v>107091</v>
      </c>
      <c r="E197" s="75">
        <f t="shared" si="135"/>
        <v>0.19226253312364006</v>
      </c>
      <c r="F197" s="199">
        <v>196276.55999999901</v>
      </c>
      <c r="G197" s="58">
        <f t="shared" si="149"/>
        <v>24274.38</v>
      </c>
      <c r="H197" s="58">
        <v>11684.7</v>
      </c>
      <c r="I197" s="58">
        <v>35959.08</v>
      </c>
      <c r="J197" s="201">
        <f t="shared" si="150"/>
        <v>160317.47999999899</v>
      </c>
      <c r="K197" s="68">
        <f>app!K197+web!H197</f>
        <v>44643</v>
      </c>
      <c r="L197" s="137">
        <v>1855</v>
      </c>
      <c r="M197" s="137">
        <f t="shared" si="151"/>
        <v>42788</v>
      </c>
      <c r="N197" s="68">
        <v>2093</v>
      </c>
      <c r="O197" s="58">
        <v>2271</v>
      </c>
      <c r="P197" s="58">
        <f t="shared" si="133"/>
        <v>289</v>
      </c>
      <c r="Q197" s="58">
        <v>142</v>
      </c>
      <c r="R197" s="58">
        <v>431</v>
      </c>
      <c r="S197" s="67">
        <f t="shared" si="136"/>
        <v>1662</v>
      </c>
      <c r="T197" s="204">
        <v>2651</v>
      </c>
      <c r="U197" s="137">
        <v>3075</v>
      </c>
      <c r="V197" s="137">
        <f t="shared" si="137"/>
        <v>353</v>
      </c>
      <c r="W197" s="137">
        <v>172</v>
      </c>
      <c r="X197" s="137">
        <v>525</v>
      </c>
      <c r="Y197" s="201">
        <f t="shared" si="138"/>
        <v>2126</v>
      </c>
      <c r="Z197" s="72">
        <f t="shared" si="143"/>
        <v>1.2666029622551362</v>
      </c>
      <c r="AA197" s="72">
        <f t="shared" si="144"/>
        <v>1.2180974477958237</v>
      </c>
      <c r="AB197" s="72">
        <f t="shared" si="145"/>
        <v>1.2791817087845969</v>
      </c>
      <c r="AC197" s="74">
        <f t="shared" si="152"/>
        <v>4.6883049974240081E-2</v>
      </c>
      <c r="AD197" s="75">
        <f t="shared" si="153"/>
        <v>7.6549865229110517E-2</v>
      </c>
      <c r="AE197" s="135">
        <f t="shared" si="154"/>
        <v>4.5596896326072729E-2</v>
      </c>
      <c r="AF197" s="71">
        <f t="shared" si="146"/>
        <v>74.038687287815549</v>
      </c>
      <c r="AG197" s="72">
        <f t="shared" si="139"/>
        <v>68.76594900849858</v>
      </c>
      <c r="AH197" s="72">
        <f t="shared" si="140"/>
        <v>67.934302325581399</v>
      </c>
      <c r="AI197" s="72">
        <f t="shared" si="141"/>
        <v>68.493485714285711</v>
      </c>
      <c r="AJ197" s="73">
        <f t="shared" si="142"/>
        <v>75.408033866415323</v>
      </c>
      <c r="AK197" s="72">
        <f t="shared" si="147"/>
        <v>4.3965808749411783</v>
      </c>
      <c r="AL197" s="73">
        <f t="shared" si="148"/>
        <v>131.89742624823535</v>
      </c>
      <c r="AM197" s="72">
        <f t="shared" si="155"/>
        <v>93.777620640228861</v>
      </c>
      <c r="AN197" s="72">
        <f t="shared" ref="AN197:AQ197" si="157">G197/P197</f>
        <v>83.994394463667817</v>
      </c>
      <c r="AO197" s="72">
        <f t="shared" si="157"/>
        <v>82.286619718309865</v>
      </c>
      <c r="AP197" s="72">
        <f t="shared" si="157"/>
        <v>83.431740139211144</v>
      </c>
      <c r="AQ197" s="72">
        <f t="shared" si="157"/>
        <v>96.460577617327914</v>
      </c>
    </row>
    <row r="198" spans="1:43" s="2" customFormat="1" x14ac:dyDescent="0.25">
      <c r="A198" s="57">
        <v>42900</v>
      </c>
      <c r="B198" s="58">
        <v>558919</v>
      </c>
      <c r="C198" s="58">
        <v>1915</v>
      </c>
      <c r="D198" s="58">
        <f t="shared" si="134"/>
        <v>107524</v>
      </c>
      <c r="E198" s="75">
        <f t="shared" si="135"/>
        <v>0.19237850207275115</v>
      </c>
      <c r="F198" s="199">
        <v>214047.49999999901</v>
      </c>
      <c r="G198" s="58">
        <f t="shared" si="149"/>
        <v>26169.3</v>
      </c>
      <c r="H198" s="58">
        <v>8016.02</v>
      </c>
      <c r="I198" s="58">
        <v>34185.32</v>
      </c>
      <c r="J198" s="201">
        <f t="shared" si="150"/>
        <v>179862.179999999</v>
      </c>
      <c r="K198" s="68">
        <f>app!K198+web!H198</f>
        <v>45549</v>
      </c>
      <c r="L198" s="137">
        <v>2580</v>
      </c>
      <c r="M198" s="137">
        <f t="shared" si="151"/>
        <v>42969</v>
      </c>
      <c r="N198" s="68">
        <v>2297</v>
      </c>
      <c r="O198" s="58">
        <v>2476</v>
      </c>
      <c r="P198" s="58">
        <f t="shared" si="133"/>
        <v>306</v>
      </c>
      <c r="Q198" s="58">
        <v>127</v>
      </c>
      <c r="R198" s="58">
        <v>433</v>
      </c>
      <c r="S198" s="67">
        <f t="shared" si="136"/>
        <v>1864</v>
      </c>
      <c r="T198" s="204">
        <v>2903</v>
      </c>
      <c r="U198" s="137">
        <v>3361</v>
      </c>
      <c r="V198" s="137">
        <f t="shared" si="137"/>
        <v>381</v>
      </c>
      <c r="W198" s="137">
        <v>148</v>
      </c>
      <c r="X198" s="137">
        <v>529</v>
      </c>
      <c r="Y198" s="201">
        <f t="shared" si="138"/>
        <v>2374</v>
      </c>
      <c r="Z198" s="72">
        <f t="shared" si="143"/>
        <v>1.2638223770134958</v>
      </c>
      <c r="AA198" s="72">
        <f t="shared" si="144"/>
        <v>1.2217090069284064</v>
      </c>
      <c r="AB198" s="72">
        <f t="shared" si="145"/>
        <v>1.2736051502145922</v>
      </c>
      <c r="AC198" s="74">
        <f t="shared" si="152"/>
        <v>5.042920810555665E-2</v>
      </c>
      <c r="AD198" s="75">
        <f t="shared" si="153"/>
        <v>4.922480620155039E-2</v>
      </c>
      <c r="AE198" s="135">
        <f t="shared" si="154"/>
        <v>5.0501524354767388E-2</v>
      </c>
      <c r="AF198" s="71">
        <f t="shared" si="146"/>
        <v>73.733207027212885</v>
      </c>
      <c r="AG198" s="72">
        <f t="shared" si="139"/>
        <v>68.685826771653538</v>
      </c>
      <c r="AH198" s="72">
        <f t="shared" si="140"/>
        <v>54.1622972972973</v>
      </c>
      <c r="AI198" s="72">
        <f t="shared" si="141"/>
        <v>64.622533081285439</v>
      </c>
      <c r="AJ198" s="73">
        <f t="shared" si="142"/>
        <v>75.763344566132687</v>
      </c>
      <c r="AK198" s="72">
        <f t="shared" si="147"/>
        <v>4.6992798963753106</v>
      </c>
      <c r="AL198" s="73">
        <f t="shared" si="148"/>
        <v>140.97839689125931</v>
      </c>
      <c r="AM198" s="72">
        <f t="shared" si="155"/>
        <v>93.185676969960383</v>
      </c>
      <c r="AN198" s="72">
        <f t="shared" ref="AN198:AQ198" si="158">G198/P198</f>
        <v>85.520588235294113</v>
      </c>
      <c r="AO198" s="72">
        <f t="shared" si="158"/>
        <v>63.118267716535435</v>
      </c>
      <c r="AP198" s="72">
        <f t="shared" si="158"/>
        <v>78.949930715935338</v>
      </c>
      <c r="AQ198" s="72">
        <f t="shared" si="158"/>
        <v>96.492585836909342</v>
      </c>
    </row>
    <row r="199" spans="1:43" s="2" customFormat="1" x14ac:dyDescent="0.25">
      <c r="A199" s="57">
        <v>42901</v>
      </c>
      <c r="B199" s="58">
        <v>560323</v>
      </c>
      <c r="C199" s="58">
        <v>1404</v>
      </c>
      <c r="D199" s="58">
        <f t="shared" si="134"/>
        <v>107973</v>
      </c>
      <c r="E199" s="75">
        <f t="shared" si="135"/>
        <v>0.19269778324287956</v>
      </c>
      <c r="F199" s="199">
        <v>226966.169999998</v>
      </c>
      <c r="G199" s="58">
        <f t="shared" si="149"/>
        <v>26329.700000000004</v>
      </c>
      <c r="H199" s="58">
        <v>9090.7099999999991</v>
      </c>
      <c r="I199" s="58">
        <v>35420.410000000003</v>
      </c>
      <c r="J199" s="201">
        <f t="shared" si="150"/>
        <v>191545.759999998</v>
      </c>
      <c r="K199" s="68">
        <f>app!K199+web!H199</f>
        <v>43814</v>
      </c>
      <c r="L199" s="137">
        <v>2289</v>
      </c>
      <c r="M199" s="137">
        <f t="shared" si="151"/>
        <v>41525</v>
      </c>
      <c r="N199" s="68">
        <v>2550</v>
      </c>
      <c r="O199" s="58">
        <v>2755</v>
      </c>
      <c r="P199" s="58">
        <f t="shared" si="133"/>
        <v>316</v>
      </c>
      <c r="Q199" s="58">
        <v>133</v>
      </c>
      <c r="R199" s="58">
        <v>449</v>
      </c>
      <c r="S199" s="67">
        <f t="shared" si="136"/>
        <v>2101</v>
      </c>
      <c r="T199" s="204">
        <v>3245</v>
      </c>
      <c r="U199" s="137">
        <v>3763</v>
      </c>
      <c r="V199" s="137">
        <f t="shared" si="137"/>
        <v>381</v>
      </c>
      <c r="W199" s="137">
        <v>161</v>
      </c>
      <c r="X199" s="137">
        <v>542</v>
      </c>
      <c r="Y199" s="201">
        <f t="shared" si="138"/>
        <v>2703</v>
      </c>
      <c r="Z199" s="72">
        <f t="shared" si="143"/>
        <v>1.2725490196078431</v>
      </c>
      <c r="AA199" s="72">
        <f t="shared" si="144"/>
        <v>1.2071269487750558</v>
      </c>
      <c r="AB199" s="72">
        <f t="shared" si="145"/>
        <v>1.2865302237029985</v>
      </c>
      <c r="AC199" s="74">
        <f t="shared" si="152"/>
        <v>5.8200575158625097E-2</v>
      </c>
      <c r="AD199" s="75">
        <f t="shared" si="153"/>
        <v>5.8103975535168197E-2</v>
      </c>
      <c r="AE199" s="135">
        <f t="shared" si="154"/>
        <v>5.8205900060204693E-2</v>
      </c>
      <c r="AF199" s="71">
        <f t="shared" si="146"/>
        <v>69.943349768874583</v>
      </c>
      <c r="AG199" s="72">
        <f t="shared" si="139"/>
        <v>69.106824146981637</v>
      </c>
      <c r="AH199" s="72">
        <f t="shared" si="140"/>
        <v>56.464037267080741</v>
      </c>
      <c r="AI199" s="72">
        <f t="shared" si="141"/>
        <v>65.351309963099638</v>
      </c>
      <c r="AJ199" s="73">
        <f t="shared" si="142"/>
        <v>70.864136145023309</v>
      </c>
      <c r="AK199" s="72">
        <f t="shared" si="147"/>
        <v>5.1802202492353588</v>
      </c>
      <c r="AL199" s="73">
        <f t="shared" si="148"/>
        <v>155.40660747706076</v>
      </c>
      <c r="AM199" s="72">
        <f t="shared" si="155"/>
        <v>89.006341176469803</v>
      </c>
      <c r="AN199" s="72">
        <f t="shared" ref="AN199:AQ199" si="159">G199/P199</f>
        <v>83.321835443037983</v>
      </c>
      <c r="AO199" s="72">
        <f t="shared" si="159"/>
        <v>68.351203007518791</v>
      </c>
      <c r="AP199" s="72">
        <f t="shared" si="159"/>
        <v>78.887327394209365</v>
      </c>
      <c r="AQ199" s="72">
        <f t="shared" si="159"/>
        <v>91.168852927176587</v>
      </c>
    </row>
    <row r="200" spans="1:43" s="2" customFormat="1" x14ac:dyDescent="0.25">
      <c r="A200" s="57">
        <v>42902</v>
      </c>
      <c r="B200" s="58">
        <v>567349</v>
      </c>
      <c r="C200" s="58">
        <v>7026</v>
      </c>
      <c r="D200" s="58">
        <f t="shared" si="134"/>
        <v>108496</v>
      </c>
      <c r="E200" s="75">
        <f t="shared" si="135"/>
        <v>0.19123326206620617</v>
      </c>
      <c r="F200" s="199">
        <v>200968.55999999901</v>
      </c>
      <c r="G200" s="58">
        <f t="shared" si="149"/>
        <v>26967.1</v>
      </c>
      <c r="H200" s="58">
        <v>13156.24</v>
      </c>
      <c r="I200" s="58">
        <v>40123.339999999997</v>
      </c>
      <c r="J200" s="201">
        <f t="shared" si="150"/>
        <v>160845.21999999901</v>
      </c>
      <c r="K200" s="68">
        <f>app!K200+web!H200</f>
        <v>47089</v>
      </c>
      <c r="L200" s="137">
        <v>6746</v>
      </c>
      <c r="M200" s="137">
        <f t="shared" si="151"/>
        <v>40343</v>
      </c>
      <c r="N200" s="68">
        <v>2284</v>
      </c>
      <c r="O200" s="58">
        <v>2524</v>
      </c>
      <c r="P200" s="58">
        <f t="shared" si="133"/>
        <v>311</v>
      </c>
      <c r="Q200" s="58">
        <v>212</v>
      </c>
      <c r="R200" s="58">
        <v>523</v>
      </c>
      <c r="S200" s="67">
        <f t="shared" si="136"/>
        <v>1761</v>
      </c>
      <c r="T200" s="204">
        <v>2893</v>
      </c>
      <c r="U200" s="137">
        <v>3371</v>
      </c>
      <c r="V200" s="137">
        <f t="shared" si="137"/>
        <v>398</v>
      </c>
      <c r="W200" s="137">
        <v>276</v>
      </c>
      <c r="X200" s="137">
        <v>674</v>
      </c>
      <c r="Y200" s="201">
        <f t="shared" si="138"/>
        <v>2219</v>
      </c>
      <c r="Z200" s="72">
        <f t="shared" si="143"/>
        <v>1.2666374781085814</v>
      </c>
      <c r="AA200" s="72">
        <f t="shared" si="144"/>
        <v>1.2887189292543022</v>
      </c>
      <c r="AB200" s="72">
        <f t="shared" si="145"/>
        <v>1.2600795002839296</v>
      </c>
      <c r="AC200" s="74">
        <f t="shared" si="152"/>
        <v>4.8503896876128182E-2</v>
      </c>
      <c r="AD200" s="75">
        <f t="shared" si="153"/>
        <v>3.1426030240142309E-2</v>
      </c>
      <c r="AE200" s="135">
        <f t="shared" si="154"/>
        <v>5.1359591502862949E-2</v>
      </c>
      <c r="AF200" s="71">
        <f t="shared" si="146"/>
        <v>69.467182855167309</v>
      </c>
      <c r="AG200" s="72">
        <f t="shared" si="139"/>
        <v>67.756532663316577</v>
      </c>
      <c r="AH200" s="72">
        <f t="shared" si="140"/>
        <v>47.667536231884057</v>
      </c>
      <c r="AI200" s="72">
        <f t="shared" si="141"/>
        <v>59.530178041543024</v>
      </c>
      <c r="AJ200" s="73">
        <f t="shared" si="142"/>
        <v>72.485452906714286</v>
      </c>
      <c r="AK200" s="72">
        <f t="shared" si="147"/>
        <v>4.2678451443011962</v>
      </c>
      <c r="AL200" s="73">
        <f t="shared" si="148"/>
        <v>128.0353543290359</v>
      </c>
      <c r="AM200" s="72">
        <f t="shared" si="155"/>
        <v>87.989737302976792</v>
      </c>
      <c r="AN200" s="72">
        <f t="shared" ref="AN200:AQ200" si="160">G200/P200</f>
        <v>86.710932475884235</v>
      </c>
      <c r="AO200" s="72">
        <f t="shared" si="160"/>
        <v>62.057735849056606</v>
      </c>
      <c r="AP200" s="72">
        <f t="shared" si="160"/>
        <v>76.717667304015293</v>
      </c>
      <c r="AQ200" s="72">
        <f t="shared" si="160"/>
        <v>91.337433276546861</v>
      </c>
    </row>
    <row r="201" spans="1:43" s="2" customFormat="1" x14ac:dyDescent="0.25">
      <c r="A201" s="62">
        <v>42903</v>
      </c>
      <c r="B201" s="63">
        <v>571853</v>
      </c>
      <c r="C201" s="63">
        <v>4504</v>
      </c>
      <c r="D201" s="63">
        <f t="shared" si="134"/>
        <v>108956</v>
      </c>
      <c r="E201" s="81">
        <f t="shared" si="135"/>
        <v>0.19053148274119397</v>
      </c>
      <c r="F201" s="200">
        <v>188738.889999999</v>
      </c>
      <c r="G201" s="63">
        <f t="shared" si="149"/>
        <v>24368.32</v>
      </c>
      <c r="H201" s="63">
        <v>10596.31</v>
      </c>
      <c r="I201" s="63">
        <v>34964.629999999997</v>
      </c>
      <c r="J201" s="202">
        <f t="shared" si="150"/>
        <v>153774.25999999899</v>
      </c>
      <c r="K201" s="70">
        <f>app!K201+web!H201</f>
        <v>43884</v>
      </c>
      <c r="L201" s="203">
        <v>4574</v>
      </c>
      <c r="M201" s="203">
        <f t="shared" si="151"/>
        <v>39310</v>
      </c>
      <c r="N201" s="70">
        <v>2139</v>
      </c>
      <c r="O201" s="63">
        <v>2414</v>
      </c>
      <c r="P201" s="63">
        <f t="shared" si="133"/>
        <v>285</v>
      </c>
      <c r="Q201" s="63">
        <v>175</v>
      </c>
      <c r="R201" s="63">
        <v>460</v>
      </c>
      <c r="S201" s="69">
        <f t="shared" si="136"/>
        <v>1679</v>
      </c>
      <c r="T201" s="205">
        <v>2690</v>
      </c>
      <c r="U201" s="203">
        <v>3325</v>
      </c>
      <c r="V201" s="203">
        <f t="shared" si="137"/>
        <v>367</v>
      </c>
      <c r="W201" s="203">
        <v>218</v>
      </c>
      <c r="X201" s="203">
        <v>585</v>
      </c>
      <c r="Y201" s="202">
        <f t="shared" si="138"/>
        <v>2105</v>
      </c>
      <c r="Z201" s="78">
        <f t="shared" si="143"/>
        <v>1.2575970079476391</v>
      </c>
      <c r="AA201" s="78">
        <f t="shared" si="144"/>
        <v>1.2717391304347827</v>
      </c>
      <c r="AB201" s="78">
        <f t="shared" si="145"/>
        <v>1.2537224538415723</v>
      </c>
      <c r="AC201" s="80">
        <f t="shared" si="152"/>
        <v>4.8742138364779877E-2</v>
      </c>
      <c r="AD201" s="81">
        <f t="shared" si="153"/>
        <v>3.8259728902492351E-2</v>
      </c>
      <c r="AE201" s="136">
        <f t="shared" si="154"/>
        <v>4.9961841770541845E-2</v>
      </c>
      <c r="AF201" s="77">
        <f t="shared" si="146"/>
        <v>70.163156133828622</v>
      </c>
      <c r="AG201" s="78">
        <f t="shared" si="139"/>
        <v>66.398692098092639</v>
      </c>
      <c r="AH201" s="78">
        <f t="shared" si="140"/>
        <v>48.606926605504583</v>
      </c>
      <c r="AI201" s="78">
        <f t="shared" si="141"/>
        <v>59.768598290598284</v>
      </c>
      <c r="AJ201" s="79">
        <f t="shared" si="142"/>
        <v>73.051904988123042</v>
      </c>
      <c r="AK201" s="78">
        <f t="shared" si="147"/>
        <v>4.3008588551635905</v>
      </c>
      <c r="AL201" s="79">
        <f t="shared" si="148"/>
        <v>129.0257656549077</v>
      </c>
      <c r="AM201" s="78">
        <f t="shared" si="155"/>
        <v>88.236975222065922</v>
      </c>
      <c r="AN201" s="78">
        <f t="shared" ref="AN201:AQ201" si="161">G201/P201</f>
        <v>85.502877192982453</v>
      </c>
      <c r="AO201" s="78">
        <f t="shared" si="161"/>
        <v>60.550342857142851</v>
      </c>
      <c r="AP201" s="78">
        <f t="shared" si="161"/>
        <v>76.010065217391301</v>
      </c>
      <c r="AQ201" s="78">
        <f t="shared" si="161"/>
        <v>91.586813579511016</v>
      </c>
    </row>
    <row r="202" spans="1:43" s="2" customFormat="1" x14ac:dyDescent="0.25">
      <c r="A202" s="62">
        <v>42904</v>
      </c>
      <c r="B202" s="63">
        <v>573893</v>
      </c>
      <c r="C202" s="63">
        <v>2040</v>
      </c>
      <c r="D202" s="63">
        <f t="shared" si="134"/>
        <v>109444</v>
      </c>
      <c r="E202" s="81">
        <f t="shared" si="135"/>
        <v>0.19070453899943021</v>
      </c>
      <c r="F202" s="200">
        <v>196036.94999999899</v>
      </c>
      <c r="G202" s="63">
        <f t="shared" si="149"/>
        <v>29898.28</v>
      </c>
      <c r="H202" s="63">
        <v>8816.2199999999993</v>
      </c>
      <c r="I202" s="63">
        <v>38714.5</v>
      </c>
      <c r="J202" s="202">
        <f t="shared" si="150"/>
        <v>157322.44999999899</v>
      </c>
      <c r="K202" s="70">
        <f>app!K202+web!H202</f>
        <v>44550</v>
      </c>
      <c r="L202" s="203">
        <v>2057</v>
      </c>
      <c r="M202" s="203">
        <f t="shared" si="151"/>
        <v>42493</v>
      </c>
      <c r="N202" s="70">
        <v>2151</v>
      </c>
      <c r="O202" s="63">
        <v>2332</v>
      </c>
      <c r="P202" s="63">
        <f t="shared" si="133"/>
        <v>355</v>
      </c>
      <c r="Q202" s="63">
        <v>133</v>
      </c>
      <c r="R202" s="63">
        <v>488</v>
      </c>
      <c r="S202" s="69">
        <f t="shared" si="136"/>
        <v>1663</v>
      </c>
      <c r="T202" s="205">
        <v>2710</v>
      </c>
      <c r="U202" s="203">
        <v>3191</v>
      </c>
      <c r="V202" s="203">
        <f t="shared" si="137"/>
        <v>445</v>
      </c>
      <c r="W202" s="203">
        <v>159</v>
      </c>
      <c r="X202" s="203">
        <v>604</v>
      </c>
      <c r="Y202" s="202">
        <f t="shared" si="138"/>
        <v>2106</v>
      </c>
      <c r="Z202" s="78">
        <f t="shared" si="143"/>
        <v>1.2598791259879125</v>
      </c>
      <c r="AA202" s="78">
        <f t="shared" si="144"/>
        <v>1.2377049180327868</v>
      </c>
      <c r="AB202" s="78">
        <f t="shared" si="145"/>
        <v>1.2663860493084786</v>
      </c>
      <c r="AC202" s="80">
        <f t="shared" si="152"/>
        <v>4.8282828282828281E-2</v>
      </c>
      <c r="AD202" s="81">
        <f t="shared" si="153"/>
        <v>6.4657267865824014E-2</v>
      </c>
      <c r="AE202" s="136">
        <f t="shared" si="154"/>
        <v>4.749017485232862E-2</v>
      </c>
      <c r="AF202" s="77">
        <f t="shared" si="146"/>
        <v>72.338357933578962</v>
      </c>
      <c r="AG202" s="78">
        <f t="shared" si="139"/>
        <v>67.187146067415725</v>
      </c>
      <c r="AH202" s="78">
        <f t="shared" si="140"/>
        <v>55.447924528301883</v>
      </c>
      <c r="AI202" s="78">
        <f t="shared" si="141"/>
        <v>64.096854304635755</v>
      </c>
      <c r="AJ202" s="79">
        <f t="shared" si="142"/>
        <v>74.702018043684234</v>
      </c>
      <c r="AK202" s="78">
        <f t="shared" si="147"/>
        <v>4.4003804713804486</v>
      </c>
      <c r="AL202" s="79">
        <f t="shared" si="148"/>
        <v>132.01141414141347</v>
      </c>
      <c r="AM202" s="78">
        <f t="shared" si="155"/>
        <v>91.137587168758245</v>
      </c>
      <c r="AN202" s="78">
        <f t="shared" ref="AN202:AQ202" si="162">G202/P202</f>
        <v>84.220507042253516</v>
      </c>
      <c r="AO202" s="78">
        <f t="shared" si="162"/>
        <v>66.287368421052633</v>
      </c>
      <c r="AP202" s="78">
        <f t="shared" si="162"/>
        <v>79.332991803278688</v>
      </c>
      <c r="AQ202" s="78">
        <f t="shared" si="162"/>
        <v>94.601593505711961</v>
      </c>
    </row>
    <row r="203" spans="1:43" s="2" customFormat="1" x14ac:dyDescent="0.25">
      <c r="A203" s="62">
        <v>42905</v>
      </c>
      <c r="B203" s="63">
        <v>575629</v>
      </c>
      <c r="C203" s="63">
        <v>1736</v>
      </c>
      <c r="D203" s="63">
        <f t="shared" si="134"/>
        <v>109909</v>
      </c>
      <c r="E203" s="81">
        <f t="shared" si="135"/>
        <v>0.19093721824300028</v>
      </c>
      <c r="F203" s="200">
        <v>185291.62999999899</v>
      </c>
      <c r="G203" s="63">
        <f t="shared" si="149"/>
        <v>21516.409999999996</v>
      </c>
      <c r="H203" s="63">
        <v>13984.58</v>
      </c>
      <c r="I203" s="63">
        <v>35500.99</v>
      </c>
      <c r="J203" s="202">
        <f t="shared" si="150"/>
        <v>149790.639999999</v>
      </c>
      <c r="K203" s="70">
        <f>app!K203+web!H203</f>
        <v>41454</v>
      </c>
      <c r="L203" s="203">
        <v>2160</v>
      </c>
      <c r="M203" s="203">
        <f t="shared" si="151"/>
        <v>39294</v>
      </c>
      <c r="N203" s="70">
        <v>2103</v>
      </c>
      <c r="O203" s="63">
        <v>2297</v>
      </c>
      <c r="P203" s="63">
        <f t="shared" si="133"/>
        <v>291</v>
      </c>
      <c r="Q203" s="63">
        <v>174</v>
      </c>
      <c r="R203" s="63">
        <v>465</v>
      </c>
      <c r="S203" s="69">
        <f t="shared" si="136"/>
        <v>1638</v>
      </c>
      <c r="T203" s="205">
        <v>2675</v>
      </c>
      <c r="U203" s="203">
        <v>3095</v>
      </c>
      <c r="V203" s="203">
        <f t="shared" si="137"/>
        <v>359</v>
      </c>
      <c r="W203" s="203">
        <v>241</v>
      </c>
      <c r="X203" s="203">
        <v>600</v>
      </c>
      <c r="Y203" s="202">
        <f t="shared" si="138"/>
        <v>2075</v>
      </c>
      <c r="Z203" s="78">
        <f t="shared" si="143"/>
        <v>1.2719923918212077</v>
      </c>
      <c r="AA203" s="78">
        <f t="shared" si="144"/>
        <v>1.2903225806451613</v>
      </c>
      <c r="AB203" s="78">
        <f t="shared" si="145"/>
        <v>1.2667887667887667</v>
      </c>
      <c r="AC203" s="80">
        <f t="shared" si="152"/>
        <v>5.0730930670140395E-2</v>
      </c>
      <c r="AD203" s="81">
        <f t="shared" si="153"/>
        <v>8.0555555555555561E-2</v>
      </c>
      <c r="AE203" s="136">
        <f t="shared" si="154"/>
        <v>4.9091464345701635E-2</v>
      </c>
      <c r="AF203" s="77">
        <f t="shared" si="146"/>
        <v>69.267899065420181</v>
      </c>
      <c r="AG203" s="78">
        <f t="shared" si="139"/>
        <v>59.934289693593307</v>
      </c>
      <c r="AH203" s="78">
        <f t="shared" si="140"/>
        <v>58.027302904564316</v>
      </c>
      <c r="AI203" s="78">
        <f t="shared" si="141"/>
        <v>59.168316666666662</v>
      </c>
      <c r="AJ203" s="79">
        <f t="shared" si="142"/>
        <v>72.188260240963373</v>
      </c>
      <c r="AK203" s="78">
        <f t="shared" si="147"/>
        <v>4.4698130457856653</v>
      </c>
      <c r="AL203" s="79">
        <f t="shared" si="148"/>
        <v>134.09439137356995</v>
      </c>
      <c r="AM203" s="78">
        <f t="shared" si="155"/>
        <v>88.108240608653816</v>
      </c>
      <c r="AN203" s="78">
        <f t="shared" ref="AN203:AQ203" si="163">G203/P203</f>
        <v>73.939553264604797</v>
      </c>
      <c r="AO203" s="78">
        <f t="shared" si="163"/>
        <v>80.371149425287356</v>
      </c>
      <c r="AP203" s="78">
        <f t="shared" si="163"/>
        <v>76.34621505376343</v>
      </c>
      <c r="AQ203" s="78">
        <f t="shared" si="163"/>
        <v>91.447277167276553</v>
      </c>
    </row>
    <row r="204" spans="1:43" s="2" customFormat="1" x14ac:dyDescent="0.25">
      <c r="A204" s="62">
        <v>42906</v>
      </c>
      <c r="B204" s="63">
        <v>577446</v>
      </c>
      <c r="C204" s="63">
        <v>1817</v>
      </c>
      <c r="D204" s="63">
        <f t="shared" si="134"/>
        <v>110354</v>
      </c>
      <c r="E204" s="81">
        <f t="shared" si="135"/>
        <v>0.1911070472390492</v>
      </c>
      <c r="F204" s="200">
        <v>169568.5</v>
      </c>
      <c r="G204" s="63">
        <f t="shared" si="149"/>
        <v>22836.6</v>
      </c>
      <c r="H204" s="63">
        <v>14293.4</v>
      </c>
      <c r="I204" s="63">
        <v>37130</v>
      </c>
      <c r="J204" s="202">
        <f t="shared" si="150"/>
        <v>132438.5</v>
      </c>
      <c r="K204" s="70">
        <f>app!K204+web!H204</f>
        <v>40921</v>
      </c>
      <c r="L204" s="203">
        <v>2297</v>
      </c>
      <c r="M204" s="203">
        <f t="shared" si="151"/>
        <v>38624</v>
      </c>
      <c r="N204" s="70">
        <v>1930</v>
      </c>
      <c r="O204" s="63">
        <v>2089</v>
      </c>
      <c r="P204" s="63">
        <f t="shared" si="133"/>
        <v>273</v>
      </c>
      <c r="Q204" s="63">
        <v>172</v>
      </c>
      <c r="R204" s="63">
        <v>445</v>
      </c>
      <c r="S204" s="69">
        <f t="shared" si="136"/>
        <v>1485</v>
      </c>
      <c r="T204" s="205">
        <v>2422</v>
      </c>
      <c r="U204" s="203">
        <v>2797</v>
      </c>
      <c r="V204" s="203">
        <f t="shared" si="137"/>
        <v>348</v>
      </c>
      <c r="W204" s="203">
        <v>224</v>
      </c>
      <c r="X204" s="203">
        <v>572</v>
      </c>
      <c r="Y204" s="202">
        <f t="shared" si="138"/>
        <v>1850</v>
      </c>
      <c r="Z204" s="78">
        <f t="shared" si="143"/>
        <v>1.2549222797927462</v>
      </c>
      <c r="AA204" s="78">
        <f t="shared" si="144"/>
        <v>1.2853932584269663</v>
      </c>
      <c r="AB204" s="78">
        <f t="shared" si="145"/>
        <v>1.2457912457912459</v>
      </c>
      <c r="AC204" s="80">
        <f t="shared" si="152"/>
        <v>4.7164047799418393E-2</v>
      </c>
      <c r="AD204" s="81">
        <f t="shared" si="153"/>
        <v>7.4880278624292557E-2</v>
      </c>
      <c r="AE204" s="136">
        <f t="shared" si="154"/>
        <v>4.5515741507870751E-2</v>
      </c>
      <c r="AF204" s="77">
        <f t="shared" si="146"/>
        <v>70.011767134599509</v>
      </c>
      <c r="AG204" s="78">
        <f t="shared" si="139"/>
        <v>65.622413793103448</v>
      </c>
      <c r="AH204" s="78">
        <f t="shared" si="140"/>
        <v>63.809821428571425</v>
      </c>
      <c r="AI204" s="78">
        <f t="shared" si="141"/>
        <v>64.912587412587413</v>
      </c>
      <c r="AJ204" s="79">
        <f t="shared" si="142"/>
        <v>71.58837837837838</v>
      </c>
      <c r="AK204" s="78">
        <f t="shared" si="147"/>
        <v>4.1438014711272944</v>
      </c>
      <c r="AL204" s="79">
        <f t="shared" si="148"/>
        <v>124.31404413381883</v>
      </c>
      <c r="AM204" s="78">
        <f t="shared" si="155"/>
        <v>87.85932642487046</v>
      </c>
      <c r="AN204" s="78">
        <f t="shared" ref="AN204:AQ204" si="164">G204/P204</f>
        <v>83.650549450549448</v>
      </c>
      <c r="AO204" s="78">
        <f t="shared" si="164"/>
        <v>83.101162790697671</v>
      </c>
      <c r="AP204" s="78">
        <f t="shared" si="164"/>
        <v>83.438202247191015</v>
      </c>
      <c r="AQ204" s="78">
        <f t="shared" si="164"/>
        <v>89.184175084175081</v>
      </c>
    </row>
    <row r="205" spans="1:43" s="2" customFormat="1" x14ac:dyDescent="0.25">
      <c r="A205" s="62">
        <v>42907</v>
      </c>
      <c r="B205" s="63">
        <v>581614</v>
      </c>
      <c r="C205" s="63">
        <v>4168</v>
      </c>
      <c r="D205" s="63">
        <f t="shared" si="134"/>
        <v>111029</v>
      </c>
      <c r="E205" s="81">
        <f t="shared" si="135"/>
        <v>0.1908980870474232</v>
      </c>
      <c r="F205" s="200">
        <v>189662.18999999901</v>
      </c>
      <c r="G205" s="63">
        <f t="shared" si="149"/>
        <v>21797.300000000101</v>
      </c>
      <c r="H205" s="63">
        <v>31294.560000000001</v>
      </c>
      <c r="I205" s="63">
        <v>53091.860000000102</v>
      </c>
      <c r="J205" s="202">
        <f t="shared" si="150"/>
        <v>136570.32999999891</v>
      </c>
      <c r="K205" s="70">
        <f>app!K205+web!H205</f>
        <v>44321</v>
      </c>
      <c r="L205" s="203">
        <v>4079</v>
      </c>
      <c r="M205" s="203">
        <f t="shared" si="151"/>
        <v>40242</v>
      </c>
      <c r="N205" s="70">
        <v>2164</v>
      </c>
      <c r="O205" s="63">
        <v>2361</v>
      </c>
      <c r="P205" s="63">
        <f t="shared" si="133"/>
        <v>294</v>
      </c>
      <c r="Q205" s="63">
        <v>381</v>
      </c>
      <c r="R205" s="63">
        <v>675</v>
      </c>
      <c r="S205" s="69">
        <f t="shared" si="136"/>
        <v>1489</v>
      </c>
      <c r="T205" s="205">
        <v>2799</v>
      </c>
      <c r="U205" s="203">
        <v>3246</v>
      </c>
      <c r="V205" s="203">
        <f t="shared" si="137"/>
        <v>360</v>
      </c>
      <c r="W205" s="203">
        <v>531</v>
      </c>
      <c r="X205" s="203">
        <v>891</v>
      </c>
      <c r="Y205" s="202">
        <f t="shared" si="138"/>
        <v>1908</v>
      </c>
      <c r="Z205" s="78">
        <f t="shared" si="143"/>
        <v>1.2934380776340111</v>
      </c>
      <c r="AA205" s="78">
        <f t="shared" si="144"/>
        <v>1.32</v>
      </c>
      <c r="AB205" s="78">
        <f t="shared" si="145"/>
        <v>1.2813969106783076</v>
      </c>
      <c r="AC205" s="80">
        <f t="shared" si="152"/>
        <v>4.8825613140497735E-2</v>
      </c>
      <c r="AD205" s="81">
        <f t="shared" si="153"/>
        <v>9.3405246383917631E-2</v>
      </c>
      <c r="AE205" s="136">
        <f t="shared" si="154"/>
        <v>4.4306942994880971E-2</v>
      </c>
      <c r="AF205" s="77">
        <f t="shared" si="146"/>
        <v>67.760696677384431</v>
      </c>
      <c r="AG205" s="78">
        <f t="shared" si="139"/>
        <v>60.548055555555834</v>
      </c>
      <c r="AH205" s="78">
        <f t="shared" si="140"/>
        <v>58.935141242937853</v>
      </c>
      <c r="AI205" s="78">
        <f t="shared" si="141"/>
        <v>59.586823793490574</v>
      </c>
      <c r="AJ205" s="79">
        <f t="shared" si="142"/>
        <v>71.577741090146176</v>
      </c>
      <c r="AK205" s="78">
        <f t="shared" si="147"/>
        <v>4.2792849890570839</v>
      </c>
      <c r="AL205" s="79">
        <f t="shared" si="148"/>
        <v>128.37854967171251</v>
      </c>
      <c r="AM205" s="78">
        <f t="shared" si="155"/>
        <v>87.64426524953744</v>
      </c>
      <c r="AN205" s="78">
        <f t="shared" ref="AN205:AQ205" si="165">G205/P205</f>
        <v>74.140476190476534</v>
      </c>
      <c r="AO205" s="78">
        <f t="shared" si="165"/>
        <v>82.137952755905516</v>
      </c>
      <c r="AP205" s="78">
        <f t="shared" si="165"/>
        <v>78.654607407407553</v>
      </c>
      <c r="AQ205" s="78">
        <f t="shared" si="165"/>
        <v>91.719496306245077</v>
      </c>
    </row>
    <row r="206" spans="1:43" s="2" customFormat="1" x14ac:dyDescent="0.25">
      <c r="A206" s="62">
        <v>42908</v>
      </c>
      <c r="B206" s="63">
        <v>587763</v>
      </c>
      <c r="C206" s="63">
        <v>6149</v>
      </c>
      <c r="D206" s="63">
        <f t="shared" si="134"/>
        <v>112035</v>
      </c>
      <c r="E206" s="81">
        <f t="shared" si="135"/>
        <v>0.19061254281062265</v>
      </c>
      <c r="F206" s="200">
        <v>232602.60999999801</v>
      </c>
      <c r="G206" s="63">
        <f t="shared" si="149"/>
        <v>33797.390000000109</v>
      </c>
      <c r="H206" s="63">
        <v>52011.940000000097</v>
      </c>
      <c r="I206" s="63">
        <v>85809.330000000205</v>
      </c>
      <c r="J206" s="202">
        <f t="shared" si="150"/>
        <v>146793.27999999782</v>
      </c>
      <c r="K206" s="70">
        <f>app!K206+web!H206</f>
        <v>49979</v>
      </c>
      <c r="L206" s="203">
        <v>5703</v>
      </c>
      <c r="M206" s="203">
        <f t="shared" si="151"/>
        <v>44276</v>
      </c>
      <c r="N206" s="70">
        <v>2708</v>
      </c>
      <c r="O206" s="63">
        <v>2933</v>
      </c>
      <c r="P206" s="63">
        <f t="shared" si="133"/>
        <v>386</v>
      </c>
      <c r="Q206" s="63">
        <v>620</v>
      </c>
      <c r="R206" s="63">
        <v>1006</v>
      </c>
      <c r="S206" s="69">
        <f t="shared" si="136"/>
        <v>1702</v>
      </c>
      <c r="T206" s="205">
        <v>3608</v>
      </c>
      <c r="U206" s="203">
        <v>4169</v>
      </c>
      <c r="V206" s="203">
        <f t="shared" si="137"/>
        <v>541</v>
      </c>
      <c r="W206" s="203">
        <v>922</v>
      </c>
      <c r="X206" s="203">
        <v>1463</v>
      </c>
      <c r="Y206" s="202">
        <f t="shared" si="138"/>
        <v>2145</v>
      </c>
      <c r="Z206" s="78">
        <f t="shared" si="143"/>
        <v>1.3323485967503692</v>
      </c>
      <c r="AA206" s="78">
        <f t="shared" si="144"/>
        <v>1.4542743538767395</v>
      </c>
      <c r="AB206" s="78">
        <f t="shared" si="145"/>
        <v>1.2602820211515864</v>
      </c>
      <c r="AC206" s="80">
        <f t="shared" si="152"/>
        <v>5.4182756757838291E-2</v>
      </c>
      <c r="AD206" s="81">
        <f t="shared" si="153"/>
        <v>0.10871471155532177</v>
      </c>
      <c r="AE206" s="136">
        <f t="shared" si="154"/>
        <v>4.7158731592736473E-2</v>
      </c>
      <c r="AF206" s="77">
        <f t="shared" si="146"/>
        <v>64.468572616407428</v>
      </c>
      <c r="AG206" s="78">
        <f t="shared" si="139"/>
        <v>62.472070240295949</v>
      </c>
      <c r="AH206" s="78">
        <f t="shared" si="140"/>
        <v>56.41208242950119</v>
      </c>
      <c r="AI206" s="78">
        <f t="shared" si="141"/>
        <v>58.652993848257147</v>
      </c>
      <c r="AJ206" s="79">
        <f t="shared" si="142"/>
        <v>68.43509557109455</v>
      </c>
      <c r="AK206" s="78">
        <f t="shared" si="147"/>
        <v>4.6540068828907746</v>
      </c>
      <c r="AL206" s="79">
        <f t="shared" si="148"/>
        <v>139.62020648672325</v>
      </c>
      <c r="AM206" s="78">
        <f t="shared" si="155"/>
        <v>85.894612259969719</v>
      </c>
      <c r="AN206" s="78">
        <f t="shared" ref="AN206:AQ206" si="166">G206/P206</f>
        <v>87.558005181347426</v>
      </c>
      <c r="AO206" s="78">
        <f t="shared" si="166"/>
        <v>83.890225806451767</v>
      </c>
      <c r="AP206" s="78">
        <f t="shared" si="166"/>
        <v>85.297544731610543</v>
      </c>
      <c r="AQ206" s="78">
        <f t="shared" si="166"/>
        <v>86.247520564041025</v>
      </c>
    </row>
    <row r="207" spans="1:43" s="2" customFormat="1" x14ac:dyDescent="0.25">
      <c r="A207" s="62">
        <v>42909</v>
      </c>
      <c r="B207" s="63">
        <v>592478</v>
      </c>
      <c r="C207" s="63">
        <v>4715</v>
      </c>
      <c r="D207" s="63">
        <f t="shared" si="134"/>
        <v>112934</v>
      </c>
      <c r="E207" s="81">
        <f t="shared" si="135"/>
        <v>0.19061298478593297</v>
      </c>
      <c r="F207" s="200">
        <v>230999.63999999801</v>
      </c>
      <c r="G207" s="63">
        <f t="shared" si="149"/>
        <v>33156.950000000004</v>
      </c>
      <c r="H207" s="63">
        <v>47571.300000000097</v>
      </c>
      <c r="I207" s="63">
        <v>80728.250000000102</v>
      </c>
      <c r="J207" s="202">
        <f t="shared" si="150"/>
        <v>150271.38999999792</v>
      </c>
      <c r="K207" s="70">
        <f>app!K207+web!H207</f>
        <v>51170</v>
      </c>
      <c r="L207" s="203">
        <v>4830</v>
      </c>
      <c r="M207" s="203">
        <f t="shared" si="151"/>
        <v>46340</v>
      </c>
      <c r="N207" s="70">
        <v>2572</v>
      </c>
      <c r="O207" s="63">
        <v>2818</v>
      </c>
      <c r="P207" s="63">
        <f t="shared" si="133"/>
        <v>399</v>
      </c>
      <c r="Q207" s="63">
        <v>500</v>
      </c>
      <c r="R207" s="63">
        <v>899</v>
      </c>
      <c r="S207" s="69">
        <f t="shared" si="136"/>
        <v>1673</v>
      </c>
      <c r="T207" s="205">
        <v>3451</v>
      </c>
      <c r="U207" s="203">
        <v>4003</v>
      </c>
      <c r="V207" s="203">
        <f t="shared" si="137"/>
        <v>541</v>
      </c>
      <c r="W207" s="203">
        <v>744</v>
      </c>
      <c r="X207" s="203">
        <v>1285</v>
      </c>
      <c r="Y207" s="202">
        <f t="shared" si="138"/>
        <v>2166</v>
      </c>
      <c r="Z207" s="78">
        <f t="shared" si="143"/>
        <v>1.3417573872472783</v>
      </c>
      <c r="AA207" s="78">
        <f t="shared" si="144"/>
        <v>1.4293659621802002</v>
      </c>
      <c r="AB207" s="78">
        <f t="shared" si="145"/>
        <v>1.2946802151823071</v>
      </c>
      <c r="AC207" s="80">
        <f t="shared" si="152"/>
        <v>5.0263826460816882E-2</v>
      </c>
      <c r="AD207" s="81">
        <f t="shared" si="153"/>
        <v>0.10351966873706005</v>
      </c>
      <c r="AE207" s="136">
        <f t="shared" si="154"/>
        <v>4.4712990936555889E-2</v>
      </c>
      <c r="AF207" s="77">
        <f t="shared" si="146"/>
        <v>66.937015357866713</v>
      </c>
      <c r="AG207" s="78">
        <f t="shared" si="139"/>
        <v>61.288262476894644</v>
      </c>
      <c r="AH207" s="78">
        <f t="shared" si="140"/>
        <v>63.939919354838842</v>
      </c>
      <c r="AI207" s="78">
        <f t="shared" si="141"/>
        <v>62.823540856031208</v>
      </c>
      <c r="AJ207" s="79">
        <f t="shared" si="142"/>
        <v>69.377373037856842</v>
      </c>
      <c r="AK207" s="78">
        <f t="shared" si="147"/>
        <v>4.5143568497165916</v>
      </c>
      <c r="AL207" s="79">
        <f t="shared" si="148"/>
        <v>135.43070549149775</v>
      </c>
      <c r="AM207" s="78">
        <f t="shared" si="155"/>
        <v>89.813234836702179</v>
      </c>
      <c r="AN207" s="78">
        <f t="shared" ref="AN207:AQ207" si="167">G207/P207</f>
        <v>83.100125313283215</v>
      </c>
      <c r="AO207" s="78">
        <f t="shared" si="167"/>
        <v>95.142600000000201</v>
      </c>
      <c r="AP207" s="78">
        <f t="shared" si="167"/>
        <v>89.797830923248171</v>
      </c>
      <c r="AQ207" s="78">
        <f t="shared" si="167"/>
        <v>89.821512253435699</v>
      </c>
    </row>
    <row r="208" spans="1:43" s="2" customFormat="1" x14ac:dyDescent="0.25">
      <c r="A208" s="57">
        <v>42910</v>
      </c>
      <c r="B208" s="58">
        <v>596020</v>
      </c>
      <c r="C208" s="58">
        <v>3542</v>
      </c>
      <c r="D208" s="58">
        <f t="shared" si="134"/>
        <v>113669</v>
      </c>
      <c r="E208" s="75">
        <f t="shared" si="135"/>
        <v>0.19071339887923225</v>
      </c>
      <c r="F208" s="199">
        <v>194008.11999999901</v>
      </c>
      <c r="G208" s="58">
        <f t="shared" si="149"/>
        <v>33584.450000000201</v>
      </c>
      <c r="H208" s="58">
        <v>24628.6</v>
      </c>
      <c r="I208" s="58">
        <v>58213.050000000199</v>
      </c>
      <c r="J208" s="201">
        <f t="shared" si="150"/>
        <v>135795.06999999881</v>
      </c>
      <c r="K208" s="68">
        <f>app!K208+web!H208</f>
        <v>47242</v>
      </c>
      <c r="L208" s="137">
        <v>3514</v>
      </c>
      <c r="M208" s="137">
        <f t="shared" si="151"/>
        <v>43728</v>
      </c>
      <c r="N208" s="68">
        <v>2299</v>
      </c>
      <c r="O208" s="58">
        <v>2520</v>
      </c>
      <c r="P208" s="58">
        <f t="shared" si="133"/>
        <v>388</v>
      </c>
      <c r="Q208" s="58">
        <v>347</v>
      </c>
      <c r="R208" s="58">
        <v>735</v>
      </c>
      <c r="S208" s="67">
        <f t="shared" si="136"/>
        <v>1564</v>
      </c>
      <c r="T208" s="204">
        <v>2944</v>
      </c>
      <c r="U208" s="137">
        <v>3522</v>
      </c>
      <c r="V208" s="137">
        <f t="shared" si="137"/>
        <v>502</v>
      </c>
      <c r="W208" s="137">
        <v>458</v>
      </c>
      <c r="X208" s="137">
        <v>960</v>
      </c>
      <c r="Y208" s="201">
        <f t="shared" si="138"/>
        <v>1984</v>
      </c>
      <c r="Z208" s="72">
        <f t="shared" si="143"/>
        <v>1.2805567638103523</v>
      </c>
      <c r="AA208" s="72">
        <f t="shared" si="144"/>
        <v>1.3061224489795917</v>
      </c>
      <c r="AB208" s="72">
        <f t="shared" si="145"/>
        <v>1.2685421994884911</v>
      </c>
      <c r="AC208" s="74">
        <f t="shared" si="152"/>
        <v>4.8664324118369247E-2</v>
      </c>
      <c r="AD208" s="75">
        <f t="shared" si="153"/>
        <v>9.874786568013659E-2</v>
      </c>
      <c r="AE208" s="135">
        <f t="shared" si="154"/>
        <v>4.463959019392609E-2</v>
      </c>
      <c r="AF208" s="71">
        <f t="shared" si="146"/>
        <v>65.899497282608351</v>
      </c>
      <c r="AG208" s="72">
        <f t="shared" si="139"/>
        <v>66.901294820717538</v>
      </c>
      <c r="AH208" s="72">
        <f t="shared" si="140"/>
        <v>53.774235807860258</v>
      </c>
      <c r="AI208" s="72">
        <f t="shared" si="141"/>
        <v>60.638593750000204</v>
      </c>
      <c r="AJ208" s="73">
        <f t="shared" si="142"/>
        <v>68.445095766128432</v>
      </c>
      <c r="AK208" s="72">
        <f t="shared" si="147"/>
        <v>4.1066872698022738</v>
      </c>
      <c r="AL208" s="73">
        <f t="shared" si="148"/>
        <v>123.20061809406822</v>
      </c>
      <c r="AM208" s="72">
        <f t="shared" si="155"/>
        <v>84.388046976946072</v>
      </c>
      <c r="AN208" s="72">
        <f t="shared" ref="AN208:AQ208" si="168">G208/P208</f>
        <v>86.557860824742789</v>
      </c>
      <c r="AO208" s="72">
        <f t="shared" si="168"/>
        <v>70.975792507204602</v>
      </c>
      <c r="AP208" s="72">
        <f t="shared" si="168"/>
        <v>79.201428571428849</v>
      </c>
      <c r="AQ208" s="72">
        <f t="shared" si="168"/>
        <v>86.825492327364969</v>
      </c>
    </row>
    <row r="209" spans="1:43" s="2" customFormat="1" x14ac:dyDescent="0.25">
      <c r="A209" s="57">
        <v>42911</v>
      </c>
      <c r="B209" s="58">
        <v>599706</v>
      </c>
      <c r="C209" s="58">
        <v>3686</v>
      </c>
      <c r="D209" s="58">
        <f t="shared" si="134"/>
        <v>114493</v>
      </c>
      <c r="E209" s="75">
        <f t="shared" si="135"/>
        <v>0.19091521512207649</v>
      </c>
      <c r="F209" s="199">
        <v>223900.30999999901</v>
      </c>
      <c r="G209" s="58">
        <f t="shared" si="149"/>
        <v>39619.200000000201</v>
      </c>
      <c r="H209" s="58">
        <v>27744.7</v>
      </c>
      <c r="I209" s="58">
        <v>67363.900000000198</v>
      </c>
      <c r="J209" s="201">
        <f t="shared" si="150"/>
        <v>156536.40999999881</v>
      </c>
      <c r="K209" s="68">
        <f>app!K209+web!H209</f>
        <v>45617</v>
      </c>
      <c r="L209" s="137">
        <v>3652</v>
      </c>
      <c r="M209" s="137">
        <f t="shared" si="151"/>
        <v>41965</v>
      </c>
      <c r="N209" s="68">
        <v>2453</v>
      </c>
      <c r="O209" s="58">
        <v>2648</v>
      </c>
      <c r="P209" s="58">
        <f t="shared" si="133"/>
        <v>452</v>
      </c>
      <c r="Q209" s="58">
        <v>372</v>
      </c>
      <c r="R209" s="58">
        <v>824</v>
      </c>
      <c r="S209" s="67">
        <f t="shared" si="136"/>
        <v>1629</v>
      </c>
      <c r="T209" s="204">
        <v>3273</v>
      </c>
      <c r="U209" s="137">
        <v>3802</v>
      </c>
      <c r="V209" s="137">
        <f t="shared" si="137"/>
        <v>591</v>
      </c>
      <c r="W209" s="137">
        <v>532</v>
      </c>
      <c r="X209" s="137">
        <v>1123</v>
      </c>
      <c r="Y209" s="201">
        <f t="shared" si="138"/>
        <v>2150</v>
      </c>
      <c r="Z209" s="72">
        <f t="shared" si="143"/>
        <v>1.3342845495311864</v>
      </c>
      <c r="AA209" s="72">
        <f t="shared" si="144"/>
        <v>1.3628640776699028</v>
      </c>
      <c r="AB209" s="72">
        <f t="shared" si="145"/>
        <v>1.3198281154082259</v>
      </c>
      <c r="AC209" s="74">
        <f t="shared" si="152"/>
        <v>5.3773812394502046E-2</v>
      </c>
      <c r="AD209" s="75">
        <f t="shared" si="153"/>
        <v>0.10186199342825848</v>
      </c>
      <c r="AE209" s="135">
        <f t="shared" si="154"/>
        <v>4.9588943166924818E-2</v>
      </c>
      <c r="AF209" s="71">
        <f t="shared" si="146"/>
        <v>68.408282920867407</v>
      </c>
      <c r="AG209" s="72">
        <f t="shared" si="139"/>
        <v>67.03756345177699</v>
      </c>
      <c r="AH209" s="72">
        <f t="shared" si="140"/>
        <v>52.151691729323311</v>
      </c>
      <c r="AI209" s="72">
        <f t="shared" si="141"/>
        <v>59.985663401603027</v>
      </c>
      <c r="AJ209" s="73">
        <f t="shared" si="142"/>
        <v>72.807632558138977</v>
      </c>
      <c r="AK209" s="72">
        <f t="shared" si="147"/>
        <v>4.9082646820264157</v>
      </c>
      <c r="AL209" s="73">
        <f t="shared" si="148"/>
        <v>147.24794046079248</v>
      </c>
      <c r="AM209" s="72">
        <f t="shared" si="155"/>
        <v>91.276114961271503</v>
      </c>
      <c r="AN209" s="72">
        <f t="shared" ref="AN209:AQ209" si="169">G209/P209</f>
        <v>87.65309734513319</v>
      </c>
      <c r="AO209" s="72">
        <f t="shared" si="169"/>
        <v>74.582526881720426</v>
      </c>
      <c r="AP209" s="72">
        <f t="shared" si="169"/>
        <v>81.752305825242956</v>
      </c>
      <c r="AQ209" s="72">
        <f t="shared" si="169"/>
        <v>96.093560466543167</v>
      </c>
    </row>
    <row r="210" spans="1:43" s="2" customFormat="1" x14ac:dyDescent="0.25">
      <c r="A210" s="57">
        <v>42912</v>
      </c>
      <c r="B210" s="58">
        <v>603334</v>
      </c>
      <c r="C210" s="58">
        <v>3628</v>
      </c>
      <c r="D210" s="58">
        <f t="shared" si="134"/>
        <v>115255</v>
      </c>
      <c r="E210" s="75">
        <f t="shared" si="135"/>
        <v>0.19103017565726446</v>
      </c>
      <c r="F210" s="199">
        <v>209295.66999999899</v>
      </c>
      <c r="G210" s="58">
        <f t="shared" si="149"/>
        <v>36162.290000000095</v>
      </c>
      <c r="H210" s="58">
        <v>29167.8</v>
      </c>
      <c r="I210" s="58">
        <v>65330.090000000098</v>
      </c>
      <c r="J210" s="201">
        <f t="shared" si="150"/>
        <v>143965.57999999891</v>
      </c>
      <c r="K210" s="68">
        <f>app!K210+web!H210</f>
        <v>46531</v>
      </c>
      <c r="L210" s="137">
        <v>3206</v>
      </c>
      <c r="M210" s="137">
        <f t="shared" si="151"/>
        <v>43325</v>
      </c>
      <c r="N210" s="68">
        <v>2274</v>
      </c>
      <c r="O210" s="58">
        <v>2456</v>
      </c>
      <c r="P210" s="58">
        <f t="shared" si="133"/>
        <v>414</v>
      </c>
      <c r="Q210" s="58">
        <v>348</v>
      </c>
      <c r="R210" s="58">
        <v>762</v>
      </c>
      <c r="S210" s="67">
        <f t="shared" si="136"/>
        <v>1512</v>
      </c>
      <c r="T210" s="204">
        <v>2990</v>
      </c>
      <c r="U210" s="137">
        <v>3466</v>
      </c>
      <c r="V210" s="137">
        <f t="shared" si="137"/>
        <v>546</v>
      </c>
      <c r="W210" s="137">
        <v>490</v>
      </c>
      <c r="X210" s="137">
        <v>1036</v>
      </c>
      <c r="Y210" s="201">
        <f t="shared" si="138"/>
        <v>1954</v>
      </c>
      <c r="Z210" s="72">
        <f t="shared" si="143"/>
        <v>1.3148636763412489</v>
      </c>
      <c r="AA210" s="72">
        <f t="shared" si="144"/>
        <v>1.3595800524934383</v>
      </c>
      <c r="AB210" s="72">
        <f t="shared" si="145"/>
        <v>1.2923280423280423</v>
      </c>
      <c r="AC210" s="74">
        <f t="shared" si="152"/>
        <v>4.8870645376200811E-2</v>
      </c>
      <c r="AD210" s="75">
        <f t="shared" si="153"/>
        <v>0.10854647535870243</v>
      </c>
      <c r="AE210" s="135">
        <f t="shared" si="154"/>
        <v>4.4454702827466823E-2</v>
      </c>
      <c r="AF210" s="71">
        <f t="shared" si="146"/>
        <v>69.99855183946454</v>
      </c>
      <c r="AG210" s="72">
        <f t="shared" si="139"/>
        <v>66.231300366300545</v>
      </c>
      <c r="AH210" s="72">
        <f t="shared" si="140"/>
        <v>59.526122448979592</v>
      </c>
      <c r="AI210" s="72">
        <f t="shared" si="141"/>
        <v>63.059932432432525</v>
      </c>
      <c r="AJ210" s="73">
        <f t="shared" si="142"/>
        <v>73.677369498464131</v>
      </c>
      <c r="AK210" s="72">
        <f t="shared" si="147"/>
        <v>4.4979834948743633</v>
      </c>
      <c r="AL210" s="73">
        <f t="shared" si="148"/>
        <v>134.9395048462309</v>
      </c>
      <c r="AM210" s="72">
        <f t="shared" si="155"/>
        <v>92.03855321020184</v>
      </c>
      <c r="AN210" s="72">
        <f t="shared" ref="AN210:AQ210" si="170">G210/P210</f>
        <v>87.348526570048534</v>
      </c>
      <c r="AO210" s="72">
        <f t="shared" si="170"/>
        <v>83.815517241379311</v>
      </c>
      <c r="AP210" s="72">
        <f t="shared" si="170"/>
        <v>85.735026246719286</v>
      </c>
      <c r="AQ210" s="72">
        <f t="shared" si="170"/>
        <v>95.215330687829962</v>
      </c>
    </row>
    <row r="211" spans="1:43" s="2" customFormat="1" x14ac:dyDescent="0.25">
      <c r="A211" s="57">
        <v>42913</v>
      </c>
      <c r="B211" s="58">
        <v>609616</v>
      </c>
      <c r="C211" s="58">
        <v>6282</v>
      </c>
      <c r="D211" s="58">
        <f t="shared" si="134"/>
        <v>116161</v>
      </c>
      <c r="E211" s="75">
        <f t="shared" si="135"/>
        <v>0.19054782026718459</v>
      </c>
      <c r="F211" s="199">
        <v>221064.05999999901</v>
      </c>
      <c r="G211" s="58">
        <f t="shared" si="149"/>
        <v>31489.900000000096</v>
      </c>
      <c r="H211" s="58">
        <v>45888.95</v>
      </c>
      <c r="I211" s="58">
        <v>77378.850000000093</v>
      </c>
      <c r="J211" s="201">
        <f t="shared" si="150"/>
        <v>143685.20999999892</v>
      </c>
      <c r="K211" s="68">
        <f>app!K211+web!H211</f>
        <v>49381</v>
      </c>
      <c r="L211" s="137">
        <v>5974</v>
      </c>
      <c r="M211" s="137">
        <f t="shared" si="151"/>
        <v>43407</v>
      </c>
      <c r="N211" s="68">
        <v>2446</v>
      </c>
      <c r="O211" s="58">
        <v>2668</v>
      </c>
      <c r="P211" s="58">
        <f t="shared" si="133"/>
        <v>351</v>
      </c>
      <c r="Q211" s="58">
        <v>555</v>
      </c>
      <c r="R211" s="58">
        <v>906</v>
      </c>
      <c r="S211" s="67">
        <f t="shared" si="136"/>
        <v>1540</v>
      </c>
      <c r="T211" s="204">
        <v>3198</v>
      </c>
      <c r="U211" s="137">
        <v>3741</v>
      </c>
      <c r="V211" s="137">
        <f t="shared" si="137"/>
        <v>472</v>
      </c>
      <c r="W211" s="137">
        <v>812</v>
      </c>
      <c r="X211" s="137">
        <v>1284</v>
      </c>
      <c r="Y211" s="201">
        <f t="shared" si="138"/>
        <v>1914</v>
      </c>
      <c r="Z211" s="72">
        <f t="shared" si="143"/>
        <v>1.3074407195421096</v>
      </c>
      <c r="AA211" s="72">
        <f t="shared" si="144"/>
        <v>1.4172185430463575</v>
      </c>
      <c r="AB211" s="72">
        <f t="shared" si="145"/>
        <v>1.2428571428571429</v>
      </c>
      <c r="AC211" s="74">
        <f t="shared" si="152"/>
        <v>4.953322127943946E-2</v>
      </c>
      <c r="AD211" s="75">
        <f t="shared" si="153"/>
        <v>9.2902577837294942E-2</v>
      </c>
      <c r="AE211" s="135">
        <f t="shared" si="154"/>
        <v>4.3564402054968095E-2</v>
      </c>
      <c r="AF211" s="71">
        <f t="shared" si="146"/>
        <v>69.125722326453726</v>
      </c>
      <c r="AG211" s="72">
        <f t="shared" si="139"/>
        <v>66.715889830508672</v>
      </c>
      <c r="AH211" s="72">
        <f t="shared" si="140"/>
        <v>56.51348522167487</v>
      </c>
      <c r="AI211" s="72">
        <f t="shared" si="141"/>
        <v>60.26390186915895</v>
      </c>
      <c r="AJ211" s="73">
        <f t="shared" si="142"/>
        <v>75.070642633228275</v>
      </c>
      <c r="AK211" s="72">
        <f t="shared" si="147"/>
        <v>4.4767027804215997</v>
      </c>
      <c r="AL211" s="73">
        <f t="shared" si="148"/>
        <v>134.30108341264798</v>
      </c>
      <c r="AM211" s="72">
        <f t="shared" si="155"/>
        <v>90.377784137366731</v>
      </c>
      <c r="AN211" s="72">
        <f t="shared" ref="AN211:AQ211" si="171">G211/P211</f>
        <v>89.714814814815085</v>
      </c>
      <c r="AO211" s="72">
        <f t="shared" si="171"/>
        <v>82.682792792792782</v>
      </c>
      <c r="AP211" s="72">
        <f t="shared" si="171"/>
        <v>85.407119205298116</v>
      </c>
      <c r="AQ211" s="72">
        <f t="shared" si="171"/>
        <v>93.302084415583707</v>
      </c>
    </row>
    <row r="212" spans="1:43" s="2" customFormat="1" x14ac:dyDescent="0.25">
      <c r="A212" s="57">
        <v>42914</v>
      </c>
      <c r="B212" s="58">
        <v>617796</v>
      </c>
      <c r="C212" s="58">
        <v>8180</v>
      </c>
      <c r="D212" s="58">
        <f t="shared" si="134"/>
        <v>117332</v>
      </c>
      <c r="E212" s="75">
        <f t="shared" si="135"/>
        <v>0.18992029731497129</v>
      </c>
      <c r="F212" s="199">
        <v>270686.72999999899</v>
      </c>
      <c r="G212" s="58">
        <f t="shared" si="149"/>
        <v>42204.249999999913</v>
      </c>
      <c r="H212" s="58">
        <v>66426.600000000093</v>
      </c>
      <c r="I212" s="58">
        <v>108630.85</v>
      </c>
      <c r="J212" s="201">
        <f t="shared" si="150"/>
        <v>162055.87999999899</v>
      </c>
      <c r="K212" s="68">
        <f>app!K212+web!H212</f>
        <v>53226</v>
      </c>
      <c r="L212" s="137">
        <v>7882</v>
      </c>
      <c r="M212" s="137">
        <f t="shared" si="151"/>
        <v>45344</v>
      </c>
      <c r="N212" s="68">
        <v>2806</v>
      </c>
      <c r="O212" s="58">
        <v>3114</v>
      </c>
      <c r="P212" s="58">
        <f t="shared" si="133"/>
        <v>456</v>
      </c>
      <c r="Q212" s="58">
        <v>715</v>
      </c>
      <c r="R212" s="58">
        <v>1171</v>
      </c>
      <c r="S212" s="67">
        <f t="shared" si="136"/>
        <v>1635</v>
      </c>
      <c r="T212" s="204">
        <v>3835</v>
      </c>
      <c r="U212" s="137">
        <v>4542</v>
      </c>
      <c r="V212" s="137">
        <f t="shared" si="137"/>
        <v>614</v>
      </c>
      <c r="W212" s="137">
        <v>1135</v>
      </c>
      <c r="X212" s="137">
        <v>1749</v>
      </c>
      <c r="Y212" s="201">
        <f t="shared" si="138"/>
        <v>2086</v>
      </c>
      <c r="Z212" s="72">
        <f t="shared" si="143"/>
        <v>1.3667141838916608</v>
      </c>
      <c r="AA212" s="72">
        <f t="shared" si="144"/>
        <v>1.493595217762596</v>
      </c>
      <c r="AB212" s="72">
        <f t="shared" si="145"/>
        <v>1.2758409785932723</v>
      </c>
      <c r="AC212" s="74">
        <f t="shared" si="152"/>
        <v>5.2718596174801791E-2</v>
      </c>
      <c r="AD212" s="75">
        <f t="shared" si="153"/>
        <v>9.0713017000761231E-2</v>
      </c>
      <c r="AE212" s="135">
        <f t="shared" si="154"/>
        <v>4.6114149611856031E-2</v>
      </c>
      <c r="AF212" s="71">
        <f t="shared" si="146"/>
        <v>70.583241199478223</v>
      </c>
      <c r="AG212" s="72">
        <f t="shared" si="139"/>
        <v>68.736563517915172</v>
      </c>
      <c r="AH212" s="72">
        <f t="shared" si="140"/>
        <v>58.525638766519904</v>
      </c>
      <c r="AI212" s="72">
        <f t="shared" si="141"/>
        <v>62.11026300743282</v>
      </c>
      <c r="AJ212" s="73">
        <f t="shared" si="142"/>
        <v>77.687382550335087</v>
      </c>
      <c r="AK212" s="72">
        <f t="shared" si="147"/>
        <v>5.0856109795964191</v>
      </c>
      <c r="AL212" s="73">
        <f t="shared" si="148"/>
        <v>152.56832938789256</v>
      </c>
      <c r="AM212" s="72">
        <f t="shared" si="155"/>
        <v>96.467116892373127</v>
      </c>
      <c r="AN212" s="72">
        <f t="shared" ref="AN212:AQ212" si="172">G212/P212</f>
        <v>92.553179824561212</v>
      </c>
      <c r="AO212" s="72">
        <f t="shared" si="172"/>
        <v>92.90433566433579</v>
      </c>
      <c r="AP212" s="72">
        <f t="shared" si="172"/>
        <v>92.767591801878737</v>
      </c>
      <c r="AQ212" s="72">
        <f t="shared" si="172"/>
        <v>99.116746177369407</v>
      </c>
    </row>
    <row r="213" spans="1:43" s="2" customFormat="1" x14ac:dyDescent="0.25">
      <c r="A213" s="57">
        <v>42915</v>
      </c>
      <c r="B213" s="58">
        <v>627852</v>
      </c>
      <c r="C213" s="58">
        <v>10056</v>
      </c>
      <c r="D213" s="58">
        <f t="shared" si="134"/>
        <v>118848</v>
      </c>
      <c r="E213" s="75">
        <f t="shared" si="135"/>
        <v>0.18929301809980695</v>
      </c>
      <c r="F213" s="199">
        <v>320532.09999999899</v>
      </c>
      <c r="G213" s="58">
        <f t="shared" si="149"/>
        <v>49621.599999999889</v>
      </c>
      <c r="H213" s="58">
        <v>95704.110000000102</v>
      </c>
      <c r="I213" s="58">
        <v>145325.71</v>
      </c>
      <c r="J213" s="201">
        <f t="shared" si="150"/>
        <v>175206.389999999</v>
      </c>
      <c r="K213" s="68">
        <f>app!K213+web!H213</f>
        <v>57824</v>
      </c>
      <c r="L213" s="137">
        <v>9956</v>
      </c>
      <c r="M213" s="137">
        <f t="shared" si="151"/>
        <v>47868</v>
      </c>
      <c r="N213" s="68">
        <v>3469</v>
      </c>
      <c r="O213" s="58">
        <v>3833</v>
      </c>
      <c r="P213" s="58">
        <f t="shared" si="133"/>
        <v>587</v>
      </c>
      <c r="Q213" s="58">
        <v>929</v>
      </c>
      <c r="R213" s="58">
        <v>1516</v>
      </c>
      <c r="S213" s="67">
        <f t="shared" si="136"/>
        <v>1953</v>
      </c>
      <c r="T213" s="204">
        <v>4763</v>
      </c>
      <c r="U213" s="137">
        <v>5602</v>
      </c>
      <c r="V213" s="137">
        <f t="shared" si="137"/>
        <v>750</v>
      </c>
      <c r="W213" s="137">
        <v>1482</v>
      </c>
      <c r="X213" s="137">
        <v>2232</v>
      </c>
      <c r="Y213" s="201">
        <f t="shared" si="138"/>
        <v>2531</v>
      </c>
      <c r="Z213" s="72">
        <f t="shared" si="143"/>
        <v>1.3730181608532719</v>
      </c>
      <c r="AA213" s="72">
        <f t="shared" si="144"/>
        <v>1.4722955145118735</v>
      </c>
      <c r="AB213" s="72">
        <f t="shared" si="145"/>
        <v>1.2959549411162314</v>
      </c>
      <c r="AC213" s="74">
        <f t="shared" si="152"/>
        <v>5.9992390702822355E-2</v>
      </c>
      <c r="AD213" s="75">
        <f t="shared" si="153"/>
        <v>9.331056649256729E-2</v>
      </c>
      <c r="AE213" s="135">
        <f t="shared" si="154"/>
        <v>5.3062588785827695E-2</v>
      </c>
      <c r="AF213" s="71">
        <f t="shared" si="146"/>
        <v>67.296262859542097</v>
      </c>
      <c r="AG213" s="72">
        <f t="shared" si="139"/>
        <v>66.162133333333188</v>
      </c>
      <c r="AH213" s="72">
        <f t="shared" si="140"/>
        <v>64.577672064777403</v>
      </c>
      <c r="AI213" s="72">
        <f t="shared" si="141"/>
        <v>65.110085125448023</v>
      </c>
      <c r="AJ213" s="73">
        <f t="shared" si="142"/>
        <v>69.224176214934417</v>
      </c>
      <c r="AK213" s="72">
        <f t="shared" si="147"/>
        <v>5.5432363724404921</v>
      </c>
      <c r="AL213" s="73">
        <f t="shared" si="148"/>
        <v>166.29709117321477</v>
      </c>
      <c r="AM213" s="72">
        <f t="shared" si="155"/>
        <v>92.398991063706831</v>
      </c>
      <c r="AN213" s="72">
        <f t="shared" ref="AN213:AQ213" si="173">G213/P213</f>
        <v>84.534241908006621</v>
      </c>
      <c r="AO213" s="72">
        <f t="shared" si="173"/>
        <v>103.01841765339086</v>
      </c>
      <c r="AP213" s="72">
        <f t="shared" si="173"/>
        <v>95.86128627968337</v>
      </c>
      <c r="AQ213" s="72">
        <f t="shared" si="173"/>
        <v>89.71141321044496</v>
      </c>
    </row>
    <row r="214" spans="1:43" s="2" customFormat="1" x14ac:dyDescent="0.25">
      <c r="A214" s="57">
        <v>42916</v>
      </c>
      <c r="B214" s="58">
        <v>634813</v>
      </c>
      <c r="C214" s="58">
        <v>6961</v>
      </c>
      <c r="D214" s="58">
        <f t="shared" si="134"/>
        <v>120230</v>
      </c>
      <c r="E214" s="75">
        <f t="shared" si="135"/>
        <v>0.1893943570783837</v>
      </c>
      <c r="F214" s="199">
        <v>349618.13999999902</v>
      </c>
      <c r="G214" s="58">
        <f t="shared" si="149"/>
        <v>57713.599999999904</v>
      </c>
      <c r="H214" s="58">
        <v>70064.850000000093</v>
      </c>
      <c r="I214" s="58">
        <v>127778.45</v>
      </c>
      <c r="J214" s="201">
        <f t="shared" si="150"/>
        <v>221839.68999999901</v>
      </c>
      <c r="K214" s="68">
        <f>app!K214+web!H214</f>
        <v>62205</v>
      </c>
      <c r="L214" s="137">
        <v>6731</v>
      </c>
      <c r="M214" s="137">
        <f t="shared" si="151"/>
        <v>55474</v>
      </c>
      <c r="N214" s="68">
        <v>3704</v>
      </c>
      <c r="O214" s="58">
        <v>4074</v>
      </c>
      <c r="P214" s="58">
        <f t="shared" si="133"/>
        <v>704</v>
      </c>
      <c r="Q214" s="58">
        <v>678</v>
      </c>
      <c r="R214" s="58">
        <v>1382</v>
      </c>
      <c r="S214" s="67">
        <f t="shared" si="136"/>
        <v>2322</v>
      </c>
      <c r="T214" s="204">
        <v>5048</v>
      </c>
      <c r="U214" s="137">
        <v>5907</v>
      </c>
      <c r="V214" s="137">
        <f t="shared" si="137"/>
        <v>937</v>
      </c>
      <c r="W214" s="137">
        <v>1098</v>
      </c>
      <c r="X214" s="137">
        <v>2035</v>
      </c>
      <c r="Y214" s="201">
        <f t="shared" si="138"/>
        <v>3013</v>
      </c>
      <c r="Z214" s="72">
        <f t="shared" si="143"/>
        <v>1.3628509719222461</v>
      </c>
      <c r="AA214" s="72">
        <f t="shared" si="144"/>
        <v>1.4725036179450073</v>
      </c>
      <c r="AB214" s="72">
        <f t="shared" si="145"/>
        <v>1.2975882859603789</v>
      </c>
      <c r="AC214" s="74">
        <f t="shared" si="152"/>
        <v>5.9545052648500928E-2</v>
      </c>
      <c r="AD214" s="75">
        <f t="shared" si="153"/>
        <v>0.10072797504085575</v>
      </c>
      <c r="AE214" s="135">
        <f t="shared" si="154"/>
        <v>5.4548076576414174E-2</v>
      </c>
      <c r="AF214" s="71">
        <f t="shared" si="146"/>
        <v>69.258744057052098</v>
      </c>
      <c r="AG214" s="72">
        <f t="shared" si="139"/>
        <v>61.594023479188799</v>
      </c>
      <c r="AH214" s="72">
        <f t="shared" si="140"/>
        <v>63.811338797814294</v>
      </c>
      <c r="AI214" s="72">
        <f t="shared" si="141"/>
        <v>62.790393120393119</v>
      </c>
      <c r="AJ214" s="73">
        <f t="shared" si="142"/>
        <v>73.627510786591102</v>
      </c>
      <c r="AK214" s="72">
        <f t="shared" si="147"/>
        <v>5.6204186158668756</v>
      </c>
      <c r="AL214" s="73">
        <f t="shared" si="148"/>
        <v>168.61255847600626</v>
      </c>
      <c r="AM214" s="72">
        <f t="shared" si="155"/>
        <v>94.389346652267548</v>
      </c>
      <c r="AN214" s="72">
        <f t="shared" ref="AN214:AQ214" si="174">G214/P214</f>
        <v>81.979545454545317</v>
      </c>
      <c r="AO214" s="72">
        <f t="shared" si="174"/>
        <v>103.34048672566385</v>
      </c>
      <c r="AP214" s="72">
        <f t="shared" si="174"/>
        <v>92.459081041968162</v>
      </c>
      <c r="AQ214" s="72">
        <f t="shared" si="174"/>
        <v>95.538195521102068</v>
      </c>
    </row>
    <row r="215" spans="1:43" s="2" customFormat="1" x14ac:dyDescent="0.25">
      <c r="A215" s="62">
        <v>42917</v>
      </c>
      <c r="B215" s="63">
        <v>639000</v>
      </c>
      <c r="C215" s="63">
        <v>4187</v>
      </c>
      <c r="D215" s="63">
        <f t="shared" si="134"/>
        <v>121381</v>
      </c>
      <c r="E215" s="81">
        <f t="shared" si="135"/>
        <v>0.18995461658841942</v>
      </c>
      <c r="F215" s="200">
        <v>289291.70999999897</v>
      </c>
      <c r="G215" s="63">
        <f t="shared" si="149"/>
        <v>56754.370000000104</v>
      </c>
      <c r="H215" s="63">
        <v>37118.120000000003</v>
      </c>
      <c r="I215" s="63">
        <v>93872.490000000107</v>
      </c>
      <c r="J215" s="202">
        <f t="shared" si="150"/>
        <v>195419.21999999887</v>
      </c>
      <c r="K215" s="70">
        <f>app!K215+web!H215</f>
        <v>52027</v>
      </c>
      <c r="L215" s="203">
        <v>4027</v>
      </c>
      <c r="M215" s="203">
        <f t="shared" si="151"/>
        <v>48000</v>
      </c>
      <c r="N215" s="70">
        <v>3325</v>
      </c>
      <c r="O215" s="63">
        <v>3633</v>
      </c>
      <c r="P215" s="63">
        <f t="shared" si="133"/>
        <v>736</v>
      </c>
      <c r="Q215" s="63">
        <v>415</v>
      </c>
      <c r="R215" s="63">
        <v>1151</v>
      </c>
      <c r="S215" s="69">
        <f t="shared" si="136"/>
        <v>2174</v>
      </c>
      <c r="T215" s="205">
        <v>4351</v>
      </c>
      <c r="U215" s="203">
        <v>5039</v>
      </c>
      <c r="V215" s="203">
        <f t="shared" si="137"/>
        <v>975</v>
      </c>
      <c r="W215" s="203">
        <v>578</v>
      </c>
      <c r="X215" s="203">
        <v>1553</v>
      </c>
      <c r="Y215" s="202">
        <f t="shared" si="138"/>
        <v>2798</v>
      </c>
      <c r="Z215" s="78">
        <f t="shared" si="143"/>
        <v>1.3085714285714285</v>
      </c>
      <c r="AA215" s="78">
        <f t="shared" si="144"/>
        <v>1.3492615117289313</v>
      </c>
      <c r="AB215" s="78">
        <f t="shared" si="145"/>
        <v>1.2870285188592456</v>
      </c>
      <c r="AC215" s="80">
        <f t="shared" si="152"/>
        <v>6.3909124108635904E-2</v>
      </c>
      <c r="AD215" s="81">
        <f t="shared" si="153"/>
        <v>0.10305438291532158</v>
      </c>
      <c r="AE215" s="136">
        <f t="shared" si="154"/>
        <v>6.0624999999999998E-2</v>
      </c>
      <c r="AF215" s="77">
        <f t="shared" si="146"/>
        <v>66.488556653642604</v>
      </c>
      <c r="AG215" s="78">
        <f t="shared" si="139"/>
        <v>58.209610256410365</v>
      </c>
      <c r="AH215" s="78">
        <f t="shared" si="140"/>
        <v>64.21820069204152</v>
      </c>
      <c r="AI215" s="78">
        <f t="shared" si="141"/>
        <v>60.44590470057959</v>
      </c>
      <c r="AJ215" s="79">
        <f t="shared" si="142"/>
        <v>69.842466047176146</v>
      </c>
      <c r="AK215" s="78">
        <f t="shared" si="147"/>
        <v>5.5604149768389295</v>
      </c>
      <c r="AL215" s="79">
        <f t="shared" si="148"/>
        <v>166.81244930516789</v>
      </c>
      <c r="AM215" s="78">
        <f t="shared" si="155"/>
        <v>87.00502556390947</v>
      </c>
      <c r="AN215" s="78">
        <f t="shared" ref="AN215:AQ215" si="175">G215/P215</f>
        <v>77.111915760869707</v>
      </c>
      <c r="AO215" s="78">
        <f t="shared" si="175"/>
        <v>89.441253012048193</v>
      </c>
      <c r="AP215" s="78">
        <f t="shared" si="175"/>
        <v>81.557332754126932</v>
      </c>
      <c r="AQ215" s="78">
        <f t="shared" si="175"/>
        <v>89.889245630174273</v>
      </c>
    </row>
    <row r="216" spans="1:43" s="2" customFormat="1" x14ac:dyDescent="0.25">
      <c r="A216" s="62">
        <v>42918</v>
      </c>
      <c r="B216" s="63">
        <v>641450</v>
      </c>
      <c r="C216" s="63">
        <v>2450</v>
      </c>
      <c r="D216" s="63">
        <f t="shared" si="134"/>
        <v>122313</v>
      </c>
      <c r="E216" s="81">
        <f t="shared" si="135"/>
        <v>0.19068204848390366</v>
      </c>
      <c r="F216" s="200">
        <v>279215.90999999898</v>
      </c>
      <c r="G216" s="63">
        <f t="shared" si="149"/>
        <v>55168.22</v>
      </c>
      <c r="H216" s="63">
        <v>23911.06</v>
      </c>
      <c r="I216" s="63">
        <v>79079.28</v>
      </c>
      <c r="J216" s="202">
        <f t="shared" si="150"/>
        <v>200136.62999999899</v>
      </c>
      <c r="K216" s="70">
        <f>app!K216+web!H216</f>
        <v>50625</v>
      </c>
      <c r="L216" s="203">
        <v>2305</v>
      </c>
      <c r="M216" s="203">
        <f t="shared" si="151"/>
        <v>48320</v>
      </c>
      <c r="N216" s="70">
        <v>2895</v>
      </c>
      <c r="O216" s="63">
        <v>3165</v>
      </c>
      <c r="P216" s="63">
        <f t="shared" si="133"/>
        <v>684</v>
      </c>
      <c r="Q216" s="63">
        <v>248</v>
      </c>
      <c r="R216" s="63">
        <v>932</v>
      </c>
      <c r="S216" s="69">
        <f t="shared" si="136"/>
        <v>1963</v>
      </c>
      <c r="T216" s="205">
        <v>3783</v>
      </c>
      <c r="U216" s="203">
        <v>4412</v>
      </c>
      <c r="V216" s="203">
        <f t="shared" si="137"/>
        <v>898</v>
      </c>
      <c r="W216" s="203">
        <v>349</v>
      </c>
      <c r="X216" s="203">
        <v>1247</v>
      </c>
      <c r="Y216" s="202">
        <f t="shared" si="138"/>
        <v>2536</v>
      </c>
      <c r="Z216" s="78">
        <f t="shared" si="143"/>
        <v>1.3067357512953368</v>
      </c>
      <c r="AA216" s="78">
        <f t="shared" si="144"/>
        <v>1.3379828326180256</v>
      </c>
      <c r="AB216" s="78">
        <f t="shared" si="145"/>
        <v>1.2919001528273051</v>
      </c>
      <c r="AC216" s="80">
        <f t="shared" si="152"/>
        <v>5.7185185185185186E-2</v>
      </c>
      <c r="AD216" s="81">
        <f t="shared" si="153"/>
        <v>0.10759219088937093</v>
      </c>
      <c r="AE216" s="136">
        <f t="shared" si="154"/>
        <v>5.4780629139072848E-2</v>
      </c>
      <c r="AF216" s="77">
        <f t="shared" si="146"/>
        <v>73.808065027755475</v>
      </c>
      <c r="AG216" s="78">
        <f t="shared" si="139"/>
        <v>61.434543429844098</v>
      </c>
      <c r="AH216" s="78">
        <f t="shared" si="140"/>
        <v>68.513065902578802</v>
      </c>
      <c r="AI216" s="78">
        <f t="shared" si="141"/>
        <v>63.415621491579792</v>
      </c>
      <c r="AJ216" s="79">
        <f t="shared" si="142"/>
        <v>78.918229495267738</v>
      </c>
      <c r="AK216" s="78">
        <f t="shared" si="147"/>
        <v>5.5153759999999803</v>
      </c>
      <c r="AL216" s="79">
        <f t="shared" si="148"/>
        <v>165.46127999999942</v>
      </c>
      <c r="AM216" s="78">
        <f t="shared" si="155"/>
        <v>96.447637305699132</v>
      </c>
      <c r="AN216" s="78">
        <f t="shared" ref="AN216:AQ216" si="176">G216/P216</f>
        <v>80.655292397660816</v>
      </c>
      <c r="AO216" s="78">
        <f t="shared" si="176"/>
        <v>96.415564516129038</v>
      </c>
      <c r="AP216" s="78">
        <f t="shared" si="176"/>
        <v>84.849012875536474</v>
      </c>
      <c r="AQ216" s="78">
        <f t="shared" si="176"/>
        <v>101.95447274579674</v>
      </c>
    </row>
    <row r="217" spans="1:43" s="2" customFormat="1" x14ac:dyDescent="0.25">
      <c r="A217" s="62">
        <v>42919</v>
      </c>
      <c r="B217" s="63">
        <v>643452</v>
      </c>
      <c r="C217" s="63">
        <v>2002</v>
      </c>
      <c r="D217" s="63">
        <f t="shared" si="134"/>
        <v>123060</v>
      </c>
      <c r="E217" s="81">
        <f t="shared" si="135"/>
        <v>0.19124969694709162</v>
      </c>
      <c r="F217" s="200">
        <v>233562.33999999901</v>
      </c>
      <c r="G217" s="63">
        <f t="shared" si="149"/>
        <v>42855.6000000001</v>
      </c>
      <c r="H217" s="63">
        <v>18247.5</v>
      </c>
      <c r="I217" s="63">
        <v>61103.1000000001</v>
      </c>
      <c r="J217" s="202">
        <f t="shared" si="150"/>
        <v>172459.23999999891</v>
      </c>
      <c r="K217" s="70">
        <f>app!K217+web!H217</f>
        <v>49729</v>
      </c>
      <c r="L217" s="203">
        <v>1994</v>
      </c>
      <c r="M217" s="203">
        <f t="shared" si="151"/>
        <v>47735</v>
      </c>
      <c r="N217" s="70">
        <v>2437</v>
      </c>
      <c r="O217" s="63">
        <v>2668</v>
      </c>
      <c r="P217" s="63">
        <f t="shared" si="133"/>
        <v>518</v>
      </c>
      <c r="Q217" s="63">
        <v>229</v>
      </c>
      <c r="R217" s="63">
        <v>747</v>
      </c>
      <c r="S217" s="69">
        <f t="shared" si="136"/>
        <v>1690</v>
      </c>
      <c r="T217" s="205">
        <v>3221</v>
      </c>
      <c r="U217" s="203">
        <v>3774</v>
      </c>
      <c r="V217" s="203">
        <f t="shared" si="137"/>
        <v>654</v>
      </c>
      <c r="W217" s="203">
        <v>307</v>
      </c>
      <c r="X217" s="203">
        <v>961</v>
      </c>
      <c r="Y217" s="202">
        <f t="shared" si="138"/>
        <v>2260</v>
      </c>
      <c r="Z217" s="78">
        <f t="shared" si="143"/>
        <v>1.321707016823964</v>
      </c>
      <c r="AA217" s="78">
        <f t="shared" si="144"/>
        <v>1.286479250334672</v>
      </c>
      <c r="AB217" s="78">
        <f t="shared" si="145"/>
        <v>1.3372781065088757</v>
      </c>
      <c r="AC217" s="80">
        <f t="shared" si="152"/>
        <v>4.90056104084136E-2</v>
      </c>
      <c r="AD217" s="81">
        <f t="shared" si="153"/>
        <v>0.11484453360080241</v>
      </c>
      <c r="AE217" s="136">
        <f t="shared" si="154"/>
        <v>4.6255368178485391E-2</v>
      </c>
      <c r="AF217" s="77">
        <f t="shared" si="146"/>
        <v>72.512368829555726</v>
      </c>
      <c r="AG217" s="78">
        <f t="shared" si="139"/>
        <v>65.528440366972632</v>
      </c>
      <c r="AH217" s="78">
        <f t="shared" si="140"/>
        <v>59.438110749185668</v>
      </c>
      <c r="AI217" s="78">
        <f t="shared" si="141"/>
        <v>63.582830385015711</v>
      </c>
      <c r="AJ217" s="79">
        <f t="shared" si="142"/>
        <v>76.309398230088021</v>
      </c>
      <c r="AK217" s="78">
        <f t="shared" si="147"/>
        <v>4.6967029298799297</v>
      </c>
      <c r="AL217" s="79">
        <f t="shared" si="148"/>
        <v>140.90108789639788</v>
      </c>
      <c r="AM217" s="78">
        <f t="shared" si="155"/>
        <v>95.840106688551089</v>
      </c>
      <c r="AN217" s="78">
        <f t="shared" ref="AN217:AQ217" si="177">G217/P217</f>
        <v>82.732818532818726</v>
      </c>
      <c r="AO217" s="78">
        <f t="shared" si="177"/>
        <v>79.683406113537117</v>
      </c>
      <c r="AP217" s="78">
        <f t="shared" si="177"/>
        <v>81.797991967871624</v>
      </c>
      <c r="AQ217" s="78">
        <f t="shared" si="177"/>
        <v>102.04688757396386</v>
      </c>
    </row>
    <row r="218" spans="1:43" s="2" customFormat="1" x14ac:dyDescent="0.25">
      <c r="A218" s="62">
        <v>42920</v>
      </c>
      <c r="B218" s="63">
        <v>646857</v>
      </c>
      <c r="C218" s="63">
        <v>3405</v>
      </c>
      <c r="D218" s="63">
        <f t="shared" si="134"/>
        <v>123786</v>
      </c>
      <c r="E218" s="81">
        <f t="shared" si="135"/>
        <v>0.19136532494817246</v>
      </c>
      <c r="F218" s="200">
        <v>236136.799999999</v>
      </c>
      <c r="G218" s="63">
        <f t="shared" si="149"/>
        <v>40245.900000000096</v>
      </c>
      <c r="H218" s="63">
        <v>23245.3</v>
      </c>
      <c r="I218" s="63">
        <v>63491.200000000099</v>
      </c>
      <c r="J218" s="202">
        <f t="shared" si="150"/>
        <v>172645.5999999989</v>
      </c>
      <c r="K218" s="70">
        <f>app!K218+web!H218</f>
        <v>50676</v>
      </c>
      <c r="L218" s="203">
        <v>3371</v>
      </c>
      <c r="M218" s="203">
        <f t="shared" si="151"/>
        <v>47305</v>
      </c>
      <c r="N218" s="70">
        <v>2565</v>
      </c>
      <c r="O218" s="63">
        <v>2819</v>
      </c>
      <c r="P218" s="63">
        <f t="shared" si="133"/>
        <v>448</v>
      </c>
      <c r="Q218" s="63">
        <v>278</v>
      </c>
      <c r="R218" s="63">
        <v>726</v>
      </c>
      <c r="S218" s="69">
        <f t="shared" si="136"/>
        <v>1839</v>
      </c>
      <c r="T218" s="205">
        <v>3284</v>
      </c>
      <c r="U218" s="203">
        <v>3835</v>
      </c>
      <c r="V218" s="203">
        <f t="shared" si="137"/>
        <v>581</v>
      </c>
      <c r="W218" s="203">
        <v>358</v>
      </c>
      <c r="X218" s="203">
        <v>939</v>
      </c>
      <c r="Y218" s="202">
        <f t="shared" si="138"/>
        <v>2345</v>
      </c>
      <c r="Z218" s="78">
        <f t="shared" si="143"/>
        <v>1.2803118908382067</v>
      </c>
      <c r="AA218" s="78">
        <f t="shared" si="144"/>
        <v>1.2933884297520661</v>
      </c>
      <c r="AB218" s="78">
        <f t="shared" si="145"/>
        <v>1.2751495377922784</v>
      </c>
      <c r="AC218" s="80">
        <f t="shared" si="152"/>
        <v>5.0615676059673216E-2</v>
      </c>
      <c r="AD218" s="81">
        <f t="shared" si="153"/>
        <v>8.2468110353010979E-2</v>
      </c>
      <c r="AE218" s="136">
        <f t="shared" si="154"/>
        <v>4.8345840820209283E-2</v>
      </c>
      <c r="AF218" s="77">
        <f t="shared" si="146"/>
        <v>71.905237515225025</v>
      </c>
      <c r="AG218" s="78">
        <f t="shared" si="139"/>
        <v>69.27005163511204</v>
      </c>
      <c r="AH218" s="78">
        <f t="shared" si="140"/>
        <v>64.931005586592178</v>
      </c>
      <c r="AI218" s="78">
        <f t="shared" si="141"/>
        <v>67.615761448349417</v>
      </c>
      <c r="AJ218" s="79">
        <f t="shared" si="142"/>
        <v>73.622857142856674</v>
      </c>
      <c r="AK218" s="78">
        <f t="shared" si="147"/>
        <v>4.6597363643539147</v>
      </c>
      <c r="AL218" s="79">
        <f t="shared" si="148"/>
        <v>139.79209093061743</v>
      </c>
      <c r="AM218" s="78">
        <f t="shared" si="155"/>
        <v>92.06113060428811</v>
      </c>
      <c r="AN218" s="78">
        <f t="shared" ref="AN218:AQ218" si="178">G218/P218</f>
        <v>89.834598214285933</v>
      </c>
      <c r="AO218" s="78">
        <f t="shared" si="178"/>
        <v>83.616187050359713</v>
      </c>
      <c r="AP218" s="78">
        <f t="shared" si="178"/>
        <v>87.453443526170929</v>
      </c>
      <c r="AQ218" s="78">
        <f t="shared" si="178"/>
        <v>93.880152256660637</v>
      </c>
    </row>
    <row r="219" spans="1:43" s="2" customFormat="1" x14ac:dyDescent="0.25">
      <c r="A219" s="62">
        <v>42921</v>
      </c>
      <c r="B219" s="63">
        <v>656795</v>
      </c>
      <c r="C219" s="63">
        <v>9938</v>
      </c>
      <c r="D219" s="63">
        <f t="shared" si="134"/>
        <v>125087</v>
      </c>
      <c r="E219" s="81">
        <f t="shared" si="135"/>
        <v>0.19045059721831012</v>
      </c>
      <c r="F219" s="200">
        <v>276810.859999999</v>
      </c>
      <c r="G219" s="63">
        <f t="shared" si="149"/>
        <v>49539.159999999705</v>
      </c>
      <c r="H219" s="63">
        <v>50015.770000000099</v>
      </c>
      <c r="I219" s="63">
        <v>99554.929999999804</v>
      </c>
      <c r="J219" s="202">
        <f t="shared" si="150"/>
        <v>177255.92999999918</v>
      </c>
      <c r="K219" s="70">
        <f>app!K219+web!H219</f>
        <v>59823</v>
      </c>
      <c r="L219" s="203">
        <v>10083</v>
      </c>
      <c r="M219" s="203">
        <f t="shared" si="151"/>
        <v>49740</v>
      </c>
      <c r="N219" s="70">
        <v>3214</v>
      </c>
      <c r="O219" s="63">
        <v>3593</v>
      </c>
      <c r="P219" s="63">
        <f t="shared" si="133"/>
        <v>574</v>
      </c>
      <c r="Q219" s="63">
        <v>727</v>
      </c>
      <c r="R219" s="63">
        <v>1301</v>
      </c>
      <c r="S219" s="69">
        <f t="shared" si="136"/>
        <v>1913</v>
      </c>
      <c r="T219" s="205">
        <v>4133</v>
      </c>
      <c r="U219" s="203">
        <v>4896</v>
      </c>
      <c r="V219" s="203">
        <f t="shared" si="137"/>
        <v>758</v>
      </c>
      <c r="W219" s="203">
        <v>966</v>
      </c>
      <c r="X219" s="203">
        <v>1724</v>
      </c>
      <c r="Y219" s="202">
        <f t="shared" si="138"/>
        <v>2409</v>
      </c>
      <c r="Z219" s="78">
        <f t="shared" si="143"/>
        <v>1.2859365276913504</v>
      </c>
      <c r="AA219" s="78">
        <f t="shared" si="144"/>
        <v>1.3251345119139124</v>
      </c>
      <c r="AB219" s="78">
        <f t="shared" si="145"/>
        <v>1.2592786199686357</v>
      </c>
      <c r="AC219" s="80">
        <f t="shared" si="152"/>
        <v>5.3725155876502347E-2</v>
      </c>
      <c r="AD219" s="81">
        <f t="shared" si="153"/>
        <v>7.2101557076266989E-2</v>
      </c>
      <c r="AE219" s="136">
        <f t="shared" si="154"/>
        <v>0.05</v>
      </c>
      <c r="AF219" s="77">
        <f t="shared" si="146"/>
        <v>66.975770626663191</v>
      </c>
      <c r="AG219" s="78">
        <f t="shared" si="139"/>
        <v>65.355092348284572</v>
      </c>
      <c r="AH219" s="78">
        <f t="shared" si="140"/>
        <v>51.776159420289957</v>
      </c>
      <c r="AI219" s="78">
        <f t="shared" si="141"/>
        <v>57.746479118329354</v>
      </c>
      <c r="AJ219" s="79">
        <f t="shared" si="142"/>
        <v>73.580709838106756</v>
      </c>
      <c r="AK219" s="78">
        <f t="shared" si="147"/>
        <v>4.6271644685154367</v>
      </c>
      <c r="AL219" s="79">
        <f t="shared" si="148"/>
        <v>138.81493405546311</v>
      </c>
      <c r="AM219" s="78">
        <f t="shared" si="155"/>
        <v>86.126589919103608</v>
      </c>
      <c r="AN219" s="78">
        <f t="shared" ref="AN219:AQ219" si="179">G219/P219</f>
        <v>86.305156794424576</v>
      </c>
      <c r="AO219" s="78">
        <f t="shared" si="179"/>
        <v>68.7974828060524</v>
      </c>
      <c r="AP219" s="78">
        <f t="shared" si="179"/>
        <v>76.521852421214305</v>
      </c>
      <c r="AQ219" s="78">
        <f t="shared" si="179"/>
        <v>92.658614741243696</v>
      </c>
    </row>
    <row r="220" spans="1:43" s="2" customFormat="1" x14ac:dyDescent="0.25">
      <c r="A220" s="62">
        <v>42922</v>
      </c>
      <c r="B220" s="63">
        <v>665927</v>
      </c>
      <c r="C220" s="63">
        <v>9132</v>
      </c>
      <c r="D220" s="63">
        <f t="shared" si="134"/>
        <v>126781</v>
      </c>
      <c r="E220" s="81">
        <f t="shared" si="135"/>
        <v>0.19038272963853395</v>
      </c>
      <c r="F220" s="200">
        <v>300809.170000004</v>
      </c>
      <c r="G220" s="63">
        <f t="shared" si="149"/>
        <v>58257.249999998501</v>
      </c>
      <c r="H220" s="63">
        <v>51583.430000000502</v>
      </c>
      <c r="I220" s="63">
        <v>109840.679999999</v>
      </c>
      <c r="J220" s="202">
        <f t="shared" si="150"/>
        <v>190968.490000005</v>
      </c>
      <c r="K220" s="70">
        <f>app!K220+web!H220</f>
        <v>69759</v>
      </c>
      <c r="L220" s="203">
        <v>10243</v>
      </c>
      <c r="M220" s="203">
        <f t="shared" si="151"/>
        <v>59516</v>
      </c>
      <c r="N220" s="70">
        <v>3863</v>
      </c>
      <c r="O220" s="63">
        <v>4292</v>
      </c>
      <c r="P220" s="63">
        <f t="shared" si="133"/>
        <v>749</v>
      </c>
      <c r="Q220" s="63">
        <v>945</v>
      </c>
      <c r="R220" s="63">
        <v>1694</v>
      </c>
      <c r="S220" s="69">
        <f t="shared" si="136"/>
        <v>2169</v>
      </c>
      <c r="T220" s="205">
        <v>4885</v>
      </c>
      <c r="U220" s="203">
        <v>5824</v>
      </c>
      <c r="V220" s="203">
        <f t="shared" si="137"/>
        <v>988</v>
      </c>
      <c r="W220" s="203">
        <v>1198</v>
      </c>
      <c r="X220" s="203">
        <v>2186</v>
      </c>
      <c r="Y220" s="202">
        <f t="shared" si="138"/>
        <v>2699</v>
      </c>
      <c r="Z220" s="78">
        <f t="shared" si="143"/>
        <v>1.2645612218483044</v>
      </c>
      <c r="AA220" s="78">
        <f t="shared" si="144"/>
        <v>1.2904368358913814</v>
      </c>
      <c r="AB220" s="78">
        <f t="shared" si="145"/>
        <v>1.2443522360534809</v>
      </c>
      <c r="AC220" s="80">
        <f t="shared" si="152"/>
        <v>5.5376367207098723E-2</v>
      </c>
      <c r="AD220" s="81">
        <f t="shared" si="153"/>
        <v>9.225812750170849E-2</v>
      </c>
      <c r="AE220" s="136">
        <f t="shared" si="154"/>
        <v>4.9028832582834865E-2</v>
      </c>
      <c r="AF220" s="77">
        <f t="shared" si="146"/>
        <v>61.578131013306859</v>
      </c>
      <c r="AG220" s="78">
        <f t="shared" si="139"/>
        <v>58.964827935221152</v>
      </c>
      <c r="AH220" s="78">
        <f t="shared" si="140"/>
        <v>43.057954924875212</v>
      </c>
      <c r="AI220" s="78">
        <f t="shared" si="141"/>
        <v>50.247337602927267</v>
      </c>
      <c r="AJ220" s="79">
        <f t="shared" si="142"/>
        <v>70.755276028160424</v>
      </c>
      <c r="AK220" s="78">
        <f t="shared" si="147"/>
        <v>4.3121198698376411</v>
      </c>
      <c r="AL220" s="79">
        <f t="shared" si="148"/>
        <v>129.36359609512922</v>
      </c>
      <c r="AM220" s="78">
        <f t="shared" si="155"/>
        <v>77.869316593322282</v>
      </c>
      <c r="AN220" s="78">
        <f t="shared" ref="AN220:AQ220" si="180">G220/P220</f>
        <v>77.780040053402544</v>
      </c>
      <c r="AO220" s="78">
        <f t="shared" si="180"/>
        <v>54.585640211640744</v>
      </c>
      <c r="AP220" s="78">
        <f t="shared" si="180"/>
        <v>64.841015348287485</v>
      </c>
      <c r="AQ220" s="78">
        <f t="shared" si="180"/>
        <v>88.044485938222678</v>
      </c>
    </row>
    <row r="221" spans="1:43" s="2" customFormat="1" x14ac:dyDescent="0.25">
      <c r="A221" s="62">
        <v>42923</v>
      </c>
      <c r="B221" s="63">
        <v>670486</v>
      </c>
      <c r="C221" s="63">
        <v>4559</v>
      </c>
      <c r="D221" s="63">
        <f t="shared" si="134"/>
        <v>127890</v>
      </c>
      <c r="E221" s="81">
        <f t="shared" si="135"/>
        <v>0.19074223772010154</v>
      </c>
      <c r="F221" s="200">
        <v>256687.179999997</v>
      </c>
      <c r="G221" s="63">
        <f t="shared" si="149"/>
        <v>47310.639999999694</v>
      </c>
      <c r="H221" s="63">
        <v>28919.800000000101</v>
      </c>
      <c r="I221" s="63">
        <v>76230.439999999799</v>
      </c>
      <c r="J221" s="202">
        <f t="shared" si="150"/>
        <v>180456.7399999972</v>
      </c>
      <c r="K221" s="70">
        <f>app!K221+web!H221</f>
        <v>58192</v>
      </c>
      <c r="L221" s="203">
        <v>5112</v>
      </c>
      <c r="M221" s="203">
        <f t="shared" si="151"/>
        <v>53080</v>
      </c>
      <c r="N221" s="70">
        <v>3079</v>
      </c>
      <c r="O221" s="63">
        <v>3385</v>
      </c>
      <c r="P221" s="63">
        <f t="shared" si="133"/>
        <v>621</v>
      </c>
      <c r="Q221" s="63">
        <v>488</v>
      </c>
      <c r="R221" s="63">
        <v>1109</v>
      </c>
      <c r="S221" s="69">
        <f t="shared" si="136"/>
        <v>1970</v>
      </c>
      <c r="T221" s="205">
        <v>4062</v>
      </c>
      <c r="U221" s="203">
        <v>4766</v>
      </c>
      <c r="V221" s="203">
        <f t="shared" si="137"/>
        <v>798</v>
      </c>
      <c r="W221" s="203">
        <v>665</v>
      </c>
      <c r="X221" s="203">
        <v>1463</v>
      </c>
      <c r="Y221" s="202">
        <f t="shared" si="138"/>
        <v>2599</v>
      </c>
      <c r="Z221" s="78">
        <f t="shared" si="143"/>
        <v>1.3192594998376097</v>
      </c>
      <c r="AA221" s="78">
        <f t="shared" si="144"/>
        <v>1.3192064923354374</v>
      </c>
      <c r="AB221" s="78">
        <f t="shared" si="145"/>
        <v>1.3192893401015229</v>
      </c>
      <c r="AC221" s="80">
        <f t="shared" si="152"/>
        <v>5.2911053065713497E-2</v>
      </c>
      <c r="AD221" s="81">
        <f t="shared" si="153"/>
        <v>9.5461658841940536E-2</v>
      </c>
      <c r="AE221" s="136">
        <f t="shared" si="154"/>
        <v>4.8813112283345894E-2</v>
      </c>
      <c r="AF221" s="77">
        <f t="shared" si="146"/>
        <v>63.192314130969223</v>
      </c>
      <c r="AG221" s="78">
        <f t="shared" si="139"/>
        <v>59.286516290726432</v>
      </c>
      <c r="AH221" s="78">
        <f t="shared" si="140"/>
        <v>43.488421052631729</v>
      </c>
      <c r="AI221" s="78">
        <f t="shared" si="141"/>
        <v>52.105563909774297</v>
      </c>
      <c r="AJ221" s="79">
        <f t="shared" si="142"/>
        <v>69.433143516736124</v>
      </c>
      <c r="AK221" s="78">
        <f t="shared" si="147"/>
        <v>4.4110389744294229</v>
      </c>
      <c r="AL221" s="79">
        <f t="shared" si="148"/>
        <v>132.3311692328827</v>
      </c>
      <c r="AM221" s="78">
        <f t="shared" si="155"/>
        <v>83.367060734003573</v>
      </c>
      <c r="AN221" s="78">
        <f t="shared" ref="AN221:AQ221" si="181">G221/P221</f>
        <v>76.18460547503976</v>
      </c>
      <c r="AO221" s="78">
        <f t="shared" si="181"/>
        <v>59.261885245901844</v>
      </c>
      <c r="AP221" s="78">
        <f t="shared" si="181"/>
        <v>68.737998196573315</v>
      </c>
      <c r="AQ221" s="78">
        <f t="shared" si="181"/>
        <v>91.602406091369133</v>
      </c>
    </row>
    <row r="222" spans="1:43" s="2" customFormat="1" x14ac:dyDescent="0.25">
      <c r="A222" s="57">
        <v>42924</v>
      </c>
      <c r="B222" s="58">
        <v>674767</v>
      </c>
      <c r="C222" s="58">
        <v>4281</v>
      </c>
      <c r="D222" s="58">
        <f t="shared" si="134"/>
        <v>128863</v>
      </c>
      <c r="E222" s="75">
        <f t="shared" si="135"/>
        <v>0.19097406956771745</v>
      </c>
      <c r="F222" s="199">
        <v>252893.10999999699</v>
      </c>
      <c r="G222" s="58">
        <f t="shared" si="149"/>
        <v>47016.959999999992</v>
      </c>
      <c r="H222" s="58">
        <v>23836.890000000101</v>
      </c>
      <c r="I222" s="58">
        <v>70853.850000000093</v>
      </c>
      <c r="J222" s="201">
        <f t="shared" si="150"/>
        <v>182039.2599999969</v>
      </c>
      <c r="K222" s="68">
        <f>app!K222+web!H222</f>
        <v>55025</v>
      </c>
      <c r="L222" s="137">
        <v>4429</v>
      </c>
      <c r="M222" s="137">
        <f t="shared" si="151"/>
        <v>50596</v>
      </c>
      <c r="N222" s="68">
        <v>2875</v>
      </c>
      <c r="O222" s="58">
        <v>3203</v>
      </c>
      <c r="P222" s="58">
        <f t="shared" si="133"/>
        <v>582</v>
      </c>
      <c r="Q222" s="58">
        <v>391</v>
      </c>
      <c r="R222" s="58">
        <v>973</v>
      </c>
      <c r="S222" s="67">
        <f t="shared" si="136"/>
        <v>1902</v>
      </c>
      <c r="T222" s="204">
        <v>3690</v>
      </c>
      <c r="U222" s="137">
        <v>4429</v>
      </c>
      <c r="V222" s="137">
        <f t="shared" si="137"/>
        <v>743</v>
      </c>
      <c r="W222" s="137">
        <v>514</v>
      </c>
      <c r="X222" s="137">
        <v>1257</v>
      </c>
      <c r="Y222" s="201">
        <f t="shared" si="138"/>
        <v>2433</v>
      </c>
      <c r="Z222" s="72">
        <f t="shared" si="143"/>
        <v>1.2834782608695652</v>
      </c>
      <c r="AA222" s="72">
        <f t="shared" si="144"/>
        <v>1.2918807810894142</v>
      </c>
      <c r="AB222" s="72">
        <f t="shared" si="145"/>
        <v>1.2791798107255521</v>
      </c>
      <c r="AC222" s="74">
        <f t="shared" si="152"/>
        <v>5.2248977737392094E-2</v>
      </c>
      <c r="AD222" s="75">
        <f t="shared" si="153"/>
        <v>8.8281779182659739E-2</v>
      </c>
      <c r="AE222" s="135">
        <f t="shared" si="154"/>
        <v>4.9094790101984344E-2</v>
      </c>
      <c r="AF222" s="71">
        <f t="shared" si="146"/>
        <v>68.534718157180762</v>
      </c>
      <c r="AG222" s="72">
        <f t="shared" si="139"/>
        <v>63.279892328398375</v>
      </c>
      <c r="AH222" s="72">
        <f t="shared" si="140"/>
        <v>46.375272373541051</v>
      </c>
      <c r="AI222" s="72">
        <f t="shared" si="141"/>
        <v>56.367422434367619</v>
      </c>
      <c r="AJ222" s="73">
        <f t="shared" si="142"/>
        <v>74.820904233455366</v>
      </c>
      <c r="AK222" s="72">
        <f t="shared" si="147"/>
        <v>4.5959674693320673</v>
      </c>
      <c r="AL222" s="73">
        <f t="shared" si="148"/>
        <v>137.87902407996202</v>
      </c>
      <c r="AM222" s="72">
        <f t="shared" si="155"/>
        <v>87.962820869564169</v>
      </c>
      <c r="AN222" s="72">
        <f t="shared" ref="AN222:AQ222" si="182">G222/P222</f>
        <v>80.785154639175246</v>
      </c>
      <c r="AO222" s="72">
        <f t="shared" si="182"/>
        <v>60.96391304347852</v>
      </c>
      <c r="AP222" s="72">
        <f t="shared" si="182"/>
        <v>72.819989722507799</v>
      </c>
      <c r="AQ222" s="72">
        <f t="shared" si="182"/>
        <v>95.709390115666082</v>
      </c>
    </row>
    <row r="223" spans="1:43" s="2" customFormat="1" x14ac:dyDescent="0.25">
      <c r="A223" s="57">
        <v>42925</v>
      </c>
      <c r="B223" s="58">
        <v>678325</v>
      </c>
      <c r="C223" s="58">
        <v>3558</v>
      </c>
      <c r="D223" s="58">
        <f t="shared" si="134"/>
        <v>129737</v>
      </c>
      <c r="E223" s="75">
        <f t="shared" si="135"/>
        <v>0.1912608263000774</v>
      </c>
      <c r="F223" s="199">
        <v>242945.819999998</v>
      </c>
      <c r="G223" s="58">
        <f t="shared" si="149"/>
        <v>47399.880000000201</v>
      </c>
      <c r="H223" s="58">
        <v>20743.400000000001</v>
      </c>
      <c r="I223" s="58">
        <v>68143.280000000203</v>
      </c>
      <c r="J223" s="201">
        <f t="shared" si="150"/>
        <v>174802.5399999978</v>
      </c>
      <c r="K223" s="68">
        <f>app!K223+web!H223</f>
        <v>54487</v>
      </c>
      <c r="L223" s="137">
        <v>3764</v>
      </c>
      <c r="M223" s="137">
        <f t="shared" si="151"/>
        <v>50723</v>
      </c>
      <c r="N223" s="68">
        <v>2605</v>
      </c>
      <c r="O223" s="58">
        <v>2904</v>
      </c>
      <c r="P223" s="58">
        <f t="shared" si="133"/>
        <v>524</v>
      </c>
      <c r="Q223" s="58">
        <v>350</v>
      </c>
      <c r="R223" s="58">
        <v>874</v>
      </c>
      <c r="S223" s="67">
        <f t="shared" si="136"/>
        <v>1731</v>
      </c>
      <c r="T223" s="204">
        <v>3425</v>
      </c>
      <c r="U223" s="137">
        <v>4089</v>
      </c>
      <c r="V223" s="137">
        <f t="shared" si="137"/>
        <v>714</v>
      </c>
      <c r="W223" s="137">
        <v>452</v>
      </c>
      <c r="X223" s="137">
        <v>1166</v>
      </c>
      <c r="Y223" s="201">
        <f t="shared" si="138"/>
        <v>2259</v>
      </c>
      <c r="Z223" s="72">
        <f t="shared" si="143"/>
        <v>1.3147792706333974</v>
      </c>
      <c r="AA223" s="72">
        <f t="shared" si="144"/>
        <v>1.334096109839817</v>
      </c>
      <c r="AB223" s="72">
        <f t="shared" si="145"/>
        <v>1.3050259965337956</v>
      </c>
      <c r="AC223" s="74">
        <f t="shared" si="152"/>
        <v>4.7809569255051663E-2</v>
      </c>
      <c r="AD223" s="75">
        <f t="shared" si="153"/>
        <v>9.2986184909670561E-2</v>
      </c>
      <c r="AE223" s="135">
        <f t="shared" si="154"/>
        <v>4.4457149616544761E-2</v>
      </c>
      <c r="AF223" s="71">
        <f t="shared" si="146"/>
        <v>70.933086131386275</v>
      </c>
      <c r="AG223" s="72">
        <f t="shared" si="139"/>
        <v>66.386386554622135</v>
      </c>
      <c r="AH223" s="72">
        <f t="shared" si="140"/>
        <v>45.892477876106199</v>
      </c>
      <c r="AI223" s="72">
        <f t="shared" si="141"/>
        <v>58.441921097770326</v>
      </c>
      <c r="AJ223" s="73">
        <f t="shared" si="142"/>
        <v>77.380495794598403</v>
      </c>
      <c r="AK223" s="72">
        <f t="shared" si="147"/>
        <v>4.4587850312918311</v>
      </c>
      <c r="AL223" s="73">
        <f t="shared" si="148"/>
        <v>133.76355093875495</v>
      </c>
      <c r="AM223" s="72">
        <f t="shared" si="155"/>
        <v>93.261351247600004</v>
      </c>
      <c r="AN223" s="72">
        <f t="shared" ref="AN223:AQ223" si="183">G223/P223</f>
        <v>90.457786259542374</v>
      </c>
      <c r="AO223" s="72">
        <f t="shared" si="183"/>
        <v>59.266857142857148</v>
      </c>
      <c r="AP223" s="72">
        <f t="shared" si="183"/>
        <v>77.96713958810092</v>
      </c>
      <c r="AQ223" s="72">
        <f t="shared" si="183"/>
        <v>100.98355863662495</v>
      </c>
    </row>
    <row r="224" spans="1:43" s="2" customFormat="1" x14ac:dyDescent="0.25">
      <c r="A224" s="57">
        <v>42926</v>
      </c>
      <c r="B224" s="58">
        <v>680993</v>
      </c>
      <c r="C224" s="58">
        <v>2668</v>
      </c>
      <c r="D224" s="58">
        <f t="shared" si="134"/>
        <v>130711</v>
      </c>
      <c r="E224" s="75">
        <f t="shared" si="135"/>
        <v>0.1919417673896795</v>
      </c>
      <c r="F224" s="199">
        <v>261811.06999999701</v>
      </c>
      <c r="G224" s="58">
        <f t="shared" si="149"/>
        <v>51710.390000000203</v>
      </c>
      <c r="H224" s="58">
        <v>17933.669999999998</v>
      </c>
      <c r="I224" s="58">
        <v>69644.060000000201</v>
      </c>
      <c r="J224" s="201">
        <f t="shared" si="150"/>
        <v>192167.00999999681</v>
      </c>
      <c r="K224" s="68">
        <f>app!K224+web!H224</f>
        <v>54748</v>
      </c>
      <c r="L224" s="137">
        <v>3054</v>
      </c>
      <c r="M224" s="137">
        <f t="shared" si="151"/>
        <v>51694</v>
      </c>
      <c r="N224" s="68">
        <v>2930</v>
      </c>
      <c r="O224" s="58">
        <v>3224</v>
      </c>
      <c r="P224" s="58">
        <f t="shared" si="133"/>
        <v>598</v>
      </c>
      <c r="Q224" s="58">
        <v>376</v>
      </c>
      <c r="R224" s="58">
        <v>974</v>
      </c>
      <c r="S224" s="67">
        <f t="shared" si="136"/>
        <v>1956</v>
      </c>
      <c r="T224" s="204">
        <v>3788</v>
      </c>
      <c r="U224" s="137">
        <v>4443</v>
      </c>
      <c r="V224" s="137">
        <f t="shared" si="137"/>
        <v>772</v>
      </c>
      <c r="W224" s="137">
        <v>437</v>
      </c>
      <c r="X224" s="137">
        <v>1209</v>
      </c>
      <c r="Y224" s="201">
        <f t="shared" si="138"/>
        <v>2579</v>
      </c>
      <c r="Z224" s="72">
        <f t="shared" si="143"/>
        <v>1.2928327645051194</v>
      </c>
      <c r="AA224" s="72">
        <f t="shared" si="144"/>
        <v>1.2412731006160165</v>
      </c>
      <c r="AB224" s="72">
        <f t="shared" si="145"/>
        <v>1.3185071574642127</v>
      </c>
      <c r="AC224" s="74">
        <f t="shared" si="152"/>
        <v>5.3517936728282312E-2</v>
      </c>
      <c r="AD224" s="75">
        <f t="shared" si="153"/>
        <v>0.12311722331368696</v>
      </c>
      <c r="AE224" s="135">
        <f t="shared" si="154"/>
        <v>4.9406120632955471E-2</v>
      </c>
      <c r="AF224" s="71">
        <f t="shared" si="146"/>
        <v>69.115910770854541</v>
      </c>
      <c r="AG224" s="72">
        <f t="shared" si="139"/>
        <v>66.982370466321512</v>
      </c>
      <c r="AH224" s="72">
        <f t="shared" si="140"/>
        <v>41.03814645308924</v>
      </c>
      <c r="AI224" s="72">
        <f t="shared" si="141"/>
        <v>57.604681555004305</v>
      </c>
      <c r="AJ224" s="73">
        <f t="shared" si="142"/>
        <v>74.512217913918889</v>
      </c>
      <c r="AK224" s="72">
        <f t="shared" si="147"/>
        <v>4.782112040622434</v>
      </c>
      <c r="AL224" s="73">
        <f t="shared" si="148"/>
        <v>143.46336121867301</v>
      </c>
      <c r="AM224" s="72">
        <f t="shared" si="155"/>
        <v>89.355313993173041</v>
      </c>
      <c r="AN224" s="72">
        <f t="shared" ref="AN224:AQ224" si="184">G224/P224</f>
        <v>86.472224080267893</v>
      </c>
      <c r="AO224" s="72">
        <f t="shared" si="184"/>
        <v>47.695930851063828</v>
      </c>
      <c r="AP224" s="72">
        <f t="shared" si="184"/>
        <v>71.503141683778438</v>
      </c>
      <c r="AQ224" s="72">
        <f t="shared" si="184"/>
        <v>98.244892638035182</v>
      </c>
    </row>
    <row r="225" spans="1:43" s="2" customFormat="1" x14ac:dyDescent="0.25">
      <c r="A225" s="57">
        <v>42927</v>
      </c>
      <c r="B225" s="58">
        <v>684585</v>
      </c>
      <c r="C225" s="58">
        <v>3592</v>
      </c>
      <c r="D225" s="58">
        <f t="shared" si="134"/>
        <v>131737</v>
      </c>
      <c r="E225" s="75">
        <f t="shared" si="135"/>
        <v>0.19243337204291652</v>
      </c>
      <c r="F225" s="199">
        <v>278159.179999999</v>
      </c>
      <c r="G225" s="58">
        <f t="shared" si="149"/>
        <v>49369.199999999706</v>
      </c>
      <c r="H225" s="58">
        <v>29427.730000000101</v>
      </c>
      <c r="I225" s="58">
        <v>78796.929999999804</v>
      </c>
      <c r="J225" s="201">
        <f t="shared" si="150"/>
        <v>199362.24999999919</v>
      </c>
      <c r="K225" s="68">
        <f>app!K225+web!H225</f>
        <v>54815</v>
      </c>
      <c r="L225" s="137">
        <v>3890</v>
      </c>
      <c r="M225" s="137">
        <f t="shared" si="151"/>
        <v>50925</v>
      </c>
      <c r="N225" s="68">
        <v>3140</v>
      </c>
      <c r="O225" s="58">
        <v>3433</v>
      </c>
      <c r="P225" s="58">
        <f t="shared" si="133"/>
        <v>584</v>
      </c>
      <c r="Q225" s="58">
        <v>442</v>
      </c>
      <c r="R225" s="58">
        <v>1026</v>
      </c>
      <c r="S225" s="67">
        <f t="shared" si="136"/>
        <v>2114</v>
      </c>
      <c r="T225" s="204">
        <v>4052</v>
      </c>
      <c r="U225" s="137">
        <v>4820</v>
      </c>
      <c r="V225" s="137">
        <f t="shared" si="137"/>
        <v>769</v>
      </c>
      <c r="W225" s="137">
        <v>584</v>
      </c>
      <c r="X225" s="137">
        <v>1353</v>
      </c>
      <c r="Y225" s="201">
        <f t="shared" si="138"/>
        <v>2699</v>
      </c>
      <c r="Z225" s="72">
        <f t="shared" si="143"/>
        <v>1.2904458598726114</v>
      </c>
      <c r="AA225" s="72">
        <f t="shared" si="144"/>
        <v>1.3187134502923976</v>
      </c>
      <c r="AB225" s="72">
        <f t="shared" si="145"/>
        <v>1.2767265846736044</v>
      </c>
      <c r="AC225" s="74">
        <f t="shared" si="152"/>
        <v>5.7283590258141018E-2</v>
      </c>
      <c r="AD225" s="75">
        <f t="shared" si="153"/>
        <v>0.11362467866323907</v>
      </c>
      <c r="AE225" s="135">
        <f t="shared" si="154"/>
        <v>5.2979872361315662E-2</v>
      </c>
      <c r="AF225" s="71">
        <f t="shared" si="146"/>
        <v>68.647379072062932</v>
      </c>
      <c r="AG225" s="72">
        <f t="shared" si="139"/>
        <v>64.199219765929399</v>
      </c>
      <c r="AH225" s="72">
        <f t="shared" si="140"/>
        <v>50.389948630137162</v>
      </c>
      <c r="AI225" s="72">
        <f t="shared" si="141"/>
        <v>58.238677014042722</v>
      </c>
      <c r="AJ225" s="73">
        <f t="shared" si="142"/>
        <v>73.865227862170869</v>
      </c>
      <c r="AK225" s="72">
        <f t="shared" si="147"/>
        <v>5.0745084374714766</v>
      </c>
      <c r="AL225" s="73">
        <f t="shared" si="148"/>
        <v>152.23525312414429</v>
      </c>
      <c r="AM225" s="72">
        <f t="shared" si="155"/>
        <v>88.585726114649361</v>
      </c>
      <c r="AN225" s="72">
        <f t="shared" ref="AN225:AQ225" si="185">G225/P225</f>
        <v>84.536301369862514</v>
      </c>
      <c r="AO225" s="72">
        <f t="shared" si="185"/>
        <v>66.57857466063372</v>
      </c>
      <c r="AP225" s="72">
        <f t="shared" si="185"/>
        <v>76.800126705652829</v>
      </c>
      <c r="AQ225" s="72">
        <f t="shared" si="185"/>
        <v>94.305700094606991</v>
      </c>
    </row>
    <row r="226" spans="1:43" s="2" customFormat="1" x14ac:dyDescent="0.25">
      <c r="A226" s="57">
        <v>42928</v>
      </c>
      <c r="B226" s="58">
        <v>689458</v>
      </c>
      <c r="C226" s="58">
        <v>4873</v>
      </c>
      <c r="D226" s="58">
        <f t="shared" si="134"/>
        <v>132876</v>
      </c>
      <c r="E226" s="75">
        <f t="shared" si="135"/>
        <v>0.19272530016331668</v>
      </c>
      <c r="F226" s="199">
        <v>287214.78000000003</v>
      </c>
      <c r="G226" s="58">
        <f t="shared" si="149"/>
        <v>45183.079999999398</v>
      </c>
      <c r="H226" s="58">
        <v>40503.770000000201</v>
      </c>
      <c r="I226" s="58">
        <v>85686.849999999598</v>
      </c>
      <c r="J226" s="201">
        <f t="shared" si="150"/>
        <v>201527.93000000043</v>
      </c>
      <c r="K226" s="68">
        <f>app!K226+web!H226</f>
        <v>57657</v>
      </c>
      <c r="L226" s="137">
        <v>5448</v>
      </c>
      <c r="M226" s="137">
        <f t="shared" si="151"/>
        <v>52209</v>
      </c>
      <c r="N226" s="68">
        <v>3209</v>
      </c>
      <c r="O226" s="58">
        <v>3519</v>
      </c>
      <c r="P226" s="58">
        <f t="shared" si="133"/>
        <v>561</v>
      </c>
      <c r="Q226" s="58">
        <v>578</v>
      </c>
      <c r="R226" s="58">
        <v>1139</v>
      </c>
      <c r="S226" s="67">
        <f t="shared" si="136"/>
        <v>2070</v>
      </c>
      <c r="T226" s="204">
        <v>4224</v>
      </c>
      <c r="U226" s="137">
        <v>4982</v>
      </c>
      <c r="V226" s="137">
        <f t="shared" si="137"/>
        <v>750</v>
      </c>
      <c r="W226" s="137">
        <v>770</v>
      </c>
      <c r="X226" s="137">
        <v>1520</v>
      </c>
      <c r="Y226" s="201">
        <f t="shared" si="138"/>
        <v>2704</v>
      </c>
      <c r="Z226" s="72">
        <f t="shared" si="143"/>
        <v>1.3162979121221565</v>
      </c>
      <c r="AA226" s="72">
        <f t="shared" si="144"/>
        <v>1.334503950834065</v>
      </c>
      <c r="AB226" s="72">
        <f t="shared" si="145"/>
        <v>1.306280193236715</v>
      </c>
      <c r="AC226" s="74">
        <f t="shared" si="152"/>
        <v>5.5656728584560416E-2</v>
      </c>
      <c r="AD226" s="75">
        <f t="shared" si="153"/>
        <v>0.10609397944199707</v>
      </c>
      <c r="AE226" s="135">
        <f t="shared" si="154"/>
        <v>5.0393610297075217E-2</v>
      </c>
      <c r="AF226" s="71">
        <f t="shared" si="146"/>
        <v>67.995923295454546</v>
      </c>
      <c r="AG226" s="72">
        <f t="shared" si="139"/>
        <v>60.244106666665864</v>
      </c>
      <c r="AH226" s="72">
        <f t="shared" si="140"/>
        <v>52.602298701298963</v>
      </c>
      <c r="AI226" s="72">
        <f t="shared" si="141"/>
        <v>56.372927631578683</v>
      </c>
      <c r="AJ226" s="73">
        <f t="shared" si="142"/>
        <v>74.529559911242757</v>
      </c>
      <c r="AK226" s="72">
        <f t="shared" si="147"/>
        <v>4.9814381601540143</v>
      </c>
      <c r="AL226" s="73">
        <f t="shared" si="148"/>
        <v>149.44314480462043</v>
      </c>
      <c r="AM226" s="72">
        <f t="shared" si="155"/>
        <v>89.50289186662512</v>
      </c>
      <c r="AN226" s="72">
        <f t="shared" ref="AN226:AQ226" si="186">G226/P226</f>
        <v>80.540249554366127</v>
      </c>
      <c r="AO226" s="72">
        <f t="shared" si="186"/>
        <v>70.075726643598969</v>
      </c>
      <c r="AP226" s="72">
        <f t="shared" si="186"/>
        <v>75.229894644424576</v>
      </c>
      <c r="AQ226" s="72">
        <f t="shared" si="186"/>
        <v>97.356487922705526</v>
      </c>
    </row>
    <row r="227" spans="1:43" s="2" customFormat="1" x14ac:dyDescent="0.25">
      <c r="A227" s="57">
        <v>42929</v>
      </c>
      <c r="B227" s="58">
        <v>694276</v>
      </c>
      <c r="C227" s="58">
        <v>4818</v>
      </c>
      <c r="D227" s="58">
        <f t="shared" si="134"/>
        <v>134113</v>
      </c>
      <c r="E227" s="75">
        <f t="shared" si="135"/>
        <v>0.19316957521216346</v>
      </c>
      <c r="F227" s="199">
        <v>290109.40999999898</v>
      </c>
      <c r="G227" s="58">
        <f t="shared" si="149"/>
        <v>50505.439999999398</v>
      </c>
      <c r="H227" s="58">
        <v>45225.300000000199</v>
      </c>
      <c r="I227" s="58">
        <v>95730.739999999598</v>
      </c>
      <c r="J227" s="201">
        <f t="shared" si="150"/>
        <v>194378.6699999994</v>
      </c>
      <c r="K227" s="68">
        <f>app!K227+web!H227</f>
        <v>58601</v>
      </c>
      <c r="L227" s="137">
        <v>5614</v>
      </c>
      <c r="M227" s="137">
        <f t="shared" si="151"/>
        <v>52987</v>
      </c>
      <c r="N227" s="68">
        <v>3206</v>
      </c>
      <c r="O227" s="58">
        <v>3533</v>
      </c>
      <c r="P227" s="58">
        <f t="shared" si="133"/>
        <v>624</v>
      </c>
      <c r="Q227" s="58">
        <v>613</v>
      </c>
      <c r="R227" s="58">
        <v>1237</v>
      </c>
      <c r="S227" s="67">
        <f t="shared" si="136"/>
        <v>1969</v>
      </c>
      <c r="T227" s="204">
        <v>4130</v>
      </c>
      <c r="U227" s="137">
        <v>4903</v>
      </c>
      <c r="V227" s="137">
        <f t="shared" si="137"/>
        <v>788</v>
      </c>
      <c r="W227" s="137">
        <v>829</v>
      </c>
      <c r="X227" s="137">
        <v>1617</v>
      </c>
      <c r="Y227" s="201">
        <f t="shared" si="138"/>
        <v>2513</v>
      </c>
      <c r="Z227" s="72">
        <f t="shared" si="143"/>
        <v>1.2882096069868996</v>
      </c>
      <c r="AA227" s="72">
        <f t="shared" si="144"/>
        <v>1.3071948261924009</v>
      </c>
      <c r="AB227" s="72">
        <f t="shared" si="145"/>
        <v>1.2762823768410361</v>
      </c>
      <c r="AC227" s="74">
        <f t="shared" si="152"/>
        <v>5.470896401085306E-2</v>
      </c>
      <c r="AD227" s="75">
        <f t="shared" si="153"/>
        <v>0.10919130744567153</v>
      </c>
      <c r="AE227" s="135">
        <f t="shared" si="154"/>
        <v>4.8936531602091077E-2</v>
      </c>
      <c r="AF227" s="71">
        <f t="shared" si="146"/>
        <v>70.244409200968278</v>
      </c>
      <c r="AG227" s="72">
        <f t="shared" si="139"/>
        <v>64.093197969542388</v>
      </c>
      <c r="AH227" s="72">
        <f t="shared" si="140"/>
        <v>54.554041013269241</v>
      </c>
      <c r="AI227" s="72">
        <f t="shared" si="141"/>
        <v>59.202683982683737</v>
      </c>
      <c r="AJ227" s="73">
        <f t="shared" si="142"/>
        <v>77.349251890170876</v>
      </c>
      <c r="AK227" s="72">
        <f t="shared" si="147"/>
        <v>4.9505880445726005</v>
      </c>
      <c r="AL227" s="73">
        <f t="shared" si="148"/>
        <v>148.51764133717802</v>
      </c>
      <c r="AM227" s="72">
        <f t="shared" si="155"/>
        <v>90.4895227698063</v>
      </c>
      <c r="AN227" s="72">
        <f t="shared" ref="AN227:AQ227" si="187">G227/P227</f>
        <v>80.93820512820416</v>
      </c>
      <c r="AO227" s="72">
        <f t="shared" si="187"/>
        <v>73.77699836867896</v>
      </c>
      <c r="AP227" s="72">
        <f t="shared" si="187"/>
        <v>77.389442198867911</v>
      </c>
      <c r="AQ227" s="72">
        <f t="shared" si="187"/>
        <v>98.719487049263279</v>
      </c>
    </row>
    <row r="228" spans="1:43" s="2" customFormat="1" x14ac:dyDescent="0.25">
      <c r="A228" s="57">
        <v>42930</v>
      </c>
      <c r="B228" s="58">
        <v>698735</v>
      </c>
      <c r="C228" s="58">
        <v>4459</v>
      </c>
      <c r="D228" s="58">
        <f t="shared" si="134"/>
        <v>135264</v>
      </c>
      <c r="E228" s="75">
        <f t="shared" si="135"/>
        <v>0.19358411987377189</v>
      </c>
      <c r="F228" s="199">
        <v>259292.61999999601</v>
      </c>
      <c r="G228" s="58">
        <f t="shared" si="149"/>
        <v>48059.939999999202</v>
      </c>
      <c r="H228" s="58">
        <v>46675.600000000297</v>
      </c>
      <c r="I228" s="58">
        <v>94735.539999999499</v>
      </c>
      <c r="J228" s="201">
        <f t="shared" si="150"/>
        <v>164557.07999999652</v>
      </c>
      <c r="K228" s="68">
        <f>app!K228+web!H228</f>
        <v>57208</v>
      </c>
      <c r="L228" s="137">
        <v>5096</v>
      </c>
      <c r="M228" s="137">
        <f t="shared" si="151"/>
        <v>52112</v>
      </c>
      <c r="N228" s="68">
        <v>2945</v>
      </c>
      <c r="O228" s="58">
        <v>3238</v>
      </c>
      <c r="P228" s="58">
        <f t="shared" si="133"/>
        <v>593</v>
      </c>
      <c r="Q228" s="58">
        <v>558</v>
      </c>
      <c r="R228" s="58">
        <v>1151</v>
      </c>
      <c r="S228" s="67">
        <f t="shared" si="136"/>
        <v>1794</v>
      </c>
      <c r="T228" s="204">
        <v>3786</v>
      </c>
      <c r="U228" s="137">
        <v>4485</v>
      </c>
      <c r="V228" s="137">
        <f t="shared" si="137"/>
        <v>756</v>
      </c>
      <c r="W228" s="137">
        <v>753</v>
      </c>
      <c r="X228" s="137">
        <v>1509</v>
      </c>
      <c r="Y228" s="201">
        <f t="shared" si="138"/>
        <v>2277</v>
      </c>
      <c r="Z228" s="72">
        <f t="shared" si="143"/>
        <v>1.2855687606112054</v>
      </c>
      <c r="AA228" s="72">
        <f t="shared" si="144"/>
        <v>1.3110338835794961</v>
      </c>
      <c r="AB228" s="72">
        <f t="shared" si="145"/>
        <v>1.2692307692307692</v>
      </c>
      <c r="AC228" s="74">
        <f t="shared" si="152"/>
        <v>5.1478814151866871E-2</v>
      </c>
      <c r="AD228" s="75">
        <f t="shared" si="153"/>
        <v>0.10949764521193092</v>
      </c>
      <c r="AE228" s="135">
        <f t="shared" si="154"/>
        <v>4.5805188824071232E-2</v>
      </c>
      <c r="AF228" s="71">
        <f t="shared" si="146"/>
        <v>68.487221341784476</v>
      </c>
      <c r="AG228" s="72">
        <f t="shared" si="139"/>
        <v>63.571349206348152</v>
      </c>
      <c r="AH228" s="72">
        <f t="shared" si="140"/>
        <v>61.986188579017657</v>
      </c>
      <c r="AI228" s="72">
        <f t="shared" si="141"/>
        <v>62.780344599071903</v>
      </c>
      <c r="AJ228" s="73">
        <f t="shared" si="142"/>
        <v>72.269249011856175</v>
      </c>
      <c r="AK228" s="72">
        <f t="shared" si="147"/>
        <v>4.532453852607957</v>
      </c>
      <c r="AL228" s="73">
        <f t="shared" si="148"/>
        <v>135.97361557823871</v>
      </c>
      <c r="AM228" s="72">
        <f t="shared" si="155"/>
        <v>88.045032258063159</v>
      </c>
      <c r="AN228" s="72">
        <f t="shared" ref="AN228:AQ228" si="188">G228/P228</f>
        <v>81.045430016862056</v>
      </c>
      <c r="AO228" s="72">
        <f t="shared" si="188"/>
        <v>83.648028673835654</v>
      </c>
      <c r="AP228" s="72">
        <f t="shared" si="188"/>
        <v>82.307158992180277</v>
      </c>
      <c r="AQ228" s="72">
        <f t="shared" si="188"/>
        <v>91.726354515048229</v>
      </c>
    </row>
    <row r="229" spans="1:43" s="2" customFormat="1" x14ac:dyDescent="0.25">
      <c r="A229" s="62">
        <v>42931</v>
      </c>
      <c r="B229" s="63">
        <v>702561</v>
      </c>
      <c r="C229" s="63">
        <v>3826</v>
      </c>
      <c r="D229" s="63">
        <f t="shared" si="134"/>
        <v>136307</v>
      </c>
      <c r="E229" s="81">
        <f t="shared" si="135"/>
        <v>0.1940144699179146</v>
      </c>
      <c r="F229" s="200">
        <v>247184.09999999701</v>
      </c>
      <c r="G229" s="63">
        <f t="shared" si="149"/>
        <v>49868.789999999397</v>
      </c>
      <c r="H229" s="63">
        <v>35531.900000000198</v>
      </c>
      <c r="I229" s="63">
        <v>85400.689999999595</v>
      </c>
      <c r="J229" s="202">
        <f t="shared" si="150"/>
        <v>161783.40999999741</v>
      </c>
      <c r="K229" s="70">
        <f>app!K229+web!H229</f>
        <v>54907</v>
      </c>
      <c r="L229" s="203">
        <v>4211</v>
      </c>
      <c r="M229" s="203">
        <f t="shared" si="151"/>
        <v>50696</v>
      </c>
      <c r="N229" s="70">
        <v>2863</v>
      </c>
      <c r="O229" s="63">
        <v>3081</v>
      </c>
      <c r="P229" s="63">
        <f t="shared" si="133"/>
        <v>575</v>
      </c>
      <c r="Q229" s="63">
        <v>468</v>
      </c>
      <c r="R229" s="63">
        <v>1043</v>
      </c>
      <c r="S229" s="69">
        <f t="shared" si="136"/>
        <v>1820</v>
      </c>
      <c r="T229" s="205">
        <v>3643</v>
      </c>
      <c r="U229" s="203">
        <v>4262</v>
      </c>
      <c r="V229" s="203">
        <f t="shared" si="137"/>
        <v>732</v>
      </c>
      <c r="W229" s="203">
        <v>634</v>
      </c>
      <c r="X229" s="203">
        <v>1366</v>
      </c>
      <c r="Y229" s="202">
        <f t="shared" si="138"/>
        <v>2277</v>
      </c>
      <c r="Z229" s="78">
        <f t="shared" si="143"/>
        <v>1.2724414949353824</v>
      </c>
      <c r="AA229" s="78">
        <f t="shared" si="144"/>
        <v>1.3096836049856184</v>
      </c>
      <c r="AB229" s="78">
        <f t="shared" si="145"/>
        <v>1.2510989010989011</v>
      </c>
      <c r="AC229" s="80">
        <f t="shared" si="152"/>
        <v>5.21427140437467E-2</v>
      </c>
      <c r="AD229" s="81">
        <f t="shared" si="153"/>
        <v>0.11113749703158395</v>
      </c>
      <c r="AE229" s="136">
        <f t="shared" si="154"/>
        <v>4.7242385987060126E-2</v>
      </c>
      <c r="AF229" s="77">
        <f t="shared" si="146"/>
        <v>67.851797968706293</v>
      </c>
      <c r="AG229" s="78">
        <f t="shared" si="139"/>
        <v>68.12676229508115</v>
      </c>
      <c r="AH229" s="78">
        <f t="shared" si="140"/>
        <v>56.044006309148578</v>
      </c>
      <c r="AI229" s="78">
        <f t="shared" si="141"/>
        <v>62.518806734992381</v>
      </c>
      <c r="AJ229" s="79">
        <f t="shared" si="142"/>
        <v>71.051124286340539</v>
      </c>
      <c r="AK229" s="78">
        <f t="shared" si="147"/>
        <v>4.5018686142021416</v>
      </c>
      <c r="AL229" s="79">
        <f t="shared" si="148"/>
        <v>135.05605842606425</v>
      </c>
      <c r="AM229" s="78">
        <f t="shared" si="155"/>
        <v>86.33744324135418</v>
      </c>
      <c r="AN229" s="78">
        <f t="shared" ref="AN229:AQ229" si="189">G229/P229</f>
        <v>86.728330434781554</v>
      </c>
      <c r="AO229" s="78">
        <f t="shared" si="189"/>
        <v>75.922863247863674</v>
      </c>
      <c r="AP229" s="78">
        <f t="shared" si="189"/>
        <v>81.879856184083977</v>
      </c>
      <c r="AQ229" s="78">
        <f t="shared" si="189"/>
        <v>88.8919835164821</v>
      </c>
    </row>
    <row r="230" spans="1:43" s="2" customFormat="1" x14ac:dyDescent="0.25">
      <c r="A230" s="62">
        <v>42932</v>
      </c>
      <c r="B230" s="63">
        <v>706104</v>
      </c>
      <c r="C230" s="63">
        <v>3543</v>
      </c>
      <c r="D230" s="63">
        <f t="shared" si="134"/>
        <v>137284</v>
      </c>
      <c r="E230" s="81">
        <f t="shared" si="135"/>
        <v>0.1944246173368229</v>
      </c>
      <c r="F230" s="200">
        <v>249617.929999997</v>
      </c>
      <c r="G230" s="63">
        <f t="shared" si="149"/>
        <v>47645.449999999808</v>
      </c>
      <c r="H230" s="63">
        <v>26056.200000000099</v>
      </c>
      <c r="I230" s="63">
        <v>73701.649999999907</v>
      </c>
      <c r="J230" s="202">
        <f t="shared" si="150"/>
        <v>175916.27999999709</v>
      </c>
      <c r="K230" s="70">
        <f>app!K230+web!H230</f>
        <v>55012</v>
      </c>
      <c r="L230" s="203">
        <v>3882</v>
      </c>
      <c r="M230" s="203">
        <f t="shared" si="151"/>
        <v>51130</v>
      </c>
      <c r="N230" s="70">
        <v>2883</v>
      </c>
      <c r="O230" s="63">
        <v>3170</v>
      </c>
      <c r="P230" s="63">
        <f t="shared" si="133"/>
        <v>592</v>
      </c>
      <c r="Q230" s="63">
        <v>385</v>
      </c>
      <c r="R230" s="63">
        <v>977</v>
      </c>
      <c r="S230" s="69">
        <f t="shared" si="136"/>
        <v>1906</v>
      </c>
      <c r="T230" s="205">
        <v>3675</v>
      </c>
      <c r="U230" s="203">
        <v>4301</v>
      </c>
      <c r="V230" s="203">
        <f t="shared" si="137"/>
        <v>757</v>
      </c>
      <c r="W230" s="203">
        <v>496</v>
      </c>
      <c r="X230" s="203">
        <v>1253</v>
      </c>
      <c r="Y230" s="202">
        <f t="shared" si="138"/>
        <v>2422</v>
      </c>
      <c r="Z230" s="78">
        <f t="shared" si="143"/>
        <v>1.2747138397502602</v>
      </c>
      <c r="AA230" s="78">
        <f t="shared" si="144"/>
        <v>1.2824974411463663</v>
      </c>
      <c r="AB230" s="78">
        <f t="shared" si="145"/>
        <v>1.2707240293809023</v>
      </c>
      <c r="AC230" s="80">
        <f t="shared" si="152"/>
        <v>5.2406747618701371E-2</v>
      </c>
      <c r="AD230" s="81">
        <f t="shared" si="153"/>
        <v>9.9175682637815565E-2</v>
      </c>
      <c r="AE230" s="136">
        <f t="shared" si="154"/>
        <v>4.8855857617836888E-2</v>
      </c>
      <c r="AF230" s="77">
        <f t="shared" si="146"/>
        <v>67.923246258502587</v>
      </c>
      <c r="AG230" s="78">
        <f t="shared" si="139"/>
        <v>62.939828269484558</v>
      </c>
      <c r="AH230" s="78">
        <f t="shared" si="140"/>
        <v>52.532661290322778</v>
      </c>
      <c r="AI230" s="78">
        <f t="shared" si="141"/>
        <v>58.820151636073348</v>
      </c>
      <c r="AJ230" s="79">
        <f t="shared" si="142"/>
        <v>72.632650701898058</v>
      </c>
      <c r="AK230" s="78">
        <f t="shared" si="147"/>
        <v>4.5375178142950086</v>
      </c>
      <c r="AL230" s="79">
        <f t="shared" si="148"/>
        <v>136.12553442885024</v>
      </c>
      <c r="AM230" s="78">
        <f t="shared" si="155"/>
        <v>86.582702046478317</v>
      </c>
      <c r="AN230" s="78">
        <f t="shared" ref="AN230:AQ230" si="190">G230/P230</f>
        <v>80.482179054053731</v>
      </c>
      <c r="AO230" s="78">
        <f t="shared" si="190"/>
        <v>67.678441558441818</v>
      </c>
      <c r="AP230" s="78">
        <f t="shared" si="190"/>
        <v>75.436693961105334</v>
      </c>
      <c r="AQ230" s="78">
        <f t="shared" si="190"/>
        <v>92.296054564531531</v>
      </c>
    </row>
    <row r="231" spans="1:43" s="2" customFormat="1" x14ac:dyDescent="0.25">
      <c r="A231" s="62">
        <v>42933</v>
      </c>
      <c r="B231" s="63">
        <v>710415</v>
      </c>
      <c r="C231" s="63">
        <v>4311</v>
      </c>
      <c r="D231" s="63">
        <f t="shared" si="134"/>
        <v>138341</v>
      </c>
      <c r="E231" s="81">
        <f t="shared" si="135"/>
        <v>0.19473265626429623</v>
      </c>
      <c r="F231" s="200">
        <v>251492.28999999701</v>
      </c>
      <c r="G231" s="63">
        <f t="shared" si="149"/>
        <v>48564.699999999699</v>
      </c>
      <c r="H231" s="63">
        <v>28636.460000000101</v>
      </c>
      <c r="I231" s="63">
        <v>77201.1599999998</v>
      </c>
      <c r="J231" s="202">
        <f t="shared" si="150"/>
        <v>174291.12999999721</v>
      </c>
      <c r="K231" s="70">
        <f>app!K231+web!H231</f>
        <v>57946</v>
      </c>
      <c r="L231" s="203">
        <v>4672</v>
      </c>
      <c r="M231" s="203">
        <f t="shared" si="151"/>
        <v>53274</v>
      </c>
      <c r="N231" s="70">
        <v>3046</v>
      </c>
      <c r="O231" s="63">
        <v>3350</v>
      </c>
      <c r="P231" s="63">
        <f t="shared" si="133"/>
        <v>578</v>
      </c>
      <c r="Q231" s="63">
        <v>479</v>
      </c>
      <c r="R231" s="63">
        <v>1057</v>
      </c>
      <c r="S231" s="69">
        <f t="shared" si="136"/>
        <v>1989</v>
      </c>
      <c r="T231" s="205">
        <v>3850</v>
      </c>
      <c r="U231" s="203">
        <v>4607</v>
      </c>
      <c r="V231" s="203">
        <f t="shared" si="137"/>
        <v>750</v>
      </c>
      <c r="W231" s="203">
        <v>593</v>
      </c>
      <c r="X231" s="203">
        <v>1343</v>
      </c>
      <c r="Y231" s="202">
        <f t="shared" si="138"/>
        <v>2507</v>
      </c>
      <c r="Z231" s="78">
        <f t="shared" si="143"/>
        <v>1.2639527248850952</v>
      </c>
      <c r="AA231" s="78">
        <f t="shared" si="144"/>
        <v>1.2705771050141912</v>
      </c>
      <c r="AB231" s="78">
        <f t="shared" si="145"/>
        <v>1.2604323780794369</v>
      </c>
      <c r="AC231" s="80">
        <f t="shared" si="152"/>
        <v>5.2566182307665757E-2</v>
      </c>
      <c r="AD231" s="81">
        <f t="shared" si="153"/>
        <v>0.10252568493150685</v>
      </c>
      <c r="AE231" s="136">
        <f t="shared" si="154"/>
        <v>4.8184855651912752E-2</v>
      </c>
      <c r="AF231" s="77">
        <f t="shared" si="146"/>
        <v>65.32267272727195</v>
      </c>
      <c r="AG231" s="78">
        <f t="shared" si="139"/>
        <v>64.752933333332933</v>
      </c>
      <c r="AH231" s="78">
        <f t="shared" si="140"/>
        <v>48.29082630691417</v>
      </c>
      <c r="AI231" s="78">
        <f t="shared" si="141"/>
        <v>57.484110201042292</v>
      </c>
      <c r="AJ231" s="79">
        <f t="shared" si="142"/>
        <v>69.521790985240216</v>
      </c>
      <c r="AK231" s="78">
        <f t="shared" si="147"/>
        <v>4.34011476201976</v>
      </c>
      <c r="AL231" s="79">
        <f t="shared" si="148"/>
        <v>130.20344286059279</v>
      </c>
      <c r="AM231" s="78">
        <f t="shared" si="155"/>
        <v>82.564770190412673</v>
      </c>
      <c r="AN231" s="78">
        <f t="shared" ref="AN231:AN247" si="191">G231/P231</f>
        <v>84.021972318338584</v>
      </c>
      <c r="AO231" s="78">
        <f t="shared" ref="AO231:AO247" si="192">H231/Q231</f>
        <v>59.783841336117121</v>
      </c>
      <c r="AP231" s="78">
        <f t="shared" ref="AP231:AP247" si="193">I231/R231</f>
        <v>73.037994323557044</v>
      </c>
      <c r="AQ231" s="78">
        <f t="shared" ref="AQ231:AQ247" si="194">J231/S231</f>
        <v>87.627516339867881</v>
      </c>
    </row>
    <row r="232" spans="1:43" s="2" customFormat="1" x14ac:dyDescent="0.25">
      <c r="A232" s="62">
        <v>42934</v>
      </c>
      <c r="B232" s="63">
        <v>713341</v>
      </c>
      <c r="C232" s="63">
        <v>2926</v>
      </c>
      <c r="D232" s="63">
        <f t="shared" si="134"/>
        <v>139283</v>
      </c>
      <c r="E232" s="81">
        <f t="shared" si="135"/>
        <v>0.19525444352700883</v>
      </c>
      <c r="F232" s="200">
        <v>253493.48999999699</v>
      </c>
      <c r="G232" s="63">
        <f t="shared" si="149"/>
        <v>43856.290000000197</v>
      </c>
      <c r="H232" s="63">
        <v>23056.7</v>
      </c>
      <c r="I232" s="63">
        <v>66912.990000000194</v>
      </c>
      <c r="J232" s="202">
        <f t="shared" si="150"/>
        <v>186580.4999999968</v>
      </c>
      <c r="K232" s="70">
        <f>app!K232+web!H232</f>
        <v>53714</v>
      </c>
      <c r="L232" s="203">
        <v>3149</v>
      </c>
      <c r="M232" s="203">
        <f t="shared" si="151"/>
        <v>50565</v>
      </c>
      <c r="N232" s="70">
        <v>3066</v>
      </c>
      <c r="O232" s="63">
        <v>3327</v>
      </c>
      <c r="P232" s="63">
        <f t="shared" si="133"/>
        <v>575</v>
      </c>
      <c r="Q232" s="63">
        <v>367</v>
      </c>
      <c r="R232" s="63">
        <v>942</v>
      </c>
      <c r="S232" s="69">
        <f t="shared" si="136"/>
        <v>2124</v>
      </c>
      <c r="T232" s="205">
        <v>3850</v>
      </c>
      <c r="U232" s="203">
        <v>4470</v>
      </c>
      <c r="V232" s="203">
        <f t="shared" si="137"/>
        <v>726</v>
      </c>
      <c r="W232" s="203">
        <v>444</v>
      </c>
      <c r="X232" s="203">
        <v>1170</v>
      </c>
      <c r="Y232" s="202">
        <f t="shared" si="138"/>
        <v>2680</v>
      </c>
      <c r="Z232" s="78">
        <f t="shared" si="143"/>
        <v>1.2557077625570776</v>
      </c>
      <c r="AA232" s="78">
        <f t="shared" si="144"/>
        <v>1.2420382165605095</v>
      </c>
      <c r="AB232" s="78">
        <f t="shared" si="145"/>
        <v>1.2617702448210923</v>
      </c>
      <c r="AC232" s="80">
        <f t="shared" si="152"/>
        <v>5.7080090851547083E-2</v>
      </c>
      <c r="AD232" s="81">
        <f t="shared" si="153"/>
        <v>0.11654493489996824</v>
      </c>
      <c r="AE232" s="136">
        <f t="shared" si="154"/>
        <v>5.3376841688915259E-2</v>
      </c>
      <c r="AF232" s="77">
        <f t="shared" si="146"/>
        <v>65.842464935064157</v>
      </c>
      <c r="AG232" s="78">
        <f t="shared" si="139"/>
        <v>60.408112947658672</v>
      </c>
      <c r="AH232" s="78">
        <f t="shared" si="140"/>
        <v>51.929504504504507</v>
      </c>
      <c r="AI232" s="78">
        <f t="shared" si="141"/>
        <v>57.190589743589911</v>
      </c>
      <c r="AJ232" s="79">
        <f t="shared" si="142"/>
        <v>69.619589552237613</v>
      </c>
      <c r="AK232" s="78">
        <f t="shared" si="147"/>
        <v>4.7193187995680272</v>
      </c>
      <c r="AL232" s="79">
        <f t="shared" si="148"/>
        <v>141.57956398704081</v>
      </c>
      <c r="AM232" s="78">
        <f t="shared" si="155"/>
        <v>82.678894324852251</v>
      </c>
      <c r="AN232" s="78">
        <f t="shared" si="191"/>
        <v>76.271808695652524</v>
      </c>
      <c r="AO232" s="78">
        <f t="shared" si="192"/>
        <v>62.824795640326975</v>
      </c>
      <c r="AP232" s="78">
        <f t="shared" si="193"/>
        <v>71.032898089172178</v>
      </c>
      <c r="AQ232" s="78">
        <f t="shared" si="194"/>
        <v>87.843926553670812</v>
      </c>
    </row>
    <row r="233" spans="1:43" s="2" customFormat="1" x14ac:dyDescent="0.25">
      <c r="A233" s="62">
        <v>42935</v>
      </c>
      <c r="B233" s="63">
        <v>719337</v>
      </c>
      <c r="C233" s="63">
        <v>5996</v>
      </c>
      <c r="D233" s="63">
        <f t="shared" si="134"/>
        <v>140439</v>
      </c>
      <c r="E233" s="81">
        <f t="shared" si="135"/>
        <v>0.19523394459064389</v>
      </c>
      <c r="F233" s="200">
        <v>264056.969999997</v>
      </c>
      <c r="G233" s="63">
        <f t="shared" si="149"/>
        <v>43070.490000000202</v>
      </c>
      <c r="H233" s="63">
        <v>32971.4900000001</v>
      </c>
      <c r="I233" s="63">
        <v>76041.980000000302</v>
      </c>
      <c r="J233" s="202">
        <f t="shared" si="150"/>
        <v>188014.9899999967</v>
      </c>
      <c r="K233" s="70">
        <f>app!K233+web!H233</f>
        <v>58807</v>
      </c>
      <c r="L233" s="203">
        <v>6310</v>
      </c>
      <c r="M233" s="203">
        <f t="shared" si="151"/>
        <v>52497</v>
      </c>
      <c r="N233" s="70">
        <v>3272</v>
      </c>
      <c r="O233" s="63">
        <v>3588</v>
      </c>
      <c r="P233" s="63">
        <f t="shared" si="133"/>
        <v>610</v>
      </c>
      <c r="Q233" s="63">
        <v>546</v>
      </c>
      <c r="R233" s="63">
        <v>1156</v>
      </c>
      <c r="S233" s="69">
        <f t="shared" si="136"/>
        <v>2116</v>
      </c>
      <c r="T233" s="205">
        <v>4130</v>
      </c>
      <c r="U233" s="203">
        <v>4855</v>
      </c>
      <c r="V233" s="203">
        <f t="shared" si="137"/>
        <v>745</v>
      </c>
      <c r="W233" s="203">
        <v>676</v>
      </c>
      <c r="X233" s="203">
        <v>1421</v>
      </c>
      <c r="Y233" s="202">
        <f t="shared" si="138"/>
        <v>2709</v>
      </c>
      <c r="Z233" s="78">
        <f t="shared" si="143"/>
        <v>1.2622249388753055</v>
      </c>
      <c r="AA233" s="78">
        <f t="shared" si="144"/>
        <v>1.2292387543252594</v>
      </c>
      <c r="AB233" s="78">
        <f t="shared" si="145"/>
        <v>1.2802457466918715</v>
      </c>
      <c r="AC233" s="80">
        <f t="shared" si="152"/>
        <v>5.56396347373612E-2</v>
      </c>
      <c r="AD233" s="81">
        <f t="shared" si="153"/>
        <v>8.652931854199683E-2</v>
      </c>
      <c r="AE233" s="136">
        <f t="shared" si="154"/>
        <v>5.1926776768196278E-2</v>
      </c>
      <c r="AF233" s="77">
        <f t="shared" si="146"/>
        <v>63.936312348667556</v>
      </c>
      <c r="AG233" s="78">
        <f t="shared" si="139"/>
        <v>57.812738255033828</v>
      </c>
      <c r="AH233" s="78">
        <f t="shared" si="140"/>
        <v>48.774393491124407</v>
      </c>
      <c r="AI233" s="78">
        <f t="shared" si="141"/>
        <v>53.513004926108586</v>
      </c>
      <c r="AJ233" s="79">
        <f t="shared" si="142"/>
        <v>69.403835363601587</v>
      </c>
      <c r="AK233" s="78">
        <f t="shared" si="147"/>
        <v>4.4902302446987097</v>
      </c>
      <c r="AL233" s="79">
        <f t="shared" si="148"/>
        <v>134.70690734096129</v>
      </c>
      <c r="AM233" s="78">
        <f t="shared" si="155"/>
        <v>80.702007946209349</v>
      </c>
      <c r="AN233" s="78">
        <f t="shared" si="191"/>
        <v>70.607360655738034</v>
      </c>
      <c r="AO233" s="78">
        <f t="shared" si="192"/>
        <v>60.387344322344504</v>
      </c>
      <c r="AP233" s="78">
        <f t="shared" si="193"/>
        <v>65.780259515571188</v>
      </c>
      <c r="AQ233" s="78">
        <f t="shared" si="194"/>
        <v>88.853965028353826</v>
      </c>
    </row>
    <row r="234" spans="1:43" s="2" customFormat="1" x14ac:dyDescent="0.25">
      <c r="A234" s="62">
        <v>42936</v>
      </c>
      <c r="B234" s="63">
        <v>727226</v>
      </c>
      <c r="C234" s="63">
        <v>7889</v>
      </c>
      <c r="D234" s="63">
        <f t="shared" si="134"/>
        <v>141857</v>
      </c>
      <c r="E234" s="81">
        <f t="shared" si="135"/>
        <v>0.19506590798458801</v>
      </c>
      <c r="F234" s="200">
        <v>311050.18000000098</v>
      </c>
      <c r="G234" s="63">
        <f t="shared" si="149"/>
        <v>51226.349999999708</v>
      </c>
      <c r="H234" s="63">
        <v>55623.890000000298</v>
      </c>
      <c r="I234" s="63">
        <v>106850.24000000001</v>
      </c>
      <c r="J234" s="202">
        <f t="shared" si="150"/>
        <v>204199.94000000099</v>
      </c>
      <c r="K234" s="70">
        <f>app!K234+web!H234</f>
        <v>63481</v>
      </c>
      <c r="L234" s="203">
        <v>8214</v>
      </c>
      <c r="M234" s="203">
        <f t="shared" si="151"/>
        <v>55267</v>
      </c>
      <c r="N234" s="70">
        <v>3468</v>
      </c>
      <c r="O234" s="63">
        <v>3846</v>
      </c>
      <c r="P234" s="63">
        <f t="shared" si="133"/>
        <v>624</v>
      </c>
      <c r="Q234" s="63">
        <v>794</v>
      </c>
      <c r="R234" s="63">
        <v>1418</v>
      </c>
      <c r="S234" s="69">
        <f t="shared" si="136"/>
        <v>2050</v>
      </c>
      <c r="T234" s="205">
        <v>4593</v>
      </c>
      <c r="U234" s="203">
        <v>5509</v>
      </c>
      <c r="V234" s="203">
        <f t="shared" si="137"/>
        <v>837</v>
      </c>
      <c r="W234" s="203">
        <v>1035</v>
      </c>
      <c r="X234" s="203">
        <v>1872</v>
      </c>
      <c r="Y234" s="202">
        <f t="shared" si="138"/>
        <v>2721</v>
      </c>
      <c r="Z234" s="78">
        <f t="shared" si="143"/>
        <v>1.32439446366782</v>
      </c>
      <c r="AA234" s="78">
        <f t="shared" si="144"/>
        <v>1.3201692524682651</v>
      </c>
      <c r="AB234" s="78">
        <f t="shared" si="145"/>
        <v>1.3273170731707318</v>
      </c>
      <c r="AC234" s="80">
        <f t="shared" si="152"/>
        <v>5.4630519367999876E-2</v>
      </c>
      <c r="AD234" s="81">
        <f t="shared" si="153"/>
        <v>9.6664231799366937E-2</v>
      </c>
      <c r="AE234" s="136">
        <f t="shared" si="154"/>
        <v>4.8383302875133441E-2</v>
      </c>
      <c r="AF234" s="77">
        <f t="shared" si="146"/>
        <v>67.722660570433476</v>
      </c>
      <c r="AG234" s="78">
        <f t="shared" si="139"/>
        <v>61.20232974910359</v>
      </c>
      <c r="AH234" s="78">
        <f t="shared" si="140"/>
        <v>53.742888888889176</v>
      </c>
      <c r="AI234" s="78">
        <f t="shared" si="141"/>
        <v>57.078119658119661</v>
      </c>
      <c r="AJ234" s="79">
        <f t="shared" si="142"/>
        <v>75.045916942300991</v>
      </c>
      <c r="AK234" s="78">
        <f t="shared" si="147"/>
        <v>4.8998941415541815</v>
      </c>
      <c r="AL234" s="79">
        <f t="shared" si="148"/>
        <v>146.99682424662544</v>
      </c>
      <c r="AM234" s="78">
        <f t="shared" si="155"/>
        <v>89.691516724337077</v>
      </c>
      <c r="AN234" s="78">
        <f t="shared" si="191"/>
        <v>82.09350961538415</v>
      </c>
      <c r="AO234" s="78">
        <f t="shared" si="192"/>
        <v>70.055277078086021</v>
      </c>
      <c r="AP234" s="78">
        <f t="shared" si="193"/>
        <v>75.352778561354029</v>
      </c>
      <c r="AQ234" s="78">
        <f t="shared" si="194"/>
        <v>99.60972682926878</v>
      </c>
    </row>
    <row r="235" spans="1:43" s="2" customFormat="1" x14ac:dyDescent="0.25">
      <c r="A235" s="62">
        <v>42937</v>
      </c>
      <c r="B235" s="63">
        <v>731814</v>
      </c>
      <c r="C235" s="63">
        <v>4588</v>
      </c>
      <c r="D235" s="63">
        <f t="shared" si="134"/>
        <v>142942</v>
      </c>
      <c r="E235" s="81">
        <f t="shared" si="135"/>
        <v>0.1953255881959077</v>
      </c>
      <c r="F235" s="200">
        <v>260503.01999999699</v>
      </c>
      <c r="G235" s="63">
        <f t="shared" si="149"/>
        <v>44486.959999999803</v>
      </c>
      <c r="H235" s="63">
        <v>32204.370000000101</v>
      </c>
      <c r="I235" s="63">
        <v>76691.3299999999</v>
      </c>
      <c r="J235" s="202">
        <f t="shared" si="150"/>
        <v>183811.68999999709</v>
      </c>
      <c r="K235" s="70">
        <f>app!K235+web!H235</f>
        <v>58698</v>
      </c>
      <c r="L235" s="203">
        <v>4889</v>
      </c>
      <c r="M235" s="203">
        <f t="shared" si="151"/>
        <v>53809</v>
      </c>
      <c r="N235" s="70">
        <v>3008</v>
      </c>
      <c r="O235" s="63">
        <v>3259</v>
      </c>
      <c r="P235" s="63">
        <f t="shared" si="133"/>
        <v>589</v>
      </c>
      <c r="Q235" s="63">
        <v>496</v>
      </c>
      <c r="R235" s="63">
        <v>1085</v>
      </c>
      <c r="S235" s="69">
        <f t="shared" si="136"/>
        <v>1923</v>
      </c>
      <c r="T235" s="205">
        <v>3876</v>
      </c>
      <c r="U235" s="203">
        <v>4599</v>
      </c>
      <c r="V235" s="203">
        <f t="shared" si="137"/>
        <v>750</v>
      </c>
      <c r="W235" s="203">
        <v>642</v>
      </c>
      <c r="X235" s="203">
        <v>1392</v>
      </c>
      <c r="Y235" s="202">
        <f t="shared" si="138"/>
        <v>2484</v>
      </c>
      <c r="Z235" s="78">
        <f t="shared" si="143"/>
        <v>1.2885638297872339</v>
      </c>
      <c r="AA235" s="78">
        <f t="shared" si="144"/>
        <v>1.2829493087557604</v>
      </c>
      <c r="AB235" s="78">
        <f t="shared" si="145"/>
        <v>1.2917316692667706</v>
      </c>
      <c r="AC235" s="80">
        <f t="shared" si="152"/>
        <v>5.1245357593103683E-2</v>
      </c>
      <c r="AD235" s="81">
        <f t="shared" si="153"/>
        <v>0.1014522397218245</v>
      </c>
      <c r="AE235" s="136">
        <f t="shared" si="154"/>
        <v>4.6683640283223998E-2</v>
      </c>
      <c r="AF235" s="77">
        <f t="shared" si="146"/>
        <v>67.209241486067341</v>
      </c>
      <c r="AG235" s="78">
        <f t="shared" si="139"/>
        <v>59.315946666666406</v>
      </c>
      <c r="AH235" s="78">
        <f t="shared" si="140"/>
        <v>50.1625700934581</v>
      </c>
      <c r="AI235" s="78">
        <f t="shared" si="141"/>
        <v>55.094346264367744</v>
      </c>
      <c r="AJ235" s="79">
        <f t="shared" si="142"/>
        <v>73.998264895328944</v>
      </c>
      <c r="AK235" s="78">
        <f t="shared" si="147"/>
        <v>4.4380220791167844</v>
      </c>
      <c r="AL235" s="79">
        <f t="shared" si="148"/>
        <v>133.14066237350352</v>
      </c>
      <c r="AM235" s="78">
        <f t="shared" si="155"/>
        <v>86.603397606381975</v>
      </c>
      <c r="AN235" s="78">
        <f t="shared" si="191"/>
        <v>75.529643463497123</v>
      </c>
      <c r="AO235" s="78">
        <f t="shared" si="192"/>
        <v>64.928165322580853</v>
      </c>
      <c r="AP235" s="78">
        <f t="shared" si="193"/>
        <v>70.683253456221109</v>
      </c>
      <c r="AQ235" s="78">
        <f t="shared" si="194"/>
        <v>95.585902236087932</v>
      </c>
    </row>
    <row r="236" spans="1:43" s="2" customFormat="1" x14ac:dyDescent="0.25">
      <c r="A236" s="57">
        <v>42938</v>
      </c>
      <c r="B236" s="58">
        <v>735097</v>
      </c>
      <c r="C236" s="58">
        <v>3283</v>
      </c>
      <c r="D236" s="58">
        <f t="shared" si="134"/>
        <v>143881</v>
      </c>
      <c r="E236" s="75">
        <f t="shared" si="135"/>
        <v>0.19573063146768385</v>
      </c>
      <c r="F236" s="199">
        <v>246185.20999999699</v>
      </c>
      <c r="G236" s="58">
        <f t="shared" si="149"/>
        <v>47598.6</v>
      </c>
      <c r="H236" s="58">
        <v>19682.380000000099</v>
      </c>
      <c r="I236" s="58">
        <v>67280.980000000098</v>
      </c>
      <c r="J236" s="201">
        <f t="shared" si="150"/>
        <v>178904.2299999969</v>
      </c>
      <c r="K236" s="68">
        <f>app!K236+web!H236</f>
        <v>55271</v>
      </c>
      <c r="L236" s="137">
        <v>3696</v>
      </c>
      <c r="M236" s="137">
        <f t="shared" si="151"/>
        <v>51575</v>
      </c>
      <c r="N236" s="68">
        <v>2893</v>
      </c>
      <c r="O236" s="58">
        <v>3138</v>
      </c>
      <c r="P236" s="58">
        <f t="shared" si="133"/>
        <v>537</v>
      </c>
      <c r="Q236" s="58">
        <v>402</v>
      </c>
      <c r="R236" s="58">
        <v>939</v>
      </c>
      <c r="S236" s="67">
        <f t="shared" si="136"/>
        <v>1954</v>
      </c>
      <c r="T236" s="204">
        <v>3710</v>
      </c>
      <c r="U236" s="137">
        <v>4352</v>
      </c>
      <c r="V236" s="137">
        <f t="shared" si="137"/>
        <v>736</v>
      </c>
      <c r="W236" s="137">
        <v>468</v>
      </c>
      <c r="X236" s="137">
        <v>1204</v>
      </c>
      <c r="Y236" s="201">
        <f t="shared" si="138"/>
        <v>2506</v>
      </c>
      <c r="Z236" s="72">
        <f t="shared" si="143"/>
        <v>1.2824058071206361</v>
      </c>
      <c r="AA236" s="72">
        <f t="shared" si="144"/>
        <v>1.2822151224707135</v>
      </c>
      <c r="AB236" s="72">
        <f t="shared" si="145"/>
        <v>1.2824974411463663</v>
      </c>
      <c r="AC236" s="74">
        <f t="shared" si="152"/>
        <v>5.2342096216822565E-2</v>
      </c>
      <c r="AD236" s="75">
        <f t="shared" si="153"/>
        <v>0.10876623376623376</v>
      </c>
      <c r="AE236" s="135">
        <f t="shared" si="154"/>
        <v>4.8298594280174502E-2</v>
      </c>
      <c r="AF236" s="71">
        <f t="shared" si="146"/>
        <v>66.357199460915638</v>
      </c>
      <c r="AG236" s="72">
        <f t="shared" si="139"/>
        <v>64.672010869565213</v>
      </c>
      <c r="AH236" s="72">
        <f t="shared" si="140"/>
        <v>42.056367521367733</v>
      </c>
      <c r="AI236" s="72">
        <f t="shared" si="141"/>
        <v>55.881212624584798</v>
      </c>
      <c r="AJ236" s="73">
        <f t="shared" si="142"/>
        <v>71.390355147644414</v>
      </c>
      <c r="AK236" s="72">
        <f t="shared" si="147"/>
        <v>4.4541479256752545</v>
      </c>
      <c r="AL236" s="73">
        <f t="shared" si="148"/>
        <v>133.62443777025763</v>
      </c>
      <c r="AM236" s="72">
        <f t="shared" si="155"/>
        <v>85.096857932940537</v>
      </c>
      <c r="AN236" s="72">
        <f t="shared" si="191"/>
        <v>88.637988826815644</v>
      </c>
      <c r="AO236" s="72">
        <f t="shared" si="192"/>
        <v>48.961144278607215</v>
      </c>
      <c r="AP236" s="72">
        <f t="shared" si="193"/>
        <v>71.65173588924398</v>
      </c>
      <c r="AQ236" s="72">
        <f t="shared" si="194"/>
        <v>91.55794779938428</v>
      </c>
    </row>
    <row r="237" spans="1:43" s="2" customFormat="1" x14ac:dyDescent="0.25">
      <c r="A237" s="57">
        <v>42939</v>
      </c>
      <c r="B237" s="58">
        <v>738162</v>
      </c>
      <c r="C237" s="58">
        <v>3065</v>
      </c>
      <c r="D237" s="58">
        <f t="shared" si="134"/>
        <v>144772</v>
      </c>
      <c r="E237" s="75">
        <f t="shared" si="135"/>
        <v>0.19612496985756514</v>
      </c>
      <c r="F237" s="199">
        <v>261464.60999999801</v>
      </c>
      <c r="G237" s="58">
        <f t="shared" si="149"/>
        <v>42458.570000000298</v>
      </c>
      <c r="H237" s="58">
        <v>23906.639999999999</v>
      </c>
      <c r="I237" s="58">
        <v>66365.210000000297</v>
      </c>
      <c r="J237" s="201">
        <f t="shared" si="150"/>
        <v>195099.39999999769</v>
      </c>
      <c r="K237" s="68">
        <f>app!K237+web!H237</f>
        <v>56245</v>
      </c>
      <c r="L237" s="137">
        <v>3491</v>
      </c>
      <c r="M237" s="137">
        <f t="shared" si="151"/>
        <v>52754</v>
      </c>
      <c r="N237" s="68">
        <v>2872</v>
      </c>
      <c r="O237" s="58">
        <v>3186</v>
      </c>
      <c r="P237" s="58">
        <f t="shared" ref="P237:P256" si="195">R237-Q237</f>
        <v>545</v>
      </c>
      <c r="Q237" s="58">
        <v>346</v>
      </c>
      <c r="R237" s="58">
        <v>891</v>
      </c>
      <c r="S237" s="67">
        <f t="shared" si="136"/>
        <v>1981</v>
      </c>
      <c r="T237" s="204">
        <v>3715</v>
      </c>
      <c r="U237" s="137">
        <v>4416</v>
      </c>
      <c r="V237" s="137">
        <f t="shared" si="137"/>
        <v>676</v>
      </c>
      <c r="W237" s="137">
        <v>468</v>
      </c>
      <c r="X237" s="137">
        <v>1144</v>
      </c>
      <c r="Y237" s="201">
        <f t="shared" si="138"/>
        <v>2571</v>
      </c>
      <c r="Z237" s="72">
        <f t="shared" si="143"/>
        <v>1.2935236768802227</v>
      </c>
      <c r="AA237" s="72">
        <f t="shared" si="144"/>
        <v>1.2839506172839505</v>
      </c>
      <c r="AB237" s="72">
        <f t="shared" si="145"/>
        <v>1.2978293791014639</v>
      </c>
      <c r="AC237" s="74">
        <f t="shared" si="152"/>
        <v>5.1062316650368922E-2</v>
      </c>
      <c r="AD237" s="75">
        <f t="shared" si="153"/>
        <v>9.9112002291606993E-2</v>
      </c>
      <c r="AE237" s="135">
        <f t="shared" si="154"/>
        <v>4.7882625014216931E-2</v>
      </c>
      <c r="AF237" s="71">
        <f t="shared" si="146"/>
        <v>70.380783310901208</v>
      </c>
      <c r="AG237" s="72">
        <f t="shared" si="139"/>
        <v>62.808535502959018</v>
      </c>
      <c r="AH237" s="72">
        <f t="shared" si="140"/>
        <v>51.082564102564099</v>
      </c>
      <c r="AI237" s="72">
        <f t="shared" si="141"/>
        <v>58.011547202797466</v>
      </c>
      <c r="AJ237" s="73">
        <f t="shared" si="142"/>
        <v>75.884636328276045</v>
      </c>
      <c r="AK237" s="72">
        <f t="shared" si="147"/>
        <v>4.6486729487065164</v>
      </c>
      <c r="AL237" s="73">
        <f t="shared" si="148"/>
        <v>139.46018846119549</v>
      </c>
      <c r="AM237" s="72">
        <f t="shared" si="155"/>
        <v>91.039209610027157</v>
      </c>
      <c r="AN237" s="72">
        <f t="shared" si="191"/>
        <v>77.905633027523479</v>
      </c>
      <c r="AO237" s="72">
        <f t="shared" si="192"/>
        <v>69.094335260115599</v>
      </c>
      <c r="AP237" s="72">
        <f t="shared" si="193"/>
        <v>74.483961840628837</v>
      </c>
      <c r="AQ237" s="72">
        <f t="shared" si="194"/>
        <v>98.485310449266876</v>
      </c>
    </row>
    <row r="238" spans="1:43" s="2" customFormat="1" x14ac:dyDescent="0.25">
      <c r="A238" s="57">
        <v>42940</v>
      </c>
      <c r="B238" s="58">
        <v>740950</v>
      </c>
      <c r="C238" s="58">
        <v>2788</v>
      </c>
      <c r="D238" s="58">
        <f t="shared" si="134"/>
        <v>145511</v>
      </c>
      <c r="E238" s="75">
        <f t="shared" si="135"/>
        <v>0.19638437141507525</v>
      </c>
      <c r="F238" s="207">
        <v>238691.88999999801</v>
      </c>
      <c r="G238" s="60">
        <f t="shared" si="149"/>
        <v>38586.160000000098</v>
      </c>
      <c r="H238" s="60">
        <v>15371.85</v>
      </c>
      <c r="I238" s="60">
        <v>53958.010000000097</v>
      </c>
      <c r="J238" s="61">
        <f t="shared" si="150"/>
        <v>184733.87999999791</v>
      </c>
      <c r="K238" s="68">
        <f>app!K238+web!H238</f>
        <v>55171</v>
      </c>
      <c r="L238" s="137">
        <v>2839</v>
      </c>
      <c r="M238" s="137">
        <f t="shared" si="151"/>
        <v>52332</v>
      </c>
      <c r="N238" s="68">
        <v>2682</v>
      </c>
      <c r="O238" s="58">
        <v>2949</v>
      </c>
      <c r="P238" s="58">
        <f t="shared" si="195"/>
        <v>480</v>
      </c>
      <c r="Q238" s="58">
        <v>259</v>
      </c>
      <c r="R238" s="58">
        <v>739</v>
      </c>
      <c r="S238" s="67">
        <f t="shared" si="136"/>
        <v>1943</v>
      </c>
      <c r="T238" s="204">
        <v>3345</v>
      </c>
      <c r="U238" s="137">
        <v>3990</v>
      </c>
      <c r="V238" s="137">
        <f t="shared" si="137"/>
        <v>576</v>
      </c>
      <c r="W238" s="137">
        <v>310</v>
      </c>
      <c r="X238" s="137">
        <v>886</v>
      </c>
      <c r="Y238" s="201">
        <f t="shared" si="138"/>
        <v>2459</v>
      </c>
      <c r="Z238" s="72">
        <f t="shared" si="143"/>
        <v>1.2472035794183445</v>
      </c>
      <c r="AA238" s="72">
        <f t="shared" si="144"/>
        <v>1.1989174560216509</v>
      </c>
      <c r="AB238" s="72">
        <f t="shared" si="145"/>
        <v>1.2655687081832219</v>
      </c>
      <c r="AC238" s="74">
        <f t="shared" si="152"/>
        <v>4.8612495695202186E-2</v>
      </c>
      <c r="AD238" s="75">
        <f t="shared" si="153"/>
        <v>9.1229306093694965E-2</v>
      </c>
      <c r="AE238" s="135">
        <f t="shared" si="154"/>
        <v>4.6300542688985709E-2</v>
      </c>
      <c r="AF238" s="71">
        <f t="shared" si="146"/>
        <v>71.357814648728848</v>
      </c>
      <c r="AG238" s="72">
        <f t="shared" si="139"/>
        <v>66.989861111111281</v>
      </c>
      <c r="AH238" s="72">
        <f t="shared" si="140"/>
        <v>49.586612903225806</v>
      </c>
      <c r="AI238" s="72">
        <f t="shared" si="141"/>
        <v>60.900688487584759</v>
      </c>
      <c r="AJ238" s="73">
        <f t="shared" si="142"/>
        <v>75.125612037412736</v>
      </c>
      <c r="AK238" s="72">
        <f t="shared" si="147"/>
        <v>4.326401370285077</v>
      </c>
      <c r="AL238" s="73">
        <f t="shared" si="148"/>
        <v>129.7920411085523</v>
      </c>
      <c r="AM238" s="72">
        <f t="shared" si="155"/>
        <v>88.997721849365405</v>
      </c>
      <c r="AN238" s="72">
        <f t="shared" si="191"/>
        <v>80.387833333333532</v>
      </c>
      <c r="AO238" s="72">
        <f t="shared" si="192"/>
        <v>59.350772200772205</v>
      </c>
      <c r="AP238" s="72">
        <f t="shared" si="193"/>
        <v>73.014898511502167</v>
      </c>
      <c r="AQ238" s="72">
        <f t="shared" si="194"/>
        <v>95.076623777662334</v>
      </c>
    </row>
    <row r="239" spans="1:43" s="2" customFormat="1" x14ac:dyDescent="0.25">
      <c r="A239" s="57">
        <v>42941</v>
      </c>
      <c r="B239" s="58">
        <v>744215</v>
      </c>
      <c r="C239" s="58">
        <v>3265</v>
      </c>
      <c r="D239" s="58">
        <f t="shared" si="134"/>
        <v>146337</v>
      </c>
      <c r="E239" s="75">
        <f t="shared" si="135"/>
        <v>0.19663269350926815</v>
      </c>
      <c r="F239" s="207">
        <v>261103.93999999799</v>
      </c>
      <c r="G239" s="60">
        <f t="shared" si="149"/>
        <v>41319.9100000002</v>
      </c>
      <c r="H239" s="60">
        <v>19623.36</v>
      </c>
      <c r="I239" s="60">
        <v>60943.270000000201</v>
      </c>
      <c r="J239" s="61">
        <f t="shared" si="150"/>
        <v>200160.6699999978</v>
      </c>
      <c r="K239" s="68">
        <f>app!K239+web!H239</f>
        <v>57465</v>
      </c>
      <c r="L239" s="137">
        <v>3379</v>
      </c>
      <c r="M239" s="137">
        <f t="shared" si="151"/>
        <v>54086</v>
      </c>
      <c r="N239" s="68">
        <v>2835</v>
      </c>
      <c r="O239" s="58">
        <v>3069</v>
      </c>
      <c r="P239" s="58">
        <f t="shared" si="195"/>
        <v>497</v>
      </c>
      <c r="Q239" s="58">
        <v>329</v>
      </c>
      <c r="R239" s="58">
        <v>826</v>
      </c>
      <c r="S239" s="67">
        <f t="shared" si="136"/>
        <v>2009</v>
      </c>
      <c r="T239" s="204">
        <v>3580</v>
      </c>
      <c r="U239" s="137">
        <v>4178</v>
      </c>
      <c r="V239" s="137">
        <f t="shared" si="137"/>
        <v>607</v>
      </c>
      <c r="W239" s="137">
        <v>385</v>
      </c>
      <c r="X239" s="137">
        <v>992</v>
      </c>
      <c r="Y239" s="201">
        <f t="shared" si="138"/>
        <v>2588</v>
      </c>
      <c r="Z239" s="72">
        <f t="shared" si="143"/>
        <v>1.2627865961199294</v>
      </c>
      <c r="AA239" s="72">
        <f t="shared" si="144"/>
        <v>1.2009685230024214</v>
      </c>
      <c r="AB239" s="72">
        <f t="shared" si="145"/>
        <v>1.2882030861124938</v>
      </c>
      <c r="AC239" s="74">
        <f t="shared" si="152"/>
        <v>4.9334377447141739E-2</v>
      </c>
      <c r="AD239" s="75">
        <f t="shared" si="153"/>
        <v>9.7366084640426162E-2</v>
      </c>
      <c r="AE239" s="135">
        <f t="shared" si="154"/>
        <v>4.6333616832452018E-2</v>
      </c>
      <c r="AF239" s="71">
        <f t="shared" si="146"/>
        <v>72.934061452513404</v>
      </c>
      <c r="AG239" s="72">
        <f t="shared" si="139"/>
        <v>68.072339373970678</v>
      </c>
      <c r="AH239" s="72">
        <f t="shared" si="140"/>
        <v>50.969766233766236</v>
      </c>
      <c r="AI239" s="72">
        <f t="shared" si="141"/>
        <v>61.434747983871169</v>
      </c>
      <c r="AJ239" s="73">
        <f t="shared" si="142"/>
        <v>77.341835394125894</v>
      </c>
      <c r="AK239" s="72">
        <f t="shared" si="147"/>
        <v>4.5437038197163142</v>
      </c>
      <c r="AL239" s="73">
        <f t="shared" si="148"/>
        <v>136.31111459148943</v>
      </c>
      <c r="AM239" s="72">
        <f t="shared" si="155"/>
        <v>92.100155202821156</v>
      </c>
      <c r="AN239" s="72">
        <f t="shared" si="191"/>
        <v>83.138651911469211</v>
      </c>
      <c r="AO239" s="72">
        <f t="shared" si="192"/>
        <v>59.645471124620066</v>
      </c>
      <c r="AP239" s="72">
        <f t="shared" si="193"/>
        <v>73.781198547215737</v>
      </c>
      <c r="AQ239" s="72">
        <f t="shared" si="194"/>
        <v>99.631991040317473</v>
      </c>
    </row>
    <row r="240" spans="1:43" s="2" customFormat="1" x14ac:dyDescent="0.25">
      <c r="A240" s="57">
        <v>42942</v>
      </c>
      <c r="B240" s="58">
        <v>748579</v>
      </c>
      <c r="C240" s="58">
        <v>4364</v>
      </c>
      <c r="D240" s="58">
        <f t="shared" si="134"/>
        <v>147272</v>
      </c>
      <c r="E240" s="75">
        <f t="shared" si="135"/>
        <v>0.19673541469904979</v>
      </c>
      <c r="F240" s="207">
        <v>301990.28999999899</v>
      </c>
      <c r="G240" s="60">
        <f t="shared" si="149"/>
        <v>46424.570000000109</v>
      </c>
      <c r="H240" s="60">
        <v>26064.17</v>
      </c>
      <c r="I240" s="60">
        <v>72488.740000000107</v>
      </c>
      <c r="J240" s="61">
        <f t="shared" si="150"/>
        <v>229501.54999999888</v>
      </c>
      <c r="K240" s="68">
        <f>app!K240+web!H240</f>
        <v>64008</v>
      </c>
      <c r="L240" s="137">
        <v>4461</v>
      </c>
      <c r="M240" s="137">
        <f t="shared" si="151"/>
        <v>59547</v>
      </c>
      <c r="N240" s="68">
        <v>3148</v>
      </c>
      <c r="O240" s="58">
        <v>3436</v>
      </c>
      <c r="P240" s="58">
        <f t="shared" si="195"/>
        <v>572</v>
      </c>
      <c r="Q240" s="58">
        <v>363</v>
      </c>
      <c r="R240" s="58">
        <v>935</v>
      </c>
      <c r="S240" s="67">
        <f t="shared" si="136"/>
        <v>2213</v>
      </c>
      <c r="T240" s="204">
        <v>4079</v>
      </c>
      <c r="U240" s="137">
        <v>4777</v>
      </c>
      <c r="V240" s="137">
        <f t="shared" si="137"/>
        <v>696</v>
      </c>
      <c r="W240" s="137">
        <v>451</v>
      </c>
      <c r="X240" s="137">
        <v>1147</v>
      </c>
      <c r="Y240" s="201">
        <f t="shared" si="138"/>
        <v>2932</v>
      </c>
      <c r="Z240" s="72">
        <f t="shared" si="143"/>
        <v>1.29574332909784</v>
      </c>
      <c r="AA240" s="72">
        <f t="shared" si="144"/>
        <v>1.2267379679144386</v>
      </c>
      <c r="AB240" s="72">
        <f t="shared" si="145"/>
        <v>1.324898328061455</v>
      </c>
      <c r="AC240" s="74">
        <f t="shared" si="152"/>
        <v>4.9181352330958633E-2</v>
      </c>
      <c r="AD240" s="75">
        <f t="shared" si="153"/>
        <v>8.1371889710827164E-2</v>
      </c>
      <c r="AE240" s="135">
        <f t="shared" si="154"/>
        <v>4.6769778494298621E-2</v>
      </c>
      <c r="AF240" s="71">
        <f t="shared" si="146"/>
        <v>74.035373866143416</v>
      </c>
      <c r="AG240" s="72">
        <f t="shared" si="139"/>
        <v>66.701968390804751</v>
      </c>
      <c r="AH240" s="72">
        <f t="shared" si="140"/>
        <v>57.791951219512192</v>
      </c>
      <c r="AI240" s="72">
        <f t="shared" si="141"/>
        <v>63.198552746294773</v>
      </c>
      <c r="AJ240" s="73">
        <f t="shared" si="142"/>
        <v>78.274744201909584</v>
      </c>
      <c r="AK240" s="72">
        <f t="shared" si="147"/>
        <v>4.7180085301837114</v>
      </c>
      <c r="AL240" s="73">
        <f t="shared" si="148"/>
        <v>141.54025590551134</v>
      </c>
      <c r="AM240" s="72">
        <f t="shared" si="155"/>
        <v>95.930841804319883</v>
      </c>
      <c r="AN240" s="72">
        <f t="shared" si="191"/>
        <v>81.161835664335854</v>
      </c>
      <c r="AO240" s="72">
        <f t="shared" si="192"/>
        <v>71.802121212121207</v>
      </c>
      <c r="AP240" s="72">
        <f t="shared" si="193"/>
        <v>77.528064171123106</v>
      </c>
      <c r="AQ240" s="72">
        <f t="shared" si="194"/>
        <v>103.70607772254807</v>
      </c>
    </row>
    <row r="241" spans="1:43" s="2" customFormat="1" x14ac:dyDescent="0.25">
      <c r="A241" s="57">
        <v>42943</v>
      </c>
      <c r="B241" s="58">
        <v>755850</v>
      </c>
      <c r="C241" s="58">
        <v>7271</v>
      </c>
      <c r="D241" s="58">
        <f t="shared" si="134"/>
        <v>148377</v>
      </c>
      <c r="E241" s="75">
        <f t="shared" si="135"/>
        <v>0.19630482238539393</v>
      </c>
      <c r="F241" s="207">
        <v>291001.45</v>
      </c>
      <c r="G241" s="60">
        <f t="shared" si="149"/>
        <v>46141.399999999892</v>
      </c>
      <c r="H241" s="60">
        <v>45755.86</v>
      </c>
      <c r="I241" s="60">
        <v>91897.259999999893</v>
      </c>
      <c r="J241" s="61">
        <f t="shared" si="150"/>
        <v>199104.19000000012</v>
      </c>
      <c r="K241" s="68">
        <f>app!K241+web!H241</f>
        <v>66100</v>
      </c>
      <c r="L241" s="137">
        <v>7198</v>
      </c>
      <c r="M241" s="137">
        <f t="shared" si="151"/>
        <v>58902</v>
      </c>
      <c r="N241" s="68">
        <v>3153</v>
      </c>
      <c r="O241" s="58">
        <v>3542</v>
      </c>
      <c r="P241" s="58">
        <f t="shared" si="195"/>
        <v>556</v>
      </c>
      <c r="Q241" s="58">
        <v>549</v>
      </c>
      <c r="R241" s="58">
        <v>1105</v>
      </c>
      <c r="S241" s="67">
        <f t="shared" si="136"/>
        <v>2048</v>
      </c>
      <c r="T241" s="204">
        <v>4032</v>
      </c>
      <c r="U241" s="137">
        <v>4907</v>
      </c>
      <c r="V241" s="137">
        <f t="shared" si="137"/>
        <v>692</v>
      </c>
      <c r="W241" s="137">
        <v>694</v>
      </c>
      <c r="X241" s="137">
        <v>1386</v>
      </c>
      <c r="Y241" s="201">
        <f t="shared" si="138"/>
        <v>2646</v>
      </c>
      <c r="Z241" s="72">
        <f t="shared" si="143"/>
        <v>1.2787821122740248</v>
      </c>
      <c r="AA241" s="72">
        <f t="shared" si="144"/>
        <v>1.2542986425339366</v>
      </c>
      <c r="AB241" s="72">
        <f t="shared" si="145"/>
        <v>1.2919921875</v>
      </c>
      <c r="AC241" s="74">
        <f t="shared" si="152"/>
        <v>4.7700453857791224E-2</v>
      </c>
      <c r="AD241" s="75">
        <f t="shared" si="153"/>
        <v>7.6271186440677971E-2</v>
      </c>
      <c r="AE241" s="135">
        <f t="shared" si="154"/>
        <v>4.4209025160435976E-2</v>
      </c>
      <c r="AF241" s="71">
        <f t="shared" si="146"/>
        <v>72.172978670634919</v>
      </c>
      <c r="AG241" s="72">
        <f t="shared" si="139"/>
        <v>66.67832369942181</v>
      </c>
      <c r="AH241" s="72">
        <f t="shared" si="140"/>
        <v>65.930634005763693</v>
      </c>
      <c r="AI241" s="72">
        <f t="shared" si="141"/>
        <v>66.303939393939316</v>
      </c>
      <c r="AJ241" s="73">
        <f t="shared" si="142"/>
        <v>75.247237339380248</v>
      </c>
      <c r="AK241" s="72">
        <f t="shared" si="147"/>
        <v>4.4024425113464449</v>
      </c>
      <c r="AL241" s="73">
        <f t="shared" si="148"/>
        <v>132.07327534039334</v>
      </c>
      <c r="AM241" s="72">
        <f t="shared" si="155"/>
        <v>92.293514113542656</v>
      </c>
      <c r="AN241" s="72">
        <f t="shared" si="191"/>
        <v>82.988129496402678</v>
      </c>
      <c r="AO241" s="72">
        <f t="shared" si="192"/>
        <v>83.344007285974499</v>
      </c>
      <c r="AP241" s="72">
        <f t="shared" si="193"/>
        <v>83.164941176470492</v>
      </c>
      <c r="AQ241" s="72">
        <f t="shared" si="194"/>
        <v>97.218842773437558</v>
      </c>
    </row>
    <row r="242" spans="1:43" s="2" customFormat="1" x14ac:dyDescent="0.25">
      <c r="A242" s="57">
        <v>42944</v>
      </c>
      <c r="B242" s="58">
        <v>764242</v>
      </c>
      <c r="C242" s="58">
        <v>8392</v>
      </c>
      <c r="D242" s="58">
        <f t="shared" si="134"/>
        <v>149423</v>
      </c>
      <c r="E242" s="75">
        <f t="shared" si="135"/>
        <v>0.19551791186561324</v>
      </c>
      <c r="F242" s="207">
        <v>266425.16999999899</v>
      </c>
      <c r="G242" s="60">
        <f t="shared" si="149"/>
        <v>45744.379999999794</v>
      </c>
      <c r="H242" s="60">
        <v>35894.2400000001</v>
      </c>
      <c r="I242" s="60">
        <v>81638.619999999893</v>
      </c>
      <c r="J242" s="61">
        <f t="shared" si="150"/>
        <v>184786.54999999912</v>
      </c>
      <c r="K242" s="68">
        <f>app!K242+web!H242</f>
        <v>64838</v>
      </c>
      <c r="L242" s="137">
        <v>8360</v>
      </c>
      <c r="M242" s="137">
        <f t="shared" si="151"/>
        <v>56478</v>
      </c>
      <c r="N242" s="68">
        <v>2910</v>
      </c>
      <c r="O242" s="58">
        <v>3294</v>
      </c>
      <c r="P242" s="58">
        <f t="shared" si="195"/>
        <v>542</v>
      </c>
      <c r="Q242" s="58">
        <v>504</v>
      </c>
      <c r="R242" s="58">
        <v>1046</v>
      </c>
      <c r="S242" s="67">
        <f t="shared" si="136"/>
        <v>1864</v>
      </c>
      <c r="T242" s="204">
        <v>3700</v>
      </c>
      <c r="U242" s="137">
        <v>4480</v>
      </c>
      <c r="V242" s="137">
        <f t="shared" si="137"/>
        <v>692</v>
      </c>
      <c r="W242" s="137">
        <v>646</v>
      </c>
      <c r="X242" s="137">
        <v>1338</v>
      </c>
      <c r="Y242" s="201">
        <f t="shared" si="138"/>
        <v>2362</v>
      </c>
      <c r="Z242" s="72">
        <f t="shared" si="143"/>
        <v>1.2714776632302405</v>
      </c>
      <c r="AA242" s="72">
        <f t="shared" si="144"/>
        <v>1.2791586998087954</v>
      </c>
      <c r="AB242" s="72">
        <f t="shared" si="145"/>
        <v>1.2671673819742488</v>
      </c>
      <c r="AC242" s="74">
        <f t="shared" si="152"/>
        <v>4.4881088250717169E-2</v>
      </c>
      <c r="AD242" s="75">
        <f t="shared" si="153"/>
        <v>6.0287081339712917E-2</v>
      </c>
      <c r="AE242" s="135">
        <f t="shared" si="154"/>
        <v>4.2600658663550409E-2</v>
      </c>
      <c r="AF242" s="71">
        <f t="shared" si="146"/>
        <v>72.00680270270243</v>
      </c>
      <c r="AG242" s="72">
        <f t="shared" si="139"/>
        <v>66.104595375722241</v>
      </c>
      <c r="AH242" s="72">
        <f t="shared" si="140"/>
        <v>55.563839009288081</v>
      </c>
      <c r="AI242" s="72">
        <f t="shared" si="141"/>
        <v>61.01541106128542</v>
      </c>
      <c r="AJ242" s="73">
        <f t="shared" si="142"/>
        <v>78.233086367484802</v>
      </c>
      <c r="AK242" s="72">
        <f t="shared" si="147"/>
        <v>4.1090898855609206</v>
      </c>
      <c r="AL242" s="73">
        <f t="shared" si="148"/>
        <v>123.27269656682762</v>
      </c>
      <c r="AM242" s="72">
        <f t="shared" si="155"/>
        <v>91.555041237113059</v>
      </c>
      <c r="AN242" s="72">
        <f t="shared" si="191"/>
        <v>84.399225092250546</v>
      </c>
      <c r="AO242" s="72">
        <f t="shared" si="192"/>
        <v>71.218730158730352</v>
      </c>
      <c r="AP242" s="72">
        <f t="shared" si="193"/>
        <v>78.048393881453052</v>
      </c>
      <c r="AQ242" s="72">
        <f t="shared" si="194"/>
        <v>99.134415236051026</v>
      </c>
    </row>
    <row r="243" spans="1:43" s="2" customFormat="1" x14ac:dyDescent="0.25">
      <c r="A243" s="62">
        <v>42945</v>
      </c>
      <c r="B243" s="63">
        <v>773678</v>
      </c>
      <c r="C243" s="63">
        <v>9436</v>
      </c>
      <c r="D243" s="63">
        <f t="shared" si="134"/>
        <v>150599</v>
      </c>
      <c r="E243" s="81">
        <f t="shared" si="135"/>
        <v>0.19465333123082212</v>
      </c>
      <c r="F243" s="208">
        <v>274090.549999999</v>
      </c>
      <c r="G243" s="65">
        <f t="shared" si="149"/>
        <v>51225.789999999695</v>
      </c>
      <c r="H243" s="65">
        <v>45667.130000000099</v>
      </c>
      <c r="I243" s="65">
        <v>96892.919999999795</v>
      </c>
      <c r="J243" s="66">
        <f t="shared" si="150"/>
        <v>177197.62999999919</v>
      </c>
      <c r="K243" s="70">
        <f>app!K243+web!H243</f>
        <v>64568</v>
      </c>
      <c r="L243" s="203">
        <v>9405</v>
      </c>
      <c r="M243" s="203">
        <f t="shared" si="151"/>
        <v>55163</v>
      </c>
      <c r="N243" s="70">
        <v>2951</v>
      </c>
      <c r="O243" s="63">
        <v>3361</v>
      </c>
      <c r="P243" s="63">
        <f t="shared" si="195"/>
        <v>549</v>
      </c>
      <c r="Q243" s="63">
        <v>627</v>
      </c>
      <c r="R243" s="63">
        <v>1176</v>
      </c>
      <c r="S243" s="69">
        <f t="shared" si="136"/>
        <v>1775</v>
      </c>
      <c r="T243" s="205">
        <v>3916</v>
      </c>
      <c r="U243" s="203">
        <v>4826</v>
      </c>
      <c r="V243" s="203">
        <f t="shared" si="137"/>
        <v>754</v>
      </c>
      <c r="W243" s="203">
        <v>863</v>
      </c>
      <c r="X243" s="203">
        <v>1617</v>
      </c>
      <c r="Y243" s="202">
        <f t="shared" si="138"/>
        <v>2299</v>
      </c>
      <c r="Z243" s="78">
        <f t="shared" si="143"/>
        <v>1.3270077939681464</v>
      </c>
      <c r="AA243" s="78">
        <f t="shared" si="144"/>
        <v>1.375</v>
      </c>
      <c r="AB243" s="78">
        <f t="shared" si="145"/>
        <v>1.2952112676056338</v>
      </c>
      <c r="AC243" s="80">
        <f t="shared" si="152"/>
        <v>4.5703754181637961E-2</v>
      </c>
      <c r="AD243" s="81">
        <f t="shared" si="153"/>
        <v>6.6666666666666666E-2</v>
      </c>
      <c r="AE243" s="136">
        <f t="shared" si="154"/>
        <v>4.2129688378079511E-2</v>
      </c>
      <c r="AF243" s="77">
        <f t="shared" si="146"/>
        <v>69.992479570990554</v>
      </c>
      <c r="AG243" s="78">
        <f t="shared" si="139"/>
        <v>67.93871352785105</v>
      </c>
      <c r="AH243" s="78">
        <f t="shared" si="140"/>
        <v>52.916720741599185</v>
      </c>
      <c r="AI243" s="78">
        <f t="shared" si="141"/>
        <v>59.921410018552749</v>
      </c>
      <c r="AJ243" s="79">
        <f t="shared" si="142"/>
        <v>77.07595911265733</v>
      </c>
      <c r="AK243" s="78">
        <f t="shared" si="147"/>
        <v>4.2449905525956977</v>
      </c>
      <c r="AL243" s="79">
        <f t="shared" si="148"/>
        <v>127.34971657787094</v>
      </c>
      <c r="AM243" s="78">
        <f t="shared" si="155"/>
        <v>92.880565909860721</v>
      </c>
      <c r="AN243" s="78">
        <f t="shared" si="191"/>
        <v>93.307449908924767</v>
      </c>
      <c r="AO243" s="78">
        <f t="shared" si="192"/>
        <v>72.834338118022487</v>
      </c>
      <c r="AP243" s="78">
        <f t="shared" si="193"/>
        <v>82.391938775510027</v>
      </c>
      <c r="AQ243" s="78">
        <f t="shared" si="194"/>
        <v>99.829650704224889</v>
      </c>
    </row>
    <row r="244" spans="1:43" s="2" customFormat="1" x14ac:dyDescent="0.25">
      <c r="A244" s="62">
        <v>42946</v>
      </c>
      <c r="B244" s="63">
        <v>781474</v>
      </c>
      <c r="C244" s="63">
        <v>7796</v>
      </c>
      <c r="D244" s="63">
        <f t="shared" ref="D244:D307" si="196">D243+R244</f>
        <v>151688</v>
      </c>
      <c r="E244" s="81">
        <f t="shared" ref="E244:E307" si="197">D244/B244</f>
        <v>0.19410498621835148</v>
      </c>
      <c r="F244" s="208">
        <v>274771.41999999899</v>
      </c>
      <c r="G244" s="65">
        <f t="shared" si="149"/>
        <v>48719.459999999803</v>
      </c>
      <c r="H244" s="65">
        <v>38716.370000000097</v>
      </c>
      <c r="I244" s="65">
        <v>87435.8299999999</v>
      </c>
      <c r="J244" s="66">
        <f t="shared" si="150"/>
        <v>187335.58999999909</v>
      </c>
      <c r="K244" s="70">
        <f>app!K244+web!H244</f>
        <v>63915</v>
      </c>
      <c r="L244" s="203">
        <v>7713</v>
      </c>
      <c r="M244" s="203">
        <f t="shared" si="151"/>
        <v>56202</v>
      </c>
      <c r="N244" s="70">
        <v>2961</v>
      </c>
      <c r="O244" s="63">
        <v>3371</v>
      </c>
      <c r="P244" s="63">
        <f t="shared" si="195"/>
        <v>578</v>
      </c>
      <c r="Q244" s="63">
        <v>511</v>
      </c>
      <c r="R244" s="63">
        <v>1089</v>
      </c>
      <c r="S244" s="69">
        <f t="shared" ref="S244:S256" si="198">N244-R244</f>
        <v>1872</v>
      </c>
      <c r="T244" s="205">
        <v>3926</v>
      </c>
      <c r="U244" s="203">
        <v>4767</v>
      </c>
      <c r="V244" s="203">
        <f t="shared" ref="V244:V256" si="199">X244-W244</f>
        <v>757</v>
      </c>
      <c r="W244" s="203">
        <v>730</v>
      </c>
      <c r="X244" s="203">
        <v>1487</v>
      </c>
      <c r="Y244" s="202">
        <f t="shared" ref="Y244:Y256" si="200">T244-X244</f>
        <v>2439</v>
      </c>
      <c r="Z244" s="78">
        <f t="shared" si="143"/>
        <v>1.325903411009794</v>
      </c>
      <c r="AA244" s="78">
        <f t="shared" si="144"/>
        <v>1.3654729109274564</v>
      </c>
      <c r="AB244" s="78">
        <f t="shared" si="145"/>
        <v>1.3028846153846154</v>
      </c>
      <c r="AC244" s="80">
        <f t="shared" si="152"/>
        <v>4.6327153250410702E-2</v>
      </c>
      <c r="AD244" s="81">
        <f t="shared" si="153"/>
        <v>6.6251782704524823E-2</v>
      </c>
      <c r="AE244" s="136">
        <f t="shared" si="154"/>
        <v>4.3592754706238211E-2</v>
      </c>
      <c r="AF244" s="77">
        <f t="shared" si="146"/>
        <v>69.987626082526489</v>
      </c>
      <c r="AG244" s="78">
        <f>G244/V244</f>
        <v>64.358599735798947</v>
      </c>
      <c r="AH244" s="78">
        <f t="shared" ref="AH244:AH254" si="201">H244/W244</f>
        <v>53.036123287671366</v>
      </c>
      <c r="AI244" s="78">
        <f t="shared" ref="AI244:AJ247" si="202">I244/X244</f>
        <v>58.800154673839877</v>
      </c>
      <c r="AJ244" s="79">
        <f t="shared" si="202"/>
        <v>76.808359983599459</v>
      </c>
      <c r="AK244" s="78">
        <f t="shared" si="147"/>
        <v>4.2990130642259095</v>
      </c>
      <c r="AL244" s="79">
        <f t="shared" si="148"/>
        <v>128.9703919267773</v>
      </c>
      <c r="AM244" s="78">
        <f t="shared" si="155"/>
        <v>92.796832151299895</v>
      </c>
      <c r="AN244" s="78">
        <f t="shared" si="191"/>
        <v>84.289723183390663</v>
      </c>
      <c r="AO244" s="78">
        <f t="shared" si="192"/>
        <v>75.765890410959088</v>
      </c>
      <c r="AP244" s="78">
        <f t="shared" si="193"/>
        <v>80.290018365472818</v>
      </c>
      <c r="AQ244" s="78">
        <f t="shared" si="194"/>
        <v>100.07243055555507</v>
      </c>
    </row>
    <row r="245" spans="1:43" s="2" customFormat="1" x14ac:dyDescent="0.25">
      <c r="A245" s="62">
        <v>42947</v>
      </c>
      <c r="B245" s="63">
        <v>787463</v>
      </c>
      <c r="C245" s="63">
        <v>5989</v>
      </c>
      <c r="D245" s="63">
        <f t="shared" si="196"/>
        <v>152758</v>
      </c>
      <c r="E245" s="81">
        <f t="shared" si="197"/>
        <v>0.19398752703301617</v>
      </c>
      <c r="F245" s="208">
        <v>273036.20999999897</v>
      </c>
      <c r="G245" s="65">
        <f t="shared" si="149"/>
        <v>51074.759999999907</v>
      </c>
      <c r="H245" s="65">
        <v>30507.89</v>
      </c>
      <c r="I245" s="65">
        <v>81582.649999999907</v>
      </c>
      <c r="J245" s="66">
        <f t="shared" si="150"/>
        <v>191453.55999999907</v>
      </c>
      <c r="K245" s="70">
        <f>app!K245+web!H245</f>
        <v>63508</v>
      </c>
      <c r="L245" s="203">
        <v>5902</v>
      </c>
      <c r="M245" s="203">
        <f t="shared" si="151"/>
        <v>57606</v>
      </c>
      <c r="N245" s="70">
        <v>3074</v>
      </c>
      <c r="O245" s="63">
        <v>3444</v>
      </c>
      <c r="P245" s="63">
        <f t="shared" si="195"/>
        <v>610</v>
      </c>
      <c r="Q245" s="63">
        <v>460</v>
      </c>
      <c r="R245" s="63">
        <v>1070</v>
      </c>
      <c r="S245" s="69">
        <f t="shared" si="198"/>
        <v>2004</v>
      </c>
      <c r="T245" s="205">
        <v>4011</v>
      </c>
      <c r="U245" s="203">
        <v>4842</v>
      </c>
      <c r="V245" s="203">
        <f t="shared" si="199"/>
        <v>812</v>
      </c>
      <c r="W245" s="203">
        <v>582</v>
      </c>
      <c r="X245" s="203">
        <v>1394</v>
      </c>
      <c r="Y245" s="202">
        <f t="shared" si="200"/>
        <v>2617</v>
      </c>
      <c r="Z245" s="78">
        <f>T245/N245</f>
        <v>1.3048145738451529</v>
      </c>
      <c r="AA245" s="78">
        <f t="shared" ref="AA245:AB247" si="203">X245/R245</f>
        <v>1.3028037383177571</v>
      </c>
      <c r="AB245" s="78">
        <f t="shared" si="203"/>
        <v>1.3058882235528941</v>
      </c>
      <c r="AC245" s="80">
        <f t="shared" si="152"/>
        <v>4.8403350758959504E-2</v>
      </c>
      <c r="AD245" s="81">
        <f t="shared" si="153"/>
        <v>7.7939681463910546E-2</v>
      </c>
      <c r="AE245" s="136">
        <f t="shared" si="154"/>
        <v>4.537721765093914E-2</v>
      </c>
      <c r="AF245" s="77">
        <f>F245/T245</f>
        <v>68.071854899027414</v>
      </c>
      <c r="AG245" s="78">
        <f>G245/V245</f>
        <v>62.899950738916139</v>
      </c>
      <c r="AH245" s="78">
        <f t="shared" si="201"/>
        <v>52.419054982817869</v>
      </c>
      <c r="AI245" s="78">
        <f t="shared" si="202"/>
        <v>58.524139167862202</v>
      </c>
      <c r="AJ245" s="79">
        <f t="shared" si="202"/>
        <v>73.157646159724521</v>
      </c>
      <c r="AK245" s="78">
        <f>F245/K245</f>
        <v>4.2992411979592964</v>
      </c>
      <c r="AL245" s="79">
        <f>F245/K245*30</f>
        <v>128.9772359387789</v>
      </c>
      <c r="AM245" s="78">
        <f t="shared" si="155"/>
        <v>88.821148340923543</v>
      </c>
      <c r="AN245" s="78">
        <f t="shared" si="191"/>
        <v>83.729114754098205</v>
      </c>
      <c r="AO245" s="78">
        <f t="shared" si="192"/>
        <v>66.3215</v>
      </c>
      <c r="AP245" s="78">
        <f t="shared" si="193"/>
        <v>76.245467289719542</v>
      </c>
      <c r="AQ245" s="78">
        <f t="shared" si="194"/>
        <v>95.535708582833863</v>
      </c>
    </row>
    <row r="246" spans="1:43" s="2" customFormat="1" x14ac:dyDescent="0.25">
      <c r="A246" s="62">
        <v>42948</v>
      </c>
      <c r="B246" s="63">
        <v>791811</v>
      </c>
      <c r="C246" s="63">
        <v>4348</v>
      </c>
      <c r="D246" s="63">
        <f t="shared" si="196"/>
        <v>153770</v>
      </c>
      <c r="E246" s="81">
        <f t="shared" si="197"/>
        <v>0.19420038367741796</v>
      </c>
      <c r="F246" s="208">
        <v>292633.34999999899</v>
      </c>
      <c r="G246" s="65">
        <f t="shared" si="149"/>
        <v>51638.87000000001</v>
      </c>
      <c r="H246" s="65">
        <v>28276.34</v>
      </c>
      <c r="I246" s="65">
        <v>79915.210000000006</v>
      </c>
      <c r="J246" s="66">
        <f t="shared" si="150"/>
        <v>212718.13999999897</v>
      </c>
      <c r="K246" s="70">
        <f>app!K246+web!H246</f>
        <v>62462</v>
      </c>
      <c r="L246" s="203">
        <v>4249</v>
      </c>
      <c r="M246" s="203">
        <f t="shared" si="151"/>
        <v>58213</v>
      </c>
      <c r="N246" s="70">
        <v>3179</v>
      </c>
      <c r="O246" s="63">
        <v>3522</v>
      </c>
      <c r="P246" s="63">
        <f t="shared" si="195"/>
        <v>606</v>
      </c>
      <c r="Q246" s="63">
        <v>406</v>
      </c>
      <c r="R246" s="63">
        <v>1012</v>
      </c>
      <c r="S246" s="69">
        <f t="shared" si="198"/>
        <v>2167</v>
      </c>
      <c r="T246" s="205">
        <v>4184</v>
      </c>
      <c r="U246" s="203">
        <v>5027</v>
      </c>
      <c r="V246" s="203">
        <f t="shared" si="199"/>
        <v>796</v>
      </c>
      <c r="W246" s="203">
        <v>515</v>
      </c>
      <c r="X246" s="203">
        <v>1311</v>
      </c>
      <c r="Y246" s="202">
        <f t="shared" si="200"/>
        <v>2873</v>
      </c>
      <c r="Z246" s="78">
        <f>T246/N246</f>
        <v>1.3161371500471846</v>
      </c>
      <c r="AA246" s="78">
        <f t="shared" si="203"/>
        <v>1.2954545454545454</v>
      </c>
      <c r="AB246" s="78">
        <f t="shared" si="203"/>
        <v>1.3257960313797876</v>
      </c>
      <c r="AC246" s="80">
        <f t="shared" si="152"/>
        <v>5.0894944126028623E-2</v>
      </c>
      <c r="AD246" s="81">
        <f t="shared" si="153"/>
        <v>9.5551894563426693E-2</v>
      </c>
      <c r="AE246" s="136">
        <f t="shared" si="154"/>
        <v>4.7635407898579354E-2</v>
      </c>
      <c r="AF246" s="77">
        <f>F246/T246</f>
        <v>69.941049235181396</v>
      </c>
      <c r="AG246" s="78">
        <f>G246/V246</f>
        <v>64.872952261306551</v>
      </c>
      <c r="AH246" s="78">
        <f t="shared" si="201"/>
        <v>54.905514563106799</v>
      </c>
      <c r="AI246" s="78">
        <f t="shared" si="202"/>
        <v>60.957444698703284</v>
      </c>
      <c r="AJ246" s="79">
        <f t="shared" si="202"/>
        <v>74.040424643229713</v>
      </c>
      <c r="AK246" s="78">
        <f>F246/K246</f>
        <v>4.6849820690979955</v>
      </c>
      <c r="AL246" s="79">
        <f>F246/K246*30</f>
        <v>140.54946207293986</v>
      </c>
      <c r="AM246" s="78">
        <f t="shared" si="155"/>
        <v>92.052013211701478</v>
      </c>
      <c r="AN246" s="78">
        <f t="shared" si="191"/>
        <v>85.212656765676584</v>
      </c>
      <c r="AO246" s="78">
        <f t="shared" si="192"/>
        <v>69.646157635467986</v>
      </c>
      <c r="AP246" s="78">
        <f t="shared" si="193"/>
        <v>78.967598814229262</v>
      </c>
      <c r="AQ246" s="78">
        <f t="shared" si="194"/>
        <v>98.162501153668188</v>
      </c>
    </row>
    <row r="247" spans="1:43" s="2" customFormat="1" x14ac:dyDescent="0.25">
      <c r="A247" s="62">
        <v>42949</v>
      </c>
      <c r="B247" s="63">
        <v>795366</v>
      </c>
      <c r="C247" s="63">
        <v>3555</v>
      </c>
      <c r="D247" s="63">
        <f t="shared" si="196"/>
        <v>154552</v>
      </c>
      <c r="E247" s="81">
        <f t="shared" si="197"/>
        <v>0.19431557295634966</v>
      </c>
      <c r="F247" s="208">
        <v>252472.87</v>
      </c>
      <c r="G247" s="65">
        <f t="shared" si="149"/>
        <v>43452.069999999905</v>
      </c>
      <c r="H247" s="65">
        <v>15833.13</v>
      </c>
      <c r="I247" s="65">
        <v>59285.199999999903</v>
      </c>
      <c r="J247" s="66">
        <f t="shared" si="150"/>
        <v>193187.6700000001</v>
      </c>
      <c r="K247" s="70">
        <f>app!K247+web!H247</f>
        <v>59533</v>
      </c>
      <c r="L247" s="203">
        <v>3492</v>
      </c>
      <c r="M247" s="203">
        <f t="shared" si="151"/>
        <v>56041</v>
      </c>
      <c r="N247" s="70">
        <v>2770</v>
      </c>
      <c r="O247" s="63">
        <v>3133</v>
      </c>
      <c r="P247" s="63">
        <f t="shared" si="195"/>
        <v>549</v>
      </c>
      <c r="Q247" s="63">
        <v>233</v>
      </c>
      <c r="R247" s="63">
        <v>782</v>
      </c>
      <c r="S247" s="69">
        <f t="shared" si="198"/>
        <v>1988</v>
      </c>
      <c r="T247" s="205">
        <v>3551</v>
      </c>
      <c r="U247" s="203">
        <v>4313</v>
      </c>
      <c r="V247" s="203">
        <f t="shared" si="199"/>
        <v>667</v>
      </c>
      <c r="W247" s="203">
        <v>287</v>
      </c>
      <c r="X247" s="203">
        <v>954</v>
      </c>
      <c r="Y247" s="202">
        <f t="shared" si="200"/>
        <v>2597</v>
      </c>
      <c r="Z247" s="78">
        <f>T247/N247</f>
        <v>1.2819494584837545</v>
      </c>
      <c r="AA247" s="78">
        <f t="shared" si="203"/>
        <v>1.2199488491048593</v>
      </c>
      <c r="AB247" s="78">
        <f t="shared" si="203"/>
        <v>1.306338028169014</v>
      </c>
      <c r="AC247" s="80">
        <f t="shared" si="152"/>
        <v>4.6528815950817197E-2</v>
      </c>
      <c r="AD247" s="81">
        <f t="shared" si="153"/>
        <v>6.672394043528064E-2</v>
      </c>
      <c r="AE247" s="136">
        <f t="shared" si="154"/>
        <v>4.5270427008797132E-2</v>
      </c>
      <c r="AF247" s="77">
        <f>F247/T247</f>
        <v>71.099090397071251</v>
      </c>
      <c r="AG247" s="78">
        <f>G247/V247</f>
        <v>65.145532233882918</v>
      </c>
      <c r="AH247" s="78">
        <f t="shared" si="201"/>
        <v>55.167700348432057</v>
      </c>
      <c r="AI247" s="78">
        <f t="shared" si="202"/>
        <v>62.143815513626734</v>
      </c>
      <c r="AJ247" s="79">
        <f t="shared" si="202"/>
        <v>74.388783211397808</v>
      </c>
      <c r="AK247" s="78">
        <f>F247/K247</f>
        <v>4.2408894226731393</v>
      </c>
      <c r="AL247" s="79">
        <f>F247/K247*30</f>
        <v>127.22668268019417</v>
      </c>
      <c r="AM247" s="78">
        <f t="shared" si="155"/>
        <v>91.145440433212997</v>
      </c>
      <c r="AN247" s="78">
        <f t="shared" si="191"/>
        <v>79.147668488160122</v>
      </c>
      <c r="AO247" s="78">
        <f t="shared" si="192"/>
        <v>67.953347639484974</v>
      </c>
      <c r="AP247" s="78">
        <f t="shared" si="193"/>
        <v>75.812276214833631</v>
      </c>
      <c r="AQ247" s="78">
        <f t="shared" si="194"/>
        <v>97.176896378269674</v>
      </c>
    </row>
    <row r="248" spans="1:43" s="2" customFormat="1" x14ac:dyDescent="0.25">
      <c r="A248" s="62">
        <v>42950</v>
      </c>
      <c r="B248" s="63">
        <v>799703</v>
      </c>
      <c r="C248" s="63">
        <v>4337</v>
      </c>
      <c r="D248" s="63">
        <f t="shared" si="196"/>
        <v>155376</v>
      </c>
      <c r="E248" s="81">
        <f t="shared" si="197"/>
        <v>0.19429213095361653</v>
      </c>
      <c r="F248" s="208">
        <v>261392.4</v>
      </c>
      <c r="G248" s="65">
        <f t="shared" si="149"/>
        <v>40019.009999999995</v>
      </c>
      <c r="H248" s="65">
        <v>22013.8</v>
      </c>
      <c r="I248" s="65">
        <v>62032.81</v>
      </c>
      <c r="J248" s="66">
        <f t="shared" si="150"/>
        <v>199359.59</v>
      </c>
      <c r="K248" s="70">
        <f>app!K248+web!H248</f>
        <v>57418</v>
      </c>
      <c r="L248" s="203">
        <v>4314</v>
      </c>
      <c r="M248" s="203">
        <f t="shared" si="151"/>
        <v>53104</v>
      </c>
      <c r="N248" s="70">
        <v>2882</v>
      </c>
      <c r="O248" s="63">
        <v>3244</v>
      </c>
      <c r="P248" s="63">
        <f t="shared" si="195"/>
        <v>526</v>
      </c>
      <c r="Q248" s="63">
        <v>298</v>
      </c>
      <c r="R248" s="63">
        <v>824</v>
      </c>
      <c r="S248" s="69">
        <f t="shared" si="198"/>
        <v>2058</v>
      </c>
      <c r="T248" s="205">
        <v>3717</v>
      </c>
      <c r="U248" s="203">
        <v>4498</v>
      </c>
      <c r="V248" s="203">
        <f t="shared" si="199"/>
        <v>637</v>
      </c>
      <c r="W248" s="203">
        <v>389</v>
      </c>
      <c r="X248" s="203">
        <v>1026</v>
      </c>
      <c r="Y248" s="202">
        <f t="shared" si="200"/>
        <v>2691</v>
      </c>
      <c r="Z248" s="78">
        <f t="shared" ref="Z248:Z277" si="204">T248/N248</f>
        <v>1.2897293546148507</v>
      </c>
      <c r="AA248" s="78">
        <f t="shared" ref="AA248:AA277" si="205">X248/R248</f>
        <v>1.2451456310679612</v>
      </c>
      <c r="AB248" s="78">
        <f t="shared" ref="AB248:AB277" si="206">Y248/S248</f>
        <v>1.3075801749271136</v>
      </c>
      <c r="AC248" s="80">
        <f t="shared" ref="AC248:AC277" si="207">N248/K248</f>
        <v>5.0193319168205096E-2</v>
      </c>
      <c r="AD248" s="81">
        <f t="shared" ref="AD248:AD277" si="208">Q248/L248</f>
        <v>6.9077422345850722E-2</v>
      </c>
      <c r="AE248" s="136">
        <f t="shared" ref="AE248:AE277" si="209">(N248-Q248)/M248</f>
        <v>4.8659234709249773E-2</v>
      </c>
      <c r="AF248" s="77">
        <f t="shared" ref="AF248:AF277" si="210">F248/T248</f>
        <v>70.323486682808721</v>
      </c>
      <c r="AG248" s="78">
        <f t="shared" ref="AG248:AG277" si="211">G248/V248</f>
        <v>62.824191522762945</v>
      </c>
      <c r="AH248" s="78">
        <f t="shared" si="201"/>
        <v>56.590745501285348</v>
      </c>
      <c r="AI248" s="78">
        <f t="shared" ref="AI248:AI277" si="212">I248/X248</f>
        <v>60.460828460038982</v>
      </c>
      <c r="AJ248" s="79">
        <f t="shared" ref="AJ248:AJ277" si="213">J248/Y248</f>
        <v>74.083831289483456</v>
      </c>
      <c r="AK248" s="78">
        <f t="shared" ref="AK248:AK277" si="214">F248/K248</f>
        <v>4.5524469678498027</v>
      </c>
      <c r="AL248" s="79">
        <f t="shared" ref="AL248:AL277" si="215">F248/K248*30</f>
        <v>136.57340903549408</v>
      </c>
      <c r="AM248" s="78">
        <f t="shared" ref="AM248:AM277" si="216">F248/N248</f>
        <v>90.698265093684938</v>
      </c>
      <c r="AN248" s="78">
        <f t="shared" ref="AN248:AN277" si="217">G248/P248</f>
        <v>76.081768060836495</v>
      </c>
      <c r="AO248" s="78">
        <f t="shared" ref="AO248:AO277" si="218">H248/Q248</f>
        <v>73.871812080536913</v>
      </c>
      <c r="AP248" s="78">
        <f t="shared" ref="AP248:AP277" si="219">I248/R248</f>
        <v>75.282536407766983</v>
      </c>
      <c r="AQ248" s="78">
        <f t="shared" ref="AQ248:AQ277" si="220">J248/S248</f>
        <v>96.870549076773571</v>
      </c>
    </row>
    <row r="249" spans="1:43" s="2" customFormat="1" x14ac:dyDescent="0.25">
      <c r="A249" s="62">
        <v>42951</v>
      </c>
      <c r="B249" s="63">
        <v>804208</v>
      </c>
      <c r="C249" s="63">
        <v>4505</v>
      </c>
      <c r="D249" s="63">
        <f t="shared" si="196"/>
        <v>156202</v>
      </c>
      <c r="E249" s="81">
        <f t="shared" si="197"/>
        <v>0.19423084575134791</v>
      </c>
      <c r="F249" s="208">
        <v>232283.54</v>
      </c>
      <c r="G249" s="65">
        <f t="shared" si="149"/>
        <v>38107.56</v>
      </c>
      <c r="H249" s="65">
        <v>19276.12</v>
      </c>
      <c r="I249" s="65">
        <v>57383.68</v>
      </c>
      <c r="J249" s="66">
        <f t="shared" si="150"/>
        <v>174899.86000000002</v>
      </c>
      <c r="K249" s="70">
        <f>app!K249+web!H249</f>
        <v>58759</v>
      </c>
      <c r="L249" s="203">
        <v>3936</v>
      </c>
      <c r="M249" s="203">
        <f t="shared" si="151"/>
        <v>54823</v>
      </c>
      <c r="N249" s="70">
        <v>2701</v>
      </c>
      <c r="O249" s="63">
        <v>3034</v>
      </c>
      <c r="P249" s="63">
        <f t="shared" si="195"/>
        <v>511</v>
      </c>
      <c r="Q249" s="63">
        <v>315</v>
      </c>
      <c r="R249" s="63">
        <v>826</v>
      </c>
      <c r="S249" s="69">
        <f t="shared" si="198"/>
        <v>1875</v>
      </c>
      <c r="T249" s="205">
        <v>3406</v>
      </c>
      <c r="U249" s="203">
        <v>4114</v>
      </c>
      <c r="V249" s="203">
        <f t="shared" si="199"/>
        <v>651</v>
      </c>
      <c r="W249" s="203">
        <v>382</v>
      </c>
      <c r="X249" s="203">
        <v>1033</v>
      </c>
      <c r="Y249" s="202">
        <f t="shared" si="200"/>
        <v>2373</v>
      </c>
      <c r="Z249" s="78">
        <f t="shared" si="204"/>
        <v>1.2610144390966309</v>
      </c>
      <c r="AA249" s="78">
        <f t="shared" si="205"/>
        <v>1.2506053268765134</v>
      </c>
      <c r="AB249" s="78">
        <f t="shared" si="206"/>
        <v>1.2656000000000001</v>
      </c>
      <c r="AC249" s="80">
        <f t="shared" si="207"/>
        <v>4.5967426266614479E-2</v>
      </c>
      <c r="AD249" s="81">
        <f t="shared" si="208"/>
        <v>8.003048780487805E-2</v>
      </c>
      <c r="AE249" s="136">
        <f t="shared" si="209"/>
        <v>4.3521879503128247E-2</v>
      </c>
      <c r="AF249" s="77">
        <f t="shared" si="210"/>
        <v>68.198338226658834</v>
      </c>
      <c r="AG249" s="78">
        <f t="shared" si="211"/>
        <v>58.536958525345618</v>
      </c>
      <c r="AH249" s="78">
        <f t="shared" si="201"/>
        <v>50.461047120418847</v>
      </c>
      <c r="AI249" s="78">
        <f t="shared" si="212"/>
        <v>55.550513068731853</v>
      </c>
      <c r="AJ249" s="79">
        <f t="shared" si="213"/>
        <v>73.704112937210283</v>
      </c>
      <c r="AK249" s="78">
        <f t="shared" si="214"/>
        <v>3.9531567930019231</v>
      </c>
      <c r="AL249" s="79">
        <f t="shared" si="215"/>
        <v>118.59470379005769</v>
      </c>
      <c r="AM249" s="78">
        <f t="shared" si="216"/>
        <v>85.999089226212519</v>
      </c>
      <c r="AN249" s="78">
        <f t="shared" si="217"/>
        <v>74.574481409001947</v>
      </c>
      <c r="AO249" s="78">
        <f t="shared" si="218"/>
        <v>61.19403174603174</v>
      </c>
      <c r="AP249" s="78">
        <f t="shared" si="219"/>
        <v>69.471767554479413</v>
      </c>
      <c r="AQ249" s="78">
        <f t="shared" si="220"/>
        <v>93.279925333333338</v>
      </c>
    </row>
    <row r="250" spans="1:43" s="2" customFormat="1" x14ac:dyDescent="0.25">
      <c r="A250" s="57">
        <v>42952</v>
      </c>
      <c r="B250" s="58">
        <v>807856</v>
      </c>
      <c r="C250" s="58">
        <v>3648</v>
      </c>
      <c r="D250" s="58">
        <f t="shared" si="196"/>
        <v>156952</v>
      </c>
      <c r="E250" s="75">
        <f t="shared" si="197"/>
        <v>0.19428214929393356</v>
      </c>
      <c r="F250" s="207">
        <v>242866.61999999901</v>
      </c>
      <c r="G250" s="60">
        <f t="shared" si="149"/>
        <v>42011.02</v>
      </c>
      <c r="H250" s="60">
        <v>19792.400000000001</v>
      </c>
      <c r="I250" s="60">
        <v>61803.42</v>
      </c>
      <c r="J250" s="61">
        <f t="shared" si="150"/>
        <v>181063.19999999902</v>
      </c>
      <c r="K250" s="68">
        <f>app!K250+web!H250</f>
        <v>56456</v>
      </c>
      <c r="L250" s="137">
        <v>3518</v>
      </c>
      <c r="M250" s="137">
        <f t="shared" si="151"/>
        <v>52938</v>
      </c>
      <c r="N250" s="68">
        <v>2683</v>
      </c>
      <c r="O250" s="58">
        <v>3001</v>
      </c>
      <c r="P250" s="58">
        <f t="shared" si="195"/>
        <v>494</v>
      </c>
      <c r="Q250" s="58">
        <v>256</v>
      </c>
      <c r="R250" s="58">
        <v>750</v>
      </c>
      <c r="S250" s="67">
        <f t="shared" si="198"/>
        <v>1933</v>
      </c>
      <c r="T250" s="204">
        <v>3488</v>
      </c>
      <c r="U250" s="137">
        <v>4231</v>
      </c>
      <c r="V250" s="137">
        <f t="shared" si="199"/>
        <v>657</v>
      </c>
      <c r="W250" s="137">
        <v>341</v>
      </c>
      <c r="X250" s="137">
        <v>998</v>
      </c>
      <c r="Y250" s="201">
        <f t="shared" si="200"/>
        <v>2490</v>
      </c>
      <c r="Z250" s="72">
        <f t="shared" si="204"/>
        <v>1.3000372717107715</v>
      </c>
      <c r="AA250" s="72">
        <f t="shared" si="205"/>
        <v>1.3306666666666667</v>
      </c>
      <c r="AB250" s="72">
        <f t="shared" si="206"/>
        <v>1.2881531298499742</v>
      </c>
      <c r="AC250" s="74">
        <f t="shared" si="207"/>
        <v>4.7523735298285387E-2</v>
      </c>
      <c r="AD250" s="75">
        <f t="shared" si="208"/>
        <v>7.2768618533257529E-2</v>
      </c>
      <c r="AE250" s="135">
        <f t="shared" si="209"/>
        <v>4.5846084098379238E-2</v>
      </c>
      <c r="AF250" s="71">
        <f t="shared" si="210"/>
        <v>69.629191513761185</v>
      </c>
      <c r="AG250" s="72">
        <f t="shared" si="211"/>
        <v>63.943713850837135</v>
      </c>
      <c r="AH250" s="72">
        <f t="shared" si="201"/>
        <v>58.042228739002937</v>
      </c>
      <c r="AI250" s="72">
        <f t="shared" si="212"/>
        <v>61.927274549098193</v>
      </c>
      <c r="AJ250" s="73">
        <f t="shared" si="213"/>
        <v>72.716144578312864</v>
      </c>
      <c r="AK250" s="72">
        <f t="shared" si="214"/>
        <v>4.3018743800481616</v>
      </c>
      <c r="AL250" s="73">
        <f t="shared" si="215"/>
        <v>129.05623140144485</v>
      </c>
      <c r="AM250" s="72">
        <f t="shared" si="216"/>
        <v>90.52054416697689</v>
      </c>
      <c r="AN250" s="72">
        <f t="shared" si="217"/>
        <v>85.042550607287438</v>
      </c>
      <c r="AO250" s="72">
        <f t="shared" si="218"/>
        <v>77.314062500000006</v>
      </c>
      <c r="AP250" s="72">
        <f t="shared" si="219"/>
        <v>82.404560000000004</v>
      </c>
      <c r="AQ250" s="72">
        <f t="shared" si="220"/>
        <v>93.669529229176945</v>
      </c>
    </row>
    <row r="251" spans="1:43" s="2" customFormat="1" x14ac:dyDescent="0.25">
      <c r="A251" s="57">
        <v>42953</v>
      </c>
      <c r="B251" s="58">
        <v>811621</v>
      </c>
      <c r="C251" s="58">
        <v>3765</v>
      </c>
      <c r="D251" s="58">
        <f t="shared" si="196"/>
        <v>157916</v>
      </c>
      <c r="E251" s="75">
        <f t="shared" si="197"/>
        <v>0.19456864718877406</v>
      </c>
      <c r="F251" s="207">
        <v>274045.93999999901</v>
      </c>
      <c r="G251" s="60">
        <f t="shared" si="149"/>
        <v>46759.0799999999</v>
      </c>
      <c r="H251" s="60">
        <v>22912.17</v>
      </c>
      <c r="I251" s="60">
        <v>69671.249999999898</v>
      </c>
      <c r="J251" s="61">
        <f t="shared" si="150"/>
        <v>204374.68999999913</v>
      </c>
      <c r="K251" s="68">
        <f>app!K251+web!H251</f>
        <v>61838</v>
      </c>
      <c r="L251" s="137">
        <v>3681</v>
      </c>
      <c r="M251" s="137">
        <f t="shared" si="151"/>
        <v>58157</v>
      </c>
      <c r="N251" s="68">
        <v>3279</v>
      </c>
      <c r="O251" s="58">
        <v>3619</v>
      </c>
      <c r="P251" s="58">
        <f t="shared" si="195"/>
        <v>634</v>
      </c>
      <c r="Q251" s="58">
        <v>330</v>
      </c>
      <c r="R251" s="58">
        <v>964</v>
      </c>
      <c r="S251" s="67">
        <f t="shared" si="198"/>
        <v>2315</v>
      </c>
      <c r="T251" s="204">
        <v>4278</v>
      </c>
      <c r="U251" s="137">
        <v>5041</v>
      </c>
      <c r="V251" s="137">
        <f t="shared" si="199"/>
        <v>825</v>
      </c>
      <c r="W251" s="137">
        <v>466</v>
      </c>
      <c r="X251" s="137">
        <v>1291</v>
      </c>
      <c r="Y251" s="201">
        <f t="shared" si="200"/>
        <v>2987</v>
      </c>
      <c r="Z251" s="72">
        <f t="shared" si="204"/>
        <v>1.3046660567246111</v>
      </c>
      <c r="AA251" s="72">
        <f t="shared" si="205"/>
        <v>1.3392116182572613</v>
      </c>
      <c r="AB251" s="72">
        <f t="shared" si="206"/>
        <v>1.2902807775377969</v>
      </c>
      <c r="AC251" s="74">
        <f t="shared" si="207"/>
        <v>5.3025647660014878E-2</v>
      </c>
      <c r="AD251" s="75">
        <f t="shared" si="208"/>
        <v>8.9649551752241236E-2</v>
      </c>
      <c r="AE251" s="135">
        <f t="shared" si="209"/>
        <v>5.0707567446739002E-2</v>
      </c>
      <c r="AF251" s="71">
        <f t="shared" si="210"/>
        <v>64.059359513791264</v>
      </c>
      <c r="AG251" s="72">
        <f t="shared" si="211"/>
        <v>56.677672727272608</v>
      </c>
      <c r="AH251" s="72">
        <f t="shared" si="201"/>
        <v>49.167746781115873</v>
      </c>
      <c r="AI251" s="72">
        <f t="shared" si="212"/>
        <v>53.966886134779159</v>
      </c>
      <c r="AJ251" s="73">
        <f t="shared" si="213"/>
        <v>68.421389353866459</v>
      </c>
      <c r="AK251" s="72">
        <f t="shared" si="214"/>
        <v>4.431675345256946</v>
      </c>
      <c r="AL251" s="73">
        <f t="shared" si="215"/>
        <v>132.95026035770837</v>
      </c>
      <c r="AM251" s="72">
        <f t="shared" si="216"/>
        <v>83.576071973162243</v>
      </c>
      <c r="AN251" s="72">
        <f t="shared" si="217"/>
        <v>73.752492113564514</v>
      </c>
      <c r="AO251" s="72">
        <f t="shared" si="218"/>
        <v>69.430818181818182</v>
      </c>
      <c r="AP251" s="72">
        <f t="shared" si="219"/>
        <v>72.273080912862966</v>
      </c>
      <c r="AQ251" s="72">
        <f t="shared" si="220"/>
        <v>88.282803455723169</v>
      </c>
    </row>
    <row r="252" spans="1:43" s="2" customFormat="1" x14ac:dyDescent="0.25">
      <c r="A252" s="57">
        <v>42954</v>
      </c>
      <c r="B252" s="58">
        <v>814788</v>
      </c>
      <c r="C252" s="58">
        <v>3167</v>
      </c>
      <c r="D252" s="58">
        <f t="shared" si="196"/>
        <v>158746</v>
      </c>
      <c r="E252" s="75">
        <f t="shared" si="197"/>
        <v>0.19483104807630941</v>
      </c>
      <c r="F252" s="207">
        <v>265188.93999999802</v>
      </c>
      <c r="G252" s="60">
        <f t="shared" si="149"/>
        <v>42751.960000000101</v>
      </c>
      <c r="H252" s="60">
        <v>15364.93</v>
      </c>
      <c r="I252" s="60">
        <v>58116.890000000101</v>
      </c>
      <c r="J252" s="61">
        <f t="shared" si="150"/>
        <v>207072.04999999792</v>
      </c>
      <c r="K252" s="68">
        <f>app!K252+web!H252</f>
        <v>61479</v>
      </c>
      <c r="L252" s="137">
        <v>2888</v>
      </c>
      <c r="M252" s="137">
        <f t="shared" si="151"/>
        <v>58591</v>
      </c>
      <c r="N252" s="68">
        <v>3151</v>
      </c>
      <c r="O252" s="58">
        <v>3528</v>
      </c>
      <c r="P252" s="58">
        <f t="shared" si="195"/>
        <v>547</v>
      </c>
      <c r="Q252" s="58">
        <v>283</v>
      </c>
      <c r="R252" s="58">
        <v>830</v>
      </c>
      <c r="S252" s="67">
        <f t="shared" si="198"/>
        <v>2321</v>
      </c>
      <c r="T252" s="204">
        <v>4128</v>
      </c>
      <c r="U252" s="137">
        <v>5019</v>
      </c>
      <c r="V252" s="137">
        <f t="shared" si="199"/>
        <v>716</v>
      </c>
      <c r="W252" s="137">
        <v>358</v>
      </c>
      <c r="X252" s="137">
        <v>1074</v>
      </c>
      <c r="Y252" s="201">
        <f t="shared" si="200"/>
        <v>3054</v>
      </c>
      <c r="Z252" s="72">
        <f t="shared" si="204"/>
        <v>1.3100602983179943</v>
      </c>
      <c r="AA252" s="72">
        <f t="shared" si="205"/>
        <v>1.2939759036144578</v>
      </c>
      <c r="AB252" s="72">
        <f t="shared" si="206"/>
        <v>1.3158121499353728</v>
      </c>
      <c r="AC252" s="74">
        <f t="shared" si="207"/>
        <v>5.12532734754957E-2</v>
      </c>
      <c r="AD252" s="75">
        <f t="shared" si="208"/>
        <v>9.7991689750692515E-2</v>
      </c>
      <c r="AE252" s="135">
        <f t="shared" si="209"/>
        <v>4.8949497363076237E-2</v>
      </c>
      <c r="AF252" s="71">
        <f t="shared" si="210"/>
        <v>64.241506782945251</v>
      </c>
      <c r="AG252" s="72">
        <f t="shared" si="211"/>
        <v>59.709441340782263</v>
      </c>
      <c r="AH252" s="72">
        <f t="shared" si="201"/>
        <v>42.918798882681564</v>
      </c>
      <c r="AI252" s="72">
        <f t="shared" si="212"/>
        <v>54.112560521415361</v>
      </c>
      <c r="AJ252" s="73">
        <f t="shared" si="213"/>
        <v>67.803552717746541</v>
      </c>
      <c r="AK252" s="72">
        <f t="shared" si="214"/>
        <v>4.3134881829567497</v>
      </c>
      <c r="AL252" s="73">
        <f t="shared" si="215"/>
        <v>129.4046454887025</v>
      </c>
      <c r="AM252" s="72">
        <f t="shared" si="216"/>
        <v>84.16024754046272</v>
      </c>
      <c r="AN252" s="72">
        <f t="shared" si="217"/>
        <v>78.157148080438944</v>
      </c>
      <c r="AO252" s="72">
        <f t="shared" si="218"/>
        <v>54.293038869257948</v>
      </c>
      <c r="AP252" s="72">
        <f t="shared" si="219"/>
        <v>70.020349397590479</v>
      </c>
      <c r="AQ252" s="72">
        <f t="shared" si="220"/>
        <v>89.216738474794454</v>
      </c>
    </row>
    <row r="253" spans="1:43" s="2" customFormat="1" x14ac:dyDescent="0.25">
      <c r="A253" s="57">
        <v>42955</v>
      </c>
      <c r="B253" s="58">
        <v>817570</v>
      </c>
      <c r="C253" s="58">
        <v>2782</v>
      </c>
      <c r="D253" s="58">
        <f t="shared" si="196"/>
        <v>159483</v>
      </c>
      <c r="E253" s="75">
        <f t="shared" si="197"/>
        <v>0.1950695353303081</v>
      </c>
      <c r="F253" s="207">
        <v>257426.29999999801</v>
      </c>
      <c r="G253" s="60">
        <f t="shared" si="149"/>
        <v>40958.8100000001</v>
      </c>
      <c r="H253" s="60">
        <v>13909.41</v>
      </c>
      <c r="I253" s="60">
        <v>54868.220000000103</v>
      </c>
      <c r="J253" s="61">
        <f t="shared" si="150"/>
        <v>202558.07999999792</v>
      </c>
      <c r="K253" s="68">
        <f>app!K253+web!H253</f>
        <v>57293</v>
      </c>
      <c r="L253" s="137">
        <v>2696</v>
      </c>
      <c r="M253" s="137">
        <f t="shared" si="151"/>
        <v>54597</v>
      </c>
      <c r="N253" s="68">
        <v>2837</v>
      </c>
      <c r="O253" s="58">
        <v>3164</v>
      </c>
      <c r="P253" s="58">
        <f t="shared" si="195"/>
        <v>500</v>
      </c>
      <c r="Q253" s="58">
        <v>237</v>
      </c>
      <c r="R253" s="58">
        <v>737</v>
      </c>
      <c r="S253" s="67">
        <f t="shared" si="198"/>
        <v>2100</v>
      </c>
      <c r="T253" s="204">
        <v>3724</v>
      </c>
      <c r="U253" s="137">
        <v>4492</v>
      </c>
      <c r="V253" s="137">
        <f t="shared" si="199"/>
        <v>648</v>
      </c>
      <c r="W253" s="137">
        <v>301</v>
      </c>
      <c r="X253" s="137">
        <v>949</v>
      </c>
      <c r="Y253" s="201">
        <f t="shared" si="200"/>
        <v>2775</v>
      </c>
      <c r="Z253" s="72">
        <f t="shared" si="204"/>
        <v>1.3126542121959817</v>
      </c>
      <c r="AA253" s="72">
        <f t="shared" si="205"/>
        <v>1.2876526458616011</v>
      </c>
      <c r="AB253" s="72">
        <f t="shared" si="206"/>
        <v>1.3214285714285714</v>
      </c>
      <c r="AC253" s="74">
        <f t="shared" si="207"/>
        <v>4.951739304976175E-2</v>
      </c>
      <c r="AD253" s="75">
        <f t="shared" si="208"/>
        <v>8.7908011869436198E-2</v>
      </c>
      <c r="AE253" s="135">
        <f t="shared" si="209"/>
        <v>4.7621664194003335E-2</v>
      </c>
      <c r="AF253" s="71">
        <f t="shared" si="210"/>
        <v>69.12628893662675</v>
      </c>
      <c r="AG253" s="72">
        <f t="shared" si="211"/>
        <v>63.208040123456946</v>
      </c>
      <c r="AH253" s="72">
        <f t="shared" si="201"/>
        <v>46.210664451827242</v>
      </c>
      <c r="AI253" s="72">
        <f t="shared" si="212"/>
        <v>57.816880927291997</v>
      </c>
      <c r="AJ253" s="73">
        <f t="shared" si="213"/>
        <v>72.993902702701959</v>
      </c>
      <c r="AK253" s="72">
        <f t="shared" si="214"/>
        <v>4.4931544865864597</v>
      </c>
      <c r="AL253" s="73">
        <f t="shared" si="215"/>
        <v>134.79463459759378</v>
      </c>
      <c r="AM253" s="72">
        <f t="shared" si="216"/>
        <v>90.73891434613958</v>
      </c>
      <c r="AN253" s="72">
        <f t="shared" si="217"/>
        <v>81.917620000000198</v>
      </c>
      <c r="AO253" s="72">
        <f t="shared" si="218"/>
        <v>58.689493670886073</v>
      </c>
      <c r="AP253" s="72">
        <f t="shared" si="219"/>
        <v>74.448059701492681</v>
      </c>
      <c r="AQ253" s="72">
        <f t="shared" si="220"/>
        <v>96.456228571427587</v>
      </c>
    </row>
    <row r="254" spans="1:43" s="2" customFormat="1" x14ac:dyDescent="0.25">
      <c r="A254" s="57">
        <v>42956</v>
      </c>
      <c r="B254" s="58">
        <v>820505</v>
      </c>
      <c r="C254" s="58">
        <v>2935</v>
      </c>
      <c r="D254" s="58">
        <f t="shared" si="196"/>
        <v>160143</v>
      </c>
      <c r="E254" s="75">
        <f t="shared" si="197"/>
        <v>0.19517614152259888</v>
      </c>
      <c r="F254" s="207">
        <v>273636.84999999899</v>
      </c>
      <c r="G254" s="60">
        <f>I254-H254</f>
        <v>40383.020000000099</v>
      </c>
      <c r="H254" s="60">
        <v>14582.72</v>
      </c>
      <c r="I254" s="60">
        <v>54965.7400000001</v>
      </c>
      <c r="J254" s="61">
        <f t="shared" si="150"/>
        <v>218671.10999999888</v>
      </c>
      <c r="K254" s="68">
        <f>app!K254+web!H254</f>
        <v>58287</v>
      </c>
      <c r="L254" s="137">
        <v>2853</v>
      </c>
      <c r="M254" s="137">
        <f t="shared" si="151"/>
        <v>55434</v>
      </c>
      <c r="N254" s="68">
        <v>2916</v>
      </c>
      <c r="O254" s="58">
        <v>3260</v>
      </c>
      <c r="P254" s="58">
        <f t="shared" si="195"/>
        <v>456</v>
      </c>
      <c r="Q254" s="58">
        <v>204</v>
      </c>
      <c r="R254" s="58">
        <v>660</v>
      </c>
      <c r="S254" s="67">
        <f t="shared" si="198"/>
        <v>2256</v>
      </c>
      <c r="T254" s="204">
        <v>3772</v>
      </c>
      <c r="U254" s="137">
        <v>4477</v>
      </c>
      <c r="V254" s="137">
        <f t="shared" si="199"/>
        <v>632</v>
      </c>
      <c r="W254" s="137">
        <v>246</v>
      </c>
      <c r="X254" s="137">
        <v>878</v>
      </c>
      <c r="Y254" s="201">
        <f t="shared" si="200"/>
        <v>2894</v>
      </c>
      <c r="Z254" s="72">
        <f t="shared" si="204"/>
        <v>1.2935528120713307</v>
      </c>
      <c r="AA254" s="72">
        <f t="shared" si="205"/>
        <v>1.3303030303030303</v>
      </c>
      <c r="AB254" s="72">
        <f t="shared" si="206"/>
        <v>1.2828014184397163</v>
      </c>
      <c r="AC254" s="74">
        <f t="shared" si="207"/>
        <v>5.0028308199083847E-2</v>
      </c>
      <c r="AD254" s="75">
        <f t="shared" si="208"/>
        <v>7.1503680336487907E-2</v>
      </c>
      <c r="AE254" s="135">
        <f t="shared" si="209"/>
        <v>4.8923043619439333E-2</v>
      </c>
      <c r="AF254" s="71">
        <f t="shared" si="210"/>
        <v>72.544233828207581</v>
      </c>
      <c r="AG254" s="72">
        <f t="shared" si="211"/>
        <v>63.897183544303957</v>
      </c>
      <c r="AH254" s="72">
        <f t="shared" si="201"/>
        <v>59.27934959349593</v>
      </c>
      <c r="AI254" s="72">
        <f>H254/X254</f>
        <v>16.60902050113895</v>
      </c>
      <c r="AJ254" s="73">
        <f t="shared" si="213"/>
        <v>75.560162404975429</v>
      </c>
      <c r="AK254" s="72">
        <f t="shared" si="214"/>
        <v>4.6946463190762779</v>
      </c>
      <c r="AL254" s="73">
        <f t="shared" si="215"/>
        <v>140.83938957228833</v>
      </c>
      <c r="AM254" s="72">
        <f t="shared" si="216"/>
        <v>93.839797668038059</v>
      </c>
      <c r="AN254" s="72">
        <f t="shared" si="217"/>
        <v>88.559254385965133</v>
      </c>
      <c r="AO254" s="72">
        <f t="shared" si="218"/>
        <v>71.483921568627451</v>
      </c>
      <c r="AP254" s="72">
        <f>H254/R254</f>
        <v>22.095030303030303</v>
      </c>
      <c r="AQ254" s="72">
        <f t="shared" si="220"/>
        <v>96.928683510637796</v>
      </c>
    </row>
    <row r="255" spans="1:43" s="2" customFormat="1" x14ac:dyDescent="0.25">
      <c r="A255" s="57">
        <v>42957</v>
      </c>
      <c r="B255" s="58">
        <v>823191</v>
      </c>
      <c r="C255" s="58">
        <v>2686</v>
      </c>
      <c r="D255" s="58">
        <f t="shared" si="196"/>
        <v>160861</v>
      </c>
      <c r="E255" s="75">
        <f t="shared" si="197"/>
        <v>0.19541151446019212</v>
      </c>
      <c r="F255" s="207">
        <v>293954.109999999</v>
      </c>
      <c r="G255" s="60">
        <f>I255-H255</f>
        <v>43475.450000000201</v>
      </c>
      <c r="H255" s="60">
        <v>14963.16</v>
      </c>
      <c r="I255" s="60">
        <v>58438.610000000197</v>
      </c>
      <c r="J255" s="61">
        <f t="shared" si="150"/>
        <v>235515.49999999881</v>
      </c>
      <c r="K255" s="68">
        <f>app!K255+web!H255</f>
        <v>58555</v>
      </c>
      <c r="L255" s="137">
        <v>2649</v>
      </c>
      <c r="M255" s="137">
        <f t="shared" si="151"/>
        <v>55906</v>
      </c>
      <c r="N255" s="68">
        <v>3062</v>
      </c>
      <c r="O255" s="58">
        <v>3403</v>
      </c>
      <c r="P255" s="58">
        <f t="shared" si="195"/>
        <v>504</v>
      </c>
      <c r="Q255" s="58">
        <v>214</v>
      </c>
      <c r="R255" s="58">
        <v>718</v>
      </c>
      <c r="S255" s="67">
        <f t="shared" si="198"/>
        <v>2344</v>
      </c>
      <c r="T255" s="204">
        <v>4088</v>
      </c>
      <c r="U255" s="137">
        <v>4803</v>
      </c>
      <c r="V255" s="137">
        <f t="shared" si="199"/>
        <v>683</v>
      </c>
      <c r="W255" s="137">
        <v>255</v>
      </c>
      <c r="X255" s="137">
        <v>938</v>
      </c>
      <c r="Y255" s="201">
        <f t="shared" si="200"/>
        <v>3150</v>
      </c>
      <c r="Z255" s="72">
        <f t="shared" si="204"/>
        <v>1.3350751143043762</v>
      </c>
      <c r="AA255" s="72">
        <f t="shared" si="205"/>
        <v>1.3064066852367688</v>
      </c>
      <c r="AB255" s="72">
        <f t="shared" si="206"/>
        <v>1.3438566552901023</v>
      </c>
      <c r="AC255" s="74">
        <f t="shared" si="207"/>
        <v>5.2292716249679787E-2</v>
      </c>
      <c r="AD255" s="75">
        <f t="shared" si="208"/>
        <v>8.0785201963004913E-2</v>
      </c>
      <c r="AE255" s="135">
        <f t="shared" si="209"/>
        <v>5.0942653740206775E-2</v>
      </c>
      <c r="AF255" s="71">
        <f t="shared" si="210"/>
        <v>71.906582681017369</v>
      </c>
      <c r="AG255" s="72">
        <f t="shared" si="211"/>
        <v>63.653660322108642</v>
      </c>
      <c r="AH255" s="72">
        <f t="shared" ref="AH255:AH277" si="221">H255/W255</f>
        <v>58.679058823529409</v>
      </c>
      <c r="AI255" s="72">
        <f t="shared" si="212"/>
        <v>62.301289978678248</v>
      </c>
      <c r="AJ255" s="73">
        <f t="shared" si="213"/>
        <v>74.766825396825013</v>
      </c>
      <c r="AK255" s="72">
        <f t="shared" si="214"/>
        <v>5.0201367944667235</v>
      </c>
      <c r="AL255" s="73">
        <f t="shared" si="215"/>
        <v>150.60410383400171</v>
      </c>
      <c r="AM255" s="72">
        <f t="shared" si="216"/>
        <v>96.000689092096337</v>
      </c>
      <c r="AN255" s="72">
        <f t="shared" si="217"/>
        <v>86.260813492063889</v>
      </c>
      <c r="AO255" s="72">
        <f t="shared" si="218"/>
        <v>69.921308411214952</v>
      </c>
      <c r="AP255" s="72">
        <f t="shared" si="219"/>
        <v>81.39082172701977</v>
      </c>
      <c r="AQ255" s="72">
        <f t="shared" si="220"/>
        <v>100.47589590443636</v>
      </c>
    </row>
    <row r="256" spans="1:43" s="2" customFormat="1" x14ac:dyDescent="0.25">
      <c r="A256" s="57">
        <v>42958</v>
      </c>
      <c r="B256" s="58">
        <v>825730</v>
      </c>
      <c r="C256" s="58">
        <v>2539</v>
      </c>
      <c r="D256" s="58">
        <f t="shared" si="196"/>
        <v>161466</v>
      </c>
      <c r="E256" s="75">
        <f t="shared" si="197"/>
        <v>0.1955433374105337</v>
      </c>
      <c r="F256" s="207">
        <v>260359.08999999799</v>
      </c>
      <c r="G256" s="60">
        <f>I256-H256</f>
        <v>38498.820000000102</v>
      </c>
      <c r="H256" s="60">
        <v>11723.18</v>
      </c>
      <c r="I256" s="60">
        <v>50222.000000000102</v>
      </c>
      <c r="J256" s="61">
        <f t="shared" si="150"/>
        <v>210137.08999999787</v>
      </c>
      <c r="K256" s="68">
        <f>app!K256+web!H256</f>
        <v>57354</v>
      </c>
      <c r="L256" s="137">
        <v>2348</v>
      </c>
      <c r="M256" s="137">
        <f t="shared" si="151"/>
        <v>55006</v>
      </c>
      <c r="N256" s="68">
        <v>2640</v>
      </c>
      <c r="O256" s="58">
        <v>2929</v>
      </c>
      <c r="P256" s="58">
        <f t="shared" si="195"/>
        <v>427</v>
      </c>
      <c r="Q256" s="58">
        <v>178</v>
      </c>
      <c r="R256" s="58">
        <v>605</v>
      </c>
      <c r="S256" s="67">
        <f t="shared" si="198"/>
        <v>2035</v>
      </c>
      <c r="T256" s="204">
        <v>3470</v>
      </c>
      <c r="U256" s="137">
        <v>4137</v>
      </c>
      <c r="V256" s="137">
        <f t="shared" si="199"/>
        <v>556</v>
      </c>
      <c r="W256" s="137">
        <v>218</v>
      </c>
      <c r="X256" s="137">
        <v>774</v>
      </c>
      <c r="Y256" s="201">
        <f t="shared" si="200"/>
        <v>2696</v>
      </c>
      <c r="Z256" s="72">
        <f t="shared" si="204"/>
        <v>1.3143939393939394</v>
      </c>
      <c r="AA256" s="72">
        <f t="shared" si="205"/>
        <v>1.2793388429752066</v>
      </c>
      <c r="AB256" s="72">
        <f t="shared" si="206"/>
        <v>1.3248157248157248</v>
      </c>
      <c r="AC256" s="74">
        <f t="shared" si="207"/>
        <v>4.6029919447640968E-2</v>
      </c>
      <c r="AD256" s="75">
        <f>Q257/L256</f>
        <v>8.0919931856899482E-2</v>
      </c>
      <c r="AE256" s="135">
        <f>(N256-Q257)/M256</f>
        <v>4.4540595571392214E-2</v>
      </c>
      <c r="AF256" s="71">
        <f t="shared" si="210"/>
        <v>75.031438040345236</v>
      </c>
      <c r="AG256" s="72">
        <f t="shared" si="211"/>
        <v>69.242482014388671</v>
      </c>
      <c r="AH256" s="72">
        <f>H256/W257</f>
        <v>50.970347826086957</v>
      </c>
      <c r="AI256" s="72">
        <f t="shared" si="212"/>
        <v>64.886304909560849</v>
      </c>
      <c r="AJ256" s="73">
        <f t="shared" si="213"/>
        <v>77.944024480711377</v>
      </c>
      <c r="AK256" s="72">
        <f t="shared" si="214"/>
        <v>4.539510583394323</v>
      </c>
      <c r="AL256" s="73">
        <f t="shared" si="215"/>
        <v>136.1853175018297</v>
      </c>
      <c r="AM256" s="72">
        <f t="shared" si="216"/>
        <v>98.620867424241666</v>
      </c>
      <c r="AN256" s="72">
        <f t="shared" si="217"/>
        <v>90.16117096018759</v>
      </c>
      <c r="AO256" s="72">
        <f>H256/Q257</f>
        <v>61.700947368421055</v>
      </c>
      <c r="AP256" s="72">
        <f t="shared" si="219"/>
        <v>83.011570247934046</v>
      </c>
      <c r="AQ256" s="72">
        <f t="shared" si="220"/>
        <v>103.26146928746824</v>
      </c>
    </row>
    <row r="257" spans="1:43" s="2" customFormat="1" x14ac:dyDescent="0.25">
      <c r="A257" s="62">
        <v>42959</v>
      </c>
      <c r="B257" s="63">
        <v>828260</v>
      </c>
      <c r="C257" s="63">
        <v>2530</v>
      </c>
      <c r="D257" s="63">
        <f t="shared" si="196"/>
        <v>162079</v>
      </c>
      <c r="E257" s="81">
        <f t="shared" si="197"/>
        <v>0.19568613720329364</v>
      </c>
      <c r="F257" s="208">
        <v>256683.639999999</v>
      </c>
      <c r="G257" s="65">
        <f>I257-H257</f>
        <v>36187.620000000104</v>
      </c>
      <c r="H257" s="65">
        <v>11380.31</v>
      </c>
      <c r="I257" s="65">
        <v>47567.930000000102</v>
      </c>
      <c r="J257" s="66">
        <f t="shared" ref="J257:J277" si="222">F257-I257</f>
        <v>209115.70999999889</v>
      </c>
      <c r="K257" s="70">
        <f>app!K257+web!H257</f>
        <v>55516</v>
      </c>
      <c r="L257" s="203">
        <v>2415</v>
      </c>
      <c r="M257" s="203">
        <f t="shared" si="151"/>
        <v>53101</v>
      </c>
      <c r="N257" s="70">
        <v>2656</v>
      </c>
      <c r="O257" s="63">
        <v>2944</v>
      </c>
      <c r="P257" s="63">
        <f t="shared" ref="P257:P277" si="223">R257-Q257</f>
        <v>423</v>
      </c>
      <c r="Q257" s="63">
        <v>190</v>
      </c>
      <c r="R257" s="63">
        <v>613</v>
      </c>
      <c r="S257" s="69">
        <f t="shared" ref="S257:S277" si="224">N257-R257</f>
        <v>2043</v>
      </c>
      <c r="T257" s="205">
        <v>3441</v>
      </c>
      <c r="U257" s="203">
        <v>4106</v>
      </c>
      <c r="V257" s="203">
        <f t="shared" ref="V257:V277" si="225">X257-W257</f>
        <v>550</v>
      </c>
      <c r="W257" s="203">
        <v>230</v>
      </c>
      <c r="X257" s="203">
        <v>780</v>
      </c>
      <c r="Y257" s="202">
        <f t="shared" ref="Y257:Y277" si="226">T257-X257</f>
        <v>2661</v>
      </c>
      <c r="Z257" s="78">
        <f t="shared" si="204"/>
        <v>1.2955572289156627</v>
      </c>
      <c r="AA257" s="78">
        <f t="shared" si="205"/>
        <v>1.2724306688417619</v>
      </c>
      <c r="AB257" s="78">
        <f t="shared" si="206"/>
        <v>1.3024963289280469</v>
      </c>
      <c r="AC257" s="80">
        <f t="shared" si="207"/>
        <v>4.7842063549247062E-2</v>
      </c>
      <c r="AD257" s="81">
        <f>Q258/L257</f>
        <v>6.5424430641821948E-2</v>
      </c>
      <c r="AE257" s="136">
        <f>(N257-Q258)/M257</f>
        <v>4.7042428579499446E-2</v>
      </c>
      <c r="AF257" s="77">
        <f t="shared" si="210"/>
        <v>74.595652426619878</v>
      </c>
      <c r="AG257" s="78">
        <f t="shared" si="211"/>
        <v>65.795672727272915</v>
      </c>
      <c r="AH257" s="78">
        <f>H257/W258</f>
        <v>60.857272727272722</v>
      </c>
      <c r="AI257" s="78">
        <f t="shared" si="212"/>
        <v>60.984525641025769</v>
      </c>
      <c r="AJ257" s="79">
        <f t="shared" si="213"/>
        <v>78.585385193535842</v>
      </c>
      <c r="AK257" s="78">
        <f t="shared" si="214"/>
        <v>4.6235975214352436</v>
      </c>
      <c r="AL257" s="79">
        <f t="shared" si="215"/>
        <v>138.70792564305731</v>
      </c>
      <c r="AM257" s="78">
        <f t="shared" si="216"/>
        <v>96.642936746987573</v>
      </c>
      <c r="AN257" s="78">
        <f t="shared" si="217"/>
        <v>85.549929078014429</v>
      </c>
      <c r="AO257" s="78">
        <f>H257/Q258</f>
        <v>72.027278481012658</v>
      </c>
      <c r="AP257" s="78">
        <f t="shared" si="219"/>
        <v>77.59858075040799</v>
      </c>
      <c r="AQ257" s="78">
        <f t="shared" si="220"/>
        <v>102.35717572197694</v>
      </c>
    </row>
    <row r="258" spans="1:43" s="2" customFormat="1" x14ac:dyDescent="0.25">
      <c r="A258" s="62">
        <v>42960</v>
      </c>
      <c r="B258" s="63">
        <v>830700</v>
      </c>
      <c r="C258" s="63">
        <v>2440</v>
      </c>
      <c r="D258" s="63">
        <f t="shared" si="196"/>
        <v>162685</v>
      </c>
      <c r="E258" s="81">
        <f t="shared" si="197"/>
        <v>0.19584085710846275</v>
      </c>
      <c r="F258" s="208">
        <v>275760.18999999901</v>
      </c>
      <c r="G258" s="65">
        <f t="shared" ref="G258:G277" si="227">I258-H258</f>
        <v>43720.3500000001</v>
      </c>
      <c r="H258" s="65">
        <v>13744.65</v>
      </c>
      <c r="I258" s="65">
        <v>57465.000000000102</v>
      </c>
      <c r="J258" s="66">
        <f t="shared" si="222"/>
        <v>218295.1899999989</v>
      </c>
      <c r="K258" s="70">
        <f>app!K258+web!H258</f>
        <v>55758</v>
      </c>
      <c r="L258" s="203">
        <v>2331</v>
      </c>
      <c r="M258" s="203">
        <f t="shared" ref="M258:M321" si="228">K258-L258</f>
        <v>53427</v>
      </c>
      <c r="N258" s="70">
        <v>2800</v>
      </c>
      <c r="O258" s="63">
        <v>3061</v>
      </c>
      <c r="P258" s="63">
        <f t="shared" si="223"/>
        <v>448</v>
      </c>
      <c r="Q258" s="63">
        <v>158</v>
      </c>
      <c r="R258" s="63">
        <v>606</v>
      </c>
      <c r="S258" s="69">
        <f t="shared" si="224"/>
        <v>2194</v>
      </c>
      <c r="T258" s="205">
        <v>3596</v>
      </c>
      <c r="U258" s="203">
        <v>4338</v>
      </c>
      <c r="V258" s="203">
        <f t="shared" si="225"/>
        <v>577</v>
      </c>
      <c r="W258" s="203">
        <v>187</v>
      </c>
      <c r="X258" s="203">
        <v>764</v>
      </c>
      <c r="Y258" s="202">
        <f t="shared" si="226"/>
        <v>2832</v>
      </c>
      <c r="Z258" s="78">
        <f t="shared" si="204"/>
        <v>1.2842857142857143</v>
      </c>
      <c r="AA258" s="78">
        <f t="shared" si="205"/>
        <v>1.2607260726072607</v>
      </c>
      <c r="AB258" s="78">
        <f t="shared" si="206"/>
        <v>1.2907930720145853</v>
      </c>
      <c r="AC258" s="80">
        <f t="shared" si="207"/>
        <v>5.0217009218408118E-2</v>
      </c>
      <c r="AD258" s="81">
        <f>Q259/L258</f>
        <v>8.7516087516087512E-2</v>
      </c>
      <c r="AE258" s="136">
        <f>(N258-Q259)/M258</f>
        <v>4.8589664401894175E-2</v>
      </c>
      <c r="AF258" s="77">
        <f t="shared" si="210"/>
        <v>76.685258620689382</v>
      </c>
      <c r="AG258" s="78">
        <f t="shared" si="211"/>
        <v>75.771837088388395</v>
      </c>
      <c r="AH258" s="78">
        <f>H258/W259</f>
        <v>52.864038461538463</v>
      </c>
      <c r="AI258" s="78">
        <f t="shared" si="212"/>
        <v>75.215968586387561</v>
      </c>
      <c r="AJ258" s="79">
        <f t="shared" si="213"/>
        <v>77.081634887005265</v>
      </c>
      <c r="AK258" s="78">
        <f t="shared" si="214"/>
        <v>4.9456614297499737</v>
      </c>
      <c r="AL258" s="79">
        <f t="shared" si="215"/>
        <v>148.36984289249921</v>
      </c>
      <c r="AM258" s="78">
        <f t="shared" si="216"/>
        <v>98.485782142856792</v>
      </c>
      <c r="AN258" s="78">
        <f t="shared" si="217"/>
        <v>97.590066964285938</v>
      </c>
      <c r="AO258" s="78">
        <f>H258/Q259</f>
        <v>67.375735294117646</v>
      </c>
      <c r="AP258" s="78">
        <f t="shared" si="219"/>
        <v>94.8267326732675</v>
      </c>
      <c r="AQ258" s="78">
        <f t="shared" si="220"/>
        <v>99.496440291704147</v>
      </c>
    </row>
    <row r="259" spans="1:43" s="2" customFormat="1" x14ac:dyDescent="0.25">
      <c r="A259" s="62">
        <v>42961</v>
      </c>
      <c r="B259" s="63">
        <v>834224</v>
      </c>
      <c r="C259" s="63">
        <v>3524</v>
      </c>
      <c r="D259" s="63">
        <f t="shared" si="196"/>
        <v>163387</v>
      </c>
      <c r="E259" s="81">
        <f t="shared" si="197"/>
        <v>0.19585507010107597</v>
      </c>
      <c r="F259" s="208">
        <v>275895.68999999901</v>
      </c>
      <c r="G259" s="65">
        <f t="shared" si="227"/>
        <v>41994.280000000101</v>
      </c>
      <c r="H259" s="65">
        <v>15841.91</v>
      </c>
      <c r="I259" s="65">
        <v>57836.190000000097</v>
      </c>
      <c r="J259" s="66">
        <f t="shared" si="222"/>
        <v>218059.49999999892</v>
      </c>
      <c r="K259" s="70">
        <f>app!K259+web!H259</f>
        <v>57889</v>
      </c>
      <c r="L259" s="203">
        <v>3397</v>
      </c>
      <c r="M259" s="203">
        <f t="shared" si="228"/>
        <v>54492</v>
      </c>
      <c r="N259" s="70">
        <v>3074</v>
      </c>
      <c r="O259" s="63">
        <v>3439</v>
      </c>
      <c r="P259" s="63">
        <f t="shared" si="223"/>
        <v>498</v>
      </c>
      <c r="Q259" s="63">
        <v>204</v>
      </c>
      <c r="R259" s="63">
        <v>702</v>
      </c>
      <c r="S259" s="69">
        <f t="shared" si="224"/>
        <v>2372</v>
      </c>
      <c r="T259" s="205">
        <v>3943</v>
      </c>
      <c r="U259" s="203">
        <v>4771</v>
      </c>
      <c r="V259" s="203">
        <f t="shared" si="225"/>
        <v>646</v>
      </c>
      <c r="W259" s="203">
        <v>260</v>
      </c>
      <c r="X259" s="203">
        <v>906</v>
      </c>
      <c r="Y259" s="202">
        <f t="shared" si="226"/>
        <v>3037</v>
      </c>
      <c r="Z259" s="78">
        <f t="shared" si="204"/>
        <v>1.2826935588809369</v>
      </c>
      <c r="AA259" s="78">
        <f t="shared" si="205"/>
        <v>1.2905982905982907</v>
      </c>
      <c r="AB259" s="78">
        <f t="shared" si="206"/>
        <v>1.2803541315345699</v>
      </c>
      <c r="AC259" s="80">
        <f t="shared" si="207"/>
        <v>5.3101625524711087E-2</v>
      </c>
      <c r="AD259" s="81">
        <f t="shared" si="208"/>
        <v>6.0052987930526935E-2</v>
      </c>
      <c r="AE259" s="136">
        <f t="shared" si="209"/>
        <v>5.2668281582617632E-2</v>
      </c>
      <c r="AF259" s="77">
        <f t="shared" si="210"/>
        <v>69.971009383717728</v>
      </c>
      <c r="AG259" s="78">
        <f t="shared" si="211"/>
        <v>65.006625386997058</v>
      </c>
      <c r="AH259" s="78">
        <f t="shared" si="221"/>
        <v>60.930423076923077</v>
      </c>
      <c r="AI259" s="78">
        <f t="shared" si="212"/>
        <v>63.836854304635871</v>
      </c>
      <c r="AJ259" s="79">
        <f t="shared" si="213"/>
        <v>71.800954889693429</v>
      </c>
      <c r="AK259" s="78">
        <f t="shared" si="214"/>
        <v>4.765943270742266</v>
      </c>
      <c r="AL259" s="79">
        <f t="shared" si="215"/>
        <v>142.97829812226797</v>
      </c>
      <c r="AM259" s="78">
        <f t="shared" si="216"/>
        <v>89.751363044892329</v>
      </c>
      <c r="AN259" s="78">
        <f t="shared" si="217"/>
        <v>84.325863453815458</v>
      </c>
      <c r="AO259" s="78">
        <f t="shared" si="218"/>
        <v>77.656421568627451</v>
      </c>
      <c r="AP259" s="78">
        <f t="shared" si="219"/>
        <v>82.387735042735187</v>
      </c>
      <c r="AQ259" s="78">
        <f t="shared" si="220"/>
        <v>91.930649241146256</v>
      </c>
    </row>
    <row r="260" spans="1:43" s="2" customFormat="1" x14ac:dyDescent="0.25">
      <c r="A260" s="62">
        <v>42962</v>
      </c>
      <c r="B260" s="63">
        <v>838677</v>
      </c>
      <c r="C260" s="63">
        <v>4453</v>
      </c>
      <c r="D260" s="63">
        <f t="shared" si="196"/>
        <v>164120</v>
      </c>
      <c r="E260" s="81">
        <f t="shared" si="197"/>
        <v>0.19568916281238188</v>
      </c>
      <c r="F260" s="208">
        <v>312586.99999999697</v>
      </c>
      <c r="G260" s="65">
        <f t="shared" si="227"/>
        <v>42689.940000000104</v>
      </c>
      <c r="H260" s="65">
        <v>13888.39</v>
      </c>
      <c r="I260" s="65">
        <v>56578.330000000104</v>
      </c>
      <c r="J260" s="66">
        <f t="shared" si="222"/>
        <v>256008.66999999687</v>
      </c>
      <c r="K260" s="70">
        <f>app!K260+web!H260</f>
        <v>60430</v>
      </c>
      <c r="L260" s="203">
        <v>4086</v>
      </c>
      <c r="M260" s="203">
        <f t="shared" si="228"/>
        <v>56344</v>
      </c>
      <c r="N260" s="70">
        <v>3483</v>
      </c>
      <c r="O260" s="63">
        <v>3857</v>
      </c>
      <c r="P260" s="63">
        <f t="shared" si="223"/>
        <v>519</v>
      </c>
      <c r="Q260" s="63">
        <v>214</v>
      </c>
      <c r="R260" s="63">
        <v>733</v>
      </c>
      <c r="S260" s="69">
        <f t="shared" si="224"/>
        <v>2750</v>
      </c>
      <c r="T260" s="205">
        <v>4561</v>
      </c>
      <c r="U260" s="203">
        <v>5388</v>
      </c>
      <c r="V260" s="203">
        <f t="shared" si="225"/>
        <v>682</v>
      </c>
      <c r="W260" s="203">
        <v>262</v>
      </c>
      <c r="X260" s="203">
        <v>944</v>
      </c>
      <c r="Y260" s="202">
        <f t="shared" si="226"/>
        <v>3617</v>
      </c>
      <c r="Z260" s="78">
        <f t="shared" si="204"/>
        <v>1.3095033017513638</v>
      </c>
      <c r="AA260" s="78">
        <f t="shared" si="205"/>
        <v>1.2878581173260573</v>
      </c>
      <c r="AB260" s="78">
        <f t="shared" si="206"/>
        <v>1.3152727272727274</v>
      </c>
      <c r="AC260" s="80">
        <f t="shared" si="207"/>
        <v>5.7636935297037895E-2</v>
      </c>
      <c r="AD260" s="81">
        <f t="shared" si="208"/>
        <v>5.2373959862946649E-2</v>
      </c>
      <c r="AE260" s="136">
        <f t="shared" si="209"/>
        <v>5.801860002839699E-2</v>
      </c>
      <c r="AF260" s="77">
        <f t="shared" si="210"/>
        <v>68.534751151062693</v>
      </c>
      <c r="AG260" s="78">
        <f t="shared" si="211"/>
        <v>62.595219941349129</v>
      </c>
      <c r="AH260" s="78">
        <f t="shared" si="221"/>
        <v>53.009122137404574</v>
      </c>
      <c r="AI260" s="78">
        <f t="shared" si="212"/>
        <v>59.934671610169602</v>
      </c>
      <c r="AJ260" s="79">
        <f t="shared" si="213"/>
        <v>70.779283936963466</v>
      </c>
      <c r="AK260" s="78">
        <f t="shared" si="214"/>
        <v>5.1727122290252687</v>
      </c>
      <c r="AL260" s="79">
        <f t="shared" si="215"/>
        <v>155.18136687075807</v>
      </c>
      <c r="AM260" s="78">
        <f t="shared" si="216"/>
        <v>89.746482917024679</v>
      </c>
      <c r="AN260" s="78">
        <f t="shared" si="217"/>
        <v>82.254219653179391</v>
      </c>
      <c r="AO260" s="78">
        <f t="shared" si="218"/>
        <v>64.899018691588779</v>
      </c>
      <c r="AP260" s="78">
        <f t="shared" si="219"/>
        <v>77.187353342428523</v>
      </c>
      <c r="AQ260" s="78">
        <f t="shared" si="220"/>
        <v>93.094061818180677</v>
      </c>
    </row>
    <row r="261" spans="1:43" s="2" customFormat="1" x14ac:dyDescent="0.25">
      <c r="A261" s="62">
        <v>42963</v>
      </c>
      <c r="B261" s="63">
        <v>847710</v>
      </c>
      <c r="C261" s="63">
        <v>9033</v>
      </c>
      <c r="D261" s="63">
        <f t="shared" si="196"/>
        <v>165004</v>
      </c>
      <c r="E261" s="81">
        <f t="shared" si="197"/>
        <v>0.19464675419660024</v>
      </c>
      <c r="F261" s="208">
        <v>318566.16999999899</v>
      </c>
      <c r="G261" s="65">
        <f t="shared" si="227"/>
        <v>45400.040000000095</v>
      </c>
      <c r="H261" s="65">
        <v>29032.89</v>
      </c>
      <c r="I261" s="65">
        <v>74432.930000000095</v>
      </c>
      <c r="J261" s="66">
        <f t="shared" si="222"/>
        <v>244133.23999999888</v>
      </c>
      <c r="K261" s="70">
        <f>app!K261+web!H261</f>
        <v>66499</v>
      </c>
      <c r="L261" s="203">
        <v>8340</v>
      </c>
      <c r="M261" s="203">
        <f t="shared" si="228"/>
        <v>58159</v>
      </c>
      <c r="N261" s="70">
        <v>3304</v>
      </c>
      <c r="O261" s="63">
        <v>3709</v>
      </c>
      <c r="P261" s="63">
        <f t="shared" si="223"/>
        <v>527</v>
      </c>
      <c r="Q261" s="63">
        <v>357</v>
      </c>
      <c r="R261" s="63">
        <v>884</v>
      </c>
      <c r="S261" s="69">
        <f t="shared" si="224"/>
        <v>2420</v>
      </c>
      <c r="T261" s="205">
        <v>4368</v>
      </c>
      <c r="U261" s="203">
        <v>5343</v>
      </c>
      <c r="V261" s="203">
        <f t="shared" si="225"/>
        <v>682</v>
      </c>
      <c r="W261" s="203">
        <v>503</v>
      </c>
      <c r="X261" s="203">
        <v>1185</v>
      </c>
      <c r="Y261" s="202">
        <f t="shared" si="226"/>
        <v>3183</v>
      </c>
      <c r="Z261" s="78">
        <f t="shared" si="204"/>
        <v>1.3220338983050848</v>
      </c>
      <c r="AA261" s="78">
        <f t="shared" si="205"/>
        <v>1.340497737556561</v>
      </c>
      <c r="AB261" s="78">
        <f t="shared" si="206"/>
        <v>1.3152892561983471</v>
      </c>
      <c r="AC261" s="80">
        <f t="shared" si="207"/>
        <v>4.9684957668536367E-2</v>
      </c>
      <c r="AD261" s="81">
        <f t="shared" si="208"/>
        <v>4.2805755395683452E-2</v>
      </c>
      <c r="AE261" s="136">
        <f t="shared" si="209"/>
        <v>5.0671435203493868E-2</v>
      </c>
      <c r="AF261" s="77">
        <f t="shared" si="210"/>
        <v>72.931815476190252</v>
      </c>
      <c r="AG261" s="78">
        <f t="shared" si="211"/>
        <v>66.568973607038259</v>
      </c>
      <c r="AH261" s="78">
        <f t="shared" si="221"/>
        <v>57.719463220675941</v>
      </c>
      <c r="AI261" s="78">
        <f t="shared" si="212"/>
        <v>62.812599156118225</v>
      </c>
      <c r="AJ261" s="79">
        <f t="shared" si="213"/>
        <v>76.699101476594052</v>
      </c>
      <c r="AK261" s="78">
        <f t="shared" si="214"/>
        <v>4.7905407600114138</v>
      </c>
      <c r="AL261" s="79">
        <f t="shared" si="215"/>
        <v>143.71622280034242</v>
      </c>
      <c r="AM261" s="78">
        <f t="shared" si="216"/>
        <v>96.418332324454894</v>
      </c>
      <c r="AN261" s="78">
        <f t="shared" si="217"/>
        <v>86.148083491461279</v>
      </c>
      <c r="AO261" s="78">
        <f t="shared" si="218"/>
        <v>81.324621848739497</v>
      </c>
      <c r="AP261" s="78">
        <f t="shared" si="219"/>
        <v>84.200147058823632</v>
      </c>
      <c r="AQ261" s="78">
        <f t="shared" si="220"/>
        <v>100.88150413223094</v>
      </c>
    </row>
    <row r="262" spans="1:43" s="2" customFormat="1" x14ac:dyDescent="0.25">
      <c r="A262" s="62">
        <v>42964</v>
      </c>
      <c r="B262" s="63">
        <v>863728</v>
      </c>
      <c r="C262" s="63">
        <v>16018</v>
      </c>
      <c r="D262" s="63">
        <f t="shared" si="196"/>
        <v>166324</v>
      </c>
      <c r="E262" s="81">
        <f t="shared" si="197"/>
        <v>0.19256525202378527</v>
      </c>
      <c r="F262" s="208">
        <v>342984.23</v>
      </c>
      <c r="G262" s="65">
        <f t="shared" si="227"/>
        <v>57272.669999999904</v>
      </c>
      <c r="H262" s="65">
        <v>60712.380000000099</v>
      </c>
      <c r="I262" s="65">
        <v>117985.05</v>
      </c>
      <c r="J262" s="66">
        <f t="shared" si="222"/>
        <v>224999.18</v>
      </c>
      <c r="K262" s="70">
        <f>app!K262+web!H262</f>
        <v>75827</v>
      </c>
      <c r="L262" s="203">
        <v>15748</v>
      </c>
      <c r="M262" s="203">
        <f t="shared" si="228"/>
        <v>60079</v>
      </c>
      <c r="N262" s="70">
        <v>3667</v>
      </c>
      <c r="O262" s="63">
        <v>4274</v>
      </c>
      <c r="P262" s="63">
        <f t="shared" si="223"/>
        <v>628</v>
      </c>
      <c r="Q262" s="63">
        <v>692</v>
      </c>
      <c r="R262" s="63">
        <v>1320</v>
      </c>
      <c r="S262" s="69">
        <f t="shared" si="224"/>
        <v>2347</v>
      </c>
      <c r="T262" s="205">
        <v>4875</v>
      </c>
      <c r="U262" s="203">
        <v>6057</v>
      </c>
      <c r="V262" s="203">
        <f t="shared" si="225"/>
        <v>844</v>
      </c>
      <c r="W262" s="203">
        <v>972</v>
      </c>
      <c r="X262" s="203">
        <v>1816</v>
      </c>
      <c r="Y262" s="202">
        <f t="shared" si="226"/>
        <v>3059</v>
      </c>
      <c r="Z262" s="78">
        <f t="shared" si="204"/>
        <v>1.3294245977638397</v>
      </c>
      <c r="AA262" s="78">
        <f t="shared" si="205"/>
        <v>1.3757575757575757</v>
      </c>
      <c r="AB262" s="78">
        <f t="shared" si="206"/>
        <v>1.3033659991478483</v>
      </c>
      <c r="AC262" s="80">
        <f t="shared" si="207"/>
        <v>4.8360082820103657E-2</v>
      </c>
      <c r="AD262" s="81">
        <f t="shared" si="208"/>
        <v>4.3942087884175765E-2</v>
      </c>
      <c r="AE262" s="136">
        <f t="shared" si="209"/>
        <v>4.9518134456299205E-2</v>
      </c>
      <c r="AF262" s="77">
        <f t="shared" si="210"/>
        <v>70.355739487179477</v>
      </c>
      <c r="AG262" s="78">
        <f t="shared" si="211"/>
        <v>67.858613744075711</v>
      </c>
      <c r="AH262" s="78">
        <f t="shared" si="221"/>
        <v>62.461296296296396</v>
      </c>
      <c r="AI262" s="78">
        <f t="shared" si="212"/>
        <v>64.96974118942731</v>
      </c>
      <c r="AJ262" s="79">
        <f t="shared" si="213"/>
        <v>73.553180778032029</v>
      </c>
      <c r="AK262" s="78">
        <f t="shared" si="214"/>
        <v>4.523246732694159</v>
      </c>
      <c r="AL262" s="79">
        <f t="shared" si="215"/>
        <v>135.69740198082476</v>
      </c>
      <c r="AM262" s="78">
        <f t="shared" si="216"/>
        <v>93.532650668121079</v>
      </c>
      <c r="AN262" s="78">
        <f t="shared" si="217"/>
        <v>91.198519108280095</v>
      </c>
      <c r="AO262" s="78">
        <f t="shared" si="218"/>
        <v>87.7346531791909</v>
      </c>
      <c r="AP262" s="78">
        <f t="shared" si="219"/>
        <v>89.382613636363644</v>
      </c>
      <c r="AQ262" s="78">
        <f t="shared" si="220"/>
        <v>95.86671495526204</v>
      </c>
    </row>
    <row r="263" spans="1:43" s="2" customFormat="1" x14ac:dyDescent="0.25">
      <c r="A263" s="62">
        <v>42965</v>
      </c>
      <c r="B263" s="63">
        <v>874137</v>
      </c>
      <c r="C263" s="63">
        <v>10409</v>
      </c>
      <c r="D263" s="63">
        <f t="shared" si="196"/>
        <v>167594</v>
      </c>
      <c r="E263" s="81">
        <f t="shared" si="197"/>
        <v>0.19172509572298163</v>
      </c>
      <c r="F263" s="208">
        <v>344059.609999999</v>
      </c>
      <c r="G263" s="65">
        <f t="shared" si="227"/>
        <v>63111.539999999899</v>
      </c>
      <c r="H263" s="65">
        <v>43670.300000000097</v>
      </c>
      <c r="I263" s="65">
        <v>106781.84</v>
      </c>
      <c r="J263" s="66">
        <f t="shared" si="222"/>
        <v>237277.769999999</v>
      </c>
      <c r="K263" s="70">
        <f>app!K263+web!H263</f>
        <v>73275</v>
      </c>
      <c r="L263" s="203">
        <v>10024</v>
      </c>
      <c r="M263" s="203">
        <f t="shared" si="228"/>
        <v>63251</v>
      </c>
      <c r="N263" s="70">
        <v>3631</v>
      </c>
      <c r="O263" s="63">
        <v>4145</v>
      </c>
      <c r="P263" s="63">
        <f t="shared" si="223"/>
        <v>718</v>
      </c>
      <c r="Q263" s="63">
        <v>552</v>
      </c>
      <c r="R263" s="63">
        <v>1270</v>
      </c>
      <c r="S263" s="69">
        <f t="shared" si="224"/>
        <v>2361</v>
      </c>
      <c r="T263" s="205">
        <v>4886</v>
      </c>
      <c r="U263" s="203">
        <v>5972</v>
      </c>
      <c r="V263" s="203">
        <f t="shared" si="225"/>
        <v>950</v>
      </c>
      <c r="W263" s="203">
        <v>782</v>
      </c>
      <c r="X263" s="203">
        <v>1732</v>
      </c>
      <c r="Y263" s="202">
        <f t="shared" si="226"/>
        <v>3154</v>
      </c>
      <c r="Z263" s="78">
        <f t="shared" si="204"/>
        <v>1.3456348113467365</v>
      </c>
      <c r="AA263" s="78">
        <f t="shared" si="205"/>
        <v>1.3637795275590552</v>
      </c>
      <c r="AB263" s="78">
        <f t="shared" si="206"/>
        <v>1.3358746293943244</v>
      </c>
      <c r="AC263" s="80">
        <f t="shared" si="207"/>
        <v>4.9553053565336062E-2</v>
      </c>
      <c r="AD263" s="81">
        <f t="shared" si="208"/>
        <v>5.5067837190742222E-2</v>
      </c>
      <c r="AE263" s="136">
        <f t="shared" si="209"/>
        <v>4.8679072267632136E-2</v>
      </c>
      <c r="AF263" s="77">
        <f t="shared" si="210"/>
        <v>70.417439623413628</v>
      </c>
      <c r="AG263" s="78">
        <f t="shared" si="211"/>
        <v>66.4331999999999</v>
      </c>
      <c r="AH263" s="78">
        <f t="shared" si="221"/>
        <v>55.844373401534654</v>
      </c>
      <c r="AI263" s="78">
        <f t="shared" si="212"/>
        <v>61.652332563510392</v>
      </c>
      <c r="AJ263" s="79">
        <f t="shared" si="213"/>
        <v>75.230745085605264</v>
      </c>
      <c r="AK263" s="78">
        <f t="shared" si="214"/>
        <v>4.6954569771408936</v>
      </c>
      <c r="AL263" s="79">
        <f t="shared" si="215"/>
        <v>140.86370931422681</v>
      </c>
      <c r="AM263" s="78">
        <f t="shared" si="216"/>
        <v>94.756158083172409</v>
      </c>
      <c r="AN263" s="78">
        <f t="shared" si="217"/>
        <v>87.899080779944143</v>
      </c>
      <c r="AO263" s="78">
        <f t="shared" si="218"/>
        <v>79.112862318840754</v>
      </c>
      <c r="AP263" s="78">
        <f t="shared" si="219"/>
        <v>84.080188976377954</v>
      </c>
      <c r="AQ263" s="78">
        <f t="shared" si="220"/>
        <v>100.49884371029182</v>
      </c>
    </row>
    <row r="264" spans="1:43" s="2" customFormat="1" x14ac:dyDescent="0.25">
      <c r="A264" s="57">
        <v>42966</v>
      </c>
      <c r="B264" s="58">
        <v>880933</v>
      </c>
      <c r="C264" s="58">
        <v>6796</v>
      </c>
      <c r="D264" s="58">
        <f t="shared" si="196"/>
        <v>168612</v>
      </c>
      <c r="E264" s="75">
        <f t="shared" si="197"/>
        <v>0.19140161624096272</v>
      </c>
      <c r="F264" s="207">
        <v>340458.41999999899</v>
      </c>
      <c r="G264" s="60">
        <f t="shared" si="227"/>
        <v>58483.970000000096</v>
      </c>
      <c r="H264" s="60">
        <v>26916.35</v>
      </c>
      <c r="I264" s="60">
        <v>85400.320000000094</v>
      </c>
      <c r="J264" s="61">
        <f t="shared" si="222"/>
        <v>255058.0999999989</v>
      </c>
      <c r="K264" s="68">
        <f>app!K264+web!H264</f>
        <v>67761</v>
      </c>
      <c r="L264" s="137">
        <v>6568</v>
      </c>
      <c r="M264" s="137">
        <f t="shared" si="228"/>
        <v>61193</v>
      </c>
      <c r="N264" s="68">
        <v>3460</v>
      </c>
      <c r="O264" s="58">
        <v>3893</v>
      </c>
      <c r="P264" s="58">
        <f t="shared" si="223"/>
        <v>684</v>
      </c>
      <c r="Q264" s="58">
        <v>334</v>
      </c>
      <c r="R264" s="58">
        <v>1018</v>
      </c>
      <c r="S264" s="67">
        <f t="shared" si="224"/>
        <v>2442</v>
      </c>
      <c r="T264" s="204">
        <v>4648</v>
      </c>
      <c r="U264" s="137">
        <v>5561</v>
      </c>
      <c r="V264" s="137">
        <f t="shared" si="225"/>
        <v>888</v>
      </c>
      <c r="W264" s="137">
        <v>442</v>
      </c>
      <c r="X264" s="137">
        <v>1330</v>
      </c>
      <c r="Y264" s="201">
        <f t="shared" si="226"/>
        <v>3318</v>
      </c>
      <c r="Z264" s="72">
        <f t="shared" si="204"/>
        <v>1.3433526011560695</v>
      </c>
      <c r="AA264" s="72">
        <f t="shared" si="205"/>
        <v>1.306483300589391</v>
      </c>
      <c r="AB264" s="72">
        <f t="shared" si="206"/>
        <v>1.3587223587223587</v>
      </c>
      <c r="AC264" s="74">
        <f t="shared" si="207"/>
        <v>5.1061820221071121E-2</v>
      </c>
      <c r="AD264" s="75">
        <f t="shared" si="208"/>
        <v>5.0852618757612669E-2</v>
      </c>
      <c r="AE264" s="135">
        <f t="shared" si="209"/>
        <v>5.1084274345104833E-2</v>
      </c>
      <c r="AF264" s="71">
        <f t="shared" si="210"/>
        <v>73.248369191049704</v>
      </c>
      <c r="AG264" s="72">
        <f t="shared" si="211"/>
        <v>65.860326576576682</v>
      </c>
      <c r="AH264" s="72">
        <f t="shared" si="221"/>
        <v>60.896719457013575</v>
      </c>
      <c r="AI264" s="72">
        <f t="shared" si="212"/>
        <v>64.210766917293299</v>
      </c>
      <c r="AJ264" s="73">
        <f t="shared" si="213"/>
        <v>76.871036769137703</v>
      </c>
      <c r="AK264" s="72">
        <f t="shared" si="214"/>
        <v>5.0244007614999626</v>
      </c>
      <c r="AL264" s="73">
        <f t="shared" si="215"/>
        <v>150.73202284499888</v>
      </c>
      <c r="AM264" s="72">
        <f t="shared" si="216"/>
        <v>98.398387283236701</v>
      </c>
      <c r="AN264" s="72">
        <f t="shared" si="217"/>
        <v>85.502880116959204</v>
      </c>
      <c r="AO264" s="72">
        <f t="shared" si="218"/>
        <v>80.587874251496999</v>
      </c>
      <c r="AP264" s="72">
        <f t="shared" si="219"/>
        <v>83.89029469548143</v>
      </c>
      <c r="AQ264" s="72">
        <f t="shared" si="220"/>
        <v>104.44639639639594</v>
      </c>
    </row>
    <row r="265" spans="1:43" s="2" customFormat="1" x14ac:dyDescent="0.25">
      <c r="A265" s="57">
        <v>42967</v>
      </c>
      <c r="B265" s="58">
        <v>886185</v>
      </c>
      <c r="C265" s="58">
        <v>5252</v>
      </c>
      <c r="D265" s="58">
        <f t="shared" si="196"/>
        <v>169588</v>
      </c>
      <c r="E265" s="75">
        <f t="shared" si="197"/>
        <v>0.19136861941919578</v>
      </c>
      <c r="F265" s="207">
        <v>358334.59999999899</v>
      </c>
      <c r="G265" s="60">
        <f t="shared" si="227"/>
        <v>58349.140000000101</v>
      </c>
      <c r="H265" s="60">
        <v>37578.089999999997</v>
      </c>
      <c r="I265" s="60">
        <v>95927.230000000098</v>
      </c>
      <c r="J265" s="61">
        <f t="shared" si="222"/>
        <v>262407.36999999889</v>
      </c>
      <c r="K265" s="68">
        <f>app!K265+web!H265</f>
        <v>66752</v>
      </c>
      <c r="L265" s="137">
        <v>4958</v>
      </c>
      <c r="M265" s="137">
        <f t="shared" si="228"/>
        <v>61794</v>
      </c>
      <c r="N265" s="68">
        <v>3453</v>
      </c>
      <c r="O265" s="58">
        <v>3812</v>
      </c>
      <c r="P265" s="58">
        <f t="shared" si="223"/>
        <v>670</v>
      </c>
      <c r="Q265" s="58">
        <v>306</v>
      </c>
      <c r="R265" s="58">
        <v>976</v>
      </c>
      <c r="S265" s="67">
        <f t="shared" si="224"/>
        <v>2477</v>
      </c>
      <c r="T265" s="204">
        <v>4717</v>
      </c>
      <c r="U265" s="137">
        <v>5627</v>
      </c>
      <c r="V265" s="137">
        <f t="shared" si="225"/>
        <v>854</v>
      </c>
      <c r="W265" s="137">
        <v>445</v>
      </c>
      <c r="X265" s="137">
        <v>1299</v>
      </c>
      <c r="Y265" s="201">
        <f t="shared" si="226"/>
        <v>3418</v>
      </c>
      <c r="Z265" s="72">
        <f t="shared" si="204"/>
        <v>1.3660584998551983</v>
      </c>
      <c r="AA265" s="72">
        <f t="shared" si="205"/>
        <v>1.3309426229508197</v>
      </c>
      <c r="AB265" s="72">
        <f t="shared" si="206"/>
        <v>1.3798950343157044</v>
      </c>
      <c r="AC265" s="74">
        <f t="shared" si="207"/>
        <v>5.1728787152444868E-2</v>
      </c>
      <c r="AD265" s="75">
        <f t="shared" si="208"/>
        <v>6.171843485276321E-2</v>
      </c>
      <c r="AE265" s="135">
        <f t="shared" si="209"/>
        <v>5.0927274492669192E-2</v>
      </c>
      <c r="AF265" s="71">
        <f t="shared" si="210"/>
        <v>75.966631333474453</v>
      </c>
      <c r="AG265" s="72">
        <f t="shared" si="211"/>
        <v>68.324519906323303</v>
      </c>
      <c r="AH265" s="72">
        <f t="shared" si="221"/>
        <v>84.44514606741572</v>
      </c>
      <c r="AI265" s="72">
        <f t="shared" si="212"/>
        <v>73.846982294072433</v>
      </c>
      <c r="AJ265" s="73">
        <f t="shared" si="213"/>
        <v>76.772197191339643</v>
      </c>
      <c r="AK265" s="72">
        <f t="shared" si="214"/>
        <v>5.3681477708532928</v>
      </c>
      <c r="AL265" s="73">
        <f t="shared" si="215"/>
        <v>161.04443312559877</v>
      </c>
      <c r="AM265" s="72">
        <f t="shared" si="216"/>
        <v>103.77486243845902</v>
      </c>
      <c r="AN265" s="72">
        <f t="shared" si="217"/>
        <v>87.088268656716565</v>
      </c>
      <c r="AO265" s="72">
        <f t="shared" si="218"/>
        <v>122.8042156862745</v>
      </c>
      <c r="AP265" s="72">
        <f t="shared" si="219"/>
        <v>98.286096311475504</v>
      </c>
      <c r="AQ265" s="72">
        <f t="shared" si="220"/>
        <v>105.93757367783564</v>
      </c>
    </row>
    <row r="266" spans="1:43" s="2" customFormat="1" x14ac:dyDescent="0.25">
      <c r="A266" s="57">
        <v>42968</v>
      </c>
      <c r="B266" s="58">
        <v>890763</v>
      </c>
      <c r="C266" s="58">
        <v>4578</v>
      </c>
      <c r="D266" s="58">
        <f t="shared" si="196"/>
        <v>170508</v>
      </c>
      <c r="E266" s="75">
        <f t="shared" si="197"/>
        <v>0.19141791924451285</v>
      </c>
      <c r="F266" s="207">
        <v>338048.679999999</v>
      </c>
      <c r="G266" s="60">
        <f t="shared" si="227"/>
        <v>60705.420000000093</v>
      </c>
      <c r="H266" s="60">
        <v>19716.04</v>
      </c>
      <c r="I266" s="60">
        <v>80421.460000000094</v>
      </c>
      <c r="J266" s="61">
        <f t="shared" si="222"/>
        <v>257627.21999999892</v>
      </c>
      <c r="K266" s="68">
        <f>app!K266+web!H266</f>
        <v>68387</v>
      </c>
      <c r="L266" s="137">
        <v>4373</v>
      </c>
      <c r="M266" s="137">
        <f t="shared" si="228"/>
        <v>64014</v>
      </c>
      <c r="N266" s="68">
        <v>3403</v>
      </c>
      <c r="O266" s="58">
        <v>3743</v>
      </c>
      <c r="P266" s="58">
        <f t="shared" si="223"/>
        <v>657</v>
      </c>
      <c r="Q266" s="58">
        <v>263</v>
      </c>
      <c r="R266" s="58">
        <v>920</v>
      </c>
      <c r="S266" s="67">
        <f t="shared" si="224"/>
        <v>2483</v>
      </c>
      <c r="T266" s="204">
        <v>4472</v>
      </c>
      <c r="U266" s="137">
        <v>5333</v>
      </c>
      <c r="V266" s="137">
        <f t="shared" si="225"/>
        <v>886</v>
      </c>
      <c r="W266" s="137">
        <v>334</v>
      </c>
      <c r="X266" s="137">
        <v>1220</v>
      </c>
      <c r="Y266" s="201">
        <f t="shared" si="226"/>
        <v>3252</v>
      </c>
      <c r="Z266" s="72">
        <f t="shared" si="204"/>
        <v>1.3141345871290038</v>
      </c>
      <c r="AA266" s="72">
        <f t="shared" si="205"/>
        <v>1.326086956521739</v>
      </c>
      <c r="AB266" s="72">
        <f t="shared" si="206"/>
        <v>1.3097060008054773</v>
      </c>
      <c r="AC266" s="74">
        <f t="shared" si="207"/>
        <v>4.9760919472999252E-2</v>
      </c>
      <c r="AD266" s="75">
        <f t="shared" si="208"/>
        <v>6.014177909901669E-2</v>
      </c>
      <c r="AE266" s="135">
        <f t="shared" si="209"/>
        <v>4.9051769925328836E-2</v>
      </c>
      <c r="AF266" s="71">
        <f t="shared" si="210"/>
        <v>75.592280858675991</v>
      </c>
      <c r="AG266" s="72">
        <f t="shared" si="211"/>
        <v>68.516275395033958</v>
      </c>
      <c r="AH266" s="72">
        <f t="shared" si="221"/>
        <v>59.030059880239527</v>
      </c>
      <c r="AI266" s="72">
        <f t="shared" si="212"/>
        <v>65.919229508196793</v>
      </c>
      <c r="AJ266" s="73">
        <f t="shared" si="213"/>
        <v>79.221162361623286</v>
      </c>
      <c r="AK266" s="72">
        <f t="shared" si="214"/>
        <v>4.9431716554315734</v>
      </c>
      <c r="AL266" s="73">
        <f t="shared" si="215"/>
        <v>148.29514966294721</v>
      </c>
      <c r="AM266" s="72">
        <f t="shared" si="216"/>
        <v>99.338430796355865</v>
      </c>
      <c r="AN266" s="72">
        <f t="shared" si="217"/>
        <v>92.39789954337914</v>
      </c>
      <c r="AO266" s="72">
        <f t="shared" si="218"/>
        <v>74.965931558935367</v>
      </c>
      <c r="AP266" s="72">
        <f t="shared" si="219"/>
        <v>87.414630434782708</v>
      </c>
      <c r="AQ266" s="72">
        <f t="shared" si="220"/>
        <v>103.75643173580303</v>
      </c>
    </row>
    <row r="267" spans="1:43" s="2" customFormat="1" x14ac:dyDescent="0.25">
      <c r="A267" s="57">
        <v>42969</v>
      </c>
      <c r="B267" s="58">
        <v>894737</v>
      </c>
      <c r="C267" s="58">
        <v>3974</v>
      </c>
      <c r="D267" s="58">
        <f t="shared" si="196"/>
        <v>171507</v>
      </c>
      <c r="E267" s="75">
        <f t="shared" si="197"/>
        <v>0.1916842602910129</v>
      </c>
      <c r="F267" s="207">
        <v>370977.89999999898</v>
      </c>
      <c r="G267" s="60">
        <f t="shared" si="227"/>
        <v>64193.210000000094</v>
      </c>
      <c r="H267" s="60">
        <v>26767.5</v>
      </c>
      <c r="I267" s="60">
        <v>90960.710000000094</v>
      </c>
      <c r="J267" s="61">
        <f t="shared" si="222"/>
        <v>280017.1899999989</v>
      </c>
      <c r="K267" s="68">
        <f>app!K267+web!H267</f>
        <v>66321</v>
      </c>
      <c r="L267" s="137">
        <v>3982</v>
      </c>
      <c r="M267" s="137">
        <f t="shared" si="228"/>
        <v>62339</v>
      </c>
      <c r="N267" s="68">
        <v>3569</v>
      </c>
      <c r="O267" s="58">
        <v>3936</v>
      </c>
      <c r="P267" s="58">
        <f t="shared" si="223"/>
        <v>671</v>
      </c>
      <c r="Q267" s="58">
        <v>328</v>
      </c>
      <c r="R267" s="58">
        <v>999</v>
      </c>
      <c r="S267" s="67">
        <f t="shared" si="224"/>
        <v>2570</v>
      </c>
      <c r="T267" s="204">
        <v>4664</v>
      </c>
      <c r="U267" s="137">
        <v>5533</v>
      </c>
      <c r="V267" s="137">
        <f t="shared" si="225"/>
        <v>905</v>
      </c>
      <c r="W267" s="137">
        <v>404</v>
      </c>
      <c r="X267" s="137">
        <v>1309</v>
      </c>
      <c r="Y267" s="201">
        <f t="shared" si="226"/>
        <v>3355</v>
      </c>
      <c r="Z267" s="72">
        <f t="shared" si="204"/>
        <v>1.3068086298683104</v>
      </c>
      <c r="AA267" s="72">
        <f t="shared" si="205"/>
        <v>1.3103103103103102</v>
      </c>
      <c r="AB267" s="72">
        <f t="shared" si="206"/>
        <v>1.3054474708171206</v>
      </c>
      <c r="AC267" s="74">
        <f t="shared" si="207"/>
        <v>5.3814025723375701E-2</v>
      </c>
      <c r="AD267" s="75">
        <f t="shared" si="208"/>
        <v>8.2370668006027117E-2</v>
      </c>
      <c r="AE267" s="135">
        <f t="shared" si="209"/>
        <v>5.1989926049503518E-2</v>
      </c>
      <c r="AF267" s="71">
        <f t="shared" si="210"/>
        <v>79.540716123498925</v>
      </c>
      <c r="AG267" s="72">
        <f t="shared" si="211"/>
        <v>70.93172375690618</v>
      </c>
      <c r="AH267" s="72">
        <f t="shared" si="221"/>
        <v>66.256188118811878</v>
      </c>
      <c r="AI267" s="72">
        <f t="shared" si="212"/>
        <v>69.488701298701372</v>
      </c>
      <c r="AJ267" s="73">
        <f t="shared" si="213"/>
        <v>83.462649776452722</v>
      </c>
      <c r="AK267" s="72">
        <f t="shared" si="214"/>
        <v>5.5936716877007129</v>
      </c>
      <c r="AL267" s="73">
        <f t="shared" si="215"/>
        <v>167.81015063102137</v>
      </c>
      <c r="AM267" s="72">
        <f t="shared" si="216"/>
        <v>103.94449425609386</v>
      </c>
      <c r="AN267" s="72">
        <f t="shared" si="217"/>
        <v>95.66797317436675</v>
      </c>
      <c r="AO267" s="72">
        <f t="shared" si="218"/>
        <v>81.608231707317074</v>
      </c>
      <c r="AP267" s="72">
        <f t="shared" si="219"/>
        <v>91.051761761761853</v>
      </c>
      <c r="AQ267" s="72">
        <f t="shared" si="220"/>
        <v>108.95610505836532</v>
      </c>
    </row>
    <row r="268" spans="1:43" s="2" customFormat="1" x14ac:dyDescent="0.25">
      <c r="A268" s="57">
        <v>42970</v>
      </c>
      <c r="B268" s="58">
        <v>899284</v>
      </c>
      <c r="C268" s="58">
        <v>4547</v>
      </c>
      <c r="D268" s="58">
        <f t="shared" si="196"/>
        <v>172505</v>
      </c>
      <c r="E268" s="75">
        <f t="shared" si="197"/>
        <v>0.19182482953104915</v>
      </c>
      <c r="F268" s="207">
        <v>387962.82999999903</v>
      </c>
      <c r="G268" s="60">
        <f t="shared" si="227"/>
        <v>58685.520000000106</v>
      </c>
      <c r="H268" s="60">
        <v>28027.34</v>
      </c>
      <c r="I268" s="60">
        <v>86712.860000000102</v>
      </c>
      <c r="J268" s="61">
        <f t="shared" si="222"/>
        <v>301249.96999999892</v>
      </c>
      <c r="K268" s="68">
        <f>app!K268+web!H268</f>
        <v>65472</v>
      </c>
      <c r="L268" s="137">
        <v>4386</v>
      </c>
      <c r="M268" s="137">
        <f t="shared" si="228"/>
        <v>61086</v>
      </c>
      <c r="N268" s="68">
        <v>3645</v>
      </c>
      <c r="O268" s="58">
        <v>4032</v>
      </c>
      <c r="P268" s="58">
        <f t="shared" si="223"/>
        <v>646</v>
      </c>
      <c r="Q268" s="58">
        <v>352</v>
      </c>
      <c r="R268" s="58">
        <v>998</v>
      </c>
      <c r="S268" s="67">
        <f t="shared" si="224"/>
        <v>2647</v>
      </c>
      <c r="T268" s="204">
        <v>4772</v>
      </c>
      <c r="U268" s="137">
        <v>5761</v>
      </c>
      <c r="V268" s="137">
        <f t="shared" si="225"/>
        <v>848</v>
      </c>
      <c r="W268" s="137">
        <v>446</v>
      </c>
      <c r="X268" s="137">
        <v>1294</v>
      </c>
      <c r="Y268" s="201">
        <f t="shared" si="226"/>
        <v>3478</v>
      </c>
      <c r="Z268" s="72">
        <f t="shared" si="204"/>
        <v>1.309190672153635</v>
      </c>
      <c r="AA268" s="72">
        <f t="shared" si="205"/>
        <v>1.2965931863727456</v>
      </c>
      <c r="AB268" s="72">
        <f t="shared" si="206"/>
        <v>1.3139403097846618</v>
      </c>
      <c r="AC268" s="74">
        <f t="shared" si="207"/>
        <v>5.5672653958944281E-2</v>
      </c>
      <c r="AD268" s="75">
        <f t="shared" si="208"/>
        <v>8.0255357957136342E-2</v>
      </c>
      <c r="AE268" s="135">
        <f t="shared" si="209"/>
        <v>5.3907605670693776E-2</v>
      </c>
      <c r="AF268" s="71">
        <f t="shared" si="210"/>
        <v>81.299838642078583</v>
      </c>
      <c r="AG268" s="72">
        <f t="shared" si="211"/>
        <v>69.204622641509559</v>
      </c>
      <c r="AH268" s="72">
        <f t="shared" si="221"/>
        <v>62.841569506726458</v>
      </c>
      <c r="AI268" s="72">
        <f t="shared" si="212"/>
        <v>67.011483771252017</v>
      </c>
      <c r="AJ268" s="73">
        <f t="shared" si="213"/>
        <v>86.615862564692037</v>
      </c>
      <c r="AK268" s="72">
        <f t="shared" si="214"/>
        <v>5.9256297348484699</v>
      </c>
      <c r="AL268" s="73">
        <f t="shared" si="215"/>
        <v>177.76889204545409</v>
      </c>
      <c r="AM268" s="72">
        <f t="shared" si="216"/>
        <v>106.43699039780495</v>
      </c>
      <c r="AN268" s="72">
        <f t="shared" si="217"/>
        <v>90.844458204334529</v>
      </c>
      <c r="AO268" s="72">
        <f t="shared" si="218"/>
        <v>79.623125000000002</v>
      </c>
      <c r="AP268" s="72">
        <f t="shared" si="219"/>
        <v>86.886633266533167</v>
      </c>
      <c r="AQ268" s="72">
        <f t="shared" si="220"/>
        <v>113.80807329051716</v>
      </c>
    </row>
    <row r="269" spans="1:43" s="2" customFormat="1" x14ac:dyDescent="0.25">
      <c r="A269" s="57">
        <v>42971</v>
      </c>
      <c r="B269" s="58">
        <v>906393</v>
      </c>
      <c r="C269" s="58">
        <v>7109</v>
      </c>
      <c r="D269" s="58">
        <f t="shared" si="196"/>
        <v>173720</v>
      </c>
      <c r="E269" s="75">
        <f t="shared" si="197"/>
        <v>0.19166079173162193</v>
      </c>
      <c r="F269" s="207">
        <v>449780.88999999902</v>
      </c>
      <c r="G269" s="60">
        <f t="shared" si="227"/>
        <v>68606.849999999889</v>
      </c>
      <c r="H269" s="60">
        <v>49576.910000000098</v>
      </c>
      <c r="I269" s="60">
        <v>118183.76</v>
      </c>
      <c r="J269" s="61">
        <f t="shared" si="222"/>
        <v>331597.12999999902</v>
      </c>
      <c r="K269" s="68">
        <f>app!K269+web!H269</f>
        <v>69968</v>
      </c>
      <c r="L269" s="137">
        <v>7043</v>
      </c>
      <c r="M269" s="137">
        <f t="shared" si="228"/>
        <v>62925</v>
      </c>
      <c r="N269" s="68">
        <v>4038</v>
      </c>
      <c r="O269" s="58">
        <v>4436</v>
      </c>
      <c r="P269" s="58">
        <f t="shared" si="223"/>
        <v>697</v>
      </c>
      <c r="Q269" s="58">
        <v>518</v>
      </c>
      <c r="R269" s="58">
        <v>1215</v>
      </c>
      <c r="S269" s="67">
        <f t="shared" si="224"/>
        <v>2823</v>
      </c>
      <c r="T269" s="204">
        <v>5633</v>
      </c>
      <c r="U269" s="137">
        <v>6733</v>
      </c>
      <c r="V269" s="137">
        <f t="shared" si="225"/>
        <v>942</v>
      </c>
      <c r="W269" s="137">
        <v>749</v>
      </c>
      <c r="X269" s="137">
        <v>1691</v>
      </c>
      <c r="Y269" s="201">
        <f t="shared" si="226"/>
        <v>3942</v>
      </c>
      <c r="Z269" s="72">
        <f t="shared" si="204"/>
        <v>1.3949975235264982</v>
      </c>
      <c r="AA269" s="72">
        <f t="shared" si="205"/>
        <v>1.3917695473251028</v>
      </c>
      <c r="AB269" s="72">
        <f t="shared" si="206"/>
        <v>1.3963868225292242</v>
      </c>
      <c r="AC269" s="74">
        <f t="shared" si="207"/>
        <v>5.7712096958609647E-2</v>
      </c>
      <c r="AD269" s="75">
        <f t="shared" si="208"/>
        <v>7.3548203890387617E-2</v>
      </c>
      <c r="AE269" s="135">
        <f t="shared" si="209"/>
        <v>5.5939610647596345E-2</v>
      </c>
      <c r="AF269" s="71">
        <f t="shared" si="210"/>
        <v>79.847486241789284</v>
      </c>
      <c r="AG269" s="72">
        <f t="shared" si="211"/>
        <v>72.8310509554139</v>
      </c>
      <c r="AH269" s="72">
        <f t="shared" si="221"/>
        <v>66.19080106809092</v>
      </c>
      <c r="AI269" s="72">
        <f t="shared" si="212"/>
        <v>69.88986398580721</v>
      </c>
      <c r="AJ269" s="73">
        <f t="shared" si="213"/>
        <v>84.1190081177065</v>
      </c>
      <c r="AK269" s="72">
        <f t="shared" si="214"/>
        <v>6.42837997370225</v>
      </c>
      <c r="AL269" s="73">
        <f t="shared" si="215"/>
        <v>192.8513992110675</v>
      </c>
      <c r="AM269" s="72">
        <f t="shared" si="216"/>
        <v>111.3870455671122</v>
      </c>
      <c r="AN269" s="72">
        <f t="shared" si="217"/>
        <v>98.431635581061528</v>
      </c>
      <c r="AO269" s="72">
        <f t="shared" si="218"/>
        <v>95.708320463320646</v>
      </c>
      <c r="AP269" s="72">
        <f t="shared" si="219"/>
        <v>97.270584362139914</v>
      </c>
      <c r="AQ269" s="72">
        <f t="shared" si="220"/>
        <v>117.4626744597942</v>
      </c>
    </row>
    <row r="270" spans="1:43" s="2" customFormat="1" x14ac:dyDescent="0.25">
      <c r="A270" s="57">
        <v>42972</v>
      </c>
      <c r="B270" s="58">
        <v>912005</v>
      </c>
      <c r="C270" s="58">
        <v>5612</v>
      </c>
      <c r="D270" s="58">
        <f t="shared" si="196"/>
        <v>174864</v>
      </c>
      <c r="E270" s="75">
        <f t="shared" si="197"/>
        <v>0.19173579092219889</v>
      </c>
      <c r="F270" s="207">
        <v>446195.28999999899</v>
      </c>
      <c r="G270" s="60">
        <f t="shared" si="227"/>
        <v>66883.679999999993</v>
      </c>
      <c r="H270" s="60">
        <v>43670.91</v>
      </c>
      <c r="I270" s="60">
        <v>110554.59</v>
      </c>
      <c r="J270" s="61">
        <f t="shared" si="222"/>
        <v>335640.69999999902</v>
      </c>
      <c r="K270" s="68">
        <f>app!K270+web!H270</f>
        <v>70415</v>
      </c>
      <c r="L270" s="137">
        <v>5327</v>
      </c>
      <c r="M270" s="137">
        <f t="shared" si="228"/>
        <v>65088</v>
      </c>
      <c r="N270" s="68">
        <v>4120</v>
      </c>
      <c r="O270" s="58">
        <v>4579</v>
      </c>
      <c r="P270" s="58">
        <f t="shared" si="223"/>
        <v>693</v>
      </c>
      <c r="Q270" s="58">
        <v>451</v>
      </c>
      <c r="R270" s="58">
        <v>1144</v>
      </c>
      <c r="S270" s="67">
        <f t="shared" si="224"/>
        <v>2976</v>
      </c>
      <c r="T270" s="204">
        <v>5677</v>
      </c>
      <c r="U270" s="137">
        <v>6706</v>
      </c>
      <c r="V270" s="137">
        <f t="shared" si="225"/>
        <v>905</v>
      </c>
      <c r="W270" s="137">
        <v>681</v>
      </c>
      <c r="X270" s="137">
        <v>1586</v>
      </c>
      <c r="Y270" s="201">
        <f t="shared" si="226"/>
        <v>4091</v>
      </c>
      <c r="Z270" s="72">
        <f t="shared" si="204"/>
        <v>1.3779126213592232</v>
      </c>
      <c r="AA270" s="72">
        <f t="shared" si="205"/>
        <v>1.3863636363636365</v>
      </c>
      <c r="AB270" s="72">
        <f t="shared" si="206"/>
        <v>1.3746639784946237</v>
      </c>
      <c r="AC270" s="74">
        <f t="shared" si="207"/>
        <v>5.8510260597883973E-2</v>
      </c>
      <c r="AD270" s="75">
        <f t="shared" si="208"/>
        <v>8.4663037356861273E-2</v>
      </c>
      <c r="AE270" s="135">
        <f t="shared" si="209"/>
        <v>5.6369837758112093E-2</v>
      </c>
      <c r="AF270" s="71">
        <f t="shared" si="210"/>
        <v>78.597021314074155</v>
      </c>
      <c r="AG270" s="72">
        <f t="shared" si="211"/>
        <v>73.904618784530385</v>
      </c>
      <c r="AH270" s="72">
        <f t="shared" si="221"/>
        <v>64.127621145374448</v>
      </c>
      <c r="AI270" s="72">
        <f t="shared" si="212"/>
        <v>69.706551071878934</v>
      </c>
      <c r="AJ270" s="73">
        <f t="shared" si="213"/>
        <v>82.043681251527502</v>
      </c>
      <c r="AK270" s="72">
        <f t="shared" si="214"/>
        <v>6.3366511396719307</v>
      </c>
      <c r="AL270" s="73">
        <f t="shared" si="215"/>
        <v>190.09953419015793</v>
      </c>
      <c r="AM270" s="72">
        <f t="shared" si="216"/>
        <v>108.29982766990267</v>
      </c>
      <c r="AN270" s="72">
        <f t="shared" si="217"/>
        <v>96.513246753246747</v>
      </c>
      <c r="AO270" s="72">
        <f t="shared" si="218"/>
        <v>96.83128603104214</v>
      </c>
      <c r="AP270" s="72">
        <f t="shared" si="219"/>
        <v>96.638627622377626</v>
      </c>
      <c r="AQ270" s="72">
        <f t="shared" si="220"/>
        <v>112.78249327956956</v>
      </c>
    </row>
    <row r="271" spans="1:43" s="2" customFormat="1" x14ac:dyDescent="0.25">
      <c r="A271" s="62">
        <v>42973</v>
      </c>
      <c r="B271" s="63">
        <v>916146</v>
      </c>
      <c r="C271" s="63">
        <v>4141</v>
      </c>
      <c r="D271" s="63">
        <f t="shared" si="196"/>
        <v>175959</v>
      </c>
      <c r="E271" s="81">
        <f t="shared" si="197"/>
        <v>0.19206436528675561</v>
      </c>
      <c r="F271" s="208">
        <v>401386.49999999901</v>
      </c>
      <c r="G271" s="65">
        <f t="shared" si="227"/>
        <v>66242.710000000094</v>
      </c>
      <c r="H271" s="65">
        <v>32201.63</v>
      </c>
      <c r="I271" s="65">
        <v>98444.340000000098</v>
      </c>
      <c r="J271" s="66">
        <f t="shared" si="222"/>
        <v>302942.15999999893</v>
      </c>
      <c r="K271" s="70">
        <f>app!K271+web!H271</f>
        <v>68433</v>
      </c>
      <c r="L271" s="203">
        <v>4187</v>
      </c>
      <c r="M271" s="203">
        <f t="shared" si="228"/>
        <v>64246</v>
      </c>
      <c r="N271" s="70">
        <v>3691</v>
      </c>
      <c r="O271" s="63">
        <v>4073</v>
      </c>
      <c r="P271" s="63">
        <f t="shared" si="223"/>
        <v>716</v>
      </c>
      <c r="Q271" s="63">
        <v>379</v>
      </c>
      <c r="R271" s="63">
        <v>1095</v>
      </c>
      <c r="S271" s="69">
        <f t="shared" si="224"/>
        <v>2596</v>
      </c>
      <c r="T271" s="205">
        <v>4954</v>
      </c>
      <c r="U271" s="203">
        <v>5832</v>
      </c>
      <c r="V271" s="203">
        <f t="shared" si="225"/>
        <v>953</v>
      </c>
      <c r="W271" s="203">
        <v>508</v>
      </c>
      <c r="X271" s="203">
        <v>1461</v>
      </c>
      <c r="Y271" s="202">
        <f t="shared" si="226"/>
        <v>3493</v>
      </c>
      <c r="Z271" s="78">
        <f t="shared" si="204"/>
        <v>1.3421836900568951</v>
      </c>
      <c r="AA271" s="78">
        <f t="shared" si="205"/>
        <v>1.3342465753424657</v>
      </c>
      <c r="AB271" s="78">
        <f t="shared" si="206"/>
        <v>1.3455315870570108</v>
      </c>
      <c r="AC271" s="80">
        <f t="shared" si="207"/>
        <v>5.3935966565838121E-2</v>
      </c>
      <c r="AD271" s="81">
        <f t="shared" si="208"/>
        <v>9.0518270838309045E-2</v>
      </c>
      <c r="AE271" s="136">
        <f t="shared" si="209"/>
        <v>5.1551847585841921E-2</v>
      </c>
      <c r="AF271" s="77">
        <f t="shared" si="210"/>
        <v>81.02270892208297</v>
      </c>
      <c r="AG271" s="78">
        <f t="shared" si="211"/>
        <v>69.509664218258237</v>
      </c>
      <c r="AH271" s="78">
        <f t="shared" si="221"/>
        <v>63.389035433070866</v>
      </c>
      <c r="AI271" s="78">
        <f t="shared" si="212"/>
        <v>67.381478439425123</v>
      </c>
      <c r="AJ271" s="79">
        <f t="shared" si="213"/>
        <v>86.728359576295148</v>
      </c>
      <c r="AK271" s="78">
        <f t="shared" si="214"/>
        <v>5.8653938889132293</v>
      </c>
      <c r="AL271" s="79">
        <f t="shared" si="215"/>
        <v>175.96181666739687</v>
      </c>
      <c r="AM271" s="78">
        <f t="shared" si="216"/>
        <v>108.74735843944704</v>
      </c>
      <c r="AN271" s="78">
        <f t="shared" si="217"/>
        <v>92.51775139664818</v>
      </c>
      <c r="AO271" s="78">
        <f t="shared" si="218"/>
        <v>84.96472295514512</v>
      </c>
      <c r="AP271" s="78">
        <f t="shared" si="219"/>
        <v>89.903506849315164</v>
      </c>
      <c r="AQ271" s="78">
        <f t="shared" si="220"/>
        <v>116.6957473035435</v>
      </c>
    </row>
    <row r="272" spans="1:43" s="2" customFormat="1" x14ac:dyDescent="0.25">
      <c r="A272" s="62">
        <v>42974</v>
      </c>
      <c r="B272" s="63">
        <v>919956</v>
      </c>
      <c r="C272" s="63">
        <v>3810</v>
      </c>
      <c r="D272" s="63">
        <f t="shared" si="196"/>
        <v>177052</v>
      </c>
      <c r="E272" s="81">
        <f t="shared" si="197"/>
        <v>0.19245703055363517</v>
      </c>
      <c r="F272" s="208">
        <v>396834.49</v>
      </c>
      <c r="G272" s="65">
        <f t="shared" si="227"/>
        <v>64134.6</v>
      </c>
      <c r="H272" s="65">
        <v>41011.519999999997</v>
      </c>
      <c r="I272" s="65">
        <v>105146.12</v>
      </c>
      <c r="J272" s="66">
        <f t="shared" si="222"/>
        <v>291688.37</v>
      </c>
      <c r="K272" s="70">
        <f>app!K272+web!H272</f>
        <v>68750</v>
      </c>
      <c r="L272" s="203">
        <v>3866</v>
      </c>
      <c r="M272" s="203">
        <f t="shared" si="228"/>
        <v>64884</v>
      </c>
      <c r="N272" s="70">
        <v>3671</v>
      </c>
      <c r="O272" s="63">
        <v>3996</v>
      </c>
      <c r="P272" s="63">
        <f t="shared" si="223"/>
        <v>682</v>
      </c>
      <c r="Q272" s="63">
        <v>411</v>
      </c>
      <c r="R272" s="63">
        <v>1093</v>
      </c>
      <c r="S272" s="69">
        <f t="shared" si="224"/>
        <v>2578</v>
      </c>
      <c r="T272" s="205">
        <v>5000</v>
      </c>
      <c r="U272" s="203">
        <v>5873</v>
      </c>
      <c r="V272" s="203">
        <f t="shared" si="225"/>
        <v>923</v>
      </c>
      <c r="W272" s="203">
        <v>527</v>
      </c>
      <c r="X272" s="203">
        <v>1450</v>
      </c>
      <c r="Y272" s="202">
        <f t="shared" si="226"/>
        <v>3550</v>
      </c>
      <c r="Z272" s="78">
        <f t="shared" si="204"/>
        <v>1.3620266957232361</v>
      </c>
      <c r="AA272" s="78">
        <f t="shared" si="205"/>
        <v>1.3266239707227814</v>
      </c>
      <c r="AB272" s="78">
        <f t="shared" si="206"/>
        <v>1.3770364623739333</v>
      </c>
      <c r="AC272" s="80">
        <f t="shared" si="207"/>
        <v>5.3396363636363638E-2</v>
      </c>
      <c r="AD272" s="81">
        <f t="shared" si="208"/>
        <v>0.10631143300569064</v>
      </c>
      <c r="AE272" s="136">
        <f t="shared" si="209"/>
        <v>5.0243511497441586E-2</v>
      </c>
      <c r="AF272" s="77">
        <f t="shared" si="210"/>
        <v>79.366897999999992</v>
      </c>
      <c r="AG272" s="78">
        <f t="shared" si="211"/>
        <v>69.484940411700975</v>
      </c>
      <c r="AH272" s="78">
        <f t="shared" si="221"/>
        <v>77.820721062618588</v>
      </c>
      <c r="AI272" s="78">
        <f t="shared" si="212"/>
        <v>72.51456551724138</v>
      </c>
      <c r="AJ272" s="79">
        <f t="shared" si="213"/>
        <v>82.165738028169017</v>
      </c>
      <c r="AK272" s="78">
        <f t="shared" si="214"/>
        <v>5.7721380363636365</v>
      </c>
      <c r="AL272" s="79">
        <f t="shared" si="215"/>
        <v>173.16414109090908</v>
      </c>
      <c r="AM272" s="78">
        <f t="shared" si="216"/>
        <v>108.09983383274312</v>
      </c>
      <c r="AN272" s="78">
        <f t="shared" si="217"/>
        <v>94.039002932551313</v>
      </c>
      <c r="AO272" s="78">
        <f t="shared" si="218"/>
        <v>99.784720194647193</v>
      </c>
      <c r="AP272" s="78">
        <f t="shared" si="219"/>
        <v>96.199560841720029</v>
      </c>
      <c r="AQ272" s="78">
        <f t="shared" si="220"/>
        <v>113.14521722265322</v>
      </c>
    </row>
    <row r="273" spans="1:43" s="2" customFormat="1" x14ac:dyDescent="0.25">
      <c r="A273" s="62">
        <v>42975</v>
      </c>
      <c r="B273" s="63">
        <v>924566</v>
      </c>
      <c r="C273" s="63">
        <v>4610</v>
      </c>
      <c r="D273" s="63">
        <f t="shared" si="196"/>
        <v>178252</v>
      </c>
      <c r="E273" s="81">
        <f t="shared" si="197"/>
        <v>0.19279532234583577</v>
      </c>
      <c r="F273" s="208">
        <v>377166.049999999</v>
      </c>
      <c r="G273" s="65">
        <f t="shared" si="227"/>
        <v>58357.19</v>
      </c>
      <c r="H273" s="65">
        <v>32694.75</v>
      </c>
      <c r="I273" s="65">
        <v>91051.94</v>
      </c>
      <c r="J273" s="66">
        <f t="shared" si="222"/>
        <v>286114.109999999</v>
      </c>
      <c r="K273" s="70">
        <f>app!K273+web!H273</f>
        <v>69203</v>
      </c>
      <c r="L273" s="203">
        <v>4638</v>
      </c>
      <c r="M273" s="203">
        <f t="shared" si="228"/>
        <v>64565</v>
      </c>
      <c r="N273" s="70">
        <v>4011</v>
      </c>
      <c r="O273" s="63">
        <v>4312</v>
      </c>
      <c r="P273" s="63">
        <f t="shared" si="223"/>
        <v>706</v>
      </c>
      <c r="Q273" s="63">
        <v>494</v>
      </c>
      <c r="R273" s="63">
        <v>1200</v>
      </c>
      <c r="S273" s="69">
        <f t="shared" si="224"/>
        <v>2811</v>
      </c>
      <c r="T273" s="205">
        <v>5206</v>
      </c>
      <c r="U273" s="203">
        <v>6223</v>
      </c>
      <c r="V273" s="203">
        <f t="shared" si="225"/>
        <v>891</v>
      </c>
      <c r="W273" s="203">
        <v>596</v>
      </c>
      <c r="X273" s="203">
        <v>1487</v>
      </c>
      <c r="Y273" s="202">
        <f t="shared" si="226"/>
        <v>3719</v>
      </c>
      <c r="Z273" s="78">
        <f t="shared" si="204"/>
        <v>1.2979306906008476</v>
      </c>
      <c r="AA273" s="78">
        <f t="shared" si="205"/>
        <v>1.2391666666666667</v>
      </c>
      <c r="AB273" s="78">
        <f t="shared" si="206"/>
        <v>1.3230167200284597</v>
      </c>
      <c r="AC273" s="80">
        <f t="shared" si="207"/>
        <v>5.7959915032585289E-2</v>
      </c>
      <c r="AD273" s="81">
        <f t="shared" si="208"/>
        <v>0.10651142733937041</v>
      </c>
      <c r="AE273" s="136">
        <f t="shared" si="209"/>
        <v>5.4472237280260204E-2</v>
      </c>
      <c r="AF273" s="77">
        <f t="shared" si="210"/>
        <v>72.448338455627933</v>
      </c>
      <c r="AG273" s="78">
        <f t="shared" si="211"/>
        <v>65.496285072951736</v>
      </c>
      <c r="AH273" s="78">
        <f t="shared" si="221"/>
        <v>54.856963087248324</v>
      </c>
      <c r="AI273" s="78">
        <f t="shared" si="212"/>
        <v>61.231970410221926</v>
      </c>
      <c r="AJ273" s="79">
        <f t="shared" si="213"/>
        <v>76.933076095724388</v>
      </c>
      <c r="AK273" s="78">
        <f t="shared" si="214"/>
        <v>5.4501401673337719</v>
      </c>
      <c r="AL273" s="79">
        <f t="shared" si="215"/>
        <v>163.50420502001316</v>
      </c>
      <c r="AM273" s="78">
        <f t="shared" si="216"/>
        <v>94.032921964597108</v>
      </c>
      <c r="AN273" s="78">
        <f t="shared" si="217"/>
        <v>82.658909348441924</v>
      </c>
      <c r="AO273" s="78">
        <f t="shared" si="218"/>
        <v>66.183704453441294</v>
      </c>
      <c r="AP273" s="78">
        <f t="shared" si="219"/>
        <v>75.876616666666663</v>
      </c>
      <c r="AQ273" s="78">
        <f t="shared" si="220"/>
        <v>101.78374599786517</v>
      </c>
    </row>
    <row r="274" spans="1:43" s="2" customFormat="1" x14ac:dyDescent="0.25">
      <c r="A274" s="62">
        <v>42976</v>
      </c>
      <c r="B274" s="63">
        <v>929508</v>
      </c>
      <c r="C274" s="63">
        <v>4942</v>
      </c>
      <c r="D274" s="63">
        <f t="shared" si="196"/>
        <v>179299</v>
      </c>
      <c r="E274" s="81">
        <f t="shared" si="197"/>
        <v>0.19289667221799059</v>
      </c>
      <c r="F274" s="208">
        <v>409472.79</v>
      </c>
      <c r="G274" s="65">
        <f t="shared" si="227"/>
        <v>69917.209999999905</v>
      </c>
      <c r="H274" s="65">
        <v>29373.29</v>
      </c>
      <c r="I274" s="65">
        <v>99290.499999999898</v>
      </c>
      <c r="J274" s="66">
        <f t="shared" si="222"/>
        <v>310182.2900000001</v>
      </c>
      <c r="K274" s="70">
        <f>app!K274+web!H274</f>
        <v>69268</v>
      </c>
      <c r="L274" s="203">
        <v>4448</v>
      </c>
      <c r="M274" s="203">
        <f t="shared" si="228"/>
        <v>64820</v>
      </c>
      <c r="N274" s="70">
        <v>4003</v>
      </c>
      <c r="O274" s="63">
        <v>4378</v>
      </c>
      <c r="P274" s="63">
        <f t="shared" si="223"/>
        <v>741</v>
      </c>
      <c r="Q274" s="63">
        <v>306</v>
      </c>
      <c r="R274" s="63">
        <v>1047</v>
      </c>
      <c r="S274" s="69">
        <f t="shared" si="224"/>
        <v>2956</v>
      </c>
      <c r="T274" s="205">
        <v>5502</v>
      </c>
      <c r="U274" s="203">
        <v>6526</v>
      </c>
      <c r="V274" s="203">
        <f t="shared" si="225"/>
        <v>1007</v>
      </c>
      <c r="W274" s="203">
        <v>469</v>
      </c>
      <c r="X274" s="203">
        <v>1476</v>
      </c>
      <c r="Y274" s="202">
        <f t="shared" si="226"/>
        <v>4026</v>
      </c>
      <c r="Z274" s="78">
        <f t="shared" si="204"/>
        <v>1.3744691481388958</v>
      </c>
      <c r="AA274" s="78">
        <f t="shared" si="205"/>
        <v>1.4097421203438396</v>
      </c>
      <c r="AB274" s="78">
        <f t="shared" si="206"/>
        <v>1.3619756427604872</v>
      </c>
      <c r="AC274" s="80">
        <f t="shared" si="207"/>
        <v>5.7790032915632041E-2</v>
      </c>
      <c r="AD274" s="81">
        <f t="shared" si="208"/>
        <v>6.8794964028776981E-2</v>
      </c>
      <c r="AE274" s="136">
        <f t="shared" si="209"/>
        <v>5.7034865782165996E-2</v>
      </c>
      <c r="AF274" s="77">
        <f t="shared" si="210"/>
        <v>74.422535441657573</v>
      </c>
      <c r="AG274" s="78">
        <f t="shared" si="211"/>
        <v>69.431191658391171</v>
      </c>
      <c r="AH274" s="78">
        <f t="shared" si="221"/>
        <v>62.629616204690834</v>
      </c>
      <c r="AI274" s="78">
        <f t="shared" si="212"/>
        <v>67.269986449864433</v>
      </c>
      <c r="AJ274" s="79">
        <f t="shared" si="213"/>
        <v>77.044781420765048</v>
      </c>
      <c r="AK274" s="78">
        <f t="shared" si="214"/>
        <v>5.911427932089854</v>
      </c>
      <c r="AL274" s="79">
        <f t="shared" si="215"/>
        <v>177.34283796269563</v>
      </c>
      <c r="AM274" s="78">
        <f t="shared" si="216"/>
        <v>102.29147889083187</v>
      </c>
      <c r="AN274" s="78">
        <f t="shared" si="217"/>
        <v>94.355209176787994</v>
      </c>
      <c r="AO274" s="78">
        <f t="shared" si="218"/>
        <v>95.991143790849677</v>
      </c>
      <c r="AP274" s="78">
        <f t="shared" si="219"/>
        <v>94.833333333333229</v>
      </c>
      <c r="AQ274" s="78">
        <f t="shared" si="220"/>
        <v>104.93311569688773</v>
      </c>
    </row>
    <row r="275" spans="1:43" s="2" customFormat="1" x14ac:dyDescent="0.25">
      <c r="A275" s="62">
        <v>42977</v>
      </c>
      <c r="B275" s="63">
        <v>934088</v>
      </c>
      <c r="C275" s="63">
        <v>4580</v>
      </c>
      <c r="D275" s="63">
        <f t="shared" si="196"/>
        <v>180371</v>
      </c>
      <c r="E275" s="81">
        <f t="shared" si="197"/>
        <v>0.19309850891993047</v>
      </c>
      <c r="F275" s="208">
        <v>469702.40999999701</v>
      </c>
      <c r="G275" s="65">
        <f t="shared" si="227"/>
        <v>72013.340000000098</v>
      </c>
      <c r="H275" s="65">
        <v>21127.62</v>
      </c>
      <c r="I275" s="65">
        <v>93140.960000000094</v>
      </c>
      <c r="J275" s="66">
        <f t="shared" si="222"/>
        <v>376561.44999999693</v>
      </c>
      <c r="K275" s="70">
        <f>app!K275+web!H275</f>
        <v>69439</v>
      </c>
      <c r="L275" s="203">
        <v>4225</v>
      </c>
      <c r="M275" s="203">
        <f t="shared" si="228"/>
        <v>65214</v>
      </c>
      <c r="N275" s="70">
        <v>4923</v>
      </c>
      <c r="O275" s="63">
        <v>5227</v>
      </c>
      <c r="P275" s="63">
        <f t="shared" si="223"/>
        <v>781</v>
      </c>
      <c r="Q275" s="63">
        <v>291</v>
      </c>
      <c r="R275" s="63">
        <v>1072</v>
      </c>
      <c r="S275" s="69">
        <f t="shared" si="224"/>
        <v>3851</v>
      </c>
      <c r="T275" s="205">
        <v>6769</v>
      </c>
      <c r="U275" s="203">
        <v>7645</v>
      </c>
      <c r="V275" s="203">
        <f t="shared" si="225"/>
        <v>1039</v>
      </c>
      <c r="W275" s="203">
        <v>386</v>
      </c>
      <c r="X275" s="203">
        <v>1425</v>
      </c>
      <c r="Y275" s="202">
        <f t="shared" si="226"/>
        <v>5344</v>
      </c>
      <c r="Z275" s="78">
        <f t="shared" si="204"/>
        <v>1.3749746089782653</v>
      </c>
      <c r="AA275" s="78">
        <f t="shared" si="205"/>
        <v>1.3292910447761195</v>
      </c>
      <c r="AB275" s="78">
        <f t="shared" si="206"/>
        <v>1.3876915086990391</v>
      </c>
      <c r="AC275" s="80">
        <f t="shared" si="207"/>
        <v>7.0896758305851182E-2</v>
      </c>
      <c r="AD275" s="81">
        <f t="shared" si="208"/>
        <v>6.8875739644970416E-2</v>
      </c>
      <c r="AE275" s="136">
        <f t="shared" si="209"/>
        <v>7.1027693440058881E-2</v>
      </c>
      <c r="AF275" s="77">
        <f t="shared" si="210"/>
        <v>69.390221598463143</v>
      </c>
      <c r="AG275" s="78">
        <f t="shared" si="211"/>
        <v>69.310240615976994</v>
      </c>
      <c r="AH275" s="78">
        <f t="shared" si="221"/>
        <v>54.734766839378239</v>
      </c>
      <c r="AI275" s="78">
        <f t="shared" si="212"/>
        <v>65.362077192982525</v>
      </c>
      <c r="AJ275" s="79">
        <f t="shared" si="213"/>
        <v>70.46434318862218</v>
      </c>
      <c r="AK275" s="78">
        <f t="shared" si="214"/>
        <v>6.7642450208095886</v>
      </c>
      <c r="AL275" s="79">
        <f t="shared" si="215"/>
        <v>202.92735062428767</v>
      </c>
      <c r="AM275" s="78">
        <f t="shared" si="216"/>
        <v>95.409792809262044</v>
      </c>
      <c r="AN275" s="78">
        <f t="shared" si="217"/>
        <v>92.206581306018052</v>
      </c>
      <c r="AO275" s="78">
        <f t="shared" si="218"/>
        <v>72.603505154639166</v>
      </c>
      <c r="AP275" s="78">
        <f t="shared" si="219"/>
        <v>86.885223880597096</v>
      </c>
      <c r="AQ275" s="78">
        <f t="shared" si="220"/>
        <v>97.782770708905986</v>
      </c>
    </row>
    <row r="276" spans="1:43" s="2" customFormat="1" x14ac:dyDescent="0.25">
      <c r="A276" s="62">
        <v>42978</v>
      </c>
      <c r="B276" s="63">
        <v>937795</v>
      </c>
      <c r="C276" s="63">
        <v>3707</v>
      </c>
      <c r="D276" s="63">
        <f t="shared" si="196"/>
        <v>181406</v>
      </c>
      <c r="E276" s="81">
        <f t="shared" si="197"/>
        <v>0.19343886457061513</v>
      </c>
      <c r="F276" s="208">
        <v>451422.679999999</v>
      </c>
      <c r="G276" s="65">
        <f t="shared" si="227"/>
        <v>71615.12</v>
      </c>
      <c r="H276" s="65">
        <v>25064.36</v>
      </c>
      <c r="I276" s="65">
        <v>96679.48</v>
      </c>
      <c r="J276" s="66">
        <f t="shared" si="222"/>
        <v>354743.19999999902</v>
      </c>
      <c r="K276" s="70">
        <f>app!K276+web!H276</f>
        <v>67064</v>
      </c>
      <c r="L276" s="203">
        <v>3620</v>
      </c>
      <c r="M276" s="203">
        <f t="shared" si="228"/>
        <v>63444</v>
      </c>
      <c r="N276" s="70">
        <v>4518</v>
      </c>
      <c r="O276" s="63">
        <v>4847</v>
      </c>
      <c r="P276" s="63">
        <f t="shared" si="223"/>
        <v>733</v>
      </c>
      <c r="Q276" s="63">
        <v>302</v>
      </c>
      <c r="R276" s="63">
        <v>1035</v>
      </c>
      <c r="S276" s="69">
        <f t="shared" si="224"/>
        <v>3483</v>
      </c>
      <c r="T276" s="205">
        <v>6331</v>
      </c>
      <c r="U276" s="203">
        <v>7396</v>
      </c>
      <c r="V276" s="203">
        <f t="shared" si="225"/>
        <v>1052</v>
      </c>
      <c r="W276" s="203">
        <v>445</v>
      </c>
      <c r="X276" s="203">
        <v>1497</v>
      </c>
      <c r="Y276" s="202">
        <f t="shared" si="226"/>
        <v>4834</v>
      </c>
      <c r="Z276" s="78">
        <f t="shared" si="204"/>
        <v>1.4012837538733953</v>
      </c>
      <c r="AA276" s="78">
        <f t="shared" si="205"/>
        <v>1.4463768115942028</v>
      </c>
      <c r="AB276" s="78">
        <f t="shared" si="206"/>
        <v>1.3878840080390469</v>
      </c>
      <c r="AC276" s="80">
        <f t="shared" si="207"/>
        <v>6.7368483836335438E-2</v>
      </c>
      <c r="AD276" s="81">
        <f t="shared" si="208"/>
        <v>8.342541436464089E-2</v>
      </c>
      <c r="AE276" s="136">
        <f t="shared" si="209"/>
        <v>6.6452304394426578E-2</v>
      </c>
      <c r="AF276" s="77">
        <f t="shared" si="210"/>
        <v>71.303534986573837</v>
      </c>
      <c r="AG276" s="78">
        <f t="shared" si="211"/>
        <v>68.075209125475283</v>
      </c>
      <c r="AH276" s="78">
        <f t="shared" si="221"/>
        <v>56.324404494382023</v>
      </c>
      <c r="AI276" s="78">
        <f t="shared" si="212"/>
        <v>64.58215096860387</v>
      </c>
      <c r="AJ276" s="79">
        <f t="shared" si="213"/>
        <v>73.385022755481799</v>
      </c>
      <c r="AK276" s="78">
        <f t="shared" si="214"/>
        <v>6.7312221161875074</v>
      </c>
      <c r="AL276" s="79">
        <f t="shared" si="215"/>
        <v>201.93666348562522</v>
      </c>
      <c r="AM276" s="78">
        <f t="shared" si="216"/>
        <v>99.916485170429169</v>
      </c>
      <c r="AN276" s="78">
        <f t="shared" si="217"/>
        <v>97.701391541609823</v>
      </c>
      <c r="AO276" s="78">
        <f t="shared" si="218"/>
        <v>82.994569536423839</v>
      </c>
      <c r="AP276" s="78">
        <f t="shared" si="219"/>
        <v>93.410125603864728</v>
      </c>
      <c r="AQ276" s="78">
        <f t="shared" si="220"/>
        <v>101.84989951191473</v>
      </c>
    </row>
    <row r="277" spans="1:43" s="2" customFormat="1" x14ac:dyDescent="0.25">
      <c r="A277" s="62">
        <v>42979</v>
      </c>
      <c r="B277" s="63">
        <v>940159</v>
      </c>
      <c r="C277" s="63">
        <v>2364</v>
      </c>
      <c r="D277" s="63">
        <f t="shared" si="196"/>
        <v>182258</v>
      </c>
      <c r="E277" s="81">
        <f t="shared" si="197"/>
        <v>0.19385869836910566</v>
      </c>
      <c r="F277" s="208">
        <v>407355</v>
      </c>
      <c r="G277" s="65">
        <f t="shared" si="227"/>
        <v>61123.070000000094</v>
      </c>
      <c r="H277" s="65">
        <v>17453</v>
      </c>
      <c r="I277" s="65">
        <v>78576.070000000094</v>
      </c>
      <c r="J277" s="66">
        <f t="shared" si="222"/>
        <v>328778.92999999993</v>
      </c>
      <c r="K277" s="70">
        <f>app!K277+web!H277</f>
        <v>64118</v>
      </c>
      <c r="L277" s="203">
        <v>2296</v>
      </c>
      <c r="M277" s="203">
        <f t="shared" si="228"/>
        <v>61822</v>
      </c>
      <c r="N277" s="70">
        <v>3838</v>
      </c>
      <c r="O277" s="63">
        <v>4163</v>
      </c>
      <c r="P277" s="63">
        <f t="shared" si="223"/>
        <v>642</v>
      </c>
      <c r="Q277" s="63">
        <v>210</v>
      </c>
      <c r="R277" s="63">
        <v>852</v>
      </c>
      <c r="S277" s="69">
        <f t="shared" si="224"/>
        <v>2986</v>
      </c>
      <c r="T277" s="205">
        <v>5162</v>
      </c>
      <c r="U277" s="203">
        <v>5990</v>
      </c>
      <c r="V277" s="203">
        <f t="shared" si="225"/>
        <v>857</v>
      </c>
      <c r="W277" s="203">
        <v>284</v>
      </c>
      <c r="X277" s="203">
        <v>1141</v>
      </c>
      <c r="Y277" s="202">
        <f t="shared" si="226"/>
        <v>4021</v>
      </c>
      <c r="Z277" s="78">
        <f t="shared" si="204"/>
        <v>1.3449713392391871</v>
      </c>
      <c r="AA277" s="78">
        <f t="shared" si="205"/>
        <v>1.3392018779342723</v>
      </c>
      <c r="AB277" s="78">
        <f t="shared" si="206"/>
        <v>1.3466175485599463</v>
      </c>
      <c r="AC277" s="80">
        <f t="shared" si="207"/>
        <v>5.9858386100626972E-2</v>
      </c>
      <c r="AD277" s="81">
        <f t="shared" si="208"/>
        <v>9.1463414634146339E-2</v>
      </c>
      <c r="AE277" s="136">
        <f t="shared" si="209"/>
        <v>5.8684610656400633E-2</v>
      </c>
      <c r="AF277" s="77">
        <f t="shared" si="210"/>
        <v>78.914180550174351</v>
      </c>
      <c r="AG277" s="78">
        <f t="shared" si="211"/>
        <v>71.322135355892755</v>
      </c>
      <c r="AH277" s="78">
        <f t="shared" si="221"/>
        <v>61.45422535211268</v>
      </c>
      <c r="AI277" s="78">
        <f t="shared" si="212"/>
        <v>68.865968448729262</v>
      </c>
      <c r="AJ277" s="79">
        <f t="shared" si="213"/>
        <v>81.765463814971383</v>
      </c>
      <c r="AK277" s="78">
        <f t="shared" si="214"/>
        <v>6.353208147478087</v>
      </c>
      <c r="AL277" s="79">
        <f t="shared" si="215"/>
        <v>190.59624442434261</v>
      </c>
      <c r="AM277" s="78">
        <f t="shared" si="216"/>
        <v>106.137311099531</v>
      </c>
      <c r="AN277" s="78">
        <f t="shared" si="217"/>
        <v>95.207274143302328</v>
      </c>
      <c r="AO277" s="78">
        <f t="shared" si="218"/>
        <v>83.109523809523807</v>
      </c>
      <c r="AP277" s="78">
        <f t="shared" si="219"/>
        <v>92.225434272300575</v>
      </c>
      <c r="AQ277" s="78">
        <f t="shared" si="220"/>
        <v>110.10680843938377</v>
      </c>
    </row>
    <row r="278" spans="1:43" s="2" customFormat="1" x14ac:dyDescent="0.25">
      <c r="A278" s="57">
        <v>42980</v>
      </c>
      <c r="B278" s="58">
        <v>942929</v>
      </c>
      <c r="C278" s="58">
        <v>2770</v>
      </c>
      <c r="D278" s="58">
        <f t="shared" si="196"/>
        <v>183175</v>
      </c>
      <c r="E278" s="75">
        <f t="shared" si="197"/>
        <v>0.19426171005452161</v>
      </c>
      <c r="F278" s="207">
        <v>399362</v>
      </c>
      <c r="G278" s="60">
        <f t="shared" ref="G278:G284" si="229">I278-H278</f>
        <v>64096.510000000097</v>
      </c>
      <c r="H278" s="60">
        <v>15837</v>
      </c>
      <c r="I278" s="60">
        <v>79933.510000000097</v>
      </c>
      <c r="J278" s="61">
        <f t="shared" ref="J278:J284" si="230">F278-I278</f>
        <v>319428.48999999987</v>
      </c>
      <c r="K278" s="68">
        <f>app!K278+web!H278</f>
        <v>63996</v>
      </c>
      <c r="L278" s="137">
        <v>2588</v>
      </c>
      <c r="M278" s="137">
        <f t="shared" si="228"/>
        <v>61408</v>
      </c>
      <c r="N278" s="68">
        <v>3814</v>
      </c>
      <c r="O278" s="58">
        <v>4142</v>
      </c>
      <c r="P278" s="58">
        <f t="shared" ref="P278:P341" si="231">R278-Q278</f>
        <v>714</v>
      </c>
      <c r="Q278" s="58">
        <v>203</v>
      </c>
      <c r="R278" s="58">
        <v>917</v>
      </c>
      <c r="S278" s="67">
        <f t="shared" ref="S278:S341" si="232">N278-R278</f>
        <v>2897</v>
      </c>
      <c r="T278" s="204">
        <v>5030</v>
      </c>
      <c r="U278" s="137">
        <v>5823</v>
      </c>
      <c r="V278" s="137">
        <f t="shared" ref="V278:V341" si="233">X278-W278</f>
        <v>917</v>
      </c>
      <c r="W278" s="137">
        <v>271</v>
      </c>
      <c r="X278" s="137">
        <v>1188</v>
      </c>
      <c r="Y278" s="201">
        <f t="shared" ref="Y278:Y341" si="234">T278-X278</f>
        <v>3842</v>
      </c>
      <c r="Z278" s="72">
        <f t="shared" ref="Z278:Z341" si="235">T278/N278</f>
        <v>1.3188253801782905</v>
      </c>
      <c r="AA278" s="72">
        <f t="shared" ref="AA278:AA341" si="236">X278/R278</f>
        <v>1.2955288985823337</v>
      </c>
      <c r="AB278" s="72">
        <f t="shared" ref="AB278:AB341" si="237">Y278/S278</f>
        <v>1.3261995167414566</v>
      </c>
      <c r="AC278" s="74">
        <f t="shared" ref="AC278:AC341" si="238">N278/K278</f>
        <v>5.9597474842177638E-2</v>
      </c>
      <c r="AD278" s="75">
        <f t="shared" ref="AD278:AD341" si="239">Q278/L278</f>
        <v>7.8438948995363217E-2</v>
      </c>
      <c r="AE278" s="135">
        <f t="shared" ref="AE278:AE341" si="240">(N278-Q278)/M278</f>
        <v>5.8803413236060448E-2</v>
      </c>
      <c r="AF278" s="71">
        <f t="shared" ref="AF278:AF341" si="241">F278/T278</f>
        <v>79.396023856858847</v>
      </c>
      <c r="AG278" s="72">
        <f t="shared" ref="AG278:AG341" si="242">G278/V278</f>
        <v>69.898047982551901</v>
      </c>
      <c r="AH278" s="72">
        <f t="shared" ref="AH278:AH341" si="243">H278/W278</f>
        <v>58.43911439114391</v>
      </c>
      <c r="AI278" s="72">
        <f t="shared" ref="AI278:AI341" si="244">I278/X278</f>
        <v>67.284099326599403</v>
      </c>
      <c r="AJ278" s="73">
        <f t="shared" ref="AJ278:AJ341" si="245">J278/Y278</f>
        <v>83.141199895887524</v>
      </c>
      <c r="AK278" s="72">
        <f t="shared" ref="AK278:AK341" si="246">F278/K278</f>
        <v>6.2404212763297702</v>
      </c>
      <c r="AL278" s="73">
        <f t="shared" ref="AL278:AL341" si="247">F278/K278*30</f>
        <v>187.21263828989311</v>
      </c>
      <c r="AM278" s="72">
        <f t="shared" ref="AM278:AM341" si="248">F278/N278</f>
        <v>104.70949134766649</v>
      </c>
      <c r="AN278" s="72">
        <f t="shared" ref="AN278:AN341" si="249">G278/P278</f>
        <v>89.771022408963717</v>
      </c>
      <c r="AO278" s="72">
        <f t="shared" ref="AO278:AO341" si="250">H278/Q278</f>
        <v>78.014778325123146</v>
      </c>
      <c r="AP278" s="72">
        <f t="shared" ref="AP278:AP341" si="251">I278/R278</f>
        <v>87.168495092693675</v>
      </c>
      <c r="AQ278" s="72">
        <f t="shared" ref="AQ278:AQ341" si="252">J278/S278</f>
        <v>110.26181912323088</v>
      </c>
    </row>
    <row r="279" spans="1:43" s="2" customFormat="1" x14ac:dyDescent="0.25">
      <c r="A279" s="57">
        <v>42981</v>
      </c>
      <c r="B279" s="58">
        <v>945460</v>
      </c>
      <c r="C279" s="58">
        <v>2531</v>
      </c>
      <c r="D279" s="58">
        <f t="shared" si="196"/>
        <v>184013</v>
      </c>
      <c r="E279" s="75">
        <f t="shared" si="197"/>
        <v>0.1946280117614706</v>
      </c>
      <c r="F279" s="207">
        <v>415295</v>
      </c>
      <c r="G279" s="60">
        <f t="shared" si="229"/>
        <v>57210.4200000001</v>
      </c>
      <c r="H279" s="60">
        <v>15478</v>
      </c>
      <c r="I279" s="60">
        <v>72688.4200000001</v>
      </c>
      <c r="J279" s="61">
        <f t="shared" si="230"/>
        <v>342606.5799999999</v>
      </c>
      <c r="K279" s="68">
        <f>app!K279+web!H279</f>
        <v>63407</v>
      </c>
      <c r="L279" s="137">
        <v>2347</v>
      </c>
      <c r="M279" s="137">
        <f t="shared" si="228"/>
        <v>61060</v>
      </c>
      <c r="N279" s="68">
        <v>3766</v>
      </c>
      <c r="O279" s="58">
        <v>4054</v>
      </c>
      <c r="P279" s="58">
        <f t="shared" si="231"/>
        <v>639</v>
      </c>
      <c r="Q279" s="58">
        <v>199</v>
      </c>
      <c r="R279" s="58">
        <v>838</v>
      </c>
      <c r="S279" s="67">
        <f t="shared" si="232"/>
        <v>2928</v>
      </c>
      <c r="T279" s="204">
        <v>4980</v>
      </c>
      <c r="U279" s="137">
        <v>5722</v>
      </c>
      <c r="V279" s="137">
        <f t="shared" si="233"/>
        <v>827</v>
      </c>
      <c r="W279" s="137">
        <v>244</v>
      </c>
      <c r="X279" s="137">
        <v>1071</v>
      </c>
      <c r="Y279" s="201">
        <f t="shared" si="234"/>
        <v>3909</v>
      </c>
      <c r="Z279" s="72">
        <f t="shared" si="235"/>
        <v>1.3223579394583111</v>
      </c>
      <c r="AA279" s="72">
        <f t="shared" si="236"/>
        <v>1.2780429594272076</v>
      </c>
      <c r="AB279" s="72">
        <f t="shared" si="237"/>
        <v>1.3350409836065573</v>
      </c>
      <c r="AC279" s="74">
        <f t="shared" si="238"/>
        <v>5.9394073209582537E-2</v>
      </c>
      <c r="AD279" s="75">
        <f t="shared" si="239"/>
        <v>8.4789092458457602E-2</v>
      </c>
      <c r="AE279" s="135">
        <f t="shared" si="240"/>
        <v>5.8417949557811988E-2</v>
      </c>
      <c r="AF279" s="71">
        <f t="shared" si="241"/>
        <v>83.392570281124492</v>
      </c>
      <c r="AG279" s="72">
        <f t="shared" si="242"/>
        <v>69.178258766626485</v>
      </c>
      <c r="AH279" s="72">
        <f t="shared" si="243"/>
        <v>63.434426229508198</v>
      </c>
      <c r="AI279" s="72">
        <f t="shared" si="244"/>
        <v>67.869673202614479</v>
      </c>
      <c r="AJ279" s="73">
        <f t="shared" si="245"/>
        <v>87.645581990278814</v>
      </c>
      <c r="AK279" s="72">
        <f t="shared" si="246"/>
        <v>6.5496711719526237</v>
      </c>
      <c r="AL279" s="73">
        <f t="shared" si="247"/>
        <v>196.49013515857871</v>
      </c>
      <c r="AM279" s="72">
        <f t="shared" si="248"/>
        <v>110.2748274030802</v>
      </c>
      <c r="AN279" s="72">
        <f t="shared" si="249"/>
        <v>89.531173708920349</v>
      </c>
      <c r="AO279" s="72">
        <f t="shared" si="250"/>
        <v>77.778894472361813</v>
      </c>
      <c r="AP279" s="72">
        <f t="shared" si="251"/>
        <v>86.740357995226844</v>
      </c>
      <c r="AQ279" s="72">
        <f t="shared" si="252"/>
        <v>117.01044398907101</v>
      </c>
    </row>
    <row r="280" spans="1:43" s="2" customFormat="1" x14ac:dyDescent="0.25">
      <c r="A280" s="57">
        <v>42982</v>
      </c>
      <c r="B280" s="58">
        <v>947972</v>
      </c>
      <c r="C280" s="58">
        <v>2512</v>
      </c>
      <c r="D280" s="58">
        <f t="shared" si="196"/>
        <v>184830</v>
      </c>
      <c r="E280" s="75">
        <f t="shared" si="197"/>
        <v>0.19497411315946039</v>
      </c>
      <c r="F280" s="207">
        <v>356270</v>
      </c>
      <c r="G280" s="60">
        <f t="shared" si="229"/>
        <v>54759.92</v>
      </c>
      <c r="H280" s="60">
        <v>17263</v>
      </c>
      <c r="I280" s="60">
        <v>72022.92</v>
      </c>
      <c r="J280" s="61">
        <f t="shared" si="230"/>
        <v>284247.08</v>
      </c>
      <c r="K280" s="68">
        <f>app!K280+web!H280</f>
        <v>61266</v>
      </c>
      <c r="L280" s="137">
        <v>2340</v>
      </c>
      <c r="M280" s="137">
        <f t="shared" si="228"/>
        <v>58926</v>
      </c>
      <c r="N280" s="68">
        <v>3557</v>
      </c>
      <c r="O280" s="58">
        <v>3837</v>
      </c>
      <c r="P280" s="58">
        <f t="shared" si="231"/>
        <v>603</v>
      </c>
      <c r="Q280" s="58">
        <v>214</v>
      </c>
      <c r="R280" s="58">
        <v>817</v>
      </c>
      <c r="S280" s="67">
        <f t="shared" si="232"/>
        <v>2740</v>
      </c>
      <c r="T280" s="204">
        <v>4699</v>
      </c>
      <c r="U280" s="137">
        <v>5405</v>
      </c>
      <c r="V280" s="137">
        <f t="shared" si="233"/>
        <v>790</v>
      </c>
      <c r="W280" s="137">
        <v>278</v>
      </c>
      <c r="X280" s="137">
        <v>1068</v>
      </c>
      <c r="Y280" s="201">
        <f t="shared" si="234"/>
        <v>3631</v>
      </c>
      <c r="Z280" s="72">
        <f t="shared" si="235"/>
        <v>1.321057070565083</v>
      </c>
      <c r="AA280" s="72">
        <f t="shared" si="236"/>
        <v>1.3072215422276621</v>
      </c>
      <c r="AB280" s="72">
        <f t="shared" si="237"/>
        <v>1.3251824817518247</v>
      </c>
      <c r="AC280" s="74">
        <f t="shared" si="238"/>
        <v>5.8058303137139687E-2</v>
      </c>
      <c r="AD280" s="75">
        <f t="shared" si="239"/>
        <v>9.1452991452991447E-2</v>
      </c>
      <c r="AE280" s="135">
        <f t="shared" si="240"/>
        <v>5.673217255540848E-2</v>
      </c>
      <c r="AF280" s="71">
        <f t="shared" si="241"/>
        <v>75.818259204085976</v>
      </c>
      <c r="AG280" s="72">
        <f t="shared" si="242"/>
        <v>69.316354430379747</v>
      </c>
      <c r="AH280" s="72">
        <f t="shared" si="243"/>
        <v>62.097122302158276</v>
      </c>
      <c r="AI280" s="72">
        <f t="shared" si="244"/>
        <v>67.437191011235953</v>
      </c>
      <c r="AJ280" s="73">
        <f t="shared" si="245"/>
        <v>78.28341503717985</v>
      </c>
      <c r="AK280" s="72">
        <f t="shared" si="246"/>
        <v>5.8151340058107266</v>
      </c>
      <c r="AL280" s="73">
        <f t="shared" si="247"/>
        <v>174.45402017432178</v>
      </c>
      <c r="AM280" s="72">
        <f t="shared" si="248"/>
        <v>100.16024739949395</v>
      </c>
      <c r="AN280" s="72">
        <f t="shared" si="249"/>
        <v>90.812470978441127</v>
      </c>
      <c r="AO280" s="72">
        <f t="shared" si="250"/>
        <v>80.668224299065415</v>
      </c>
      <c r="AP280" s="72">
        <f t="shared" si="251"/>
        <v>88.155348837209303</v>
      </c>
      <c r="AQ280" s="72">
        <f t="shared" si="252"/>
        <v>103.73981021897811</v>
      </c>
    </row>
    <row r="281" spans="1:43" s="2" customFormat="1" x14ac:dyDescent="0.25">
      <c r="A281" s="57">
        <v>42983</v>
      </c>
      <c r="B281" s="58">
        <v>950187</v>
      </c>
      <c r="C281" s="58">
        <v>2215</v>
      </c>
      <c r="D281" s="58">
        <f t="shared" si="196"/>
        <v>185511</v>
      </c>
      <c r="E281" s="75">
        <f t="shared" si="197"/>
        <v>0.19523630611658546</v>
      </c>
      <c r="F281" s="207">
        <v>351154</v>
      </c>
      <c r="G281" s="60">
        <f t="shared" si="229"/>
        <v>45865.730000000098</v>
      </c>
      <c r="H281" s="60">
        <v>13251</v>
      </c>
      <c r="I281" s="60">
        <v>59116.730000000098</v>
      </c>
      <c r="J281" s="61">
        <f t="shared" si="230"/>
        <v>292037.2699999999</v>
      </c>
      <c r="K281" s="68">
        <f>app!K281+web!H281</f>
        <v>61785</v>
      </c>
      <c r="L281" s="137">
        <v>2041</v>
      </c>
      <c r="M281" s="137">
        <f t="shared" si="228"/>
        <v>59744</v>
      </c>
      <c r="N281" s="68">
        <v>3437</v>
      </c>
      <c r="O281" s="58">
        <v>3660</v>
      </c>
      <c r="P281" s="58">
        <f t="shared" si="231"/>
        <v>507</v>
      </c>
      <c r="Q281" s="58">
        <v>174</v>
      </c>
      <c r="R281" s="58">
        <v>681</v>
      </c>
      <c r="S281" s="67">
        <f t="shared" si="232"/>
        <v>2756</v>
      </c>
      <c r="T281" s="204">
        <v>4480</v>
      </c>
      <c r="U281" s="137">
        <v>5111</v>
      </c>
      <c r="V281" s="137">
        <f t="shared" si="233"/>
        <v>683</v>
      </c>
      <c r="W281" s="137">
        <v>216</v>
      </c>
      <c r="X281" s="137">
        <v>899</v>
      </c>
      <c r="Y281" s="201">
        <f t="shared" si="234"/>
        <v>3581</v>
      </c>
      <c r="Z281" s="72">
        <f t="shared" si="235"/>
        <v>1.3034623217922607</v>
      </c>
      <c r="AA281" s="72">
        <f t="shared" si="236"/>
        <v>1.3201174743024964</v>
      </c>
      <c r="AB281" s="72">
        <f t="shared" si="237"/>
        <v>1.2993468795355587</v>
      </c>
      <c r="AC281" s="74">
        <f t="shared" si="238"/>
        <v>5.5628388767500203E-2</v>
      </c>
      <c r="AD281" s="75">
        <f t="shared" si="239"/>
        <v>8.5252327290543856E-2</v>
      </c>
      <c r="AE281" s="135">
        <f t="shared" si="240"/>
        <v>5.4616363149437602E-2</v>
      </c>
      <c r="AF281" s="71">
        <f t="shared" si="241"/>
        <v>78.382589285714289</v>
      </c>
      <c r="AG281" s="72">
        <f t="shared" si="242"/>
        <v>67.15333821376295</v>
      </c>
      <c r="AH281" s="72">
        <f t="shared" si="243"/>
        <v>61.347222222222221</v>
      </c>
      <c r="AI281" s="72">
        <f t="shared" si="244"/>
        <v>65.75832035595117</v>
      </c>
      <c r="AJ281" s="73">
        <f t="shared" si="245"/>
        <v>81.551876570790256</v>
      </c>
      <c r="AK281" s="72">
        <f t="shared" si="246"/>
        <v>5.6834830460467751</v>
      </c>
      <c r="AL281" s="73">
        <f t="shared" si="247"/>
        <v>170.50449138140326</v>
      </c>
      <c r="AM281" s="72">
        <f t="shared" si="248"/>
        <v>102.16875181844632</v>
      </c>
      <c r="AN281" s="72">
        <f t="shared" si="249"/>
        <v>90.464950690335499</v>
      </c>
      <c r="AO281" s="72">
        <f t="shared" si="250"/>
        <v>76.15517241379311</v>
      </c>
      <c r="AP281" s="72">
        <f t="shared" si="251"/>
        <v>86.808707782672684</v>
      </c>
      <c r="AQ281" s="72">
        <f t="shared" si="252"/>
        <v>105.96417634252536</v>
      </c>
    </row>
    <row r="282" spans="1:43" s="2" customFormat="1" x14ac:dyDescent="0.25">
      <c r="A282" s="57">
        <v>42984</v>
      </c>
      <c r="B282" s="58">
        <v>954868</v>
      </c>
      <c r="C282" s="58">
        <v>4681</v>
      </c>
      <c r="D282" s="58">
        <f t="shared" si="196"/>
        <v>186311</v>
      </c>
      <c r="E282" s="75">
        <f t="shared" si="197"/>
        <v>0.19511702141028917</v>
      </c>
      <c r="F282" s="207">
        <v>354750</v>
      </c>
      <c r="G282" s="60">
        <f t="shared" si="229"/>
        <v>51263.080000000104</v>
      </c>
      <c r="H282" s="60">
        <v>18330</v>
      </c>
      <c r="I282" s="60">
        <v>69593.080000000104</v>
      </c>
      <c r="J282" s="61">
        <f t="shared" si="230"/>
        <v>285156.91999999993</v>
      </c>
      <c r="K282" s="68">
        <f>app!K282+web!H282</f>
        <v>62827</v>
      </c>
      <c r="L282" s="137">
        <v>4350</v>
      </c>
      <c r="M282" s="137">
        <f t="shared" si="228"/>
        <v>58477</v>
      </c>
      <c r="N282" s="68">
        <v>3351</v>
      </c>
      <c r="O282" s="58">
        <v>3603</v>
      </c>
      <c r="P282" s="58">
        <f t="shared" si="231"/>
        <v>551</v>
      </c>
      <c r="Q282" s="58">
        <v>249</v>
      </c>
      <c r="R282" s="58">
        <v>800</v>
      </c>
      <c r="S282" s="67">
        <f t="shared" si="232"/>
        <v>2551</v>
      </c>
      <c r="T282" s="204">
        <v>4499</v>
      </c>
      <c r="U282" s="137">
        <v>5160</v>
      </c>
      <c r="V282" s="137">
        <f t="shared" si="233"/>
        <v>738</v>
      </c>
      <c r="W282" s="137">
        <v>314</v>
      </c>
      <c r="X282" s="137">
        <v>1052</v>
      </c>
      <c r="Y282" s="201">
        <f t="shared" si="234"/>
        <v>3447</v>
      </c>
      <c r="Z282" s="72">
        <f t="shared" si="235"/>
        <v>1.3425843031930766</v>
      </c>
      <c r="AA282" s="72">
        <f t="shared" si="236"/>
        <v>1.3149999999999999</v>
      </c>
      <c r="AB282" s="72">
        <f t="shared" si="237"/>
        <v>1.351234809878479</v>
      </c>
      <c r="AC282" s="74">
        <f t="shared" si="238"/>
        <v>5.3336941124039028E-2</v>
      </c>
      <c r="AD282" s="75">
        <f t="shared" si="239"/>
        <v>5.7241379310344828E-2</v>
      </c>
      <c r="AE282" s="135">
        <f t="shared" si="240"/>
        <v>5.3046496913316345E-2</v>
      </c>
      <c r="AF282" s="71">
        <f t="shared" si="241"/>
        <v>78.850855745721276</v>
      </c>
      <c r="AG282" s="72">
        <f t="shared" si="242"/>
        <v>69.462168021680355</v>
      </c>
      <c r="AH282" s="72">
        <f t="shared" si="243"/>
        <v>58.375796178343947</v>
      </c>
      <c r="AI282" s="72">
        <f t="shared" si="244"/>
        <v>66.153117870722525</v>
      </c>
      <c r="AJ282" s="73">
        <f t="shared" si="245"/>
        <v>82.726115462721182</v>
      </c>
      <c r="AK282" s="72">
        <f t="shared" si="246"/>
        <v>5.6464577331402106</v>
      </c>
      <c r="AL282" s="73">
        <f t="shared" si="247"/>
        <v>169.39373199420632</v>
      </c>
      <c r="AM282" s="72">
        <f t="shared" si="248"/>
        <v>105.863921217547</v>
      </c>
      <c r="AN282" s="72">
        <f t="shared" si="249"/>
        <v>93.036442831216164</v>
      </c>
      <c r="AO282" s="72">
        <f t="shared" si="250"/>
        <v>73.614457831325296</v>
      </c>
      <c r="AP282" s="72">
        <f t="shared" si="251"/>
        <v>86.991350000000125</v>
      </c>
      <c r="AQ282" s="72">
        <f t="shared" si="252"/>
        <v>111.78240689925516</v>
      </c>
    </row>
    <row r="283" spans="1:43" s="2" customFormat="1" x14ac:dyDescent="0.25">
      <c r="A283" s="57">
        <v>42985</v>
      </c>
      <c r="B283" s="58">
        <v>961941</v>
      </c>
      <c r="C283" s="58">
        <v>7073</v>
      </c>
      <c r="D283" s="58">
        <f t="shared" si="196"/>
        <v>187298</v>
      </c>
      <c r="E283" s="75">
        <f t="shared" si="197"/>
        <v>0.19470840727237948</v>
      </c>
      <c r="F283" s="207">
        <v>359403</v>
      </c>
      <c r="G283" s="60">
        <f t="shared" si="229"/>
        <v>57069.589999999895</v>
      </c>
      <c r="H283" s="60">
        <v>31764</v>
      </c>
      <c r="I283" s="60">
        <v>88833.589999999895</v>
      </c>
      <c r="J283" s="61">
        <f t="shared" si="230"/>
        <v>270569.41000000009</v>
      </c>
      <c r="K283" s="68">
        <f>app!K283+web!H283</f>
        <v>68917</v>
      </c>
      <c r="L283" s="137">
        <v>5993</v>
      </c>
      <c r="M283" s="137">
        <f t="shared" si="228"/>
        <v>62924</v>
      </c>
      <c r="N283" s="68">
        <v>3573</v>
      </c>
      <c r="O283" s="58">
        <v>3937</v>
      </c>
      <c r="P283" s="58">
        <f t="shared" si="231"/>
        <v>623</v>
      </c>
      <c r="Q283" s="58">
        <v>364</v>
      </c>
      <c r="R283" s="58">
        <v>987</v>
      </c>
      <c r="S283" s="67">
        <f t="shared" si="232"/>
        <v>2586</v>
      </c>
      <c r="T283" s="204">
        <v>4795</v>
      </c>
      <c r="U283" s="137">
        <v>5531</v>
      </c>
      <c r="V283" s="137">
        <f t="shared" si="233"/>
        <v>830</v>
      </c>
      <c r="W283" s="137">
        <v>498</v>
      </c>
      <c r="X283" s="137">
        <v>1328</v>
      </c>
      <c r="Y283" s="201">
        <f t="shared" si="234"/>
        <v>3467</v>
      </c>
      <c r="Z283" s="72">
        <f t="shared" si="235"/>
        <v>1.3420095158130423</v>
      </c>
      <c r="AA283" s="72">
        <f t="shared" si="236"/>
        <v>1.3454913880445796</v>
      </c>
      <c r="AB283" s="72">
        <f t="shared" si="237"/>
        <v>1.3406805877803558</v>
      </c>
      <c r="AC283" s="74">
        <f t="shared" si="238"/>
        <v>5.1844972938462207E-2</v>
      </c>
      <c r="AD283" s="75">
        <f t="shared" si="239"/>
        <v>6.0737527114967459E-2</v>
      </c>
      <c r="AE283" s="135">
        <f t="shared" si="240"/>
        <v>5.099802936876232E-2</v>
      </c>
      <c r="AF283" s="71">
        <f t="shared" si="241"/>
        <v>74.953701772679878</v>
      </c>
      <c r="AG283" s="72">
        <f t="shared" si="242"/>
        <v>68.758542168674566</v>
      </c>
      <c r="AH283" s="72">
        <f t="shared" si="243"/>
        <v>63.783132530120483</v>
      </c>
      <c r="AI283" s="72">
        <f t="shared" si="244"/>
        <v>66.892763554216785</v>
      </c>
      <c r="AJ283" s="73">
        <f t="shared" si="245"/>
        <v>78.041364291895036</v>
      </c>
      <c r="AK283" s="72">
        <f t="shared" si="246"/>
        <v>5.2150122611257022</v>
      </c>
      <c r="AL283" s="73">
        <f t="shared" si="247"/>
        <v>156.45036783377105</v>
      </c>
      <c r="AM283" s="72">
        <f t="shared" si="248"/>
        <v>100.58858102434928</v>
      </c>
      <c r="AN283" s="72">
        <f t="shared" si="249"/>
        <v>91.60447833065794</v>
      </c>
      <c r="AO283" s="72">
        <f t="shared" si="250"/>
        <v>87.263736263736263</v>
      </c>
      <c r="AP283" s="72">
        <f t="shared" si="251"/>
        <v>90.003637284701014</v>
      </c>
      <c r="AQ283" s="72">
        <f t="shared" si="252"/>
        <v>104.62854215003871</v>
      </c>
    </row>
    <row r="284" spans="1:43" s="2" customFormat="1" x14ac:dyDescent="0.25">
      <c r="A284" s="57">
        <v>42986</v>
      </c>
      <c r="B284" s="58">
        <v>965915</v>
      </c>
      <c r="C284" s="58">
        <v>3974</v>
      </c>
      <c r="D284" s="58">
        <f t="shared" si="196"/>
        <v>188040</v>
      </c>
      <c r="E284" s="75">
        <f t="shared" si="197"/>
        <v>0.19467551492626162</v>
      </c>
      <c r="F284" s="207">
        <v>344042</v>
      </c>
      <c r="G284" s="60">
        <f t="shared" si="229"/>
        <v>49062.84</v>
      </c>
      <c r="H284" s="60">
        <v>20911</v>
      </c>
      <c r="I284" s="60">
        <v>69973.84</v>
      </c>
      <c r="J284" s="61">
        <f t="shared" si="230"/>
        <v>274068.16000000003</v>
      </c>
      <c r="K284" s="68">
        <f>app!K284+web!H284</f>
        <v>64988</v>
      </c>
      <c r="L284" s="137">
        <v>3511</v>
      </c>
      <c r="M284" s="137">
        <f t="shared" si="228"/>
        <v>61477</v>
      </c>
      <c r="N284" s="68">
        <v>3266</v>
      </c>
      <c r="O284" s="58">
        <v>3596</v>
      </c>
      <c r="P284" s="58">
        <f t="shared" si="231"/>
        <v>526</v>
      </c>
      <c r="Q284" s="58">
        <v>216</v>
      </c>
      <c r="R284" s="58">
        <v>742</v>
      </c>
      <c r="S284" s="67">
        <f t="shared" si="232"/>
        <v>2524</v>
      </c>
      <c r="T284" s="204">
        <v>4357</v>
      </c>
      <c r="U284" s="137">
        <v>5012</v>
      </c>
      <c r="V284" s="137">
        <f t="shared" si="233"/>
        <v>693</v>
      </c>
      <c r="W284" s="137">
        <v>307</v>
      </c>
      <c r="X284" s="137">
        <v>1000</v>
      </c>
      <c r="Y284" s="201">
        <f t="shared" si="234"/>
        <v>3357</v>
      </c>
      <c r="Z284" s="72">
        <f t="shared" si="235"/>
        <v>1.3340477648499693</v>
      </c>
      <c r="AA284" s="72">
        <f t="shared" si="236"/>
        <v>1.3477088948787062</v>
      </c>
      <c r="AB284" s="72">
        <f t="shared" si="237"/>
        <v>1.3300316957210776</v>
      </c>
      <c r="AC284" s="74">
        <f t="shared" si="238"/>
        <v>5.0255431772019452E-2</v>
      </c>
      <c r="AD284" s="75">
        <f t="shared" si="239"/>
        <v>6.1520934206778698E-2</v>
      </c>
      <c r="AE284" s="135">
        <f t="shared" si="240"/>
        <v>4.9612050034972426E-2</v>
      </c>
      <c r="AF284" s="71">
        <f t="shared" si="241"/>
        <v>78.963047968785858</v>
      </c>
      <c r="AG284" s="72">
        <f t="shared" si="242"/>
        <v>70.797748917748919</v>
      </c>
      <c r="AH284" s="72">
        <f t="shared" si="243"/>
        <v>68.114006514657987</v>
      </c>
      <c r="AI284" s="72">
        <f t="shared" si="244"/>
        <v>69.973839999999996</v>
      </c>
      <c r="AJ284" s="73">
        <f t="shared" si="245"/>
        <v>81.640798331843925</v>
      </c>
      <c r="AK284" s="72">
        <f t="shared" si="246"/>
        <v>5.2939311872961161</v>
      </c>
      <c r="AL284" s="73">
        <f t="shared" si="247"/>
        <v>158.8179356188835</v>
      </c>
      <c r="AM284" s="72">
        <f t="shared" si="248"/>
        <v>105.3404776484997</v>
      </c>
      <c r="AN284" s="72">
        <f t="shared" si="249"/>
        <v>93.275361216730033</v>
      </c>
      <c r="AO284" s="72">
        <f t="shared" si="250"/>
        <v>96.81018518518519</v>
      </c>
      <c r="AP284" s="72">
        <f t="shared" si="251"/>
        <v>94.304366576819405</v>
      </c>
      <c r="AQ284" s="72">
        <f t="shared" si="252"/>
        <v>108.58484944532489</v>
      </c>
    </row>
    <row r="285" spans="1:43" s="2" customFormat="1" x14ac:dyDescent="0.25">
      <c r="A285" s="62">
        <v>42987</v>
      </c>
      <c r="B285" s="63">
        <v>969915</v>
      </c>
      <c r="C285" s="63">
        <v>4000</v>
      </c>
      <c r="D285" s="63">
        <f t="shared" si="196"/>
        <v>188857</v>
      </c>
      <c r="E285" s="81">
        <f t="shared" si="197"/>
        <v>0.19471500079903908</v>
      </c>
      <c r="F285" s="208">
        <v>398131</v>
      </c>
      <c r="G285" s="65">
        <f t="shared" ref="G285:G348" si="253">I285-H285</f>
        <v>55787.240000000107</v>
      </c>
      <c r="H285" s="65">
        <v>18769</v>
      </c>
      <c r="I285" s="65">
        <v>74556.240000000107</v>
      </c>
      <c r="J285" s="66">
        <f t="shared" ref="J285:J348" si="254">F285-I285</f>
        <v>323574.75999999989</v>
      </c>
      <c r="K285" s="70">
        <f>app!K285+web!H285</f>
        <v>66377</v>
      </c>
      <c r="L285" s="203">
        <v>3588</v>
      </c>
      <c r="M285" s="203">
        <f t="shared" si="228"/>
        <v>62789</v>
      </c>
      <c r="N285" s="70">
        <v>3855</v>
      </c>
      <c r="O285" s="63">
        <v>4261</v>
      </c>
      <c r="P285" s="63">
        <f t="shared" si="231"/>
        <v>602</v>
      </c>
      <c r="Q285" s="63">
        <v>215</v>
      </c>
      <c r="R285" s="63">
        <v>817</v>
      </c>
      <c r="S285" s="69">
        <f t="shared" si="232"/>
        <v>3038</v>
      </c>
      <c r="T285" s="205">
        <v>5113</v>
      </c>
      <c r="U285" s="203">
        <v>5993</v>
      </c>
      <c r="V285" s="203">
        <f t="shared" si="233"/>
        <v>794</v>
      </c>
      <c r="W285" s="203">
        <v>272</v>
      </c>
      <c r="X285" s="203">
        <v>1066</v>
      </c>
      <c r="Y285" s="202">
        <f t="shared" si="234"/>
        <v>4047</v>
      </c>
      <c r="Z285" s="78">
        <f t="shared" si="235"/>
        <v>1.3263294422827496</v>
      </c>
      <c r="AA285" s="78">
        <f t="shared" si="236"/>
        <v>1.3047735618115055</v>
      </c>
      <c r="AB285" s="78">
        <f t="shared" si="237"/>
        <v>1.3321263989466754</v>
      </c>
      <c r="AC285" s="80">
        <f t="shared" si="238"/>
        <v>5.8077346068668365E-2</v>
      </c>
      <c r="AD285" s="81">
        <f t="shared" si="239"/>
        <v>5.9921962095875136E-2</v>
      </c>
      <c r="AE285" s="136">
        <f t="shared" si="240"/>
        <v>5.797193775979869E-2</v>
      </c>
      <c r="AF285" s="77">
        <f t="shared" si="241"/>
        <v>77.866418932133783</v>
      </c>
      <c r="AG285" s="78">
        <f t="shared" si="242"/>
        <v>70.261007556675196</v>
      </c>
      <c r="AH285" s="78">
        <f t="shared" si="243"/>
        <v>69.003676470588232</v>
      </c>
      <c r="AI285" s="78">
        <f t="shared" si="244"/>
        <v>69.940187617260889</v>
      </c>
      <c r="AJ285" s="79">
        <f t="shared" si="245"/>
        <v>79.954227823078796</v>
      </c>
      <c r="AK285" s="78">
        <f t="shared" si="246"/>
        <v>5.9980264248158246</v>
      </c>
      <c r="AL285" s="79">
        <f t="shared" si="247"/>
        <v>179.94079274447475</v>
      </c>
      <c r="AM285" s="78">
        <f t="shared" si="248"/>
        <v>103.27652399481194</v>
      </c>
      <c r="AN285" s="78">
        <f t="shared" si="249"/>
        <v>92.669833887043367</v>
      </c>
      <c r="AO285" s="78">
        <f t="shared" si="250"/>
        <v>87.297674418604657</v>
      </c>
      <c r="AP285" s="78">
        <f t="shared" si="251"/>
        <v>91.256107711138441</v>
      </c>
      <c r="AQ285" s="78">
        <f t="shared" si="252"/>
        <v>106.50913759052004</v>
      </c>
    </row>
    <row r="286" spans="1:43" s="2" customFormat="1" x14ac:dyDescent="0.25">
      <c r="A286" s="62">
        <v>42988</v>
      </c>
      <c r="B286" s="63">
        <v>973282</v>
      </c>
      <c r="C286" s="63">
        <v>3367</v>
      </c>
      <c r="D286" s="63">
        <f t="shared" si="196"/>
        <v>189701</v>
      </c>
      <c r="E286" s="81">
        <f t="shared" si="197"/>
        <v>0.1949085670956619</v>
      </c>
      <c r="F286" s="208">
        <v>432069</v>
      </c>
      <c r="G286" s="65">
        <f t="shared" si="253"/>
        <v>61240.56</v>
      </c>
      <c r="H286" s="65">
        <v>17021</v>
      </c>
      <c r="I286" s="65">
        <v>78261.56</v>
      </c>
      <c r="J286" s="66">
        <f t="shared" si="254"/>
        <v>353807.44</v>
      </c>
      <c r="K286" s="70">
        <f>app!K286+web!H286</f>
        <v>68334</v>
      </c>
      <c r="L286" s="203">
        <v>2860</v>
      </c>
      <c r="M286" s="203">
        <f t="shared" si="228"/>
        <v>65474</v>
      </c>
      <c r="N286" s="70">
        <v>4177</v>
      </c>
      <c r="O286" s="63">
        <v>4515</v>
      </c>
      <c r="P286" s="63">
        <f t="shared" si="231"/>
        <v>662</v>
      </c>
      <c r="Q286" s="63">
        <v>182</v>
      </c>
      <c r="R286" s="63">
        <v>844</v>
      </c>
      <c r="S286" s="69">
        <f t="shared" si="232"/>
        <v>3333</v>
      </c>
      <c r="T286" s="205">
        <v>5434</v>
      </c>
      <c r="U286" s="203">
        <v>6232</v>
      </c>
      <c r="V286" s="203">
        <f t="shared" si="233"/>
        <v>877</v>
      </c>
      <c r="W286" s="203">
        <v>232</v>
      </c>
      <c r="X286" s="203">
        <v>1109</v>
      </c>
      <c r="Y286" s="202">
        <f t="shared" si="234"/>
        <v>4325</v>
      </c>
      <c r="Z286" s="78">
        <f t="shared" si="235"/>
        <v>1.300933684462533</v>
      </c>
      <c r="AA286" s="78">
        <f t="shared" si="236"/>
        <v>1.3139810426540284</v>
      </c>
      <c r="AB286" s="78">
        <f t="shared" si="237"/>
        <v>1.2976297629762976</v>
      </c>
      <c r="AC286" s="80">
        <f t="shared" si="238"/>
        <v>6.1126232914800828E-2</v>
      </c>
      <c r="AD286" s="81">
        <f t="shared" si="239"/>
        <v>6.363636363636363E-2</v>
      </c>
      <c r="AE286" s="136">
        <f t="shared" si="240"/>
        <v>6.1016586736719919E-2</v>
      </c>
      <c r="AF286" s="77">
        <f t="shared" si="241"/>
        <v>79.512145748987848</v>
      </c>
      <c r="AG286" s="78">
        <f t="shared" si="242"/>
        <v>69.829600912200675</v>
      </c>
      <c r="AH286" s="78">
        <f t="shared" si="243"/>
        <v>73.366379310344826</v>
      </c>
      <c r="AI286" s="78">
        <f t="shared" si="244"/>
        <v>70.56948602344454</v>
      </c>
      <c r="AJ286" s="79">
        <f t="shared" si="245"/>
        <v>81.805188439306363</v>
      </c>
      <c r="AK286" s="78">
        <f t="shared" si="246"/>
        <v>6.3228992887874265</v>
      </c>
      <c r="AL286" s="79">
        <f t="shared" si="247"/>
        <v>189.6869786636228</v>
      </c>
      <c r="AM286" s="78">
        <f t="shared" si="248"/>
        <v>103.44002872875269</v>
      </c>
      <c r="AN286" s="78">
        <f t="shared" si="249"/>
        <v>92.508398791540785</v>
      </c>
      <c r="AO286" s="78">
        <f t="shared" si="250"/>
        <v>93.521978021978029</v>
      </c>
      <c r="AP286" s="78">
        <f t="shared" si="251"/>
        <v>92.726966824644549</v>
      </c>
      <c r="AQ286" s="78">
        <f t="shared" si="252"/>
        <v>106.15284728472848</v>
      </c>
    </row>
    <row r="287" spans="1:43" s="2" customFormat="1" x14ac:dyDescent="0.25">
      <c r="A287" s="62">
        <v>42989</v>
      </c>
      <c r="B287" s="63">
        <v>975720</v>
      </c>
      <c r="C287" s="63">
        <v>2458</v>
      </c>
      <c r="D287" s="63">
        <f t="shared" si="196"/>
        <v>190363</v>
      </c>
      <c r="E287" s="81">
        <f t="shared" si="197"/>
        <v>0.19510002869675727</v>
      </c>
      <c r="F287" s="208">
        <v>369690</v>
      </c>
      <c r="G287" s="65">
        <f t="shared" si="253"/>
        <v>45527.1000000001</v>
      </c>
      <c r="H287" s="65">
        <v>10755</v>
      </c>
      <c r="I287" s="65">
        <v>56282.1000000001</v>
      </c>
      <c r="J287" s="66">
        <f t="shared" si="254"/>
        <v>313407.89999999991</v>
      </c>
      <c r="K287" s="70">
        <f>app!K287+web!H287</f>
        <v>62729</v>
      </c>
      <c r="L287" s="203">
        <v>2066</v>
      </c>
      <c r="M287" s="203">
        <f t="shared" si="228"/>
        <v>60663</v>
      </c>
      <c r="N287" s="70">
        <v>3547</v>
      </c>
      <c r="O287" s="63">
        <v>3833</v>
      </c>
      <c r="P287" s="63">
        <f t="shared" si="231"/>
        <v>518</v>
      </c>
      <c r="Q287" s="63">
        <v>144</v>
      </c>
      <c r="R287" s="63">
        <v>662</v>
      </c>
      <c r="S287" s="69">
        <f t="shared" si="232"/>
        <v>2885</v>
      </c>
      <c r="T287" s="205">
        <v>4545</v>
      </c>
      <c r="U287" s="203">
        <v>5170</v>
      </c>
      <c r="V287" s="203">
        <f t="shared" si="233"/>
        <v>648</v>
      </c>
      <c r="W287" s="203">
        <v>181</v>
      </c>
      <c r="X287" s="203">
        <v>829</v>
      </c>
      <c r="Y287" s="202">
        <f t="shared" si="234"/>
        <v>3716</v>
      </c>
      <c r="Z287" s="78">
        <f t="shared" si="235"/>
        <v>1.2813645334085142</v>
      </c>
      <c r="AA287" s="78">
        <f t="shared" si="236"/>
        <v>1.2522658610271904</v>
      </c>
      <c r="AB287" s="78">
        <f t="shared" si="237"/>
        <v>1.2880415944540728</v>
      </c>
      <c r="AC287" s="80">
        <f t="shared" si="238"/>
        <v>5.6544819780324891E-2</v>
      </c>
      <c r="AD287" s="81">
        <f t="shared" si="239"/>
        <v>6.9699903194578902E-2</v>
      </c>
      <c r="AE287" s="136">
        <f t="shared" si="240"/>
        <v>5.6096797059162914E-2</v>
      </c>
      <c r="AF287" s="77">
        <f t="shared" si="241"/>
        <v>81.339933993399342</v>
      </c>
      <c r="AG287" s="78">
        <f t="shared" si="242"/>
        <v>70.257870370370526</v>
      </c>
      <c r="AH287" s="78">
        <f t="shared" si="243"/>
        <v>59.41988950276243</v>
      </c>
      <c r="AI287" s="78">
        <f t="shared" si="244"/>
        <v>67.891556091676847</v>
      </c>
      <c r="AJ287" s="79">
        <f t="shared" si="245"/>
        <v>84.340123789020424</v>
      </c>
      <c r="AK287" s="78">
        <f t="shared" si="246"/>
        <v>5.8934464123451678</v>
      </c>
      <c r="AL287" s="79">
        <f t="shared" si="247"/>
        <v>176.80339237035503</v>
      </c>
      <c r="AM287" s="78">
        <f t="shared" si="248"/>
        <v>104.22610656893148</v>
      </c>
      <c r="AN287" s="78">
        <f t="shared" si="249"/>
        <v>87.890154440154632</v>
      </c>
      <c r="AO287" s="78">
        <f t="shared" si="250"/>
        <v>74.6875</v>
      </c>
      <c r="AP287" s="78">
        <f t="shared" si="251"/>
        <v>85.018277945619488</v>
      </c>
      <c r="AQ287" s="78">
        <f t="shared" si="252"/>
        <v>108.63358752166374</v>
      </c>
    </row>
    <row r="288" spans="1:43" s="2" customFormat="1" x14ac:dyDescent="0.25">
      <c r="A288" s="62">
        <v>42990</v>
      </c>
      <c r="B288" s="63">
        <v>978007</v>
      </c>
      <c r="C288" s="63">
        <v>2287</v>
      </c>
      <c r="D288" s="63">
        <f t="shared" si="196"/>
        <v>191010</v>
      </c>
      <c r="E288" s="81">
        <f t="shared" si="197"/>
        <v>0.19530535057520038</v>
      </c>
      <c r="F288" s="208">
        <v>373176</v>
      </c>
      <c r="G288" s="65">
        <f t="shared" si="253"/>
        <v>48781.820000000102</v>
      </c>
      <c r="H288" s="65">
        <v>12837</v>
      </c>
      <c r="I288" s="65">
        <v>61618.820000000102</v>
      </c>
      <c r="J288" s="66">
        <f t="shared" si="254"/>
        <v>311557.17999999988</v>
      </c>
      <c r="K288" s="70">
        <f>app!K288+web!H288</f>
        <v>61245</v>
      </c>
      <c r="L288" s="203">
        <v>1871</v>
      </c>
      <c r="M288" s="203">
        <f t="shared" si="228"/>
        <v>59374</v>
      </c>
      <c r="N288" s="70">
        <v>3442</v>
      </c>
      <c r="O288" s="63">
        <v>3684</v>
      </c>
      <c r="P288" s="63">
        <f t="shared" si="231"/>
        <v>491</v>
      </c>
      <c r="Q288" s="63">
        <v>156</v>
      </c>
      <c r="R288" s="63">
        <v>647</v>
      </c>
      <c r="S288" s="69">
        <f t="shared" si="232"/>
        <v>2795</v>
      </c>
      <c r="T288" s="205">
        <v>4404</v>
      </c>
      <c r="U288" s="203">
        <v>5007</v>
      </c>
      <c r="V288" s="203">
        <f t="shared" si="233"/>
        <v>619</v>
      </c>
      <c r="W288" s="203">
        <v>208</v>
      </c>
      <c r="X288" s="203">
        <v>827</v>
      </c>
      <c r="Y288" s="202">
        <f t="shared" si="234"/>
        <v>3577</v>
      </c>
      <c r="Z288" s="78">
        <f t="shared" si="235"/>
        <v>1.2794886693782686</v>
      </c>
      <c r="AA288" s="78">
        <f t="shared" si="236"/>
        <v>1.2782071097372489</v>
      </c>
      <c r="AB288" s="78">
        <f t="shared" si="237"/>
        <v>1.2797853309481217</v>
      </c>
      <c r="AC288" s="80">
        <f t="shared" si="238"/>
        <v>5.6200506163768468E-2</v>
      </c>
      <c r="AD288" s="81">
        <f t="shared" si="239"/>
        <v>8.337787279529664E-2</v>
      </c>
      <c r="AE288" s="136">
        <f t="shared" si="240"/>
        <v>5.5344090005726411E-2</v>
      </c>
      <c r="AF288" s="77">
        <f t="shared" si="241"/>
        <v>84.735694822888277</v>
      </c>
      <c r="AG288" s="78">
        <f t="shared" si="242"/>
        <v>78.807463651050242</v>
      </c>
      <c r="AH288" s="78">
        <f t="shared" si="243"/>
        <v>61.716346153846153</v>
      </c>
      <c r="AI288" s="78">
        <f t="shared" si="244"/>
        <v>74.508851269649455</v>
      </c>
      <c r="AJ288" s="79">
        <f t="shared" si="245"/>
        <v>87.10013419066253</v>
      </c>
      <c r="AK288" s="78">
        <f t="shared" si="246"/>
        <v>6.0931667891256431</v>
      </c>
      <c r="AL288" s="79">
        <f t="shared" si="247"/>
        <v>182.79500367376929</v>
      </c>
      <c r="AM288" s="78">
        <f t="shared" si="248"/>
        <v>108.41836141778036</v>
      </c>
      <c r="AN288" s="78">
        <f t="shared" si="249"/>
        <v>99.351975560081669</v>
      </c>
      <c r="AO288" s="78">
        <f t="shared" si="250"/>
        <v>82.288461538461533</v>
      </c>
      <c r="AP288" s="78">
        <f t="shared" si="251"/>
        <v>95.237743431221176</v>
      </c>
      <c r="AQ288" s="78">
        <f t="shared" si="252"/>
        <v>111.46947406082285</v>
      </c>
    </row>
    <row r="289" spans="1:43" s="2" customFormat="1" x14ac:dyDescent="0.25">
      <c r="A289" s="62">
        <v>42991</v>
      </c>
      <c r="B289" s="63">
        <v>980953</v>
      </c>
      <c r="C289" s="63">
        <v>2946</v>
      </c>
      <c r="D289" s="63">
        <f t="shared" si="196"/>
        <v>191659</v>
      </c>
      <c r="E289" s="81">
        <f t="shared" si="197"/>
        <v>0.19538041068226511</v>
      </c>
      <c r="F289" s="208">
        <v>343318</v>
      </c>
      <c r="G289" s="65">
        <f t="shared" si="253"/>
        <v>40442.960000000101</v>
      </c>
      <c r="H289" s="65">
        <v>17731</v>
      </c>
      <c r="I289" s="65">
        <v>58173.960000000101</v>
      </c>
      <c r="J289" s="66">
        <f t="shared" si="254"/>
        <v>285144.03999999992</v>
      </c>
      <c r="K289" s="70">
        <f>app!K289+web!H289</f>
        <v>60288</v>
      </c>
      <c r="L289" s="203">
        <v>2515</v>
      </c>
      <c r="M289" s="203">
        <f t="shared" si="228"/>
        <v>57773</v>
      </c>
      <c r="N289" s="70">
        <v>3182</v>
      </c>
      <c r="O289" s="63">
        <v>3295</v>
      </c>
      <c r="P289" s="63">
        <f t="shared" si="231"/>
        <v>448</v>
      </c>
      <c r="Q289" s="63">
        <v>201</v>
      </c>
      <c r="R289" s="63">
        <v>649</v>
      </c>
      <c r="S289" s="69">
        <f t="shared" si="232"/>
        <v>2533</v>
      </c>
      <c r="T289" s="205">
        <v>4128</v>
      </c>
      <c r="U289" s="203">
        <v>4429</v>
      </c>
      <c r="V289" s="203">
        <f t="shared" si="233"/>
        <v>547</v>
      </c>
      <c r="W289" s="203">
        <v>281</v>
      </c>
      <c r="X289" s="203">
        <v>828</v>
      </c>
      <c r="Y289" s="202">
        <f t="shared" si="234"/>
        <v>3300</v>
      </c>
      <c r="Z289" s="78">
        <f t="shared" si="235"/>
        <v>1.2972972972972974</v>
      </c>
      <c r="AA289" s="78">
        <f t="shared" si="236"/>
        <v>1.275808936825886</v>
      </c>
      <c r="AB289" s="78">
        <f t="shared" si="237"/>
        <v>1.3028030003947888</v>
      </c>
      <c r="AC289" s="80">
        <f t="shared" si="238"/>
        <v>5.2779989384288746E-2</v>
      </c>
      <c r="AD289" s="211">
        <f t="shared" si="239"/>
        <v>7.992047713717694E-2</v>
      </c>
      <c r="AE289" s="136">
        <f t="shared" si="240"/>
        <v>5.1598497568068127E-2</v>
      </c>
      <c r="AF289" s="77">
        <f t="shared" si="241"/>
        <v>83.168120155038764</v>
      </c>
      <c r="AG289" s="78">
        <f t="shared" si="242"/>
        <v>73.935941499086113</v>
      </c>
      <c r="AH289" s="78">
        <f t="shared" si="243"/>
        <v>63.09964412811388</v>
      </c>
      <c r="AI289" s="78">
        <f t="shared" si="244"/>
        <v>70.258405797101574</v>
      </c>
      <c r="AJ289" s="79">
        <f t="shared" si="245"/>
        <v>86.407284848484821</v>
      </c>
      <c r="AK289" s="78">
        <f t="shared" si="246"/>
        <v>5.6946324309978769</v>
      </c>
      <c r="AL289" s="79">
        <f t="shared" si="247"/>
        <v>170.83897292993632</v>
      </c>
      <c r="AM289" s="78">
        <f t="shared" si="248"/>
        <v>107.89377749842866</v>
      </c>
      <c r="AN289" s="78">
        <f t="shared" si="249"/>
        <v>90.274464285714515</v>
      </c>
      <c r="AO289" s="78">
        <f t="shared" si="250"/>
        <v>88.2139303482587</v>
      </c>
      <c r="AP289" s="78">
        <f t="shared" si="251"/>
        <v>89.636302003081823</v>
      </c>
      <c r="AQ289" s="78">
        <f t="shared" si="252"/>
        <v>112.5716699565732</v>
      </c>
    </row>
    <row r="290" spans="1:43" s="2" customFormat="1" x14ac:dyDescent="0.25">
      <c r="A290" s="62">
        <v>42992</v>
      </c>
      <c r="B290" s="63">
        <v>984194</v>
      </c>
      <c r="C290" s="63">
        <v>3241</v>
      </c>
      <c r="D290" s="63">
        <f t="shared" si="196"/>
        <v>192352</v>
      </c>
      <c r="E290" s="81">
        <f t="shared" si="197"/>
        <v>0.19544114270154056</v>
      </c>
      <c r="F290" s="208">
        <v>347260</v>
      </c>
      <c r="G290" s="65">
        <f t="shared" si="253"/>
        <v>48216.790000000095</v>
      </c>
      <c r="H290" s="65">
        <v>27625</v>
      </c>
      <c r="I290" s="65">
        <v>75841.790000000095</v>
      </c>
      <c r="J290" s="66">
        <f t="shared" si="254"/>
        <v>271418.2099999999</v>
      </c>
      <c r="K290" s="70">
        <f>app!K290+web!H290</f>
        <v>60706</v>
      </c>
      <c r="L290" s="203">
        <v>2962</v>
      </c>
      <c r="M290" s="203">
        <f t="shared" si="228"/>
        <v>57744</v>
      </c>
      <c r="N290" s="70">
        <v>3249</v>
      </c>
      <c r="O290" s="63">
        <v>3435</v>
      </c>
      <c r="P290" s="63">
        <f t="shared" si="231"/>
        <v>424</v>
      </c>
      <c r="Q290" s="63">
        <v>269</v>
      </c>
      <c r="R290" s="63">
        <v>693</v>
      </c>
      <c r="S290" s="69">
        <f t="shared" si="232"/>
        <v>2556</v>
      </c>
      <c r="T290" s="205">
        <v>4251</v>
      </c>
      <c r="U290" s="203">
        <v>4721</v>
      </c>
      <c r="V290" s="203">
        <f t="shared" si="233"/>
        <v>582</v>
      </c>
      <c r="W290" s="203">
        <v>387</v>
      </c>
      <c r="X290" s="203">
        <v>969</v>
      </c>
      <c r="Y290" s="202">
        <f t="shared" si="234"/>
        <v>3282</v>
      </c>
      <c r="Z290" s="78">
        <f t="shared" si="235"/>
        <v>1.3084025854108956</v>
      </c>
      <c r="AA290" s="78">
        <f t="shared" si="236"/>
        <v>1.3982683982683983</v>
      </c>
      <c r="AB290" s="78">
        <f t="shared" si="237"/>
        <v>1.284037558685446</v>
      </c>
      <c r="AC290" s="80">
        <f t="shared" si="238"/>
        <v>5.3520245115804041E-2</v>
      </c>
      <c r="AD290" s="211">
        <f t="shared" si="239"/>
        <v>9.0817015530047271E-2</v>
      </c>
      <c r="AE290" s="136">
        <f t="shared" si="240"/>
        <v>5.1607093377666946E-2</v>
      </c>
      <c r="AF290" s="77">
        <f t="shared" si="241"/>
        <v>81.689014349564815</v>
      </c>
      <c r="AG290" s="78">
        <f t="shared" si="242"/>
        <v>82.84671821305858</v>
      </c>
      <c r="AH290" s="78">
        <f t="shared" si="243"/>
        <v>71.382428940568474</v>
      </c>
      <c r="AI290" s="78">
        <f t="shared" si="244"/>
        <v>78.268101135191017</v>
      </c>
      <c r="AJ290" s="79">
        <f t="shared" si="245"/>
        <v>82.699028031687959</v>
      </c>
      <c r="AK290" s="78">
        <f t="shared" si="246"/>
        <v>5.7203571310908314</v>
      </c>
      <c r="AL290" s="79">
        <f t="shared" si="247"/>
        <v>171.61071393272493</v>
      </c>
      <c r="AM290" s="78">
        <f t="shared" si="248"/>
        <v>106.88211757463834</v>
      </c>
      <c r="AN290" s="78">
        <f t="shared" si="249"/>
        <v>113.71884433962286</v>
      </c>
      <c r="AO290" s="78">
        <f t="shared" si="250"/>
        <v>102.69516728624535</v>
      </c>
      <c r="AP290" s="78">
        <f t="shared" si="251"/>
        <v>109.43981240981255</v>
      </c>
      <c r="AQ290" s="78">
        <f t="shared" si="252"/>
        <v>106.18865805946788</v>
      </c>
    </row>
    <row r="291" spans="1:43" s="2" customFormat="1" x14ac:dyDescent="0.25">
      <c r="A291" s="62">
        <v>42993</v>
      </c>
      <c r="B291" s="63">
        <v>987517</v>
      </c>
      <c r="C291" s="63">
        <v>3323</v>
      </c>
      <c r="D291" s="63">
        <f t="shared" si="196"/>
        <v>193175</v>
      </c>
      <c r="E291" s="81">
        <f t="shared" si="197"/>
        <v>0.19561688558272922</v>
      </c>
      <c r="F291" s="208">
        <v>368098</v>
      </c>
      <c r="G291" s="65">
        <f t="shared" si="253"/>
        <v>50018.990000000194</v>
      </c>
      <c r="H291" s="65">
        <v>19374</v>
      </c>
      <c r="I291" s="65">
        <v>69392.990000000194</v>
      </c>
      <c r="J291" s="66">
        <f t="shared" si="254"/>
        <v>298705.00999999978</v>
      </c>
      <c r="K291" s="70">
        <f>app!K291+web!H291</f>
        <v>61722</v>
      </c>
      <c r="L291" s="203">
        <v>3136</v>
      </c>
      <c r="M291" s="203">
        <f t="shared" si="228"/>
        <v>58586</v>
      </c>
      <c r="N291" s="70">
        <v>3765</v>
      </c>
      <c r="O291" s="63">
        <v>3976</v>
      </c>
      <c r="P291" s="63">
        <f t="shared" si="231"/>
        <v>551</v>
      </c>
      <c r="Q291" s="63">
        <v>272</v>
      </c>
      <c r="R291" s="63">
        <v>823</v>
      </c>
      <c r="S291" s="69">
        <f t="shared" si="232"/>
        <v>2942</v>
      </c>
      <c r="T291" s="205">
        <v>4865</v>
      </c>
      <c r="U291" s="203">
        <v>5479</v>
      </c>
      <c r="V291" s="203">
        <f t="shared" si="233"/>
        <v>712</v>
      </c>
      <c r="W291" s="203">
        <v>349</v>
      </c>
      <c r="X291" s="203">
        <v>1061</v>
      </c>
      <c r="Y291" s="202">
        <f t="shared" si="234"/>
        <v>3804</v>
      </c>
      <c r="Z291" s="78">
        <f t="shared" si="235"/>
        <v>1.2921646746347941</v>
      </c>
      <c r="AA291" s="78">
        <f t="shared" si="236"/>
        <v>1.2891859052247874</v>
      </c>
      <c r="AB291" s="78">
        <f t="shared" si="237"/>
        <v>1.2929979605710402</v>
      </c>
      <c r="AC291" s="80">
        <f t="shared" si="238"/>
        <v>6.0999319529503257E-2</v>
      </c>
      <c r="AD291" s="81">
        <f t="shared" si="239"/>
        <v>8.673469387755102E-2</v>
      </c>
      <c r="AE291" s="136">
        <f t="shared" si="240"/>
        <v>5.9621752637148806E-2</v>
      </c>
      <c r="AF291" s="77">
        <f t="shared" si="241"/>
        <v>75.662487153134634</v>
      </c>
      <c r="AG291" s="78">
        <f t="shared" si="242"/>
        <v>70.251390449438475</v>
      </c>
      <c r="AH291" s="78">
        <f t="shared" si="243"/>
        <v>55.512893982808023</v>
      </c>
      <c r="AI291" s="78">
        <f t="shared" si="244"/>
        <v>65.403383600377182</v>
      </c>
      <c r="AJ291" s="79">
        <f t="shared" si="245"/>
        <v>78.523924815983122</v>
      </c>
      <c r="AK291" s="78">
        <f t="shared" si="246"/>
        <v>5.9638054502446449</v>
      </c>
      <c r="AL291" s="79">
        <f t="shared" si="247"/>
        <v>178.91416350733934</v>
      </c>
      <c r="AM291" s="78">
        <f t="shared" si="248"/>
        <v>97.768393094289507</v>
      </c>
      <c r="AN291" s="78">
        <f t="shared" si="249"/>
        <v>90.778566243194547</v>
      </c>
      <c r="AO291" s="78">
        <f t="shared" si="250"/>
        <v>71.227941176470594</v>
      </c>
      <c r="AP291" s="78">
        <f t="shared" si="251"/>
        <v>84.317120291616277</v>
      </c>
      <c r="AQ291" s="78">
        <f t="shared" si="252"/>
        <v>101.53127464309986</v>
      </c>
    </row>
    <row r="292" spans="1:43" s="2" customFormat="1" x14ac:dyDescent="0.25">
      <c r="A292" s="83">
        <v>42994</v>
      </c>
      <c r="B292" s="2">
        <v>991506</v>
      </c>
      <c r="C292" s="2">
        <v>3989</v>
      </c>
      <c r="D292" s="2">
        <f t="shared" si="196"/>
        <v>194030</v>
      </c>
      <c r="E292" s="143">
        <f t="shared" si="197"/>
        <v>0.19569220962858519</v>
      </c>
      <c r="F292" s="209">
        <v>397611</v>
      </c>
      <c r="G292" s="21">
        <f t="shared" si="253"/>
        <v>49122.400000000096</v>
      </c>
      <c r="H292" s="104">
        <v>25991</v>
      </c>
      <c r="I292" s="21">
        <v>75113.400000000096</v>
      </c>
      <c r="J292" s="23">
        <f t="shared" si="254"/>
        <v>322497.59999999992</v>
      </c>
      <c r="K292" s="50">
        <f>app!K292+web!H292</f>
        <v>67058</v>
      </c>
      <c r="L292" s="104">
        <v>3578</v>
      </c>
      <c r="M292" s="49">
        <f t="shared" si="228"/>
        <v>63480</v>
      </c>
      <c r="N292" s="104">
        <v>3977</v>
      </c>
      <c r="O292" s="104">
        <v>4373</v>
      </c>
      <c r="P292" s="2">
        <f t="shared" si="231"/>
        <v>570</v>
      </c>
      <c r="Q292" s="2">
        <v>285</v>
      </c>
      <c r="R292" s="145">
        <v>855</v>
      </c>
      <c r="S292" s="49">
        <f t="shared" si="232"/>
        <v>3122</v>
      </c>
      <c r="T292" s="114">
        <v>5190</v>
      </c>
      <c r="U292" s="114">
        <v>6083</v>
      </c>
      <c r="V292" s="114">
        <f t="shared" si="233"/>
        <v>728</v>
      </c>
      <c r="W292" s="114">
        <v>395</v>
      </c>
      <c r="X292" s="210">
        <v>1123</v>
      </c>
      <c r="Y292" s="113">
        <f t="shared" si="234"/>
        <v>4067</v>
      </c>
      <c r="Z292" s="52">
        <f t="shared" si="235"/>
        <v>1.3050037716872014</v>
      </c>
      <c r="AA292" s="52">
        <f t="shared" si="236"/>
        <v>1.3134502923976608</v>
      </c>
      <c r="AB292" s="52">
        <f t="shared" si="237"/>
        <v>1.3026905829596414</v>
      </c>
      <c r="AC292" s="16">
        <f t="shared" si="238"/>
        <v>5.930686868084345E-2</v>
      </c>
      <c r="AD292" s="212">
        <f t="shared" si="239"/>
        <v>7.9653437674678598E-2</v>
      </c>
      <c r="AE292" s="213">
        <f t="shared" si="240"/>
        <v>5.8160050409577821E-2</v>
      </c>
      <c r="AF292" s="51">
        <f t="shared" si="241"/>
        <v>76.610982658959543</v>
      </c>
      <c r="AG292" s="14">
        <f t="shared" si="242"/>
        <v>67.475824175824314</v>
      </c>
      <c r="AH292" s="14">
        <f t="shared" si="243"/>
        <v>65.8</v>
      </c>
      <c r="AI292" s="14">
        <f t="shared" si="244"/>
        <v>66.886375779163046</v>
      </c>
      <c r="AJ292" s="15">
        <f t="shared" si="245"/>
        <v>79.296188836980562</v>
      </c>
      <c r="AK292" s="52">
        <f t="shared" si="246"/>
        <v>5.9293596588028272</v>
      </c>
      <c r="AL292" s="53">
        <f t="shared" si="247"/>
        <v>177.88078976408482</v>
      </c>
      <c r="AM292" s="14">
        <f t="shared" si="248"/>
        <v>99.977621322604975</v>
      </c>
      <c r="AN292" s="14">
        <f t="shared" si="249"/>
        <v>86.179649122807191</v>
      </c>
      <c r="AO292" s="14">
        <f t="shared" si="250"/>
        <v>91.196491228070172</v>
      </c>
      <c r="AP292" s="14">
        <f t="shared" si="251"/>
        <v>87.851929824561509</v>
      </c>
      <c r="AQ292" s="14">
        <f t="shared" si="252"/>
        <v>103.29839846252399</v>
      </c>
    </row>
    <row r="293" spans="1:43" s="2" customFormat="1" x14ac:dyDescent="0.25">
      <c r="A293" s="83">
        <v>42995</v>
      </c>
      <c r="B293" s="2">
        <v>995217</v>
      </c>
      <c r="C293" s="2">
        <v>3711</v>
      </c>
      <c r="D293" s="2">
        <f t="shared" si="196"/>
        <v>194937</v>
      </c>
      <c r="E293" s="143">
        <f t="shared" si="197"/>
        <v>0.19587386469483539</v>
      </c>
      <c r="F293" s="209">
        <v>417726</v>
      </c>
      <c r="G293" s="21">
        <f t="shared" si="253"/>
        <v>58175.020000000106</v>
      </c>
      <c r="H293" s="104">
        <v>23517</v>
      </c>
      <c r="I293" s="21">
        <v>81692.020000000106</v>
      </c>
      <c r="J293" s="23">
        <f t="shared" si="254"/>
        <v>336033.97999999986</v>
      </c>
      <c r="K293" s="50">
        <f>app!K293+web!H293</f>
        <v>66548</v>
      </c>
      <c r="L293" s="104">
        <v>3071</v>
      </c>
      <c r="M293" s="49">
        <f t="shared" si="228"/>
        <v>63477</v>
      </c>
      <c r="N293" s="104">
        <v>4193</v>
      </c>
      <c r="O293" s="104">
        <v>4549</v>
      </c>
      <c r="P293" s="2">
        <f t="shared" si="231"/>
        <v>637</v>
      </c>
      <c r="Q293" s="2">
        <v>270</v>
      </c>
      <c r="R293" s="145">
        <v>907</v>
      </c>
      <c r="S293" s="49">
        <f t="shared" si="232"/>
        <v>3286</v>
      </c>
      <c r="T293" s="114">
        <v>5419</v>
      </c>
      <c r="U293" s="114">
        <v>6336</v>
      </c>
      <c r="V293" s="114">
        <f t="shared" si="233"/>
        <v>824</v>
      </c>
      <c r="W293" s="114">
        <v>361</v>
      </c>
      <c r="X293" s="210">
        <v>1185</v>
      </c>
      <c r="Y293" s="113">
        <f t="shared" si="234"/>
        <v>4234</v>
      </c>
      <c r="Z293" s="52">
        <f t="shared" si="235"/>
        <v>1.2923920820414978</v>
      </c>
      <c r="AA293" s="52">
        <f t="shared" si="236"/>
        <v>1.3065049614112458</v>
      </c>
      <c r="AB293" s="52">
        <f t="shared" si="237"/>
        <v>1.288496652465003</v>
      </c>
      <c r="AC293" s="16">
        <f t="shared" si="238"/>
        <v>6.300715273186272E-2</v>
      </c>
      <c r="AD293" s="212">
        <f t="shared" si="239"/>
        <v>8.7919244545750563E-2</v>
      </c>
      <c r="AE293" s="213">
        <f t="shared" si="240"/>
        <v>6.1801912503741514E-2</v>
      </c>
      <c r="AF293" s="51">
        <f t="shared" si="241"/>
        <v>77.085440118102966</v>
      </c>
      <c r="AG293" s="14">
        <f t="shared" si="242"/>
        <v>70.600752427184588</v>
      </c>
      <c r="AH293" s="14">
        <f t="shared" si="243"/>
        <v>65.144044321329645</v>
      </c>
      <c r="AI293" s="14">
        <f t="shared" si="244"/>
        <v>68.938413502109796</v>
      </c>
      <c r="AJ293" s="15">
        <f t="shared" si="245"/>
        <v>79.365606991025004</v>
      </c>
      <c r="AK293" s="52">
        <f t="shared" si="246"/>
        <v>6.2770631724469554</v>
      </c>
      <c r="AL293" s="53">
        <f t="shared" si="247"/>
        <v>188.31189517340866</v>
      </c>
      <c r="AM293" s="14">
        <f t="shared" si="248"/>
        <v>99.624612449320296</v>
      </c>
      <c r="AN293" s="14">
        <f t="shared" si="249"/>
        <v>91.32656200941932</v>
      </c>
      <c r="AO293" s="14">
        <f t="shared" si="250"/>
        <v>87.1</v>
      </c>
      <c r="AP293" s="14">
        <f t="shared" si="251"/>
        <v>90.068379272326467</v>
      </c>
      <c r="AQ293" s="14">
        <f t="shared" si="252"/>
        <v>102.26231892878876</v>
      </c>
    </row>
    <row r="294" spans="1:43" s="2" customFormat="1" x14ac:dyDescent="0.25">
      <c r="A294" s="83">
        <v>42996</v>
      </c>
      <c r="B294" s="2">
        <v>997807</v>
      </c>
      <c r="C294" s="2">
        <v>2590</v>
      </c>
      <c r="D294" s="2">
        <f t="shared" si="196"/>
        <v>195645</v>
      </c>
      <c r="E294" s="143">
        <f t="shared" si="197"/>
        <v>0.19607499245846141</v>
      </c>
      <c r="F294" s="209">
        <v>357338</v>
      </c>
      <c r="G294" s="21">
        <f t="shared" si="253"/>
        <v>42605.700000000099</v>
      </c>
      <c r="H294" s="104">
        <v>18601</v>
      </c>
      <c r="I294" s="21">
        <v>61206.700000000099</v>
      </c>
      <c r="J294" s="23">
        <f t="shared" si="254"/>
        <v>296131.29999999993</v>
      </c>
      <c r="K294" s="50">
        <f>app!K294+web!H294</f>
        <v>61789</v>
      </c>
      <c r="L294" s="104">
        <v>2259</v>
      </c>
      <c r="M294" s="49">
        <f t="shared" si="228"/>
        <v>59530</v>
      </c>
      <c r="N294" s="104">
        <v>3577</v>
      </c>
      <c r="O294" s="104">
        <v>3832</v>
      </c>
      <c r="P294" s="2">
        <f t="shared" si="231"/>
        <v>502</v>
      </c>
      <c r="Q294" s="2">
        <v>206</v>
      </c>
      <c r="R294" s="145">
        <v>708</v>
      </c>
      <c r="S294" s="49">
        <f t="shared" si="232"/>
        <v>2869</v>
      </c>
      <c r="T294" s="114">
        <v>4581</v>
      </c>
      <c r="U294" s="114">
        <v>5250</v>
      </c>
      <c r="V294" s="114">
        <f t="shared" si="233"/>
        <v>616</v>
      </c>
      <c r="W294" s="114">
        <v>273</v>
      </c>
      <c r="X294" s="210">
        <v>889</v>
      </c>
      <c r="Y294" s="113">
        <f t="shared" si="234"/>
        <v>3692</v>
      </c>
      <c r="Z294" s="52">
        <f t="shared" si="235"/>
        <v>1.2806821358680458</v>
      </c>
      <c r="AA294" s="52">
        <f t="shared" si="236"/>
        <v>1.2556497175141244</v>
      </c>
      <c r="AB294" s="52">
        <f t="shared" si="237"/>
        <v>1.2868595329383061</v>
      </c>
      <c r="AC294" s="16">
        <f t="shared" si="238"/>
        <v>5.7890563045202223E-2</v>
      </c>
      <c r="AD294" s="212">
        <f t="shared" si="239"/>
        <v>9.1190792386011507E-2</v>
      </c>
      <c r="AE294" s="213">
        <f t="shared" si="240"/>
        <v>5.6626910801276666E-2</v>
      </c>
      <c r="AF294" s="51">
        <f t="shared" si="241"/>
        <v>78.004365858982752</v>
      </c>
      <c r="AG294" s="14">
        <f t="shared" si="242"/>
        <v>69.165097402597567</v>
      </c>
      <c r="AH294" s="14">
        <f t="shared" si="243"/>
        <v>68.135531135531139</v>
      </c>
      <c r="AI294" s="14">
        <f t="shared" si="244"/>
        <v>68.848931383577167</v>
      </c>
      <c r="AJ294" s="15">
        <f t="shared" si="245"/>
        <v>80.208911159263252</v>
      </c>
      <c r="AK294" s="52">
        <f t="shared" si="246"/>
        <v>5.7831976565408079</v>
      </c>
      <c r="AL294" s="53">
        <f t="shared" si="247"/>
        <v>173.49592969622424</v>
      </c>
      <c r="AM294" s="14">
        <f t="shared" si="248"/>
        <v>99.898797875314514</v>
      </c>
      <c r="AN294" s="14">
        <f t="shared" si="249"/>
        <v>84.87191235059781</v>
      </c>
      <c r="AO294" s="14">
        <f t="shared" si="250"/>
        <v>90.296116504854368</v>
      </c>
      <c r="AP294" s="14">
        <f t="shared" si="251"/>
        <v>86.450141242937988</v>
      </c>
      <c r="AQ294" s="14">
        <f t="shared" si="252"/>
        <v>103.2176019518996</v>
      </c>
    </row>
    <row r="295" spans="1:43" s="2" customFormat="1" x14ac:dyDescent="0.25">
      <c r="A295" s="83">
        <v>42997</v>
      </c>
      <c r="B295" s="2">
        <v>1001261</v>
      </c>
      <c r="C295" s="2">
        <v>3454</v>
      </c>
      <c r="D295" s="2">
        <f t="shared" si="196"/>
        <v>196424</v>
      </c>
      <c r="E295" s="143">
        <f t="shared" si="197"/>
        <v>0.19617662128056521</v>
      </c>
      <c r="F295" s="209">
        <v>380568.57999999798</v>
      </c>
      <c r="G295" s="21">
        <f t="shared" si="253"/>
        <v>44425.660000000207</v>
      </c>
      <c r="H295" s="104">
        <v>23889.84</v>
      </c>
      <c r="I295" s="21">
        <v>68315.500000000204</v>
      </c>
      <c r="J295" s="23">
        <f t="shared" si="254"/>
        <v>312253.07999999775</v>
      </c>
      <c r="K295" s="50">
        <f>app!K295+web!H295</f>
        <v>62297</v>
      </c>
      <c r="L295" s="104">
        <v>3061</v>
      </c>
      <c r="M295" s="49">
        <f t="shared" si="228"/>
        <v>59236</v>
      </c>
      <c r="N295" s="104">
        <v>3698</v>
      </c>
      <c r="O295" s="104">
        <v>3970</v>
      </c>
      <c r="P295" s="2">
        <f t="shared" si="231"/>
        <v>495</v>
      </c>
      <c r="Q295" s="2">
        <v>284</v>
      </c>
      <c r="R295" s="145">
        <v>779</v>
      </c>
      <c r="S295" s="49">
        <f t="shared" si="232"/>
        <v>2919</v>
      </c>
      <c r="T295" s="114">
        <v>4669</v>
      </c>
      <c r="U295" s="114">
        <v>5417</v>
      </c>
      <c r="V295" s="114">
        <f t="shared" si="233"/>
        <v>592</v>
      </c>
      <c r="W295" s="114">
        <v>357</v>
      </c>
      <c r="X295" s="210">
        <v>949</v>
      </c>
      <c r="Y295" s="113">
        <f t="shared" si="234"/>
        <v>3720</v>
      </c>
      <c r="Z295" s="52">
        <f t="shared" si="235"/>
        <v>1.262574364521363</v>
      </c>
      <c r="AA295" s="52">
        <f t="shared" si="236"/>
        <v>1.2182284980744544</v>
      </c>
      <c r="AB295" s="52">
        <f t="shared" si="237"/>
        <v>1.2744090441932168</v>
      </c>
      <c r="AC295" s="16">
        <f t="shared" si="238"/>
        <v>5.9360803891038094E-2</v>
      </c>
      <c r="AD295" s="212">
        <f t="shared" si="239"/>
        <v>9.2780137210062077E-2</v>
      </c>
      <c r="AE295" s="213">
        <f t="shared" si="240"/>
        <v>5.7633871294483087E-2</v>
      </c>
      <c r="AF295" s="51">
        <f t="shared" si="241"/>
        <v>81.50965517241336</v>
      </c>
      <c r="AG295" s="14">
        <f t="shared" si="242"/>
        <v>75.043344594594942</v>
      </c>
      <c r="AH295" s="14">
        <f t="shared" si="243"/>
        <v>66.918319327731098</v>
      </c>
      <c r="AI295" s="14">
        <f t="shared" si="244"/>
        <v>71.986828240253118</v>
      </c>
      <c r="AJ295" s="15">
        <f t="shared" si="245"/>
        <v>83.938999999999396</v>
      </c>
      <c r="AK295" s="52">
        <f t="shared" si="246"/>
        <v>6.1089391142430287</v>
      </c>
      <c r="AL295" s="53">
        <f t="shared" si="247"/>
        <v>183.26817342729086</v>
      </c>
      <c r="AM295" s="14">
        <f t="shared" si="248"/>
        <v>102.91200108166522</v>
      </c>
      <c r="AN295" s="14">
        <f t="shared" si="249"/>
        <v>89.748808080808502</v>
      </c>
      <c r="AO295" s="14">
        <f t="shared" si="250"/>
        <v>84.119154929577462</v>
      </c>
      <c r="AP295" s="14">
        <f t="shared" si="251"/>
        <v>87.696405648267273</v>
      </c>
      <c r="AQ295" s="14">
        <f t="shared" si="252"/>
        <v>106.97262076053366</v>
      </c>
    </row>
    <row r="296" spans="1:43" s="2" customFormat="1" x14ac:dyDescent="0.25">
      <c r="A296" s="83">
        <v>42998</v>
      </c>
      <c r="B296" s="2">
        <v>1004962</v>
      </c>
      <c r="C296" s="2">
        <v>3701</v>
      </c>
      <c r="D296" s="2">
        <f t="shared" si="196"/>
        <v>197131</v>
      </c>
      <c r="E296" s="143">
        <f t="shared" si="197"/>
        <v>0.19615766566298029</v>
      </c>
      <c r="F296" s="209">
        <v>388938.039999998</v>
      </c>
      <c r="G296" s="21">
        <f t="shared" si="253"/>
        <v>36717.390000000196</v>
      </c>
      <c r="H296" s="104">
        <v>23910.9</v>
      </c>
      <c r="I296" s="21">
        <v>60628.290000000197</v>
      </c>
      <c r="J296" s="23">
        <f t="shared" si="254"/>
        <v>328309.74999999779</v>
      </c>
      <c r="K296" s="50">
        <f>app!K296+web!H296</f>
        <v>63181</v>
      </c>
      <c r="L296" s="104">
        <v>3301</v>
      </c>
      <c r="M296" s="49">
        <f t="shared" si="228"/>
        <v>59880</v>
      </c>
      <c r="N296" s="104">
        <v>3527</v>
      </c>
      <c r="O296" s="104">
        <v>3811</v>
      </c>
      <c r="P296" s="2">
        <f t="shared" si="231"/>
        <v>438</v>
      </c>
      <c r="Q296" s="2">
        <v>269</v>
      </c>
      <c r="R296" s="145">
        <v>707</v>
      </c>
      <c r="S296" s="49">
        <f t="shared" si="232"/>
        <v>2820</v>
      </c>
      <c r="T296" s="114">
        <v>4545</v>
      </c>
      <c r="U296" s="114">
        <v>5233</v>
      </c>
      <c r="V296" s="114">
        <f t="shared" si="233"/>
        <v>542</v>
      </c>
      <c r="W296" s="114">
        <v>348</v>
      </c>
      <c r="X296" s="210">
        <v>890</v>
      </c>
      <c r="Y296" s="113">
        <f t="shared" si="234"/>
        <v>3655</v>
      </c>
      <c r="Z296" s="52">
        <f t="shared" si="235"/>
        <v>1.2886305642188829</v>
      </c>
      <c r="AA296" s="52">
        <f t="shared" si="236"/>
        <v>1.2588401697312588</v>
      </c>
      <c r="AB296" s="52">
        <f t="shared" si="237"/>
        <v>1.2960992907801419</v>
      </c>
      <c r="AC296" s="16">
        <f t="shared" si="238"/>
        <v>5.5823744480144349E-2</v>
      </c>
      <c r="AD296" s="212">
        <f t="shared" si="239"/>
        <v>8.1490457437140257E-2</v>
      </c>
      <c r="AE296" s="213">
        <f t="shared" si="240"/>
        <v>5.4408817635270543E-2</v>
      </c>
      <c r="AF296" s="51">
        <f t="shared" si="241"/>
        <v>85.574926292628817</v>
      </c>
      <c r="AG296" s="14">
        <f t="shared" si="242"/>
        <v>67.744261992620281</v>
      </c>
      <c r="AH296" s="14">
        <f t="shared" si="243"/>
        <v>68.709482758620695</v>
      </c>
      <c r="AI296" s="14">
        <f t="shared" si="244"/>
        <v>68.121674157303588</v>
      </c>
      <c r="AJ296" s="15">
        <f t="shared" si="245"/>
        <v>89.824829001367391</v>
      </c>
      <c r="AK296" s="52">
        <f t="shared" si="246"/>
        <v>6.1559335876291605</v>
      </c>
      <c r="AL296" s="53">
        <f t="shared" si="247"/>
        <v>184.67800762887481</v>
      </c>
      <c r="AM296" s="14">
        <f t="shared" si="248"/>
        <v>110.2744655514596</v>
      </c>
      <c r="AN296" s="14">
        <f t="shared" si="249"/>
        <v>83.829657534247019</v>
      </c>
      <c r="AO296" s="14">
        <f t="shared" si="250"/>
        <v>88.88810408921934</v>
      </c>
      <c r="AP296" s="14">
        <f t="shared" si="251"/>
        <v>85.754299858557559</v>
      </c>
      <c r="AQ296" s="14">
        <f t="shared" si="252"/>
        <v>116.42189716311978</v>
      </c>
    </row>
    <row r="297" spans="1:43" s="2" customFormat="1" x14ac:dyDescent="0.25">
      <c r="A297" s="83">
        <v>42999</v>
      </c>
      <c r="B297" s="2">
        <v>1007510</v>
      </c>
      <c r="C297" s="2">
        <v>2548</v>
      </c>
      <c r="D297" s="2">
        <f t="shared" si="196"/>
        <v>197719</v>
      </c>
      <c r="E297" s="143">
        <f t="shared" si="197"/>
        <v>0.19624519855882325</v>
      </c>
      <c r="F297" s="209">
        <v>361881.37999999803</v>
      </c>
      <c r="G297" s="21">
        <f t="shared" si="253"/>
        <v>43573.440000000097</v>
      </c>
      <c r="H297" s="104">
        <v>11837.25</v>
      </c>
      <c r="I297" s="21">
        <v>55410.690000000097</v>
      </c>
      <c r="J297" s="23">
        <f t="shared" si="254"/>
        <v>306470.68999999791</v>
      </c>
      <c r="K297" s="50">
        <f>app!K297+web!H297</f>
        <v>61534</v>
      </c>
      <c r="L297" s="104">
        <v>2116</v>
      </c>
      <c r="M297" s="49">
        <f t="shared" si="228"/>
        <v>59418</v>
      </c>
      <c r="N297" s="104">
        <v>3289</v>
      </c>
      <c r="O297" s="104">
        <v>3478</v>
      </c>
      <c r="P297" s="2">
        <f t="shared" si="231"/>
        <v>450</v>
      </c>
      <c r="Q297" s="2">
        <v>138</v>
      </c>
      <c r="R297" s="145">
        <v>588</v>
      </c>
      <c r="S297" s="49">
        <f t="shared" si="232"/>
        <v>2701</v>
      </c>
      <c r="T297" s="114">
        <v>4214</v>
      </c>
      <c r="U297" s="114">
        <v>4818</v>
      </c>
      <c r="V297" s="114">
        <f t="shared" si="233"/>
        <v>555</v>
      </c>
      <c r="W297" s="114">
        <v>176</v>
      </c>
      <c r="X297" s="210">
        <v>731</v>
      </c>
      <c r="Y297" s="113">
        <f t="shared" si="234"/>
        <v>3483</v>
      </c>
      <c r="Z297" s="52">
        <f t="shared" si="235"/>
        <v>1.2812404986318029</v>
      </c>
      <c r="AA297" s="52">
        <f t="shared" si="236"/>
        <v>1.2431972789115646</v>
      </c>
      <c r="AB297" s="52">
        <f t="shared" si="237"/>
        <v>1.2895223991114402</v>
      </c>
      <c r="AC297" s="16">
        <f t="shared" si="238"/>
        <v>5.345012513407222E-2</v>
      </c>
      <c r="AD297" s="212">
        <f t="shared" si="239"/>
        <v>6.5217391304347824E-2</v>
      </c>
      <c r="AE297" s="213">
        <f t="shared" si="240"/>
        <v>5.303106802652395E-2</v>
      </c>
      <c r="AF297" s="51">
        <f t="shared" si="241"/>
        <v>85.875980066444711</v>
      </c>
      <c r="AG297" s="14">
        <f t="shared" si="242"/>
        <v>78.510702702702872</v>
      </c>
      <c r="AH297" s="14">
        <f t="shared" si="243"/>
        <v>67.257102272727266</v>
      </c>
      <c r="AI297" s="14">
        <f t="shared" si="244"/>
        <v>75.801217510260045</v>
      </c>
      <c r="AJ297" s="15">
        <f t="shared" si="245"/>
        <v>87.990436405397048</v>
      </c>
      <c r="AK297" s="52">
        <f t="shared" si="246"/>
        <v>5.8809987974127802</v>
      </c>
      <c r="AL297" s="53">
        <f t="shared" si="247"/>
        <v>176.42996392238339</v>
      </c>
      <c r="AM297" s="14">
        <f t="shared" si="248"/>
        <v>110.0277835208264</v>
      </c>
      <c r="AN297" s="14">
        <f t="shared" si="249"/>
        <v>96.829866666666888</v>
      </c>
      <c r="AO297" s="14">
        <f t="shared" si="250"/>
        <v>85.777173913043484</v>
      </c>
      <c r="AP297" s="14">
        <f t="shared" si="251"/>
        <v>94.235867346938946</v>
      </c>
      <c r="AQ297" s="14">
        <f t="shared" si="252"/>
        <v>113.46563865235021</v>
      </c>
    </row>
    <row r="298" spans="1:43" s="2" customFormat="1" x14ac:dyDescent="0.25">
      <c r="A298" s="83">
        <v>43000</v>
      </c>
      <c r="B298" s="2">
        <v>1010876</v>
      </c>
      <c r="C298" s="2">
        <v>3366</v>
      </c>
      <c r="D298" s="2">
        <f t="shared" si="196"/>
        <v>198227</v>
      </c>
      <c r="E298" s="143">
        <f t="shared" si="197"/>
        <v>0.19609427862566725</v>
      </c>
      <c r="F298" s="209">
        <v>329346.46999999898</v>
      </c>
      <c r="G298" s="21">
        <f t="shared" si="253"/>
        <v>35722.0600000001</v>
      </c>
      <c r="H298" s="104">
        <v>12262.99</v>
      </c>
      <c r="I298" s="21">
        <v>47985.050000000097</v>
      </c>
      <c r="J298" s="23">
        <f t="shared" si="254"/>
        <v>281361.41999999888</v>
      </c>
      <c r="K298" s="50">
        <f>app!K298+web!H298</f>
        <v>65685</v>
      </c>
      <c r="L298" s="104">
        <v>2609</v>
      </c>
      <c r="M298" s="49">
        <f t="shared" si="228"/>
        <v>63076</v>
      </c>
      <c r="N298" s="104">
        <v>3021</v>
      </c>
      <c r="O298" s="104">
        <v>3316</v>
      </c>
      <c r="P298" s="2">
        <f t="shared" si="231"/>
        <v>372</v>
      </c>
      <c r="Q298" s="2">
        <v>136</v>
      </c>
      <c r="R298" s="145">
        <v>508</v>
      </c>
      <c r="S298" s="49">
        <f t="shared" si="232"/>
        <v>2513</v>
      </c>
      <c r="T298" s="114">
        <v>3828</v>
      </c>
      <c r="U298" s="114">
        <v>4481</v>
      </c>
      <c r="V298" s="114">
        <f t="shared" si="233"/>
        <v>463</v>
      </c>
      <c r="W298" s="114">
        <v>198</v>
      </c>
      <c r="X298" s="210">
        <v>661</v>
      </c>
      <c r="Y298" s="113">
        <f t="shared" si="234"/>
        <v>3167</v>
      </c>
      <c r="Z298" s="52">
        <f t="shared" si="235"/>
        <v>1.2671300893743793</v>
      </c>
      <c r="AA298" s="52">
        <f t="shared" si="236"/>
        <v>1.3011811023622046</v>
      </c>
      <c r="AB298" s="52">
        <f t="shared" si="237"/>
        <v>1.2602467170712297</v>
      </c>
      <c r="AC298" s="16">
        <f t="shared" si="238"/>
        <v>4.5992235670244346E-2</v>
      </c>
      <c r="AD298" s="212">
        <f t="shared" si="239"/>
        <v>5.2127251820620925E-2</v>
      </c>
      <c r="AE298" s="213">
        <f t="shared" si="240"/>
        <v>4.5738474221573976E-2</v>
      </c>
      <c r="AF298" s="51">
        <f t="shared" si="241"/>
        <v>86.036172936258879</v>
      </c>
      <c r="AG298" s="14">
        <f t="shared" si="242"/>
        <v>77.153477321814464</v>
      </c>
      <c r="AH298" s="14">
        <f t="shared" si="243"/>
        <v>61.93429292929293</v>
      </c>
      <c r="AI298" s="14">
        <f t="shared" si="244"/>
        <v>72.594629349470651</v>
      </c>
      <c r="AJ298" s="15">
        <f t="shared" si="245"/>
        <v>88.84162298705364</v>
      </c>
      <c r="AK298" s="52">
        <f t="shared" si="246"/>
        <v>5.0140286214508487</v>
      </c>
      <c r="AL298" s="53">
        <f t="shared" si="247"/>
        <v>150.42085864352546</v>
      </c>
      <c r="AM298" s="14">
        <f t="shared" si="248"/>
        <v>109.01902350215127</v>
      </c>
      <c r="AN298" s="14">
        <f t="shared" si="249"/>
        <v>96.027043010752962</v>
      </c>
      <c r="AO298" s="14">
        <f t="shared" si="250"/>
        <v>90.169044117647061</v>
      </c>
      <c r="AP298" s="14">
        <f t="shared" si="251"/>
        <v>94.458759842519882</v>
      </c>
      <c r="AQ298" s="14">
        <f t="shared" si="252"/>
        <v>111.96236370871424</v>
      </c>
    </row>
    <row r="299" spans="1:43" s="2" customFormat="1" x14ac:dyDescent="0.25">
      <c r="A299" s="83">
        <v>43001</v>
      </c>
      <c r="B299" s="2">
        <v>1013115</v>
      </c>
      <c r="C299" s="2">
        <v>4809</v>
      </c>
      <c r="D299" s="2">
        <f t="shared" si="196"/>
        <v>198942</v>
      </c>
      <c r="E299" s="143">
        <f t="shared" si="197"/>
        <v>0.19636665136731762</v>
      </c>
      <c r="F299" s="209">
        <v>359113.30999999703</v>
      </c>
      <c r="G299" s="21">
        <f t="shared" si="253"/>
        <v>48223.460000000196</v>
      </c>
      <c r="H299" s="104">
        <v>17812.13</v>
      </c>
      <c r="I299" s="21">
        <v>66035.5900000002</v>
      </c>
      <c r="J299" s="23">
        <f t="shared" si="254"/>
        <v>293077.71999999683</v>
      </c>
      <c r="K299" s="50">
        <f>app!K299+web!H299</f>
        <v>68494</v>
      </c>
      <c r="L299" s="104">
        <v>3988</v>
      </c>
      <c r="M299" s="49">
        <f t="shared" si="228"/>
        <v>64506</v>
      </c>
      <c r="N299" s="104">
        <v>3380</v>
      </c>
      <c r="O299" s="104">
        <v>3729</v>
      </c>
      <c r="P299" s="2">
        <f t="shared" si="231"/>
        <v>480</v>
      </c>
      <c r="Q299" s="2">
        <v>235</v>
      </c>
      <c r="R299" s="145">
        <v>715</v>
      </c>
      <c r="S299" s="49">
        <f t="shared" si="232"/>
        <v>2665</v>
      </c>
      <c r="T299" s="114">
        <v>4453</v>
      </c>
      <c r="U299" s="114">
        <v>5225</v>
      </c>
      <c r="V299" s="114">
        <f t="shared" si="233"/>
        <v>634</v>
      </c>
      <c r="W299" s="114">
        <v>303</v>
      </c>
      <c r="X299" s="210">
        <v>937</v>
      </c>
      <c r="Y299" s="113">
        <f t="shared" si="234"/>
        <v>3516</v>
      </c>
      <c r="Z299" s="52">
        <f t="shared" si="235"/>
        <v>1.3174556213017752</v>
      </c>
      <c r="AA299" s="52">
        <f t="shared" si="236"/>
        <v>1.3104895104895105</v>
      </c>
      <c r="AB299" s="52">
        <f t="shared" si="237"/>
        <v>1.3193245778611633</v>
      </c>
      <c r="AC299" s="16">
        <f t="shared" si="238"/>
        <v>4.9347388092387652E-2</v>
      </c>
      <c r="AD299" s="212">
        <f t="shared" si="239"/>
        <v>5.8926780341023069E-2</v>
      </c>
      <c r="AE299" s="213">
        <f t="shared" si="240"/>
        <v>4.8755154559265802E-2</v>
      </c>
      <c r="AF299" s="51">
        <f t="shared" si="241"/>
        <v>80.645252638669888</v>
      </c>
      <c r="AG299" s="14">
        <f t="shared" si="242"/>
        <v>76.062239747634379</v>
      </c>
      <c r="AH299" s="14">
        <f t="shared" si="243"/>
        <v>58.785907590759081</v>
      </c>
      <c r="AI299" s="14">
        <f t="shared" si="244"/>
        <v>70.475549626467668</v>
      </c>
      <c r="AJ299" s="15">
        <f t="shared" si="245"/>
        <v>83.355437997723783</v>
      </c>
      <c r="AK299" s="52">
        <f t="shared" si="246"/>
        <v>5.2429893129324761</v>
      </c>
      <c r="AL299" s="53">
        <f t="shared" si="247"/>
        <v>157.28967938797427</v>
      </c>
      <c r="AM299" s="14">
        <f t="shared" si="248"/>
        <v>106.24654142011747</v>
      </c>
      <c r="AN299" s="14">
        <f t="shared" si="249"/>
        <v>100.46554166666708</v>
      </c>
      <c r="AO299" s="14">
        <f t="shared" si="250"/>
        <v>75.796297872340432</v>
      </c>
      <c r="AP299" s="14">
        <f t="shared" si="251"/>
        <v>92.357468531468811</v>
      </c>
      <c r="AQ299" s="14">
        <f t="shared" si="252"/>
        <v>109.97287804877929</v>
      </c>
    </row>
    <row r="300" spans="1:43" s="2" customFormat="1" x14ac:dyDescent="0.25">
      <c r="A300" s="83">
        <v>43002</v>
      </c>
      <c r="B300" s="2">
        <v>1019683</v>
      </c>
      <c r="C300" s="2">
        <v>3949</v>
      </c>
      <c r="D300" s="2">
        <f t="shared" si="196"/>
        <v>199639</v>
      </c>
      <c r="E300" s="143">
        <f t="shared" si="197"/>
        <v>0.19578535682167889</v>
      </c>
      <c r="F300" s="209">
        <v>391507.63999999798</v>
      </c>
      <c r="G300" s="21">
        <f t="shared" si="253"/>
        <v>49991.070000000094</v>
      </c>
      <c r="H300" s="104">
        <v>21631.05</v>
      </c>
      <c r="I300" s="21">
        <v>71622.120000000097</v>
      </c>
      <c r="J300" s="23">
        <f t="shared" si="254"/>
        <v>319885.51999999786</v>
      </c>
      <c r="K300" s="50">
        <f>app!K300+web!H300</f>
        <v>66204</v>
      </c>
      <c r="L300" s="104">
        <v>3372</v>
      </c>
      <c r="M300" s="49">
        <f t="shared" si="228"/>
        <v>62832</v>
      </c>
      <c r="N300" s="104">
        <v>3504</v>
      </c>
      <c r="O300" s="104">
        <v>3830</v>
      </c>
      <c r="P300" s="2">
        <f t="shared" si="231"/>
        <v>485</v>
      </c>
      <c r="Q300" s="2">
        <v>212</v>
      </c>
      <c r="R300" s="145">
        <v>697</v>
      </c>
      <c r="S300" s="49">
        <f t="shared" si="232"/>
        <v>2807</v>
      </c>
      <c r="T300" s="114">
        <v>4634</v>
      </c>
      <c r="U300" s="114">
        <v>5392</v>
      </c>
      <c r="V300" s="114">
        <f t="shared" si="233"/>
        <v>623</v>
      </c>
      <c r="W300" s="114">
        <v>313</v>
      </c>
      <c r="X300" s="210">
        <v>936</v>
      </c>
      <c r="Y300" s="113">
        <f t="shared" si="234"/>
        <v>3698</v>
      </c>
      <c r="Z300" s="52">
        <f t="shared" si="235"/>
        <v>1.3224885844748859</v>
      </c>
      <c r="AA300" s="52">
        <f t="shared" si="236"/>
        <v>1.3428981348637017</v>
      </c>
      <c r="AB300" s="52">
        <f t="shared" si="237"/>
        <v>1.3174207338795867</v>
      </c>
      <c r="AC300" s="16">
        <f t="shared" si="238"/>
        <v>5.2927315570056192E-2</v>
      </c>
      <c r="AD300" s="212">
        <f t="shared" si="239"/>
        <v>6.2870699881376044E-2</v>
      </c>
      <c r="AE300" s="213">
        <f t="shared" si="240"/>
        <v>5.2393684746625924E-2</v>
      </c>
      <c r="AF300" s="51">
        <f t="shared" si="241"/>
        <v>84.485895554596027</v>
      </c>
      <c r="AG300" s="14">
        <f t="shared" si="242"/>
        <v>80.242487961476883</v>
      </c>
      <c r="AH300" s="14">
        <f t="shared" si="243"/>
        <v>69.108785942492005</v>
      </c>
      <c r="AI300" s="14">
        <f t="shared" si="244"/>
        <v>76.519358974359079</v>
      </c>
      <c r="AJ300" s="15">
        <f t="shared" si="245"/>
        <v>86.502303948079472</v>
      </c>
      <c r="AK300" s="52">
        <f t="shared" si="246"/>
        <v>5.9136553682556636</v>
      </c>
      <c r="AL300" s="53">
        <f t="shared" si="247"/>
        <v>177.40966104766991</v>
      </c>
      <c r="AM300" s="14">
        <f t="shared" si="248"/>
        <v>111.73163242009075</v>
      </c>
      <c r="AN300" s="14">
        <f t="shared" si="249"/>
        <v>103.07437113402081</v>
      </c>
      <c r="AO300" s="14">
        <f t="shared" si="250"/>
        <v>102.03325471698113</v>
      </c>
      <c r="AP300" s="14">
        <f t="shared" si="251"/>
        <v>102.75770444763285</v>
      </c>
      <c r="AQ300" s="14">
        <f t="shared" si="252"/>
        <v>113.95992874955392</v>
      </c>
    </row>
    <row r="301" spans="1:43" s="2" customFormat="1" x14ac:dyDescent="0.25">
      <c r="A301" s="83">
        <v>43003</v>
      </c>
      <c r="B301" s="2">
        <v>1022532</v>
      </c>
      <c r="C301" s="2">
        <v>2849</v>
      </c>
      <c r="D301" s="2">
        <f t="shared" si="196"/>
        <v>200233</v>
      </c>
      <c r="E301" s="143">
        <f t="shared" si="197"/>
        <v>0.19582076648945951</v>
      </c>
      <c r="F301" s="209">
        <v>340112.86999999901</v>
      </c>
      <c r="G301" s="21">
        <f t="shared" si="253"/>
        <v>42294.130000000099</v>
      </c>
      <c r="H301" s="104">
        <v>16044.07</v>
      </c>
      <c r="I301" s="21">
        <v>58338.200000000099</v>
      </c>
      <c r="J301" s="23">
        <f t="shared" si="254"/>
        <v>281774.66999999888</v>
      </c>
      <c r="K301" s="50">
        <f>app!K301+web!H301</f>
        <v>61652</v>
      </c>
      <c r="L301" s="104">
        <v>2355</v>
      </c>
      <c r="M301" s="49">
        <f t="shared" si="228"/>
        <v>59297</v>
      </c>
      <c r="N301" s="104">
        <v>3227</v>
      </c>
      <c r="O301" s="104">
        <v>3429</v>
      </c>
      <c r="P301" s="2">
        <f t="shared" si="231"/>
        <v>420</v>
      </c>
      <c r="Q301" s="2">
        <v>174</v>
      </c>
      <c r="R301" s="145">
        <v>594</v>
      </c>
      <c r="S301" s="49">
        <f t="shared" si="232"/>
        <v>2633</v>
      </c>
      <c r="T301" s="114">
        <v>4108</v>
      </c>
      <c r="U301" s="114">
        <v>4713</v>
      </c>
      <c r="V301" s="114">
        <f t="shared" si="233"/>
        <v>537</v>
      </c>
      <c r="W301" s="114">
        <v>245</v>
      </c>
      <c r="X301" s="210">
        <v>782</v>
      </c>
      <c r="Y301" s="113">
        <f t="shared" si="234"/>
        <v>3326</v>
      </c>
      <c r="Z301" s="52">
        <f t="shared" si="235"/>
        <v>1.2730089866749303</v>
      </c>
      <c r="AA301" s="52">
        <f t="shared" si="236"/>
        <v>1.3164983164983164</v>
      </c>
      <c r="AB301" s="52">
        <f t="shared" si="237"/>
        <v>1.2631978731484999</v>
      </c>
      <c r="AC301" s="16">
        <f t="shared" si="238"/>
        <v>5.2342178680334785E-2</v>
      </c>
      <c r="AD301" s="212">
        <f t="shared" si="239"/>
        <v>7.3885350318471335E-2</v>
      </c>
      <c r="AE301" s="213">
        <f t="shared" si="240"/>
        <v>5.1486584481508342E-2</v>
      </c>
      <c r="AF301" s="51">
        <f t="shared" si="241"/>
        <v>82.792811587146787</v>
      </c>
      <c r="AG301" s="14">
        <f t="shared" si="242"/>
        <v>78.760018621974112</v>
      </c>
      <c r="AH301" s="14">
        <f t="shared" si="243"/>
        <v>65.486000000000004</v>
      </c>
      <c r="AI301" s="14">
        <f t="shared" si="244"/>
        <v>74.601278772378649</v>
      </c>
      <c r="AJ301" s="15">
        <f t="shared" si="245"/>
        <v>84.71878232110609</v>
      </c>
      <c r="AK301" s="52">
        <f t="shared" si="246"/>
        <v>5.5166559073509216</v>
      </c>
      <c r="AL301" s="53">
        <f t="shared" si="247"/>
        <v>165.49967722052764</v>
      </c>
      <c r="AM301" s="14">
        <f t="shared" si="248"/>
        <v>105.39599318252216</v>
      </c>
      <c r="AN301" s="14">
        <f t="shared" si="249"/>
        <v>100.70030952380976</v>
      </c>
      <c r="AO301" s="14">
        <f t="shared" si="250"/>
        <v>92.207298850574716</v>
      </c>
      <c r="AP301" s="14">
        <f t="shared" si="251"/>
        <v>98.212457912458078</v>
      </c>
      <c r="AQ301" s="14">
        <f t="shared" si="252"/>
        <v>107.01658564375195</v>
      </c>
    </row>
    <row r="302" spans="1:43" s="2" customFormat="1" x14ac:dyDescent="0.25">
      <c r="A302" s="83">
        <v>43004</v>
      </c>
      <c r="B302" s="2">
        <v>1025206</v>
      </c>
      <c r="C302" s="2">
        <v>2674</v>
      </c>
      <c r="D302" s="2">
        <f t="shared" si="196"/>
        <v>200742</v>
      </c>
      <c r="E302" s="143">
        <f t="shared" si="197"/>
        <v>0.19580650132753807</v>
      </c>
      <c r="F302" s="209">
        <v>326338.679999999</v>
      </c>
      <c r="G302" s="21">
        <f t="shared" si="253"/>
        <v>33248.33</v>
      </c>
      <c r="H302" s="104">
        <v>17525.89</v>
      </c>
      <c r="I302" s="21">
        <v>50774.22</v>
      </c>
      <c r="J302" s="23">
        <f t="shared" si="254"/>
        <v>275564.45999999903</v>
      </c>
      <c r="K302" s="50">
        <f>app!K302+web!H302</f>
        <v>62277</v>
      </c>
      <c r="L302" s="104">
        <v>2101</v>
      </c>
      <c r="M302" s="49">
        <f t="shared" si="228"/>
        <v>60176</v>
      </c>
      <c r="N302" s="104">
        <v>2981</v>
      </c>
      <c r="O302" s="104">
        <v>3218</v>
      </c>
      <c r="P302" s="2">
        <f t="shared" si="231"/>
        <v>351</v>
      </c>
      <c r="Q302" s="2">
        <v>158</v>
      </c>
      <c r="R302" s="145">
        <v>509</v>
      </c>
      <c r="S302" s="49">
        <f t="shared" si="232"/>
        <v>2472</v>
      </c>
      <c r="T302" s="114">
        <v>3835</v>
      </c>
      <c r="U302" s="114">
        <v>4425</v>
      </c>
      <c r="V302" s="114">
        <f t="shared" si="233"/>
        <v>425</v>
      </c>
      <c r="W302" s="114">
        <v>223</v>
      </c>
      <c r="X302" s="210">
        <v>648</v>
      </c>
      <c r="Y302" s="113">
        <f t="shared" si="234"/>
        <v>3187</v>
      </c>
      <c r="Z302" s="52">
        <f t="shared" si="235"/>
        <v>1.286481046628648</v>
      </c>
      <c r="AA302" s="52">
        <f t="shared" si="236"/>
        <v>1.2730844793713163</v>
      </c>
      <c r="AB302" s="52">
        <f t="shared" si="237"/>
        <v>1.2892394822006472</v>
      </c>
      <c r="AC302" s="16">
        <f t="shared" si="238"/>
        <v>4.7866788702089054E-2</v>
      </c>
      <c r="AD302" s="212">
        <f t="shared" si="239"/>
        <v>7.5202284626368396E-2</v>
      </c>
      <c r="AE302" s="213">
        <f t="shared" si="240"/>
        <v>4.6912390321722945E-2</v>
      </c>
      <c r="AF302" s="51">
        <f t="shared" si="241"/>
        <v>85.094831812255279</v>
      </c>
      <c r="AG302" s="14">
        <f t="shared" si="242"/>
        <v>78.231364705882356</v>
      </c>
      <c r="AH302" s="14">
        <f t="shared" si="243"/>
        <v>78.591434977578473</v>
      </c>
      <c r="AI302" s="14">
        <f t="shared" si="244"/>
        <v>78.355277777777786</v>
      </c>
      <c r="AJ302" s="15">
        <f t="shared" si="245"/>
        <v>86.465158456228124</v>
      </c>
      <c r="AK302" s="52">
        <f t="shared" si="246"/>
        <v>5.2401156125054031</v>
      </c>
      <c r="AL302" s="53">
        <f t="shared" si="247"/>
        <v>157.20346837516209</v>
      </c>
      <c r="AM302" s="14">
        <f t="shared" si="248"/>
        <v>109.47288829251896</v>
      </c>
      <c r="AN302" s="14">
        <f t="shared" si="249"/>
        <v>94.724586894586906</v>
      </c>
      <c r="AO302" s="14">
        <f t="shared" si="250"/>
        <v>110.92335443037975</v>
      </c>
      <c r="AP302" s="14">
        <f t="shared" si="251"/>
        <v>99.75288801571709</v>
      </c>
      <c r="AQ302" s="14">
        <f t="shared" si="252"/>
        <v>111.47429611650446</v>
      </c>
    </row>
    <row r="303" spans="1:43" s="2" customFormat="1" x14ac:dyDescent="0.25">
      <c r="A303" s="83">
        <v>43005</v>
      </c>
      <c r="B303" s="2">
        <v>1027791</v>
      </c>
      <c r="C303" s="2">
        <v>2585</v>
      </c>
      <c r="D303" s="2">
        <f t="shared" si="196"/>
        <v>201194</v>
      </c>
      <c r="E303" s="143">
        <f t="shared" si="197"/>
        <v>0.19575380597806363</v>
      </c>
      <c r="F303" s="209">
        <v>293987.51999999903</v>
      </c>
      <c r="G303" s="21">
        <f t="shared" si="253"/>
        <v>31849.870000000097</v>
      </c>
      <c r="H303" s="104">
        <v>12782.79</v>
      </c>
      <c r="I303" s="21">
        <v>44632.660000000098</v>
      </c>
      <c r="J303" s="23">
        <f t="shared" si="254"/>
        <v>249354.85999999894</v>
      </c>
      <c r="K303" s="50">
        <f>app!K303+web!H303</f>
        <v>61663</v>
      </c>
      <c r="L303" s="104">
        <v>2609</v>
      </c>
      <c r="M303" s="49">
        <f t="shared" si="228"/>
        <v>59054</v>
      </c>
      <c r="N303" s="104">
        <v>2811</v>
      </c>
      <c r="O303" s="104">
        <v>3064</v>
      </c>
      <c r="P303" s="2">
        <f t="shared" si="231"/>
        <v>309</v>
      </c>
      <c r="Q303" s="2">
        <v>143</v>
      </c>
      <c r="R303" s="145">
        <v>452</v>
      </c>
      <c r="S303" s="49">
        <f t="shared" si="232"/>
        <v>2359</v>
      </c>
      <c r="T303" s="114">
        <v>3579</v>
      </c>
      <c r="U303" s="114">
        <v>4194</v>
      </c>
      <c r="V303" s="114">
        <f t="shared" si="233"/>
        <v>392</v>
      </c>
      <c r="W303" s="114">
        <v>179</v>
      </c>
      <c r="X303" s="210">
        <v>571</v>
      </c>
      <c r="Y303" s="113">
        <f t="shared" si="234"/>
        <v>3008</v>
      </c>
      <c r="Z303" s="52">
        <f t="shared" si="235"/>
        <v>1.2732123799359658</v>
      </c>
      <c r="AA303" s="52">
        <f t="shared" si="236"/>
        <v>1.2632743362831858</v>
      </c>
      <c r="AB303" s="52">
        <f t="shared" si="237"/>
        <v>1.275116574819839</v>
      </c>
      <c r="AC303" s="16">
        <f t="shared" si="238"/>
        <v>4.5586494332095419E-2</v>
      </c>
      <c r="AD303" s="212">
        <f t="shared" si="239"/>
        <v>5.4810272134917591E-2</v>
      </c>
      <c r="AE303" s="213">
        <f t="shared" si="240"/>
        <v>4.5178988722186474E-2</v>
      </c>
      <c r="AF303" s="51">
        <f t="shared" si="241"/>
        <v>82.14236378876754</v>
      </c>
      <c r="AG303" s="14">
        <f t="shared" si="242"/>
        <v>81.249668367347184</v>
      </c>
      <c r="AH303" s="14">
        <f t="shared" si="243"/>
        <v>71.412234636871517</v>
      </c>
      <c r="AI303" s="14">
        <f t="shared" si="244"/>
        <v>78.165779334501053</v>
      </c>
      <c r="AJ303" s="15">
        <f t="shared" si="245"/>
        <v>82.897227393616674</v>
      </c>
      <c r="AK303" s="52">
        <f t="shared" si="246"/>
        <v>4.7676486710020436</v>
      </c>
      <c r="AL303" s="53">
        <f t="shared" si="247"/>
        <v>143.0294601300613</v>
      </c>
      <c r="AM303" s="14">
        <f t="shared" si="248"/>
        <v>104.58467449306262</v>
      </c>
      <c r="AN303" s="14">
        <f t="shared" si="249"/>
        <v>103.07401294498413</v>
      </c>
      <c r="AO303" s="14">
        <f t="shared" si="250"/>
        <v>89.390139860139868</v>
      </c>
      <c r="AP303" s="14">
        <f t="shared" si="251"/>
        <v>98.744823008849778</v>
      </c>
      <c r="AQ303" s="14">
        <f t="shared" si="252"/>
        <v>105.70362865620982</v>
      </c>
    </row>
    <row r="304" spans="1:43" s="2" customFormat="1" x14ac:dyDescent="0.25">
      <c r="A304" s="83">
        <v>43006</v>
      </c>
      <c r="B304" s="2">
        <v>1030847</v>
      </c>
      <c r="C304" s="2">
        <v>3056</v>
      </c>
      <c r="D304" s="2">
        <f t="shared" si="196"/>
        <v>201658</v>
      </c>
      <c r="E304" s="143">
        <f t="shared" si="197"/>
        <v>0.19562359884638555</v>
      </c>
      <c r="F304" s="209">
        <v>309297.99999999901</v>
      </c>
      <c r="G304" s="21">
        <f t="shared" si="253"/>
        <v>28831.56</v>
      </c>
      <c r="H304" s="104">
        <v>13325.27</v>
      </c>
      <c r="I304" s="21">
        <v>42156.83</v>
      </c>
      <c r="J304" s="23">
        <f t="shared" si="254"/>
        <v>267141.16999999899</v>
      </c>
      <c r="K304" s="50">
        <f>app!K304+web!H304</f>
        <v>63534</v>
      </c>
      <c r="L304" s="104">
        <v>2696</v>
      </c>
      <c r="M304" s="49">
        <f t="shared" si="228"/>
        <v>60838</v>
      </c>
      <c r="N304" s="104">
        <v>3353</v>
      </c>
      <c r="O304" s="104">
        <v>3618</v>
      </c>
      <c r="P304" s="2">
        <f t="shared" si="231"/>
        <v>319</v>
      </c>
      <c r="Q304" s="2">
        <v>145</v>
      </c>
      <c r="R304" s="145">
        <v>464</v>
      </c>
      <c r="S304" s="49">
        <f t="shared" si="232"/>
        <v>2889</v>
      </c>
      <c r="T304" s="114">
        <v>4208</v>
      </c>
      <c r="U304" s="114">
        <v>4868</v>
      </c>
      <c r="V304" s="114">
        <f t="shared" si="233"/>
        <v>402</v>
      </c>
      <c r="W304" s="114">
        <v>187</v>
      </c>
      <c r="X304" s="210">
        <v>589</v>
      </c>
      <c r="Y304" s="113">
        <f t="shared" si="234"/>
        <v>3619</v>
      </c>
      <c r="Z304" s="52">
        <f t="shared" si="235"/>
        <v>1.2549955263942738</v>
      </c>
      <c r="AA304" s="52">
        <f t="shared" si="236"/>
        <v>1.2693965517241379</v>
      </c>
      <c r="AB304" s="52">
        <f t="shared" si="237"/>
        <v>1.2526825891311872</v>
      </c>
      <c r="AC304" s="16">
        <f t="shared" si="238"/>
        <v>5.277489218371266E-2</v>
      </c>
      <c r="AD304" s="212">
        <f t="shared" si="239"/>
        <v>5.3783382789317505E-2</v>
      </c>
      <c r="AE304" s="213">
        <f t="shared" si="240"/>
        <v>5.2730201518787601E-2</v>
      </c>
      <c r="AF304" s="51">
        <f t="shared" si="241"/>
        <v>73.502376425855275</v>
      </c>
      <c r="AG304" s="14">
        <f t="shared" si="242"/>
        <v>71.720298507462687</v>
      </c>
      <c r="AH304" s="14">
        <f t="shared" si="243"/>
        <v>71.258128342245996</v>
      </c>
      <c r="AI304" s="14">
        <f t="shared" si="244"/>
        <v>71.573565365025473</v>
      </c>
      <c r="AJ304" s="15">
        <f t="shared" si="245"/>
        <v>73.816294556507046</v>
      </c>
      <c r="AK304" s="52">
        <f t="shared" si="246"/>
        <v>4.8682280353826144</v>
      </c>
      <c r="AL304" s="53">
        <f t="shared" si="247"/>
        <v>146.04684106147843</v>
      </c>
      <c r="AM304" s="14">
        <f t="shared" si="248"/>
        <v>92.245153593796303</v>
      </c>
      <c r="AN304" s="14">
        <f t="shared" si="249"/>
        <v>90.381065830721013</v>
      </c>
      <c r="AO304" s="14">
        <f t="shared" si="250"/>
        <v>91.898413793103458</v>
      </c>
      <c r="AP304" s="14">
        <f t="shared" si="251"/>
        <v>90.855237068965522</v>
      </c>
      <c r="AQ304" s="14">
        <f t="shared" si="252"/>
        <v>92.468386985115615</v>
      </c>
    </row>
    <row r="305" spans="1:43" s="2" customFormat="1" x14ac:dyDescent="0.25">
      <c r="A305" s="83">
        <v>43007</v>
      </c>
      <c r="B305" s="2">
        <v>1033943</v>
      </c>
      <c r="C305" s="2">
        <v>3096</v>
      </c>
      <c r="D305" s="2">
        <f t="shared" si="196"/>
        <v>202120</v>
      </c>
      <c r="E305" s="143">
        <f t="shared" si="197"/>
        <v>0.19548466404821155</v>
      </c>
      <c r="F305" s="209">
        <v>416250.41</v>
      </c>
      <c r="G305" s="21">
        <f t="shared" si="253"/>
        <v>29733.51</v>
      </c>
      <c r="H305" s="104">
        <v>10611.77</v>
      </c>
      <c r="I305" s="21">
        <v>40345.279999999999</v>
      </c>
      <c r="J305" s="23">
        <f t="shared" si="254"/>
        <v>375905.13</v>
      </c>
      <c r="K305" s="50">
        <f>app!K305+web!H305</f>
        <v>65537</v>
      </c>
      <c r="L305" s="104">
        <v>2670</v>
      </c>
      <c r="M305" s="49">
        <f t="shared" si="228"/>
        <v>62867</v>
      </c>
      <c r="N305" s="104">
        <v>4503</v>
      </c>
      <c r="O305" s="104">
        <v>4838</v>
      </c>
      <c r="P305" s="2">
        <f t="shared" si="231"/>
        <v>319</v>
      </c>
      <c r="Q305" s="2">
        <v>143</v>
      </c>
      <c r="R305" s="145">
        <v>462</v>
      </c>
      <c r="S305" s="49">
        <f t="shared" si="232"/>
        <v>4041</v>
      </c>
      <c r="T305" s="114">
        <v>5862</v>
      </c>
      <c r="U305" s="114">
        <v>6745</v>
      </c>
      <c r="V305" s="114">
        <f t="shared" si="233"/>
        <v>400</v>
      </c>
      <c r="W305" s="114">
        <v>181</v>
      </c>
      <c r="X305" s="210">
        <v>581</v>
      </c>
      <c r="Y305" s="113">
        <f t="shared" si="234"/>
        <v>5281</v>
      </c>
      <c r="Z305" s="52">
        <f t="shared" si="235"/>
        <v>1.301798800799467</v>
      </c>
      <c r="AA305" s="52">
        <f t="shared" si="236"/>
        <v>1.2575757575757576</v>
      </c>
      <c r="AB305" s="52">
        <f t="shared" si="237"/>
        <v>1.3068547389260083</v>
      </c>
      <c r="AC305" s="16">
        <f t="shared" si="238"/>
        <v>6.8709278728046747E-2</v>
      </c>
      <c r="AD305" s="212">
        <f t="shared" si="239"/>
        <v>5.3558052434456931E-2</v>
      </c>
      <c r="AE305" s="213">
        <f t="shared" si="240"/>
        <v>6.9352760589816598E-2</v>
      </c>
      <c r="AF305" s="51">
        <f t="shared" si="241"/>
        <v>71.008258273626751</v>
      </c>
      <c r="AG305" s="14">
        <f t="shared" si="242"/>
        <v>74.333775000000003</v>
      </c>
      <c r="AH305" s="14">
        <f t="shared" si="243"/>
        <v>58.628563535911603</v>
      </c>
      <c r="AI305" s="14">
        <f t="shared" si="244"/>
        <v>69.441101549053357</v>
      </c>
      <c r="AJ305" s="15">
        <f t="shared" si="245"/>
        <v>71.180672221170241</v>
      </c>
      <c r="AK305" s="52">
        <f t="shared" si="246"/>
        <v>6.3513802889970545</v>
      </c>
      <c r="AL305" s="53">
        <f t="shared" si="247"/>
        <v>190.54140866991165</v>
      </c>
      <c r="AM305" s="14">
        <f t="shared" si="248"/>
        <v>92.438465467466131</v>
      </c>
      <c r="AN305" s="14">
        <f t="shared" si="249"/>
        <v>93.208495297805641</v>
      </c>
      <c r="AO305" s="14">
        <f t="shared" si="250"/>
        <v>74.208181818181828</v>
      </c>
      <c r="AP305" s="14">
        <f t="shared" si="251"/>
        <v>87.32744588744589</v>
      </c>
      <c r="AQ305" s="14">
        <f t="shared" si="252"/>
        <v>93.022798812175211</v>
      </c>
    </row>
    <row r="306" spans="1:43" s="2" customFormat="1" x14ac:dyDescent="0.25">
      <c r="A306" s="83">
        <v>43008</v>
      </c>
      <c r="B306" s="2">
        <v>1038351</v>
      </c>
      <c r="C306" s="2">
        <v>4408</v>
      </c>
      <c r="D306" s="2">
        <f t="shared" si="196"/>
        <v>202730</v>
      </c>
      <c r="E306" s="143">
        <f t="shared" si="197"/>
        <v>0.19524226393579822</v>
      </c>
      <c r="F306" s="209">
        <v>477132.43</v>
      </c>
      <c r="G306" s="21">
        <f t="shared" si="253"/>
        <v>39684.590000000106</v>
      </c>
      <c r="H306" s="104">
        <v>16031.38</v>
      </c>
      <c r="I306" s="21">
        <v>55715.970000000103</v>
      </c>
      <c r="J306" s="23">
        <f t="shared" si="254"/>
        <v>421416.4599999999</v>
      </c>
      <c r="K306" s="50">
        <f>app!K306+web!H306</f>
        <v>70283</v>
      </c>
      <c r="L306" s="104">
        <v>3691</v>
      </c>
      <c r="M306" s="49">
        <f t="shared" si="228"/>
        <v>66592</v>
      </c>
      <c r="N306" s="104">
        <v>5248</v>
      </c>
      <c r="O306" s="104">
        <v>5605</v>
      </c>
      <c r="P306" s="2">
        <f t="shared" si="231"/>
        <v>395</v>
      </c>
      <c r="Q306" s="2">
        <v>215</v>
      </c>
      <c r="R306" s="145">
        <v>610</v>
      </c>
      <c r="S306" s="49">
        <f t="shared" si="232"/>
        <v>4638</v>
      </c>
      <c r="T306" s="114">
        <v>6896</v>
      </c>
      <c r="U306" s="114">
        <v>8041</v>
      </c>
      <c r="V306" s="114">
        <f t="shared" si="233"/>
        <v>533</v>
      </c>
      <c r="W306" s="114">
        <v>273</v>
      </c>
      <c r="X306" s="210">
        <v>806</v>
      </c>
      <c r="Y306" s="113">
        <f t="shared" si="234"/>
        <v>6090</v>
      </c>
      <c r="Z306" s="52">
        <f t="shared" si="235"/>
        <v>1.3140243902439024</v>
      </c>
      <c r="AA306" s="52">
        <f t="shared" si="236"/>
        <v>1.3213114754098361</v>
      </c>
      <c r="AB306" s="52">
        <f t="shared" si="237"/>
        <v>1.3130659767141009</v>
      </c>
      <c r="AC306" s="16">
        <f t="shared" si="238"/>
        <v>7.4669550246859132E-2</v>
      </c>
      <c r="AD306" s="212">
        <f t="shared" si="239"/>
        <v>5.8249796803034409E-2</v>
      </c>
      <c r="AE306" s="213">
        <f t="shared" si="240"/>
        <v>7.5579649207111965E-2</v>
      </c>
      <c r="AF306" s="51">
        <f t="shared" si="241"/>
        <v>69.189737529002315</v>
      </c>
      <c r="AG306" s="14">
        <f t="shared" si="242"/>
        <v>74.455140712945791</v>
      </c>
      <c r="AH306" s="14">
        <f t="shared" si="243"/>
        <v>58.723003663003659</v>
      </c>
      <c r="AI306" s="14">
        <f t="shared" si="244"/>
        <v>69.12651364764281</v>
      </c>
      <c r="AJ306" s="15">
        <f t="shared" si="245"/>
        <v>69.198105090311969</v>
      </c>
      <c r="AK306" s="52">
        <f t="shared" si="246"/>
        <v>6.788731698988375</v>
      </c>
      <c r="AL306" s="53">
        <f t="shared" si="247"/>
        <v>203.66195096965126</v>
      </c>
      <c r="AM306" s="14">
        <f t="shared" si="248"/>
        <v>90.917002667682922</v>
      </c>
      <c r="AN306" s="14">
        <f t="shared" si="249"/>
        <v>100.46731645569648</v>
      </c>
      <c r="AO306" s="14">
        <f t="shared" si="250"/>
        <v>74.564558139534881</v>
      </c>
      <c r="AP306" s="14">
        <f t="shared" si="251"/>
        <v>91.337655737705091</v>
      </c>
      <c r="AQ306" s="14">
        <f t="shared" si="252"/>
        <v>90.861677447175481</v>
      </c>
    </row>
    <row r="307" spans="1:43" s="2" customFormat="1" x14ac:dyDescent="0.25">
      <c r="A307" s="83">
        <v>43009</v>
      </c>
      <c r="B307" s="2">
        <v>1046679</v>
      </c>
      <c r="C307" s="2">
        <v>8328</v>
      </c>
      <c r="D307" s="2">
        <f t="shared" si="196"/>
        <v>203593</v>
      </c>
      <c r="E307" s="143">
        <f t="shared" si="197"/>
        <v>0.19451331305968689</v>
      </c>
      <c r="F307" s="209">
        <v>398909.98</v>
      </c>
      <c r="G307" s="21">
        <f t="shared" si="253"/>
        <v>43341.320000000102</v>
      </c>
      <c r="H307" s="104">
        <v>34977.18</v>
      </c>
      <c r="I307" s="21">
        <v>78318.500000000102</v>
      </c>
      <c r="J307" s="23">
        <f t="shared" si="254"/>
        <v>320591.47999999986</v>
      </c>
      <c r="K307" s="50">
        <f>app!K307+web!H307</f>
        <v>90598</v>
      </c>
      <c r="L307" s="104">
        <v>7154</v>
      </c>
      <c r="M307" s="49">
        <f t="shared" si="228"/>
        <v>83444</v>
      </c>
      <c r="N307" s="104">
        <v>3959</v>
      </c>
      <c r="O307" s="104">
        <v>4336</v>
      </c>
      <c r="P307" s="2">
        <f t="shared" si="231"/>
        <v>462</v>
      </c>
      <c r="Q307" s="2">
        <v>401</v>
      </c>
      <c r="R307" s="145">
        <v>863</v>
      </c>
      <c r="S307" s="49">
        <f t="shared" si="232"/>
        <v>3096</v>
      </c>
      <c r="T307" s="114">
        <v>5761</v>
      </c>
      <c r="U307" s="114">
        <v>6753</v>
      </c>
      <c r="V307" s="114">
        <f t="shared" si="233"/>
        <v>625</v>
      </c>
      <c r="W307" s="114">
        <v>571</v>
      </c>
      <c r="X307" s="210">
        <v>1196</v>
      </c>
      <c r="Y307" s="113">
        <f t="shared" si="234"/>
        <v>4565</v>
      </c>
      <c r="Z307" s="52">
        <f t="shared" si="235"/>
        <v>1.4551654458196515</v>
      </c>
      <c r="AA307" s="52">
        <f t="shared" si="236"/>
        <v>1.3858632676709155</v>
      </c>
      <c r="AB307" s="52">
        <f t="shared" si="237"/>
        <v>1.474483204134367</v>
      </c>
      <c r="AC307" s="16">
        <f t="shared" si="238"/>
        <v>4.3698536391531824E-2</v>
      </c>
      <c r="AD307" s="212">
        <f t="shared" si="239"/>
        <v>5.605255800950517E-2</v>
      </c>
      <c r="AE307" s="213">
        <f t="shared" si="240"/>
        <v>4.2639374910119363E-2</v>
      </c>
      <c r="AF307" s="51">
        <f t="shared" si="241"/>
        <v>69.243183475091129</v>
      </c>
      <c r="AG307" s="14">
        <f t="shared" si="242"/>
        <v>69.346112000000161</v>
      </c>
      <c r="AH307" s="14">
        <f t="shared" si="243"/>
        <v>61.256007005253942</v>
      </c>
      <c r="AI307" s="14">
        <f t="shared" si="244"/>
        <v>65.483695652173992</v>
      </c>
      <c r="AJ307" s="15">
        <f t="shared" si="245"/>
        <v>70.22814457831322</v>
      </c>
      <c r="AK307" s="52">
        <f t="shared" si="246"/>
        <v>4.403077109869975</v>
      </c>
      <c r="AL307" s="53">
        <f t="shared" si="247"/>
        <v>132.09231329609926</v>
      </c>
      <c r="AM307" s="14">
        <f t="shared" si="248"/>
        <v>100.7602879515029</v>
      </c>
      <c r="AN307" s="14">
        <f t="shared" si="249"/>
        <v>93.812380952381176</v>
      </c>
      <c r="AO307" s="14">
        <f t="shared" si="250"/>
        <v>87.224887780548627</v>
      </c>
      <c r="AP307" s="14">
        <f t="shared" si="251"/>
        <v>90.751448435689568</v>
      </c>
      <c r="AQ307" s="14">
        <f t="shared" si="252"/>
        <v>103.55021963824285</v>
      </c>
    </row>
    <row r="308" spans="1:43" s="2" customFormat="1" x14ac:dyDescent="0.25">
      <c r="A308" s="83">
        <v>43010</v>
      </c>
      <c r="B308" s="2">
        <v>1051739</v>
      </c>
      <c r="C308" s="2">
        <v>5060</v>
      </c>
      <c r="D308" s="2">
        <f t="shared" ref="D308:D371" si="255">D307+R308</f>
        <v>204280</v>
      </c>
      <c r="E308" s="143">
        <f t="shared" ref="E308:E371" si="256">D308/B308</f>
        <v>0.19423069792030151</v>
      </c>
      <c r="F308" s="209">
        <v>360108</v>
      </c>
      <c r="G308" s="21">
        <f t="shared" si="253"/>
        <v>39666</v>
      </c>
      <c r="H308" s="104">
        <v>18706</v>
      </c>
      <c r="I308" s="21">
        <v>58372</v>
      </c>
      <c r="J308" s="23">
        <f t="shared" si="254"/>
        <v>301736</v>
      </c>
      <c r="K308" s="50">
        <f>app!K308+web!H308</f>
        <v>71288</v>
      </c>
      <c r="L308" s="104">
        <v>4290</v>
      </c>
      <c r="M308" s="49">
        <f t="shared" si="228"/>
        <v>66998</v>
      </c>
      <c r="N308" s="104">
        <v>3629</v>
      </c>
      <c r="O308" s="104">
        <v>3784</v>
      </c>
      <c r="P308" s="2">
        <f t="shared" si="231"/>
        <v>433</v>
      </c>
      <c r="Q308" s="2">
        <v>254</v>
      </c>
      <c r="R308" s="145">
        <v>687</v>
      </c>
      <c r="S308" s="49">
        <f t="shared" si="232"/>
        <v>2942</v>
      </c>
      <c r="T308" s="114">
        <v>5002</v>
      </c>
      <c r="U308" s="114">
        <v>5361</v>
      </c>
      <c r="V308" s="114">
        <f t="shared" si="233"/>
        <v>563</v>
      </c>
      <c r="W308" s="114">
        <v>338</v>
      </c>
      <c r="X308" s="210">
        <v>901</v>
      </c>
      <c r="Y308" s="113">
        <f t="shared" si="234"/>
        <v>4101</v>
      </c>
      <c r="Z308" s="52">
        <f t="shared" si="235"/>
        <v>1.3783411408101405</v>
      </c>
      <c r="AA308" s="52">
        <f t="shared" si="236"/>
        <v>1.3114992721979621</v>
      </c>
      <c r="AB308" s="52">
        <f t="shared" si="237"/>
        <v>1.3939496940856559</v>
      </c>
      <c r="AC308" s="16">
        <f t="shared" si="238"/>
        <v>5.0906183368869935E-2</v>
      </c>
      <c r="AD308" s="212">
        <f t="shared" si="239"/>
        <v>5.9207459207459207E-2</v>
      </c>
      <c r="AE308" s="213">
        <f t="shared" si="240"/>
        <v>5.0374638048896983E-2</v>
      </c>
      <c r="AF308" s="51">
        <f t="shared" si="241"/>
        <v>71.992802878848465</v>
      </c>
      <c r="AG308" s="14">
        <f t="shared" si="242"/>
        <v>70.454706927175849</v>
      </c>
      <c r="AH308" s="14">
        <f t="shared" si="243"/>
        <v>55.34319526627219</v>
      </c>
      <c r="AI308" s="14">
        <f t="shared" si="244"/>
        <v>64.785793562708108</v>
      </c>
      <c r="AJ308" s="15">
        <f t="shared" si="245"/>
        <v>73.576200926603263</v>
      </c>
      <c r="AK308" s="52">
        <f t="shared" si="246"/>
        <v>5.0514532600157107</v>
      </c>
      <c r="AL308" s="53">
        <f t="shared" si="247"/>
        <v>151.54359780047133</v>
      </c>
      <c r="AM308" s="14">
        <f t="shared" si="248"/>
        <v>99.230642050151559</v>
      </c>
      <c r="AN308" s="14">
        <f t="shared" si="249"/>
        <v>91.607390300230946</v>
      </c>
      <c r="AO308" s="14">
        <f t="shared" si="250"/>
        <v>73.645669291338578</v>
      </c>
      <c r="AP308" s="14">
        <f t="shared" si="251"/>
        <v>84.966521106259094</v>
      </c>
      <c r="AQ308" s="14">
        <f t="shared" si="252"/>
        <v>102.56152277362338</v>
      </c>
    </row>
    <row r="309" spans="1:43" s="2" customFormat="1" x14ac:dyDescent="0.25">
      <c r="A309" s="83">
        <v>43011</v>
      </c>
      <c r="B309" s="2">
        <v>1055980</v>
      </c>
      <c r="C309" s="2">
        <v>4241</v>
      </c>
      <c r="D309" s="2">
        <f t="shared" si="255"/>
        <v>204849</v>
      </c>
      <c r="E309" s="143">
        <f t="shared" si="256"/>
        <v>0.19398946949752835</v>
      </c>
      <c r="F309" s="209">
        <v>340525</v>
      </c>
      <c r="G309" s="21">
        <f t="shared" si="253"/>
        <v>32727</v>
      </c>
      <c r="H309" s="104">
        <v>13842</v>
      </c>
      <c r="I309" s="21">
        <v>46569</v>
      </c>
      <c r="J309" s="23">
        <f t="shared" si="254"/>
        <v>293956</v>
      </c>
      <c r="K309" s="50">
        <f>app!K309+web!H309</f>
        <v>67017</v>
      </c>
      <c r="L309" s="104">
        <v>3508</v>
      </c>
      <c r="M309" s="49">
        <f t="shared" si="228"/>
        <v>63509</v>
      </c>
      <c r="N309" s="104">
        <v>3368</v>
      </c>
      <c r="O309" s="104">
        <v>3672</v>
      </c>
      <c r="P309" s="2">
        <f t="shared" si="231"/>
        <v>389</v>
      </c>
      <c r="Q309" s="2">
        <v>180</v>
      </c>
      <c r="R309" s="145">
        <v>569</v>
      </c>
      <c r="S309" s="49">
        <f t="shared" si="232"/>
        <v>2799</v>
      </c>
      <c r="T309" s="114">
        <v>4546</v>
      </c>
      <c r="U309" s="114">
        <v>5296</v>
      </c>
      <c r="V309" s="114">
        <f t="shared" si="233"/>
        <v>497</v>
      </c>
      <c r="W309" s="114">
        <v>235</v>
      </c>
      <c r="X309" s="210">
        <v>732</v>
      </c>
      <c r="Y309" s="113">
        <f t="shared" si="234"/>
        <v>3814</v>
      </c>
      <c r="Z309" s="52">
        <f t="shared" si="235"/>
        <v>1.3497624703087887</v>
      </c>
      <c r="AA309" s="52">
        <f t="shared" si="236"/>
        <v>1.2864674868189807</v>
      </c>
      <c r="AB309" s="52">
        <f t="shared" si="237"/>
        <v>1.3626295105394783</v>
      </c>
      <c r="AC309" s="16">
        <f t="shared" si="238"/>
        <v>5.0255905218078996E-2</v>
      </c>
      <c r="AD309" s="212">
        <f t="shared" si="239"/>
        <v>5.1311288483466361E-2</v>
      </c>
      <c r="AE309" s="213">
        <f t="shared" si="240"/>
        <v>5.0197609787589158E-2</v>
      </c>
      <c r="AF309" s="51">
        <f t="shared" si="241"/>
        <v>74.906511218653762</v>
      </c>
      <c r="AG309" s="14">
        <f t="shared" si="242"/>
        <v>65.849094567404421</v>
      </c>
      <c r="AH309" s="14">
        <f t="shared" si="243"/>
        <v>58.902127659574468</v>
      </c>
      <c r="AI309" s="14">
        <f t="shared" si="244"/>
        <v>63.618852459016395</v>
      </c>
      <c r="AJ309" s="15">
        <f t="shared" si="245"/>
        <v>77.07288935500786</v>
      </c>
      <c r="AK309" s="52">
        <f t="shared" si="246"/>
        <v>5.0811734336063985</v>
      </c>
      <c r="AL309" s="53">
        <f t="shared" si="247"/>
        <v>152.43520300819196</v>
      </c>
      <c r="AM309" s="14">
        <f t="shared" si="248"/>
        <v>101.10599762470309</v>
      </c>
      <c r="AN309" s="14">
        <f t="shared" si="249"/>
        <v>84.131105398457578</v>
      </c>
      <c r="AO309" s="14">
        <f t="shared" si="250"/>
        <v>76.900000000000006</v>
      </c>
      <c r="AP309" s="14">
        <f t="shared" si="251"/>
        <v>81.843585237258353</v>
      </c>
      <c r="AQ309" s="14">
        <f t="shared" si="252"/>
        <v>105.02179349767775</v>
      </c>
    </row>
    <row r="310" spans="1:43" s="2" customFormat="1" x14ac:dyDescent="0.25">
      <c r="A310" s="83">
        <v>43012</v>
      </c>
      <c r="B310" s="2">
        <v>1060008</v>
      </c>
      <c r="C310" s="2">
        <v>4028</v>
      </c>
      <c r="D310" s="2">
        <f t="shared" si="255"/>
        <v>205452</v>
      </c>
      <c r="E310" s="143">
        <f t="shared" si="256"/>
        <v>0.19382117870808521</v>
      </c>
      <c r="F310" s="209">
        <v>343305</v>
      </c>
      <c r="G310" s="21">
        <f t="shared" si="253"/>
        <v>39112</v>
      </c>
      <c r="H310" s="104">
        <v>16923</v>
      </c>
      <c r="I310" s="21">
        <v>56035</v>
      </c>
      <c r="J310" s="23">
        <f t="shared" si="254"/>
        <v>287270</v>
      </c>
      <c r="K310" s="50">
        <f>app!K310+web!H310</f>
        <v>66881</v>
      </c>
      <c r="L310" s="104">
        <v>3251</v>
      </c>
      <c r="M310" s="49">
        <f t="shared" si="228"/>
        <v>63630</v>
      </c>
      <c r="N310" s="104">
        <v>3228</v>
      </c>
      <c r="O310" s="104">
        <v>3538</v>
      </c>
      <c r="P310" s="2">
        <f t="shared" si="231"/>
        <v>412</v>
      </c>
      <c r="Q310" s="2">
        <v>191</v>
      </c>
      <c r="R310" s="145">
        <v>603</v>
      </c>
      <c r="S310" s="49">
        <f t="shared" si="232"/>
        <v>2625</v>
      </c>
      <c r="T310" s="114">
        <v>4407</v>
      </c>
      <c r="U310" s="114">
        <v>5229</v>
      </c>
      <c r="V310" s="114">
        <f t="shared" si="233"/>
        <v>563</v>
      </c>
      <c r="W310" s="114">
        <v>266</v>
      </c>
      <c r="X310" s="210">
        <v>829</v>
      </c>
      <c r="Y310" s="113">
        <f t="shared" si="234"/>
        <v>3578</v>
      </c>
      <c r="Z310" s="52">
        <f t="shared" si="235"/>
        <v>1.3652416356877324</v>
      </c>
      <c r="AA310" s="52">
        <f t="shared" si="236"/>
        <v>1.3747927031509122</v>
      </c>
      <c r="AB310" s="52">
        <f t="shared" si="237"/>
        <v>1.3630476190476191</v>
      </c>
      <c r="AC310" s="16">
        <f t="shared" si="238"/>
        <v>4.8264828576127752E-2</v>
      </c>
      <c r="AD310" s="212">
        <f t="shared" si="239"/>
        <v>5.8751153491233464E-2</v>
      </c>
      <c r="AE310" s="213">
        <f t="shared" si="240"/>
        <v>4.772905862014773E-2</v>
      </c>
      <c r="AF310" s="51">
        <f t="shared" si="241"/>
        <v>77.899931926480605</v>
      </c>
      <c r="AG310" s="14">
        <f t="shared" si="242"/>
        <v>69.47069271758437</v>
      </c>
      <c r="AH310" s="14">
        <f t="shared" si="243"/>
        <v>63.620300751879697</v>
      </c>
      <c r="AI310" s="14">
        <f t="shared" si="244"/>
        <v>67.593486127864892</v>
      </c>
      <c r="AJ310" s="15">
        <f t="shared" si="245"/>
        <v>80.287870318613756</v>
      </c>
      <c r="AK310" s="52">
        <f t="shared" si="246"/>
        <v>5.1330721729639208</v>
      </c>
      <c r="AL310" s="53">
        <f t="shared" si="247"/>
        <v>153.99216518891762</v>
      </c>
      <c r="AM310" s="14">
        <f t="shared" si="248"/>
        <v>106.35223048327137</v>
      </c>
      <c r="AN310" s="14">
        <f t="shared" si="249"/>
        <v>94.932038834951456</v>
      </c>
      <c r="AO310" s="14">
        <f t="shared" si="250"/>
        <v>88.602094240837701</v>
      </c>
      <c r="AP310" s="14">
        <f t="shared" si="251"/>
        <v>92.927031509121065</v>
      </c>
      <c r="AQ310" s="14">
        <f t="shared" si="252"/>
        <v>109.43619047619048</v>
      </c>
    </row>
    <row r="311" spans="1:43" s="2" customFormat="1" x14ac:dyDescent="0.25">
      <c r="A311" s="83">
        <v>43013</v>
      </c>
      <c r="B311" s="2">
        <v>1063657</v>
      </c>
      <c r="C311" s="2">
        <v>3649</v>
      </c>
      <c r="D311" s="2">
        <f t="shared" si="255"/>
        <v>206050</v>
      </c>
      <c r="E311" s="143">
        <f t="shared" si="256"/>
        <v>0.19371846375288274</v>
      </c>
      <c r="F311" s="209">
        <v>346951</v>
      </c>
      <c r="G311" s="21">
        <f t="shared" si="253"/>
        <v>38669.959972381599</v>
      </c>
      <c r="H311" s="104">
        <v>12326.2999833915</v>
      </c>
      <c r="I311" s="21">
        <v>50996.259955773101</v>
      </c>
      <c r="J311" s="23">
        <f t="shared" si="254"/>
        <v>295954.74004422687</v>
      </c>
      <c r="K311" s="50">
        <f>app!K311+web!H311</f>
        <v>64658</v>
      </c>
      <c r="L311" s="104">
        <v>2970</v>
      </c>
      <c r="M311" s="49">
        <f t="shared" si="228"/>
        <v>61688</v>
      </c>
      <c r="N311" s="104">
        <v>3418</v>
      </c>
      <c r="O311" s="104">
        <v>3711</v>
      </c>
      <c r="P311" s="2">
        <f t="shared" si="231"/>
        <v>428</v>
      </c>
      <c r="Q311" s="2">
        <v>170</v>
      </c>
      <c r="R311" s="2">
        <v>598</v>
      </c>
      <c r="S311" s="49">
        <f t="shared" si="232"/>
        <v>2820</v>
      </c>
      <c r="T311" s="114">
        <v>4577</v>
      </c>
      <c r="U311" s="114">
        <v>5386</v>
      </c>
      <c r="V311" s="114">
        <f t="shared" si="233"/>
        <v>543</v>
      </c>
      <c r="W311" s="114">
        <v>208</v>
      </c>
      <c r="X311" s="210">
        <v>751</v>
      </c>
      <c r="Y311" s="113">
        <f t="shared" si="234"/>
        <v>3826</v>
      </c>
      <c r="Z311" s="52">
        <f t="shared" si="235"/>
        <v>1.3390871854885897</v>
      </c>
      <c r="AA311" s="52">
        <f t="shared" si="236"/>
        <v>1.2558528428093645</v>
      </c>
      <c r="AB311" s="52">
        <f t="shared" si="237"/>
        <v>1.3567375886524822</v>
      </c>
      <c r="AC311" s="16">
        <f t="shared" si="238"/>
        <v>5.2862754802189986E-2</v>
      </c>
      <c r="AD311" s="212">
        <f t="shared" si="239"/>
        <v>5.7239057239057242E-2</v>
      </c>
      <c r="AE311" s="213">
        <f t="shared" si="240"/>
        <v>5.2652055505122551E-2</v>
      </c>
      <c r="AF311" s="51">
        <f t="shared" si="241"/>
        <v>75.803146165610656</v>
      </c>
      <c r="AG311" s="14">
        <f t="shared" si="242"/>
        <v>71.215395897572009</v>
      </c>
      <c r="AH311" s="14">
        <f t="shared" si="243"/>
        <v>59.261057612459133</v>
      </c>
      <c r="AI311" s="14">
        <f t="shared" si="244"/>
        <v>67.904473975729829</v>
      </c>
      <c r="AJ311" s="15">
        <f t="shared" si="245"/>
        <v>77.353565092584134</v>
      </c>
      <c r="AK311" s="52">
        <f t="shared" si="246"/>
        <v>5.3659407961891796</v>
      </c>
      <c r="AL311" s="53">
        <f t="shared" si="247"/>
        <v>160.97822388567539</v>
      </c>
      <c r="AM311" s="14">
        <f t="shared" si="248"/>
        <v>101.50702165008776</v>
      </c>
      <c r="AN311" s="14">
        <f t="shared" si="249"/>
        <v>90.350373767246722</v>
      </c>
      <c r="AO311" s="14">
        <f t="shared" si="250"/>
        <v>72.507646961126468</v>
      </c>
      <c r="AP311" s="14">
        <f t="shared" si="251"/>
        <v>85.278026681894815</v>
      </c>
      <c r="AQ311" s="14">
        <f t="shared" si="252"/>
        <v>104.94848937738541</v>
      </c>
    </row>
    <row r="312" spans="1:43" s="2" customFormat="1" x14ac:dyDescent="0.25">
      <c r="A312" s="83">
        <v>43014</v>
      </c>
      <c r="B312" s="2">
        <v>1067397</v>
      </c>
      <c r="C312" s="2">
        <v>3740</v>
      </c>
      <c r="D312" s="2">
        <f t="shared" si="255"/>
        <v>206713</v>
      </c>
      <c r="E312" s="143">
        <f t="shared" si="256"/>
        <v>0.19366084034337738</v>
      </c>
      <c r="F312" s="209">
        <v>385014</v>
      </c>
      <c r="G312" s="21">
        <f t="shared" si="253"/>
        <v>47129.149989366604</v>
      </c>
      <c r="H312" s="104">
        <v>14293.569986820199</v>
      </c>
      <c r="I312" s="21">
        <v>61422.719976186803</v>
      </c>
      <c r="J312" s="23">
        <f t="shared" si="254"/>
        <v>323591.28002381319</v>
      </c>
      <c r="K312" s="50">
        <f>app!K312+web!H312</f>
        <v>66757</v>
      </c>
      <c r="L312" s="104">
        <v>3218</v>
      </c>
      <c r="M312" s="49">
        <f t="shared" si="228"/>
        <v>63539</v>
      </c>
      <c r="N312" s="104">
        <v>3596</v>
      </c>
      <c r="O312" s="104">
        <v>3907</v>
      </c>
      <c r="P312" s="2">
        <f t="shared" si="231"/>
        <v>466</v>
      </c>
      <c r="Q312" s="2">
        <v>197</v>
      </c>
      <c r="R312" s="2">
        <v>663</v>
      </c>
      <c r="S312" s="49">
        <f t="shared" si="232"/>
        <v>2933</v>
      </c>
      <c r="T312" s="114">
        <v>4974</v>
      </c>
      <c r="U312" s="114">
        <v>5842</v>
      </c>
      <c r="V312" s="114">
        <f t="shared" si="233"/>
        <v>613</v>
      </c>
      <c r="W312" s="114">
        <v>258</v>
      </c>
      <c r="X312" s="210">
        <v>871</v>
      </c>
      <c r="Y312" s="113">
        <f t="shared" si="234"/>
        <v>4103</v>
      </c>
      <c r="Z312" s="52">
        <f t="shared" si="235"/>
        <v>1.3832035595105674</v>
      </c>
      <c r="AA312" s="52">
        <f t="shared" si="236"/>
        <v>1.3137254901960784</v>
      </c>
      <c r="AB312" s="52">
        <f t="shared" si="237"/>
        <v>1.3989089669280601</v>
      </c>
      <c r="AC312" s="16">
        <f t="shared" si="238"/>
        <v>5.3867010201177408E-2</v>
      </c>
      <c r="AD312" s="212">
        <f t="shared" si="239"/>
        <v>6.1218147917961464E-2</v>
      </c>
      <c r="AE312" s="213">
        <f t="shared" si="240"/>
        <v>5.34947040400384E-2</v>
      </c>
      <c r="AF312" s="51">
        <f t="shared" si="241"/>
        <v>77.405307599517485</v>
      </c>
      <c r="AG312" s="14">
        <f t="shared" si="242"/>
        <v>76.882789542196747</v>
      </c>
      <c r="AH312" s="14">
        <f t="shared" si="243"/>
        <v>55.401434057442636</v>
      </c>
      <c r="AI312" s="14">
        <f t="shared" si="244"/>
        <v>70.519770351534788</v>
      </c>
      <c r="AJ312" s="15">
        <f t="shared" si="245"/>
        <v>78.866994887597656</v>
      </c>
      <c r="AK312" s="52">
        <f t="shared" si="246"/>
        <v>5.7673951795317349</v>
      </c>
      <c r="AL312" s="53">
        <f t="shared" si="247"/>
        <v>173.02185538595205</v>
      </c>
      <c r="AM312" s="14">
        <f t="shared" si="248"/>
        <v>107.06729699666296</v>
      </c>
      <c r="AN312" s="14">
        <f t="shared" si="249"/>
        <v>101.13551499864079</v>
      </c>
      <c r="AO312" s="14">
        <f t="shared" si="250"/>
        <v>72.556192826498474</v>
      </c>
      <c r="AP312" s="14">
        <f t="shared" si="251"/>
        <v>92.643619873584925</v>
      </c>
      <c r="AQ312" s="14">
        <f t="shared" si="252"/>
        <v>110.32774634292983</v>
      </c>
    </row>
    <row r="313" spans="1:43" s="2" customFormat="1" x14ac:dyDescent="0.25">
      <c r="A313" s="83">
        <v>43015</v>
      </c>
      <c r="B313" s="2">
        <v>1071836</v>
      </c>
      <c r="C313" s="2">
        <v>4439</v>
      </c>
      <c r="D313" s="2">
        <f t="shared" si="255"/>
        <v>207398</v>
      </c>
      <c r="E313" s="143">
        <f t="shared" si="256"/>
        <v>0.1934978858705996</v>
      </c>
      <c r="F313" s="209">
        <v>406993</v>
      </c>
      <c r="G313" s="21">
        <f t="shared" si="253"/>
        <v>44819.450025796898</v>
      </c>
      <c r="H313" s="104">
        <v>18910.219988822901</v>
      </c>
      <c r="I313" s="21">
        <v>63729.670014619798</v>
      </c>
      <c r="J313" s="23">
        <f t="shared" si="254"/>
        <v>343263.32998538017</v>
      </c>
      <c r="K313" s="50">
        <f>app!K313+web!H313</f>
        <v>68945</v>
      </c>
      <c r="L313" s="104">
        <v>3833</v>
      </c>
      <c r="M313" s="49">
        <f t="shared" si="228"/>
        <v>65112</v>
      </c>
      <c r="N313" s="104">
        <v>3890</v>
      </c>
      <c r="O313" s="104">
        <v>4245</v>
      </c>
      <c r="P313" s="2">
        <f t="shared" si="231"/>
        <v>464</v>
      </c>
      <c r="Q313" s="2">
        <v>221</v>
      </c>
      <c r="R313" s="2">
        <v>685</v>
      </c>
      <c r="S313" s="49">
        <f t="shared" si="232"/>
        <v>3205</v>
      </c>
      <c r="T313" s="114">
        <v>5289</v>
      </c>
      <c r="U313" s="114">
        <v>6118</v>
      </c>
      <c r="V313" s="114">
        <f t="shared" si="233"/>
        <v>627</v>
      </c>
      <c r="W313" s="114">
        <v>312</v>
      </c>
      <c r="X313" s="210">
        <v>939</v>
      </c>
      <c r="Y313" s="113">
        <f t="shared" si="234"/>
        <v>4350</v>
      </c>
      <c r="Z313" s="52">
        <f t="shared" si="235"/>
        <v>1.3596401028277636</v>
      </c>
      <c r="AA313" s="52">
        <f t="shared" si="236"/>
        <v>1.3708029197080291</v>
      </c>
      <c r="AB313" s="52">
        <f t="shared" si="237"/>
        <v>1.3572542901716069</v>
      </c>
      <c r="AC313" s="16">
        <f t="shared" si="238"/>
        <v>5.6421785481180653E-2</v>
      </c>
      <c r="AD313" s="212">
        <f t="shared" si="239"/>
        <v>5.7657187581528831E-2</v>
      </c>
      <c r="AE313" s="213">
        <f t="shared" si="240"/>
        <v>5.6349060081091043E-2</v>
      </c>
      <c r="AF313" s="51">
        <f t="shared" si="241"/>
        <v>76.950841368878798</v>
      </c>
      <c r="AG313" s="14">
        <f t="shared" si="242"/>
        <v>71.482376436677669</v>
      </c>
      <c r="AH313" s="14">
        <f t="shared" si="243"/>
        <v>60.609679451355454</v>
      </c>
      <c r="AI313" s="14">
        <f t="shared" si="244"/>
        <v>67.869723125260705</v>
      </c>
      <c r="AJ313" s="15">
        <f t="shared" si="245"/>
        <v>78.91111034146671</v>
      </c>
      <c r="AK313" s="52">
        <f t="shared" si="246"/>
        <v>5.9031546885198347</v>
      </c>
      <c r="AL313" s="53">
        <f t="shared" si="247"/>
        <v>177.09464065559504</v>
      </c>
      <c r="AM313" s="14">
        <f t="shared" si="248"/>
        <v>104.62544987146529</v>
      </c>
      <c r="AN313" s="14">
        <f t="shared" si="249"/>
        <v>96.593642296976071</v>
      </c>
      <c r="AO313" s="14">
        <f t="shared" si="250"/>
        <v>85.566606284266513</v>
      </c>
      <c r="AP313" s="14">
        <f t="shared" si="251"/>
        <v>93.03601461988292</v>
      </c>
      <c r="AQ313" s="14">
        <f t="shared" si="252"/>
        <v>107.10244305316074</v>
      </c>
    </row>
    <row r="314" spans="1:43" s="2" customFormat="1" x14ac:dyDescent="0.25">
      <c r="A314" s="83">
        <v>43016</v>
      </c>
      <c r="B314" s="2">
        <v>1075431</v>
      </c>
      <c r="C314" s="2">
        <v>3595</v>
      </c>
      <c r="D314" s="2">
        <f t="shared" si="255"/>
        <v>208137</v>
      </c>
      <c r="E314" s="143">
        <f t="shared" si="256"/>
        <v>0.19353821863048395</v>
      </c>
      <c r="F314" s="209">
        <v>450840</v>
      </c>
      <c r="G314" s="21">
        <f t="shared" si="253"/>
        <v>46584.320014953606</v>
      </c>
      <c r="H314" s="104">
        <v>20528.389993905999</v>
      </c>
      <c r="I314" s="21">
        <v>67112.710008859605</v>
      </c>
      <c r="J314" s="23">
        <f t="shared" si="254"/>
        <v>383727.28999114037</v>
      </c>
      <c r="K314" s="50">
        <f>app!K314+web!H314</f>
        <v>65682</v>
      </c>
      <c r="L314" s="104">
        <v>3025</v>
      </c>
      <c r="M314" s="49">
        <f t="shared" si="228"/>
        <v>62657</v>
      </c>
      <c r="N314" s="104">
        <v>4218</v>
      </c>
      <c r="O314" s="104">
        <v>4555</v>
      </c>
      <c r="P314" s="2">
        <f t="shared" si="231"/>
        <v>510</v>
      </c>
      <c r="Q314" s="2">
        <v>229</v>
      </c>
      <c r="R314" s="2">
        <v>739</v>
      </c>
      <c r="S314" s="49">
        <f t="shared" si="232"/>
        <v>3479</v>
      </c>
      <c r="T314" s="114">
        <v>5660</v>
      </c>
      <c r="U314" s="114">
        <v>6442</v>
      </c>
      <c r="V314" s="114">
        <f t="shared" si="233"/>
        <v>630</v>
      </c>
      <c r="W314" s="114">
        <v>305</v>
      </c>
      <c r="X314" s="210">
        <v>935</v>
      </c>
      <c r="Y314" s="113">
        <f t="shared" si="234"/>
        <v>4725</v>
      </c>
      <c r="Z314" s="52">
        <f t="shared" si="235"/>
        <v>1.3418681839734472</v>
      </c>
      <c r="AA314" s="52">
        <f t="shared" si="236"/>
        <v>1.2652232746955345</v>
      </c>
      <c r="AB314" s="52">
        <f t="shared" si="237"/>
        <v>1.3581488933601609</v>
      </c>
      <c r="AC314" s="16">
        <f t="shared" si="238"/>
        <v>6.4218507353612855E-2</v>
      </c>
      <c r="AD314" s="212">
        <f t="shared" si="239"/>
        <v>7.5702479338842971E-2</v>
      </c>
      <c r="AE314" s="213">
        <f t="shared" si="240"/>
        <v>6.3664075841486187E-2</v>
      </c>
      <c r="AF314" s="51">
        <f t="shared" si="241"/>
        <v>79.653710247349821</v>
      </c>
      <c r="AG314" s="14">
        <f t="shared" si="242"/>
        <v>73.943365103100959</v>
      </c>
      <c r="AH314" s="14">
        <f t="shared" si="243"/>
        <v>67.306196701331146</v>
      </c>
      <c r="AI314" s="14">
        <f t="shared" si="244"/>
        <v>71.77829947471615</v>
      </c>
      <c r="AJ314" s="15">
        <f t="shared" si="245"/>
        <v>81.212124865849816</v>
      </c>
      <c r="AK314" s="52">
        <f t="shared" si="246"/>
        <v>6.8639809993605558</v>
      </c>
      <c r="AL314" s="53">
        <f t="shared" si="247"/>
        <v>205.91942998081669</v>
      </c>
      <c r="AM314" s="14">
        <f t="shared" si="248"/>
        <v>106.88477951635846</v>
      </c>
      <c r="AN314" s="14">
        <f t="shared" si="249"/>
        <v>91.341803950889428</v>
      </c>
      <c r="AO314" s="14">
        <f t="shared" si="250"/>
        <v>89.643624427537119</v>
      </c>
      <c r="AP314" s="14">
        <f t="shared" si="251"/>
        <v>90.815575113477138</v>
      </c>
      <c r="AQ314" s="14">
        <f t="shared" si="252"/>
        <v>110.29815751398114</v>
      </c>
    </row>
    <row r="315" spans="1:43" s="2" customFormat="1" x14ac:dyDescent="0.25">
      <c r="A315" s="83">
        <v>43017</v>
      </c>
      <c r="B315" s="2">
        <v>1078924</v>
      </c>
      <c r="C315" s="2">
        <v>3522</v>
      </c>
      <c r="D315" s="2">
        <f t="shared" si="255"/>
        <v>208861</v>
      </c>
      <c r="E315" s="143">
        <f t="shared" si="256"/>
        <v>0.19358268052244643</v>
      </c>
      <c r="F315" s="209">
        <v>442464</v>
      </c>
      <c r="G315" s="21">
        <f t="shared" si="253"/>
        <v>47455</v>
      </c>
      <c r="H315" s="104">
        <v>17541</v>
      </c>
      <c r="I315" s="21">
        <v>64996</v>
      </c>
      <c r="J315" s="23">
        <f t="shared" si="254"/>
        <v>377468</v>
      </c>
      <c r="K315" s="50">
        <f>app!K315+web!H315</f>
        <v>66667</v>
      </c>
      <c r="L315" s="104">
        <v>3073</v>
      </c>
      <c r="M315" s="49">
        <f t="shared" si="228"/>
        <v>63594</v>
      </c>
      <c r="N315" s="104">
        <v>4346</v>
      </c>
      <c r="O315" s="104">
        <v>4647</v>
      </c>
      <c r="P315" s="2">
        <f t="shared" si="231"/>
        <v>508</v>
      </c>
      <c r="Q315" s="2">
        <v>216</v>
      </c>
      <c r="R315" s="145">
        <v>724</v>
      </c>
      <c r="S315" s="49">
        <f t="shared" si="232"/>
        <v>3622</v>
      </c>
      <c r="T315" s="114">
        <v>5810</v>
      </c>
      <c r="U315" s="114">
        <v>6645</v>
      </c>
      <c r="V315" s="114">
        <f t="shared" si="233"/>
        <v>634</v>
      </c>
      <c r="W315" s="114">
        <v>278</v>
      </c>
      <c r="X315" s="210">
        <v>912</v>
      </c>
      <c r="Y315" s="113">
        <f t="shared" si="234"/>
        <v>4898</v>
      </c>
      <c r="Z315" s="52">
        <f t="shared" si="235"/>
        <v>1.3368614818223654</v>
      </c>
      <c r="AA315" s="52">
        <f t="shared" si="236"/>
        <v>1.2596685082872927</v>
      </c>
      <c r="AB315" s="52">
        <f t="shared" si="237"/>
        <v>1.3522915516289342</v>
      </c>
      <c r="AC315" s="16">
        <f t="shared" si="238"/>
        <v>6.5189674051629745E-2</v>
      </c>
      <c r="AD315" s="212">
        <f t="shared" si="239"/>
        <v>7.0289619264562314E-2</v>
      </c>
      <c r="AE315" s="213">
        <f t="shared" si="240"/>
        <v>6.4943233638393563E-2</v>
      </c>
      <c r="AF315" s="51">
        <f t="shared" si="241"/>
        <v>76.155593803786573</v>
      </c>
      <c r="AG315" s="14">
        <f t="shared" si="242"/>
        <v>74.85015772870662</v>
      </c>
      <c r="AH315" s="14">
        <f t="shared" si="243"/>
        <v>63.097122302158276</v>
      </c>
      <c r="AI315" s="14">
        <f t="shared" si="244"/>
        <v>71.267543859649123</v>
      </c>
      <c r="AJ315" s="15">
        <f t="shared" si="245"/>
        <v>77.065741118824008</v>
      </c>
      <c r="AK315" s="52">
        <f t="shared" si="246"/>
        <v>6.6369268153659231</v>
      </c>
      <c r="AL315" s="53">
        <f t="shared" si="247"/>
        <v>199.10780446097769</v>
      </c>
      <c r="AM315" s="14">
        <f t="shared" si="248"/>
        <v>101.80947998159228</v>
      </c>
      <c r="AN315" s="14">
        <f t="shared" si="249"/>
        <v>93.415354330708666</v>
      </c>
      <c r="AO315" s="14">
        <f t="shared" si="250"/>
        <v>81.208333333333329</v>
      </c>
      <c r="AP315" s="14">
        <f t="shared" si="251"/>
        <v>89.773480662983431</v>
      </c>
      <c r="AQ315" s="14">
        <f t="shared" si="252"/>
        <v>104.21535063500828</v>
      </c>
    </row>
    <row r="316" spans="1:43" s="2" customFormat="1" x14ac:dyDescent="0.25">
      <c r="A316" s="83">
        <v>43018</v>
      </c>
      <c r="B316" s="2">
        <v>1082596</v>
      </c>
      <c r="C316" s="2">
        <v>3672</v>
      </c>
      <c r="D316" s="2">
        <f t="shared" si="255"/>
        <v>209546</v>
      </c>
      <c r="E316" s="143">
        <f t="shared" si="256"/>
        <v>0.19355881603109562</v>
      </c>
      <c r="F316" s="209">
        <v>442695</v>
      </c>
      <c r="G316" s="21">
        <f t="shared" si="253"/>
        <v>44506</v>
      </c>
      <c r="H316" s="104">
        <v>17513</v>
      </c>
      <c r="I316" s="21">
        <v>62019</v>
      </c>
      <c r="J316" s="23">
        <f t="shared" si="254"/>
        <v>380676</v>
      </c>
      <c r="K316" s="50">
        <f>app!K316+web!H316</f>
        <v>65811</v>
      </c>
      <c r="L316" s="104">
        <v>2955</v>
      </c>
      <c r="M316" s="49">
        <f t="shared" si="228"/>
        <v>62856</v>
      </c>
      <c r="N316" s="104">
        <v>4393</v>
      </c>
      <c r="O316" s="104">
        <v>4688</v>
      </c>
      <c r="P316" s="2">
        <f t="shared" si="231"/>
        <v>472</v>
      </c>
      <c r="Q316" s="2">
        <v>213</v>
      </c>
      <c r="R316" s="145">
        <v>685</v>
      </c>
      <c r="S316" s="49">
        <f t="shared" si="232"/>
        <v>3708</v>
      </c>
      <c r="T316" s="114">
        <v>5881</v>
      </c>
      <c r="U316" s="114">
        <v>6674</v>
      </c>
      <c r="V316" s="114">
        <f t="shared" si="233"/>
        <v>599</v>
      </c>
      <c r="W316" s="114">
        <v>277</v>
      </c>
      <c r="X316" s="210">
        <v>876</v>
      </c>
      <c r="Y316" s="113">
        <f t="shared" si="234"/>
        <v>5005</v>
      </c>
      <c r="Z316" s="52">
        <f t="shared" si="235"/>
        <v>1.3387206920100159</v>
      </c>
      <c r="AA316" s="52">
        <f t="shared" si="236"/>
        <v>1.2788321167883212</v>
      </c>
      <c r="AB316" s="52">
        <f t="shared" si="237"/>
        <v>1.3497842502696871</v>
      </c>
      <c r="AC316" s="16">
        <f t="shared" si="238"/>
        <v>6.6751758824512619E-2</v>
      </c>
      <c r="AD316" s="212">
        <f t="shared" si="239"/>
        <v>7.208121827411168E-2</v>
      </c>
      <c r="AE316" s="213">
        <f t="shared" si="240"/>
        <v>6.6501209112892964E-2</v>
      </c>
      <c r="AF316" s="51">
        <f t="shared" si="241"/>
        <v>75.275463356572018</v>
      </c>
      <c r="AG316" s="14">
        <f t="shared" si="242"/>
        <v>74.300500834724545</v>
      </c>
      <c r="AH316" s="14">
        <f t="shared" si="243"/>
        <v>63.223826714801447</v>
      </c>
      <c r="AI316" s="14">
        <f t="shared" si="244"/>
        <v>70.797945205479451</v>
      </c>
      <c r="AJ316" s="15">
        <f t="shared" si="245"/>
        <v>76.059140859140854</v>
      </c>
      <c r="AK316" s="52">
        <f t="shared" si="246"/>
        <v>6.7267630031453711</v>
      </c>
      <c r="AL316" s="53">
        <f t="shared" si="247"/>
        <v>201.80289009436115</v>
      </c>
      <c r="AM316" s="14">
        <f t="shared" si="248"/>
        <v>100.77282039608468</v>
      </c>
      <c r="AN316" s="14">
        <f t="shared" si="249"/>
        <v>94.292372881355931</v>
      </c>
      <c r="AO316" s="14">
        <f t="shared" si="250"/>
        <v>82.220657276995311</v>
      </c>
      <c r="AP316" s="14">
        <f t="shared" si="251"/>
        <v>90.538686131386868</v>
      </c>
      <c r="AQ316" s="14">
        <f t="shared" si="252"/>
        <v>102.66343042071198</v>
      </c>
    </row>
    <row r="317" spans="1:43" s="2" customFormat="1" x14ac:dyDescent="0.25">
      <c r="A317" s="83">
        <v>43019</v>
      </c>
      <c r="B317" s="2">
        <v>1086538</v>
      </c>
      <c r="C317" s="2">
        <v>3942</v>
      </c>
      <c r="D317" s="2">
        <f t="shared" si="255"/>
        <v>210193</v>
      </c>
      <c r="E317" s="143">
        <f t="shared" si="256"/>
        <v>0.19345204677609065</v>
      </c>
      <c r="F317" s="209">
        <v>380673</v>
      </c>
      <c r="G317" s="21">
        <f t="shared" si="253"/>
        <v>42177</v>
      </c>
      <c r="H317" s="104">
        <v>16256</v>
      </c>
      <c r="I317" s="21">
        <v>58433</v>
      </c>
      <c r="J317" s="23">
        <f t="shared" si="254"/>
        <v>322240</v>
      </c>
      <c r="K317" s="50">
        <f>app!K317+web!H317</f>
        <v>65780</v>
      </c>
      <c r="L317" s="104">
        <v>3161</v>
      </c>
      <c r="M317" s="49">
        <f t="shared" si="228"/>
        <v>62619</v>
      </c>
      <c r="N317" s="104">
        <v>3766</v>
      </c>
      <c r="O317" s="104">
        <v>4065</v>
      </c>
      <c r="P317" s="2">
        <f t="shared" si="231"/>
        <v>456</v>
      </c>
      <c r="Q317" s="2">
        <v>191</v>
      </c>
      <c r="R317" s="145">
        <v>647</v>
      </c>
      <c r="S317" s="49">
        <f t="shared" si="232"/>
        <v>3119</v>
      </c>
      <c r="T317" s="114">
        <v>4834</v>
      </c>
      <c r="U317" s="114">
        <v>5536</v>
      </c>
      <c r="V317" s="114">
        <f t="shared" si="233"/>
        <v>576</v>
      </c>
      <c r="W317" s="114">
        <v>255</v>
      </c>
      <c r="X317" s="210">
        <v>831</v>
      </c>
      <c r="Y317" s="113">
        <f t="shared" si="234"/>
        <v>4003</v>
      </c>
      <c r="Z317" s="52">
        <f t="shared" si="235"/>
        <v>1.2835900159320233</v>
      </c>
      <c r="AA317" s="52">
        <f t="shared" si="236"/>
        <v>1.2843894899536321</v>
      </c>
      <c r="AB317" s="52">
        <f t="shared" si="237"/>
        <v>1.2834241744148767</v>
      </c>
      <c r="AC317" s="16">
        <f t="shared" si="238"/>
        <v>5.7251444207965949E-2</v>
      </c>
      <c r="AD317" s="212">
        <f t="shared" si="239"/>
        <v>6.042391648212591E-2</v>
      </c>
      <c r="AE317" s="213">
        <f t="shared" si="240"/>
        <v>5.7091298168287584E-2</v>
      </c>
      <c r="AF317" s="51">
        <f t="shared" si="241"/>
        <v>78.749069093918081</v>
      </c>
      <c r="AG317" s="14">
        <f t="shared" si="242"/>
        <v>73.223958333333329</v>
      </c>
      <c r="AH317" s="14">
        <f t="shared" si="243"/>
        <v>63.749019607843138</v>
      </c>
      <c r="AI317" s="14">
        <f t="shared" si="244"/>
        <v>70.316486161251504</v>
      </c>
      <c r="AJ317" s="15">
        <f t="shared" si="245"/>
        <v>80.499625281039215</v>
      </c>
      <c r="AK317" s="52">
        <f t="shared" si="246"/>
        <v>5.7870629370629372</v>
      </c>
      <c r="AL317" s="53">
        <f t="shared" si="247"/>
        <v>173.61188811188811</v>
      </c>
      <c r="AM317" s="14">
        <f t="shared" si="248"/>
        <v>101.08151885289432</v>
      </c>
      <c r="AN317" s="14">
        <f t="shared" si="249"/>
        <v>92.493421052631575</v>
      </c>
      <c r="AO317" s="14">
        <f t="shared" si="250"/>
        <v>85.109947643979055</v>
      </c>
      <c r="AP317" s="14">
        <f t="shared" si="251"/>
        <v>90.31375579598145</v>
      </c>
      <c r="AQ317" s="14">
        <f t="shared" si="252"/>
        <v>103.31516511702469</v>
      </c>
    </row>
    <row r="318" spans="1:43" s="2" customFormat="1" x14ac:dyDescent="0.25">
      <c r="A318" s="83">
        <v>43020</v>
      </c>
      <c r="B318" s="2">
        <v>1091870</v>
      </c>
      <c r="C318" s="2">
        <v>5332</v>
      </c>
      <c r="D318" s="2">
        <f t="shared" si="255"/>
        <v>210895</v>
      </c>
      <c r="E318" s="143">
        <f t="shared" si="256"/>
        <v>0.19315028345865351</v>
      </c>
      <c r="F318" s="209">
        <v>391445</v>
      </c>
      <c r="G318" s="21">
        <f t="shared" si="253"/>
        <v>39385</v>
      </c>
      <c r="H318" s="104">
        <v>21901</v>
      </c>
      <c r="I318" s="21">
        <v>61286</v>
      </c>
      <c r="J318" s="23">
        <f t="shared" si="254"/>
        <v>330159</v>
      </c>
      <c r="K318" s="50">
        <f>app!K318+web!H318</f>
        <v>68708</v>
      </c>
      <c r="L318" s="104">
        <v>4480</v>
      </c>
      <c r="M318" s="49">
        <f t="shared" si="228"/>
        <v>64228</v>
      </c>
      <c r="N318" s="104">
        <v>3850</v>
      </c>
      <c r="O318" s="104">
        <v>4178</v>
      </c>
      <c r="P318" s="2">
        <f t="shared" si="231"/>
        <v>440</v>
      </c>
      <c r="Q318" s="2">
        <v>262</v>
      </c>
      <c r="R318" s="145">
        <v>702</v>
      </c>
      <c r="S318" s="49">
        <f t="shared" si="232"/>
        <v>3148</v>
      </c>
      <c r="T318" s="114">
        <v>4847</v>
      </c>
      <c r="U318" s="114">
        <v>5634</v>
      </c>
      <c r="V318" s="114">
        <f t="shared" si="233"/>
        <v>536</v>
      </c>
      <c r="W318" s="114">
        <v>335</v>
      </c>
      <c r="X318" s="210">
        <v>871</v>
      </c>
      <c r="Y318" s="113">
        <f t="shared" si="234"/>
        <v>3976</v>
      </c>
      <c r="Z318" s="52">
        <f t="shared" si="235"/>
        <v>1.2589610389610391</v>
      </c>
      <c r="AA318" s="52">
        <f t="shared" si="236"/>
        <v>1.2407407407407407</v>
      </c>
      <c r="AB318" s="52">
        <f t="shared" si="237"/>
        <v>1.2630241423125794</v>
      </c>
      <c r="AC318" s="16">
        <f t="shared" si="238"/>
        <v>5.6034231821621934E-2</v>
      </c>
      <c r="AD318" s="212">
        <f t="shared" si="239"/>
        <v>5.8482142857142858E-2</v>
      </c>
      <c r="AE318" s="213">
        <f t="shared" si="240"/>
        <v>5.5863486329949558E-2</v>
      </c>
      <c r="AF318" s="51">
        <f t="shared" si="241"/>
        <v>80.760264080874762</v>
      </c>
      <c r="AG318" s="14">
        <f t="shared" si="242"/>
        <v>73.479477611940297</v>
      </c>
      <c r="AH318" s="14">
        <f t="shared" si="243"/>
        <v>65.376119402985069</v>
      </c>
      <c r="AI318" s="14">
        <f t="shared" si="244"/>
        <v>70.362801377726754</v>
      </c>
      <c r="AJ318" s="15">
        <f t="shared" si="245"/>
        <v>83.037977867203224</v>
      </c>
      <c r="AK318" s="52">
        <f t="shared" si="246"/>
        <v>5.6972259416661819</v>
      </c>
      <c r="AL318" s="53">
        <f t="shared" si="247"/>
        <v>170.91677824998547</v>
      </c>
      <c r="AM318" s="14">
        <f t="shared" si="248"/>
        <v>101.67402597402598</v>
      </c>
      <c r="AN318" s="14">
        <f t="shared" si="249"/>
        <v>89.51136363636364</v>
      </c>
      <c r="AO318" s="14">
        <f t="shared" si="250"/>
        <v>83.591603053435108</v>
      </c>
      <c r="AP318" s="14">
        <f t="shared" si="251"/>
        <v>87.301994301994299</v>
      </c>
      <c r="AQ318" s="14">
        <f t="shared" si="252"/>
        <v>104.8789707750953</v>
      </c>
    </row>
    <row r="319" spans="1:43" s="2" customFormat="1" x14ac:dyDescent="0.25">
      <c r="A319" s="83">
        <v>43021</v>
      </c>
      <c r="B319" s="2">
        <v>1096883</v>
      </c>
      <c r="C319" s="2">
        <v>5013</v>
      </c>
      <c r="D319" s="2">
        <f t="shared" si="255"/>
        <v>211590</v>
      </c>
      <c r="E319" s="143">
        <f t="shared" si="256"/>
        <v>0.1929011571881413</v>
      </c>
      <c r="F319" s="209">
        <v>401914</v>
      </c>
      <c r="G319" s="21">
        <f t="shared" si="253"/>
        <v>45260</v>
      </c>
      <c r="H319" s="104">
        <v>19066</v>
      </c>
      <c r="I319" s="21">
        <v>64326</v>
      </c>
      <c r="J319" s="23">
        <f t="shared" si="254"/>
        <v>337588</v>
      </c>
      <c r="K319" s="50">
        <f>app!K319+web!H319</f>
        <v>74749</v>
      </c>
      <c r="L319" s="104">
        <v>4237</v>
      </c>
      <c r="M319" s="49">
        <f t="shared" si="228"/>
        <v>70512</v>
      </c>
      <c r="N319" s="104">
        <v>4011</v>
      </c>
      <c r="O319" s="104">
        <v>4314</v>
      </c>
      <c r="P319" s="2">
        <f t="shared" si="231"/>
        <v>486</v>
      </c>
      <c r="Q319" s="2">
        <v>209</v>
      </c>
      <c r="R319" s="145">
        <v>695</v>
      </c>
      <c r="S319" s="49">
        <f t="shared" si="232"/>
        <v>3316</v>
      </c>
      <c r="T319" s="114">
        <v>5183</v>
      </c>
      <c r="U319" s="114">
        <v>6009</v>
      </c>
      <c r="V319" s="114">
        <f t="shared" si="233"/>
        <v>638</v>
      </c>
      <c r="W319" s="114">
        <v>285</v>
      </c>
      <c r="X319" s="210">
        <v>923</v>
      </c>
      <c r="Y319" s="113">
        <f t="shared" si="234"/>
        <v>4260</v>
      </c>
      <c r="Z319" s="52">
        <f t="shared" si="235"/>
        <v>1.2921964597357267</v>
      </c>
      <c r="AA319" s="52">
        <f t="shared" si="236"/>
        <v>1.3280575539568344</v>
      </c>
      <c r="AB319" s="52">
        <f t="shared" si="237"/>
        <v>1.2846803377563329</v>
      </c>
      <c r="AC319" s="16">
        <f t="shared" si="238"/>
        <v>5.3659580730176994E-2</v>
      </c>
      <c r="AD319" s="212">
        <f t="shared" si="239"/>
        <v>4.9327354260089683E-2</v>
      </c>
      <c r="AE319" s="213">
        <f t="shared" si="240"/>
        <v>5.3919900158838213E-2</v>
      </c>
      <c r="AF319" s="51">
        <f t="shared" si="241"/>
        <v>77.544665251784679</v>
      </c>
      <c r="AG319" s="14">
        <f t="shared" si="242"/>
        <v>70.940438871473347</v>
      </c>
      <c r="AH319" s="14">
        <f t="shared" si="243"/>
        <v>66.898245614035091</v>
      </c>
      <c r="AI319" s="14">
        <f t="shared" si="244"/>
        <v>69.692307692307693</v>
      </c>
      <c r="AJ319" s="15">
        <f t="shared" si="245"/>
        <v>79.246009389671357</v>
      </c>
      <c r="AK319" s="52">
        <f t="shared" si="246"/>
        <v>5.3768478508073683</v>
      </c>
      <c r="AL319" s="53">
        <f t="shared" si="247"/>
        <v>161.30543552422105</v>
      </c>
      <c r="AM319" s="14">
        <f t="shared" si="248"/>
        <v>100.20294190974819</v>
      </c>
      <c r="AN319" s="14">
        <f t="shared" si="249"/>
        <v>93.127572016460903</v>
      </c>
      <c r="AO319" s="14">
        <f t="shared" si="250"/>
        <v>91.224880382775126</v>
      </c>
      <c r="AP319" s="14">
        <f t="shared" si="251"/>
        <v>92.555395683453241</v>
      </c>
      <c r="AQ319" s="14">
        <f t="shared" si="252"/>
        <v>101.80579010856454</v>
      </c>
    </row>
    <row r="320" spans="1:43" s="2" customFormat="1" x14ac:dyDescent="0.25">
      <c r="A320" s="83">
        <v>43022</v>
      </c>
      <c r="B320" s="2">
        <v>1102468</v>
      </c>
      <c r="C320" s="2">
        <v>5585</v>
      </c>
      <c r="D320" s="2">
        <f t="shared" si="255"/>
        <v>212328</v>
      </c>
      <c r="E320" s="143">
        <f t="shared" si="256"/>
        <v>0.19259334511296472</v>
      </c>
      <c r="F320" s="209">
        <v>413441</v>
      </c>
      <c r="G320" s="21">
        <f t="shared" si="253"/>
        <v>47951</v>
      </c>
      <c r="H320" s="104">
        <v>18728</v>
      </c>
      <c r="I320" s="21">
        <v>66679</v>
      </c>
      <c r="J320" s="23">
        <f t="shared" si="254"/>
        <v>346762</v>
      </c>
      <c r="K320" s="50">
        <f>app!K320+web!H320</f>
        <v>77731</v>
      </c>
      <c r="L320" s="104">
        <v>4760</v>
      </c>
      <c r="M320" s="49">
        <f t="shared" si="228"/>
        <v>72971</v>
      </c>
      <c r="N320" s="104">
        <v>3939</v>
      </c>
      <c r="O320" s="104">
        <v>4252</v>
      </c>
      <c r="P320" s="2">
        <f t="shared" si="231"/>
        <v>504</v>
      </c>
      <c r="Q320" s="2">
        <v>234</v>
      </c>
      <c r="R320" s="145">
        <v>738</v>
      </c>
      <c r="S320" s="49">
        <f t="shared" si="232"/>
        <v>3201</v>
      </c>
      <c r="T320" s="114">
        <v>5187</v>
      </c>
      <c r="U320" s="114">
        <v>6023</v>
      </c>
      <c r="V320" s="114">
        <f t="shared" si="233"/>
        <v>660</v>
      </c>
      <c r="W320" s="114">
        <v>305</v>
      </c>
      <c r="X320" s="210">
        <v>965</v>
      </c>
      <c r="Y320" s="113">
        <f t="shared" si="234"/>
        <v>4222</v>
      </c>
      <c r="Z320" s="52">
        <f t="shared" si="235"/>
        <v>1.3168316831683169</v>
      </c>
      <c r="AA320" s="52">
        <f t="shared" si="236"/>
        <v>1.3075880758807588</v>
      </c>
      <c r="AB320" s="52">
        <f t="shared" si="237"/>
        <v>1.3189628241174634</v>
      </c>
      <c r="AC320" s="16">
        <f t="shared" si="238"/>
        <v>5.0674762964582988E-2</v>
      </c>
      <c r="AD320" s="212">
        <f t="shared" si="239"/>
        <v>4.9159663865546217E-2</v>
      </c>
      <c r="AE320" s="213">
        <f t="shared" si="240"/>
        <v>5.0773594989790463E-2</v>
      </c>
      <c r="AF320" s="51">
        <f t="shared" si="241"/>
        <v>79.707152496626179</v>
      </c>
      <c r="AG320" s="14">
        <f t="shared" si="242"/>
        <v>72.653030303030306</v>
      </c>
      <c r="AH320" s="14">
        <f t="shared" si="243"/>
        <v>61.403278688524587</v>
      </c>
      <c r="AI320" s="14">
        <f t="shared" si="244"/>
        <v>69.097409326424867</v>
      </c>
      <c r="AJ320" s="15">
        <f t="shared" si="245"/>
        <v>82.132164850781621</v>
      </c>
      <c r="AK320" s="52">
        <f t="shared" si="246"/>
        <v>5.3188689197360128</v>
      </c>
      <c r="AL320" s="53">
        <f t="shared" si="247"/>
        <v>159.56606759208037</v>
      </c>
      <c r="AM320" s="14">
        <f t="shared" si="248"/>
        <v>104.96090378268596</v>
      </c>
      <c r="AN320" s="14">
        <f t="shared" si="249"/>
        <v>95.140873015873012</v>
      </c>
      <c r="AO320" s="14">
        <f t="shared" si="250"/>
        <v>80.034188034188034</v>
      </c>
      <c r="AP320" s="14">
        <f t="shared" si="251"/>
        <v>90.350948509485093</v>
      </c>
      <c r="AQ320" s="14">
        <f t="shared" si="252"/>
        <v>108.32927210246798</v>
      </c>
    </row>
    <row r="321" spans="1:43" s="2" customFormat="1" x14ac:dyDescent="0.25">
      <c r="A321" s="83">
        <v>43023</v>
      </c>
      <c r="B321" s="2">
        <v>1107667</v>
      </c>
      <c r="C321" s="2">
        <v>5199</v>
      </c>
      <c r="D321" s="2">
        <f t="shared" si="255"/>
        <v>213125</v>
      </c>
      <c r="E321" s="143">
        <f t="shared" si="256"/>
        <v>0.19240890989801088</v>
      </c>
      <c r="F321" s="209">
        <v>476603</v>
      </c>
      <c r="G321" s="21">
        <f t="shared" si="253"/>
        <v>53516</v>
      </c>
      <c r="H321" s="104">
        <v>22902</v>
      </c>
      <c r="I321" s="21">
        <v>76418</v>
      </c>
      <c r="J321" s="23">
        <f t="shared" si="254"/>
        <v>400185</v>
      </c>
      <c r="K321" s="50">
        <f>app!K321+web!H321</f>
        <v>74937</v>
      </c>
      <c r="L321" s="104">
        <v>4489</v>
      </c>
      <c r="M321" s="49">
        <f t="shared" si="228"/>
        <v>70448</v>
      </c>
      <c r="N321" s="104">
        <v>4303</v>
      </c>
      <c r="O321" s="104">
        <v>4644</v>
      </c>
      <c r="P321" s="2">
        <f t="shared" si="231"/>
        <v>536</v>
      </c>
      <c r="Q321" s="2">
        <v>261</v>
      </c>
      <c r="R321" s="145">
        <v>797</v>
      </c>
      <c r="S321" s="49">
        <f t="shared" si="232"/>
        <v>3506</v>
      </c>
      <c r="T321" s="114">
        <v>5802</v>
      </c>
      <c r="U321" s="114">
        <v>6772</v>
      </c>
      <c r="V321" s="114">
        <f t="shared" si="233"/>
        <v>699</v>
      </c>
      <c r="W321" s="114">
        <v>357</v>
      </c>
      <c r="X321" s="210">
        <v>1056</v>
      </c>
      <c r="Y321" s="113">
        <f t="shared" si="234"/>
        <v>4746</v>
      </c>
      <c r="Z321" s="52">
        <f t="shared" si="235"/>
        <v>1.3483616081803393</v>
      </c>
      <c r="AA321" s="52">
        <f t="shared" si="236"/>
        <v>1.3249686323713927</v>
      </c>
      <c r="AB321" s="52">
        <f t="shared" si="237"/>
        <v>1.3536794067313178</v>
      </c>
      <c r="AC321" s="16">
        <f t="shared" si="238"/>
        <v>5.7421567449991329E-2</v>
      </c>
      <c r="AD321" s="212">
        <f t="shared" si="239"/>
        <v>5.8142125194920916E-2</v>
      </c>
      <c r="AE321" s="213">
        <f t="shared" si="240"/>
        <v>5.737565296388826E-2</v>
      </c>
      <c r="AF321" s="51">
        <f t="shared" si="241"/>
        <v>82.144605308514301</v>
      </c>
      <c r="AG321" s="14">
        <f t="shared" si="242"/>
        <v>76.560801144492132</v>
      </c>
      <c r="AH321" s="14">
        <f t="shared" si="243"/>
        <v>64.151260504201687</v>
      </c>
      <c r="AI321" s="14">
        <f t="shared" si="244"/>
        <v>72.365530303030297</v>
      </c>
      <c r="AJ321" s="15">
        <f t="shared" si="245"/>
        <v>84.320480404551205</v>
      </c>
      <c r="AK321" s="52">
        <f t="shared" si="246"/>
        <v>6.3600491079173169</v>
      </c>
      <c r="AL321" s="53">
        <f t="shared" si="247"/>
        <v>190.8014732375195</v>
      </c>
      <c r="AM321" s="14">
        <f t="shared" si="248"/>
        <v>110.76063211712759</v>
      </c>
      <c r="AN321" s="14">
        <f t="shared" si="249"/>
        <v>99.843283582089555</v>
      </c>
      <c r="AO321" s="14">
        <f t="shared" si="250"/>
        <v>87.747126436781613</v>
      </c>
      <c r="AP321" s="14">
        <f t="shared" si="251"/>
        <v>95.882057716436634</v>
      </c>
      <c r="AQ321" s="14">
        <f t="shared" si="252"/>
        <v>114.14289788933257</v>
      </c>
    </row>
    <row r="322" spans="1:43" s="2" customFormat="1" x14ac:dyDescent="0.25">
      <c r="A322" s="83">
        <v>43024</v>
      </c>
      <c r="B322" s="2">
        <v>1112830</v>
      </c>
      <c r="C322" s="2">
        <v>5163</v>
      </c>
      <c r="D322" s="2">
        <f t="shared" si="255"/>
        <v>213898</v>
      </c>
      <c r="E322" s="143">
        <f t="shared" si="256"/>
        <v>0.19221084981533568</v>
      </c>
      <c r="F322" s="209">
        <v>440552</v>
      </c>
      <c r="G322" s="21">
        <f t="shared" si="253"/>
        <v>40963</v>
      </c>
      <c r="H322" s="104">
        <v>21047</v>
      </c>
      <c r="I322" s="21">
        <v>62010</v>
      </c>
      <c r="J322" s="23">
        <f t="shared" si="254"/>
        <v>378542</v>
      </c>
      <c r="K322" s="50">
        <f>app!K322+web!H322</f>
        <v>72214</v>
      </c>
      <c r="L322" s="104">
        <v>4504</v>
      </c>
      <c r="M322" s="49">
        <f t="shared" ref="M322:M385" si="257">K322-L322</f>
        <v>67710</v>
      </c>
      <c r="N322" s="104">
        <v>4412</v>
      </c>
      <c r="O322" s="104">
        <v>4743</v>
      </c>
      <c r="P322" s="2">
        <f t="shared" si="231"/>
        <v>482</v>
      </c>
      <c r="Q322" s="2">
        <v>291</v>
      </c>
      <c r="R322" s="145">
        <v>773</v>
      </c>
      <c r="S322" s="49">
        <f t="shared" si="232"/>
        <v>3639</v>
      </c>
      <c r="T322" s="114">
        <v>5577</v>
      </c>
      <c r="U322" s="114">
        <v>6382</v>
      </c>
      <c r="V322" s="114">
        <f t="shared" si="233"/>
        <v>594</v>
      </c>
      <c r="W322" s="114">
        <v>369</v>
      </c>
      <c r="X322" s="210">
        <v>963</v>
      </c>
      <c r="Y322" s="113">
        <f t="shared" si="234"/>
        <v>4614</v>
      </c>
      <c r="Z322" s="52">
        <f t="shared" si="235"/>
        <v>1.2640525838621941</v>
      </c>
      <c r="AA322" s="52">
        <f t="shared" si="236"/>
        <v>1.2457956015523932</v>
      </c>
      <c r="AB322" s="52">
        <f t="shared" si="237"/>
        <v>1.2679307502061006</v>
      </c>
      <c r="AC322" s="16">
        <f t="shared" si="238"/>
        <v>6.1096186335059685E-2</v>
      </c>
      <c r="AD322" s="212">
        <f t="shared" si="239"/>
        <v>6.4609236234458259E-2</v>
      </c>
      <c r="AE322" s="213">
        <f t="shared" si="240"/>
        <v>6.0862501846108405E-2</v>
      </c>
      <c r="AF322" s="51">
        <f t="shared" si="241"/>
        <v>78.994441455979924</v>
      </c>
      <c r="AG322" s="14">
        <f t="shared" si="242"/>
        <v>68.96127946127946</v>
      </c>
      <c r="AH322" s="14">
        <f t="shared" si="243"/>
        <v>57.037940379403793</v>
      </c>
      <c r="AI322" s="14">
        <f t="shared" si="244"/>
        <v>64.392523364485982</v>
      </c>
      <c r="AJ322" s="15">
        <f t="shared" si="245"/>
        <v>82.042045947117472</v>
      </c>
      <c r="AK322" s="52">
        <f t="shared" si="246"/>
        <v>6.1006453042346358</v>
      </c>
      <c r="AL322" s="53">
        <f t="shared" si="247"/>
        <v>183.01935912703908</v>
      </c>
      <c r="AM322" s="14">
        <f t="shared" si="248"/>
        <v>99.853127833182228</v>
      </c>
      <c r="AN322" s="14">
        <f t="shared" si="249"/>
        <v>84.985477178423238</v>
      </c>
      <c r="AO322" s="14">
        <f t="shared" si="250"/>
        <v>72.326460481099659</v>
      </c>
      <c r="AP322" s="14">
        <f t="shared" si="251"/>
        <v>80.219922380336357</v>
      </c>
      <c r="AQ322" s="14">
        <f t="shared" si="252"/>
        <v>104.02363286617202</v>
      </c>
    </row>
    <row r="323" spans="1:43" s="2" customFormat="1" x14ac:dyDescent="0.25">
      <c r="A323" s="83">
        <v>43025</v>
      </c>
      <c r="B323" s="2">
        <v>1117861</v>
      </c>
      <c r="C323" s="2">
        <v>5031</v>
      </c>
      <c r="D323" s="2">
        <f t="shared" si="255"/>
        <v>214896</v>
      </c>
      <c r="E323" s="143">
        <f t="shared" si="256"/>
        <v>0.19223856991164376</v>
      </c>
      <c r="F323" s="209">
        <v>431163.97</v>
      </c>
      <c r="G323" s="21">
        <f t="shared" si="253"/>
        <v>50649.250000000102</v>
      </c>
      <c r="H323" s="104">
        <v>33644.839999999997</v>
      </c>
      <c r="I323" s="21">
        <v>84294.090000000098</v>
      </c>
      <c r="J323" s="23">
        <f t="shared" si="254"/>
        <v>346869.87999999989</v>
      </c>
      <c r="K323" s="50">
        <f>app!K323+web!H323</f>
        <v>73933</v>
      </c>
      <c r="L323" s="104">
        <v>5578</v>
      </c>
      <c r="M323" s="49">
        <f t="shared" si="257"/>
        <v>68355</v>
      </c>
      <c r="N323" s="104">
        <v>4348</v>
      </c>
      <c r="O323" s="104">
        <v>4671</v>
      </c>
      <c r="P323" s="2">
        <f t="shared" si="231"/>
        <v>601</v>
      </c>
      <c r="Q323" s="2">
        <v>397</v>
      </c>
      <c r="R323" s="145">
        <v>998</v>
      </c>
      <c r="S323" s="49">
        <f t="shared" si="232"/>
        <v>3350</v>
      </c>
      <c r="T323" s="114">
        <v>5684</v>
      </c>
      <c r="U323" s="114">
        <v>6588</v>
      </c>
      <c r="V323" s="114">
        <f t="shared" si="233"/>
        <v>741</v>
      </c>
      <c r="W323" s="114">
        <v>530</v>
      </c>
      <c r="X323" s="210">
        <v>1271</v>
      </c>
      <c r="Y323" s="113">
        <f t="shared" si="234"/>
        <v>4413</v>
      </c>
      <c r="Z323" s="52">
        <f t="shared" si="235"/>
        <v>1.3072677092916283</v>
      </c>
      <c r="AA323" s="52">
        <f t="shared" si="236"/>
        <v>1.2735470941883769</v>
      </c>
      <c r="AB323" s="52">
        <f t="shared" si="237"/>
        <v>1.3173134328358209</v>
      </c>
      <c r="AC323" s="16">
        <f t="shared" si="238"/>
        <v>5.8810003651955149E-2</v>
      </c>
      <c r="AD323" s="212">
        <f t="shared" si="239"/>
        <v>7.1172463248476162E-2</v>
      </c>
      <c r="AE323" s="213">
        <f t="shared" si="240"/>
        <v>5.7801184990125085E-2</v>
      </c>
      <c r="AF323" s="51">
        <f t="shared" si="241"/>
        <v>75.85573011963406</v>
      </c>
      <c r="AG323" s="14">
        <f t="shared" si="242"/>
        <v>68.352564102564244</v>
      </c>
      <c r="AH323" s="14">
        <f t="shared" si="243"/>
        <v>63.480830188679242</v>
      </c>
      <c r="AI323" s="14">
        <f t="shared" si="244"/>
        <v>66.321077891424153</v>
      </c>
      <c r="AJ323" s="15">
        <f t="shared" si="245"/>
        <v>78.601830953999524</v>
      </c>
      <c r="AK323" s="52">
        <f t="shared" si="246"/>
        <v>5.8318202967551702</v>
      </c>
      <c r="AL323" s="53">
        <f t="shared" si="247"/>
        <v>174.95460890265511</v>
      </c>
      <c r="AM323" s="14">
        <f t="shared" si="248"/>
        <v>99.163746550137986</v>
      </c>
      <c r="AN323" s="14">
        <f t="shared" si="249"/>
        <v>84.274958402662392</v>
      </c>
      <c r="AO323" s="14">
        <f t="shared" si="250"/>
        <v>84.747707808564229</v>
      </c>
      <c r="AP323" s="14">
        <f t="shared" si="251"/>
        <v>84.463016032064232</v>
      </c>
      <c r="AQ323" s="14">
        <f t="shared" si="252"/>
        <v>103.543247761194</v>
      </c>
    </row>
    <row r="324" spans="1:43" s="2" customFormat="1" x14ac:dyDescent="0.25">
      <c r="A324" s="83">
        <v>43026</v>
      </c>
      <c r="B324" s="2">
        <v>1122881</v>
      </c>
      <c r="C324" s="2">
        <v>5020</v>
      </c>
      <c r="D324" s="2">
        <f t="shared" si="255"/>
        <v>216150</v>
      </c>
      <c r="E324" s="143">
        <f t="shared" si="256"/>
        <v>0.19249591007417527</v>
      </c>
      <c r="F324" s="209">
        <v>429106</v>
      </c>
      <c r="G324" s="21">
        <f t="shared" si="253"/>
        <v>48295</v>
      </c>
      <c r="H324" s="104">
        <v>36056</v>
      </c>
      <c r="I324" s="21">
        <v>84351</v>
      </c>
      <c r="J324" s="23">
        <f t="shared" si="254"/>
        <v>344755</v>
      </c>
      <c r="K324" s="50">
        <f>app!K324+web!H324</f>
        <v>75159</v>
      </c>
      <c r="L324" s="104">
        <v>6358</v>
      </c>
      <c r="M324" s="49">
        <f t="shared" si="257"/>
        <v>68801</v>
      </c>
      <c r="N324" s="104">
        <v>4888</v>
      </c>
      <c r="O324" s="104">
        <v>5327</v>
      </c>
      <c r="P324" s="2">
        <f t="shared" si="231"/>
        <v>655</v>
      </c>
      <c r="Q324" s="2">
        <v>599</v>
      </c>
      <c r="R324" s="145">
        <v>1254</v>
      </c>
      <c r="S324" s="49">
        <f t="shared" si="232"/>
        <v>3634</v>
      </c>
      <c r="T324" s="114">
        <v>6230</v>
      </c>
      <c r="U324" s="114">
        <v>7149</v>
      </c>
      <c r="V324" s="114">
        <f t="shared" si="233"/>
        <v>795</v>
      </c>
      <c r="W324" s="114">
        <v>706</v>
      </c>
      <c r="X324" s="210">
        <v>1501</v>
      </c>
      <c r="Y324" s="113">
        <f t="shared" si="234"/>
        <v>4729</v>
      </c>
      <c r="Z324" s="52">
        <f t="shared" si="235"/>
        <v>1.2745499181669395</v>
      </c>
      <c r="AA324" s="52">
        <f t="shared" si="236"/>
        <v>1.196969696969697</v>
      </c>
      <c r="AB324" s="52">
        <f t="shared" si="237"/>
        <v>1.3013208585580627</v>
      </c>
      <c r="AC324" s="16">
        <f t="shared" si="238"/>
        <v>6.5035458162029824E-2</v>
      </c>
      <c r="AD324" s="212">
        <f t="shared" si="239"/>
        <v>9.421201635734508E-2</v>
      </c>
      <c r="AE324" s="213">
        <f t="shared" si="240"/>
        <v>6.2339210185898462E-2</v>
      </c>
      <c r="AF324" s="51">
        <f t="shared" si="241"/>
        <v>68.877367576243984</v>
      </c>
      <c r="AG324" s="14">
        <f t="shared" si="242"/>
        <v>60.748427672955977</v>
      </c>
      <c r="AH324" s="14">
        <f t="shared" si="243"/>
        <v>51.070821529745039</v>
      </c>
      <c r="AI324" s="14">
        <f t="shared" si="244"/>
        <v>56.196535642904728</v>
      </c>
      <c r="AJ324" s="15">
        <f t="shared" si="245"/>
        <v>72.90230492704589</v>
      </c>
      <c r="AK324" s="52">
        <f t="shared" si="246"/>
        <v>5.709309596987719</v>
      </c>
      <c r="AL324" s="53">
        <f t="shared" si="247"/>
        <v>171.27928790963156</v>
      </c>
      <c r="AM324" s="14">
        <f t="shared" si="248"/>
        <v>87.787643207855979</v>
      </c>
      <c r="AN324" s="14">
        <f t="shared" si="249"/>
        <v>73.732824427480921</v>
      </c>
      <c r="AO324" s="14">
        <f t="shared" si="250"/>
        <v>60.193656093489146</v>
      </c>
      <c r="AP324" s="14">
        <f t="shared" si="251"/>
        <v>67.265550239234443</v>
      </c>
      <c r="AQ324" s="14">
        <f t="shared" si="252"/>
        <v>94.869290038525037</v>
      </c>
    </row>
    <row r="325" spans="1:43" s="2" customFormat="1" x14ac:dyDescent="0.25">
      <c r="A325" s="83">
        <v>43027</v>
      </c>
      <c r="B325" s="2">
        <v>1128468</v>
      </c>
      <c r="C325" s="2">
        <v>5587</v>
      </c>
      <c r="D325" s="2">
        <f t="shared" si="255"/>
        <v>218768</v>
      </c>
      <c r="E325" s="143">
        <f t="shared" si="256"/>
        <v>0.19386282996061918</v>
      </c>
      <c r="F325" s="209">
        <v>465243</v>
      </c>
      <c r="G325" s="21">
        <f t="shared" si="253"/>
        <v>73180</v>
      </c>
      <c r="H325" s="104">
        <v>77907</v>
      </c>
      <c r="I325" s="21">
        <v>151087</v>
      </c>
      <c r="J325" s="23">
        <f t="shared" si="254"/>
        <v>314156</v>
      </c>
      <c r="K325" s="50">
        <f>app!K325+web!H325</f>
        <v>75722</v>
      </c>
      <c r="L325" s="104">
        <v>7147</v>
      </c>
      <c r="M325" s="49">
        <f t="shared" si="257"/>
        <v>68575</v>
      </c>
      <c r="N325" s="104">
        <v>5845</v>
      </c>
      <c r="O325" s="104">
        <v>6184</v>
      </c>
      <c r="P325" s="2">
        <f t="shared" si="231"/>
        <v>1102</v>
      </c>
      <c r="Q325" s="2">
        <v>1516</v>
      </c>
      <c r="R325" s="145">
        <v>2618</v>
      </c>
      <c r="S325" s="49">
        <f t="shared" si="232"/>
        <v>3227</v>
      </c>
      <c r="T325" s="114">
        <v>7260</v>
      </c>
      <c r="U325" s="114">
        <v>8236</v>
      </c>
      <c r="V325" s="114">
        <f t="shared" si="233"/>
        <v>1347</v>
      </c>
      <c r="W325" s="114">
        <v>1798</v>
      </c>
      <c r="X325" s="210">
        <v>3145</v>
      </c>
      <c r="Y325" s="113">
        <f t="shared" si="234"/>
        <v>4115</v>
      </c>
      <c r="Z325" s="52">
        <f t="shared" si="235"/>
        <v>1.2420872540633019</v>
      </c>
      <c r="AA325" s="52">
        <f t="shared" si="236"/>
        <v>1.2012987012987013</v>
      </c>
      <c r="AB325" s="52">
        <f t="shared" si="237"/>
        <v>1.2751781840718934</v>
      </c>
      <c r="AC325" s="16">
        <f t="shared" si="238"/>
        <v>7.7190248540714726E-2</v>
      </c>
      <c r="AD325" s="212">
        <f t="shared" si="239"/>
        <v>0.21211697215614944</v>
      </c>
      <c r="AE325" s="213">
        <f t="shared" si="240"/>
        <v>6.3127962085308062E-2</v>
      </c>
      <c r="AF325" s="51">
        <f t="shared" si="241"/>
        <v>64.083057851239673</v>
      </c>
      <c r="AG325" s="14">
        <f t="shared" si="242"/>
        <v>54.328136599851518</v>
      </c>
      <c r="AH325" s="14">
        <f t="shared" si="243"/>
        <v>43.32981090100111</v>
      </c>
      <c r="AI325" s="14">
        <f t="shared" si="244"/>
        <v>48.040381558028614</v>
      </c>
      <c r="AJ325" s="15">
        <f t="shared" si="245"/>
        <v>76.344106925880922</v>
      </c>
      <c r="AK325" s="52">
        <f t="shared" si="246"/>
        <v>6.1440928660098786</v>
      </c>
      <c r="AL325" s="53">
        <f t="shared" si="247"/>
        <v>184.32278598029635</v>
      </c>
      <c r="AM325" s="14">
        <f t="shared" si="248"/>
        <v>79.59674935842601</v>
      </c>
      <c r="AN325" s="14">
        <f t="shared" si="249"/>
        <v>66.40653357531761</v>
      </c>
      <c r="AO325" s="14">
        <f t="shared" si="250"/>
        <v>51.38984168865435</v>
      </c>
      <c r="AP325" s="14">
        <f t="shared" si="251"/>
        <v>57.710847975553861</v>
      </c>
      <c r="AQ325" s="14">
        <f t="shared" si="252"/>
        <v>97.352339634335294</v>
      </c>
    </row>
    <row r="326" spans="1:43" s="2" customFormat="1" x14ac:dyDescent="0.25">
      <c r="A326" s="83">
        <v>43028</v>
      </c>
      <c r="B326" s="2">
        <v>1132955</v>
      </c>
      <c r="C326" s="2">
        <v>4487</v>
      </c>
      <c r="D326" s="2">
        <f t="shared" si="255"/>
        <v>219870</v>
      </c>
      <c r="E326" s="143">
        <f t="shared" si="256"/>
        <v>0.19406772554955845</v>
      </c>
      <c r="F326" s="209">
        <v>359576</v>
      </c>
      <c r="G326" s="21">
        <f t="shared" si="253"/>
        <v>52875</v>
      </c>
      <c r="H326" s="104">
        <v>28524</v>
      </c>
      <c r="I326" s="21">
        <v>81399</v>
      </c>
      <c r="J326" s="23">
        <f t="shared" si="254"/>
        <v>278177</v>
      </c>
      <c r="K326" s="50">
        <f>app!K326+web!H326</f>
        <v>71356</v>
      </c>
      <c r="L326" s="104">
        <v>4351</v>
      </c>
      <c r="M326" s="49">
        <f t="shared" si="257"/>
        <v>67005</v>
      </c>
      <c r="N326" s="104">
        <v>3865</v>
      </c>
      <c r="O326" s="104">
        <v>4186</v>
      </c>
      <c r="P326" s="2">
        <f t="shared" si="231"/>
        <v>675</v>
      </c>
      <c r="Q326" s="2">
        <v>427</v>
      </c>
      <c r="R326" s="145">
        <v>1102</v>
      </c>
      <c r="S326" s="49">
        <f t="shared" si="232"/>
        <v>2763</v>
      </c>
      <c r="T326" s="114">
        <v>4923</v>
      </c>
      <c r="U326" s="114">
        <v>5692</v>
      </c>
      <c r="V326" s="114">
        <f t="shared" si="233"/>
        <v>849</v>
      </c>
      <c r="W326" s="114">
        <v>532</v>
      </c>
      <c r="X326" s="210">
        <v>1381</v>
      </c>
      <c r="Y326" s="113">
        <f t="shared" si="234"/>
        <v>3542</v>
      </c>
      <c r="Z326" s="52">
        <f t="shared" si="235"/>
        <v>1.273738680465718</v>
      </c>
      <c r="AA326" s="52">
        <f t="shared" si="236"/>
        <v>1.2531760435571688</v>
      </c>
      <c r="AB326" s="52">
        <f t="shared" si="237"/>
        <v>1.2819399203764024</v>
      </c>
      <c r="AC326" s="16">
        <f t="shared" si="238"/>
        <v>5.4165031672178933E-2</v>
      </c>
      <c r="AD326" s="212">
        <f t="shared" si="239"/>
        <v>9.813835899793151E-2</v>
      </c>
      <c r="AE326" s="213">
        <f t="shared" si="240"/>
        <v>5.1309603760913362E-2</v>
      </c>
      <c r="AF326" s="51">
        <f t="shared" si="241"/>
        <v>73.040016250253913</v>
      </c>
      <c r="AG326" s="14">
        <f t="shared" si="242"/>
        <v>62.2791519434629</v>
      </c>
      <c r="AH326" s="14">
        <f t="shared" si="243"/>
        <v>53.616541353383461</v>
      </c>
      <c r="AI326" s="14">
        <f t="shared" si="244"/>
        <v>58.942070963070236</v>
      </c>
      <c r="AJ326" s="15">
        <f t="shared" si="245"/>
        <v>78.536702428006777</v>
      </c>
      <c r="AK326" s="52">
        <f t="shared" si="246"/>
        <v>5.0391838107517239</v>
      </c>
      <c r="AL326" s="53">
        <f t="shared" si="247"/>
        <v>151.17551432255172</v>
      </c>
      <c r="AM326" s="14">
        <f t="shared" si="248"/>
        <v>93.033893919793016</v>
      </c>
      <c r="AN326" s="14">
        <f t="shared" si="249"/>
        <v>78.333333333333329</v>
      </c>
      <c r="AO326" s="14">
        <f t="shared" si="250"/>
        <v>66.800936768149882</v>
      </c>
      <c r="AP326" s="14">
        <f t="shared" si="251"/>
        <v>73.864791288566238</v>
      </c>
      <c r="AQ326" s="14">
        <f t="shared" si="252"/>
        <v>100.67933405718422</v>
      </c>
    </row>
    <row r="327" spans="1:43" s="2" customFormat="1" x14ac:dyDescent="0.25">
      <c r="A327" s="83">
        <v>43029</v>
      </c>
      <c r="B327" s="2">
        <v>1138011</v>
      </c>
      <c r="C327" s="2">
        <v>5056</v>
      </c>
      <c r="D327" s="2">
        <f t="shared" si="255"/>
        <v>220805</v>
      </c>
      <c r="E327" s="143">
        <f t="shared" si="256"/>
        <v>0.1940271227606763</v>
      </c>
      <c r="F327" s="209">
        <v>399039</v>
      </c>
      <c r="G327" s="21">
        <f t="shared" si="253"/>
        <v>49357</v>
      </c>
      <c r="H327" s="104">
        <v>26521</v>
      </c>
      <c r="I327" s="21">
        <v>75878</v>
      </c>
      <c r="J327" s="23">
        <f t="shared" si="254"/>
        <v>323161</v>
      </c>
      <c r="K327" s="50">
        <f>app!K327+web!H327</f>
        <v>71592</v>
      </c>
      <c r="L327" s="104">
        <v>4516</v>
      </c>
      <c r="M327" s="49">
        <f t="shared" si="257"/>
        <v>67076</v>
      </c>
      <c r="N327" s="104">
        <v>3948</v>
      </c>
      <c r="O327" s="104">
        <v>4316</v>
      </c>
      <c r="P327" s="2">
        <f t="shared" si="231"/>
        <v>599</v>
      </c>
      <c r="Q327" s="2">
        <v>336</v>
      </c>
      <c r="R327" s="145">
        <v>935</v>
      </c>
      <c r="S327" s="49">
        <f t="shared" si="232"/>
        <v>3013</v>
      </c>
      <c r="T327" s="114">
        <v>5216</v>
      </c>
      <c r="U327" s="114">
        <v>6096</v>
      </c>
      <c r="V327" s="114">
        <f t="shared" si="233"/>
        <v>780</v>
      </c>
      <c r="W327" s="114">
        <v>445</v>
      </c>
      <c r="X327" s="210">
        <v>1225</v>
      </c>
      <c r="Y327" s="113">
        <f t="shared" si="234"/>
        <v>3991</v>
      </c>
      <c r="Z327" s="52">
        <f t="shared" si="235"/>
        <v>1.3211752786220872</v>
      </c>
      <c r="AA327" s="52">
        <f t="shared" si="236"/>
        <v>1.3101604278074865</v>
      </c>
      <c r="AB327" s="52">
        <f t="shared" si="237"/>
        <v>1.3245934284766014</v>
      </c>
      <c r="AC327" s="16">
        <f t="shared" si="238"/>
        <v>5.5145826349312775E-2</v>
      </c>
      <c r="AD327" s="212">
        <f t="shared" si="239"/>
        <v>7.4402125775022143E-2</v>
      </c>
      <c r="AE327" s="213">
        <f t="shared" si="240"/>
        <v>5.3849364899516965E-2</v>
      </c>
      <c r="AF327" s="51">
        <f t="shared" si="241"/>
        <v>76.502875766871171</v>
      </c>
      <c r="AG327" s="14">
        <f t="shared" si="242"/>
        <v>63.27820512820513</v>
      </c>
      <c r="AH327" s="14">
        <f t="shared" si="243"/>
        <v>59.597752808988766</v>
      </c>
      <c r="AI327" s="14">
        <f t="shared" si="244"/>
        <v>61.941224489795921</v>
      </c>
      <c r="AJ327" s="15">
        <f t="shared" si="245"/>
        <v>80.972437985467295</v>
      </c>
      <c r="AK327" s="52">
        <f t="shared" si="246"/>
        <v>5.5737931612470666</v>
      </c>
      <c r="AL327" s="53">
        <f t="shared" si="247"/>
        <v>167.213794837412</v>
      </c>
      <c r="AM327" s="14">
        <f t="shared" si="248"/>
        <v>101.07370820668693</v>
      </c>
      <c r="AN327" s="14">
        <f t="shared" si="249"/>
        <v>82.398998330550924</v>
      </c>
      <c r="AO327" s="14">
        <f t="shared" si="250"/>
        <v>78.93154761904762</v>
      </c>
      <c r="AP327" s="14">
        <f t="shared" si="251"/>
        <v>81.152941176470591</v>
      </c>
      <c r="AQ327" s="14">
        <f t="shared" si="252"/>
        <v>107.25555924327912</v>
      </c>
    </row>
    <row r="328" spans="1:43" s="2" customFormat="1" x14ac:dyDescent="0.25">
      <c r="A328" s="83">
        <v>43030</v>
      </c>
      <c r="B328" s="2">
        <v>1142594</v>
      </c>
      <c r="C328" s="2">
        <v>4583</v>
      </c>
      <c r="D328" s="2">
        <f t="shared" si="255"/>
        <v>221771</v>
      </c>
      <c r="E328" s="143">
        <f t="shared" si="256"/>
        <v>0.19409431521607851</v>
      </c>
      <c r="F328" s="209">
        <v>429678</v>
      </c>
      <c r="G328" s="21">
        <f t="shared" si="253"/>
        <v>59274</v>
      </c>
      <c r="H328" s="104">
        <v>25088</v>
      </c>
      <c r="I328" s="21">
        <v>84362</v>
      </c>
      <c r="J328" s="23">
        <f t="shared" si="254"/>
        <v>345316</v>
      </c>
      <c r="K328" s="50">
        <f>app!K328+web!H328</f>
        <v>71563</v>
      </c>
      <c r="L328" s="104">
        <v>3942</v>
      </c>
      <c r="M328" s="49">
        <f t="shared" si="257"/>
        <v>67621</v>
      </c>
      <c r="N328" s="104">
        <v>4375</v>
      </c>
      <c r="O328" s="104">
        <v>4731</v>
      </c>
      <c r="P328" s="2">
        <f t="shared" si="231"/>
        <v>661</v>
      </c>
      <c r="Q328" s="2">
        <v>305</v>
      </c>
      <c r="R328" s="145">
        <v>966</v>
      </c>
      <c r="S328" s="49">
        <f t="shared" si="232"/>
        <v>3409</v>
      </c>
      <c r="T328" s="114">
        <v>5713</v>
      </c>
      <c r="U328" s="114">
        <v>6596</v>
      </c>
      <c r="V328" s="114">
        <f t="shared" si="233"/>
        <v>858</v>
      </c>
      <c r="W328" s="114">
        <v>417</v>
      </c>
      <c r="X328" s="210">
        <v>1275</v>
      </c>
      <c r="Y328" s="113">
        <f t="shared" si="234"/>
        <v>4438</v>
      </c>
      <c r="Z328" s="52">
        <f t="shared" si="235"/>
        <v>1.3058285714285713</v>
      </c>
      <c r="AA328" s="52">
        <f t="shared" si="236"/>
        <v>1.3198757763975155</v>
      </c>
      <c r="AB328" s="52">
        <f t="shared" si="237"/>
        <v>1.3018480492813143</v>
      </c>
      <c r="AC328" s="16">
        <f t="shared" si="238"/>
        <v>6.1134944035325517E-2</v>
      </c>
      <c r="AD328" s="212">
        <f t="shared" si="239"/>
        <v>7.7371892440385587E-2</v>
      </c>
      <c r="AE328" s="213">
        <f t="shared" si="240"/>
        <v>6.0188403010898985E-2</v>
      </c>
      <c r="AF328" s="51">
        <f t="shared" si="241"/>
        <v>75.21057237878523</v>
      </c>
      <c r="AG328" s="14">
        <f t="shared" si="242"/>
        <v>69.08391608391608</v>
      </c>
      <c r="AH328" s="14">
        <f t="shared" si="243"/>
        <v>60.163069544364511</v>
      </c>
      <c r="AI328" s="14">
        <f t="shared" si="244"/>
        <v>66.166274509803927</v>
      </c>
      <c r="AJ328" s="15">
        <f t="shared" si="245"/>
        <v>77.80892293826048</v>
      </c>
      <c r="AK328" s="52">
        <f t="shared" si="246"/>
        <v>6.0041921104481366</v>
      </c>
      <c r="AL328" s="53">
        <f t="shared" si="247"/>
        <v>180.12576331344411</v>
      </c>
      <c r="AM328" s="14">
        <f t="shared" si="248"/>
        <v>98.212114285714293</v>
      </c>
      <c r="AN328" s="14">
        <f t="shared" si="249"/>
        <v>89.673222390317704</v>
      </c>
      <c r="AO328" s="14">
        <f t="shared" si="250"/>
        <v>82.255737704918033</v>
      </c>
      <c r="AP328" s="14">
        <f t="shared" si="251"/>
        <v>87.331262939958592</v>
      </c>
      <c r="AQ328" s="14">
        <f t="shared" si="252"/>
        <v>101.2953945438545</v>
      </c>
    </row>
    <row r="329" spans="1:43" s="2" customFormat="1" x14ac:dyDescent="0.25">
      <c r="A329" s="83">
        <v>43031</v>
      </c>
      <c r="B329" s="2">
        <v>1146435</v>
      </c>
      <c r="C329" s="2">
        <v>3841</v>
      </c>
      <c r="D329" s="2">
        <f t="shared" si="255"/>
        <v>222518</v>
      </c>
      <c r="E329" s="143">
        <f t="shared" si="256"/>
        <v>0.1940956094327197</v>
      </c>
      <c r="F329" s="209">
        <v>385968</v>
      </c>
      <c r="G329" s="21">
        <f t="shared" si="253"/>
        <v>47950</v>
      </c>
      <c r="H329" s="104">
        <v>15426</v>
      </c>
      <c r="I329" s="21">
        <v>63376</v>
      </c>
      <c r="J329" s="23">
        <f t="shared" si="254"/>
        <v>322592</v>
      </c>
      <c r="K329" s="50">
        <f>app!K329+web!H329</f>
        <v>67748</v>
      </c>
      <c r="L329" s="104">
        <v>3246</v>
      </c>
      <c r="M329" s="49">
        <f t="shared" si="257"/>
        <v>64502</v>
      </c>
      <c r="N329" s="104">
        <v>3904</v>
      </c>
      <c r="O329" s="104">
        <v>4182</v>
      </c>
      <c r="P329" s="2">
        <f t="shared" si="231"/>
        <v>531</v>
      </c>
      <c r="Q329" s="2">
        <v>216</v>
      </c>
      <c r="R329" s="145">
        <v>747</v>
      </c>
      <c r="S329" s="49">
        <f t="shared" si="232"/>
        <v>3157</v>
      </c>
      <c r="T329" s="114">
        <v>4941</v>
      </c>
      <c r="U329" s="114">
        <v>5626</v>
      </c>
      <c r="V329" s="114">
        <f t="shared" si="233"/>
        <v>683</v>
      </c>
      <c r="W329" s="114">
        <v>282</v>
      </c>
      <c r="X329" s="210">
        <v>965</v>
      </c>
      <c r="Y329" s="113">
        <f t="shared" si="234"/>
        <v>3976</v>
      </c>
      <c r="Z329" s="52">
        <f t="shared" si="235"/>
        <v>1.265625</v>
      </c>
      <c r="AA329" s="52">
        <f t="shared" si="236"/>
        <v>1.2918340026773762</v>
      </c>
      <c r="AB329" s="52">
        <f t="shared" si="237"/>
        <v>1.2594235033259424</v>
      </c>
      <c r="AC329" s="16">
        <f t="shared" si="238"/>
        <v>5.7625317352541776E-2</v>
      </c>
      <c r="AD329" s="212">
        <f t="shared" si="239"/>
        <v>6.6543438077634007E-2</v>
      </c>
      <c r="AE329" s="213">
        <f t="shared" si="240"/>
        <v>5.7176521658243155E-2</v>
      </c>
      <c r="AF329" s="51">
        <f t="shared" si="241"/>
        <v>78.11536126290224</v>
      </c>
      <c r="AG329" s="14">
        <f t="shared" si="242"/>
        <v>70.204978038067352</v>
      </c>
      <c r="AH329" s="14">
        <f t="shared" si="243"/>
        <v>54.702127659574465</v>
      </c>
      <c r="AI329" s="14">
        <f t="shared" si="244"/>
        <v>65.674611398963734</v>
      </c>
      <c r="AJ329" s="15">
        <f t="shared" si="245"/>
        <v>81.134808853118713</v>
      </c>
      <c r="AK329" s="52">
        <f t="shared" si="246"/>
        <v>5.6971128298990372</v>
      </c>
      <c r="AL329" s="53">
        <f t="shared" si="247"/>
        <v>170.91338489697111</v>
      </c>
      <c r="AM329" s="14">
        <f t="shared" si="248"/>
        <v>98.864754098360649</v>
      </c>
      <c r="AN329" s="14">
        <f t="shared" si="249"/>
        <v>90.301318267419958</v>
      </c>
      <c r="AO329" s="14">
        <f t="shared" si="250"/>
        <v>71.416666666666671</v>
      </c>
      <c r="AP329" s="14">
        <f t="shared" si="251"/>
        <v>84.840696117804555</v>
      </c>
      <c r="AQ329" s="14">
        <f t="shared" si="252"/>
        <v>102.18308520747546</v>
      </c>
    </row>
    <row r="330" spans="1:43" s="2" customFormat="1" x14ac:dyDescent="0.25">
      <c r="A330" s="83">
        <v>43032</v>
      </c>
      <c r="B330" s="2">
        <v>1150118</v>
      </c>
      <c r="C330" s="2">
        <v>3683</v>
      </c>
      <c r="D330" s="2">
        <f t="shared" si="255"/>
        <v>223273</v>
      </c>
      <c r="E330" s="143">
        <f t="shared" si="256"/>
        <v>0.19413051530364711</v>
      </c>
      <c r="F330" s="209">
        <v>382019</v>
      </c>
      <c r="G330" s="21">
        <f t="shared" si="253"/>
        <v>40918</v>
      </c>
      <c r="H330" s="104">
        <v>15058</v>
      </c>
      <c r="I330" s="21">
        <v>55976</v>
      </c>
      <c r="J330" s="23">
        <f t="shared" si="254"/>
        <v>326043</v>
      </c>
      <c r="K330" s="50">
        <f>app!K330+web!H330</f>
        <v>67029</v>
      </c>
      <c r="L330" s="104">
        <v>2940</v>
      </c>
      <c r="M330" s="49">
        <f t="shared" si="257"/>
        <v>64089</v>
      </c>
      <c r="N330" s="104">
        <v>4005</v>
      </c>
      <c r="O330" s="104">
        <v>4300</v>
      </c>
      <c r="P330" s="2">
        <f t="shared" si="231"/>
        <v>531</v>
      </c>
      <c r="Q330" s="2">
        <v>224</v>
      </c>
      <c r="R330" s="145">
        <v>755</v>
      </c>
      <c r="S330" s="49">
        <f t="shared" si="232"/>
        <v>3250</v>
      </c>
      <c r="T330" s="114">
        <v>5080</v>
      </c>
      <c r="U330" s="114">
        <v>5834</v>
      </c>
      <c r="V330" s="114">
        <f t="shared" si="233"/>
        <v>668</v>
      </c>
      <c r="W330" s="114">
        <v>267</v>
      </c>
      <c r="X330" s="210">
        <v>935</v>
      </c>
      <c r="Y330" s="113">
        <f t="shared" si="234"/>
        <v>4145</v>
      </c>
      <c r="Z330" s="52">
        <f t="shared" si="235"/>
        <v>1.268414481897628</v>
      </c>
      <c r="AA330" s="52">
        <f t="shared" si="236"/>
        <v>1.2384105960264902</v>
      </c>
      <c r="AB330" s="52">
        <f t="shared" si="237"/>
        <v>1.2753846153846153</v>
      </c>
      <c r="AC330" s="16">
        <f t="shared" si="238"/>
        <v>5.9750257351295709E-2</v>
      </c>
      <c r="AD330" s="212">
        <f t="shared" si="239"/>
        <v>7.6190476190476197E-2</v>
      </c>
      <c r="AE330" s="213">
        <f t="shared" si="240"/>
        <v>5.8996083571283685E-2</v>
      </c>
      <c r="AF330" s="51">
        <f t="shared" si="241"/>
        <v>75.200590551181108</v>
      </c>
      <c r="AG330" s="14">
        <f t="shared" si="242"/>
        <v>61.254491017964071</v>
      </c>
      <c r="AH330" s="14">
        <f t="shared" si="243"/>
        <v>56.397003745318351</v>
      </c>
      <c r="AI330" s="14">
        <f t="shared" si="244"/>
        <v>59.867379679144385</v>
      </c>
      <c r="AJ330" s="15">
        <f t="shared" si="245"/>
        <v>78.659348612786488</v>
      </c>
      <c r="AK330" s="52">
        <f t="shared" si="246"/>
        <v>5.6993092542034045</v>
      </c>
      <c r="AL330" s="53">
        <f t="shared" si="247"/>
        <v>170.97927762610215</v>
      </c>
      <c r="AM330" s="14">
        <f t="shared" si="248"/>
        <v>95.385518102372032</v>
      </c>
      <c r="AN330" s="14">
        <f t="shared" si="249"/>
        <v>77.058380414312623</v>
      </c>
      <c r="AO330" s="14">
        <f t="shared" si="250"/>
        <v>67.223214285714292</v>
      </c>
      <c r="AP330" s="14">
        <f t="shared" si="251"/>
        <v>74.140397350993382</v>
      </c>
      <c r="AQ330" s="14">
        <f t="shared" si="252"/>
        <v>100.32092307692308</v>
      </c>
    </row>
    <row r="331" spans="1:43" s="2" customFormat="1" x14ac:dyDescent="0.25">
      <c r="A331" s="83">
        <v>43033</v>
      </c>
      <c r="B331" s="2">
        <v>1154412</v>
      </c>
      <c r="C331" s="2">
        <v>4294</v>
      </c>
      <c r="D331" s="2">
        <f t="shared" si="255"/>
        <v>224044</v>
      </c>
      <c r="E331" s="143">
        <f t="shared" si="256"/>
        <v>0.19407629165323992</v>
      </c>
      <c r="F331" s="209">
        <v>413235</v>
      </c>
      <c r="G331" s="21">
        <f t="shared" si="253"/>
        <v>41706</v>
      </c>
      <c r="H331" s="104">
        <v>23524</v>
      </c>
      <c r="I331" s="21">
        <v>65230</v>
      </c>
      <c r="J331" s="23">
        <f t="shared" si="254"/>
        <v>348005</v>
      </c>
      <c r="K331" s="50">
        <f>app!K331+web!H331</f>
        <v>67356</v>
      </c>
      <c r="L331" s="104">
        <v>3472</v>
      </c>
      <c r="M331" s="49">
        <f t="shared" si="257"/>
        <v>63884</v>
      </c>
      <c r="N331" s="104">
        <v>4025</v>
      </c>
      <c r="O331" s="104">
        <v>4336</v>
      </c>
      <c r="P331" s="2">
        <f t="shared" si="231"/>
        <v>507</v>
      </c>
      <c r="Q331" s="2">
        <v>264</v>
      </c>
      <c r="R331" s="145">
        <v>771</v>
      </c>
      <c r="S331" s="49">
        <f t="shared" si="232"/>
        <v>3254</v>
      </c>
      <c r="T331" s="114">
        <v>5278</v>
      </c>
      <c r="U331" s="114">
        <v>6025</v>
      </c>
      <c r="V331" s="114">
        <f t="shared" si="233"/>
        <v>662</v>
      </c>
      <c r="W331" s="114">
        <v>369</v>
      </c>
      <c r="X331" s="210">
        <v>1031</v>
      </c>
      <c r="Y331" s="113">
        <f t="shared" si="234"/>
        <v>4247</v>
      </c>
      <c r="Z331" s="52">
        <f t="shared" si="235"/>
        <v>1.3113043478260868</v>
      </c>
      <c r="AA331" s="52">
        <f t="shared" si="236"/>
        <v>1.3372243839169908</v>
      </c>
      <c r="AB331" s="52">
        <f t="shared" si="237"/>
        <v>1.3051628764597418</v>
      </c>
      <c r="AC331" s="16">
        <f t="shared" si="238"/>
        <v>5.9757111467426807E-2</v>
      </c>
      <c r="AD331" s="212">
        <f t="shared" si="239"/>
        <v>7.6036866359447008E-2</v>
      </c>
      <c r="AE331" s="213">
        <f t="shared" si="240"/>
        <v>5.8872331100118969E-2</v>
      </c>
      <c r="AF331" s="51">
        <f t="shared" si="241"/>
        <v>78.293861311102688</v>
      </c>
      <c r="AG331" s="14">
        <f t="shared" si="242"/>
        <v>63</v>
      </c>
      <c r="AH331" s="14">
        <f t="shared" si="243"/>
        <v>63.75067750677507</v>
      </c>
      <c r="AI331" s="14">
        <f t="shared" si="244"/>
        <v>63.268671193016488</v>
      </c>
      <c r="AJ331" s="15">
        <f t="shared" si="245"/>
        <v>81.941370379091126</v>
      </c>
      <c r="AK331" s="52">
        <f t="shared" si="246"/>
        <v>6.135088188134687</v>
      </c>
      <c r="AL331" s="53">
        <f t="shared" si="247"/>
        <v>184.05264564404061</v>
      </c>
      <c r="AM331" s="14">
        <f t="shared" si="248"/>
        <v>102.66708074534162</v>
      </c>
      <c r="AN331" s="14">
        <f t="shared" si="249"/>
        <v>82.260355029585796</v>
      </c>
      <c r="AO331" s="14">
        <f t="shared" si="250"/>
        <v>89.106060606060609</v>
      </c>
      <c r="AP331" s="14">
        <f t="shared" si="251"/>
        <v>84.60440985732815</v>
      </c>
      <c r="AQ331" s="14">
        <f t="shared" si="252"/>
        <v>106.94683466502765</v>
      </c>
    </row>
    <row r="332" spans="1:43" s="2" customFormat="1" x14ac:dyDescent="0.25">
      <c r="A332" s="83">
        <v>43034</v>
      </c>
      <c r="B332" s="2">
        <v>1158507</v>
      </c>
      <c r="C332" s="2">
        <v>4095</v>
      </c>
      <c r="D332" s="2">
        <f t="shared" si="255"/>
        <v>224718</v>
      </c>
      <c r="E332" s="143">
        <f t="shared" si="256"/>
        <v>0.19397206922357829</v>
      </c>
      <c r="F332" s="209">
        <v>389508</v>
      </c>
      <c r="G332" s="21">
        <f t="shared" si="253"/>
        <v>36762</v>
      </c>
      <c r="H332" s="104">
        <v>23853</v>
      </c>
      <c r="I332" s="21">
        <v>60615</v>
      </c>
      <c r="J332" s="23">
        <f t="shared" si="254"/>
        <v>328893</v>
      </c>
      <c r="K332" s="50">
        <f>app!K332+web!H332</f>
        <v>66820</v>
      </c>
      <c r="L332" s="104">
        <v>3214</v>
      </c>
      <c r="M332" s="49">
        <f t="shared" si="257"/>
        <v>63606</v>
      </c>
      <c r="N332" s="104">
        <v>3572</v>
      </c>
      <c r="O332" s="104">
        <v>3874</v>
      </c>
      <c r="P332" s="2">
        <f t="shared" si="231"/>
        <v>406</v>
      </c>
      <c r="Q332" s="2">
        <v>268</v>
      </c>
      <c r="R332" s="145">
        <v>674</v>
      </c>
      <c r="S332" s="49">
        <f t="shared" si="232"/>
        <v>2898</v>
      </c>
      <c r="T332" s="114">
        <v>4606</v>
      </c>
      <c r="U332" s="114">
        <v>5261</v>
      </c>
      <c r="V332" s="114">
        <f t="shared" si="233"/>
        <v>502</v>
      </c>
      <c r="W332" s="114">
        <v>366</v>
      </c>
      <c r="X332" s="210">
        <v>868</v>
      </c>
      <c r="Y332" s="113">
        <f t="shared" si="234"/>
        <v>3738</v>
      </c>
      <c r="Z332" s="52">
        <f t="shared" si="235"/>
        <v>1.2894736842105263</v>
      </c>
      <c r="AA332" s="52">
        <f t="shared" si="236"/>
        <v>1.2878338278931751</v>
      </c>
      <c r="AB332" s="52">
        <f t="shared" si="237"/>
        <v>1.2898550724637681</v>
      </c>
      <c r="AC332" s="16">
        <f t="shared" si="238"/>
        <v>5.3457048787788085E-2</v>
      </c>
      <c r="AD332" s="212">
        <f t="shared" si="239"/>
        <v>8.3385189794648415E-2</v>
      </c>
      <c r="AE332" s="213">
        <f t="shared" si="240"/>
        <v>5.1944785083168257E-2</v>
      </c>
      <c r="AF332" s="51">
        <f t="shared" si="241"/>
        <v>84.565349544072944</v>
      </c>
      <c r="AG332" s="14">
        <f t="shared" si="242"/>
        <v>73.231075697211153</v>
      </c>
      <c r="AH332" s="14">
        <f t="shared" si="243"/>
        <v>65.172131147540981</v>
      </c>
      <c r="AI332" s="14">
        <f t="shared" si="244"/>
        <v>69.832949308755758</v>
      </c>
      <c r="AJ332" s="15">
        <f t="shared" si="245"/>
        <v>87.986356340288921</v>
      </c>
      <c r="AK332" s="52">
        <f t="shared" si="246"/>
        <v>5.8292128105357675</v>
      </c>
      <c r="AL332" s="53">
        <f t="shared" si="247"/>
        <v>174.87638431607303</v>
      </c>
      <c r="AM332" s="14">
        <f t="shared" si="248"/>
        <v>109.0447928331467</v>
      </c>
      <c r="AN332" s="14">
        <f t="shared" si="249"/>
        <v>90.546798029556655</v>
      </c>
      <c r="AO332" s="14">
        <f t="shared" si="250"/>
        <v>89.003731343283576</v>
      </c>
      <c r="AP332" s="14">
        <f t="shared" si="251"/>
        <v>89.933234421364986</v>
      </c>
      <c r="AQ332" s="14">
        <f t="shared" si="252"/>
        <v>113.4896480331263</v>
      </c>
    </row>
    <row r="333" spans="1:43" s="2" customFormat="1" x14ac:dyDescent="0.25">
      <c r="A333" s="83">
        <v>43035</v>
      </c>
      <c r="B333" s="2">
        <v>1161793</v>
      </c>
      <c r="C333" s="2">
        <v>3286</v>
      </c>
      <c r="D333" s="2">
        <f t="shared" si="255"/>
        <v>225277</v>
      </c>
      <c r="E333" s="143">
        <f t="shared" si="256"/>
        <v>0.19390459401976085</v>
      </c>
      <c r="F333" s="209">
        <v>338199</v>
      </c>
      <c r="G333" s="21">
        <f t="shared" si="253"/>
        <v>38475</v>
      </c>
      <c r="H333" s="104">
        <v>14422</v>
      </c>
      <c r="I333" s="21">
        <v>52897</v>
      </c>
      <c r="J333" s="23">
        <f t="shared" si="254"/>
        <v>285302</v>
      </c>
      <c r="K333" s="50">
        <f>app!K333+web!H333</f>
        <v>65785</v>
      </c>
      <c r="L333" s="104">
        <v>2658</v>
      </c>
      <c r="M333" s="49">
        <f t="shared" si="257"/>
        <v>63127</v>
      </c>
      <c r="N333" s="104">
        <v>3035</v>
      </c>
      <c r="O333" s="104">
        <v>3251</v>
      </c>
      <c r="P333" s="2">
        <f t="shared" si="231"/>
        <v>396</v>
      </c>
      <c r="Q333" s="2">
        <v>163</v>
      </c>
      <c r="R333" s="145">
        <v>559</v>
      </c>
      <c r="S333" s="49">
        <f t="shared" si="232"/>
        <v>2476</v>
      </c>
      <c r="T333" s="114">
        <v>3981</v>
      </c>
      <c r="U333" s="114">
        <v>4626</v>
      </c>
      <c r="V333" s="114">
        <f t="shared" si="233"/>
        <v>506</v>
      </c>
      <c r="W333" s="114">
        <v>194</v>
      </c>
      <c r="X333" s="210">
        <v>700</v>
      </c>
      <c r="Y333" s="113">
        <f t="shared" si="234"/>
        <v>3281</v>
      </c>
      <c r="Z333" s="52">
        <f t="shared" si="235"/>
        <v>1.3116968698517297</v>
      </c>
      <c r="AA333" s="52">
        <f t="shared" si="236"/>
        <v>1.2522361359570662</v>
      </c>
      <c r="AB333" s="52">
        <f t="shared" si="237"/>
        <v>1.3251211631663975</v>
      </c>
      <c r="AC333" s="16">
        <f t="shared" si="238"/>
        <v>4.6135137189328872E-2</v>
      </c>
      <c r="AD333" s="212">
        <f t="shared" si="239"/>
        <v>6.132430398796087E-2</v>
      </c>
      <c r="AE333" s="213">
        <f t="shared" si="240"/>
        <v>4.5495588258589827E-2</v>
      </c>
      <c r="AF333" s="51">
        <f t="shared" si="241"/>
        <v>84.953278070836475</v>
      </c>
      <c r="AG333" s="14">
        <f t="shared" si="242"/>
        <v>76.037549407114625</v>
      </c>
      <c r="AH333" s="14">
        <f t="shared" si="243"/>
        <v>74.340206185567013</v>
      </c>
      <c r="AI333" s="14">
        <f t="shared" si="244"/>
        <v>75.567142857142855</v>
      </c>
      <c r="AJ333" s="15">
        <f t="shared" si="245"/>
        <v>86.955806156659548</v>
      </c>
      <c r="AK333" s="52">
        <f t="shared" si="246"/>
        <v>5.1409743862582653</v>
      </c>
      <c r="AL333" s="53">
        <f t="shared" si="247"/>
        <v>154.22923158774796</v>
      </c>
      <c r="AM333" s="14">
        <f t="shared" si="248"/>
        <v>111.43294892915981</v>
      </c>
      <c r="AN333" s="14">
        <f t="shared" si="249"/>
        <v>97.159090909090907</v>
      </c>
      <c r="AO333" s="14">
        <f t="shared" si="250"/>
        <v>88.478527607361968</v>
      </c>
      <c r="AP333" s="14">
        <f t="shared" si="251"/>
        <v>94.627906976744185</v>
      </c>
      <c r="AQ333" s="14">
        <f t="shared" si="252"/>
        <v>115.2269789983845</v>
      </c>
    </row>
    <row r="334" spans="1:43" s="2" customFormat="1" x14ac:dyDescent="0.25">
      <c r="A334" s="83">
        <v>43036</v>
      </c>
      <c r="B334" s="2">
        <v>1165755</v>
      </c>
      <c r="C334" s="2">
        <v>3962</v>
      </c>
      <c r="D334" s="2">
        <f t="shared" si="255"/>
        <v>225867</v>
      </c>
      <c r="E334" s="143">
        <f t="shared" si="256"/>
        <v>0.19375168881969196</v>
      </c>
      <c r="F334" s="209">
        <v>356063</v>
      </c>
      <c r="G334" s="21">
        <f t="shared" si="253"/>
        <v>37067</v>
      </c>
      <c r="H334" s="104">
        <v>15423</v>
      </c>
      <c r="I334" s="21">
        <v>52490</v>
      </c>
      <c r="J334" s="23">
        <f t="shared" si="254"/>
        <v>303573</v>
      </c>
      <c r="K334" s="50">
        <f>app!K334+web!H334</f>
        <v>66938</v>
      </c>
      <c r="L334" s="104">
        <v>3109</v>
      </c>
      <c r="M334" s="49">
        <f t="shared" si="257"/>
        <v>63829</v>
      </c>
      <c r="N334" s="104">
        <v>3321</v>
      </c>
      <c r="O334" s="104">
        <v>3630</v>
      </c>
      <c r="P334" s="2">
        <f t="shared" si="231"/>
        <v>391</v>
      </c>
      <c r="Q334" s="2">
        <v>199</v>
      </c>
      <c r="R334" s="145">
        <v>590</v>
      </c>
      <c r="S334" s="49">
        <f t="shared" si="232"/>
        <v>2731</v>
      </c>
      <c r="T334" s="114">
        <v>4450</v>
      </c>
      <c r="U334" s="114">
        <v>5210</v>
      </c>
      <c r="V334" s="114">
        <f t="shared" si="233"/>
        <v>518</v>
      </c>
      <c r="W334" s="114">
        <v>244</v>
      </c>
      <c r="X334" s="210">
        <v>762</v>
      </c>
      <c r="Y334" s="113">
        <f t="shared" si="234"/>
        <v>3688</v>
      </c>
      <c r="Z334" s="52">
        <f t="shared" si="235"/>
        <v>1.3399578440228848</v>
      </c>
      <c r="AA334" s="52">
        <f t="shared" si="236"/>
        <v>1.2915254237288136</v>
      </c>
      <c r="AB334" s="52">
        <f t="shared" si="237"/>
        <v>1.3504210911753936</v>
      </c>
      <c r="AC334" s="16">
        <f t="shared" si="238"/>
        <v>4.9613074785622518E-2</v>
      </c>
      <c r="AD334" s="212">
        <f t="shared" si="239"/>
        <v>6.4007719523962683E-2</v>
      </c>
      <c r="AE334" s="213">
        <f t="shared" si="240"/>
        <v>4.8911936580551159E-2</v>
      </c>
      <c r="AF334" s="51">
        <f t="shared" si="241"/>
        <v>80.01415730337078</v>
      </c>
      <c r="AG334" s="14">
        <f t="shared" si="242"/>
        <v>71.557915057915054</v>
      </c>
      <c r="AH334" s="14">
        <f t="shared" si="243"/>
        <v>63.209016393442624</v>
      </c>
      <c r="AI334" s="14">
        <f t="shared" si="244"/>
        <v>68.884514435695536</v>
      </c>
      <c r="AJ334" s="15">
        <f t="shared" si="245"/>
        <v>82.313720173535785</v>
      </c>
      <c r="AK334" s="52">
        <f t="shared" si="246"/>
        <v>5.319295467447489</v>
      </c>
      <c r="AL334" s="53">
        <f t="shared" si="247"/>
        <v>159.57886402342467</v>
      </c>
      <c r="AM334" s="14">
        <f t="shared" si="248"/>
        <v>107.21559771153267</v>
      </c>
      <c r="AN334" s="14">
        <f t="shared" si="249"/>
        <v>94.800511508951402</v>
      </c>
      <c r="AO334" s="14">
        <f t="shared" si="250"/>
        <v>77.502512562814076</v>
      </c>
      <c r="AP334" s="14">
        <f t="shared" si="251"/>
        <v>88.966101694915253</v>
      </c>
      <c r="AQ334" s="14">
        <f t="shared" si="252"/>
        <v>111.15818381545222</v>
      </c>
    </row>
    <row r="335" spans="1:43" s="2" customFormat="1" x14ac:dyDescent="0.25">
      <c r="A335" s="83">
        <v>43037</v>
      </c>
      <c r="B335" s="2">
        <v>1169456</v>
      </c>
      <c r="C335" s="2">
        <v>3701</v>
      </c>
      <c r="D335" s="2">
        <f t="shared" si="255"/>
        <v>226526</v>
      </c>
      <c r="E335" s="143">
        <f t="shared" si="256"/>
        <v>0.19370202897757591</v>
      </c>
      <c r="F335" s="209">
        <v>402816</v>
      </c>
      <c r="G335" s="21">
        <f t="shared" si="253"/>
        <v>41959</v>
      </c>
      <c r="H335" s="104">
        <v>16998</v>
      </c>
      <c r="I335" s="21">
        <v>58957</v>
      </c>
      <c r="J335" s="23">
        <f t="shared" si="254"/>
        <v>343859</v>
      </c>
      <c r="K335" s="50">
        <f>app!K335+web!H335</f>
        <v>68122</v>
      </c>
      <c r="L335" s="104">
        <v>2966</v>
      </c>
      <c r="M335" s="49">
        <f t="shared" si="257"/>
        <v>65156</v>
      </c>
      <c r="N335" s="104">
        <v>3833</v>
      </c>
      <c r="O335" s="104">
        <v>4160</v>
      </c>
      <c r="P335" s="2">
        <f t="shared" si="231"/>
        <v>456</v>
      </c>
      <c r="Q335" s="2">
        <v>203</v>
      </c>
      <c r="R335" s="145">
        <v>659</v>
      </c>
      <c r="S335" s="49">
        <f t="shared" si="232"/>
        <v>3174</v>
      </c>
      <c r="T335" s="114">
        <v>5028</v>
      </c>
      <c r="U335" s="114">
        <v>5829</v>
      </c>
      <c r="V335" s="114">
        <f t="shared" si="233"/>
        <v>604</v>
      </c>
      <c r="W335" s="114">
        <v>277</v>
      </c>
      <c r="X335" s="210">
        <v>881</v>
      </c>
      <c r="Y335" s="113">
        <f t="shared" si="234"/>
        <v>4147</v>
      </c>
      <c r="Z335" s="52">
        <f t="shared" si="235"/>
        <v>1.3117662405426558</v>
      </c>
      <c r="AA335" s="52">
        <f t="shared" si="236"/>
        <v>1.3368740515933233</v>
      </c>
      <c r="AB335" s="52">
        <f t="shared" si="237"/>
        <v>1.3065532451165722</v>
      </c>
      <c r="AC335" s="16">
        <f t="shared" si="238"/>
        <v>5.6266697983030446E-2</v>
      </c>
      <c r="AD335" s="212">
        <f t="shared" si="239"/>
        <v>6.8442346594740397E-2</v>
      </c>
      <c r="AE335" s="213">
        <f t="shared" si="240"/>
        <v>5.5712443980600407E-2</v>
      </c>
      <c r="AF335" s="51">
        <f t="shared" si="241"/>
        <v>80.114558472553696</v>
      </c>
      <c r="AG335" s="14">
        <f t="shared" si="242"/>
        <v>69.46854304635761</v>
      </c>
      <c r="AH335" s="14">
        <f t="shared" si="243"/>
        <v>61.364620938628157</v>
      </c>
      <c r="AI335" s="14">
        <f t="shared" si="244"/>
        <v>66.920544835414304</v>
      </c>
      <c r="AJ335" s="15">
        <f t="shared" si="245"/>
        <v>82.917530745116949</v>
      </c>
      <c r="AK335" s="52">
        <f t="shared" si="246"/>
        <v>5.9131558086961631</v>
      </c>
      <c r="AL335" s="53">
        <f t="shared" si="247"/>
        <v>177.3946742608849</v>
      </c>
      <c r="AM335" s="14">
        <f t="shared" si="248"/>
        <v>105.09157318027654</v>
      </c>
      <c r="AN335" s="14">
        <f t="shared" si="249"/>
        <v>92.015350877192986</v>
      </c>
      <c r="AO335" s="14">
        <f t="shared" si="250"/>
        <v>83.733990147783246</v>
      </c>
      <c r="AP335" s="14">
        <f t="shared" si="251"/>
        <v>89.464339908952965</v>
      </c>
      <c r="AQ335" s="14">
        <f t="shared" si="252"/>
        <v>108.33616887208569</v>
      </c>
    </row>
    <row r="336" spans="1:43" s="2" customFormat="1" x14ac:dyDescent="0.25">
      <c r="A336" s="83">
        <v>43038</v>
      </c>
      <c r="B336" s="2">
        <v>1172537</v>
      </c>
      <c r="C336" s="2">
        <v>3081</v>
      </c>
      <c r="D336" s="2">
        <f t="shared" si="255"/>
        <v>227172</v>
      </c>
      <c r="E336" s="143">
        <f t="shared" si="256"/>
        <v>0.19374399272688198</v>
      </c>
      <c r="F336" s="209">
        <v>417172</v>
      </c>
      <c r="G336" s="21">
        <f t="shared" si="253"/>
        <v>41493</v>
      </c>
      <c r="H336" s="104">
        <v>14832</v>
      </c>
      <c r="I336" s="21">
        <v>56325</v>
      </c>
      <c r="J336" s="23">
        <f t="shared" si="254"/>
        <v>360847</v>
      </c>
      <c r="K336" s="50">
        <f>app!K336+web!H336</f>
        <v>65459</v>
      </c>
      <c r="L336" s="104">
        <v>2559</v>
      </c>
      <c r="M336" s="49">
        <f t="shared" si="257"/>
        <v>62900</v>
      </c>
      <c r="N336" s="104">
        <v>3953</v>
      </c>
      <c r="O336" s="104">
        <v>4239</v>
      </c>
      <c r="P336" s="2">
        <f t="shared" si="231"/>
        <v>441</v>
      </c>
      <c r="Q336" s="2">
        <v>205</v>
      </c>
      <c r="R336" s="145">
        <v>646</v>
      </c>
      <c r="S336" s="49">
        <f t="shared" si="232"/>
        <v>3307</v>
      </c>
      <c r="T336" s="114">
        <v>5126</v>
      </c>
      <c r="U336" s="114">
        <v>5907</v>
      </c>
      <c r="V336" s="114">
        <f t="shared" si="233"/>
        <v>568</v>
      </c>
      <c r="W336" s="114">
        <v>255</v>
      </c>
      <c r="X336" s="210">
        <v>823</v>
      </c>
      <c r="Y336" s="113">
        <f t="shared" si="234"/>
        <v>4303</v>
      </c>
      <c r="Z336" s="52">
        <f t="shared" si="235"/>
        <v>1.2967366557045281</v>
      </c>
      <c r="AA336" s="52">
        <f t="shared" si="236"/>
        <v>1.2739938080495357</v>
      </c>
      <c r="AB336" s="52">
        <f t="shared" si="237"/>
        <v>1.3011793166011492</v>
      </c>
      <c r="AC336" s="16">
        <f t="shared" si="238"/>
        <v>6.0388945752302969E-2</v>
      </c>
      <c r="AD336" s="212">
        <f t="shared" si="239"/>
        <v>8.01094177413052E-2</v>
      </c>
      <c r="AE336" s="213">
        <f t="shared" si="240"/>
        <v>5.958664546899841E-2</v>
      </c>
      <c r="AF336" s="51">
        <f t="shared" si="241"/>
        <v>81.383534920015606</v>
      </c>
      <c r="AG336" s="14">
        <f t="shared" si="242"/>
        <v>73.051056338028175</v>
      </c>
      <c r="AH336" s="14">
        <f t="shared" si="243"/>
        <v>58.164705882352941</v>
      </c>
      <c r="AI336" s="14">
        <f t="shared" si="244"/>
        <v>68.43863912515188</v>
      </c>
      <c r="AJ336" s="15">
        <f t="shared" si="245"/>
        <v>83.859400418312802</v>
      </c>
      <c r="AK336" s="52">
        <f t="shared" si="246"/>
        <v>6.3730273911914326</v>
      </c>
      <c r="AL336" s="53">
        <f t="shared" si="247"/>
        <v>191.19082173574299</v>
      </c>
      <c r="AM336" s="14">
        <f t="shared" si="248"/>
        <v>105.53301290159372</v>
      </c>
      <c r="AN336" s="14">
        <f t="shared" si="249"/>
        <v>94.088435374149654</v>
      </c>
      <c r="AO336" s="14">
        <f t="shared" si="250"/>
        <v>72.351219512195115</v>
      </c>
      <c r="AP336" s="14">
        <f t="shared" si="251"/>
        <v>87.190402476780193</v>
      </c>
      <c r="AQ336" s="14">
        <f t="shared" si="252"/>
        <v>109.11611732688237</v>
      </c>
    </row>
    <row r="337" spans="1:43" s="2" customFormat="1" x14ac:dyDescent="0.25">
      <c r="A337" s="83">
        <v>43039</v>
      </c>
      <c r="B337" s="2">
        <v>1175519</v>
      </c>
      <c r="C337" s="2">
        <v>2982</v>
      </c>
      <c r="D337" s="2">
        <f t="shared" si="255"/>
        <v>227765</v>
      </c>
      <c r="E337" s="143">
        <f t="shared" si="256"/>
        <v>0.19375697032544772</v>
      </c>
      <c r="F337" s="209">
        <v>390680</v>
      </c>
      <c r="G337" s="21">
        <f t="shared" si="253"/>
        <v>35345</v>
      </c>
      <c r="H337" s="104">
        <v>15835</v>
      </c>
      <c r="I337" s="21">
        <v>51180</v>
      </c>
      <c r="J337" s="23">
        <f t="shared" si="254"/>
        <v>339500</v>
      </c>
      <c r="K337" s="50">
        <f>app!K337+web!H337</f>
        <v>64269</v>
      </c>
      <c r="L337" s="104">
        <v>2406</v>
      </c>
      <c r="M337" s="49">
        <f t="shared" si="257"/>
        <v>61863</v>
      </c>
      <c r="N337" s="104">
        <v>3802</v>
      </c>
      <c r="O337" s="104">
        <v>4025</v>
      </c>
      <c r="P337" s="2">
        <f t="shared" si="231"/>
        <v>407</v>
      </c>
      <c r="Q337" s="2">
        <v>186</v>
      </c>
      <c r="R337" s="145">
        <v>593</v>
      </c>
      <c r="S337" s="49">
        <f t="shared" si="232"/>
        <v>3209</v>
      </c>
      <c r="T337" s="114">
        <v>4991</v>
      </c>
      <c r="U337" s="114">
        <v>5883</v>
      </c>
      <c r="V337" s="114">
        <f t="shared" si="233"/>
        <v>514</v>
      </c>
      <c r="W337" s="114">
        <v>245</v>
      </c>
      <c r="X337" s="210">
        <v>759</v>
      </c>
      <c r="Y337" s="113">
        <f t="shared" si="234"/>
        <v>4232</v>
      </c>
      <c r="Z337" s="52">
        <f t="shared" si="235"/>
        <v>1.3127301420305102</v>
      </c>
      <c r="AA337" s="52">
        <f t="shared" si="236"/>
        <v>1.2799325463743676</v>
      </c>
      <c r="AB337" s="52">
        <f t="shared" si="237"/>
        <v>1.3187909005920848</v>
      </c>
      <c r="AC337" s="16">
        <f t="shared" si="238"/>
        <v>5.9157603199053978E-2</v>
      </c>
      <c r="AD337" s="212">
        <f t="shared" si="239"/>
        <v>7.7306733167082295E-2</v>
      </c>
      <c r="AE337" s="213">
        <f t="shared" si="240"/>
        <v>5.8451740135460617E-2</v>
      </c>
      <c r="AF337" s="51">
        <f t="shared" si="241"/>
        <v>78.276898417150875</v>
      </c>
      <c r="AG337" s="14">
        <f t="shared" si="242"/>
        <v>68.764591439688715</v>
      </c>
      <c r="AH337" s="14">
        <f t="shared" si="243"/>
        <v>64.632653061224488</v>
      </c>
      <c r="AI337" s="14">
        <f t="shared" si="244"/>
        <v>67.430830039525688</v>
      </c>
      <c r="AJ337" s="15">
        <f t="shared" si="245"/>
        <v>80.222117202268436</v>
      </c>
      <c r="AK337" s="52">
        <f t="shared" si="246"/>
        <v>6.078824938928566</v>
      </c>
      <c r="AL337" s="53">
        <f t="shared" si="247"/>
        <v>182.36474816785699</v>
      </c>
      <c r="AM337" s="14">
        <f t="shared" si="248"/>
        <v>102.75644397685429</v>
      </c>
      <c r="AN337" s="14">
        <f t="shared" si="249"/>
        <v>86.842751842751838</v>
      </c>
      <c r="AO337" s="14">
        <f t="shared" si="250"/>
        <v>85.134408602150543</v>
      </c>
      <c r="AP337" s="14">
        <f t="shared" si="251"/>
        <v>86.306913996627316</v>
      </c>
      <c r="AQ337" s="14">
        <f t="shared" si="252"/>
        <v>105.79619819258336</v>
      </c>
    </row>
    <row r="338" spans="1:43" s="2" customFormat="1" x14ac:dyDescent="0.25">
      <c r="A338" s="83">
        <v>43040</v>
      </c>
      <c r="B338" s="2">
        <v>1178527</v>
      </c>
      <c r="C338" s="2">
        <v>3008</v>
      </c>
      <c r="D338" s="2">
        <f t="shared" si="255"/>
        <v>228340</v>
      </c>
      <c r="E338" s="143">
        <f t="shared" si="256"/>
        <v>0.19375033410350379</v>
      </c>
      <c r="F338" s="209">
        <v>419456</v>
      </c>
      <c r="G338" s="21">
        <f t="shared" si="253"/>
        <v>39176</v>
      </c>
      <c r="H338" s="104">
        <v>15548</v>
      </c>
      <c r="I338" s="21">
        <v>54724</v>
      </c>
      <c r="J338" s="23">
        <f t="shared" si="254"/>
        <v>364732</v>
      </c>
      <c r="K338" s="50">
        <f>app!K338+web!H338</f>
        <v>64925</v>
      </c>
      <c r="L338" s="104">
        <v>2385</v>
      </c>
      <c r="M338" s="49">
        <f t="shared" si="257"/>
        <v>62540</v>
      </c>
      <c r="N338" s="104">
        <v>3844</v>
      </c>
      <c r="O338" s="104">
        <v>4132</v>
      </c>
      <c r="P338" s="2">
        <f t="shared" si="231"/>
        <v>395</v>
      </c>
      <c r="Q338" s="2">
        <v>180</v>
      </c>
      <c r="R338" s="145">
        <v>575</v>
      </c>
      <c r="S338" s="49">
        <f t="shared" si="232"/>
        <v>3269</v>
      </c>
      <c r="T338" s="114">
        <v>5046</v>
      </c>
      <c r="U338" s="114">
        <v>5813</v>
      </c>
      <c r="V338" s="114">
        <f t="shared" si="233"/>
        <v>491</v>
      </c>
      <c r="W338" s="114">
        <v>229</v>
      </c>
      <c r="X338" s="210">
        <v>720</v>
      </c>
      <c r="Y338" s="113">
        <f t="shared" si="234"/>
        <v>4326</v>
      </c>
      <c r="Z338" s="52">
        <f t="shared" si="235"/>
        <v>1.3126951092611863</v>
      </c>
      <c r="AA338" s="52">
        <f t="shared" si="236"/>
        <v>1.2521739130434784</v>
      </c>
      <c r="AB338" s="52">
        <f t="shared" si="237"/>
        <v>1.3233404710920771</v>
      </c>
      <c r="AC338" s="16">
        <f t="shared" si="238"/>
        <v>5.9206777050442819E-2</v>
      </c>
      <c r="AD338" s="212">
        <f t="shared" si="239"/>
        <v>7.5471698113207544E-2</v>
      </c>
      <c r="AE338" s="213">
        <f t="shared" si="240"/>
        <v>5.8586504637032299E-2</v>
      </c>
      <c r="AF338" s="51">
        <f t="shared" si="241"/>
        <v>83.1264367816092</v>
      </c>
      <c r="AG338" s="14">
        <f t="shared" si="242"/>
        <v>79.788187372708762</v>
      </c>
      <c r="AH338" s="14">
        <f t="shared" si="243"/>
        <v>67.895196506550221</v>
      </c>
      <c r="AI338" s="14">
        <f t="shared" si="244"/>
        <v>76.00555555555556</v>
      </c>
      <c r="AJ338" s="15">
        <f t="shared" si="245"/>
        <v>84.311604253351831</v>
      </c>
      <c r="AK338" s="52">
        <f t="shared" si="246"/>
        <v>6.4606237966884867</v>
      </c>
      <c r="AL338" s="53">
        <f t="shared" si="247"/>
        <v>193.81871390065461</v>
      </c>
      <c r="AM338" s="14">
        <f t="shared" si="248"/>
        <v>109.11966701352758</v>
      </c>
      <c r="AN338" s="14">
        <f t="shared" si="249"/>
        <v>99.179746835443041</v>
      </c>
      <c r="AO338" s="14">
        <f t="shared" si="250"/>
        <v>86.37777777777778</v>
      </c>
      <c r="AP338" s="14">
        <f t="shared" si="251"/>
        <v>95.17217391304348</v>
      </c>
      <c r="AQ338" s="14">
        <f t="shared" si="252"/>
        <v>111.57295809115938</v>
      </c>
    </row>
    <row r="339" spans="1:43" s="2" customFormat="1" x14ac:dyDescent="0.25">
      <c r="A339" s="83">
        <v>43041</v>
      </c>
      <c r="B339" s="2">
        <v>1181937</v>
      </c>
      <c r="C339" s="2">
        <v>3410</v>
      </c>
      <c r="D339" s="2">
        <f t="shared" si="255"/>
        <v>228899</v>
      </c>
      <c r="E339" s="143">
        <f t="shared" si="256"/>
        <v>0.19366429852014108</v>
      </c>
      <c r="F339" s="209">
        <v>407216</v>
      </c>
      <c r="G339" s="21">
        <f t="shared" si="253"/>
        <v>38616</v>
      </c>
      <c r="H339" s="104">
        <v>14877</v>
      </c>
      <c r="I339" s="21">
        <v>53493</v>
      </c>
      <c r="J339" s="23">
        <f t="shared" si="254"/>
        <v>353723</v>
      </c>
      <c r="K339" s="50">
        <f>app!K339+web!H339</f>
        <v>66663</v>
      </c>
      <c r="L339" s="104">
        <v>2713</v>
      </c>
      <c r="M339" s="49">
        <f t="shared" si="257"/>
        <v>63950</v>
      </c>
      <c r="N339" s="104">
        <v>3652</v>
      </c>
      <c r="O339" s="104">
        <v>3928</v>
      </c>
      <c r="P339" s="2">
        <f t="shared" si="231"/>
        <v>389</v>
      </c>
      <c r="Q339" s="2">
        <v>170</v>
      </c>
      <c r="R339" s="145">
        <v>559</v>
      </c>
      <c r="S339" s="49">
        <f t="shared" si="232"/>
        <v>3093</v>
      </c>
      <c r="T339" s="114">
        <v>4893</v>
      </c>
      <c r="U339" s="114">
        <v>5755</v>
      </c>
      <c r="V339" s="114">
        <f t="shared" si="233"/>
        <v>500</v>
      </c>
      <c r="W339" s="114">
        <v>211</v>
      </c>
      <c r="X339" s="210">
        <v>711</v>
      </c>
      <c r="Y339" s="113">
        <f t="shared" si="234"/>
        <v>4182</v>
      </c>
      <c r="Z339" s="52">
        <f t="shared" si="235"/>
        <v>1.3398138006571743</v>
      </c>
      <c r="AA339" s="52">
        <f t="shared" si="236"/>
        <v>1.2719141323792487</v>
      </c>
      <c r="AB339" s="52">
        <f t="shared" si="237"/>
        <v>1.3520853540252182</v>
      </c>
      <c r="AC339" s="16">
        <f t="shared" si="238"/>
        <v>5.4783013065718617E-2</v>
      </c>
      <c r="AD339" s="212">
        <f t="shared" si="239"/>
        <v>6.2661260597124957E-2</v>
      </c>
      <c r="AE339" s="213">
        <f t="shared" si="240"/>
        <v>5.4448788115715401E-2</v>
      </c>
      <c r="AF339" s="51">
        <f t="shared" si="241"/>
        <v>83.224197833639892</v>
      </c>
      <c r="AG339" s="14">
        <f t="shared" si="242"/>
        <v>77.231999999999999</v>
      </c>
      <c r="AH339" s="14">
        <f t="shared" si="243"/>
        <v>70.507109004739334</v>
      </c>
      <c r="AI339" s="14">
        <f t="shared" si="244"/>
        <v>75.23628691983123</v>
      </c>
      <c r="AJ339" s="15">
        <f t="shared" si="245"/>
        <v>84.582257293161163</v>
      </c>
      <c r="AK339" s="52">
        <f t="shared" si="246"/>
        <v>6.1085759716784427</v>
      </c>
      <c r="AL339" s="53">
        <f t="shared" si="247"/>
        <v>183.25727915035327</v>
      </c>
      <c r="AM339" s="14">
        <f t="shared" si="248"/>
        <v>111.50492880613362</v>
      </c>
      <c r="AN339" s="14">
        <f t="shared" si="249"/>
        <v>99.269922879177372</v>
      </c>
      <c r="AO339" s="14">
        <f t="shared" si="250"/>
        <v>87.511764705882356</v>
      </c>
      <c r="AP339" s="14">
        <f t="shared" si="251"/>
        <v>95.69409660107334</v>
      </c>
      <c r="AQ339" s="14">
        <f t="shared" si="252"/>
        <v>114.36243129647592</v>
      </c>
    </row>
    <row r="340" spans="1:43" s="2" customFormat="1" x14ac:dyDescent="0.25">
      <c r="A340" s="83">
        <v>43042</v>
      </c>
      <c r="B340" s="2">
        <v>1185380</v>
      </c>
      <c r="C340" s="2">
        <v>3443</v>
      </c>
      <c r="D340" s="2">
        <f t="shared" si="255"/>
        <v>229349</v>
      </c>
      <c r="E340" s="143">
        <f t="shared" si="256"/>
        <v>0.19348141524236953</v>
      </c>
      <c r="F340" s="209">
        <v>368231</v>
      </c>
      <c r="G340" s="21">
        <f t="shared" si="253"/>
        <v>28199</v>
      </c>
      <c r="H340" s="104">
        <v>12145</v>
      </c>
      <c r="I340" s="21">
        <v>40344</v>
      </c>
      <c r="J340" s="23">
        <f t="shared" si="254"/>
        <v>327887</v>
      </c>
      <c r="K340" s="50">
        <f>app!K340+web!H340</f>
        <v>66783</v>
      </c>
      <c r="L340" s="104">
        <v>2811</v>
      </c>
      <c r="M340" s="49">
        <f t="shared" si="257"/>
        <v>63972</v>
      </c>
      <c r="N340" s="104">
        <v>3269</v>
      </c>
      <c r="O340" s="104">
        <v>3543</v>
      </c>
      <c r="P340" s="2">
        <f t="shared" si="231"/>
        <v>294</v>
      </c>
      <c r="Q340" s="2">
        <v>156</v>
      </c>
      <c r="R340" s="145">
        <v>450</v>
      </c>
      <c r="S340" s="49">
        <f t="shared" si="232"/>
        <v>2819</v>
      </c>
      <c r="T340" s="114">
        <v>4307</v>
      </c>
      <c r="U340" s="114">
        <v>4987</v>
      </c>
      <c r="V340" s="114">
        <f t="shared" si="233"/>
        <v>361</v>
      </c>
      <c r="W340" s="114">
        <v>192</v>
      </c>
      <c r="X340" s="210">
        <v>553</v>
      </c>
      <c r="Y340" s="113">
        <f t="shared" si="234"/>
        <v>3754</v>
      </c>
      <c r="Z340" s="52">
        <f t="shared" si="235"/>
        <v>1.3175282961150199</v>
      </c>
      <c r="AA340" s="52">
        <f t="shared" si="236"/>
        <v>1.2288888888888889</v>
      </c>
      <c r="AB340" s="52">
        <f t="shared" si="237"/>
        <v>1.3316778999645265</v>
      </c>
      <c r="AC340" s="16">
        <f t="shared" si="238"/>
        <v>4.8949582977703909E-2</v>
      </c>
      <c r="AD340" s="212">
        <f t="shared" si="239"/>
        <v>5.5496264674493062E-2</v>
      </c>
      <c r="AE340" s="213">
        <f t="shared" si="240"/>
        <v>4.8661914587632089E-2</v>
      </c>
      <c r="AF340" s="51">
        <f t="shared" si="241"/>
        <v>85.49593684699326</v>
      </c>
      <c r="AG340" s="14">
        <f t="shared" si="242"/>
        <v>78.11357340720221</v>
      </c>
      <c r="AH340" s="14">
        <f t="shared" si="243"/>
        <v>63.255208333333336</v>
      </c>
      <c r="AI340" s="14">
        <f t="shared" si="244"/>
        <v>72.954792043399635</v>
      </c>
      <c r="AJ340" s="15">
        <f t="shared" si="245"/>
        <v>87.343367075119872</v>
      </c>
      <c r="AK340" s="52">
        <f t="shared" si="246"/>
        <v>5.5138433433658269</v>
      </c>
      <c r="AL340" s="53">
        <f t="shared" si="247"/>
        <v>165.41530030097482</v>
      </c>
      <c r="AM340" s="14">
        <f t="shared" si="248"/>
        <v>112.64331599877639</v>
      </c>
      <c r="AN340" s="14">
        <f t="shared" si="249"/>
        <v>95.914965986394563</v>
      </c>
      <c r="AO340" s="14">
        <f t="shared" si="250"/>
        <v>77.852564102564102</v>
      </c>
      <c r="AP340" s="14">
        <f t="shared" si="251"/>
        <v>89.653333333333336</v>
      </c>
      <c r="AQ340" s="14">
        <f t="shared" si="252"/>
        <v>116.31323164242639</v>
      </c>
    </row>
    <row r="341" spans="1:43" s="2" customFormat="1" x14ac:dyDescent="0.25">
      <c r="A341" s="83">
        <v>43043</v>
      </c>
      <c r="B341" s="2">
        <v>1189536</v>
      </c>
      <c r="C341" s="2">
        <v>4165</v>
      </c>
      <c r="D341" s="2">
        <f t="shared" si="255"/>
        <v>229926</v>
      </c>
      <c r="E341" s="143">
        <f t="shared" si="256"/>
        <v>0.19329049309983051</v>
      </c>
      <c r="F341" s="209">
        <v>387724</v>
      </c>
      <c r="G341" s="21">
        <f t="shared" si="253"/>
        <v>36881</v>
      </c>
      <c r="H341" s="104">
        <v>19208</v>
      </c>
      <c r="I341" s="21">
        <v>56089</v>
      </c>
      <c r="J341" s="23">
        <f t="shared" si="254"/>
        <v>331635</v>
      </c>
      <c r="K341" s="50">
        <f>app!K341+web!H341</f>
        <v>68334</v>
      </c>
      <c r="L341" s="104">
        <v>3381</v>
      </c>
      <c r="M341" s="49">
        <f t="shared" si="257"/>
        <v>64953</v>
      </c>
      <c r="N341" s="104">
        <v>3443</v>
      </c>
      <c r="O341" s="104">
        <v>3755</v>
      </c>
      <c r="P341" s="2">
        <f t="shared" si="231"/>
        <v>385</v>
      </c>
      <c r="Q341" s="2">
        <v>192</v>
      </c>
      <c r="R341" s="145">
        <v>577</v>
      </c>
      <c r="S341" s="49">
        <f t="shared" si="232"/>
        <v>2866</v>
      </c>
      <c r="T341" s="114">
        <v>4601</v>
      </c>
      <c r="U341" s="114">
        <v>5442</v>
      </c>
      <c r="V341" s="114">
        <f t="shared" si="233"/>
        <v>491</v>
      </c>
      <c r="W341" s="114">
        <v>253</v>
      </c>
      <c r="X341" s="210">
        <v>744</v>
      </c>
      <c r="Y341" s="113">
        <f t="shared" si="234"/>
        <v>3857</v>
      </c>
      <c r="Z341" s="52">
        <f t="shared" si="235"/>
        <v>1.3363345919256462</v>
      </c>
      <c r="AA341" s="52">
        <f t="shared" si="236"/>
        <v>1.2894280762564991</v>
      </c>
      <c r="AB341" s="52">
        <f t="shared" si="237"/>
        <v>1.345778087927425</v>
      </c>
      <c r="AC341" s="16">
        <f t="shared" si="238"/>
        <v>5.0384874293909331E-2</v>
      </c>
      <c r="AD341" s="212">
        <f t="shared" si="239"/>
        <v>5.6787932564330082E-2</v>
      </c>
      <c r="AE341" s="213">
        <f t="shared" si="240"/>
        <v>5.0051575754776534E-2</v>
      </c>
      <c r="AF341" s="51">
        <f t="shared" si="241"/>
        <v>84.269506628993696</v>
      </c>
      <c r="AG341" s="14">
        <f t="shared" si="242"/>
        <v>75.114052953156829</v>
      </c>
      <c r="AH341" s="14">
        <f t="shared" si="243"/>
        <v>75.920948616600796</v>
      </c>
      <c r="AI341" s="14">
        <f t="shared" si="244"/>
        <v>75.388440860215056</v>
      </c>
      <c r="AJ341" s="15">
        <f t="shared" si="245"/>
        <v>85.982628986258746</v>
      </c>
      <c r="AK341" s="52">
        <f t="shared" si="246"/>
        <v>5.6739544004448739</v>
      </c>
      <c r="AL341" s="53">
        <f t="shared" si="247"/>
        <v>170.21863201334622</v>
      </c>
      <c r="AM341" s="14">
        <f t="shared" si="248"/>
        <v>112.61225675283183</v>
      </c>
      <c r="AN341" s="14">
        <f t="shared" si="249"/>
        <v>95.794805194805193</v>
      </c>
      <c r="AO341" s="14">
        <f t="shared" si="250"/>
        <v>100.04166666666667</v>
      </c>
      <c r="AP341" s="14">
        <f t="shared" si="251"/>
        <v>97.207972270363953</v>
      </c>
      <c r="AQ341" s="14">
        <f t="shared" si="252"/>
        <v>115.71353803210049</v>
      </c>
    </row>
    <row r="342" spans="1:43" s="2" customFormat="1" x14ac:dyDescent="0.25">
      <c r="A342" s="83">
        <v>43044</v>
      </c>
      <c r="B342" s="2">
        <v>1193528</v>
      </c>
      <c r="C342" s="2">
        <v>3992</v>
      </c>
      <c r="D342" s="2">
        <f t="shared" si="255"/>
        <v>230572</v>
      </c>
      <c r="E342" s="143">
        <f t="shared" si="256"/>
        <v>0.19318524575879242</v>
      </c>
      <c r="F342" s="209">
        <v>461933</v>
      </c>
      <c r="G342" s="21">
        <f t="shared" si="253"/>
        <v>41404</v>
      </c>
      <c r="H342" s="104">
        <v>18862</v>
      </c>
      <c r="I342" s="21">
        <v>60266</v>
      </c>
      <c r="J342" s="23">
        <f t="shared" si="254"/>
        <v>401667</v>
      </c>
      <c r="K342" s="50">
        <f>app!K342+web!H342</f>
        <v>69589</v>
      </c>
      <c r="L342" s="104">
        <v>3289</v>
      </c>
      <c r="M342" s="49">
        <f t="shared" si="257"/>
        <v>66300</v>
      </c>
      <c r="N342" s="104">
        <v>4209</v>
      </c>
      <c r="O342" s="104">
        <v>4559</v>
      </c>
      <c r="P342" s="2">
        <f t="shared" ref="P342:P391" si="258">R342-Q342</f>
        <v>426</v>
      </c>
      <c r="Q342" s="2">
        <v>220</v>
      </c>
      <c r="R342" s="145">
        <v>646</v>
      </c>
      <c r="S342" s="49">
        <f t="shared" ref="S342:S391" si="259">N342-R342</f>
        <v>3563</v>
      </c>
      <c r="T342" s="114">
        <v>5601</v>
      </c>
      <c r="U342" s="114">
        <v>6565</v>
      </c>
      <c r="V342" s="114">
        <f t="shared" ref="V342:V391" si="260">X342-W342</f>
        <v>533</v>
      </c>
      <c r="W342" s="114">
        <v>289</v>
      </c>
      <c r="X342" s="210">
        <v>822</v>
      </c>
      <c r="Y342" s="113">
        <f t="shared" ref="Y342:Y392" si="261">T342-X342</f>
        <v>4779</v>
      </c>
      <c r="Z342" s="52">
        <f t="shared" ref="Z342:Z392" si="262">T342/N342</f>
        <v>1.33071988595866</v>
      </c>
      <c r="AA342" s="52">
        <f t="shared" ref="AA342:AA392" si="263">X342/R342</f>
        <v>1.2724458204334366</v>
      </c>
      <c r="AB342" s="52">
        <f t="shared" ref="AB342:AB391" si="264">Y342/S342</f>
        <v>1.3412854336233511</v>
      </c>
      <c r="AC342" s="16">
        <f t="shared" ref="AC342:AC391" si="265">N342/K342</f>
        <v>6.0483697136041618E-2</v>
      </c>
      <c r="AD342" s="212">
        <f t="shared" ref="AD342:AD392" si="266">Q342/L342</f>
        <v>6.6889632107023408E-2</v>
      </c>
      <c r="AE342" s="213">
        <f t="shared" ref="AE342:AE392" si="267">(N342-Q342)/M342</f>
        <v>6.0165912518853698E-2</v>
      </c>
      <c r="AF342" s="51">
        <f t="shared" ref="AF342:AF392" si="268">F342/T342</f>
        <v>82.473308337796823</v>
      </c>
      <c r="AG342" s="14">
        <f t="shared" ref="AG342:AG389" si="269">G342/V342</f>
        <v>77.681050656660418</v>
      </c>
      <c r="AH342" s="14">
        <f t="shared" ref="AH342:AH389" si="270">H342/W342</f>
        <v>65.266435986159166</v>
      </c>
      <c r="AI342" s="14">
        <f t="shared" ref="AI342:AI389" si="271">I342/X342</f>
        <v>73.31630170316302</v>
      </c>
      <c r="AJ342" s="15">
        <f t="shared" ref="AJ342:AJ389" si="272">J342/Y342</f>
        <v>84.048336472065287</v>
      </c>
      <c r="AK342" s="52">
        <f t="shared" ref="AK342:AK392" si="273">F342/K342</f>
        <v>6.6380175027662416</v>
      </c>
      <c r="AL342" s="53">
        <f t="shared" ref="AL342:AL392" si="274">F342/K342*30</f>
        <v>199.14052508298724</v>
      </c>
      <c r="AM342" s="14">
        <f t="shared" ref="AM342:AM392" si="275">F342/N342</f>
        <v>109.74887146590639</v>
      </c>
      <c r="AN342" s="14">
        <f t="shared" ref="AN342:AN389" si="276">G342/P342</f>
        <v>97.1924882629108</v>
      </c>
      <c r="AO342" s="14">
        <f t="shared" ref="AO342:AO389" si="277">H342/Q342</f>
        <v>85.736363636363635</v>
      </c>
      <c r="AP342" s="14">
        <f t="shared" ref="AP342:AP389" si="278">I342/R342</f>
        <v>93.291021671826627</v>
      </c>
      <c r="AQ342" s="14">
        <f t="shared" ref="AQ342:AQ389" si="279">J342/S342</f>
        <v>112.7328094302554</v>
      </c>
    </row>
    <row r="343" spans="1:43" s="2" customFormat="1" x14ac:dyDescent="0.25">
      <c r="A343" s="83">
        <v>43045</v>
      </c>
      <c r="B343" s="2">
        <v>1197056</v>
      </c>
      <c r="C343" s="2">
        <v>3528</v>
      </c>
      <c r="D343" s="2">
        <f t="shared" si="255"/>
        <v>231100</v>
      </c>
      <c r="E343" s="143">
        <f t="shared" si="256"/>
        <v>0.19305696642429426</v>
      </c>
      <c r="F343" s="209">
        <v>397472</v>
      </c>
      <c r="G343" s="21">
        <f t="shared" si="253"/>
        <v>31550</v>
      </c>
      <c r="H343" s="104">
        <v>14259</v>
      </c>
      <c r="I343" s="21">
        <v>45809</v>
      </c>
      <c r="J343" s="23">
        <f t="shared" si="254"/>
        <v>351663</v>
      </c>
      <c r="K343" s="50">
        <f>app!K343+web!H343</f>
        <v>67435</v>
      </c>
      <c r="L343" s="104">
        <v>2820</v>
      </c>
      <c r="M343" s="49">
        <f t="shared" si="257"/>
        <v>64615</v>
      </c>
      <c r="N343" s="104">
        <v>3773</v>
      </c>
      <c r="O343" s="104">
        <v>4062</v>
      </c>
      <c r="P343" s="2">
        <f t="shared" si="258"/>
        <v>349</v>
      </c>
      <c r="Q343" s="2">
        <v>179</v>
      </c>
      <c r="R343" s="145">
        <v>528</v>
      </c>
      <c r="S343" s="49">
        <f t="shared" si="259"/>
        <v>3245</v>
      </c>
      <c r="T343" s="114">
        <v>4971</v>
      </c>
      <c r="U343" s="114">
        <v>5717</v>
      </c>
      <c r="V343" s="114">
        <f t="shared" si="260"/>
        <v>430</v>
      </c>
      <c r="W343" s="114">
        <v>241</v>
      </c>
      <c r="X343" s="210">
        <v>671</v>
      </c>
      <c r="Y343" s="113">
        <f t="shared" si="261"/>
        <v>4300</v>
      </c>
      <c r="Z343" s="52">
        <f t="shared" si="262"/>
        <v>1.3175192154783992</v>
      </c>
      <c r="AA343" s="52">
        <f t="shared" si="263"/>
        <v>1.2708333333333333</v>
      </c>
      <c r="AB343" s="52">
        <f t="shared" si="264"/>
        <v>1.3251155624036981</v>
      </c>
      <c r="AC343" s="16">
        <f t="shared" si="265"/>
        <v>5.5950174241862535E-2</v>
      </c>
      <c r="AD343" s="212">
        <f t="shared" si="266"/>
        <v>6.3475177304964533E-2</v>
      </c>
      <c r="AE343" s="213">
        <f t="shared" si="267"/>
        <v>5.5621759653331271E-2</v>
      </c>
      <c r="AF343" s="51">
        <f t="shared" si="268"/>
        <v>79.958157312411984</v>
      </c>
      <c r="AG343" s="14">
        <f t="shared" si="269"/>
        <v>73.372093023255815</v>
      </c>
      <c r="AH343" s="14">
        <f t="shared" si="270"/>
        <v>59.165975103734439</v>
      </c>
      <c r="AI343" s="14">
        <f t="shared" si="271"/>
        <v>68.269746646795824</v>
      </c>
      <c r="AJ343" s="15">
        <f t="shared" si="272"/>
        <v>81.782093023255811</v>
      </c>
      <c r="AK343" s="52">
        <f t="shared" si="273"/>
        <v>5.8941499221472533</v>
      </c>
      <c r="AL343" s="53">
        <f t="shared" si="274"/>
        <v>176.82449766441761</v>
      </c>
      <c r="AM343" s="14">
        <f t="shared" si="275"/>
        <v>105.34640869334747</v>
      </c>
      <c r="AN343" s="14">
        <f t="shared" si="276"/>
        <v>90.401146131805163</v>
      </c>
      <c r="AO343" s="14">
        <f t="shared" si="277"/>
        <v>79.659217877094974</v>
      </c>
      <c r="AP343" s="14">
        <f t="shared" si="278"/>
        <v>86.759469696969703</v>
      </c>
      <c r="AQ343" s="14">
        <f t="shared" si="279"/>
        <v>108.37072419106318</v>
      </c>
    </row>
    <row r="344" spans="1:43" s="2" customFormat="1" x14ac:dyDescent="0.25">
      <c r="A344" s="83">
        <v>43046</v>
      </c>
      <c r="B344" s="2">
        <v>1201538</v>
      </c>
      <c r="C344" s="2">
        <v>4482</v>
      </c>
      <c r="D344" s="2">
        <f t="shared" si="255"/>
        <v>231663</v>
      </c>
      <c r="E344" s="143">
        <f t="shared" si="256"/>
        <v>0.19280538776135253</v>
      </c>
      <c r="F344" s="209">
        <v>382061</v>
      </c>
      <c r="G344" s="21">
        <f t="shared" si="253"/>
        <v>35047</v>
      </c>
      <c r="H344" s="104">
        <v>18551</v>
      </c>
      <c r="I344" s="21">
        <v>53598</v>
      </c>
      <c r="J344" s="23">
        <f t="shared" si="254"/>
        <v>328463</v>
      </c>
      <c r="K344" s="50">
        <f>app!K344+web!H344</f>
        <v>69221</v>
      </c>
      <c r="L344" s="104">
        <v>3282</v>
      </c>
      <c r="M344" s="49">
        <f t="shared" si="257"/>
        <v>65939</v>
      </c>
      <c r="N344" s="104">
        <v>3680</v>
      </c>
      <c r="O344" s="104">
        <v>3985</v>
      </c>
      <c r="P344" s="2">
        <f t="shared" si="258"/>
        <v>355</v>
      </c>
      <c r="Q344" s="2">
        <v>208</v>
      </c>
      <c r="R344" s="145">
        <v>563</v>
      </c>
      <c r="S344" s="49">
        <f t="shared" si="259"/>
        <v>3117</v>
      </c>
      <c r="T344" s="114">
        <v>4846</v>
      </c>
      <c r="U344" s="114">
        <v>5673</v>
      </c>
      <c r="V344" s="114">
        <f t="shared" si="260"/>
        <v>473</v>
      </c>
      <c r="W344" s="114">
        <v>280</v>
      </c>
      <c r="X344" s="210">
        <v>753</v>
      </c>
      <c r="Y344" s="113">
        <f t="shared" si="261"/>
        <v>4093</v>
      </c>
      <c r="Z344" s="52">
        <f t="shared" si="262"/>
        <v>1.3168478260869565</v>
      </c>
      <c r="AA344" s="52">
        <f t="shared" si="263"/>
        <v>1.3374777975133214</v>
      </c>
      <c r="AB344" s="52">
        <f t="shared" si="264"/>
        <v>1.3131215912736605</v>
      </c>
      <c r="AC344" s="16">
        <f t="shared" si="265"/>
        <v>5.3163057453662906E-2</v>
      </c>
      <c r="AD344" s="212">
        <f t="shared" si="266"/>
        <v>6.337599024984765E-2</v>
      </c>
      <c r="AE344" s="213">
        <f t="shared" si="267"/>
        <v>5.265472633797904E-2</v>
      </c>
      <c r="AF344" s="51">
        <f t="shared" si="268"/>
        <v>78.840486999587284</v>
      </c>
      <c r="AG344" s="14">
        <f t="shared" si="269"/>
        <v>74.095137420718814</v>
      </c>
      <c r="AH344" s="14">
        <f t="shared" si="270"/>
        <v>66.253571428571433</v>
      </c>
      <c r="AI344" s="14">
        <f t="shared" si="271"/>
        <v>71.179282868525902</v>
      </c>
      <c r="AJ344" s="15">
        <f t="shared" si="272"/>
        <v>80.249938920107496</v>
      </c>
      <c r="AK344" s="52">
        <f t="shared" si="273"/>
        <v>5.5194377428814958</v>
      </c>
      <c r="AL344" s="53">
        <f t="shared" si="274"/>
        <v>165.58313228644488</v>
      </c>
      <c r="AM344" s="14">
        <f t="shared" si="275"/>
        <v>103.82092391304347</v>
      </c>
      <c r="AN344" s="14">
        <f t="shared" si="276"/>
        <v>98.72394366197183</v>
      </c>
      <c r="AO344" s="14">
        <f t="shared" si="277"/>
        <v>89.1875</v>
      </c>
      <c r="AP344" s="14">
        <f t="shared" si="278"/>
        <v>95.200710479573715</v>
      </c>
      <c r="AQ344" s="14">
        <f t="shared" si="279"/>
        <v>105.37792749438563</v>
      </c>
    </row>
    <row r="345" spans="1:43" s="2" customFormat="1" x14ac:dyDescent="0.25">
      <c r="A345" s="83">
        <v>43047</v>
      </c>
      <c r="B345" s="2">
        <v>1205721</v>
      </c>
      <c r="C345" s="2">
        <v>4183</v>
      </c>
      <c r="D345" s="2">
        <f t="shared" si="255"/>
        <v>232264</v>
      </c>
      <c r="E345" s="143">
        <f t="shared" si="256"/>
        <v>0.19263494622719518</v>
      </c>
      <c r="F345" s="209">
        <v>392106</v>
      </c>
      <c r="G345" s="21">
        <f t="shared" si="253"/>
        <v>37495</v>
      </c>
      <c r="H345" s="104">
        <v>21741</v>
      </c>
      <c r="I345" s="21">
        <v>59236</v>
      </c>
      <c r="J345" s="23">
        <f t="shared" si="254"/>
        <v>332870</v>
      </c>
      <c r="K345" s="50">
        <f>app!K345+web!H345</f>
        <v>67901</v>
      </c>
      <c r="L345" s="104">
        <v>3339</v>
      </c>
      <c r="M345" s="49">
        <f t="shared" si="257"/>
        <v>64562</v>
      </c>
      <c r="N345" s="104">
        <v>3296</v>
      </c>
      <c r="O345" s="104">
        <v>3578</v>
      </c>
      <c r="P345" s="2">
        <f t="shared" si="258"/>
        <v>371</v>
      </c>
      <c r="Q345" s="2">
        <v>230</v>
      </c>
      <c r="R345" s="145">
        <v>601</v>
      </c>
      <c r="S345" s="49">
        <f t="shared" si="259"/>
        <v>2695</v>
      </c>
      <c r="T345" s="114">
        <v>4334</v>
      </c>
      <c r="U345" s="114">
        <v>5037</v>
      </c>
      <c r="V345" s="114">
        <f t="shared" si="260"/>
        <v>479</v>
      </c>
      <c r="W345" s="114">
        <v>300</v>
      </c>
      <c r="X345" s="210">
        <v>779</v>
      </c>
      <c r="Y345" s="113">
        <f t="shared" si="261"/>
        <v>3555</v>
      </c>
      <c r="Z345" s="52">
        <f t="shared" si="262"/>
        <v>1.3149271844660195</v>
      </c>
      <c r="AA345" s="52">
        <f t="shared" si="263"/>
        <v>1.2961730449251248</v>
      </c>
      <c r="AB345" s="52">
        <f t="shared" si="264"/>
        <v>1.3191094619666048</v>
      </c>
      <c r="AC345" s="16">
        <f t="shared" si="265"/>
        <v>4.8541258597075157E-2</v>
      </c>
      <c r="AD345" s="212">
        <f t="shared" si="266"/>
        <v>6.888289907157831E-2</v>
      </c>
      <c r="AE345" s="213">
        <f t="shared" si="267"/>
        <v>4.7489235153805646E-2</v>
      </c>
      <c r="AF345" s="51">
        <f t="shared" si="268"/>
        <v>90.472081218274113</v>
      </c>
      <c r="AG345" s="14">
        <f t="shared" si="269"/>
        <v>78.277661795407099</v>
      </c>
      <c r="AH345" s="14">
        <f t="shared" si="270"/>
        <v>72.47</v>
      </c>
      <c r="AI345" s="14">
        <f t="shared" si="271"/>
        <v>76.041078305519903</v>
      </c>
      <c r="AJ345" s="15">
        <f t="shared" si="272"/>
        <v>93.634317862165958</v>
      </c>
      <c r="AK345" s="52">
        <f t="shared" si="273"/>
        <v>5.7746719488667324</v>
      </c>
      <c r="AL345" s="53">
        <f t="shared" si="274"/>
        <v>173.24015846600196</v>
      </c>
      <c r="AM345" s="14">
        <f t="shared" si="275"/>
        <v>118.96419902912622</v>
      </c>
      <c r="AN345" s="14">
        <f t="shared" si="276"/>
        <v>101.06469002695418</v>
      </c>
      <c r="AO345" s="14">
        <f t="shared" si="277"/>
        <v>94.526086956521738</v>
      </c>
      <c r="AP345" s="14">
        <f t="shared" si="278"/>
        <v>98.562396006655575</v>
      </c>
      <c r="AQ345" s="14">
        <f t="shared" si="279"/>
        <v>123.5139146567718</v>
      </c>
    </row>
    <row r="346" spans="1:43" s="2" customFormat="1" x14ac:dyDescent="0.25">
      <c r="A346" s="83">
        <v>43048</v>
      </c>
      <c r="B346" s="2">
        <v>1210586</v>
      </c>
      <c r="C346" s="2">
        <v>4865</v>
      </c>
      <c r="D346" s="2">
        <f t="shared" si="255"/>
        <v>232886</v>
      </c>
      <c r="E346" s="143">
        <f t="shared" si="256"/>
        <v>0.19237460205222925</v>
      </c>
      <c r="F346" s="209">
        <v>520833</v>
      </c>
      <c r="G346" s="21">
        <f t="shared" si="253"/>
        <v>38865</v>
      </c>
      <c r="H346" s="104">
        <v>17970</v>
      </c>
      <c r="I346" s="21">
        <v>56835</v>
      </c>
      <c r="J346" s="23">
        <f t="shared" si="254"/>
        <v>463998</v>
      </c>
      <c r="K346" s="50">
        <f>app!K346+web!H346</f>
        <v>77027</v>
      </c>
      <c r="L346" s="104">
        <v>3436</v>
      </c>
      <c r="M346" s="49">
        <f t="shared" si="257"/>
        <v>73591</v>
      </c>
      <c r="N346" s="104">
        <v>4807</v>
      </c>
      <c r="O346" s="104">
        <v>5293</v>
      </c>
      <c r="P346" s="2">
        <f t="shared" si="258"/>
        <v>398</v>
      </c>
      <c r="Q346" s="2">
        <v>224</v>
      </c>
      <c r="R346" s="145">
        <v>622</v>
      </c>
      <c r="S346" s="49">
        <f t="shared" si="259"/>
        <v>4185</v>
      </c>
      <c r="T346" s="114">
        <v>6388</v>
      </c>
      <c r="U346" s="114">
        <v>7717</v>
      </c>
      <c r="V346" s="114">
        <f t="shared" si="260"/>
        <v>498</v>
      </c>
      <c r="W346" s="114">
        <v>308</v>
      </c>
      <c r="X346" s="210">
        <v>806</v>
      </c>
      <c r="Y346" s="113">
        <f t="shared" si="261"/>
        <v>5582</v>
      </c>
      <c r="Z346" s="52">
        <f t="shared" si="262"/>
        <v>1.3288953609319742</v>
      </c>
      <c r="AA346" s="52">
        <f t="shared" si="263"/>
        <v>1.2958199356913183</v>
      </c>
      <c r="AB346" s="52">
        <f t="shared" si="264"/>
        <v>1.3338112305854242</v>
      </c>
      <c r="AC346" s="16">
        <f t="shared" si="265"/>
        <v>6.2406688563750375E-2</v>
      </c>
      <c r="AD346" s="212">
        <f t="shared" si="266"/>
        <v>6.5192083818393476E-2</v>
      </c>
      <c r="AE346" s="213">
        <f t="shared" si="267"/>
        <v>6.2276637088774442E-2</v>
      </c>
      <c r="AF346" s="51">
        <f t="shared" si="268"/>
        <v>81.533030682529741</v>
      </c>
      <c r="AG346" s="14">
        <f t="shared" si="269"/>
        <v>78.0421686746988</v>
      </c>
      <c r="AH346" s="14">
        <f t="shared" si="270"/>
        <v>58.344155844155843</v>
      </c>
      <c r="AI346" s="14">
        <f t="shared" si="271"/>
        <v>70.514888337468989</v>
      </c>
      <c r="AJ346" s="15">
        <f t="shared" si="272"/>
        <v>83.123969903260473</v>
      </c>
      <c r="AK346" s="52">
        <f t="shared" si="273"/>
        <v>6.7616939514715622</v>
      </c>
      <c r="AL346" s="53">
        <f t="shared" si="274"/>
        <v>202.85081854414688</v>
      </c>
      <c r="AM346" s="14">
        <f t="shared" si="275"/>
        <v>108.34886623673809</v>
      </c>
      <c r="AN346" s="14">
        <f t="shared" si="276"/>
        <v>97.650753768844226</v>
      </c>
      <c r="AO346" s="14">
        <f t="shared" si="277"/>
        <v>80.223214285714292</v>
      </c>
      <c r="AP346" s="14">
        <f t="shared" si="278"/>
        <v>91.374598070739552</v>
      </c>
      <c r="AQ346" s="14">
        <f t="shared" si="279"/>
        <v>110.87168458781362</v>
      </c>
    </row>
    <row r="347" spans="1:43" s="2" customFormat="1" x14ac:dyDescent="0.25">
      <c r="A347" s="83">
        <v>43049</v>
      </c>
      <c r="B347" s="2">
        <v>1214871</v>
      </c>
      <c r="C347" s="2">
        <v>4285</v>
      </c>
      <c r="D347" s="2">
        <f t="shared" si="255"/>
        <v>233641</v>
      </c>
      <c r="E347" s="143">
        <f t="shared" si="256"/>
        <v>0.19231753824068565</v>
      </c>
      <c r="F347" s="209">
        <v>706901</v>
      </c>
      <c r="G347" s="21">
        <f t="shared" si="253"/>
        <v>55531</v>
      </c>
      <c r="H347" s="104">
        <v>22054</v>
      </c>
      <c r="I347" s="21">
        <v>77585</v>
      </c>
      <c r="J347" s="23">
        <f t="shared" si="254"/>
        <v>629316</v>
      </c>
      <c r="K347" s="50">
        <f>app!K347+web!H347</f>
        <v>75434</v>
      </c>
      <c r="L347" s="104">
        <v>2963</v>
      </c>
      <c r="M347" s="49">
        <f t="shared" si="257"/>
        <v>72471</v>
      </c>
      <c r="N347" s="104">
        <v>5960</v>
      </c>
      <c r="O347" s="104">
        <v>6558</v>
      </c>
      <c r="P347" s="2">
        <f t="shared" si="258"/>
        <v>522</v>
      </c>
      <c r="Q347" s="2">
        <v>233</v>
      </c>
      <c r="R347" s="145">
        <v>755</v>
      </c>
      <c r="S347" s="49">
        <f t="shared" si="259"/>
        <v>5205</v>
      </c>
      <c r="T347" s="114">
        <v>8395</v>
      </c>
      <c r="U347" s="114">
        <v>10005</v>
      </c>
      <c r="V347" s="114">
        <f t="shared" si="260"/>
        <v>693</v>
      </c>
      <c r="W347" s="114">
        <v>305</v>
      </c>
      <c r="X347" s="210">
        <v>998</v>
      </c>
      <c r="Y347" s="113">
        <f t="shared" si="261"/>
        <v>7397</v>
      </c>
      <c r="Z347" s="52">
        <f t="shared" si="262"/>
        <v>1.4085570469798658</v>
      </c>
      <c r="AA347" s="52">
        <f t="shared" si="263"/>
        <v>1.3218543046357616</v>
      </c>
      <c r="AB347" s="52">
        <f t="shared" si="264"/>
        <v>1.421133525456292</v>
      </c>
      <c r="AC347" s="16">
        <f t="shared" si="265"/>
        <v>7.9009465227881326E-2</v>
      </c>
      <c r="AD347" s="212">
        <f t="shared" si="266"/>
        <v>7.8636517043536955E-2</v>
      </c>
      <c r="AE347" s="213">
        <f t="shared" si="267"/>
        <v>7.9024713333609303E-2</v>
      </c>
      <c r="AF347" s="51">
        <f t="shared" si="268"/>
        <v>84.205002977963076</v>
      </c>
      <c r="AG347" s="14">
        <f t="shared" si="269"/>
        <v>80.131313131313135</v>
      </c>
      <c r="AH347" s="14">
        <f t="shared" si="270"/>
        <v>72.308196721311475</v>
      </c>
      <c r="AI347" s="14">
        <f t="shared" si="271"/>
        <v>77.740480961923851</v>
      </c>
      <c r="AJ347" s="15">
        <f t="shared" si="272"/>
        <v>85.07719345680681</v>
      </c>
      <c r="AK347" s="52">
        <f t="shared" si="273"/>
        <v>9.3711191240024387</v>
      </c>
      <c r="AL347" s="53">
        <f t="shared" si="274"/>
        <v>281.13357372007317</v>
      </c>
      <c r="AM347" s="14">
        <f t="shared" si="275"/>
        <v>118.60755033557047</v>
      </c>
      <c r="AN347" s="14">
        <f t="shared" si="276"/>
        <v>106.38122605363985</v>
      </c>
      <c r="AO347" s="14">
        <f t="shared" si="277"/>
        <v>94.652360515021456</v>
      </c>
      <c r="AP347" s="14">
        <f t="shared" si="278"/>
        <v>102.76158940397352</v>
      </c>
      <c r="AQ347" s="14">
        <f t="shared" si="279"/>
        <v>120.90605187319885</v>
      </c>
    </row>
    <row r="348" spans="1:43" s="2" customFormat="1" x14ac:dyDescent="0.25">
      <c r="A348" s="83">
        <v>43050</v>
      </c>
      <c r="B348" s="2">
        <v>1219217</v>
      </c>
      <c r="C348" s="2">
        <v>4346</v>
      </c>
      <c r="D348" s="2">
        <f t="shared" si="255"/>
        <v>235631</v>
      </c>
      <c r="E348" s="143">
        <f t="shared" si="256"/>
        <v>0.193264201532623</v>
      </c>
      <c r="F348" s="209">
        <v>2594156</v>
      </c>
      <c r="G348" s="21">
        <f t="shared" si="253"/>
        <v>196866</v>
      </c>
      <c r="H348" s="104">
        <v>49362</v>
      </c>
      <c r="I348" s="21">
        <v>246228</v>
      </c>
      <c r="J348" s="23">
        <f t="shared" si="254"/>
        <v>2347928</v>
      </c>
      <c r="K348" s="50">
        <f>app!K348+web!H348</f>
        <v>85548</v>
      </c>
      <c r="L348" s="104">
        <v>3058</v>
      </c>
      <c r="M348" s="49">
        <f t="shared" si="257"/>
        <v>82490</v>
      </c>
      <c r="N348" s="104">
        <v>16174</v>
      </c>
      <c r="O348" s="104">
        <v>17080</v>
      </c>
      <c r="P348" s="2">
        <f t="shared" si="258"/>
        <v>1513</v>
      </c>
      <c r="Q348" s="2">
        <v>477</v>
      </c>
      <c r="R348" s="145">
        <v>1990</v>
      </c>
      <c r="S348" s="49">
        <f t="shared" si="259"/>
        <v>14184</v>
      </c>
      <c r="T348" s="114">
        <v>28153</v>
      </c>
      <c r="U348" s="114">
        <v>33327</v>
      </c>
      <c r="V348" s="114">
        <f t="shared" si="260"/>
        <v>2239</v>
      </c>
      <c r="W348" s="114">
        <v>652</v>
      </c>
      <c r="X348" s="210">
        <v>2891</v>
      </c>
      <c r="Y348" s="113">
        <f t="shared" si="261"/>
        <v>25262</v>
      </c>
      <c r="Z348" s="52">
        <f t="shared" si="262"/>
        <v>1.7406331148757266</v>
      </c>
      <c r="AA348" s="52">
        <f t="shared" si="263"/>
        <v>1.4527638190954775</v>
      </c>
      <c r="AB348" s="52">
        <f t="shared" si="264"/>
        <v>1.7810208685843203</v>
      </c>
      <c r="AC348" s="16">
        <f t="shared" si="265"/>
        <v>0.1890634497591995</v>
      </c>
      <c r="AD348" s="212">
        <f t="shared" si="266"/>
        <v>0.15598430346631786</v>
      </c>
      <c r="AE348" s="213">
        <f t="shared" si="267"/>
        <v>0.19028973208873803</v>
      </c>
      <c r="AF348" s="51">
        <f t="shared" si="268"/>
        <v>92.144922388377793</v>
      </c>
      <c r="AG348" s="14">
        <f t="shared" si="269"/>
        <v>87.925859758820906</v>
      </c>
      <c r="AH348" s="14">
        <f t="shared" si="270"/>
        <v>75.708588957055213</v>
      </c>
      <c r="AI348" s="14">
        <f t="shared" si="271"/>
        <v>85.170529228640603</v>
      </c>
      <c r="AJ348" s="15">
        <f t="shared" si="272"/>
        <v>92.943076557675553</v>
      </c>
      <c r="AK348" s="52">
        <f t="shared" si="273"/>
        <v>30.323981858138122</v>
      </c>
      <c r="AL348" s="53">
        <f t="shared" si="274"/>
        <v>909.71945574414372</v>
      </c>
      <c r="AM348" s="14">
        <f t="shared" si="275"/>
        <v>160.39050327686411</v>
      </c>
      <c r="AN348" s="14">
        <f t="shared" si="276"/>
        <v>130.1163251817581</v>
      </c>
      <c r="AO348" s="14">
        <f t="shared" si="277"/>
        <v>103.48427672955975</v>
      </c>
      <c r="AP348" s="14">
        <f t="shared" si="278"/>
        <v>123.73266331658292</v>
      </c>
      <c r="AQ348" s="14">
        <f t="shared" si="279"/>
        <v>165.53355893965031</v>
      </c>
    </row>
    <row r="349" spans="1:43" s="2" customFormat="1" x14ac:dyDescent="0.25">
      <c r="A349" s="83">
        <v>43051</v>
      </c>
      <c r="B349" s="2">
        <v>1223205</v>
      </c>
      <c r="C349" s="2">
        <v>3988</v>
      </c>
      <c r="D349" s="2">
        <f t="shared" si="255"/>
        <v>236186</v>
      </c>
      <c r="E349" s="143">
        <f t="shared" si="256"/>
        <v>0.19308783073973701</v>
      </c>
      <c r="F349" s="209">
        <v>414574</v>
      </c>
      <c r="G349" s="21">
        <f t="shared" ref="G349:G391" si="280">I349-H349</f>
        <v>38207</v>
      </c>
      <c r="H349" s="104">
        <v>14152</v>
      </c>
      <c r="I349" s="21">
        <v>52359</v>
      </c>
      <c r="J349" s="23">
        <f t="shared" ref="J349:J391" si="281">F349-I349</f>
        <v>362215</v>
      </c>
      <c r="K349" s="50">
        <f>app!K349+web!H349</f>
        <v>74594</v>
      </c>
      <c r="L349" s="104">
        <v>2721</v>
      </c>
      <c r="M349" s="49">
        <f t="shared" si="257"/>
        <v>71873</v>
      </c>
      <c r="N349" s="104">
        <v>3836</v>
      </c>
      <c r="O349" s="104">
        <v>4208</v>
      </c>
      <c r="P349" s="2">
        <f t="shared" si="258"/>
        <v>386</v>
      </c>
      <c r="Q349" s="2">
        <v>169</v>
      </c>
      <c r="R349" s="145">
        <v>555</v>
      </c>
      <c r="S349" s="49">
        <f t="shared" si="259"/>
        <v>3281</v>
      </c>
      <c r="T349" s="114">
        <v>5088</v>
      </c>
      <c r="U349" s="114">
        <v>6016</v>
      </c>
      <c r="V349" s="114">
        <f t="shared" si="260"/>
        <v>515</v>
      </c>
      <c r="W349" s="114">
        <v>212</v>
      </c>
      <c r="X349" s="210">
        <v>727</v>
      </c>
      <c r="Y349" s="113">
        <f t="shared" si="261"/>
        <v>4361</v>
      </c>
      <c r="Z349" s="52">
        <f t="shared" si="262"/>
        <v>1.3263816475495307</v>
      </c>
      <c r="AA349" s="52">
        <f t="shared" si="263"/>
        <v>1.3099099099099099</v>
      </c>
      <c r="AB349" s="52">
        <f t="shared" si="264"/>
        <v>1.3291679366046938</v>
      </c>
      <c r="AC349" s="16">
        <f t="shared" si="265"/>
        <v>5.1425047590959061E-2</v>
      </c>
      <c r="AD349" s="212">
        <f t="shared" si="266"/>
        <v>6.2109518559353177E-2</v>
      </c>
      <c r="AE349" s="213">
        <f t="shared" si="267"/>
        <v>5.1020550137047295E-2</v>
      </c>
      <c r="AF349" s="51">
        <f t="shared" si="268"/>
        <v>81.480738993710688</v>
      </c>
      <c r="AG349" s="14">
        <f t="shared" si="269"/>
        <v>74.1883495145631</v>
      </c>
      <c r="AH349" s="14">
        <f t="shared" si="270"/>
        <v>66.754716981132077</v>
      </c>
      <c r="AI349" s="14">
        <f t="shared" si="271"/>
        <v>72.020632737276472</v>
      </c>
      <c r="AJ349" s="15">
        <f t="shared" si="272"/>
        <v>83.057784911717491</v>
      </c>
      <c r="AK349" s="52">
        <f t="shared" si="273"/>
        <v>5.5577392283561684</v>
      </c>
      <c r="AL349" s="53">
        <f t="shared" si="274"/>
        <v>166.73217685068505</v>
      </c>
      <c r="AM349" s="14">
        <f t="shared" si="275"/>
        <v>108.07455683003128</v>
      </c>
      <c r="AN349" s="14">
        <f t="shared" si="276"/>
        <v>98.981865284974091</v>
      </c>
      <c r="AO349" s="14">
        <f t="shared" si="277"/>
        <v>83.739644970414204</v>
      </c>
      <c r="AP349" s="14">
        <f t="shared" si="278"/>
        <v>94.340540540540545</v>
      </c>
      <c r="AQ349" s="14">
        <f t="shared" si="279"/>
        <v>110.39774459006401</v>
      </c>
    </row>
    <row r="350" spans="1:43" s="2" customFormat="1" x14ac:dyDescent="0.25">
      <c r="A350" s="83">
        <v>43052</v>
      </c>
      <c r="B350" s="2">
        <v>1227647</v>
      </c>
      <c r="C350" s="2">
        <v>4442</v>
      </c>
      <c r="D350" s="2">
        <f t="shared" si="255"/>
        <v>236678</v>
      </c>
      <c r="E350" s="143">
        <f t="shared" si="256"/>
        <v>0.19278994694729024</v>
      </c>
      <c r="F350" s="209">
        <v>323251</v>
      </c>
      <c r="G350" s="21">
        <f t="shared" si="280"/>
        <v>28849</v>
      </c>
      <c r="H350" s="104">
        <v>17981</v>
      </c>
      <c r="I350" s="21">
        <v>46830</v>
      </c>
      <c r="J350" s="23">
        <f t="shared" si="281"/>
        <v>276421</v>
      </c>
      <c r="K350" s="50">
        <f>app!K350+web!H350</f>
        <v>68279</v>
      </c>
      <c r="L350" s="104">
        <v>3250</v>
      </c>
      <c r="M350" s="49">
        <f t="shared" si="257"/>
        <v>65029</v>
      </c>
      <c r="N350" s="104">
        <v>3065</v>
      </c>
      <c r="O350" s="104">
        <v>3348</v>
      </c>
      <c r="P350" s="2">
        <f t="shared" si="258"/>
        <v>297</v>
      </c>
      <c r="Q350" s="2">
        <v>195</v>
      </c>
      <c r="R350" s="145">
        <v>492</v>
      </c>
      <c r="S350" s="49">
        <f t="shared" si="259"/>
        <v>2573</v>
      </c>
      <c r="T350" s="114">
        <v>4005</v>
      </c>
      <c r="U350" s="114">
        <v>4665</v>
      </c>
      <c r="V350" s="114">
        <f t="shared" si="260"/>
        <v>385</v>
      </c>
      <c r="W350" s="114">
        <v>264</v>
      </c>
      <c r="X350" s="210">
        <v>649</v>
      </c>
      <c r="Y350" s="113">
        <f t="shared" si="261"/>
        <v>3356</v>
      </c>
      <c r="Z350" s="52">
        <f t="shared" si="262"/>
        <v>1.3066884176182707</v>
      </c>
      <c r="AA350" s="52">
        <f t="shared" si="263"/>
        <v>1.3191056910569106</v>
      </c>
      <c r="AB350" s="52">
        <f t="shared" si="264"/>
        <v>1.3043140303148075</v>
      </c>
      <c r="AC350" s="16">
        <f t="shared" si="265"/>
        <v>4.4889351044977224E-2</v>
      </c>
      <c r="AD350" s="212">
        <f t="shared" si="266"/>
        <v>0.06</v>
      </c>
      <c r="AE350" s="213">
        <f t="shared" si="267"/>
        <v>4.4134155530609419E-2</v>
      </c>
      <c r="AF350" s="51">
        <f t="shared" si="268"/>
        <v>80.711860174781521</v>
      </c>
      <c r="AG350" s="14">
        <f t="shared" si="269"/>
        <v>74.932467532467527</v>
      </c>
      <c r="AH350" s="14">
        <f t="shared" si="270"/>
        <v>68.109848484848484</v>
      </c>
      <c r="AI350" s="14">
        <f t="shared" si="271"/>
        <v>72.157164869029273</v>
      </c>
      <c r="AJ350" s="15">
        <f t="shared" si="272"/>
        <v>82.366209773539921</v>
      </c>
      <c r="AK350" s="52">
        <f t="shared" si="273"/>
        <v>4.7342667584469602</v>
      </c>
      <c r="AL350" s="53">
        <f t="shared" si="274"/>
        <v>142.0280027534088</v>
      </c>
      <c r="AM350" s="14">
        <f t="shared" si="275"/>
        <v>105.46525285481239</v>
      </c>
      <c r="AN350" s="14">
        <f t="shared" si="276"/>
        <v>97.134680134680139</v>
      </c>
      <c r="AO350" s="14">
        <f t="shared" si="277"/>
        <v>92.210256410256406</v>
      </c>
      <c r="AP350" s="14">
        <f t="shared" si="278"/>
        <v>95.182926829268297</v>
      </c>
      <c r="AQ350" s="14">
        <f t="shared" si="279"/>
        <v>107.43140303148076</v>
      </c>
    </row>
    <row r="351" spans="1:43" s="2" customFormat="1" x14ac:dyDescent="0.25">
      <c r="A351" s="83">
        <v>43053</v>
      </c>
      <c r="B351" s="2">
        <v>1232455</v>
      </c>
      <c r="C351" s="2">
        <v>4808</v>
      </c>
      <c r="D351" s="2">
        <f t="shared" si="255"/>
        <v>237189</v>
      </c>
      <c r="E351" s="143">
        <f t="shared" si="256"/>
        <v>0.19245246276740327</v>
      </c>
      <c r="F351" s="209">
        <v>328826</v>
      </c>
      <c r="G351" s="21">
        <f t="shared" si="280"/>
        <v>31079</v>
      </c>
      <c r="H351" s="104">
        <v>17413</v>
      </c>
      <c r="I351" s="21">
        <v>48492</v>
      </c>
      <c r="J351" s="23">
        <f t="shared" si="281"/>
        <v>280334</v>
      </c>
      <c r="K351" s="50">
        <f>app!K351+web!H351</f>
        <v>71842</v>
      </c>
      <c r="L351" s="104">
        <v>3381</v>
      </c>
      <c r="M351" s="49">
        <f t="shared" si="257"/>
        <v>68461</v>
      </c>
      <c r="N351" s="104">
        <v>3280</v>
      </c>
      <c r="O351" s="104">
        <v>3569</v>
      </c>
      <c r="P351" s="2">
        <f t="shared" si="258"/>
        <v>306</v>
      </c>
      <c r="Q351" s="2">
        <v>205</v>
      </c>
      <c r="R351" s="145">
        <v>511</v>
      </c>
      <c r="S351" s="49">
        <f t="shared" si="259"/>
        <v>2769</v>
      </c>
      <c r="T351" s="114">
        <v>4216</v>
      </c>
      <c r="U351" s="114">
        <v>4893</v>
      </c>
      <c r="V351" s="114">
        <f t="shared" si="260"/>
        <v>411</v>
      </c>
      <c r="W351" s="114">
        <v>278</v>
      </c>
      <c r="X351" s="210">
        <v>689</v>
      </c>
      <c r="Y351" s="113">
        <f t="shared" si="261"/>
        <v>3527</v>
      </c>
      <c r="Z351" s="52">
        <f t="shared" si="262"/>
        <v>1.2853658536585366</v>
      </c>
      <c r="AA351" s="52">
        <f t="shared" si="263"/>
        <v>1.3483365949119375</v>
      </c>
      <c r="AB351" s="52">
        <f t="shared" si="264"/>
        <v>1.2737450343084147</v>
      </c>
      <c r="AC351" s="16">
        <f t="shared" si="265"/>
        <v>4.5655744550541465E-2</v>
      </c>
      <c r="AD351" s="212">
        <f t="shared" si="266"/>
        <v>6.0632948831706598E-2</v>
      </c>
      <c r="AE351" s="213">
        <f t="shared" si="267"/>
        <v>4.4916083609646371E-2</v>
      </c>
      <c r="AF351" s="51">
        <f t="shared" si="268"/>
        <v>77.994781783681219</v>
      </c>
      <c r="AG351" s="14">
        <f t="shared" si="269"/>
        <v>75.618004866180044</v>
      </c>
      <c r="AH351" s="14">
        <f t="shared" si="270"/>
        <v>62.636690647482013</v>
      </c>
      <c r="AI351" s="14">
        <f t="shared" si="271"/>
        <v>70.380261248185775</v>
      </c>
      <c r="AJ351" s="15">
        <f t="shared" si="272"/>
        <v>79.482279557697765</v>
      </c>
      <c r="AK351" s="52">
        <f t="shared" si="273"/>
        <v>4.5770719077976674</v>
      </c>
      <c r="AL351" s="53">
        <f t="shared" si="274"/>
        <v>137.31215723393001</v>
      </c>
      <c r="AM351" s="14">
        <f t="shared" si="275"/>
        <v>100.25182926829268</v>
      </c>
      <c r="AN351" s="14">
        <f t="shared" si="276"/>
        <v>101.56535947712419</v>
      </c>
      <c r="AO351" s="14">
        <f t="shared" si="277"/>
        <v>84.941463414634143</v>
      </c>
      <c r="AP351" s="14">
        <f t="shared" si="278"/>
        <v>94.896281800391392</v>
      </c>
      <c r="AQ351" s="14">
        <f t="shared" si="279"/>
        <v>101.24015890213073</v>
      </c>
    </row>
    <row r="352" spans="1:43" s="2" customFormat="1" x14ac:dyDescent="0.25">
      <c r="A352" s="83">
        <v>43054</v>
      </c>
      <c r="B352" s="2">
        <v>1237936</v>
      </c>
      <c r="C352" s="2">
        <v>5481</v>
      </c>
      <c r="D352" s="2">
        <f t="shared" si="255"/>
        <v>237749</v>
      </c>
      <c r="E352" s="143">
        <f t="shared" si="256"/>
        <v>0.19205273939848264</v>
      </c>
      <c r="F352" s="209">
        <v>376044</v>
      </c>
      <c r="G352" s="21">
        <f t="shared" si="280"/>
        <v>38027</v>
      </c>
      <c r="H352" s="104">
        <v>18550</v>
      </c>
      <c r="I352" s="21">
        <v>56577</v>
      </c>
      <c r="J352" s="23">
        <f t="shared" si="281"/>
        <v>319467</v>
      </c>
      <c r="K352" s="50">
        <f>app!K352+web!H352</f>
        <v>69640</v>
      </c>
      <c r="L352" s="104">
        <v>3824</v>
      </c>
      <c r="M352" s="49">
        <f t="shared" si="257"/>
        <v>65816</v>
      </c>
      <c r="N352" s="104">
        <v>3466</v>
      </c>
      <c r="O352" s="104">
        <v>3766</v>
      </c>
      <c r="P352" s="2">
        <f t="shared" si="258"/>
        <v>349</v>
      </c>
      <c r="Q352" s="2">
        <v>211</v>
      </c>
      <c r="R352" s="145">
        <v>560</v>
      </c>
      <c r="S352" s="49">
        <f t="shared" si="259"/>
        <v>2906</v>
      </c>
      <c r="T352" s="114">
        <v>4557</v>
      </c>
      <c r="U352" s="114">
        <v>5334</v>
      </c>
      <c r="V352" s="114">
        <f t="shared" si="260"/>
        <v>458</v>
      </c>
      <c r="W352" s="114">
        <v>278</v>
      </c>
      <c r="X352" s="210">
        <v>736</v>
      </c>
      <c r="Y352" s="113">
        <f t="shared" si="261"/>
        <v>3821</v>
      </c>
      <c r="Z352" s="52">
        <f t="shared" si="262"/>
        <v>1.3147720715522215</v>
      </c>
      <c r="AA352" s="52">
        <f t="shared" si="263"/>
        <v>1.3142857142857143</v>
      </c>
      <c r="AB352" s="52">
        <f t="shared" si="264"/>
        <v>1.3148657949070888</v>
      </c>
      <c r="AC352" s="16">
        <f t="shared" si="265"/>
        <v>4.9770246984491673E-2</v>
      </c>
      <c r="AD352" s="212">
        <f t="shared" si="266"/>
        <v>5.5177824267782428E-2</v>
      </c>
      <c r="AE352" s="213">
        <f t="shared" si="267"/>
        <v>4.9456059316883433E-2</v>
      </c>
      <c r="AF352" s="51">
        <f t="shared" si="268"/>
        <v>82.520078999341678</v>
      </c>
      <c r="AG352" s="14">
        <f t="shared" si="269"/>
        <v>83.028384279475986</v>
      </c>
      <c r="AH352" s="14">
        <f t="shared" si="270"/>
        <v>66.726618705035975</v>
      </c>
      <c r="AI352" s="14">
        <f t="shared" si="271"/>
        <v>76.870923913043484</v>
      </c>
      <c r="AJ352" s="15">
        <f t="shared" si="272"/>
        <v>83.608217744046058</v>
      </c>
      <c r="AK352" s="52">
        <f t="shared" si="273"/>
        <v>5.3998276852383684</v>
      </c>
      <c r="AL352" s="53">
        <f t="shared" si="274"/>
        <v>161.99483055715106</v>
      </c>
      <c r="AM352" s="14">
        <f t="shared" si="275"/>
        <v>108.49509521061742</v>
      </c>
      <c r="AN352" s="14">
        <f t="shared" si="276"/>
        <v>108.95988538681948</v>
      </c>
      <c r="AO352" s="14">
        <f t="shared" si="277"/>
        <v>87.914691943127963</v>
      </c>
      <c r="AP352" s="14">
        <f t="shared" si="278"/>
        <v>101.03035714285714</v>
      </c>
      <c r="AQ352" s="14">
        <f t="shared" si="279"/>
        <v>109.93358568479009</v>
      </c>
    </row>
    <row r="353" spans="1:43" s="2" customFormat="1" x14ac:dyDescent="0.25">
      <c r="A353" s="83">
        <v>43055</v>
      </c>
      <c r="B353" s="2">
        <v>1243970</v>
      </c>
      <c r="C353" s="2">
        <v>6034</v>
      </c>
      <c r="D353" s="2">
        <f t="shared" si="255"/>
        <v>238308</v>
      </c>
      <c r="E353" s="143">
        <f t="shared" si="256"/>
        <v>0.19157053626695178</v>
      </c>
      <c r="F353" s="209">
        <v>344755</v>
      </c>
      <c r="G353" s="21">
        <f t="shared" si="280"/>
        <v>33643</v>
      </c>
      <c r="H353" s="104">
        <v>20540</v>
      </c>
      <c r="I353" s="21">
        <v>54183</v>
      </c>
      <c r="J353" s="23">
        <f t="shared" si="281"/>
        <v>290572</v>
      </c>
      <c r="K353" s="50">
        <f>app!K353+web!H353</f>
        <v>69999</v>
      </c>
      <c r="L353" s="104">
        <v>4228</v>
      </c>
      <c r="M353" s="49">
        <f t="shared" si="257"/>
        <v>65771</v>
      </c>
      <c r="N353" s="104">
        <v>3398</v>
      </c>
      <c r="O353" s="104">
        <v>3649</v>
      </c>
      <c r="P353" s="2">
        <f t="shared" si="258"/>
        <v>338</v>
      </c>
      <c r="Q353" s="2">
        <v>221</v>
      </c>
      <c r="R353" s="145">
        <v>559</v>
      </c>
      <c r="S353" s="49">
        <f t="shared" si="259"/>
        <v>2839</v>
      </c>
      <c r="T353" s="114">
        <v>4392</v>
      </c>
      <c r="U353" s="114">
        <v>5044</v>
      </c>
      <c r="V353" s="114">
        <f t="shared" si="260"/>
        <v>446</v>
      </c>
      <c r="W353" s="114">
        <v>301</v>
      </c>
      <c r="X353" s="210">
        <v>747</v>
      </c>
      <c r="Y353" s="113">
        <f t="shared" si="261"/>
        <v>3645</v>
      </c>
      <c r="Z353" s="52">
        <f t="shared" si="262"/>
        <v>1.292525014714538</v>
      </c>
      <c r="AA353" s="52">
        <f t="shared" si="263"/>
        <v>1.3363148479427549</v>
      </c>
      <c r="AB353" s="52">
        <f t="shared" si="264"/>
        <v>1.2839027826699543</v>
      </c>
      <c r="AC353" s="16">
        <f t="shared" si="265"/>
        <v>4.8543550622151745E-2</v>
      </c>
      <c r="AD353" s="212">
        <f t="shared" si="266"/>
        <v>5.227057710501419E-2</v>
      </c>
      <c r="AE353" s="213">
        <f t="shared" si="267"/>
        <v>4.8303963753021852E-2</v>
      </c>
      <c r="AF353" s="51">
        <f t="shared" si="268"/>
        <v>78.496129326047352</v>
      </c>
      <c r="AG353" s="14">
        <f t="shared" si="269"/>
        <v>75.432735426008975</v>
      </c>
      <c r="AH353" s="14">
        <f t="shared" si="270"/>
        <v>68.239202657807311</v>
      </c>
      <c r="AI353" s="14">
        <f t="shared" si="271"/>
        <v>72.53413654618474</v>
      </c>
      <c r="AJ353" s="15">
        <f t="shared" si="272"/>
        <v>79.71796982167352</v>
      </c>
      <c r="AK353" s="52">
        <f t="shared" si="273"/>
        <v>4.9251417877398245</v>
      </c>
      <c r="AL353" s="53">
        <f t="shared" si="274"/>
        <v>147.75425363219475</v>
      </c>
      <c r="AM353" s="14">
        <f t="shared" si="275"/>
        <v>101.45821071218364</v>
      </c>
      <c r="AN353" s="14">
        <f t="shared" si="276"/>
        <v>99.535502958579883</v>
      </c>
      <c r="AO353" s="14">
        <f t="shared" si="277"/>
        <v>92.941176470588232</v>
      </c>
      <c r="AP353" s="14">
        <f t="shared" si="278"/>
        <v>96.928443649373875</v>
      </c>
      <c r="AQ353" s="14">
        <f t="shared" si="279"/>
        <v>102.35012328284607</v>
      </c>
    </row>
    <row r="354" spans="1:43" s="2" customFormat="1" x14ac:dyDescent="0.25">
      <c r="A354" s="83">
        <v>43056</v>
      </c>
      <c r="B354" s="2">
        <v>1249689</v>
      </c>
      <c r="C354" s="2">
        <v>5719</v>
      </c>
      <c r="D354" s="2">
        <f t="shared" si="255"/>
        <v>238849</v>
      </c>
      <c r="E354" s="143">
        <f t="shared" si="256"/>
        <v>0.1911267523359812</v>
      </c>
      <c r="F354" s="209">
        <v>344523</v>
      </c>
      <c r="G354" s="21">
        <f t="shared" si="280"/>
        <v>32375</v>
      </c>
      <c r="H354" s="104">
        <v>20565</v>
      </c>
      <c r="I354" s="21">
        <v>52940</v>
      </c>
      <c r="J354" s="23">
        <f t="shared" si="281"/>
        <v>291583</v>
      </c>
      <c r="K354" s="50">
        <f>app!K354+web!H354</f>
        <v>70047</v>
      </c>
      <c r="L354" s="104">
        <v>3845</v>
      </c>
      <c r="M354" s="49">
        <f t="shared" si="257"/>
        <v>66202</v>
      </c>
      <c r="N354" s="104">
        <v>3205</v>
      </c>
      <c r="O354" s="104">
        <v>3456</v>
      </c>
      <c r="P354" s="2">
        <f t="shared" si="258"/>
        <v>328</v>
      </c>
      <c r="Q354" s="2">
        <v>213</v>
      </c>
      <c r="R354" s="145">
        <v>541</v>
      </c>
      <c r="S354" s="49">
        <f t="shared" si="259"/>
        <v>2664</v>
      </c>
      <c r="T354" s="114">
        <v>4364</v>
      </c>
      <c r="U354" s="114">
        <v>5034</v>
      </c>
      <c r="V354" s="114">
        <f t="shared" si="260"/>
        <v>437</v>
      </c>
      <c r="W354" s="114">
        <v>303</v>
      </c>
      <c r="X354" s="210">
        <v>740</v>
      </c>
      <c r="Y354" s="113">
        <f t="shared" si="261"/>
        <v>3624</v>
      </c>
      <c r="Z354" s="52">
        <f t="shared" si="262"/>
        <v>1.361622464898596</v>
      </c>
      <c r="AA354" s="52">
        <f t="shared" si="263"/>
        <v>1.3678373382624769</v>
      </c>
      <c r="AB354" s="52">
        <f t="shared" si="264"/>
        <v>1.3603603603603605</v>
      </c>
      <c r="AC354" s="16">
        <f t="shared" si="265"/>
        <v>4.5754993076077492E-2</v>
      </c>
      <c r="AD354" s="212">
        <f t="shared" si="266"/>
        <v>5.5396618985695707E-2</v>
      </c>
      <c r="AE354" s="213">
        <f t="shared" si="267"/>
        <v>4.5195009214223134E-2</v>
      </c>
      <c r="AF354" s="51">
        <f t="shared" si="268"/>
        <v>78.946608615948676</v>
      </c>
      <c r="AG354" s="14">
        <f t="shared" si="269"/>
        <v>74.084668192219681</v>
      </c>
      <c r="AH354" s="14">
        <f t="shared" si="270"/>
        <v>67.871287128712865</v>
      </c>
      <c r="AI354" s="14">
        <f t="shared" si="271"/>
        <v>71.540540540540547</v>
      </c>
      <c r="AJ354" s="15">
        <f t="shared" si="272"/>
        <v>80.458885209713031</v>
      </c>
      <c r="AK354" s="52">
        <f t="shared" si="273"/>
        <v>4.9184547518094996</v>
      </c>
      <c r="AL354" s="53">
        <f t="shared" si="274"/>
        <v>147.55364255428498</v>
      </c>
      <c r="AM354" s="14">
        <f t="shared" si="275"/>
        <v>107.49547581903276</v>
      </c>
      <c r="AN354" s="14">
        <f t="shared" si="276"/>
        <v>98.704268292682926</v>
      </c>
      <c r="AO354" s="14">
        <f t="shared" si="277"/>
        <v>96.549295774647888</v>
      </c>
      <c r="AP354" s="14">
        <f t="shared" si="278"/>
        <v>97.855822550831789</v>
      </c>
      <c r="AQ354" s="14">
        <f t="shared" si="279"/>
        <v>109.45307807807808</v>
      </c>
    </row>
    <row r="355" spans="1:43" s="2" customFormat="1" x14ac:dyDescent="0.25">
      <c r="A355" s="83">
        <v>43057</v>
      </c>
      <c r="B355" s="2">
        <v>1255588</v>
      </c>
      <c r="C355" s="2">
        <v>5899</v>
      </c>
      <c r="D355" s="2">
        <f t="shared" si="255"/>
        <v>239393</v>
      </c>
      <c r="E355" s="143">
        <f t="shared" si="256"/>
        <v>0.19066206430771879</v>
      </c>
      <c r="F355" s="209">
        <v>390868</v>
      </c>
      <c r="G355" s="21">
        <f t="shared" si="280"/>
        <v>36027</v>
      </c>
      <c r="H355" s="104">
        <v>19126</v>
      </c>
      <c r="I355" s="21">
        <v>55153</v>
      </c>
      <c r="J355" s="23">
        <f t="shared" si="281"/>
        <v>335715</v>
      </c>
      <c r="K355" s="50">
        <f>app!K355+web!H355</f>
        <v>71485</v>
      </c>
      <c r="L355" s="104">
        <v>3848</v>
      </c>
      <c r="M355" s="49">
        <f t="shared" si="257"/>
        <v>67637</v>
      </c>
      <c r="N355" s="104">
        <v>3603</v>
      </c>
      <c r="O355" s="104">
        <v>3906</v>
      </c>
      <c r="P355" s="2">
        <f t="shared" si="258"/>
        <v>354</v>
      </c>
      <c r="Q355" s="2">
        <v>190</v>
      </c>
      <c r="R355" s="145">
        <v>544</v>
      </c>
      <c r="S355" s="49">
        <f t="shared" si="259"/>
        <v>3059</v>
      </c>
      <c r="T355" s="114">
        <v>4821</v>
      </c>
      <c r="U355" s="114">
        <v>5562</v>
      </c>
      <c r="V355" s="114">
        <f t="shared" si="260"/>
        <v>488</v>
      </c>
      <c r="W355" s="114">
        <v>264</v>
      </c>
      <c r="X355" s="210">
        <v>752</v>
      </c>
      <c r="Y355" s="113">
        <f t="shared" si="261"/>
        <v>4069</v>
      </c>
      <c r="Z355" s="52">
        <f t="shared" si="262"/>
        <v>1.3380516236469608</v>
      </c>
      <c r="AA355" s="52">
        <f t="shared" si="263"/>
        <v>1.3823529411764706</v>
      </c>
      <c r="AB355" s="52">
        <f t="shared" si="264"/>
        <v>1.3301732592350441</v>
      </c>
      <c r="AC355" s="16">
        <f t="shared" si="265"/>
        <v>5.0402182276001961E-2</v>
      </c>
      <c r="AD355" s="212">
        <f t="shared" si="266"/>
        <v>4.9376299376299379E-2</v>
      </c>
      <c r="AE355" s="213">
        <f t="shared" si="267"/>
        <v>5.0460546742167746E-2</v>
      </c>
      <c r="AF355" s="51">
        <f t="shared" si="268"/>
        <v>81.076125285210537</v>
      </c>
      <c r="AG355" s="14">
        <f t="shared" si="269"/>
        <v>73.825819672131146</v>
      </c>
      <c r="AH355" s="14">
        <f t="shared" si="270"/>
        <v>72.446969696969703</v>
      </c>
      <c r="AI355" s="14">
        <f t="shared" si="271"/>
        <v>73.34175531914893</v>
      </c>
      <c r="AJ355" s="15">
        <f t="shared" si="272"/>
        <v>82.505529614155819</v>
      </c>
      <c r="AK355" s="52">
        <f t="shared" si="273"/>
        <v>5.4678324123942081</v>
      </c>
      <c r="AL355" s="53">
        <f t="shared" si="274"/>
        <v>164.03497237182626</v>
      </c>
      <c r="AM355" s="14">
        <f t="shared" si="275"/>
        <v>108.48404107688037</v>
      </c>
      <c r="AN355" s="14">
        <f t="shared" si="276"/>
        <v>101.77118644067797</v>
      </c>
      <c r="AO355" s="14">
        <f t="shared" si="277"/>
        <v>100.66315789473684</v>
      </c>
      <c r="AP355" s="14">
        <f t="shared" si="278"/>
        <v>101.38419117647059</v>
      </c>
      <c r="AQ355" s="14">
        <f t="shared" si="279"/>
        <v>109.74664923177509</v>
      </c>
    </row>
    <row r="356" spans="1:43" s="2" customFormat="1" x14ac:dyDescent="0.25">
      <c r="A356" s="83">
        <v>43058</v>
      </c>
      <c r="B356" s="2">
        <v>1261010</v>
      </c>
      <c r="C356" s="2">
        <v>5422</v>
      </c>
      <c r="D356" s="2">
        <f t="shared" si="255"/>
        <v>240094</v>
      </c>
      <c r="E356" s="143">
        <f t="shared" si="256"/>
        <v>0.19039817289315708</v>
      </c>
      <c r="F356" s="209">
        <v>453644</v>
      </c>
      <c r="G356" s="21">
        <f t="shared" si="280"/>
        <v>47693</v>
      </c>
      <c r="H356" s="104">
        <v>26039</v>
      </c>
      <c r="I356" s="21">
        <v>73732</v>
      </c>
      <c r="J356" s="23">
        <f t="shared" si="281"/>
        <v>379912</v>
      </c>
      <c r="K356" s="50">
        <f>app!K356+web!H356</f>
        <v>71089</v>
      </c>
      <c r="L356" s="104">
        <v>3502</v>
      </c>
      <c r="M356" s="49">
        <f t="shared" si="257"/>
        <v>67587</v>
      </c>
      <c r="N356" s="104">
        <v>4078</v>
      </c>
      <c r="O356" s="104">
        <v>4371</v>
      </c>
      <c r="P356" s="2">
        <f t="shared" si="258"/>
        <v>467</v>
      </c>
      <c r="Q356" s="2">
        <v>234</v>
      </c>
      <c r="R356" s="145">
        <v>701</v>
      </c>
      <c r="S356" s="49">
        <f t="shared" si="259"/>
        <v>3377</v>
      </c>
      <c r="T356" s="114">
        <v>5483</v>
      </c>
      <c r="U356" s="114">
        <v>6337</v>
      </c>
      <c r="V356" s="114">
        <f t="shared" si="260"/>
        <v>616</v>
      </c>
      <c r="W356" s="114">
        <v>335</v>
      </c>
      <c r="X356" s="210">
        <v>951</v>
      </c>
      <c r="Y356" s="113">
        <f t="shared" si="261"/>
        <v>4532</v>
      </c>
      <c r="Z356" s="52">
        <f t="shared" si="262"/>
        <v>1.3445316331535067</v>
      </c>
      <c r="AA356" s="52">
        <f t="shared" si="263"/>
        <v>1.3566333808844508</v>
      </c>
      <c r="AB356" s="52">
        <f t="shared" si="264"/>
        <v>1.3420195439739413</v>
      </c>
      <c r="AC356" s="16">
        <f t="shared" si="265"/>
        <v>5.7364711840087776E-2</v>
      </c>
      <c r="AD356" s="212">
        <f t="shared" si="266"/>
        <v>6.6818960593946319E-2</v>
      </c>
      <c r="AE356" s="213">
        <f t="shared" si="267"/>
        <v>5.6874842795212099E-2</v>
      </c>
      <c r="AF356" s="51">
        <f t="shared" si="268"/>
        <v>82.736458143352181</v>
      </c>
      <c r="AG356" s="14">
        <f t="shared" si="269"/>
        <v>77.423701298701303</v>
      </c>
      <c r="AH356" s="14">
        <f t="shared" si="270"/>
        <v>77.728358208955228</v>
      </c>
      <c r="AI356" s="14">
        <f t="shared" si="271"/>
        <v>77.53101997896951</v>
      </c>
      <c r="AJ356" s="15">
        <f t="shared" si="272"/>
        <v>83.828773168578991</v>
      </c>
      <c r="AK356" s="52">
        <f t="shared" si="273"/>
        <v>6.3813529519334917</v>
      </c>
      <c r="AL356" s="53">
        <f t="shared" si="274"/>
        <v>191.44058855800475</v>
      </c>
      <c r="AM356" s="14">
        <f t="shared" si="275"/>
        <v>111.24178518881804</v>
      </c>
      <c r="AN356" s="14">
        <f t="shared" si="276"/>
        <v>102.12633832976445</v>
      </c>
      <c r="AO356" s="14">
        <f t="shared" si="277"/>
        <v>111.27777777777777</v>
      </c>
      <c r="AP356" s="14">
        <f t="shared" si="278"/>
        <v>105.1811697574893</v>
      </c>
      <c r="AQ356" s="14">
        <f t="shared" si="279"/>
        <v>112.49985193959135</v>
      </c>
    </row>
    <row r="357" spans="1:43" s="2" customFormat="1" x14ac:dyDescent="0.25">
      <c r="A357" s="83">
        <v>43059</v>
      </c>
      <c r="B357" s="2">
        <v>1264928</v>
      </c>
      <c r="C357" s="2">
        <v>3918</v>
      </c>
      <c r="D357" s="2">
        <f t="shared" si="255"/>
        <v>240737</v>
      </c>
      <c r="E357" s="143">
        <f t="shared" si="256"/>
        <v>0.19031676111209492</v>
      </c>
      <c r="F357" s="209">
        <v>448501</v>
      </c>
      <c r="G357" s="21">
        <f t="shared" si="280"/>
        <v>37801</v>
      </c>
      <c r="H357" s="104">
        <v>18336</v>
      </c>
      <c r="I357" s="21">
        <v>56137</v>
      </c>
      <c r="J357" s="23">
        <f t="shared" si="281"/>
        <v>392364</v>
      </c>
      <c r="K357" s="50">
        <f>app!K357+web!H357</f>
        <v>69211</v>
      </c>
      <c r="L357" s="104">
        <v>2725</v>
      </c>
      <c r="M357" s="49">
        <f t="shared" si="257"/>
        <v>66486</v>
      </c>
      <c r="N357" s="104">
        <v>4150</v>
      </c>
      <c r="O357" s="104">
        <v>4440</v>
      </c>
      <c r="P357" s="2">
        <f t="shared" si="258"/>
        <v>429</v>
      </c>
      <c r="Q357" s="2">
        <v>214</v>
      </c>
      <c r="R357" s="145">
        <v>643</v>
      </c>
      <c r="S357" s="49">
        <f t="shared" si="259"/>
        <v>3507</v>
      </c>
      <c r="T357" s="114">
        <v>5481</v>
      </c>
      <c r="U357" s="114">
        <v>6361</v>
      </c>
      <c r="V357" s="114">
        <f t="shared" si="260"/>
        <v>524</v>
      </c>
      <c r="W357" s="114">
        <v>282</v>
      </c>
      <c r="X357" s="210">
        <v>806</v>
      </c>
      <c r="Y357" s="113">
        <f t="shared" si="261"/>
        <v>4675</v>
      </c>
      <c r="Z357" s="52">
        <f t="shared" si="262"/>
        <v>1.320722891566265</v>
      </c>
      <c r="AA357" s="52">
        <f t="shared" si="263"/>
        <v>1.2534992223950234</v>
      </c>
      <c r="AB357" s="52">
        <f t="shared" si="264"/>
        <v>1.3330481893356145</v>
      </c>
      <c r="AC357" s="16">
        <f t="shared" si="265"/>
        <v>5.9961566802964848E-2</v>
      </c>
      <c r="AD357" s="212">
        <f t="shared" si="266"/>
        <v>7.8532110091743115E-2</v>
      </c>
      <c r="AE357" s="213">
        <f t="shared" si="267"/>
        <v>5.9200433173901272E-2</v>
      </c>
      <c r="AF357" s="51">
        <f t="shared" si="268"/>
        <v>81.828316000729799</v>
      </c>
      <c r="AG357" s="14">
        <f t="shared" si="269"/>
        <v>72.139312977099237</v>
      </c>
      <c r="AH357" s="14">
        <f t="shared" si="270"/>
        <v>65.021276595744681</v>
      </c>
      <c r="AI357" s="14">
        <f t="shared" si="271"/>
        <v>69.648883374689831</v>
      </c>
      <c r="AJ357" s="15">
        <f t="shared" si="272"/>
        <v>83.928128342245984</v>
      </c>
      <c r="AK357" s="52">
        <f t="shared" si="273"/>
        <v>6.4801982343847078</v>
      </c>
      <c r="AL357" s="53">
        <f t="shared" si="274"/>
        <v>194.40594703154125</v>
      </c>
      <c r="AM357" s="14">
        <f t="shared" si="275"/>
        <v>108.07253012048193</v>
      </c>
      <c r="AN357" s="14">
        <f t="shared" si="276"/>
        <v>88.114219114219111</v>
      </c>
      <c r="AO357" s="14">
        <f t="shared" si="277"/>
        <v>85.682242990654203</v>
      </c>
      <c r="AP357" s="14">
        <f t="shared" si="278"/>
        <v>87.304821150855361</v>
      </c>
      <c r="AQ357" s="14">
        <f t="shared" si="279"/>
        <v>111.88023952095809</v>
      </c>
    </row>
    <row r="358" spans="1:43" s="2" customFormat="1" x14ac:dyDescent="0.25">
      <c r="A358" s="83">
        <v>43060</v>
      </c>
      <c r="B358" s="2">
        <v>1269046</v>
      </c>
      <c r="C358" s="2">
        <v>4118</v>
      </c>
      <c r="D358" s="2">
        <f t="shared" si="255"/>
        <v>241323</v>
      </c>
      <c r="E358" s="143">
        <f t="shared" si="256"/>
        <v>0.19016095555243862</v>
      </c>
      <c r="F358" s="209">
        <v>424508</v>
      </c>
      <c r="G358" s="21">
        <f t="shared" si="280"/>
        <v>37940</v>
      </c>
      <c r="H358" s="104">
        <v>18793</v>
      </c>
      <c r="I358" s="21">
        <v>56733</v>
      </c>
      <c r="J358" s="23">
        <f t="shared" si="281"/>
        <v>367775</v>
      </c>
      <c r="K358" s="50">
        <f>app!K358+web!H358</f>
        <v>67446</v>
      </c>
      <c r="L358" s="104">
        <v>2702</v>
      </c>
      <c r="M358" s="49">
        <f t="shared" si="257"/>
        <v>64744</v>
      </c>
      <c r="N358" s="104">
        <v>4005</v>
      </c>
      <c r="O358" s="104">
        <v>4259</v>
      </c>
      <c r="P358" s="2">
        <f t="shared" si="258"/>
        <v>379</v>
      </c>
      <c r="Q358" s="2">
        <v>207</v>
      </c>
      <c r="R358" s="145">
        <v>586</v>
      </c>
      <c r="S358" s="49">
        <f t="shared" si="259"/>
        <v>3419</v>
      </c>
      <c r="T358" s="114">
        <v>5234</v>
      </c>
      <c r="U358" s="114">
        <v>5995</v>
      </c>
      <c r="V358" s="114">
        <f t="shared" si="260"/>
        <v>479</v>
      </c>
      <c r="W358" s="114">
        <v>286</v>
      </c>
      <c r="X358" s="210">
        <v>765</v>
      </c>
      <c r="Y358" s="113">
        <f t="shared" si="261"/>
        <v>4469</v>
      </c>
      <c r="Z358" s="52">
        <f t="shared" si="262"/>
        <v>1.3068664169787765</v>
      </c>
      <c r="AA358" s="52">
        <f t="shared" si="263"/>
        <v>1.3054607508532423</v>
      </c>
      <c r="AB358" s="52">
        <f t="shared" si="264"/>
        <v>1.3071073413278735</v>
      </c>
      <c r="AC358" s="16">
        <f t="shared" si="265"/>
        <v>5.9380838003736322E-2</v>
      </c>
      <c r="AD358" s="212">
        <f t="shared" si="266"/>
        <v>7.6609918578830496E-2</v>
      </c>
      <c r="AE358" s="213">
        <f t="shared" si="267"/>
        <v>5.8661806499443962E-2</v>
      </c>
      <c r="AF358" s="51">
        <f t="shared" si="268"/>
        <v>81.105846388995033</v>
      </c>
      <c r="AG358" s="14">
        <f t="shared" si="269"/>
        <v>79.206680584551151</v>
      </c>
      <c r="AH358" s="14">
        <f t="shared" si="270"/>
        <v>65.709790209790214</v>
      </c>
      <c r="AI358" s="14">
        <f t="shared" si="271"/>
        <v>74.160784313725486</v>
      </c>
      <c r="AJ358" s="15">
        <f t="shared" si="272"/>
        <v>82.294696800179011</v>
      </c>
      <c r="AK358" s="52">
        <f t="shared" si="273"/>
        <v>6.2940426415206243</v>
      </c>
      <c r="AL358" s="53">
        <f t="shared" si="274"/>
        <v>188.82127924561874</v>
      </c>
      <c r="AM358" s="14">
        <f t="shared" si="275"/>
        <v>105.99450686641698</v>
      </c>
      <c r="AN358" s="14">
        <f t="shared" si="276"/>
        <v>100.10554089709763</v>
      </c>
      <c r="AO358" s="14">
        <f t="shared" si="277"/>
        <v>90.787439613526573</v>
      </c>
      <c r="AP358" s="14">
        <f t="shared" si="278"/>
        <v>96.813993174061437</v>
      </c>
      <c r="AQ358" s="14">
        <f t="shared" si="279"/>
        <v>107.56800233986546</v>
      </c>
    </row>
    <row r="359" spans="1:43" s="2" customFormat="1" x14ac:dyDescent="0.25">
      <c r="A359" s="83">
        <v>43061</v>
      </c>
      <c r="B359" s="2">
        <v>1273713</v>
      </c>
      <c r="C359" s="2">
        <v>4667</v>
      </c>
      <c r="D359" s="2">
        <f t="shared" si="255"/>
        <v>241896</v>
      </c>
      <c r="E359" s="143">
        <f t="shared" si="256"/>
        <v>0.18991405442199302</v>
      </c>
      <c r="F359" s="209">
        <v>410416</v>
      </c>
      <c r="G359" s="21">
        <f t="shared" si="280"/>
        <v>33700</v>
      </c>
      <c r="H359" s="104">
        <v>17464</v>
      </c>
      <c r="I359" s="21">
        <v>51164</v>
      </c>
      <c r="J359" s="23">
        <f t="shared" si="281"/>
        <v>359252</v>
      </c>
      <c r="K359" s="50">
        <f>app!K359+web!H359</f>
        <v>67528</v>
      </c>
      <c r="L359" s="104">
        <v>3113</v>
      </c>
      <c r="M359" s="49">
        <f t="shared" si="257"/>
        <v>64415</v>
      </c>
      <c r="N359" s="104">
        <v>3895</v>
      </c>
      <c r="O359" s="104">
        <v>4154</v>
      </c>
      <c r="P359" s="2">
        <f t="shared" si="258"/>
        <v>355</v>
      </c>
      <c r="Q359" s="2">
        <v>218</v>
      </c>
      <c r="R359" s="145">
        <v>573</v>
      </c>
      <c r="S359" s="49">
        <f t="shared" si="259"/>
        <v>3322</v>
      </c>
      <c r="T359" s="114">
        <v>5024</v>
      </c>
      <c r="U359" s="114">
        <v>5697</v>
      </c>
      <c r="V359" s="114">
        <f t="shared" si="260"/>
        <v>446</v>
      </c>
      <c r="W359" s="114">
        <v>273</v>
      </c>
      <c r="X359" s="210">
        <v>719</v>
      </c>
      <c r="Y359" s="113">
        <f t="shared" si="261"/>
        <v>4305</v>
      </c>
      <c r="Z359" s="52">
        <f t="shared" si="262"/>
        <v>1.2898587933247754</v>
      </c>
      <c r="AA359" s="52">
        <f t="shared" si="263"/>
        <v>1.2547993019197208</v>
      </c>
      <c r="AB359" s="52">
        <f t="shared" si="264"/>
        <v>1.2959060806742926</v>
      </c>
      <c r="AC359" s="16">
        <f t="shared" si="265"/>
        <v>5.767977727757375E-2</v>
      </c>
      <c r="AD359" s="212">
        <f t="shared" si="266"/>
        <v>7.0028911018310311E-2</v>
      </c>
      <c r="AE359" s="213">
        <f t="shared" si="267"/>
        <v>5.7082977567336803E-2</v>
      </c>
      <c r="AF359" s="51">
        <f t="shared" si="268"/>
        <v>81.691082802547768</v>
      </c>
      <c r="AG359" s="14">
        <f t="shared" si="269"/>
        <v>75.560538116591928</v>
      </c>
      <c r="AH359" s="14">
        <f t="shared" si="270"/>
        <v>63.970695970695971</v>
      </c>
      <c r="AI359" s="14">
        <f t="shared" si="271"/>
        <v>71.159944367176635</v>
      </c>
      <c r="AJ359" s="15">
        <f t="shared" si="272"/>
        <v>83.449941927990707</v>
      </c>
      <c r="AK359" s="52">
        <f t="shared" si="273"/>
        <v>6.0777159104371519</v>
      </c>
      <c r="AL359" s="53">
        <f t="shared" si="274"/>
        <v>182.33147731311456</v>
      </c>
      <c r="AM359" s="14">
        <f t="shared" si="275"/>
        <v>105.36996148908858</v>
      </c>
      <c r="AN359" s="14">
        <f t="shared" si="276"/>
        <v>94.929577464788736</v>
      </c>
      <c r="AO359" s="14">
        <f t="shared" si="277"/>
        <v>80.11009174311927</v>
      </c>
      <c r="AP359" s="14">
        <f t="shared" si="278"/>
        <v>89.291448516579408</v>
      </c>
      <c r="AQ359" s="14">
        <f t="shared" si="279"/>
        <v>108.14328717639975</v>
      </c>
    </row>
    <row r="360" spans="1:43" s="2" customFormat="1" x14ac:dyDescent="0.25">
      <c r="A360" s="83">
        <v>43062</v>
      </c>
      <c r="B360" s="2">
        <v>1278133</v>
      </c>
      <c r="C360" s="2">
        <v>4420</v>
      </c>
      <c r="D360" s="2">
        <f t="shared" si="255"/>
        <v>242501</v>
      </c>
      <c r="E360" s="143">
        <f t="shared" si="256"/>
        <v>0.18973064618470847</v>
      </c>
      <c r="F360" s="214">
        <v>405132</v>
      </c>
      <c r="G360" s="21">
        <f t="shared" si="280"/>
        <v>35405</v>
      </c>
      <c r="H360" s="9">
        <v>19561</v>
      </c>
      <c r="I360" s="9">
        <v>54966</v>
      </c>
      <c r="J360" s="23">
        <f t="shared" si="281"/>
        <v>350166</v>
      </c>
      <c r="K360" s="50">
        <f>app!K360+web!H360</f>
        <v>66603</v>
      </c>
      <c r="L360" s="104">
        <v>3442</v>
      </c>
      <c r="M360" s="49">
        <f t="shared" si="257"/>
        <v>63161</v>
      </c>
      <c r="N360" s="104">
        <v>3804</v>
      </c>
      <c r="O360" s="104">
        <v>4068</v>
      </c>
      <c r="P360" s="2">
        <f t="shared" si="258"/>
        <v>352</v>
      </c>
      <c r="Q360" s="2">
        <v>253</v>
      </c>
      <c r="R360" s="145">
        <v>605</v>
      </c>
      <c r="S360" s="49">
        <f t="shared" si="259"/>
        <v>3199</v>
      </c>
      <c r="T360" s="114">
        <v>4946</v>
      </c>
      <c r="U360" s="114">
        <v>5691</v>
      </c>
      <c r="V360" s="114">
        <f t="shared" si="260"/>
        <v>463</v>
      </c>
      <c r="W360" s="114">
        <v>324</v>
      </c>
      <c r="X360" s="210">
        <v>787</v>
      </c>
      <c r="Y360" s="113">
        <f t="shared" si="261"/>
        <v>4159</v>
      </c>
      <c r="Z360" s="52">
        <f t="shared" si="262"/>
        <v>1.3002103049421661</v>
      </c>
      <c r="AA360" s="52">
        <f t="shared" si="263"/>
        <v>1.3008264462809918</v>
      </c>
      <c r="AB360" s="52">
        <f t="shared" si="264"/>
        <v>1.3000937793060332</v>
      </c>
      <c r="AC360" s="16">
        <f t="shared" si="265"/>
        <v>5.7114544389892344E-2</v>
      </c>
      <c r="AD360" s="212">
        <f t="shared" si="266"/>
        <v>7.350377687391052E-2</v>
      </c>
      <c r="AE360" s="213">
        <f t="shared" si="267"/>
        <v>5.6221402447712988E-2</v>
      </c>
      <c r="AF360" s="51">
        <f t="shared" si="268"/>
        <v>81.911039223615049</v>
      </c>
      <c r="AG360" s="14">
        <f t="shared" si="269"/>
        <v>76.46868250539957</v>
      </c>
      <c r="AH360" s="14">
        <f t="shared" si="270"/>
        <v>60.373456790123456</v>
      </c>
      <c r="AI360" s="14">
        <f t="shared" si="271"/>
        <v>69.842439644218558</v>
      </c>
      <c r="AJ360" s="15">
        <f t="shared" si="272"/>
        <v>84.194758355373892</v>
      </c>
      <c r="AK360" s="52">
        <f t="shared" si="273"/>
        <v>6.0827890635556958</v>
      </c>
      <c r="AL360" s="53">
        <f t="shared" si="274"/>
        <v>182.48367190667088</v>
      </c>
      <c r="AM360" s="14">
        <f t="shared" si="275"/>
        <v>106.50157728706624</v>
      </c>
      <c r="AN360" s="14">
        <f t="shared" si="276"/>
        <v>100.58238636363636</v>
      </c>
      <c r="AO360" s="14">
        <f t="shared" si="277"/>
        <v>77.316205533596843</v>
      </c>
      <c r="AP360" s="14">
        <f t="shared" si="278"/>
        <v>90.852892561983467</v>
      </c>
      <c r="AQ360" s="14">
        <f t="shared" si="279"/>
        <v>109.46108158799625</v>
      </c>
    </row>
    <row r="361" spans="1:43" s="2" customFormat="1" x14ac:dyDescent="0.25">
      <c r="A361" s="83">
        <v>43063</v>
      </c>
      <c r="B361" s="2">
        <v>1282324</v>
      </c>
      <c r="C361" s="2">
        <v>4191</v>
      </c>
      <c r="D361" s="2">
        <f t="shared" si="255"/>
        <v>243137</v>
      </c>
      <c r="E361" s="143">
        <f t="shared" si="256"/>
        <v>0.18960652689959792</v>
      </c>
      <c r="F361" s="209">
        <v>400638</v>
      </c>
      <c r="G361" s="21">
        <f t="shared" si="280"/>
        <v>28324</v>
      </c>
      <c r="H361" s="104">
        <v>26024</v>
      </c>
      <c r="I361" s="21">
        <v>54348</v>
      </c>
      <c r="J361" s="23">
        <f t="shared" si="281"/>
        <v>346290</v>
      </c>
      <c r="K361" s="50">
        <f>app!K361+web!H361</f>
        <v>66432</v>
      </c>
      <c r="L361" s="104">
        <v>3121</v>
      </c>
      <c r="M361" s="49">
        <f t="shared" si="257"/>
        <v>63311</v>
      </c>
      <c r="N361" s="104">
        <v>3665</v>
      </c>
      <c r="O361" s="104">
        <v>3955</v>
      </c>
      <c r="P361" s="2">
        <f t="shared" si="258"/>
        <v>335</v>
      </c>
      <c r="Q361" s="2">
        <v>301</v>
      </c>
      <c r="R361" s="145">
        <v>636</v>
      </c>
      <c r="S361" s="49">
        <f t="shared" si="259"/>
        <v>3029</v>
      </c>
      <c r="T361" s="114">
        <v>4830</v>
      </c>
      <c r="U361" s="114">
        <v>5674</v>
      </c>
      <c r="V361" s="114">
        <f t="shared" si="260"/>
        <v>436</v>
      </c>
      <c r="W361" s="114">
        <v>406</v>
      </c>
      <c r="X361" s="210">
        <v>842</v>
      </c>
      <c r="Y361" s="113">
        <f t="shared" si="261"/>
        <v>3988</v>
      </c>
      <c r="Z361" s="52">
        <f t="shared" si="262"/>
        <v>1.3178717598908596</v>
      </c>
      <c r="AA361" s="52">
        <f t="shared" si="263"/>
        <v>1.3238993710691824</v>
      </c>
      <c r="AB361" s="52">
        <f t="shared" si="264"/>
        <v>1.3166061406404754</v>
      </c>
      <c r="AC361" s="16">
        <f t="shared" si="265"/>
        <v>5.5169195568400768E-2</v>
      </c>
      <c r="AD361" s="212">
        <f t="shared" si="266"/>
        <v>9.6443447612944572E-2</v>
      </c>
      <c r="AE361" s="213">
        <f t="shared" si="267"/>
        <v>5.313452638562019E-2</v>
      </c>
      <c r="AF361" s="51">
        <f t="shared" si="268"/>
        <v>82.947826086956525</v>
      </c>
      <c r="AG361" s="14">
        <f t="shared" si="269"/>
        <v>64.963302752293572</v>
      </c>
      <c r="AH361" s="14">
        <f t="shared" si="270"/>
        <v>64.098522167487687</v>
      </c>
      <c r="AI361" s="14">
        <f t="shared" si="271"/>
        <v>64.546318289786228</v>
      </c>
      <c r="AJ361" s="15">
        <f t="shared" si="272"/>
        <v>86.832998996990966</v>
      </c>
      <c r="AK361" s="52">
        <f t="shared" si="273"/>
        <v>6.0307984104046239</v>
      </c>
      <c r="AL361" s="53">
        <f t="shared" si="274"/>
        <v>180.92395231213871</v>
      </c>
      <c r="AM361" s="14">
        <f t="shared" si="275"/>
        <v>109.31459754433834</v>
      </c>
      <c r="AN361" s="14">
        <f t="shared" si="276"/>
        <v>84.549253731343285</v>
      </c>
      <c r="AO361" s="14">
        <f t="shared" si="277"/>
        <v>86.458471760797337</v>
      </c>
      <c r="AP361" s="14">
        <f t="shared" si="278"/>
        <v>85.452830188679243</v>
      </c>
      <c r="AQ361" s="14">
        <f t="shared" si="279"/>
        <v>114.32485968966655</v>
      </c>
    </row>
    <row r="362" spans="1:43" s="2" customFormat="1" x14ac:dyDescent="0.25">
      <c r="A362" s="83">
        <v>43064</v>
      </c>
      <c r="B362" s="2">
        <v>1287095</v>
      </c>
      <c r="C362" s="2">
        <v>4771</v>
      </c>
      <c r="D362" s="2">
        <f t="shared" si="255"/>
        <v>243834</v>
      </c>
      <c r="E362" s="143">
        <f t="shared" si="256"/>
        <v>0.18944522354604748</v>
      </c>
      <c r="F362" s="209">
        <v>429394</v>
      </c>
      <c r="G362" s="21">
        <f t="shared" si="280"/>
        <v>34724</v>
      </c>
      <c r="H362" s="104">
        <v>24011</v>
      </c>
      <c r="I362" s="21">
        <v>58735</v>
      </c>
      <c r="J362" s="23">
        <f t="shared" si="281"/>
        <v>370659</v>
      </c>
      <c r="K362" s="50">
        <f>app!K362+web!H362</f>
        <v>69112</v>
      </c>
      <c r="L362" s="104">
        <v>3424</v>
      </c>
      <c r="M362" s="49">
        <f t="shared" si="257"/>
        <v>65688</v>
      </c>
      <c r="N362" s="104">
        <v>4051</v>
      </c>
      <c r="O362" s="104">
        <v>4384</v>
      </c>
      <c r="P362" s="2">
        <f t="shared" si="258"/>
        <v>390</v>
      </c>
      <c r="Q362" s="2">
        <v>307</v>
      </c>
      <c r="R362" s="145">
        <v>697</v>
      </c>
      <c r="S362" s="49">
        <f t="shared" si="259"/>
        <v>3354</v>
      </c>
      <c r="T362" s="114">
        <v>5437</v>
      </c>
      <c r="U362" s="114">
        <v>6506</v>
      </c>
      <c r="V362" s="114">
        <f t="shared" si="260"/>
        <v>499</v>
      </c>
      <c r="W362" s="114">
        <v>388</v>
      </c>
      <c r="X362" s="210">
        <v>887</v>
      </c>
      <c r="Y362" s="113">
        <f t="shared" si="261"/>
        <v>4550</v>
      </c>
      <c r="Z362" s="52">
        <f t="shared" si="262"/>
        <v>1.342137743766971</v>
      </c>
      <c r="AA362" s="52">
        <f t="shared" si="263"/>
        <v>1.2725968436154951</v>
      </c>
      <c r="AB362" s="52">
        <f t="shared" si="264"/>
        <v>1.3565891472868217</v>
      </c>
      <c r="AC362" s="16">
        <f t="shared" si="265"/>
        <v>5.8615001736312074E-2</v>
      </c>
      <c r="AD362" s="212">
        <f t="shared" si="266"/>
        <v>8.9661214953271035E-2</v>
      </c>
      <c r="AE362" s="213">
        <f t="shared" si="267"/>
        <v>5.699671172816953E-2</v>
      </c>
      <c r="AF362" s="51">
        <f t="shared" si="268"/>
        <v>78.976273680338423</v>
      </c>
      <c r="AG362" s="14">
        <f t="shared" si="269"/>
        <v>69.587174348697388</v>
      </c>
      <c r="AH362" s="14">
        <f t="shared" si="270"/>
        <v>61.884020618556704</v>
      </c>
      <c r="AI362" s="14">
        <f t="shared" si="271"/>
        <v>66.217587373167987</v>
      </c>
      <c r="AJ362" s="15">
        <f t="shared" si="272"/>
        <v>81.463516483516486</v>
      </c>
      <c r="AK362" s="52">
        <f t="shared" si="273"/>
        <v>6.213016552841764</v>
      </c>
      <c r="AL362" s="53">
        <f t="shared" si="274"/>
        <v>186.39049658525292</v>
      </c>
      <c r="AM362" s="14">
        <f t="shared" si="275"/>
        <v>105.99703776845223</v>
      </c>
      <c r="AN362" s="14">
        <f t="shared" si="276"/>
        <v>89.035897435897439</v>
      </c>
      <c r="AO362" s="14">
        <f t="shared" si="277"/>
        <v>78.211726384364823</v>
      </c>
      <c r="AP362" s="14">
        <f t="shared" si="278"/>
        <v>84.268292682926827</v>
      </c>
      <c r="AQ362" s="14">
        <f t="shared" si="279"/>
        <v>110.51252236135957</v>
      </c>
    </row>
    <row r="363" spans="1:43" s="2" customFormat="1" x14ac:dyDescent="0.25">
      <c r="A363" s="83">
        <v>43065</v>
      </c>
      <c r="B363" s="2">
        <v>1291411</v>
      </c>
      <c r="C363" s="2">
        <v>4316</v>
      </c>
      <c r="D363" s="2">
        <f t="shared" si="255"/>
        <v>244494</v>
      </c>
      <c r="E363" s="143">
        <f t="shared" si="256"/>
        <v>0.1893231511888934</v>
      </c>
      <c r="F363" s="209">
        <v>434060</v>
      </c>
      <c r="G363" s="21">
        <f t="shared" si="280"/>
        <v>44913</v>
      </c>
      <c r="H363" s="104">
        <v>17692</v>
      </c>
      <c r="I363" s="21">
        <v>62605</v>
      </c>
      <c r="J363" s="23">
        <f t="shared" si="281"/>
        <v>371455</v>
      </c>
      <c r="K363" s="50">
        <f>app!K363+web!H363</f>
        <v>70729</v>
      </c>
      <c r="L363" s="104">
        <v>2326</v>
      </c>
      <c r="M363" s="49">
        <f t="shared" si="257"/>
        <v>68403</v>
      </c>
      <c r="N363" s="104">
        <v>4018</v>
      </c>
      <c r="O363" s="104">
        <v>4336</v>
      </c>
      <c r="P363" s="2">
        <f t="shared" si="258"/>
        <v>440</v>
      </c>
      <c r="Q363" s="2">
        <v>220</v>
      </c>
      <c r="R363" s="145">
        <v>660</v>
      </c>
      <c r="S363" s="49">
        <f t="shared" si="259"/>
        <v>3358</v>
      </c>
      <c r="T363" s="114">
        <v>5331</v>
      </c>
      <c r="U363" s="114">
        <v>6236</v>
      </c>
      <c r="V363" s="114">
        <f t="shared" si="260"/>
        <v>572</v>
      </c>
      <c r="W363" s="114">
        <v>279</v>
      </c>
      <c r="X363" s="210">
        <v>851</v>
      </c>
      <c r="Y363" s="113">
        <f t="shared" si="261"/>
        <v>4480</v>
      </c>
      <c r="Z363" s="52">
        <f t="shared" si="262"/>
        <v>1.3267794922847187</v>
      </c>
      <c r="AA363" s="52">
        <f t="shared" si="263"/>
        <v>1.2893939393939393</v>
      </c>
      <c r="AB363" s="52">
        <f t="shared" si="264"/>
        <v>1.3341274568195354</v>
      </c>
      <c r="AC363" s="16">
        <f t="shared" si="265"/>
        <v>5.6808381286318203E-2</v>
      </c>
      <c r="AD363" s="212">
        <f t="shared" si="266"/>
        <v>9.4582975064488387E-2</v>
      </c>
      <c r="AE363" s="213">
        <f t="shared" si="267"/>
        <v>5.5523880531555631E-2</v>
      </c>
      <c r="AF363" s="51">
        <f t="shared" si="268"/>
        <v>81.421872069030201</v>
      </c>
      <c r="AG363" s="14">
        <f t="shared" si="269"/>
        <v>78.519230769230774</v>
      </c>
      <c r="AH363" s="14">
        <f t="shared" si="270"/>
        <v>63.412186379928315</v>
      </c>
      <c r="AI363" s="14">
        <f t="shared" si="271"/>
        <v>73.566392479435962</v>
      </c>
      <c r="AJ363" s="15">
        <f t="shared" si="272"/>
        <v>82.9140625</v>
      </c>
      <c r="AK363" s="52">
        <f t="shared" si="273"/>
        <v>6.1369452416971821</v>
      </c>
      <c r="AL363" s="53">
        <f t="shared" si="274"/>
        <v>184.10835725091547</v>
      </c>
      <c r="AM363" s="14">
        <f t="shared" si="275"/>
        <v>108.02887008461921</v>
      </c>
      <c r="AN363" s="14">
        <f t="shared" si="276"/>
        <v>102.075</v>
      </c>
      <c r="AO363" s="14">
        <f t="shared" si="277"/>
        <v>80.418181818181822</v>
      </c>
      <c r="AP363" s="14">
        <f t="shared" si="278"/>
        <v>94.856060606060609</v>
      </c>
      <c r="AQ363" s="14">
        <f t="shared" si="279"/>
        <v>110.61792733770102</v>
      </c>
    </row>
    <row r="364" spans="1:43" s="2" customFormat="1" x14ac:dyDescent="0.25">
      <c r="A364" s="83">
        <v>43066</v>
      </c>
      <c r="B364" s="2">
        <v>1295366</v>
      </c>
      <c r="C364" s="2">
        <v>3955</v>
      </c>
      <c r="D364" s="2">
        <f t="shared" si="255"/>
        <v>245061</v>
      </c>
      <c r="E364" s="143">
        <f t="shared" si="256"/>
        <v>0.18918282554891822</v>
      </c>
      <c r="F364" s="209">
        <v>394766</v>
      </c>
      <c r="G364" s="21">
        <f t="shared" si="280"/>
        <v>36399</v>
      </c>
      <c r="H364" s="104">
        <v>17839</v>
      </c>
      <c r="I364" s="21">
        <v>54238</v>
      </c>
      <c r="J364" s="23">
        <f t="shared" si="281"/>
        <v>340528</v>
      </c>
      <c r="K364" s="50">
        <f>app!K364+web!H364</f>
        <v>68179</v>
      </c>
      <c r="L364" s="104">
        <v>2852</v>
      </c>
      <c r="M364" s="49">
        <f t="shared" si="257"/>
        <v>65327</v>
      </c>
      <c r="N364" s="104">
        <v>3605</v>
      </c>
      <c r="O364" s="104">
        <v>3848</v>
      </c>
      <c r="P364" s="2">
        <f t="shared" si="258"/>
        <v>352</v>
      </c>
      <c r="Q364" s="2">
        <v>215</v>
      </c>
      <c r="R364" s="145">
        <v>567</v>
      </c>
      <c r="S364" s="49">
        <f t="shared" si="259"/>
        <v>3038</v>
      </c>
      <c r="T364" s="114">
        <v>4726</v>
      </c>
      <c r="U364" s="114">
        <v>5411</v>
      </c>
      <c r="V364" s="114">
        <f t="shared" si="260"/>
        <v>451</v>
      </c>
      <c r="W364" s="114">
        <v>261</v>
      </c>
      <c r="X364" s="210">
        <v>712</v>
      </c>
      <c r="Y364" s="113">
        <f t="shared" si="261"/>
        <v>4014</v>
      </c>
      <c r="Z364" s="52">
        <f t="shared" si="262"/>
        <v>1.3109570041608876</v>
      </c>
      <c r="AA364" s="52">
        <f t="shared" si="263"/>
        <v>1.255731922398589</v>
      </c>
      <c r="AB364" s="52">
        <f t="shared" si="264"/>
        <v>1.3212639894667544</v>
      </c>
      <c r="AC364" s="16">
        <f t="shared" si="265"/>
        <v>5.2875518854779334E-2</v>
      </c>
      <c r="AD364" s="212">
        <f t="shared" si="266"/>
        <v>7.5385694249649374E-2</v>
      </c>
      <c r="AE364" s="213">
        <f t="shared" si="267"/>
        <v>5.1892785525127438E-2</v>
      </c>
      <c r="AF364" s="51">
        <f t="shared" si="268"/>
        <v>83.530681337283113</v>
      </c>
      <c r="AG364" s="14">
        <f t="shared" si="269"/>
        <v>80.707317073170728</v>
      </c>
      <c r="AH364" s="14">
        <f t="shared" si="270"/>
        <v>68.348659003831415</v>
      </c>
      <c r="AI364" s="14">
        <f t="shared" si="271"/>
        <v>76.176966292134836</v>
      </c>
      <c r="AJ364" s="15">
        <f t="shared" si="272"/>
        <v>84.835077229696068</v>
      </c>
      <c r="AK364" s="52">
        <f t="shared" si="273"/>
        <v>5.7901406591472444</v>
      </c>
      <c r="AL364" s="53">
        <f t="shared" si="274"/>
        <v>173.70421977441734</v>
      </c>
      <c r="AM364" s="14">
        <f t="shared" si="275"/>
        <v>109.50513176144244</v>
      </c>
      <c r="AN364" s="14">
        <f t="shared" si="276"/>
        <v>103.40625</v>
      </c>
      <c r="AO364" s="14">
        <f t="shared" si="277"/>
        <v>82.972093023255809</v>
      </c>
      <c r="AP364" s="14">
        <f t="shared" si="278"/>
        <v>95.657848324514987</v>
      </c>
      <c r="AQ364" s="14">
        <f t="shared" si="279"/>
        <v>112.08953258722843</v>
      </c>
    </row>
    <row r="365" spans="1:43" s="2" customFormat="1" x14ac:dyDescent="0.25">
      <c r="A365" s="83">
        <v>43067</v>
      </c>
      <c r="B365" s="2">
        <v>1299072</v>
      </c>
      <c r="C365" s="2">
        <v>3706</v>
      </c>
      <c r="D365" s="2">
        <f t="shared" si="255"/>
        <v>245584</v>
      </c>
      <c r="E365" s="143">
        <f t="shared" si="256"/>
        <v>0.18904571879002857</v>
      </c>
      <c r="F365" s="209">
        <v>375273</v>
      </c>
      <c r="G365" s="21">
        <f t="shared" si="280"/>
        <v>33502</v>
      </c>
      <c r="H365" s="104">
        <v>16699</v>
      </c>
      <c r="I365" s="21">
        <v>50201</v>
      </c>
      <c r="J365" s="23">
        <f t="shared" si="281"/>
        <v>325072</v>
      </c>
      <c r="K365" s="50">
        <f>app!K365+web!H365</f>
        <v>67742</v>
      </c>
      <c r="L365" s="104">
        <v>2767</v>
      </c>
      <c r="M365" s="49">
        <f t="shared" si="257"/>
        <v>64975</v>
      </c>
      <c r="N365" s="104">
        <v>3527</v>
      </c>
      <c r="O365" s="104">
        <v>3813</v>
      </c>
      <c r="P365" s="2">
        <f t="shared" si="258"/>
        <v>334</v>
      </c>
      <c r="Q365" s="2">
        <v>189</v>
      </c>
      <c r="R365" s="145">
        <v>523</v>
      </c>
      <c r="S365" s="49">
        <f t="shared" si="259"/>
        <v>3004</v>
      </c>
      <c r="T365" s="114">
        <v>4537</v>
      </c>
      <c r="U365" s="114">
        <v>5532</v>
      </c>
      <c r="V365" s="114">
        <f t="shared" si="260"/>
        <v>419</v>
      </c>
      <c r="W365" s="114">
        <v>249</v>
      </c>
      <c r="X365" s="210">
        <v>668</v>
      </c>
      <c r="Y365" s="113">
        <f t="shared" si="261"/>
        <v>3869</v>
      </c>
      <c r="Z365" s="52">
        <f t="shared" si="262"/>
        <v>1.2863623476041961</v>
      </c>
      <c r="AA365" s="52">
        <f t="shared" si="263"/>
        <v>1.2772466539196941</v>
      </c>
      <c r="AB365" s="52">
        <f t="shared" si="264"/>
        <v>1.2879494007989347</v>
      </c>
      <c r="AC365" s="16">
        <f t="shared" si="265"/>
        <v>5.2065188509344273E-2</v>
      </c>
      <c r="AD365" s="212">
        <f t="shared" si="266"/>
        <v>6.8305023491145644E-2</v>
      </c>
      <c r="AE365" s="213">
        <f t="shared" si="267"/>
        <v>5.1373605232781838E-2</v>
      </c>
      <c r="AF365" s="51">
        <f t="shared" si="268"/>
        <v>82.713907868635658</v>
      </c>
      <c r="AG365" s="14">
        <f t="shared" si="269"/>
        <v>79.957040572792366</v>
      </c>
      <c r="AH365" s="14">
        <f t="shared" si="270"/>
        <v>67.064257028112451</v>
      </c>
      <c r="AI365" s="14">
        <f t="shared" si="271"/>
        <v>75.151197604790426</v>
      </c>
      <c r="AJ365" s="15">
        <f t="shared" si="272"/>
        <v>84.019643318687002</v>
      </c>
      <c r="AK365" s="52">
        <f t="shared" si="273"/>
        <v>5.5397390097723713</v>
      </c>
      <c r="AL365" s="53">
        <f t="shared" si="274"/>
        <v>166.19217029317113</v>
      </c>
      <c r="AM365" s="14">
        <f t="shared" si="275"/>
        <v>106.40005670541537</v>
      </c>
      <c r="AN365" s="14">
        <f t="shared" si="276"/>
        <v>100.30538922155688</v>
      </c>
      <c r="AO365" s="14">
        <f t="shared" si="277"/>
        <v>88.354497354497354</v>
      </c>
      <c r="AP365" s="14">
        <f t="shared" si="278"/>
        <v>95.986615678776289</v>
      </c>
      <c r="AQ365" s="14">
        <f t="shared" si="279"/>
        <v>108.21304926764314</v>
      </c>
    </row>
    <row r="366" spans="1:43" s="2" customFormat="1" x14ac:dyDescent="0.25">
      <c r="A366" s="83">
        <v>43068</v>
      </c>
      <c r="B366" s="2">
        <v>1302798</v>
      </c>
      <c r="C366" s="2">
        <v>3726</v>
      </c>
      <c r="D366" s="2">
        <f t="shared" si="255"/>
        <v>246128</v>
      </c>
      <c r="E366" s="143">
        <f t="shared" si="256"/>
        <v>0.18892261117993733</v>
      </c>
      <c r="F366" s="209">
        <v>380367</v>
      </c>
      <c r="G366" s="21">
        <f t="shared" si="280"/>
        <v>34494</v>
      </c>
      <c r="H366" s="104">
        <v>17337</v>
      </c>
      <c r="I366" s="21">
        <v>51831</v>
      </c>
      <c r="J366" s="23">
        <f t="shared" si="281"/>
        <v>328536</v>
      </c>
      <c r="K366" s="50">
        <f>app!K366+web!H366</f>
        <v>66067</v>
      </c>
      <c r="L366" s="104">
        <v>2830</v>
      </c>
      <c r="M366" s="49">
        <f t="shared" si="257"/>
        <v>63237</v>
      </c>
      <c r="N366" s="104">
        <v>3819</v>
      </c>
      <c r="O366" s="104">
        <v>4091</v>
      </c>
      <c r="P366" s="2">
        <f t="shared" si="258"/>
        <v>363</v>
      </c>
      <c r="Q366" s="2">
        <v>181</v>
      </c>
      <c r="R366" s="145">
        <v>544</v>
      </c>
      <c r="S366" s="49">
        <f t="shared" si="259"/>
        <v>3275</v>
      </c>
      <c r="T366" s="114">
        <v>4945</v>
      </c>
      <c r="U366" s="114">
        <v>5742</v>
      </c>
      <c r="V366" s="114">
        <f t="shared" si="260"/>
        <v>467</v>
      </c>
      <c r="W366" s="114">
        <v>236</v>
      </c>
      <c r="X366" s="210">
        <v>703</v>
      </c>
      <c r="Y366" s="113">
        <f t="shared" si="261"/>
        <v>4242</v>
      </c>
      <c r="Z366" s="52">
        <f t="shared" si="262"/>
        <v>1.2948415815658549</v>
      </c>
      <c r="AA366" s="52">
        <f t="shared" si="263"/>
        <v>1.2922794117647058</v>
      </c>
      <c r="AB366" s="52">
        <f t="shared" si="264"/>
        <v>1.2952671755725191</v>
      </c>
      <c r="AC366" s="16">
        <f t="shared" si="265"/>
        <v>5.7804955575400732E-2</v>
      </c>
      <c r="AD366" s="212">
        <f t="shared" si="266"/>
        <v>6.3957597173144878E-2</v>
      </c>
      <c r="AE366" s="213">
        <f t="shared" si="267"/>
        <v>5.7529610829103212E-2</v>
      </c>
      <c r="AF366" s="51">
        <f t="shared" si="268"/>
        <v>76.919514661274007</v>
      </c>
      <c r="AG366" s="14">
        <f t="shared" si="269"/>
        <v>73.862955032119913</v>
      </c>
      <c r="AH366" s="14">
        <f t="shared" si="270"/>
        <v>73.461864406779668</v>
      </c>
      <c r="AI366" s="14">
        <f t="shared" si="271"/>
        <v>73.728307254623047</v>
      </c>
      <c r="AJ366" s="15">
        <f t="shared" si="272"/>
        <v>77.448373408769442</v>
      </c>
      <c r="AK366" s="52">
        <f t="shared" si="273"/>
        <v>5.7572918401017148</v>
      </c>
      <c r="AL366" s="53">
        <f t="shared" si="274"/>
        <v>172.71875520305144</v>
      </c>
      <c r="AM366" s="14">
        <f t="shared" si="275"/>
        <v>99.598586017282017</v>
      </c>
      <c r="AN366" s="14">
        <f t="shared" si="276"/>
        <v>95.024793388429757</v>
      </c>
      <c r="AO366" s="14">
        <f t="shared" si="277"/>
        <v>95.784530386740329</v>
      </c>
      <c r="AP366" s="14">
        <f t="shared" si="278"/>
        <v>95.277573529411768</v>
      </c>
      <c r="AQ366" s="14">
        <f t="shared" si="279"/>
        <v>100.3163358778626</v>
      </c>
    </row>
    <row r="367" spans="1:43" s="2" customFormat="1" x14ac:dyDescent="0.25">
      <c r="A367" s="83">
        <v>43069</v>
      </c>
      <c r="B367" s="2">
        <v>1306579</v>
      </c>
      <c r="C367" s="2">
        <v>3781</v>
      </c>
      <c r="D367" s="2">
        <f t="shared" si="255"/>
        <v>246682</v>
      </c>
      <c r="E367" s="143">
        <f t="shared" si="256"/>
        <v>0.18879991183081926</v>
      </c>
      <c r="F367" s="209">
        <v>379599</v>
      </c>
      <c r="G367" s="21">
        <f t="shared" si="280"/>
        <v>31354</v>
      </c>
      <c r="H367" s="104">
        <v>14764</v>
      </c>
      <c r="I367" s="21">
        <v>46118</v>
      </c>
      <c r="J367" s="23">
        <f t="shared" si="281"/>
        <v>333481</v>
      </c>
      <c r="K367" s="50">
        <f>app!K367+web!H367</f>
        <v>65595</v>
      </c>
      <c r="L367" s="104">
        <v>2694</v>
      </c>
      <c r="M367" s="49">
        <f t="shared" si="257"/>
        <v>62901</v>
      </c>
      <c r="N367" s="104">
        <v>3585</v>
      </c>
      <c r="O367" s="104">
        <v>3820</v>
      </c>
      <c r="P367" s="2">
        <f t="shared" si="258"/>
        <v>355</v>
      </c>
      <c r="Q367" s="2">
        <v>199</v>
      </c>
      <c r="R367" s="145">
        <v>554</v>
      </c>
      <c r="S367" s="49">
        <f t="shared" si="259"/>
        <v>3031</v>
      </c>
      <c r="T367" s="114">
        <v>4618</v>
      </c>
      <c r="U367" s="114">
        <v>5362</v>
      </c>
      <c r="V367" s="114">
        <f t="shared" si="260"/>
        <v>419</v>
      </c>
      <c r="W367" s="114">
        <v>253</v>
      </c>
      <c r="X367" s="210">
        <v>672</v>
      </c>
      <c r="Y367" s="113">
        <f t="shared" si="261"/>
        <v>3946</v>
      </c>
      <c r="Z367" s="52">
        <f t="shared" si="262"/>
        <v>1.288145048814505</v>
      </c>
      <c r="AA367" s="52">
        <f t="shared" si="263"/>
        <v>1.2129963898916967</v>
      </c>
      <c r="AB367" s="52">
        <f t="shared" si="264"/>
        <v>1.301880567469482</v>
      </c>
      <c r="AC367" s="16">
        <f t="shared" si="265"/>
        <v>5.4653555911273723E-2</v>
      </c>
      <c r="AD367" s="212">
        <f t="shared" si="266"/>
        <v>7.3867854491462506E-2</v>
      </c>
      <c r="AE367" s="213">
        <f t="shared" si="267"/>
        <v>5.3830622724598973E-2</v>
      </c>
      <c r="AF367" s="51">
        <f t="shared" si="268"/>
        <v>82.19987007362495</v>
      </c>
      <c r="AG367" s="14">
        <f t="shared" si="269"/>
        <v>74.830548926014316</v>
      </c>
      <c r="AH367" s="14">
        <f t="shared" si="270"/>
        <v>58.355731225296445</v>
      </c>
      <c r="AI367" s="14">
        <f t="shared" si="271"/>
        <v>68.62797619047619</v>
      </c>
      <c r="AJ367" s="15">
        <f t="shared" si="272"/>
        <v>84.511150532184487</v>
      </c>
      <c r="AK367" s="52">
        <f t="shared" si="273"/>
        <v>5.7870112051223419</v>
      </c>
      <c r="AL367" s="53">
        <f t="shared" si="274"/>
        <v>173.61033615367026</v>
      </c>
      <c r="AM367" s="14">
        <f t="shared" si="275"/>
        <v>105.88535564853557</v>
      </c>
      <c r="AN367" s="14">
        <f t="shared" si="276"/>
        <v>88.321126760563374</v>
      </c>
      <c r="AO367" s="14">
        <f t="shared" si="277"/>
        <v>74.19095477386935</v>
      </c>
      <c r="AP367" s="14">
        <f t="shared" si="278"/>
        <v>83.245487364620942</v>
      </c>
      <c r="AQ367" s="14">
        <f t="shared" si="279"/>
        <v>110.02342461233916</v>
      </c>
    </row>
    <row r="368" spans="1:43" s="2" customFormat="1" x14ac:dyDescent="0.25">
      <c r="A368" s="83">
        <v>43070</v>
      </c>
      <c r="B368" s="2">
        <v>1310899</v>
      </c>
      <c r="C368" s="2">
        <v>4320</v>
      </c>
      <c r="D368" s="2">
        <f t="shared" si="255"/>
        <v>247252</v>
      </c>
      <c r="E368" s="143">
        <f t="shared" si="256"/>
        <v>0.18861254757231488</v>
      </c>
      <c r="F368" s="209">
        <v>415866.70997049299</v>
      </c>
      <c r="G368" s="21">
        <f t="shared" si="280"/>
        <v>35281.139998206898</v>
      </c>
      <c r="H368" s="104">
        <v>22048.399988899</v>
      </c>
      <c r="I368" s="21">
        <v>57329.539987105898</v>
      </c>
      <c r="J368" s="23">
        <f t="shared" si="281"/>
        <v>358537.16998338711</v>
      </c>
      <c r="K368" s="50">
        <f>app!K368+web!H368</f>
        <v>66333</v>
      </c>
      <c r="L368" s="104">
        <v>3109</v>
      </c>
      <c r="M368" s="49">
        <f t="shared" si="257"/>
        <v>63224</v>
      </c>
      <c r="N368" s="104">
        <v>3930</v>
      </c>
      <c r="O368" s="104">
        <v>4223</v>
      </c>
      <c r="P368" s="2">
        <f t="shared" si="258"/>
        <v>343</v>
      </c>
      <c r="Q368" s="2">
        <v>227</v>
      </c>
      <c r="R368" s="145">
        <v>570</v>
      </c>
      <c r="S368" s="49">
        <f t="shared" si="259"/>
        <v>3360</v>
      </c>
      <c r="T368" s="114">
        <v>5252</v>
      </c>
      <c r="U368" s="114">
        <v>6064</v>
      </c>
      <c r="V368" s="114">
        <f t="shared" si="260"/>
        <v>461</v>
      </c>
      <c r="W368" s="114">
        <v>304</v>
      </c>
      <c r="X368" s="210">
        <v>765</v>
      </c>
      <c r="Y368" s="113">
        <f t="shared" si="261"/>
        <v>4487</v>
      </c>
      <c r="Z368" s="52">
        <f t="shared" si="262"/>
        <v>1.3363867684478372</v>
      </c>
      <c r="AA368" s="52">
        <f t="shared" si="263"/>
        <v>1.3421052631578947</v>
      </c>
      <c r="AB368" s="52">
        <f t="shared" si="264"/>
        <v>1.3354166666666667</v>
      </c>
      <c r="AC368" s="16">
        <f t="shared" si="265"/>
        <v>5.9246528877029532E-2</v>
      </c>
      <c r="AD368" s="212">
        <f t="shared" si="266"/>
        <v>7.3013830813766487E-2</v>
      </c>
      <c r="AE368" s="213">
        <f t="shared" si="267"/>
        <v>5.8569530558015941E-2</v>
      </c>
      <c r="AF368" s="51">
        <f t="shared" si="268"/>
        <v>79.182541883186019</v>
      </c>
      <c r="AG368" s="14">
        <f t="shared" si="269"/>
        <v>76.531757046001943</v>
      </c>
      <c r="AH368" s="14">
        <f t="shared" si="270"/>
        <v>72.527631542430925</v>
      </c>
      <c r="AI368" s="14">
        <f t="shared" si="271"/>
        <v>74.940575146543651</v>
      </c>
      <c r="AJ368" s="15">
        <f t="shared" si="272"/>
        <v>79.905765541205056</v>
      </c>
      <c r="AK368" s="52">
        <f t="shared" si="273"/>
        <v>6.2693788909063812</v>
      </c>
      <c r="AL368" s="53">
        <f t="shared" si="274"/>
        <v>188.08136672719144</v>
      </c>
      <c r="AM368" s="14">
        <f t="shared" si="275"/>
        <v>105.81850126475649</v>
      </c>
      <c r="AN368" s="14">
        <f t="shared" si="276"/>
        <v>102.8604664670755</v>
      </c>
      <c r="AO368" s="14">
        <f t="shared" si="277"/>
        <v>97.129515369599119</v>
      </c>
      <c r="AP368" s="14">
        <f t="shared" si="278"/>
        <v>100.57814032825596</v>
      </c>
      <c r="AQ368" s="14">
        <f t="shared" si="279"/>
        <v>106.70749106648425</v>
      </c>
    </row>
    <row r="369" spans="1:43" s="2" customFormat="1" x14ac:dyDescent="0.25">
      <c r="A369" s="83">
        <v>43071</v>
      </c>
      <c r="B369" s="2">
        <v>1315717</v>
      </c>
      <c r="C369" s="2">
        <v>4818</v>
      </c>
      <c r="D369" s="2">
        <f t="shared" si="255"/>
        <v>247897</v>
      </c>
      <c r="E369" s="143">
        <f t="shared" si="256"/>
        <v>0.18841209773834341</v>
      </c>
      <c r="F369" s="209">
        <v>410868.81011011999</v>
      </c>
      <c r="G369" s="21">
        <f t="shared" si="280"/>
        <v>38633.509990930601</v>
      </c>
      <c r="H369" s="104">
        <v>22800.310020694498</v>
      </c>
      <c r="I369" s="21">
        <v>61433.820011625103</v>
      </c>
      <c r="J369" s="23">
        <f t="shared" si="281"/>
        <v>349434.99009849486</v>
      </c>
      <c r="K369" s="50">
        <f>app!K369+web!H369</f>
        <v>68426</v>
      </c>
      <c r="L369" s="104">
        <v>3259</v>
      </c>
      <c r="M369" s="49">
        <f t="shared" si="257"/>
        <v>65167</v>
      </c>
      <c r="N369" s="104">
        <v>3888</v>
      </c>
      <c r="O369" s="104">
        <v>4208</v>
      </c>
      <c r="P369" s="2">
        <f t="shared" si="258"/>
        <v>398</v>
      </c>
      <c r="Q369" s="2">
        <v>247</v>
      </c>
      <c r="R369" s="145">
        <v>645</v>
      </c>
      <c r="S369" s="49">
        <f t="shared" si="259"/>
        <v>3243</v>
      </c>
      <c r="T369" s="114">
        <v>5162</v>
      </c>
      <c r="U369" s="114">
        <v>5955</v>
      </c>
      <c r="V369" s="114">
        <f t="shared" si="260"/>
        <v>522</v>
      </c>
      <c r="W369" s="114">
        <v>348</v>
      </c>
      <c r="X369" s="210">
        <v>870</v>
      </c>
      <c r="Y369" s="113">
        <f t="shared" si="261"/>
        <v>4292</v>
      </c>
      <c r="Z369" s="52">
        <f t="shared" si="262"/>
        <v>1.3276748971193415</v>
      </c>
      <c r="AA369" s="52">
        <f t="shared" si="263"/>
        <v>1.3488372093023255</v>
      </c>
      <c r="AB369" s="52">
        <f t="shared" si="264"/>
        <v>1.3234659266111626</v>
      </c>
      <c r="AC369" s="16">
        <f t="shared" si="265"/>
        <v>5.682050682489112E-2</v>
      </c>
      <c r="AD369" s="212">
        <f t="shared" si="266"/>
        <v>7.5790119668610004E-2</v>
      </c>
      <c r="AE369" s="213">
        <f t="shared" si="267"/>
        <v>5.5871836972700907E-2</v>
      </c>
      <c r="AF369" s="51">
        <f t="shared" si="268"/>
        <v>79.594887661782252</v>
      </c>
      <c r="AG369" s="14">
        <f t="shared" si="269"/>
        <v>74.010555538181222</v>
      </c>
      <c r="AH369" s="14">
        <f t="shared" si="270"/>
        <v>65.518132243374993</v>
      </c>
      <c r="AI369" s="14">
        <f t="shared" si="271"/>
        <v>70.613586220258739</v>
      </c>
      <c r="AJ369" s="15">
        <f t="shared" si="272"/>
        <v>81.415421737766749</v>
      </c>
      <c r="AK369" s="52">
        <f t="shared" si="273"/>
        <v>6.0045715095156806</v>
      </c>
      <c r="AL369" s="53">
        <f t="shared" si="274"/>
        <v>180.13714528547041</v>
      </c>
      <c r="AM369" s="14">
        <f t="shared" si="275"/>
        <v>105.6761342875823</v>
      </c>
      <c r="AN369" s="14">
        <f t="shared" si="276"/>
        <v>97.069120580227647</v>
      </c>
      <c r="AO369" s="14">
        <f t="shared" si="277"/>
        <v>92.30894745220445</v>
      </c>
      <c r="AP369" s="14">
        <f t="shared" si="278"/>
        <v>95.246232576162953</v>
      </c>
      <c r="AQ369" s="14">
        <f t="shared" si="279"/>
        <v>107.75053657061204</v>
      </c>
    </row>
    <row r="370" spans="1:43" s="2" customFormat="1" x14ac:dyDescent="0.25">
      <c r="A370" s="83">
        <v>43072</v>
      </c>
      <c r="B370" s="2">
        <v>1320984</v>
      </c>
      <c r="C370" s="2">
        <v>5267</v>
      </c>
      <c r="D370" s="2">
        <f t="shared" si="255"/>
        <v>248535</v>
      </c>
      <c r="E370" s="143">
        <f t="shared" si="256"/>
        <v>0.18814383822968334</v>
      </c>
      <c r="F370" s="209">
        <v>443916.41005242802</v>
      </c>
      <c r="G370" s="21">
        <f t="shared" si="280"/>
        <v>42498.059974908901</v>
      </c>
      <c r="H370" s="104">
        <v>18951.590012192701</v>
      </c>
      <c r="I370" s="21">
        <v>61449.649987101599</v>
      </c>
      <c r="J370" s="23">
        <f t="shared" si="281"/>
        <v>382466.76006532641</v>
      </c>
      <c r="K370" s="50">
        <f>app!K370+web!H370</f>
        <v>69043</v>
      </c>
      <c r="L370" s="104">
        <v>3964</v>
      </c>
      <c r="M370" s="49">
        <f t="shared" si="257"/>
        <v>65079</v>
      </c>
      <c r="N370" s="104">
        <v>4095</v>
      </c>
      <c r="O370" s="104">
        <v>4425</v>
      </c>
      <c r="P370" s="2">
        <f t="shared" si="258"/>
        <v>413</v>
      </c>
      <c r="Q370" s="2">
        <v>225</v>
      </c>
      <c r="R370" s="145">
        <v>638</v>
      </c>
      <c r="S370" s="49">
        <f t="shared" si="259"/>
        <v>3457</v>
      </c>
      <c r="T370" s="114">
        <v>5483</v>
      </c>
      <c r="U370" s="114">
        <v>6404</v>
      </c>
      <c r="V370" s="114">
        <f t="shared" si="260"/>
        <v>548</v>
      </c>
      <c r="W370" s="114">
        <v>310</v>
      </c>
      <c r="X370" s="210">
        <v>858</v>
      </c>
      <c r="Y370" s="113">
        <f t="shared" si="261"/>
        <v>4625</v>
      </c>
      <c r="Z370" s="52">
        <f t="shared" si="262"/>
        <v>1.3389499389499389</v>
      </c>
      <c r="AA370" s="52">
        <f t="shared" si="263"/>
        <v>1.3448275862068966</v>
      </c>
      <c r="AB370" s="52">
        <f t="shared" si="264"/>
        <v>1.3378652010413654</v>
      </c>
      <c r="AC370" s="16">
        <f t="shared" si="265"/>
        <v>5.9310864244021842E-2</v>
      </c>
      <c r="AD370" s="212">
        <f t="shared" si="266"/>
        <v>5.6760847628657921E-2</v>
      </c>
      <c r="AE370" s="213">
        <f t="shared" si="267"/>
        <v>5.9466187249343105E-2</v>
      </c>
      <c r="AF370" s="51">
        <f t="shared" si="268"/>
        <v>80.96232173124713</v>
      </c>
      <c r="AG370" s="14">
        <f t="shared" si="269"/>
        <v>77.551204333775374</v>
      </c>
      <c r="AH370" s="14">
        <f t="shared" si="270"/>
        <v>61.134161329653871</v>
      </c>
      <c r="AI370" s="14">
        <f t="shared" si="271"/>
        <v>71.619638679605586</v>
      </c>
      <c r="AJ370" s="15">
        <f t="shared" si="272"/>
        <v>82.695515689800303</v>
      </c>
      <c r="AK370" s="52">
        <f t="shared" si="273"/>
        <v>6.4295643302351868</v>
      </c>
      <c r="AL370" s="53">
        <f t="shared" si="274"/>
        <v>192.88692990705562</v>
      </c>
      <c r="AM370" s="14">
        <f t="shared" si="275"/>
        <v>108.40449573929867</v>
      </c>
      <c r="AN370" s="14">
        <f t="shared" si="276"/>
        <v>102.90087160994891</v>
      </c>
      <c r="AO370" s="14">
        <f t="shared" si="277"/>
        <v>84.229288943078672</v>
      </c>
      <c r="AP370" s="14">
        <f t="shared" si="278"/>
        <v>96.316065810504071</v>
      </c>
      <c r="AQ370" s="14">
        <f t="shared" si="279"/>
        <v>110.63545272355407</v>
      </c>
    </row>
    <row r="371" spans="1:43" s="2" customFormat="1" x14ac:dyDescent="0.25">
      <c r="A371" s="83">
        <v>43073</v>
      </c>
      <c r="B371" s="2">
        <v>1326467</v>
      </c>
      <c r="C371" s="2">
        <v>5483</v>
      </c>
      <c r="D371" s="2">
        <f t="shared" si="255"/>
        <v>249194</v>
      </c>
      <c r="E371" s="143">
        <f t="shared" si="256"/>
        <v>0.18786294721240709</v>
      </c>
      <c r="F371" s="209">
        <v>413166.86986380402</v>
      </c>
      <c r="G371" s="21">
        <f t="shared" si="280"/>
        <v>39566.729971885608</v>
      </c>
      <c r="H371" s="104">
        <v>24947.509985236498</v>
      </c>
      <c r="I371" s="21">
        <v>64514.239957122103</v>
      </c>
      <c r="J371" s="23">
        <f t="shared" si="281"/>
        <v>348652.62990668195</v>
      </c>
      <c r="K371" s="50">
        <f>app!K371+web!H371</f>
        <v>70316</v>
      </c>
      <c r="L371" s="104">
        <v>4364</v>
      </c>
      <c r="M371" s="49">
        <f t="shared" si="257"/>
        <v>65952</v>
      </c>
      <c r="N371" s="104">
        <v>3821</v>
      </c>
      <c r="O371" s="104">
        <v>4154</v>
      </c>
      <c r="P371" s="2">
        <f t="shared" si="258"/>
        <v>376</v>
      </c>
      <c r="Q371" s="2">
        <v>283</v>
      </c>
      <c r="R371" s="145">
        <v>659</v>
      </c>
      <c r="S371" s="49">
        <f t="shared" si="259"/>
        <v>3162</v>
      </c>
      <c r="T371" s="114">
        <v>4930</v>
      </c>
      <c r="U371" s="114">
        <v>5878</v>
      </c>
      <c r="V371" s="114">
        <f t="shared" si="260"/>
        <v>485</v>
      </c>
      <c r="W371" s="114">
        <v>359</v>
      </c>
      <c r="X371" s="210">
        <v>844</v>
      </c>
      <c r="Y371" s="113">
        <f t="shared" si="261"/>
        <v>4086</v>
      </c>
      <c r="Z371" s="52">
        <f t="shared" si="262"/>
        <v>1.2902381575503794</v>
      </c>
      <c r="AA371" s="52">
        <f t="shared" si="263"/>
        <v>1.2807283763277693</v>
      </c>
      <c r="AB371" s="52">
        <f t="shared" si="264"/>
        <v>1.2922201138519924</v>
      </c>
      <c r="AC371" s="16">
        <f t="shared" si="265"/>
        <v>5.4340406166448606E-2</v>
      </c>
      <c r="AD371" s="212">
        <f t="shared" si="266"/>
        <v>6.4848762603116408E-2</v>
      </c>
      <c r="AE371" s="213">
        <f t="shared" si="267"/>
        <v>5.3645075206210577E-2</v>
      </c>
      <c r="AF371" s="51">
        <f t="shared" si="268"/>
        <v>83.806667315173229</v>
      </c>
      <c r="AG371" s="14">
        <f t="shared" si="269"/>
        <v>81.580886539970322</v>
      </c>
      <c r="AH371" s="14">
        <f t="shared" si="270"/>
        <v>69.491671268068245</v>
      </c>
      <c r="AI371" s="14">
        <f t="shared" si="271"/>
        <v>76.438672934978797</v>
      </c>
      <c r="AJ371" s="15">
        <f t="shared" si="272"/>
        <v>85.328592732912867</v>
      </c>
      <c r="AK371" s="52">
        <f t="shared" si="273"/>
        <v>5.8758585508817909</v>
      </c>
      <c r="AL371" s="53">
        <f t="shared" si="274"/>
        <v>176.27575652645373</v>
      </c>
      <c r="AM371" s="14">
        <f t="shared" si="275"/>
        <v>108.13056002716672</v>
      </c>
      <c r="AN371" s="14">
        <f t="shared" si="276"/>
        <v>105.2306648188447</v>
      </c>
      <c r="AO371" s="14">
        <f t="shared" si="277"/>
        <v>88.153745530871021</v>
      </c>
      <c r="AP371" s="14">
        <f t="shared" si="278"/>
        <v>97.897177476664794</v>
      </c>
      <c r="AQ371" s="14">
        <f t="shared" si="279"/>
        <v>110.26332381615495</v>
      </c>
    </row>
    <row r="372" spans="1:43" s="2" customFormat="1" x14ac:dyDescent="0.25">
      <c r="A372" s="83">
        <v>43074</v>
      </c>
      <c r="B372" s="2">
        <v>1331223</v>
      </c>
      <c r="C372" s="2">
        <v>4756</v>
      </c>
      <c r="D372" s="2">
        <f t="shared" ref="D372:D393" si="282">D371+R372</f>
        <v>249865</v>
      </c>
      <c r="E372" s="143">
        <f t="shared" ref="E372:E393" si="283">D372/B372</f>
        <v>0.18769582556791761</v>
      </c>
      <c r="F372" s="209">
        <v>387945.60998370103</v>
      </c>
      <c r="G372" s="21">
        <f t="shared" si="280"/>
        <v>36141.009969959094</v>
      </c>
      <c r="H372" s="104">
        <v>28585.629985818599</v>
      </c>
      <c r="I372" s="21">
        <v>64726.639955777697</v>
      </c>
      <c r="J372" s="23">
        <f t="shared" si="281"/>
        <v>323218.97002792335</v>
      </c>
      <c r="K372" s="50">
        <f>app!K372+web!H372</f>
        <v>72570</v>
      </c>
      <c r="L372" s="104">
        <v>3650</v>
      </c>
      <c r="M372" s="49">
        <f t="shared" si="257"/>
        <v>68920</v>
      </c>
      <c r="N372" s="104">
        <v>3672</v>
      </c>
      <c r="O372" s="104">
        <v>3988</v>
      </c>
      <c r="P372" s="2">
        <f t="shared" si="258"/>
        <v>368</v>
      </c>
      <c r="Q372" s="2">
        <v>303</v>
      </c>
      <c r="R372" s="145">
        <v>671</v>
      </c>
      <c r="S372" s="49">
        <f t="shared" si="259"/>
        <v>3001</v>
      </c>
      <c r="T372" s="114">
        <v>4787</v>
      </c>
      <c r="U372" s="114">
        <v>5883</v>
      </c>
      <c r="V372" s="114">
        <f t="shared" si="260"/>
        <v>467</v>
      </c>
      <c r="W372" s="114">
        <v>405</v>
      </c>
      <c r="X372" s="210">
        <v>872</v>
      </c>
      <c r="Y372" s="113">
        <f t="shared" si="261"/>
        <v>3915</v>
      </c>
      <c r="Z372" s="52">
        <f t="shared" si="262"/>
        <v>1.3036492374727668</v>
      </c>
      <c r="AA372" s="52">
        <f t="shared" si="263"/>
        <v>1.2995529061102831</v>
      </c>
      <c r="AB372" s="52">
        <f t="shared" si="264"/>
        <v>1.3045651449516829</v>
      </c>
      <c r="AC372" s="16">
        <f t="shared" si="265"/>
        <v>5.0599421248449773E-2</v>
      </c>
      <c r="AD372" s="212">
        <f t="shared" si="266"/>
        <v>8.3013698630136981E-2</v>
      </c>
      <c r="AE372" s="213">
        <f t="shared" si="267"/>
        <v>4.8882762623331397E-2</v>
      </c>
      <c r="AF372" s="51">
        <f t="shared" si="268"/>
        <v>81.041489447190528</v>
      </c>
      <c r="AG372" s="14">
        <f t="shared" si="269"/>
        <v>77.389742976357809</v>
      </c>
      <c r="AH372" s="14">
        <f t="shared" si="270"/>
        <v>70.581802434119993</v>
      </c>
      <c r="AI372" s="14">
        <f t="shared" si="271"/>
        <v>74.227798114423962</v>
      </c>
      <c r="AJ372" s="15">
        <f t="shared" si="272"/>
        <v>82.5591238896356</v>
      </c>
      <c r="AK372" s="52">
        <f t="shared" si="273"/>
        <v>5.3458124567135323</v>
      </c>
      <c r="AL372" s="53">
        <f t="shared" si="274"/>
        <v>160.37437370140597</v>
      </c>
      <c r="AM372" s="14">
        <f t="shared" si="275"/>
        <v>105.6496759214872</v>
      </c>
      <c r="AN372" s="14">
        <f t="shared" si="276"/>
        <v>98.20926622271493</v>
      </c>
      <c r="AO372" s="14">
        <f t="shared" si="277"/>
        <v>94.342013154516835</v>
      </c>
      <c r="AP372" s="14">
        <f t="shared" si="278"/>
        <v>96.462950753767061</v>
      </c>
      <c r="AQ372" s="14">
        <f t="shared" si="279"/>
        <v>107.70375542416639</v>
      </c>
    </row>
    <row r="373" spans="1:43" s="2" customFormat="1" x14ac:dyDescent="0.25">
      <c r="A373" s="83">
        <v>43075</v>
      </c>
      <c r="B373" s="2">
        <v>1335411</v>
      </c>
      <c r="C373" s="2">
        <v>4188</v>
      </c>
      <c r="D373" s="2">
        <f t="shared" si="282"/>
        <v>250449</v>
      </c>
      <c r="E373" s="143">
        <f t="shared" si="283"/>
        <v>0.18754450876921039</v>
      </c>
      <c r="F373" s="209">
        <v>381992.71008399897</v>
      </c>
      <c r="G373" s="21">
        <f t="shared" si="280"/>
        <v>34548.599985599598</v>
      </c>
      <c r="H373" s="104">
        <v>19867.2199988551</v>
      </c>
      <c r="I373" s="21">
        <v>54415.819984454698</v>
      </c>
      <c r="J373" s="23">
        <f t="shared" si="281"/>
        <v>327576.89009954425</v>
      </c>
      <c r="K373" s="50">
        <f>app!K373+web!H373</f>
        <v>72889</v>
      </c>
      <c r="L373" s="104">
        <v>2993</v>
      </c>
      <c r="M373" s="49">
        <f t="shared" si="257"/>
        <v>69896</v>
      </c>
      <c r="N373" s="104">
        <v>3502</v>
      </c>
      <c r="O373" s="104">
        <v>3832</v>
      </c>
      <c r="P373" s="2">
        <f t="shared" si="258"/>
        <v>376</v>
      </c>
      <c r="Q373" s="2">
        <v>208</v>
      </c>
      <c r="R373" s="145">
        <v>584</v>
      </c>
      <c r="S373" s="49">
        <f t="shared" si="259"/>
        <v>2918</v>
      </c>
      <c r="T373" s="114">
        <v>4558</v>
      </c>
      <c r="U373" s="114">
        <v>6613</v>
      </c>
      <c r="V373" s="114">
        <f t="shared" si="260"/>
        <v>469</v>
      </c>
      <c r="W373" s="114">
        <v>278</v>
      </c>
      <c r="X373" s="210">
        <v>747</v>
      </c>
      <c r="Y373" s="113">
        <f t="shared" si="261"/>
        <v>3811</v>
      </c>
      <c r="Z373" s="52">
        <f t="shared" si="262"/>
        <v>1.3015419760137064</v>
      </c>
      <c r="AA373" s="52">
        <f t="shared" si="263"/>
        <v>1.279109589041096</v>
      </c>
      <c r="AB373" s="52">
        <f t="shared" si="264"/>
        <v>1.3060315284441397</v>
      </c>
      <c r="AC373" s="16">
        <f t="shared" si="265"/>
        <v>4.8045658466984047E-2</v>
      </c>
      <c r="AD373" s="212">
        <f t="shared" si="266"/>
        <v>6.9495489475442693E-2</v>
      </c>
      <c r="AE373" s="213">
        <f t="shared" si="267"/>
        <v>4.7127160352523748E-2</v>
      </c>
      <c r="AF373" s="51">
        <f t="shared" si="268"/>
        <v>83.807088653795304</v>
      </c>
      <c r="AG373" s="14">
        <f t="shared" si="269"/>
        <v>73.664392293389341</v>
      </c>
      <c r="AH373" s="14">
        <f t="shared" si="270"/>
        <v>71.464820139766545</v>
      </c>
      <c r="AI373" s="14">
        <f t="shared" si="271"/>
        <v>72.845809885481529</v>
      </c>
      <c r="AJ373" s="15">
        <f t="shared" si="272"/>
        <v>85.955625846114998</v>
      </c>
      <c r="AK373" s="52">
        <f t="shared" si="273"/>
        <v>5.2407456555035594</v>
      </c>
      <c r="AL373" s="53">
        <f t="shared" si="274"/>
        <v>157.22236966510678</v>
      </c>
      <c r="AM373" s="14">
        <f t="shared" si="275"/>
        <v>109.07844377041661</v>
      </c>
      <c r="AN373" s="14">
        <f t="shared" si="276"/>
        <v>91.88457442978617</v>
      </c>
      <c r="AO373" s="14">
        <f t="shared" si="277"/>
        <v>95.515480763726444</v>
      </c>
      <c r="AP373" s="14">
        <f t="shared" si="278"/>
        <v>93.177773945984072</v>
      </c>
      <c r="AQ373" s="14">
        <f t="shared" si="279"/>
        <v>112.26075740217418</v>
      </c>
    </row>
    <row r="374" spans="1:43" s="2" customFormat="1" x14ac:dyDescent="0.25">
      <c r="A374" s="83">
        <v>43076</v>
      </c>
      <c r="B374" s="2">
        <v>1339580</v>
      </c>
      <c r="C374" s="2">
        <v>4169</v>
      </c>
      <c r="D374" s="2">
        <f t="shared" si="282"/>
        <v>251048</v>
      </c>
      <c r="E374" s="143">
        <f t="shared" si="283"/>
        <v>0.18740799355021723</v>
      </c>
      <c r="F374" s="209">
        <v>392553.04005099298</v>
      </c>
      <c r="G374" s="21">
        <f t="shared" si="280"/>
        <v>36198.840002536701</v>
      </c>
      <c r="H374" s="104">
        <v>22724.509992122701</v>
      </c>
      <c r="I374" s="21">
        <v>58923.349994659402</v>
      </c>
      <c r="J374" s="23">
        <f t="shared" si="281"/>
        <v>333629.69005633355</v>
      </c>
      <c r="K374" s="50">
        <f>app!K374+web!H374</f>
        <v>75525</v>
      </c>
      <c r="L374" s="104">
        <v>3031</v>
      </c>
      <c r="M374" s="49">
        <f t="shared" si="257"/>
        <v>72494</v>
      </c>
      <c r="N374" s="104">
        <v>3681</v>
      </c>
      <c r="O374" s="104">
        <v>3968</v>
      </c>
      <c r="P374" s="2">
        <f t="shared" si="258"/>
        <v>369</v>
      </c>
      <c r="Q374" s="2">
        <v>230</v>
      </c>
      <c r="R374" s="145">
        <v>599</v>
      </c>
      <c r="S374" s="49">
        <f t="shared" si="259"/>
        <v>3082</v>
      </c>
      <c r="T374" s="114">
        <v>4819</v>
      </c>
      <c r="U374" s="114">
        <v>5680</v>
      </c>
      <c r="V374" s="114">
        <f t="shared" si="260"/>
        <v>478</v>
      </c>
      <c r="W374" s="114">
        <v>318</v>
      </c>
      <c r="X374" s="210">
        <v>796</v>
      </c>
      <c r="Y374" s="113">
        <f t="shared" si="261"/>
        <v>4023</v>
      </c>
      <c r="Z374" s="52">
        <f t="shared" si="262"/>
        <v>1.3091551208910621</v>
      </c>
      <c r="AA374" s="52">
        <f t="shared" si="263"/>
        <v>1.328881469115192</v>
      </c>
      <c r="AB374" s="52">
        <f t="shared" si="264"/>
        <v>1.3053212199870214</v>
      </c>
      <c r="AC374" s="16">
        <f t="shared" si="265"/>
        <v>4.8738828202581928E-2</v>
      </c>
      <c r="AD374" s="212">
        <f t="shared" si="266"/>
        <v>7.5882547014186744E-2</v>
      </c>
      <c r="AE374" s="213">
        <f t="shared" si="267"/>
        <v>4.7603939636383701E-2</v>
      </c>
      <c r="AF374" s="51">
        <f t="shared" si="268"/>
        <v>81.459439728365425</v>
      </c>
      <c r="AG374" s="14">
        <f t="shared" si="269"/>
        <v>75.729790800285983</v>
      </c>
      <c r="AH374" s="14">
        <f t="shared" si="270"/>
        <v>71.460723245668873</v>
      </c>
      <c r="AI374" s="14">
        <f t="shared" si="271"/>
        <v>74.024309038516833</v>
      </c>
      <c r="AJ374" s="15">
        <f t="shared" si="272"/>
        <v>82.930571726655117</v>
      </c>
      <c r="AK374" s="52">
        <f t="shared" si="273"/>
        <v>5.1976569354649849</v>
      </c>
      <c r="AL374" s="53">
        <f t="shared" si="274"/>
        <v>155.92970806394953</v>
      </c>
      <c r="AM374" s="14">
        <f t="shared" si="275"/>
        <v>106.64304266530644</v>
      </c>
      <c r="AN374" s="14">
        <f t="shared" si="276"/>
        <v>98.099837405248508</v>
      </c>
      <c r="AO374" s="14">
        <f t="shared" si="277"/>
        <v>98.802217357055227</v>
      </c>
      <c r="AP374" s="14">
        <f t="shared" si="278"/>
        <v>98.369532545341244</v>
      </c>
      <c r="AQ374" s="14">
        <f t="shared" si="279"/>
        <v>108.25103506045865</v>
      </c>
    </row>
    <row r="375" spans="1:43" s="2" customFormat="1" x14ac:dyDescent="0.25">
      <c r="A375" s="83">
        <v>43077</v>
      </c>
      <c r="B375" s="2">
        <v>1343768</v>
      </c>
      <c r="C375" s="2">
        <v>4188</v>
      </c>
      <c r="D375" s="2">
        <f t="shared" si="282"/>
        <v>251714</v>
      </c>
      <c r="E375" s="143">
        <f t="shared" si="283"/>
        <v>0.18731953730108172</v>
      </c>
      <c r="F375" s="209">
        <v>395879.89000607497</v>
      </c>
      <c r="G375" s="21">
        <f t="shared" si="280"/>
        <v>39796.679980754801</v>
      </c>
      <c r="H375" s="104">
        <v>26804.099987516202</v>
      </c>
      <c r="I375" s="21">
        <v>66600.779968271003</v>
      </c>
      <c r="J375" s="23">
        <f t="shared" si="281"/>
        <v>329279.110037804</v>
      </c>
      <c r="K375" s="50">
        <f>app!K375+web!H375</f>
        <v>69307</v>
      </c>
      <c r="L375" s="104">
        <v>3091</v>
      </c>
      <c r="M375" s="49">
        <f t="shared" si="257"/>
        <v>66216</v>
      </c>
      <c r="N375" s="104">
        <v>3708</v>
      </c>
      <c r="O375" s="104">
        <v>3995</v>
      </c>
      <c r="P375" s="2">
        <f t="shared" si="258"/>
        <v>378</v>
      </c>
      <c r="Q375" s="2">
        <v>288</v>
      </c>
      <c r="R375" s="145">
        <v>666</v>
      </c>
      <c r="S375" s="49">
        <f t="shared" si="259"/>
        <v>3042</v>
      </c>
      <c r="T375" s="114">
        <v>4926</v>
      </c>
      <c r="U375" s="114">
        <v>6212</v>
      </c>
      <c r="V375" s="114">
        <f t="shared" si="260"/>
        <v>516</v>
      </c>
      <c r="W375" s="114">
        <v>409</v>
      </c>
      <c r="X375" s="210">
        <v>925</v>
      </c>
      <c r="Y375" s="113">
        <f t="shared" si="261"/>
        <v>4001</v>
      </c>
      <c r="Z375" s="52">
        <f t="shared" si="262"/>
        <v>1.3284789644012944</v>
      </c>
      <c r="AA375" s="52">
        <f t="shared" si="263"/>
        <v>1.3888888888888888</v>
      </c>
      <c r="AB375" s="52">
        <f t="shared" si="264"/>
        <v>1.3152531229454307</v>
      </c>
      <c r="AC375" s="16">
        <f t="shared" si="265"/>
        <v>5.3501089356053501E-2</v>
      </c>
      <c r="AD375" s="212">
        <f t="shared" si="266"/>
        <v>9.3173730184406348E-2</v>
      </c>
      <c r="AE375" s="213">
        <f t="shared" si="267"/>
        <v>5.1649148242116708E-2</v>
      </c>
      <c r="AF375" s="51">
        <f t="shared" si="268"/>
        <v>80.365385709718836</v>
      </c>
      <c r="AG375" s="14">
        <f t="shared" si="269"/>
        <v>77.125348799912402</v>
      </c>
      <c r="AH375" s="14">
        <f t="shared" si="270"/>
        <v>65.535696790993157</v>
      </c>
      <c r="AI375" s="14">
        <f t="shared" si="271"/>
        <v>72.000843208941632</v>
      </c>
      <c r="AJ375" s="15">
        <f t="shared" si="272"/>
        <v>82.299202708773805</v>
      </c>
      <c r="AK375" s="52">
        <f t="shared" si="273"/>
        <v>5.711975558112095</v>
      </c>
      <c r="AL375" s="53">
        <f t="shared" si="274"/>
        <v>171.35926674336284</v>
      </c>
      <c r="AM375" s="14">
        <f t="shared" si="275"/>
        <v>106.76372438135786</v>
      </c>
      <c r="AN375" s="14">
        <f t="shared" si="276"/>
        <v>105.282222171309</v>
      </c>
      <c r="AO375" s="14">
        <f t="shared" si="277"/>
        <v>93.069791623320143</v>
      </c>
      <c r="AP375" s="14">
        <f t="shared" si="278"/>
        <v>100.00117112353003</v>
      </c>
      <c r="AQ375" s="14">
        <f t="shared" si="279"/>
        <v>108.2442833786338</v>
      </c>
    </row>
    <row r="376" spans="1:43" s="2" customFormat="1" x14ac:dyDescent="0.25">
      <c r="A376" s="83">
        <v>43078</v>
      </c>
      <c r="B376" s="2">
        <v>1348157</v>
      </c>
      <c r="C376" s="2">
        <v>4389</v>
      </c>
      <c r="D376" s="2">
        <f t="shared" si="282"/>
        <v>252381</v>
      </c>
      <c r="E376" s="143">
        <f t="shared" si="283"/>
        <v>0.18720445764106108</v>
      </c>
      <c r="F376" s="209">
        <v>439123.26986146899</v>
      </c>
      <c r="G376" s="21">
        <f t="shared" si="280"/>
        <v>42189.029999256105</v>
      </c>
      <c r="H376" s="104">
        <v>22994.629989385601</v>
      </c>
      <c r="I376" s="21">
        <v>65183.659988641703</v>
      </c>
      <c r="J376" s="23">
        <f t="shared" si="281"/>
        <v>373939.60987282731</v>
      </c>
      <c r="K376" s="50">
        <f>app!K376+web!H376</f>
        <v>68986</v>
      </c>
      <c r="L376" s="104">
        <v>3175</v>
      </c>
      <c r="M376" s="49">
        <f t="shared" si="257"/>
        <v>65811</v>
      </c>
      <c r="N376" s="104">
        <v>3934</v>
      </c>
      <c r="O376" s="104">
        <v>4275</v>
      </c>
      <c r="P376" s="2">
        <f t="shared" si="258"/>
        <v>411</v>
      </c>
      <c r="Q376" s="2">
        <v>256</v>
      </c>
      <c r="R376" s="145">
        <v>667</v>
      </c>
      <c r="S376" s="49">
        <f t="shared" si="259"/>
        <v>3267</v>
      </c>
      <c r="T376" s="114">
        <v>5233</v>
      </c>
      <c r="U376" s="114">
        <v>6105</v>
      </c>
      <c r="V376" s="114">
        <f t="shared" si="260"/>
        <v>550</v>
      </c>
      <c r="W376" s="114">
        <v>329</v>
      </c>
      <c r="X376" s="210">
        <v>879</v>
      </c>
      <c r="Y376" s="113">
        <f t="shared" si="261"/>
        <v>4354</v>
      </c>
      <c r="Z376" s="52">
        <f t="shared" si="262"/>
        <v>1.3301982714794103</v>
      </c>
      <c r="AA376" s="52">
        <f t="shared" si="263"/>
        <v>1.31784107946027</v>
      </c>
      <c r="AB376" s="52">
        <f t="shared" si="264"/>
        <v>1.3327211509029691</v>
      </c>
      <c r="AC376" s="16">
        <f t="shared" si="265"/>
        <v>5.7026063259212015E-2</v>
      </c>
      <c r="AD376" s="212">
        <f t="shared" si="266"/>
        <v>8.0629921259842516E-2</v>
      </c>
      <c r="AE376" s="213">
        <f t="shared" si="267"/>
        <v>5.5887313670966859E-2</v>
      </c>
      <c r="AF376" s="51">
        <f t="shared" si="268"/>
        <v>83.91424992575368</v>
      </c>
      <c r="AG376" s="14">
        <f t="shared" si="269"/>
        <v>76.707327271374737</v>
      </c>
      <c r="AH376" s="14">
        <f t="shared" si="270"/>
        <v>69.892492368953199</v>
      </c>
      <c r="AI376" s="14">
        <f t="shared" si="271"/>
        <v>74.156609770923438</v>
      </c>
      <c r="AJ376" s="15">
        <f t="shared" si="272"/>
        <v>85.884154770975499</v>
      </c>
      <c r="AK376" s="52">
        <f t="shared" si="273"/>
        <v>6.365396890114936</v>
      </c>
      <c r="AL376" s="53">
        <f t="shared" si="274"/>
        <v>190.96190670344808</v>
      </c>
      <c r="AM376" s="14">
        <f t="shared" si="275"/>
        <v>111.62259020372878</v>
      </c>
      <c r="AN376" s="14">
        <f t="shared" si="276"/>
        <v>102.64970802738712</v>
      </c>
      <c r="AO376" s="14">
        <f t="shared" si="277"/>
        <v>89.822773396037505</v>
      </c>
      <c r="AP376" s="14">
        <f t="shared" si="278"/>
        <v>97.726626669627734</v>
      </c>
      <c r="AQ376" s="14">
        <f t="shared" si="279"/>
        <v>114.45962959070319</v>
      </c>
    </row>
    <row r="377" spans="1:43" s="2" customFormat="1" x14ac:dyDescent="0.25">
      <c r="A377" s="83">
        <v>43079</v>
      </c>
      <c r="B377" s="2">
        <v>1352605</v>
      </c>
      <c r="C377" s="2">
        <v>4448</v>
      </c>
      <c r="D377" s="2">
        <f t="shared" si="282"/>
        <v>253024</v>
      </c>
      <c r="E377" s="143">
        <f t="shared" si="283"/>
        <v>0.18706422052262117</v>
      </c>
      <c r="F377" s="209">
        <v>473127.91994476301</v>
      </c>
      <c r="G377" s="21">
        <f t="shared" si="280"/>
        <v>42139.789973020612</v>
      </c>
      <c r="H377" s="104">
        <v>26859.369993209799</v>
      </c>
      <c r="I377" s="21">
        <v>68999.159966230407</v>
      </c>
      <c r="J377" s="23">
        <f t="shared" si="281"/>
        <v>404128.75997853262</v>
      </c>
      <c r="K377" s="50">
        <f>app!K377+web!H377</f>
        <v>73006</v>
      </c>
      <c r="L377" s="104">
        <v>3049</v>
      </c>
      <c r="M377" s="49">
        <f t="shared" si="257"/>
        <v>69957</v>
      </c>
      <c r="N377" s="104">
        <v>4083</v>
      </c>
      <c r="O377" s="104">
        <v>4398</v>
      </c>
      <c r="P377" s="2">
        <f t="shared" si="258"/>
        <v>401</v>
      </c>
      <c r="Q377" s="2">
        <v>242</v>
      </c>
      <c r="R377" s="145">
        <v>643</v>
      </c>
      <c r="S377" s="49">
        <f t="shared" si="259"/>
        <v>3440</v>
      </c>
      <c r="T377" s="114">
        <v>5523</v>
      </c>
      <c r="U377" s="114">
        <v>6412</v>
      </c>
      <c r="V377" s="114">
        <f t="shared" si="260"/>
        <v>539</v>
      </c>
      <c r="W377" s="114">
        <v>368</v>
      </c>
      <c r="X377" s="210">
        <v>907</v>
      </c>
      <c r="Y377" s="113">
        <f t="shared" si="261"/>
        <v>4616</v>
      </c>
      <c r="Z377" s="52">
        <f t="shared" si="262"/>
        <v>1.3526818515797208</v>
      </c>
      <c r="AA377" s="52">
        <f t="shared" si="263"/>
        <v>1.4105754276827371</v>
      </c>
      <c r="AB377" s="52">
        <f t="shared" si="264"/>
        <v>1.3418604651162791</v>
      </c>
      <c r="AC377" s="16">
        <f t="shared" si="265"/>
        <v>5.5926910116976689E-2</v>
      </c>
      <c r="AD377" s="212">
        <f t="shared" si="266"/>
        <v>7.937028533945556E-2</v>
      </c>
      <c r="AE377" s="213">
        <f t="shared" si="267"/>
        <v>5.4905156024414994E-2</v>
      </c>
      <c r="AF377" s="51">
        <f t="shared" si="268"/>
        <v>85.665022622625926</v>
      </c>
      <c r="AG377" s="14">
        <f t="shared" si="269"/>
        <v>78.181428521374045</v>
      </c>
      <c r="AH377" s="14">
        <f t="shared" si="270"/>
        <v>72.987418459809234</v>
      </c>
      <c r="AI377" s="14">
        <f t="shared" si="271"/>
        <v>76.07404626927277</v>
      </c>
      <c r="AJ377" s="15">
        <f t="shared" si="272"/>
        <v>87.549558054274826</v>
      </c>
      <c r="AK377" s="52">
        <f t="shared" si="273"/>
        <v>6.480671724854985</v>
      </c>
      <c r="AL377" s="53">
        <f t="shared" si="274"/>
        <v>194.42015174564955</v>
      </c>
      <c r="AM377" s="14">
        <f t="shared" si="275"/>
        <v>115.87752141679231</v>
      </c>
      <c r="AN377" s="14">
        <f t="shared" si="276"/>
        <v>105.08675803745788</v>
      </c>
      <c r="AO377" s="14">
        <f t="shared" si="277"/>
        <v>110.98913220334627</v>
      </c>
      <c r="AP377" s="14">
        <f t="shared" si="278"/>
        <v>107.30818035183579</v>
      </c>
      <c r="AQ377" s="14">
        <f t="shared" si="279"/>
        <v>117.4792906914339</v>
      </c>
    </row>
    <row r="378" spans="1:43" s="2" customFormat="1" x14ac:dyDescent="0.25">
      <c r="A378" s="83">
        <v>43080</v>
      </c>
      <c r="B378" s="2">
        <v>1356015</v>
      </c>
      <c r="C378" s="2">
        <v>3410</v>
      </c>
      <c r="D378" s="2">
        <f t="shared" si="282"/>
        <v>253639</v>
      </c>
      <c r="E378" s="143">
        <f t="shared" si="283"/>
        <v>0.18704734092174496</v>
      </c>
      <c r="F378" s="209">
        <v>430410.519952573</v>
      </c>
      <c r="G378" s="21">
        <f t="shared" si="280"/>
        <v>44263.459991693497</v>
      </c>
      <c r="H378" s="104">
        <v>17942.960008163001</v>
      </c>
      <c r="I378" s="21">
        <v>62206.419999856502</v>
      </c>
      <c r="J378" s="23">
        <f t="shared" si="281"/>
        <v>368204.0999527165</v>
      </c>
      <c r="K378" s="50">
        <f>app!K378+web!H378</f>
        <v>73081</v>
      </c>
      <c r="L378" s="104">
        <v>2390</v>
      </c>
      <c r="M378" s="49">
        <f t="shared" si="257"/>
        <v>70691</v>
      </c>
      <c r="N378" s="104">
        <v>3860</v>
      </c>
      <c r="O378" s="104">
        <v>4189</v>
      </c>
      <c r="P378" s="2">
        <f t="shared" si="258"/>
        <v>429</v>
      </c>
      <c r="Q378" s="2">
        <v>186</v>
      </c>
      <c r="R378" s="145">
        <v>615</v>
      </c>
      <c r="S378" s="49">
        <f t="shared" si="259"/>
        <v>3245</v>
      </c>
      <c r="T378" s="114">
        <v>5141</v>
      </c>
      <c r="U378" s="114">
        <v>5940</v>
      </c>
      <c r="V378" s="114">
        <f t="shared" si="260"/>
        <v>559</v>
      </c>
      <c r="W378" s="114">
        <v>253</v>
      </c>
      <c r="X378" s="210">
        <v>812</v>
      </c>
      <c r="Y378" s="113">
        <f t="shared" si="261"/>
        <v>4329</v>
      </c>
      <c r="Z378" s="52">
        <f t="shared" si="262"/>
        <v>1.3318652849740933</v>
      </c>
      <c r="AA378" s="52">
        <f t="shared" si="263"/>
        <v>1.3203252032520325</v>
      </c>
      <c r="AB378" s="52">
        <f t="shared" si="264"/>
        <v>1.3340523882896764</v>
      </c>
      <c r="AC378" s="16">
        <f t="shared" si="265"/>
        <v>5.2818105937247714E-2</v>
      </c>
      <c r="AD378" s="212">
        <f t="shared" si="266"/>
        <v>7.7824267782426779E-2</v>
      </c>
      <c r="AE378" s="213">
        <f t="shared" si="267"/>
        <v>5.1972669788233297E-2</v>
      </c>
      <c r="AF378" s="51">
        <f t="shared" si="268"/>
        <v>83.721167078889906</v>
      </c>
      <c r="AG378" s="14">
        <f t="shared" si="269"/>
        <v>79.18329157726923</v>
      </c>
      <c r="AH378" s="14">
        <f t="shared" si="270"/>
        <v>70.920790546098814</v>
      </c>
      <c r="AI378" s="14">
        <f t="shared" si="271"/>
        <v>76.608891625439043</v>
      </c>
      <c r="AJ378" s="15">
        <f t="shared" si="272"/>
        <v>85.055232144309656</v>
      </c>
      <c r="AK378" s="52">
        <f t="shared" si="273"/>
        <v>5.8894995956893448</v>
      </c>
      <c r="AL378" s="53">
        <f t="shared" si="274"/>
        <v>176.68498787068035</v>
      </c>
      <c r="AM378" s="14">
        <f t="shared" si="275"/>
        <v>111.50531604988937</v>
      </c>
      <c r="AN378" s="14">
        <f t="shared" si="276"/>
        <v>103.17822841886596</v>
      </c>
      <c r="AO378" s="14">
        <f t="shared" si="277"/>
        <v>96.46752692560753</v>
      </c>
      <c r="AP378" s="14">
        <f t="shared" si="278"/>
        <v>101.14865040627073</v>
      </c>
      <c r="AQ378" s="14">
        <f t="shared" si="279"/>
        <v>113.46813557864915</v>
      </c>
    </row>
    <row r="379" spans="1:43" s="2" customFormat="1" x14ac:dyDescent="0.25">
      <c r="A379" s="83">
        <v>43081</v>
      </c>
      <c r="B379" s="2">
        <v>1359789</v>
      </c>
      <c r="C379" s="2">
        <v>3774</v>
      </c>
      <c r="D379" s="2">
        <f t="shared" si="282"/>
        <v>254425</v>
      </c>
      <c r="E379" s="143">
        <f t="shared" si="283"/>
        <v>0.18710623486437969</v>
      </c>
      <c r="F379" s="209">
        <v>687688.17015075695</v>
      </c>
      <c r="G379" s="21">
        <f t="shared" si="280"/>
        <v>62533.989990472794</v>
      </c>
      <c r="H379" s="104">
        <v>22075.059991836501</v>
      </c>
      <c r="I379" s="21">
        <v>84609.049982309298</v>
      </c>
      <c r="J379" s="23">
        <f t="shared" si="281"/>
        <v>603079.12016844761</v>
      </c>
      <c r="K379" s="50">
        <f>app!K379+web!H379</f>
        <v>76046</v>
      </c>
      <c r="L379" s="104">
        <v>2625</v>
      </c>
      <c r="M379" s="49">
        <f t="shared" si="257"/>
        <v>73421</v>
      </c>
      <c r="N379" s="104">
        <v>5248</v>
      </c>
      <c r="O379" s="104">
        <v>5662</v>
      </c>
      <c r="P379" s="2">
        <f t="shared" si="258"/>
        <v>546</v>
      </c>
      <c r="Q379" s="2">
        <v>240</v>
      </c>
      <c r="R379" s="145">
        <v>786</v>
      </c>
      <c r="S379" s="49">
        <f t="shared" si="259"/>
        <v>4462</v>
      </c>
      <c r="T379" s="114">
        <v>7186</v>
      </c>
      <c r="U379" s="114">
        <v>8265</v>
      </c>
      <c r="V379" s="114">
        <f t="shared" si="260"/>
        <v>749</v>
      </c>
      <c r="W379" s="114">
        <v>295</v>
      </c>
      <c r="X379" s="210">
        <v>1044</v>
      </c>
      <c r="Y379" s="113">
        <f t="shared" si="261"/>
        <v>6142</v>
      </c>
      <c r="Z379" s="52">
        <f t="shared" si="262"/>
        <v>1.3692835365853659</v>
      </c>
      <c r="AA379" s="52">
        <f t="shared" si="263"/>
        <v>1.3282442748091603</v>
      </c>
      <c r="AB379" s="52">
        <f t="shared" si="264"/>
        <v>1.3765127745405648</v>
      </c>
      <c r="AC379" s="16">
        <f t="shared" si="265"/>
        <v>6.9010861846776947E-2</v>
      </c>
      <c r="AD379" s="212">
        <f t="shared" si="266"/>
        <v>9.1428571428571428E-2</v>
      </c>
      <c r="AE379" s="213">
        <f t="shared" si="267"/>
        <v>6.8209367892019993E-2</v>
      </c>
      <c r="AF379" s="51">
        <f t="shared" si="268"/>
        <v>95.698325932473836</v>
      </c>
      <c r="AG379" s="14">
        <f t="shared" si="269"/>
        <v>83.489973285010407</v>
      </c>
      <c r="AH379" s="14">
        <f t="shared" si="270"/>
        <v>74.830711836733897</v>
      </c>
      <c r="AI379" s="14">
        <f t="shared" si="271"/>
        <v>81.043151324051053</v>
      </c>
      <c r="AJ379" s="15">
        <f t="shared" si="272"/>
        <v>98.18937156764045</v>
      </c>
      <c r="AK379" s="52">
        <f t="shared" si="273"/>
        <v>9.0430551265123338</v>
      </c>
      <c r="AL379" s="53">
        <f t="shared" si="274"/>
        <v>271.29165379537</v>
      </c>
      <c r="AM379" s="14">
        <f t="shared" si="275"/>
        <v>131.0381421781168</v>
      </c>
      <c r="AN379" s="14">
        <f t="shared" si="276"/>
        <v>114.53111719866811</v>
      </c>
      <c r="AO379" s="14">
        <f t="shared" si="277"/>
        <v>91.979416632652089</v>
      </c>
      <c r="AP379" s="14">
        <f t="shared" si="278"/>
        <v>107.64510175866323</v>
      </c>
      <c r="AQ379" s="14">
        <f t="shared" si="279"/>
        <v>135.15892428696719</v>
      </c>
    </row>
    <row r="380" spans="1:43" s="2" customFormat="1" x14ac:dyDescent="0.25">
      <c r="A380" s="83">
        <v>43082</v>
      </c>
      <c r="B380" s="2">
        <v>1364433</v>
      </c>
      <c r="C380" s="2">
        <v>4644</v>
      </c>
      <c r="D380" s="2">
        <f t="shared" si="282"/>
        <v>254976</v>
      </c>
      <c r="E380" s="143">
        <f t="shared" si="283"/>
        <v>0.18687322865981693</v>
      </c>
      <c r="F380" s="209">
        <v>440731.23014724802</v>
      </c>
      <c r="G380" s="21">
        <f t="shared" si="280"/>
        <v>38715.310003051498</v>
      </c>
      <c r="H380" s="104">
        <v>18730.470016250401</v>
      </c>
      <c r="I380" s="21">
        <v>57445.780019301899</v>
      </c>
      <c r="J380" s="23">
        <f t="shared" si="281"/>
        <v>383285.4501279461</v>
      </c>
      <c r="K380" s="50">
        <f>app!K380+web!H380</f>
        <v>72547</v>
      </c>
      <c r="L380" s="104">
        <v>2767</v>
      </c>
      <c r="M380" s="49">
        <f t="shared" si="257"/>
        <v>69780</v>
      </c>
      <c r="N380" s="104">
        <v>3457</v>
      </c>
      <c r="O380" s="104">
        <v>3769</v>
      </c>
      <c r="P380" s="2">
        <f t="shared" si="258"/>
        <v>349</v>
      </c>
      <c r="Q380" s="2">
        <v>202</v>
      </c>
      <c r="R380" s="145">
        <v>551</v>
      </c>
      <c r="S380" s="49">
        <f t="shared" si="259"/>
        <v>2906</v>
      </c>
      <c r="T380" s="114">
        <v>4622</v>
      </c>
      <c r="U380" s="114">
        <v>5638</v>
      </c>
      <c r="V380" s="114">
        <f t="shared" si="260"/>
        <v>448</v>
      </c>
      <c r="W380" s="114">
        <v>257</v>
      </c>
      <c r="X380" s="210">
        <v>705</v>
      </c>
      <c r="Y380" s="113">
        <f t="shared" si="261"/>
        <v>3917</v>
      </c>
      <c r="Z380" s="52">
        <f t="shared" si="262"/>
        <v>1.3369973965866357</v>
      </c>
      <c r="AA380" s="52">
        <f t="shared" si="263"/>
        <v>1.2794918330308529</v>
      </c>
      <c r="AB380" s="52">
        <f t="shared" si="264"/>
        <v>1.3479008947006195</v>
      </c>
      <c r="AC380" s="16">
        <f t="shared" si="265"/>
        <v>4.765186706548858E-2</v>
      </c>
      <c r="AD380" s="212">
        <f t="shared" si="266"/>
        <v>7.3003252620166242E-2</v>
      </c>
      <c r="AE380" s="213">
        <f t="shared" si="267"/>
        <v>4.6646603611349959E-2</v>
      </c>
      <c r="AF380" s="51">
        <f t="shared" si="268"/>
        <v>95.355090901611433</v>
      </c>
      <c r="AG380" s="14">
        <f t="shared" si="269"/>
        <v>86.418102685382806</v>
      </c>
      <c r="AH380" s="14">
        <f t="shared" si="270"/>
        <v>72.881206288912068</v>
      </c>
      <c r="AI380" s="14">
        <f t="shared" si="271"/>
        <v>81.483375913903402</v>
      </c>
      <c r="AJ380" s="15">
        <f t="shared" si="272"/>
        <v>97.85178711461478</v>
      </c>
      <c r="AK380" s="52">
        <f t="shared" si="273"/>
        <v>6.0751131011240718</v>
      </c>
      <c r="AL380" s="53">
        <f t="shared" si="274"/>
        <v>182.25339303372215</v>
      </c>
      <c r="AM380" s="14">
        <f t="shared" si="275"/>
        <v>127.48950828673648</v>
      </c>
      <c r="AN380" s="14">
        <f t="shared" si="276"/>
        <v>110.93212035258308</v>
      </c>
      <c r="AO380" s="14">
        <f t="shared" si="277"/>
        <v>92.725099090348522</v>
      </c>
      <c r="AP380" s="14">
        <f t="shared" si="278"/>
        <v>104.25731400962232</v>
      </c>
      <c r="AQ380" s="14">
        <f t="shared" si="279"/>
        <v>131.89451139984379</v>
      </c>
    </row>
    <row r="381" spans="1:43" s="2" customFormat="1" x14ac:dyDescent="0.25">
      <c r="A381" s="83">
        <v>43083</v>
      </c>
      <c r="B381" s="2">
        <v>1369645</v>
      </c>
      <c r="C381" s="2">
        <v>5212</v>
      </c>
      <c r="D381" s="2">
        <f t="shared" si="282"/>
        <v>255514</v>
      </c>
      <c r="E381" s="143">
        <f t="shared" si="283"/>
        <v>0.18655491021396056</v>
      </c>
      <c r="F381" s="209">
        <v>405905.06992913201</v>
      </c>
      <c r="G381" s="21">
        <f t="shared" si="280"/>
        <v>37525.999996185303</v>
      </c>
      <c r="H381" s="104">
        <v>15604.3599977586</v>
      </c>
      <c r="I381" s="21">
        <v>53130.359993943901</v>
      </c>
      <c r="J381" s="23">
        <f t="shared" si="281"/>
        <v>352774.70993518812</v>
      </c>
      <c r="K381" s="50">
        <f>app!K381+web!H381</f>
        <v>71971</v>
      </c>
      <c r="L381" s="104">
        <v>3856</v>
      </c>
      <c r="M381" s="49">
        <f t="shared" si="257"/>
        <v>68115</v>
      </c>
      <c r="N381" s="104">
        <v>3737</v>
      </c>
      <c r="O381" s="104">
        <v>4064</v>
      </c>
      <c r="P381" s="2">
        <f t="shared" si="258"/>
        <v>367</v>
      </c>
      <c r="Q381" s="2">
        <v>171</v>
      </c>
      <c r="R381" s="145">
        <v>538</v>
      </c>
      <c r="S381" s="49">
        <f t="shared" si="259"/>
        <v>3199</v>
      </c>
      <c r="T381" s="114">
        <v>4830</v>
      </c>
      <c r="U381" s="114">
        <v>5822</v>
      </c>
      <c r="V381" s="114">
        <f t="shared" si="260"/>
        <v>451</v>
      </c>
      <c r="W381" s="114">
        <v>221</v>
      </c>
      <c r="X381" s="210">
        <v>672</v>
      </c>
      <c r="Y381" s="113">
        <f t="shared" si="261"/>
        <v>4158</v>
      </c>
      <c r="Z381" s="52">
        <f t="shared" si="262"/>
        <v>1.2924805994112925</v>
      </c>
      <c r="AA381" s="52">
        <f t="shared" si="263"/>
        <v>1.2490706319702602</v>
      </c>
      <c r="AB381" s="52">
        <f t="shared" si="264"/>
        <v>1.2997811816192559</v>
      </c>
      <c r="AC381" s="16">
        <f t="shared" si="265"/>
        <v>5.1923691486848868E-2</v>
      </c>
      <c r="AD381" s="212">
        <f t="shared" si="266"/>
        <v>4.4346473029045645E-2</v>
      </c>
      <c r="AE381" s="213">
        <f t="shared" si="267"/>
        <v>5.235263891947442E-2</v>
      </c>
      <c r="AF381" s="51">
        <f t="shared" si="268"/>
        <v>84.038316755513875</v>
      </c>
      <c r="AG381" s="14">
        <f t="shared" si="269"/>
        <v>83.206208417262317</v>
      </c>
      <c r="AH381" s="14">
        <f t="shared" si="270"/>
        <v>70.607963790762895</v>
      </c>
      <c r="AI381" s="14">
        <f t="shared" si="271"/>
        <v>79.063035705273663</v>
      </c>
      <c r="AJ381" s="15">
        <f t="shared" si="272"/>
        <v>84.842402581815321</v>
      </c>
      <c r="AK381" s="52">
        <f t="shared" si="273"/>
        <v>5.6398420187177054</v>
      </c>
      <c r="AL381" s="53">
        <f t="shared" si="274"/>
        <v>169.19526056153117</v>
      </c>
      <c r="AM381" s="14">
        <f t="shared" si="275"/>
        <v>108.61789401368263</v>
      </c>
      <c r="AN381" s="14">
        <f t="shared" si="276"/>
        <v>102.25068118851581</v>
      </c>
      <c r="AO381" s="14">
        <f t="shared" si="277"/>
        <v>91.253567238354393</v>
      </c>
      <c r="AP381" s="14">
        <f t="shared" si="278"/>
        <v>98.755315973873422</v>
      </c>
      <c r="AQ381" s="14">
        <f t="shared" si="279"/>
        <v>110.27655827920854</v>
      </c>
    </row>
    <row r="382" spans="1:43" s="2" customFormat="1" x14ac:dyDescent="0.25">
      <c r="A382" s="83">
        <v>43084</v>
      </c>
      <c r="B382" s="2">
        <v>1374776</v>
      </c>
      <c r="C382" s="2">
        <v>5131</v>
      </c>
      <c r="D382" s="2">
        <f t="shared" si="282"/>
        <v>256054</v>
      </c>
      <c r="E382" s="143">
        <f t="shared" si="283"/>
        <v>0.18625143296071506</v>
      </c>
      <c r="F382" s="209">
        <v>410282.000060366</v>
      </c>
      <c r="G382" s="21">
        <f t="shared" si="280"/>
        <v>36883.849982738495</v>
      </c>
      <c r="H382" s="104">
        <v>18990.030017375899</v>
      </c>
      <c r="I382" s="21">
        <v>55873.880000114397</v>
      </c>
      <c r="J382" s="23">
        <f t="shared" si="281"/>
        <v>354408.12006025162</v>
      </c>
      <c r="K382" s="50">
        <f>app!K382+web!H382</f>
        <v>70680</v>
      </c>
      <c r="L382" s="104">
        <v>4006</v>
      </c>
      <c r="M382" s="49">
        <f t="shared" si="257"/>
        <v>66674</v>
      </c>
      <c r="N382" s="104">
        <v>3534</v>
      </c>
      <c r="O382" s="104">
        <v>3814</v>
      </c>
      <c r="P382" s="2">
        <f t="shared" si="258"/>
        <v>348</v>
      </c>
      <c r="Q382" s="2">
        <v>192</v>
      </c>
      <c r="R382" s="145">
        <v>540</v>
      </c>
      <c r="S382" s="49">
        <f t="shared" si="259"/>
        <v>2994</v>
      </c>
      <c r="T382" s="114">
        <v>4590</v>
      </c>
      <c r="U382" s="114">
        <v>5351</v>
      </c>
      <c r="V382" s="114">
        <f t="shared" si="260"/>
        <v>448</v>
      </c>
      <c r="W382" s="114">
        <v>254</v>
      </c>
      <c r="X382" s="210">
        <v>702</v>
      </c>
      <c r="Y382" s="113">
        <f t="shared" si="261"/>
        <v>3888</v>
      </c>
      <c r="Z382" s="52">
        <f t="shared" si="262"/>
        <v>1.298811544991511</v>
      </c>
      <c r="AA382" s="52">
        <f t="shared" si="263"/>
        <v>1.3</v>
      </c>
      <c r="AB382" s="52">
        <f t="shared" si="264"/>
        <v>1.2985971943887775</v>
      </c>
      <c r="AC382" s="16">
        <f t="shared" si="265"/>
        <v>0.05</v>
      </c>
      <c r="AD382" s="212">
        <f t="shared" si="266"/>
        <v>4.7928107838242633E-2</v>
      </c>
      <c r="AE382" s="213">
        <f t="shared" si="267"/>
        <v>5.0124486306506282E-2</v>
      </c>
      <c r="AF382" s="51">
        <f t="shared" si="268"/>
        <v>89.386056658031805</v>
      </c>
      <c r="AG382" s="14">
        <f t="shared" si="269"/>
        <v>82.330022282898426</v>
      </c>
      <c r="AH382" s="14">
        <f t="shared" si="270"/>
        <v>74.763897706204332</v>
      </c>
      <c r="AI382" s="14">
        <f t="shared" si="271"/>
        <v>79.592421652584605</v>
      </c>
      <c r="AJ382" s="15">
        <f t="shared" si="272"/>
        <v>91.154351867348666</v>
      </c>
      <c r="AK382" s="52">
        <f t="shared" si="273"/>
        <v>5.8047821174358516</v>
      </c>
      <c r="AL382" s="53">
        <f t="shared" si="274"/>
        <v>174.14346352307555</v>
      </c>
      <c r="AM382" s="14">
        <f t="shared" si="275"/>
        <v>116.09564234871704</v>
      </c>
      <c r="AN382" s="14">
        <f t="shared" si="276"/>
        <v>105.98807466304166</v>
      </c>
      <c r="AO382" s="14">
        <f t="shared" si="277"/>
        <v>98.906406340499473</v>
      </c>
      <c r="AP382" s="14">
        <f t="shared" si="278"/>
        <v>103.47014814836</v>
      </c>
      <c r="AQ382" s="14">
        <f t="shared" si="279"/>
        <v>118.37278559126641</v>
      </c>
    </row>
    <row r="383" spans="1:43" s="2" customFormat="1" x14ac:dyDescent="0.25">
      <c r="A383" s="83">
        <v>43085</v>
      </c>
      <c r="B383" s="2">
        <v>1378372</v>
      </c>
      <c r="C383" s="2">
        <v>3596</v>
      </c>
      <c r="D383" s="2">
        <f t="shared" si="282"/>
        <v>256627</v>
      </c>
      <c r="E383" s="143">
        <f t="shared" si="283"/>
        <v>0.18618123409355383</v>
      </c>
      <c r="F383" s="209">
        <v>489136.199880436</v>
      </c>
      <c r="G383" s="21">
        <f t="shared" si="280"/>
        <v>45390.2300064843</v>
      </c>
      <c r="H383" s="104">
        <v>22645.100000619899</v>
      </c>
      <c r="I383" s="21">
        <v>68035.330007104203</v>
      </c>
      <c r="J383" s="23">
        <f t="shared" si="281"/>
        <v>421100.8698733318</v>
      </c>
      <c r="K383" s="50">
        <f>app!K383+web!H383</f>
        <v>67053</v>
      </c>
      <c r="L383" s="104">
        <v>2674</v>
      </c>
      <c r="M383" s="49">
        <f t="shared" si="257"/>
        <v>64379</v>
      </c>
      <c r="N383" s="104">
        <v>3687</v>
      </c>
      <c r="O383" s="104">
        <v>3990</v>
      </c>
      <c r="P383" s="2">
        <f t="shared" si="258"/>
        <v>388</v>
      </c>
      <c r="Q383" s="2">
        <v>185</v>
      </c>
      <c r="R383" s="145">
        <v>573</v>
      </c>
      <c r="S383" s="49">
        <f t="shared" si="259"/>
        <v>3114</v>
      </c>
      <c r="T383" s="114">
        <v>5129</v>
      </c>
      <c r="U383" s="114">
        <v>6025</v>
      </c>
      <c r="V383" s="114">
        <f t="shared" si="260"/>
        <v>508</v>
      </c>
      <c r="W383" s="114">
        <v>289</v>
      </c>
      <c r="X383" s="210">
        <v>797</v>
      </c>
      <c r="Y383" s="113">
        <f t="shared" si="261"/>
        <v>4332</v>
      </c>
      <c r="Z383" s="52">
        <f t="shared" si="262"/>
        <v>1.3911038784919989</v>
      </c>
      <c r="AA383" s="52">
        <f t="shared" si="263"/>
        <v>1.3909249563699826</v>
      </c>
      <c r="AB383" s="52">
        <f t="shared" si="264"/>
        <v>1.3911368015414258</v>
      </c>
      <c r="AC383" s="16">
        <f t="shared" si="265"/>
        <v>5.4986354078117312E-2</v>
      </c>
      <c r="AD383" s="212">
        <f t="shared" si="266"/>
        <v>6.9184741959611065E-2</v>
      </c>
      <c r="AE383" s="213">
        <f t="shared" si="267"/>
        <v>5.4396620015843673E-2</v>
      </c>
      <c r="AF383" s="51">
        <f t="shared" si="268"/>
        <v>95.36677712623046</v>
      </c>
      <c r="AG383" s="14">
        <f t="shared" si="269"/>
        <v>89.350846469457281</v>
      </c>
      <c r="AH383" s="14">
        <f t="shared" si="270"/>
        <v>78.356747406989271</v>
      </c>
      <c r="AI383" s="14">
        <f t="shared" si="271"/>
        <v>85.364278553455719</v>
      </c>
      <c r="AJ383" s="15">
        <f t="shared" si="272"/>
        <v>97.207033673437621</v>
      </c>
      <c r="AK383" s="52">
        <f t="shared" si="273"/>
        <v>7.2947698071739673</v>
      </c>
      <c r="AL383" s="53">
        <f t="shared" si="274"/>
        <v>218.84309421521903</v>
      </c>
      <c r="AM383" s="14">
        <f t="shared" si="275"/>
        <v>132.66509353958122</v>
      </c>
      <c r="AN383" s="14">
        <f t="shared" si="276"/>
        <v>116.9851288826915</v>
      </c>
      <c r="AO383" s="14">
        <f t="shared" si="277"/>
        <v>122.40594594929675</v>
      </c>
      <c r="AP383" s="14">
        <f t="shared" si="278"/>
        <v>118.73530542252043</v>
      </c>
      <c r="AQ383" s="14">
        <f t="shared" si="279"/>
        <v>135.2282819117957</v>
      </c>
    </row>
    <row r="384" spans="1:43" s="2" customFormat="1" x14ac:dyDescent="0.25">
      <c r="A384" s="83">
        <v>43086</v>
      </c>
      <c r="B384" s="2">
        <v>1381164</v>
      </c>
      <c r="C384" s="2">
        <v>2792</v>
      </c>
      <c r="D384" s="2">
        <f t="shared" si="282"/>
        <v>257306</v>
      </c>
      <c r="E384" s="143">
        <f t="shared" si="283"/>
        <v>0.18629648615225997</v>
      </c>
      <c r="F384" s="209">
        <v>537499.51011831104</v>
      </c>
      <c r="G384" s="21">
        <f t="shared" si="280"/>
        <v>52288.429999847009</v>
      </c>
      <c r="H384" s="104">
        <v>17545.879988212098</v>
      </c>
      <c r="I384" s="21">
        <v>69834.309988059103</v>
      </c>
      <c r="J384" s="23">
        <f t="shared" si="281"/>
        <v>467665.20013025193</v>
      </c>
      <c r="K384" s="50">
        <f>app!K384+web!H384</f>
        <v>67896</v>
      </c>
      <c r="L384" s="104">
        <v>1974</v>
      </c>
      <c r="M384" s="49">
        <f t="shared" si="257"/>
        <v>65922</v>
      </c>
      <c r="N384" s="104">
        <v>4323</v>
      </c>
      <c r="O384" s="104">
        <v>4689</v>
      </c>
      <c r="P384" s="2">
        <f t="shared" si="258"/>
        <v>480</v>
      </c>
      <c r="Q384" s="2">
        <v>199</v>
      </c>
      <c r="R384" s="145">
        <v>679</v>
      </c>
      <c r="S384" s="49">
        <f t="shared" si="259"/>
        <v>3644</v>
      </c>
      <c r="T384" s="114">
        <v>5794</v>
      </c>
      <c r="U384" s="114">
        <v>7583</v>
      </c>
      <c r="V384" s="114">
        <f t="shared" si="260"/>
        <v>612</v>
      </c>
      <c r="W384" s="114">
        <v>248</v>
      </c>
      <c r="X384" s="210">
        <v>860</v>
      </c>
      <c r="Y384" s="113">
        <f t="shared" si="261"/>
        <v>4934</v>
      </c>
      <c r="Z384" s="52">
        <f t="shared" si="262"/>
        <v>1.3402729585935693</v>
      </c>
      <c r="AA384" s="52">
        <f t="shared" si="263"/>
        <v>1.2665684830633284</v>
      </c>
      <c r="AB384" s="52">
        <f t="shared" si="264"/>
        <v>1.3540065861690449</v>
      </c>
      <c r="AC384" s="16">
        <f t="shared" si="265"/>
        <v>6.3670908448214922E-2</v>
      </c>
      <c r="AD384" s="212">
        <f t="shared" si="266"/>
        <v>0.10081053698074975</v>
      </c>
      <c r="AE384" s="213">
        <f t="shared" si="267"/>
        <v>6.2558781590364376E-2</v>
      </c>
      <c r="AF384" s="51">
        <f t="shared" si="268"/>
        <v>92.768296534054372</v>
      </c>
      <c r="AG384" s="14">
        <f t="shared" si="269"/>
        <v>85.438611110861132</v>
      </c>
      <c r="AH384" s="14">
        <f t="shared" si="270"/>
        <v>70.749516081500403</v>
      </c>
      <c r="AI384" s="14">
        <f t="shared" si="271"/>
        <v>81.202686032626858</v>
      </c>
      <c r="AJ384" s="15">
        <f t="shared" si="272"/>
        <v>94.784191351895402</v>
      </c>
      <c r="AK384" s="52">
        <f t="shared" si="273"/>
        <v>7.9165121674076682</v>
      </c>
      <c r="AL384" s="53">
        <f t="shared" si="274"/>
        <v>237.49536502223003</v>
      </c>
      <c r="AM384" s="14">
        <f t="shared" si="275"/>
        <v>124.33483925938262</v>
      </c>
      <c r="AN384" s="14">
        <f t="shared" si="276"/>
        <v>108.93422916634793</v>
      </c>
      <c r="AO384" s="14">
        <f t="shared" si="277"/>
        <v>88.170251197045715</v>
      </c>
      <c r="AP384" s="14">
        <f t="shared" si="278"/>
        <v>102.84876286901194</v>
      </c>
      <c r="AQ384" s="14">
        <f t="shared" si="279"/>
        <v>128.33841935517341</v>
      </c>
    </row>
    <row r="385" spans="1:43" s="2" customFormat="1" x14ac:dyDescent="0.25">
      <c r="A385" s="83">
        <v>43087</v>
      </c>
      <c r="B385" s="2">
        <v>1381597</v>
      </c>
      <c r="C385" s="2">
        <v>2433</v>
      </c>
      <c r="D385" s="2">
        <f t="shared" si="282"/>
        <v>257933</v>
      </c>
      <c r="E385" s="143">
        <f t="shared" si="283"/>
        <v>0.18669192246364172</v>
      </c>
      <c r="F385" s="209">
        <v>500531.58022409101</v>
      </c>
      <c r="G385" s="21">
        <f t="shared" si="280"/>
        <v>45080.969985829703</v>
      </c>
      <c r="H385" s="104">
        <v>16387.480002917298</v>
      </c>
      <c r="I385" s="21">
        <v>61468.449988747001</v>
      </c>
      <c r="J385" s="23">
        <f t="shared" si="281"/>
        <v>439063.130235344</v>
      </c>
      <c r="K385" s="50">
        <f>app!K385+web!H385</f>
        <v>68006</v>
      </c>
      <c r="L385" s="104">
        <v>1670</v>
      </c>
      <c r="M385" s="49">
        <f t="shared" si="257"/>
        <v>66336</v>
      </c>
      <c r="N385" s="104">
        <v>4374</v>
      </c>
      <c r="O385" s="104">
        <v>4689</v>
      </c>
      <c r="P385" s="2">
        <f t="shared" si="258"/>
        <v>434</v>
      </c>
      <c r="Q385" s="2">
        <v>193</v>
      </c>
      <c r="R385" s="145">
        <v>627</v>
      </c>
      <c r="S385" s="49">
        <f t="shared" si="259"/>
        <v>3747</v>
      </c>
      <c r="T385" s="114">
        <v>5736</v>
      </c>
      <c r="U385" s="114">
        <v>6627</v>
      </c>
      <c r="V385" s="114">
        <f t="shared" si="260"/>
        <v>545</v>
      </c>
      <c r="W385" s="114">
        <v>226</v>
      </c>
      <c r="X385" s="210">
        <v>771</v>
      </c>
      <c r="Y385" s="113">
        <f t="shared" si="261"/>
        <v>4965</v>
      </c>
      <c r="Z385" s="52">
        <f t="shared" si="262"/>
        <v>1.3113854595336076</v>
      </c>
      <c r="AA385" s="52">
        <f t="shared" si="263"/>
        <v>1.229665071770335</v>
      </c>
      <c r="AB385" s="52">
        <f t="shared" si="264"/>
        <v>1.3250600480384307</v>
      </c>
      <c r="AC385" s="16">
        <f t="shared" si="265"/>
        <v>6.4317854306972913E-2</v>
      </c>
      <c r="AD385" s="212">
        <f t="shared" si="266"/>
        <v>0.1155688622754491</v>
      </c>
      <c r="AE385" s="213">
        <f t="shared" si="267"/>
        <v>6.3027616980221898E-2</v>
      </c>
      <c r="AF385" s="51">
        <f t="shared" si="268"/>
        <v>87.261433093460781</v>
      </c>
      <c r="AG385" s="14">
        <f t="shared" si="269"/>
        <v>82.717376120788444</v>
      </c>
      <c r="AH385" s="14">
        <f t="shared" si="270"/>
        <v>72.510973464235832</v>
      </c>
      <c r="AI385" s="14">
        <f t="shared" si="271"/>
        <v>79.725616068413743</v>
      </c>
      <c r="AJ385" s="15">
        <f t="shared" si="272"/>
        <v>88.431647580129706</v>
      </c>
      <c r="AK385" s="52">
        <f t="shared" si="273"/>
        <v>7.3601091113150456</v>
      </c>
      <c r="AL385" s="53">
        <f t="shared" si="274"/>
        <v>220.80327333945138</v>
      </c>
      <c r="AM385" s="14">
        <f t="shared" si="275"/>
        <v>114.43337453682922</v>
      </c>
      <c r="AN385" s="14">
        <f t="shared" si="276"/>
        <v>103.8732027323265</v>
      </c>
      <c r="AO385" s="14">
        <f t="shared" si="277"/>
        <v>84.909222813043002</v>
      </c>
      <c r="AP385" s="14">
        <f t="shared" si="278"/>
        <v>98.035805404700156</v>
      </c>
      <c r="AQ385" s="14">
        <f t="shared" si="279"/>
        <v>117.17724319064425</v>
      </c>
    </row>
    <row r="386" spans="1:43" s="2" customFormat="1" x14ac:dyDescent="0.25">
      <c r="A386" s="83">
        <v>43088</v>
      </c>
      <c r="B386" s="2">
        <v>1385537</v>
      </c>
      <c r="C386" s="2">
        <v>1940</v>
      </c>
      <c r="D386" s="2">
        <f t="shared" si="282"/>
        <v>258478</v>
      </c>
      <c r="E386" s="143">
        <f t="shared" si="283"/>
        <v>0.18655438288548051</v>
      </c>
      <c r="F386" s="209">
        <v>489194.00013067201</v>
      </c>
      <c r="G386" s="21">
        <f t="shared" si="280"/>
        <v>39325.800012826898</v>
      </c>
      <c r="H386" s="104">
        <v>16763.390001535401</v>
      </c>
      <c r="I386" s="21">
        <v>56089.190014362299</v>
      </c>
      <c r="J386" s="23">
        <f t="shared" si="281"/>
        <v>433104.81011630973</v>
      </c>
      <c r="K386" s="50">
        <f>app!K386+web!H386</f>
        <v>65893</v>
      </c>
      <c r="L386" s="104">
        <v>1326</v>
      </c>
      <c r="M386" s="49">
        <f t="shared" ref="M386:M396" si="284">K386-L386</f>
        <v>64567</v>
      </c>
      <c r="N386" s="104">
        <v>4222</v>
      </c>
      <c r="O386" s="104">
        <v>4515</v>
      </c>
      <c r="P386" s="2">
        <f t="shared" si="258"/>
        <v>376</v>
      </c>
      <c r="Q386" s="2">
        <v>169</v>
      </c>
      <c r="R386" s="145">
        <v>545</v>
      </c>
      <c r="S386" s="49">
        <f t="shared" si="259"/>
        <v>3677</v>
      </c>
      <c r="T386" s="114">
        <v>5490</v>
      </c>
      <c r="U386" s="114">
        <v>6380</v>
      </c>
      <c r="V386" s="114">
        <f t="shared" si="260"/>
        <v>474</v>
      </c>
      <c r="W386" s="114">
        <v>209</v>
      </c>
      <c r="X386" s="210">
        <v>683</v>
      </c>
      <c r="Y386" s="113">
        <f t="shared" si="261"/>
        <v>4807</v>
      </c>
      <c r="Z386" s="52">
        <f t="shared" si="262"/>
        <v>1.3003315963998106</v>
      </c>
      <c r="AA386" s="52">
        <f t="shared" si="263"/>
        <v>1.2532110091743118</v>
      </c>
      <c r="AB386" s="52">
        <f t="shared" si="264"/>
        <v>1.3073157465324994</v>
      </c>
      <c r="AC386" s="16">
        <f t="shared" si="265"/>
        <v>6.4073573824230193E-2</v>
      </c>
      <c r="AD386" s="212">
        <f t="shared" si="266"/>
        <v>0.12745098039215685</v>
      </c>
      <c r="AE386" s="213">
        <f t="shared" si="267"/>
        <v>6.277200427462945E-2</v>
      </c>
      <c r="AF386" s="51">
        <f t="shared" si="268"/>
        <v>89.106375251488529</v>
      </c>
      <c r="AG386" s="14">
        <f t="shared" si="269"/>
        <v>82.965822811871092</v>
      </c>
      <c r="AH386" s="14">
        <f t="shared" si="270"/>
        <v>80.207607662848815</v>
      </c>
      <c r="AI386" s="14">
        <f t="shared" si="271"/>
        <v>82.121800899505558</v>
      </c>
      <c r="AJ386" s="15">
        <f t="shared" si="272"/>
        <v>90.098774727753224</v>
      </c>
      <c r="AK386" s="52">
        <f t="shared" si="273"/>
        <v>7.4240662912702717</v>
      </c>
      <c r="AL386" s="53">
        <f t="shared" si="274"/>
        <v>222.72198873810817</v>
      </c>
      <c r="AM386" s="14">
        <f t="shared" si="275"/>
        <v>115.86783518016864</v>
      </c>
      <c r="AN386" s="14">
        <f t="shared" si="276"/>
        <v>104.58989365113537</v>
      </c>
      <c r="AO386" s="14">
        <f t="shared" si="277"/>
        <v>99.191656813818938</v>
      </c>
      <c r="AP386" s="14">
        <f t="shared" si="278"/>
        <v>102.91594498048129</v>
      </c>
      <c r="AQ386" s="14">
        <f t="shared" si="279"/>
        <v>117.78754694487618</v>
      </c>
    </row>
    <row r="387" spans="1:43" s="2" customFormat="1" x14ac:dyDescent="0.25">
      <c r="A387" s="83">
        <v>43089</v>
      </c>
      <c r="B387" s="2">
        <v>1387645</v>
      </c>
      <c r="C387" s="2">
        <v>2108</v>
      </c>
      <c r="D387" s="2">
        <f t="shared" si="282"/>
        <v>259045</v>
      </c>
      <c r="E387" s="143">
        <f t="shared" si="283"/>
        <v>0.18667959024101985</v>
      </c>
      <c r="F387" s="209">
        <v>539484.05988838198</v>
      </c>
      <c r="G387" s="21">
        <f t="shared" si="280"/>
        <v>43474.509989986196</v>
      </c>
      <c r="H387" s="104">
        <v>15945.679998874701</v>
      </c>
      <c r="I387" s="21">
        <v>59420.189988860897</v>
      </c>
      <c r="J387" s="23">
        <f t="shared" si="281"/>
        <v>480063.86989952106</v>
      </c>
      <c r="K387" s="50">
        <f>app!K387+web!H387</f>
        <v>68609</v>
      </c>
      <c r="L387" s="104">
        <v>1555</v>
      </c>
      <c r="M387" s="49">
        <f t="shared" si="284"/>
        <v>67054</v>
      </c>
      <c r="N387" s="104">
        <v>4342</v>
      </c>
      <c r="O387" s="104">
        <v>4643</v>
      </c>
      <c r="P387" s="2">
        <f t="shared" si="258"/>
        <v>402</v>
      </c>
      <c r="Q387" s="2">
        <v>165</v>
      </c>
      <c r="R387" s="145">
        <v>567</v>
      </c>
      <c r="S387" s="49">
        <f t="shared" si="259"/>
        <v>3775</v>
      </c>
      <c r="T387" s="114">
        <v>5702</v>
      </c>
      <c r="U387" s="114">
        <v>6815</v>
      </c>
      <c r="V387" s="114">
        <f t="shared" si="260"/>
        <v>531</v>
      </c>
      <c r="W387" s="114">
        <v>201</v>
      </c>
      <c r="X387" s="210">
        <v>732</v>
      </c>
      <c r="Y387" s="113">
        <f t="shared" si="261"/>
        <v>4970</v>
      </c>
      <c r="Z387" s="52">
        <f t="shared" si="262"/>
        <v>1.3132197144173192</v>
      </c>
      <c r="AA387" s="52">
        <f t="shared" si="263"/>
        <v>1.2910052910052909</v>
      </c>
      <c r="AB387" s="52">
        <f t="shared" si="264"/>
        <v>1.3165562913907285</v>
      </c>
      <c r="AC387" s="16">
        <f t="shared" si="265"/>
        <v>6.3286157792709408E-2</v>
      </c>
      <c r="AD387" s="212">
        <f t="shared" si="266"/>
        <v>0.10610932475884244</v>
      </c>
      <c r="AE387" s="213">
        <f t="shared" si="267"/>
        <v>6.2293077221343994E-2</v>
      </c>
      <c r="AF387" s="51">
        <f t="shared" si="268"/>
        <v>94.6131287071873</v>
      </c>
      <c r="AG387" s="14">
        <f t="shared" si="269"/>
        <v>81.872900169465524</v>
      </c>
      <c r="AH387" s="14">
        <f t="shared" si="270"/>
        <v>79.331741287933838</v>
      </c>
      <c r="AI387" s="14">
        <f t="shared" si="271"/>
        <v>81.175122935602317</v>
      </c>
      <c r="AJ387" s="15">
        <f t="shared" si="272"/>
        <v>96.592327947589752</v>
      </c>
      <c r="AK387" s="52">
        <f t="shared" si="273"/>
        <v>7.8631675128391603</v>
      </c>
      <c r="AL387" s="53">
        <f t="shared" si="274"/>
        <v>235.89502538517482</v>
      </c>
      <c r="AM387" s="14">
        <f t="shared" si="275"/>
        <v>124.24782586098156</v>
      </c>
      <c r="AN387" s="14">
        <f t="shared" si="276"/>
        <v>108.14554723877163</v>
      </c>
      <c r="AO387" s="14">
        <f t="shared" si="277"/>
        <v>96.640484841664858</v>
      </c>
      <c r="AP387" s="14">
        <f t="shared" si="278"/>
        <v>104.79751320786754</v>
      </c>
      <c r="AQ387" s="14">
        <f t="shared" si="279"/>
        <v>127.16923705947578</v>
      </c>
    </row>
    <row r="388" spans="1:43" s="2" customFormat="1" x14ac:dyDescent="0.25">
      <c r="A388" s="83">
        <v>43090</v>
      </c>
      <c r="B388" s="2">
        <v>1390684</v>
      </c>
      <c r="C388" s="2">
        <v>3039</v>
      </c>
      <c r="D388" s="2">
        <f t="shared" si="282"/>
        <v>259604</v>
      </c>
      <c r="E388" s="143">
        <f t="shared" si="283"/>
        <v>0.18667360809500935</v>
      </c>
      <c r="F388" s="209">
        <v>452003.50016810402</v>
      </c>
      <c r="G388" s="21">
        <f t="shared" si="280"/>
        <v>37986.109994888298</v>
      </c>
      <c r="H388" s="104">
        <v>17782.590009708001</v>
      </c>
      <c r="I388" s="21">
        <v>55768.7000045963</v>
      </c>
      <c r="J388" s="23">
        <f t="shared" si="281"/>
        <v>396234.80016350769</v>
      </c>
      <c r="K388" s="50">
        <f>app!K388+web!H388</f>
        <v>71868</v>
      </c>
      <c r="L388" s="104">
        <v>2371</v>
      </c>
      <c r="M388" s="49">
        <f t="shared" si="284"/>
        <v>69497</v>
      </c>
      <c r="N388" s="104">
        <v>3856</v>
      </c>
      <c r="O388" s="104">
        <v>4167</v>
      </c>
      <c r="P388" s="2">
        <f t="shared" si="258"/>
        <v>367</v>
      </c>
      <c r="Q388" s="2">
        <v>192</v>
      </c>
      <c r="R388" s="145">
        <v>559</v>
      </c>
      <c r="S388" s="49">
        <f t="shared" si="259"/>
        <v>3297</v>
      </c>
      <c r="T388" s="114">
        <v>4937</v>
      </c>
      <c r="U388" s="114">
        <v>5947</v>
      </c>
      <c r="V388" s="114">
        <f t="shared" si="260"/>
        <v>456</v>
      </c>
      <c r="W388" s="114">
        <v>240</v>
      </c>
      <c r="X388" s="210">
        <v>696</v>
      </c>
      <c r="Y388" s="113">
        <f t="shared" si="261"/>
        <v>4241</v>
      </c>
      <c r="Z388" s="52">
        <f t="shared" si="262"/>
        <v>1.2803423236514522</v>
      </c>
      <c r="AA388" s="52">
        <f t="shared" si="263"/>
        <v>1.2450805008944543</v>
      </c>
      <c r="AB388" s="52">
        <f t="shared" si="264"/>
        <v>1.286320897785866</v>
      </c>
      <c r="AC388" s="16">
        <f t="shared" si="265"/>
        <v>5.365392107753103E-2</v>
      </c>
      <c r="AD388" s="212">
        <f t="shared" si="266"/>
        <v>8.0978490088570221E-2</v>
      </c>
      <c r="AE388" s="213">
        <f t="shared" si="267"/>
        <v>5.2721700217275569E-2</v>
      </c>
      <c r="AF388" s="51">
        <f t="shared" si="268"/>
        <v>91.554284012174193</v>
      </c>
      <c r="AG388" s="14">
        <f t="shared" si="269"/>
        <v>83.302872795807673</v>
      </c>
      <c r="AH388" s="14">
        <f t="shared" si="270"/>
        <v>74.09412504045001</v>
      </c>
      <c r="AI388" s="14">
        <f t="shared" si="271"/>
        <v>80.127442535339512</v>
      </c>
      <c r="AJ388" s="15">
        <f t="shared" si="272"/>
        <v>93.429568536549795</v>
      </c>
      <c r="AK388" s="52">
        <f t="shared" si="273"/>
        <v>6.2893568788348642</v>
      </c>
      <c r="AL388" s="53">
        <f t="shared" si="274"/>
        <v>188.68070636504592</v>
      </c>
      <c r="AM388" s="14">
        <f t="shared" si="275"/>
        <v>117.22082473239212</v>
      </c>
      <c r="AN388" s="14">
        <f t="shared" si="276"/>
        <v>103.50438690705258</v>
      </c>
      <c r="AO388" s="14">
        <f t="shared" si="277"/>
        <v>92.617656300562501</v>
      </c>
      <c r="AP388" s="14">
        <f t="shared" si="278"/>
        <v>99.76511628729213</v>
      </c>
      <c r="AQ388" s="14">
        <f t="shared" si="279"/>
        <v>120.18040647968083</v>
      </c>
    </row>
    <row r="389" spans="1:43" s="2" customFormat="1" x14ac:dyDescent="0.25">
      <c r="A389" s="83">
        <v>43091</v>
      </c>
      <c r="B389" s="2">
        <v>1396024</v>
      </c>
      <c r="C389" s="2">
        <v>5340</v>
      </c>
      <c r="D389" s="2">
        <f t="shared" si="282"/>
        <v>260176</v>
      </c>
      <c r="E389" s="143">
        <f t="shared" si="283"/>
        <v>0.18636928878013559</v>
      </c>
      <c r="F389" s="209">
        <v>400714.890197534</v>
      </c>
      <c r="G389" s="21">
        <f t="shared" si="280"/>
        <v>29598.459996223501</v>
      </c>
      <c r="H389" s="104">
        <v>27286.739991187998</v>
      </c>
      <c r="I389" s="21">
        <v>56885.199987411499</v>
      </c>
      <c r="J389" s="23">
        <f t="shared" si="281"/>
        <v>343829.6902101225</v>
      </c>
      <c r="K389" s="50">
        <f>app!K389+web!H389</f>
        <v>68885</v>
      </c>
      <c r="L389" s="104">
        <v>4421</v>
      </c>
      <c r="M389" s="49">
        <f t="shared" si="284"/>
        <v>64464</v>
      </c>
      <c r="N389" s="104">
        <v>3359</v>
      </c>
      <c r="O389" s="104">
        <v>3646</v>
      </c>
      <c r="P389" s="2">
        <f t="shared" si="258"/>
        <v>278</v>
      </c>
      <c r="Q389" s="2">
        <v>294</v>
      </c>
      <c r="R389" s="145">
        <v>572</v>
      </c>
      <c r="S389" s="49">
        <f t="shared" si="259"/>
        <v>2787</v>
      </c>
      <c r="T389" s="114">
        <v>4290</v>
      </c>
      <c r="U389" s="114">
        <v>5066</v>
      </c>
      <c r="V389" s="114">
        <f t="shared" si="260"/>
        <v>342</v>
      </c>
      <c r="W389" s="114">
        <v>360</v>
      </c>
      <c r="X389" s="210">
        <v>702</v>
      </c>
      <c r="Y389" s="113">
        <f t="shared" si="261"/>
        <v>3588</v>
      </c>
      <c r="Z389" s="52">
        <f t="shared" si="262"/>
        <v>1.2771658231616552</v>
      </c>
      <c r="AA389" s="52">
        <f t="shared" si="263"/>
        <v>1.2272727272727273</v>
      </c>
      <c r="AB389" s="52">
        <f t="shared" si="264"/>
        <v>1.28740581270183</v>
      </c>
      <c r="AC389" s="16">
        <f t="shared" si="265"/>
        <v>4.8762430137185162E-2</v>
      </c>
      <c r="AD389" s="212">
        <f t="shared" si="266"/>
        <v>6.6500791676091381E-2</v>
      </c>
      <c r="AE389" s="213">
        <f t="shared" si="267"/>
        <v>4.7545917101017625E-2</v>
      </c>
      <c r="AF389" s="51">
        <f t="shared" si="268"/>
        <v>93.406734311779488</v>
      </c>
      <c r="AG389" s="14">
        <f t="shared" si="269"/>
        <v>86.545204667320178</v>
      </c>
      <c r="AH389" s="14">
        <f t="shared" si="270"/>
        <v>75.796499975522224</v>
      </c>
      <c r="AI389" s="14">
        <f t="shared" si="271"/>
        <v>81.033048415116099</v>
      </c>
      <c r="AJ389" s="15">
        <f t="shared" si="272"/>
        <v>95.827672856778847</v>
      </c>
      <c r="AK389" s="52">
        <f t="shared" si="273"/>
        <v>5.8171574391744789</v>
      </c>
      <c r="AL389" s="53">
        <f t="shared" si="274"/>
        <v>174.51472317523437</v>
      </c>
      <c r="AM389" s="14">
        <f t="shared" si="275"/>
        <v>119.29588871614588</v>
      </c>
      <c r="AN389" s="14">
        <f t="shared" si="276"/>
        <v>106.46928056195503</v>
      </c>
      <c r="AO389" s="14">
        <f t="shared" si="277"/>
        <v>92.812040786353734</v>
      </c>
      <c r="AP389" s="14">
        <f t="shared" si="278"/>
        <v>99.449650327642487</v>
      </c>
      <c r="AQ389" s="14">
        <f t="shared" si="279"/>
        <v>123.36910305350646</v>
      </c>
    </row>
    <row r="390" spans="1:43" s="2" customFormat="1" x14ac:dyDescent="0.25">
      <c r="A390" s="83">
        <v>43092</v>
      </c>
      <c r="B390" s="2">
        <v>1400356</v>
      </c>
      <c r="C390" s="2">
        <v>4332</v>
      </c>
      <c r="D390" s="2">
        <f t="shared" si="282"/>
        <v>260810</v>
      </c>
      <c r="E390" s="143">
        <f t="shared" si="283"/>
        <v>0.18624549757347417</v>
      </c>
      <c r="F390" s="209">
        <v>431145.00011375401</v>
      </c>
      <c r="G390" s="21">
        <f t="shared" si="280"/>
        <v>39925.920013666211</v>
      </c>
      <c r="H390" s="104">
        <v>27538.620017060999</v>
      </c>
      <c r="I390" s="21">
        <v>67464.540030727207</v>
      </c>
      <c r="J390" s="23">
        <f t="shared" si="281"/>
        <v>363680.46008302679</v>
      </c>
      <c r="K390" s="50">
        <f>app!K390+web!H390</f>
        <v>68697</v>
      </c>
      <c r="L390" s="104">
        <v>3504</v>
      </c>
      <c r="M390" s="49">
        <f t="shared" si="284"/>
        <v>65193</v>
      </c>
      <c r="N390" s="104">
        <v>3669</v>
      </c>
      <c r="O390" s="104">
        <v>3977</v>
      </c>
      <c r="P390" s="2">
        <f t="shared" si="258"/>
        <v>361</v>
      </c>
      <c r="Q390" s="2">
        <v>273</v>
      </c>
      <c r="R390" s="145">
        <v>634</v>
      </c>
      <c r="S390" s="49">
        <f t="shared" si="259"/>
        <v>3035</v>
      </c>
      <c r="T390" s="114">
        <v>4869</v>
      </c>
      <c r="U390" s="2">
        <v>5657</v>
      </c>
      <c r="V390" s="114">
        <f t="shared" si="260"/>
        <v>472</v>
      </c>
      <c r="W390" s="114">
        <v>348</v>
      </c>
      <c r="X390" s="210">
        <v>820</v>
      </c>
      <c r="Y390" s="113">
        <f t="shared" si="261"/>
        <v>4049</v>
      </c>
      <c r="Z390" s="52">
        <f t="shared" si="262"/>
        <v>1.3270645952575633</v>
      </c>
      <c r="AA390" s="52">
        <f t="shared" si="263"/>
        <v>1.2933753943217665</v>
      </c>
      <c r="AB390" s="52">
        <f t="shared" si="264"/>
        <v>1.3341021416803953</v>
      </c>
      <c r="AC390" s="16">
        <f t="shared" si="265"/>
        <v>5.3408445783658678E-2</v>
      </c>
      <c r="AD390" s="212">
        <f t="shared" si="266"/>
        <v>7.7910958904109595E-2</v>
      </c>
      <c r="AE390" s="213">
        <f t="shared" si="267"/>
        <v>5.2091482214348166E-2</v>
      </c>
      <c r="AF390" s="51">
        <f t="shared" si="268"/>
        <v>88.548983387503384</v>
      </c>
      <c r="AG390" s="14">
        <f t="shared" ref="AG390:AJ391" si="285">G390/V390</f>
        <v>84.588813588275869</v>
      </c>
      <c r="AH390" s="14">
        <f t="shared" si="285"/>
        <v>79.133965566267236</v>
      </c>
      <c r="AI390" s="14">
        <f t="shared" si="285"/>
        <v>82.273829305764892</v>
      </c>
      <c r="AJ390" s="15">
        <f t="shared" si="285"/>
        <v>89.819822198821143</v>
      </c>
      <c r="AK390" s="52">
        <f t="shared" si="273"/>
        <v>6.2760382566015114</v>
      </c>
      <c r="AL390" s="53">
        <f t="shared" si="274"/>
        <v>188.28114769804534</v>
      </c>
      <c r="AM390" s="14">
        <f t="shared" si="275"/>
        <v>117.51022079960589</v>
      </c>
      <c r="AN390" s="14">
        <f t="shared" ref="AN390:AQ391" si="286">G390/P390</f>
        <v>110.59811638134684</v>
      </c>
      <c r="AO390" s="14">
        <f t="shared" si="286"/>
        <v>100.87406599656043</v>
      </c>
      <c r="AP390" s="14">
        <f t="shared" si="286"/>
        <v>106.41094642070537</v>
      </c>
      <c r="AQ390" s="14">
        <f t="shared" si="286"/>
        <v>119.8288171607996</v>
      </c>
    </row>
    <row r="391" spans="1:43" s="2" customFormat="1" x14ac:dyDescent="0.25">
      <c r="A391" s="83">
        <v>43093</v>
      </c>
      <c r="B391" s="2">
        <v>1405462</v>
      </c>
      <c r="C391" s="2">
        <v>5106</v>
      </c>
      <c r="D391" s="2">
        <f t="shared" si="282"/>
        <v>261478</v>
      </c>
      <c r="E391" s="143">
        <f t="shared" si="283"/>
        <v>0.18604416199086138</v>
      </c>
      <c r="F391" s="209">
        <v>417258.68015511503</v>
      </c>
      <c r="G391" s="21">
        <f t="shared" si="280"/>
        <v>44917.060019560202</v>
      </c>
      <c r="H391" s="104">
        <v>27962.910015582998</v>
      </c>
      <c r="I391" s="21">
        <v>72879.970035143197</v>
      </c>
      <c r="J391" s="23">
        <f t="shared" si="281"/>
        <v>344378.71011997183</v>
      </c>
      <c r="K391" s="50">
        <f>app!K391+web!H391</f>
        <v>68701</v>
      </c>
      <c r="L391" s="104">
        <v>4078</v>
      </c>
      <c r="M391" s="49">
        <f t="shared" si="284"/>
        <v>64623</v>
      </c>
      <c r="N391" s="104">
        <v>3611</v>
      </c>
      <c r="O391" s="104">
        <v>3913</v>
      </c>
      <c r="P391" s="2">
        <f t="shared" si="258"/>
        <v>390</v>
      </c>
      <c r="Q391" s="2">
        <v>278</v>
      </c>
      <c r="R391" s="145">
        <v>668</v>
      </c>
      <c r="S391" s="49">
        <f t="shared" si="259"/>
        <v>2943</v>
      </c>
      <c r="T391" s="114">
        <v>4763</v>
      </c>
      <c r="U391" s="114">
        <v>5579</v>
      </c>
      <c r="V391" s="114">
        <f t="shared" si="260"/>
        <v>532</v>
      </c>
      <c r="W391" s="114">
        <v>364</v>
      </c>
      <c r="X391" s="210">
        <v>896</v>
      </c>
      <c r="Y391" s="113">
        <f t="shared" si="261"/>
        <v>3867</v>
      </c>
      <c r="Z391" s="52">
        <f t="shared" si="262"/>
        <v>1.3190252007754084</v>
      </c>
      <c r="AA391" s="52">
        <f t="shared" si="263"/>
        <v>1.341317365269461</v>
      </c>
      <c r="AB391" s="52">
        <f t="shared" si="264"/>
        <v>1.3139653414882773</v>
      </c>
      <c r="AC391" s="16">
        <f t="shared" si="265"/>
        <v>5.2561098091730832E-2</v>
      </c>
      <c r="AD391" s="212">
        <f t="shared" si="266"/>
        <v>6.8170671897989213E-2</v>
      </c>
      <c r="AE391" s="213">
        <f t="shared" si="267"/>
        <v>5.1576064249570584E-2</v>
      </c>
      <c r="AF391" s="51">
        <f t="shared" si="268"/>
        <v>87.604173872583459</v>
      </c>
      <c r="AG391" s="14">
        <f t="shared" si="285"/>
        <v>84.430563946541739</v>
      </c>
      <c r="AH391" s="14">
        <f t="shared" si="285"/>
        <v>76.821181361491753</v>
      </c>
      <c r="AI391" s="14">
        <f t="shared" si="285"/>
        <v>81.339252271365169</v>
      </c>
      <c r="AJ391" s="15">
        <f t="shared" si="285"/>
        <v>89.055782291174509</v>
      </c>
      <c r="AK391" s="52">
        <f t="shared" si="273"/>
        <v>6.0735459477316924</v>
      </c>
      <c r="AL391" s="53">
        <f t="shared" si="274"/>
        <v>182.20637843195078</v>
      </c>
      <c r="AM391" s="14">
        <f t="shared" si="275"/>
        <v>115.55211303104819</v>
      </c>
      <c r="AN391" s="14">
        <f t="shared" si="286"/>
        <v>115.17194876810308</v>
      </c>
      <c r="AO391" s="14">
        <f t="shared" si="286"/>
        <v>100.58600725029855</v>
      </c>
      <c r="AP391" s="14">
        <f t="shared" si="286"/>
        <v>109.10175154961556</v>
      </c>
      <c r="AQ391" s="14">
        <f t="shared" si="286"/>
        <v>117.0162113897288</v>
      </c>
    </row>
    <row r="392" spans="1:43" s="2" customFormat="1" x14ac:dyDescent="0.25">
      <c r="A392" s="83">
        <v>43094</v>
      </c>
      <c r="B392" s="2">
        <v>1410730</v>
      </c>
      <c r="C392" s="2">
        <v>5268</v>
      </c>
      <c r="D392" s="2">
        <f t="shared" si="282"/>
        <v>262301</v>
      </c>
      <c r="E392" s="143">
        <f t="shared" si="283"/>
        <v>0.1859328149256059</v>
      </c>
      <c r="F392" s="209">
        <v>424021.86006749602</v>
      </c>
      <c r="G392" s="21">
        <v>44506.3200166225</v>
      </c>
      <c r="H392" s="104">
        <v>38973.999980816603</v>
      </c>
      <c r="I392" s="21">
        <v>83480.319997439205</v>
      </c>
      <c r="J392" s="21">
        <v>340541.54007005697</v>
      </c>
      <c r="K392" s="50">
        <f>app!K392+web!H392</f>
        <v>69223</v>
      </c>
      <c r="L392" s="104">
        <v>4423</v>
      </c>
      <c r="M392" s="49">
        <f t="shared" si="284"/>
        <v>64800</v>
      </c>
      <c r="N392" s="104">
        <v>3659</v>
      </c>
      <c r="O392" s="104">
        <v>3938</v>
      </c>
      <c r="P392" s="2">
        <v>411</v>
      </c>
      <c r="Q392" s="2">
        <v>412</v>
      </c>
      <c r="R392" s="145">
        <v>823</v>
      </c>
      <c r="S392" s="2">
        <v>2836</v>
      </c>
      <c r="T392" s="114">
        <v>4776</v>
      </c>
      <c r="U392" s="114">
        <v>5647</v>
      </c>
      <c r="V392" s="114">
        <v>538</v>
      </c>
      <c r="W392" s="114">
        <v>581</v>
      </c>
      <c r="X392" s="210">
        <v>1119</v>
      </c>
      <c r="Y392" s="114">
        <f t="shared" si="261"/>
        <v>3657</v>
      </c>
      <c r="Z392" s="52">
        <f t="shared" si="262"/>
        <v>1.3052746652090734</v>
      </c>
      <c r="AA392" s="52">
        <f t="shared" si="263"/>
        <v>1.3596597812879709</v>
      </c>
      <c r="AB392" s="52">
        <f t="shared" ref="AB392" si="287">Y392/S392</f>
        <v>1.2894922425952045</v>
      </c>
      <c r="AC392" s="16">
        <f t="shared" ref="AC392" si="288">N392/K392</f>
        <v>5.2858154081735838E-2</v>
      </c>
      <c r="AD392" s="212">
        <f t="shared" si="266"/>
        <v>9.3149446077323089E-2</v>
      </c>
      <c r="AE392" s="213">
        <f t="shared" si="267"/>
        <v>5.0108024691358027E-2</v>
      </c>
      <c r="AF392" s="51">
        <f t="shared" si="268"/>
        <v>88.781796496544388</v>
      </c>
      <c r="AG392" s="14">
        <f t="shared" ref="AG392:AJ393" si="289">G392/V392</f>
        <v>82.725501889632895</v>
      </c>
      <c r="AH392" s="14">
        <f t="shared" si="289"/>
        <v>67.080894975587952</v>
      </c>
      <c r="AI392" s="14">
        <f t="shared" si="289"/>
        <v>74.60260947045505</v>
      </c>
      <c r="AJ392" s="15">
        <f t="shared" si="289"/>
        <v>93.120464881065615</v>
      </c>
      <c r="AK392" s="52">
        <f t="shared" si="273"/>
        <v>6.1254476123181023</v>
      </c>
      <c r="AL392" s="53">
        <f t="shared" si="274"/>
        <v>183.76342836954308</v>
      </c>
      <c r="AM392" s="14">
        <f t="shared" si="275"/>
        <v>115.88462969868708</v>
      </c>
      <c r="AN392" s="14">
        <f t="shared" ref="AN392:AQ393" si="290">G392/P392</f>
        <v>108.28788325212287</v>
      </c>
      <c r="AO392" s="14">
        <f t="shared" si="290"/>
        <v>94.597087332079127</v>
      </c>
      <c r="AP392" s="14">
        <f t="shared" si="290"/>
        <v>101.43416767611082</v>
      </c>
      <c r="AQ392" s="14">
        <f t="shared" si="290"/>
        <v>120.07811709099329</v>
      </c>
    </row>
    <row r="393" spans="1:43" s="2" customFormat="1" x14ac:dyDescent="0.25">
      <c r="A393" s="83">
        <v>43095</v>
      </c>
      <c r="B393" s="2">
        <v>1415001</v>
      </c>
      <c r="C393" s="2">
        <v>4271</v>
      </c>
      <c r="D393" s="2">
        <f t="shared" si="282"/>
        <v>262962</v>
      </c>
      <c r="E393" s="143">
        <f t="shared" si="283"/>
        <v>0.18583873792315342</v>
      </c>
      <c r="F393" s="209">
        <v>397339.949993858</v>
      </c>
      <c r="G393" s="21">
        <v>41030.519995937102</v>
      </c>
      <c r="H393" s="104">
        <v>23159.369993448301</v>
      </c>
      <c r="I393" s="21">
        <v>64189.889989385403</v>
      </c>
      <c r="J393" s="21">
        <v>333150.06000447302</v>
      </c>
      <c r="K393" s="50">
        <f>app!K393+web!H393</f>
        <v>67802</v>
      </c>
      <c r="L393" s="104">
        <v>3519</v>
      </c>
      <c r="M393" s="49">
        <f t="shared" si="284"/>
        <v>64283</v>
      </c>
      <c r="N393" s="104">
        <v>3743</v>
      </c>
      <c r="O393" s="104">
        <v>4057</v>
      </c>
      <c r="P393" s="2">
        <v>389</v>
      </c>
      <c r="Q393" s="2">
        <v>272</v>
      </c>
      <c r="R393" s="145">
        <v>661</v>
      </c>
      <c r="S393" s="2">
        <v>3082</v>
      </c>
      <c r="T393" s="114">
        <v>4777</v>
      </c>
      <c r="U393" s="114">
        <v>5910</v>
      </c>
      <c r="V393" s="114">
        <v>501</v>
      </c>
      <c r="W393" s="114">
        <v>365</v>
      </c>
      <c r="X393" s="210">
        <v>866</v>
      </c>
      <c r="Y393" s="114">
        <v>3911</v>
      </c>
      <c r="Z393" s="52">
        <f t="shared" ref="Z393" si="291">T393/N393</f>
        <v>1.2762489981298424</v>
      </c>
      <c r="AA393" s="52">
        <f t="shared" ref="AA393" si="292">X393/R393</f>
        <v>1.3101361573373675</v>
      </c>
      <c r="AB393" s="52">
        <f t="shared" ref="AB393" si="293">Y393/S393</f>
        <v>1.2689811810512654</v>
      </c>
      <c r="AC393" s="16">
        <f t="shared" ref="AC393" si="294">N393/K393</f>
        <v>5.5204861213533525E-2</v>
      </c>
      <c r="AD393" s="212">
        <f t="shared" ref="AD393" si="295">Q393/L393</f>
        <v>7.7294685990338161E-2</v>
      </c>
      <c r="AE393" s="213">
        <f t="shared" ref="AE393" si="296">(N393-Q393)/M393</f>
        <v>5.3995613148110695E-2</v>
      </c>
      <c r="AF393" s="51">
        <f t="shared" ref="AF393" si="297">F393/T393</f>
        <v>83.177716138550977</v>
      </c>
      <c r="AG393" s="14">
        <f t="shared" si="289"/>
        <v>81.897245500872458</v>
      </c>
      <c r="AH393" s="14">
        <f t="shared" si="289"/>
        <v>63.45032874917343</v>
      </c>
      <c r="AI393" s="14">
        <f t="shared" si="289"/>
        <v>74.122274814532801</v>
      </c>
      <c r="AJ393" s="15">
        <f t="shared" si="289"/>
        <v>85.182833036173108</v>
      </c>
      <c r="AK393" s="52">
        <f t="shared" ref="AK393" si="298">F393/K393</f>
        <v>5.8602983686890946</v>
      </c>
      <c r="AL393" s="53">
        <f t="shared" ref="AL393" si="299">F393/K393*30</f>
        <v>175.80895106067283</v>
      </c>
      <c r="AM393" s="14">
        <f t="shared" ref="AM393" si="300">F393/N393</f>
        <v>106.15547688855411</v>
      </c>
      <c r="AN393" s="14">
        <f t="shared" si="290"/>
        <v>105.47691515665065</v>
      </c>
      <c r="AO393" s="14">
        <f t="shared" si="290"/>
        <v>85.144742622971691</v>
      </c>
      <c r="AP393" s="14">
        <f t="shared" si="290"/>
        <v>97.110272298616337</v>
      </c>
      <c r="AQ393" s="14">
        <f t="shared" si="290"/>
        <v>108.0954120715357</v>
      </c>
    </row>
    <row r="394" spans="1:43" s="2" customFormat="1" x14ac:dyDescent="0.25">
      <c r="A394" s="83">
        <v>43096</v>
      </c>
      <c r="B394" s="2">
        <f>app!B394</f>
        <v>1418668</v>
      </c>
      <c r="C394" s="2">
        <f>app!C394</f>
        <v>3667</v>
      </c>
      <c r="D394" s="2">
        <f t="shared" ref="D394" si="301">D393+R394</f>
        <v>263565</v>
      </c>
      <c r="E394" s="143">
        <f t="shared" ref="E394" si="302">D394/B394</f>
        <v>0.18578342501557799</v>
      </c>
      <c r="F394" s="209">
        <v>367918.87992789201</v>
      </c>
      <c r="G394" s="21">
        <v>40388.3799891565</v>
      </c>
      <c r="H394" s="104">
        <v>15123.939998874401</v>
      </c>
      <c r="I394" s="21">
        <v>55512.319988030897</v>
      </c>
      <c r="J394" s="21">
        <v>312406.55993986101</v>
      </c>
      <c r="K394" s="50">
        <f>app!K394+web!H394</f>
        <v>66729</v>
      </c>
      <c r="L394" s="104">
        <v>3040</v>
      </c>
      <c r="M394" s="49">
        <f t="shared" si="284"/>
        <v>63689</v>
      </c>
      <c r="N394" s="104">
        <v>3353</v>
      </c>
      <c r="O394" s="104">
        <v>3615</v>
      </c>
      <c r="P394" s="2">
        <v>391</v>
      </c>
      <c r="Q394" s="2">
        <v>212</v>
      </c>
      <c r="R394" s="145">
        <v>603</v>
      </c>
      <c r="S394" s="2">
        <v>2750</v>
      </c>
      <c r="T394" s="114">
        <v>4433</v>
      </c>
      <c r="U394" s="114">
        <v>5274</v>
      </c>
      <c r="V394" s="114">
        <v>497</v>
      </c>
      <c r="W394" s="114">
        <v>266</v>
      </c>
      <c r="X394" s="210">
        <v>763</v>
      </c>
      <c r="Y394" s="114">
        <v>3670</v>
      </c>
      <c r="Z394" s="52">
        <f t="shared" ref="Z394" si="303">T394/N394</f>
        <v>1.3220996122875037</v>
      </c>
      <c r="AA394" s="52">
        <f t="shared" ref="AA394" si="304">X394/R394</f>
        <v>1.265339966832504</v>
      </c>
      <c r="AB394" s="52">
        <f t="shared" ref="AB394" si="305">Y394/S394</f>
        <v>1.3345454545454545</v>
      </c>
      <c r="AC394" s="16">
        <f t="shared" ref="AC394" si="306">N394/K394</f>
        <v>5.0248018103073624E-2</v>
      </c>
      <c r="AD394" s="212">
        <f t="shared" ref="AD394" si="307">Q394/L394</f>
        <v>6.9736842105263153E-2</v>
      </c>
      <c r="AE394" s="213">
        <f t="shared" ref="AE394" si="308">(N394-Q394)/M394</f>
        <v>4.9317778580288588E-2</v>
      </c>
      <c r="AF394" s="51">
        <f t="shared" ref="AF394" si="309">F394/T394</f>
        <v>82.995461296614479</v>
      </c>
      <c r="AG394" s="14">
        <f t="shared" ref="AG394" si="310">G394/V394</f>
        <v>81.264346054640839</v>
      </c>
      <c r="AH394" s="14">
        <f t="shared" ref="AH394" si="311">H394/W394</f>
        <v>56.856917289001508</v>
      </c>
      <c r="AI394" s="14">
        <f t="shared" ref="AI394" si="312">I394/X394</f>
        <v>72.755334191390432</v>
      </c>
      <c r="AJ394" s="15">
        <f t="shared" ref="AJ394" si="313">J394/Y394</f>
        <v>85.124403253368115</v>
      </c>
      <c r="AK394" s="52">
        <f t="shared" ref="AK394" si="314">F394/K394</f>
        <v>5.5136279567787918</v>
      </c>
      <c r="AL394" s="53">
        <f t="shared" ref="AL394" si="315">F394/K394*30</f>
        <v>165.40883870336376</v>
      </c>
      <c r="AM394" s="14">
        <f t="shared" ref="AM394" si="316">F394/N394</f>
        <v>109.72826720187653</v>
      </c>
      <c r="AN394" s="14">
        <f t="shared" ref="AN394" si="317">G394/P394</f>
        <v>103.29508948633377</v>
      </c>
      <c r="AO394" s="14">
        <f t="shared" ref="AO394" si="318">H394/Q394</f>
        <v>71.339339617332072</v>
      </c>
      <c r="AP394" s="14">
        <f t="shared" ref="AP394" si="319">I394/R394</f>
        <v>92.060232152621722</v>
      </c>
      <c r="AQ394" s="14">
        <f t="shared" ref="AQ394" si="320">J394/S394</f>
        <v>113.60238543267673</v>
      </c>
    </row>
    <row r="395" spans="1:43" s="2" customFormat="1" x14ac:dyDescent="0.25">
      <c r="A395" s="83">
        <v>43097</v>
      </c>
      <c r="B395" s="2">
        <v>1421525</v>
      </c>
      <c r="C395" s="2">
        <v>2857</v>
      </c>
      <c r="D395" s="2">
        <f t="shared" ref="D395:D397" si="321">D394+R395</f>
        <v>264039</v>
      </c>
      <c r="E395" s="143">
        <f t="shared" ref="E395:E413" si="322">D395/B395</f>
        <v>0.18574347971368776</v>
      </c>
      <c r="F395" s="209">
        <v>329636.28988196299</v>
      </c>
      <c r="G395" s="21">
        <v>34625.7799918745</v>
      </c>
      <c r="H395" s="104">
        <v>10411.719994306601</v>
      </c>
      <c r="I395" s="21">
        <v>45037.499986180999</v>
      </c>
      <c r="J395" s="21">
        <v>284598.78989578201</v>
      </c>
      <c r="K395" s="50">
        <f>app!K395+web!H395</f>
        <v>90967</v>
      </c>
      <c r="L395" s="104">
        <v>2301</v>
      </c>
      <c r="M395" s="49">
        <f t="shared" si="284"/>
        <v>88666</v>
      </c>
      <c r="N395" s="104">
        <v>2854</v>
      </c>
      <c r="O395" s="104">
        <v>3090</v>
      </c>
      <c r="P395" s="2">
        <v>318</v>
      </c>
      <c r="Q395" s="2">
        <v>156</v>
      </c>
      <c r="R395" s="145">
        <v>474</v>
      </c>
      <c r="S395" s="2">
        <v>2380</v>
      </c>
      <c r="T395" s="114">
        <v>3749</v>
      </c>
      <c r="U395" s="114">
        <v>4741</v>
      </c>
      <c r="V395" s="114">
        <v>410</v>
      </c>
      <c r="W395" s="114">
        <v>191</v>
      </c>
      <c r="X395" s="210">
        <v>601</v>
      </c>
      <c r="Y395" s="114">
        <v>3148</v>
      </c>
      <c r="Z395" s="52">
        <f t="shared" ref="Z395" si="323">T395/N395</f>
        <v>1.3135949544498948</v>
      </c>
      <c r="AA395" s="52">
        <f t="shared" ref="AA395" si="324">X395/R395</f>
        <v>1.2679324894514767</v>
      </c>
      <c r="AB395" s="52">
        <f t="shared" ref="AB395" si="325">Y395/S395</f>
        <v>1.3226890756302521</v>
      </c>
      <c r="AC395" s="16">
        <f t="shared" ref="AC395" si="326">N395/K395</f>
        <v>3.137401475260259E-2</v>
      </c>
      <c r="AD395" s="212">
        <f t="shared" ref="AD395" si="327">Q395/L395</f>
        <v>6.7796610169491525E-2</v>
      </c>
      <c r="AE395" s="213">
        <f t="shared" ref="AE395" si="328">(N395-Q395)/M395</f>
        <v>3.042880021654298E-2</v>
      </c>
      <c r="AF395" s="51">
        <f t="shared" ref="AF395" si="329">F395/T395</f>
        <v>87.926457690574281</v>
      </c>
      <c r="AG395" s="14">
        <f t="shared" ref="AG395" si="330">G395/V395</f>
        <v>84.453121931401228</v>
      </c>
      <c r="AH395" s="14">
        <f t="shared" ref="AH395" si="331">H395/W395</f>
        <v>54.511623006840843</v>
      </c>
      <c r="AI395" s="14">
        <f t="shared" ref="AI395" si="332">I395/X395</f>
        <v>74.937603970351077</v>
      </c>
      <c r="AJ395" s="15">
        <f t="shared" ref="AJ395" si="333">J395/Y395</f>
        <v>90.406222965623257</v>
      </c>
      <c r="AK395" s="52">
        <f t="shared" ref="AK395" si="334">F395/K395</f>
        <v>3.6236908975998219</v>
      </c>
      <c r="AL395" s="53">
        <f t="shared" ref="AL395" si="335">F395/K395*30</f>
        <v>108.71072692799466</v>
      </c>
      <c r="AM395" s="14">
        <f t="shared" ref="AM395" si="336">F395/N395</f>
        <v>115.49975118499054</v>
      </c>
      <c r="AN395" s="14">
        <f t="shared" ref="AN395" si="337">G395/P395</f>
        <v>108.88610060337894</v>
      </c>
      <c r="AO395" s="14">
        <f t="shared" ref="AO395" si="338">H395/Q395</f>
        <v>66.74179483529872</v>
      </c>
      <c r="AP395" s="14">
        <f t="shared" ref="AP395" si="339">I395/R395</f>
        <v>95.015822755656117</v>
      </c>
      <c r="AQ395" s="14">
        <f t="shared" ref="AQ395" si="340">J395/S395</f>
        <v>119.57932348562269</v>
      </c>
    </row>
    <row r="396" spans="1:43" s="2" customFormat="1" x14ac:dyDescent="0.25">
      <c r="A396" s="83">
        <v>43098</v>
      </c>
      <c r="B396" s="2">
        <v>1424145</v>
      </c>
      <c r="C396" s="2">
        <v>2620</v>
      </c>
      <c r="D396" s="2">
        <f t="shared" si="321"/>
        <v>264464</v>
      </c>
      <c r="E396" s="143">
        <f t="shared" si="322"/>
        <v>0.18570019204505159</v>
      </c>
      <c r="F396" s="209">
        <v>324174.84005115402</v>
      </c>
      <c r="G396" s="21">
        <v>27720.5799875259</v>
      </c>
      <c r="H396" s="104">
        <v>12009.120001077699</v>
      </c>
      <c r="I396" s="21">
        <v>39729.699988603599</v>
      </c>
      <c r="J396" s="21">
        <v>284445.14006255002</v>
      </c>
      <c r="K396" s="50">
        <f>app!K396+web!H396</f>
        <v>69935</v>
      </c>
      <c r="L396" s="104">
        <v>2011</v>
      </c>
      <c r="M396" s="49">
        <f t="shared" si="284"/>
        <v>67924</v>
      </c>
      <c r="N396" s="104">
        <v>2741</v>
      </c>
      <c r="O396" s="104">
        <v>2967</v>
      </c>
      <c r="P396" s="2">
        <v>271</v>
      </c>
      <c r="Q396" s="2">
        <v>154</v>
      </c>
      <c r="R396" s="145">
        <v>425</v>
      </c>
      <c r="S396" s="2">
        <v>2316</v>
      </c>
      <c r="T396" s="114">
        <v>3553</v>
      </c>
      <c r="U396" s="114">
        <v>4174</v>
      </c>
      <c r="V396" s="114">
        <v>327</v>
      </c>
      <c r="W396" s="114">
        <v>195</v>
      </c>
      <c r="X396" s="210">
        <v>522</v>
      </c>
      <c r="Y396" s="114">
        <v>3031</v>
      </c>
      <c r="Z396" s="52">
        <f t="shared" ref="Z396" si="341">T396/N396</f>
        <v>1.2962422473549799</v>
      </c>
      <c r="AA396" s="52">
        <f t="shared" ref="AA396" si="342">X396/R396</f>
        <v>1.2282352941176471</v>
      </c>
      <c r="AB396" s="52">
        <f t="shared" ref="AB396" si="343">Y396/S396</f>
        <v>1.3087219343696028</v>
      </c>
      <c r="AC396" s="16">
        <f t="shared" ref="AC396" si="344">N396/K396</f>
        <v>3.9193536855651676E-2</v>
      </c>
      <c r="AD396" s="212">
        <f t="shared" ref="AD396" si="345">Q396/L396</f>
        <v>7.6578816509199399E-2</v>
      </c>
      <c r="AE396" s="213">
        <f t="shared" ref="AE396" si="346">(N396-Q396)/M396</f>
        <v>3.8086685118662034E-2</v>
      </c>
      <c r="AF396" s="51">
        <f t="shared" ref="AF396" si="347">F396/T396</f>
        <v>91.239752336378842</v>
      </c>
      <c r="AG396" s="14">
        <f t="shared" ref="AG396" si="348">G396/V396</f>
        <v>84.772415863993572</v>
      </c>
      <c r="AH396" s="14">
        <f t="shared" ref="AH396" si="349">H396/W396</f>
        <v>61.585230774757434</v>
      </c>
      <c r="AI396" s="14">
        <f t="shared" ref="AI396" si="350">I396/X396</f>
        <v>76.110536376635253</v>
      </c>
      <c r="AJ396" s="15">
        <f t="shared" ref="AJ396" si="351">J396/Y396</f>
        <v>93.845311798927753</v>
      </c>
      <c r="AK396" s="52">
        <f t="shared" ref="AK396" si="352">F396/K396</f>
        <v>4.6353734189054698</v>
      </c>
      <c r="AL396" s="53">
        <f t="shared" ref="AL396" si="353">F396/K396*30</f>
        <v>139.06120256716409</v>
      </c>
      <c r="AM396" s="14">
        <f t="shared" ref="AM396" si="354">F396/N396</f>
        <v>118.26882161661949</v>
      </c>
      <c r="AN396" s="14">
        <f t="shared" ref="AN396" si="355">G396/P396</f>
        <v>102.28996305360111</v>
      </c>
      <c r="AO396" s="14">
        <f t="shared" ref="AO396" si="356">H396/Q396</f>
        <v>77.981298708296748</v>
      </c>
      <c r="AP396" s="14">
        <f t="shared" ref="AP396" si="357">I396/R396</f>
        <v>93.481647032008468</v>
      </c>
      <c r="AQ396" s="14">
        <f t="shared" ref="AQ396" si="358">J396/S396</f>
        <v>122.81741798901123</v>
      </c>
    </row>
    <row r="397" spans="1:43" s="2" customFormat="1" x14ac:dyDescent="0.25">
      <c r="A397" s="83">
        <v>43099</v>
      </c>
      <c r="B397" s="2">
        <v>1426557</v>
      </c>
      <c r="C397" s="2">
        <v>2412</v>
      </c>
      <c r="D397" s="2">
        <f t="shared" si="321"/>
        <v>264921</v>
      </c>
      <c r="E397" s="143">
        <f t="shared" si="322"/>
        <v>0.18570656482706263</v>
      </c>
      <c r="F397" s="209">
        <v>346363.11989248003</v>
      </c>
      <c r="G397" s="21">
        <v>34665.7499987185</v>
      </c>
      <c r="H397" s="104">
        <v>15720.850006103499</v>
      </c>
      <c r="I397" s="21">
        <v>50386.600004822001</v>
      </c>
      <c r="J397" s="21">
        <v>295976.51988765801</v>
      </c>
      <c r="K397" s="50">
        <f>app!K397+web!H397</f>
        <v>63429</v>
      </c>
      <c r="L397" s="104">
        <v>1726</v>
      </c>
      <c r="M397" s="49">
        <f t="shared" ref="M397:M440" si="359">K397-L397</f>
        <v>61703</v>
      </c>
      <c r="N397" s="104">
        <v>3020</v>
      </c>
      <c r="O397" s="104">
        <v>3268</v>
      </c>
      <c r="P397" s="2">
        <v>304</v>
      </c>
      <c r="Q397" s="2">
        <v>153</v>
      </c>
      <c r="R397" s="145">
        <v>457</v>
      </c>
      <c r="S397" s="2">
        <v>2563</v>
      </c>
      <c r="T397" s="114">
        <v>4025</v>
      </c>
      <c r="U397" s="114">
        <v>4689</v>
      </c>
      <c r="V397" s="114">
        <v>393</v>
      </c>
      <c r="W397" s="114">
        <v>229</v>
      </c>
      <c r="X397" s="210">
        <v>622</v>
      </c>
      <c r="Y397" s="114">
        <v>3403</v>
      </c>
      <c r="Z397" s="52">
        <f t="shared" ref="Z397:Z398" si="360">T397/N397</f>
        <v>1.3327814569536425</v>
      </c>
      <c r="AA397" s="52">
        <f t="shared" ref="AA397:AA398" si="361">X397/R397</f>
        <v>1.3610503282275712</v>
      </c>
      <c r="AB397" s="52">
        <f t="shared" ref="AB397:AB398" si="362">Y397/S397</f>
        <v>1.3277409285992976</v>
      </c>
      <c r="AC397" s="16">
        <f t="shared" ref="AC397:AC398" si="363">N397/K397</f>
        <v>4.7612290907944319E-2</v>
      </c>
      <c r="AD397" s="212">
        <f t="shared" ref="AD397:AD398" si="364">Q397/L397</f>
        <v>8.8644264194669753E-2</v>
      </c>
      <c r="AE397" s="213">
        <f t="shared" ref="AE397:AE398" si="365">(N397-Q397)/M397</f>
        <v>4.6464515501677392E-2</v>
      </c>
      <c r="AF397" s="51">
        <f t="shared" ref="AF397:AF398" si="366">F397/T397</f>
        <v>86.052949041609949</v>
      </c>
      <c r="AG397" s="14">
        <f t="shared" ref="AG397:AG398" si="367">G397/V397</f>
        <v>88.20801526391476</v>
      </c>
      <c r="AH397" s="14">
        <f t="shared" ref="AH397:AH398" si="368">H397/W397</f>
        <v>68.650000026652833</v>
      </c>
      <c r="AI397" s="14">
        <f t="shared" ref="AI397:AI398" si="369">I397/X397</f>
        <v>81.00739550614469</v>
      </c>
      <c r="AJ397" s="15">
        <f t="shared" ref="AJ397:AJ398" si="370">J397/Y397</f>
        <v>86.975174812711728</v>
      </c>
      <c r="AK397" s="52">
        <f t="shared" ref="AK397:AK398" si="371">F397/K397</f>
        <v>5.4606429218887262</v>
      </c>
      <c r="AL397" s="53">
        <f t="shared" ref="AL397:AL398" si="372">F397/K397*30</f>
        <v>163.8192876566618</v>
      </c>
      <c r="AM397" s="14">
        <f t="shared" ref="AM397:AM398" si="373">F397/N397</f>
        <v>114.68977479883445</v>
      </c>
      <c r="AN397" s="14">
        <f t="shared" ref="AN397:AN398" si="374">G397/P397</f>
        <v>114.03207236420559</v>
      </c>
      <c r="AO397" s="14">
        <f t="shared" ref="AO397:AO398" si="375">H397/Q397</f>
        <v>102.75065363466339</v>
      </c>
      <c r="AP397" s="14">
        <f t="shared" ref="AP397:AP398" si="376">I397/R397</f>
        <v>110.25514224249891</v>
      </c>
      <c r="AQ397" s="14">
        <f t="shared" ref="AQ397:AQ398" si="377">J397/S397</f>
        <v>115.48049937091612</v>
      </c>
    </row>
    <row r="398" spans="1:43" s="2" customFormat="1" x14ac:dyDescent="0.25">
      <c r="A398" s="83">
        <v>43100</v>
      </c>
      <c r="B398" s="2">
        <v>1428592</v>
      </c>
      <c r="C398" s="2">
        <v>2035</v>
      </c>
      <c r="D398" s="2">
        <f t="shared" ref="D398:D413" si="378">D397+R398</f>
        <v>265286</v>
      </c>
      <c r="E398" s="143">
        <f t="shared" si="322"/>
        <v>0.18569752595562625</v>
      </c>
      <c r="F398" s="209">
        <v>318308.88985167601</v>
      </c>
      <c r="G398" s="21">
        <v>25000.319985248101</v>
      </c>
      <c r="H398" s="104">
        <v>13198.789999246599</v>
      </c>
      <c r="I398" s="21">
        <v>38199.109984494702</v>
      </c>
      <c r="J398" s="21">
        <v>280109.77986718202</v>
      </c>
      <c r="K398" s="50">
        <f>app!K398+web!H398</f>
        <v>58916</v>
      </c>
      <c r="L398" s="104">
        <v>1358</v>
      </c>
      <c r="M398" s="49">
        <f t="shared" si="359"/>
        <v>57558</v>
      </c>
      <c r="N398" s="104">
        <v>2683</v>
      </c>
      <c r="O398" s="104">
        <v>2892</v>
      </c>
      <c r="P398" s="2">
        <v>244</v>
      </c>
      <c r="Q398" s="2">
        <v>121</v>
      </c>
      <c r="R398" s="145">
        <v>365</v>
      </c>
      <c r="S398" s="2">
        <v>2318</v>
      </c>
      <c r="T398" s="114">
        <v>3570</v>
      </c>
      <c r="U398" s="114">
        <v>4126</v>
      </c>
      <c r="V398" s="114">
        <v>312</v>
      </c>
      <c r="W398" s="114">
        <v>182</v>
      </c>
      <c r="X398" s="210">
        <v>494</v>
      </c>
      <c r="Y398" s="114">
        <v>3076</v>
      </c>
      <c r="Z398" s="52">
        <f t="shared" si="360"/>
        <v>1.3306000745434214</v>
      </c>
      <c r="AA398" s="52">
        <f t="shared" si="361"/>
        <v>1.3534246575342466</v>
      </c>
      <c r="AB398" s="52">
        <f t="shared" si="362"/>
        <v>1.3270060396893875</v>
      </c>
      <c r="AC398" s="16">
        <f t="shared" si="363"/>
        <v>4.5539412044266411E-2</v>
      </c>
      <c r="AD398" s="212">
        <f t="shared" si="364"/>
        <v>8.9101620029455084E-2</v>
      </c>
      <c r="AE398" s="213">
        <f t="shared" si="365"/>
        <v>4.4511623058480144E-2</v>
      </c>
      <c r="AF398" s="51">
        <f t="shared" si="366"/>
        <v>89.16215402007731</v>
      </c>
      <c r="AG398" s="14">
        <f t="shared" si="367"/>
        <v>80.129230721949043</v>
      </c>
      <c r="AH398" s="14">
        <f t="shared" si="368"/>
        <v>72.520824171684609</v>
      </c>
      <c r="AI398" s="14">
        <f t="shared" si="369"/>
        <v>77.326133571851628</v>
      </c>
      <c r="AJ398" s="15">
        <f t="shared" si="370"/>
        <v>91.062997356040967</v>
      </c>
      <c r="AK398" s="52">
        <f t="shared" si="371"/>
        <v>5.4027579919152018</v>
      </c>
      <c r="AL398" s="53">
        <f t="shared" si="372"/>
        <v>162.08273975745607</v>
      </c>
      <c r="AM398" s="14">
        <f t="shared" si="373"/>
        <v>118.63916878556691</v>
      </c>
      <c r="AN398" s="14">
        <f t="shared" si="374"/>
        <v>102.46032780839386</v>
      </c>
      <c r="AO398" s="14">
        <f t="shared" si="375"/>
        <v>109.08090908468263</v>
      </c>
      <c r="AP398" s="14">
        <f t="shared" si="376"/>
        <v>104.6550958479307</v>
      </c>
      <c r="AQ398" s="14">
        <f t="shared" si="377"/>
        <v>120.84114748368508</v>
      </c>
    </row>
    <row r="399" spans="1:43" s="2" customFormat="1" x14ac:dyDescent="0.25">
      <c r="A399" s="83">
        <v>43101</v>
      </c>
      <c r="B399" s="2">
        <v>1430526</v>
      </c>
      <c r="C399" s="2">
        <v>1934</v>
      </c>
      <c r="D399" s="2">
        <f t="shared" si="378"/>
        <v>265760</v>
      </c>
      <c r="E399" s="143">
        <f t="shared" si="322"/>
        <v>0.1857778187883338</v>
      </c>
      <c r="F399" s="209">
        <v>417980.26998829801</v>
      </c>
      <c r="G399" s="21">
        <v>35341.1199731827</v>
      </c>
      <c r="H399" s="104">
        <v>13895.3099901676</v>
      </c>
      <c r="I399" s="21">
        <v>49236.429963350303</v>
      </c>
      <c r="J399" s="21">
        <v>368743.840024948</v>
      </c>
      <c r="K399" s="50">
        <f>app!K399+web!H399</f>
        <v>61748</v>
      </c>
      <c r="L399" s="104">
        <v>1287</v>
      </c>
      <c r="M399" s="49">
        <f t="shared" si="359"/>
        <v>60461</v>
      </c>
      <c r="N399" s="104">
        <v>3749</v>
      </c>
      <c r="O399" s="104">
        <v>3992</v>
      </c>
      <c r="P399" s="2">
        <v>326</v>
      </c>
      <c r="Q399" s="2">
        <v>148</v>
      </c>
      <c r="R399" s="145">
        <v>474</v>
      </c>
      <c r="S399" s="2">
        <v>3275</v>
      </c>
      <c r="T399" s="114">
        <v>5054</v>
      </c>
      <c r="U399" s="114">
        <v>5789</v>
      </c>
      <c r="V399" s="114">
        <v>462</v>
      </c>
      <c r="W399" s="114">
        <v>174</v>
      </c>
      <c r="X399" s="210">
        <v>636</v>
      </c>
      <c r="Y399" s="114">
        <v>4418</v>
      </c>
      <c r="Z399" s="52">
        <f t="shared" ref="Z399" si="379">T399/N399</f>
        <v>1.3480928247532675</v>
      </c>
      <c r="AA399" s="52">
        <f t="shared" ref="AA399" si="380">X399/R399</f>
        <v>1.3417721518987342</v>
      </c>
      <c r="AB399" s="52">
        <f t="shared" ref="AB399" si="381">Y399/S399</f>
        <v>1.3490076335877863</v>
      </c>
      <c r="AC399" s="16">
        <f t="shared" ref="AC399" si="382">N399/K399</f>
        <v>6.0714517069378762E-2</v>
      </c>
      <c r="AD399" s="212">
        <f t="shared" ref="AD399" si="383">Q399/L399</f>
        <v>0.11499611499611499</v>
      </c>
      <c r="AE399" s="213">
        <f t="shared" ref="AE399" si="384">(N399-Q399)/M399</f>
        <v>5.9559054597178349E-2</v>
      </c>
      <c r="AF399" s="51">
        <f t="shared" ref="AF399" si="385">F399/T399</f>
        <v>82.702863076434113</v>
      </c>
      <c r="AG399" s="14">
        <f t="shared" ref="AG399" si="386">G399/V399</f>
        <v>76.49593067788463</v>
      </c>
      <c r="AH399" s="14">
        <f t="shared" ref="AH399" si="387">H399/W399</f>
        <v>79.858103391767813</v>
      </c>
      <c r="AI399" s="14">
        <f t="shared" ref="AI399" si="388">I399/X399</f>
        <v>77.415770382626263</v>
      </c>
      <c r="AJ399" s="15">
        <f t="shared" ref="AJ399" si="389">J399/Y399</f>
        <v>83.463974654809419</v>
      </c>
      <c r="AK399" s="52">
        <f t="shared" ref="AK399" si="390">F399/K399</f>
        <v>6.7691304979642739</v>
      </c>
      <c r="AL399" s="53">
        <f t="shared" ref="AL399" si="391">F399/K399*30</f>
        <v>203.07391493892823</v>
      </c>
      <c r="AM399" s="14">
        <f t="shared" ref="AM399" si="392">F399/N399</f>
        <v>111.49113629989277</v>
      </c>
      <c r="AN399" s="14">
        <f t="shared" ref="AN399" si="393">G399/P399</f>
        <v>108.40834347602055</v>
      </c>
      <c r="AO399" s="14">
        <f t="shared" ref="AO399" si="394">H399/Q399</f>
        <v>93.88722966329459</v>
      </c>
      <c r="AP399" s="14">
        <f t="shared" ref="AP399" si="395">I399/R399</f>
        <v>103.87432481719473</v>
      </c>
      <c r="AQ399" s="14">
        <f t="shared" ref="AQ399" si="396">J399/S399</f>
        <v>112.59353893891542</v>
      </c>
    </row>
    <row r="400" spans="1:43" s="2" customFormat="1" x14ac:dyDescent="0.25">
      <c r="A400" s="83">
        <v>43102</v>
      </c>
      <c r="B400" s="2">
        <v>1432618</v>
      </c>
      <c r="C400" s="2">
        <v>2092</v>
      </c>
      <c r="D400" s="2">
        <f t="shared" si="378"/>
        <v>266215</v>
      </c>
      <c r="E400" s="143">
        <f t="shared" si="322"/>
        <v>0.18582413455645538</v>
      </c>
      <c r="F400" s="209">
        <v>397396.01004841703</v>
      </c>
      <c r="G400" s="21">
        <v>31281.600017318498</v>
      </c>
      <c r="H400" s="104">
        <v>16239.169993895999</v>
      </c>
      <c r="I400" s="21">
        <v>47520.770011214503</v>
      </c>
      <c r="J400" s="21">
        <v>349875.24003720301</v>
      </c>
      <c r="K400" s="50">
        <f>app!K400+web!H400</f>
        <v>60177</v>
      </c>
      <c r="L400" s="104">
        <v>1509</v>
      </c>
      <c r="M400" s="49">
        <f t="shared" si="359"/>
        <v>58668</v>
      </c>
      <c r="N400" s="104">
        <v>3399</v>
      </c>
      <c r="O400" s="104">
        <v>3624</v>
      </c>
      <c r="P400" s="2">
        <v>295</v>
      </c>
      <c r="Q400" s="2">
        <v>160</v>
      </c>
      <c r="R400" s="145">
        <v>455</v>
      </c>
      <c r="S400" s="2">
        <v>2944</v>
      </c>
      <c r="T400" s="114">
        <v>4541</v>
      </c>
      <c r="U400" s="114">
        <v>5198</v>
      </c>
      <c r="V400" s="114">
        <v>386</v>
      </c>
      <c r="W400" s="114">
        <v>211</v>
      </c>
      <c r="X400" s="210">
        <v>597</v>
      </c>
      <c r="Y400" s="114">
        <v>3944</v>
      </c>
      <c r="Z400" s="52">
        <f t="shared" ref="Z400" si="397">T400/N400</f>
        <v>1.3359811709326272</v>
      </c>
      <c r="AA400" s="52">
        <f t="shared" ref="AA400" si="398">X400/R400</f>
        <v>1.3120879120879121</v>
      </c>
      <c r="AB400" s="52">
        <f t="shared" ref="AB400" si="399">Y400/S400</f>
        <v>1.3396739130434783</v>
      </c>
      <c r="AC400" s="16">
        <f t="shared" ref="AC400" si="400">N400/K400</f>
        <v>5.6483374046562639E-2</v>
      </c>
      <c r="AD400" s="212">
        <f t="shared" ref="AD400" si="401">Q400/L400</f>
        <v>0.10603048376408217</v>
      </c>
      <c r="AE400" s="213">
        <f t="shared" ref="AE400" si="402">(N400-Q400)/M400</f>
        <v>5.5208972523351739E-2</v>
      </c>
      <c r="AF400" s="51">
        <f t="shared" ref="AF400" si="403">F400/T400</f>
        <v>87.512884837792782</v>
      </c>
      <c r="AG400" s="14">
        <f t="shared" ref="AG400" si="404">G400/V400</f>
        <v>81.040414552638595</v>
      </c>
      <c r="AH400" s="14">
        <f t="shared" ref="AH400" si="405">H400/W400</f>
        <v>76.962890966331756</v>
      </c>
      <c r="AI400" s="14">
        <f t="shared" ref="AI400" si="406">I400/X400</f>
        <v>79.599279750778067</v>
      </c>
      <c r="AJ400" s="15">
        <f t="shared" ref="AJ400" si="407">J400/Y400</f>
        <v>88.71076065852003</v>
      </c>
      <c r="AK400" s="52">
        <f t="shared" ref="AK400" si="408">F400/K400</f>
        <v>6.603785666424332</v>
      </c>
      <c r="AL400" s="53">
        <f t="shared" ref="AL400" si="409">F400/K400*30</f>
        <v>198.11356999272996</v>
      </c>
      <c r="AM400" s="14">
        <f t="shared" ref="AM400" si="410">F400/N400</f>
        <v>116.91556635728656</v>
      </c>
      <c r="AN400" s="14">
        <f t="shared" ref="AN400" si="411">G400/P400</f>
        <v>106.03932209260508</v>
      </c>
      <c r="AO400" s="14">
        <f t="shared" ref="AO400" si="412">H400/Q400</f>
        <v>101.49481246184999</v>
      </c>
      <c r="AP400" s="14">
        <f t="shared" ref="AP400" si="413">I400/R400</f>
        <v>104.44125277190001</v>
      </c>
      <c r="AQ400" s="14">
        <f t="shared" ref="AQ400" si="414">J400/S400</f>
        <v>118.84349186046298</v>
      </c>
    </row>
    <row r="401" spans="1:43" s="2" customFormat="1" x14ac:dyDescent="0.25">
      <c r="A401" s="83">
        <v>43103</v>
      </c>
      <c r="B401" s="2">
        <v>1436544</v>
      </c>
      <c r="C401" s="2">
        <v>3926</v>
      </c>
      <c r="D401" s="2">
        <f t="shared" si="378"/>
        <v>266624</v>
      </c>
      <c r="E401" s="143">
        <f t="shared" si="322"/>
        <v>0.18560099795063709</v>
      </c>
      <c r="F401" s="209">
        <v>363256.72001514601</v>
      </c>
      <c r="G401" s="21">
        <v>26384.530002832402</v>
      </c>
      <c r="H401" s="104">
        <v>14053.779982805299</v>
      </c>
      <c r="I401" s="21">
        <v>40438.309985637701</v>
      </c>
      <c r="J401" s="21">
        <v>322818.410029508</v>
      </c>
      <c r="K401" s="50">
        <f>app!K401+web!H401</f>
        <v>60068</v>
      </c>
      <c r="L401" s="104">
        <v>3437</v>
      </c>
      <c r="M401" s="49">
        <f t="shared" si="359"/>
        <v>56631</v>
      </c>
      <c r="N401" s="104">
        <v>3029</v>
      </c>
      <c r="O401" s="104">
        <v>3249</v>
      </c>
      <c r="P401" s="2">
        <v>265</v>
      </c>
      <c r="Q401" s="2">
        <v>144</v>
      </c>
      <c r="R401" s="145">
        <v>409</v>
      </c>
      <c r="S401" s="2">
        <v>2620</v>
      </c>
      <c r="T401" s="114">
        <v>3998</v>
      </c>
      <c r="U401" s="114">
        <v>4562</v>
      </c>
      <c r="V401" s="114">
        <v>351</v>
      </c>
      <c r="W401" s="114">
        <v>184</v>
      </c>
      <c r="X401" s="210">
        <v>535</v>
      </c>
      <c r="Y401" s="114">
        <v>3463</v>
      </c>
      <c r="Z401" s="52">
        <f t="shared" ref="Z401" si="415">T401/N401</f>
        <v>1.3199075602509078</v>
      </c>
      <c r="AA401" s="52">
        <f t="shared" ref="AA401" si="416">X401/R401</f>
        <v>1.3080684596577017</v>
      </c>
      <c r="AB401" s="52">
        <f t="shared" ref="AB401" si="417">Y401/S401</f>
        <v>1.3217557251908396</v>
      </c>
      <c r="AC401" s="16">
        <f t="shared" ref="AC401" si="418">N401/K401</f>
        <v>5.0426183658520342E-2</v>
      </c>
      <c r="AD401" s="212">
        <f t="shared" ref="AD401" si="419">Q401/L401</f>
        <v>4.1897003200465521E-2</v>
      </c>
      <c r="AE401" s="213">
        <f t="shared" ref="AE401" si="420">(N401-Q401)/M401</f>
        <v>5.0943829351415303E-2</v>
      </c>
      <c r="AF401" s="51">
        <f t="shared" ref="AF401" si="421">F401/T401</f>
        <v>90.859609808690848</v>
      </c>
      <c r="AG401" s="14">
        <f t="shared" ref="AG401" si="422">G401/V401</f>
        <v>75.169601147670662</v>
      </c>
      <c r="AH401" s="14">
        <f t="shared" ref="AH401" si="423">H401/W401</f>
        <v>76.379239036985325</v>
      </c>
      <c r="AI401" s="14">
        <f t="shared" ref="AI401" si="424">I401/X401</f>
        <v>75.585626141378881</v>
      </c>
      <c r="AJ401" s="15">
        <f t="shared" ref="AJ401" si="425">J401/Y401</f>
        <v>93.219292529456538</v>
      </c>
      <c r="AK401" s="52">
        <f t="shared" ref="AK401" si="426">F401/K401</f>
        <v>6.0474249186779323</v>
      </c>
      <c r="AL401" s="53">
        <f t="shared" ref="AL401" si="427">F401/K401*30</f>
        <v>181.42274756033797</v>
      </c>
      <c r="AM401" s="14">
        <f t="shared" ref="AM401" si="428">F401/N401</f>
        <v>119.92628590793859</v>
      </c>
      <c r="AN401" s="14">
        <f t="shared" ref="AN401" si="429">G401/P401</f>
        <v>99.564264161631698</v>
      </c>
      <c r="AO401" s="14">
        <f t="shared" ref="AO401" si="430">H401/Q401</f>
        <v>97.595694325036803</v>
      </c>
      <c r="AP401" s="14">
        <f t="shared" ref="AP401" si="431">I401/R401</f>
        <v>98.871173559016384</v>
      </c>
      <c r="AQ401" s="14">
        <f t="shared" ref="AQ401" si="432">J401/S401</f>
        <v>123.21313359904886</v>
      </c>
    </row>
    <row r="402" spans="1:43" s="2" customFormat="1" x14ac:dyDescent="0.25">
      <c r="A402" s="83">
        <v>43104</v>
      </c>
      <c r="B402" s="2">
        <v>1440376</v>
      </c>
      <c r="C402" s="2">
        <v>3832</v>
      </c>
      <c r="D402" s="2">
        <f t="shared" si="378"/>
        <v>267081</v>
      </c>
      <c r="E402" s="143">
        <f t="shared" si="322"/>
        <v>0.1854245002693741</v>
      </c>
      <c r="F402" s="209">
        <v>399123.76001901901</v>
      </c>
      <c r="G402" s="21">
        <v>35217.730013608903</v>
      </c>
      <c r="H402" s="104">
        <v>13911.599994421</v>
      </c>
      <c r="I402" s="21">
        <v>49129.330008029901</v>
      </c>
      <c r="J402" s="21">
        <v>349994.43001098902</v>
      </c>
      <c r="K402" s="50">
        <f>app!K402+web!H402</f>
        <v>63443</v>
      </c>
      <c r="L402" s="104">
        <v>3396</v>
      </c>
      <c r="M402" s="49">
        <f t="shared" si="359"/>
        <v>60047</v>
      </c>
      <c r="N402" s="104">
        <v>3284</v>
      </c>
      <c r="O402" s="104">
        <v>3549</v>
      </c>
      <c r="P402" s="2">
        <v>312</v>
      </c>
      <c r="Q402" s="2">
        <v>145</v>
      </c>
      <c r="R402" s="145">
        <v>457</v>
      </c>
      <c r="S402" s="2">
        <v>2827</v>
      </c>
      <c r="T402" s="114">
        <v>4262</v>
      </c>
      <c r="U402" s="114">
        <v>4925</v>
      </c>
      <c r="V402" s="114">
        <v>390</v>
      </c>
      <c r="W402" s="114">
        <v>186</v>
      </c>
      <c r="X402" s="210">
        <v>576</v>
      </c>
      <c r="Y402" s="114">
        <v>3686</v>
      </c>
      <c r="Z402" s="52">
        <f t="shared" ref="Z402" si="433">T402/N402</f>
        <v>1.2978075517661389</v>
      </c>
      <c r="AA402" s="52">
        <f t="shared" ref="AA402" si="434">X402/R402</f>
        <v>1.2603938730853392</v>
      </c>
      <c r="AB402" s="52">
        <f t="shared" ref="AB402" si="435">Y402/S402</f>
        <v>1.3038556773965335</v>
      </c>
      <c r="AC402" s="16">
        <f t="shared" ref="AC402" si="436">N402/K402</f>
        <v>5.1762999858140375E-2</v>
      </c>
      <c r="AD402" s="212">
        <f t="shared" ref="AD402" si="437">Q402/L402</f>
        <v>4.2697290930506476E-2</v>
      </c>
      <c r="AE402" s="213">
        <f t="shared" ref="AE402" si="438">(N402-Q402)/M402</f>
        <v>5.2275717354738786E-2</v>
      </c>
      <c r="AF402" s="51">
        <f t="shared" ref="AF402" si="439">F402/T402</f>
        <v>93.647057723843034</v>
      </c>
      <c r="AG402" s="14">
        <f t="shared" ref="AG402" si="440">G402/V402</f>
        <v>90.301871829766412</v>
      </c>
      <c r="AH402" s="14">
        <f t="shared" ref="AH402" si="441">H402/W402</f>
        <v>74.793548357102154</v>
      </c>
      <c r="AI402" s="14">
        <f t="shared" ref="AI402" si="442">I402/X402</f>
        <v>85.293975708385247</v>
      </c>
      <c r="AJ402" s="15">
        <f t="shared" ref="AJ402" si="443">J402/Y402</f>
        <v>94.952368424033921</v>
      </c>
      <c r="AK402" s="52">
        <f t="shared" ref="AK402" si="444">F402/K402</f>
        <v>6.2910606374071056</v>
      </c>
      <c r="AL402" s="53">
        <f t="shared" ref="AL402" si="445">F402/K402*30</f>
        <v>188.73181912221318</v>
      </c>
      <c r="AM402" s="14">
        <f t="shared" ref="AM402" si="446">F402/N402</f>
        <v>121.53585871468302</v>
      </c>
      <c r="AN402" s="14">
        <f t="shared" ref="AN402" si="447">G402/P402</f>
        <v>112.87733978720803</v>
      </c>
      <c r="AO402" s="14">
        <f t="shared" ref="AO402" si="448">H402/Q402</f>
        <v>95.942068927041376</v>
      </c>
      <c r="AP402" s="14">
        <f t="shared" ref="AP402" si="449">I402/R402</f>
        <v>107.50400439393852</v>
      </c>
      <c r="AQ402" s="14">
        <f t="shared" ref="AQ402" si="450">J402/S402</f>
        <v>123.80418465192395</v>
      </c>
    </row>
    <row r="403" spans="1:43" s="2" customFormat="1" x14ac:dyDescent="0.25">
      <c r="A403" s="83">
        <v>43105</v>
      </c>
      <c r="B403" s="2">
        <v>1443633</v>
      </c>
      <c r="C403" s="2">
        <v>3257</v>
      </c>
      <c r="D403" s="2">
        <f t="shared" si="378"/>
        <v>267523</v>
      </c>
      <c r="E403" s="143">
        <f t="shared" si="322"/>
        <v>0.18531233353629351</v>
      </c>
      <c r="F403" s="209">
        <v>389922</v>
      </c>
      <c r="G403" s="21">
        <v>30880</v>
      </c>
      <c r="H403" s="104">
        <v>21835</v>
      </c>
      <c r="I403" s="21">
        <v>52715</v>
      </c>
      <c r="J403" s="21">
        <v>337208</v>
      </c>
      <c r="K403" s="50">
        <f>app!K403+web!H403</f>
        <v>90194</v>
      </c>
      <c r="L403" s="104">
        <v>2875</v>
      </c>
      <c r="M403" s="49">
        <f t="shared" si="359"/>
        <v>87319</v>
      </c>
      <c r="N403" s="104">
        <v>3110</v>
      </c>
      <c r="O403" s="104">
        <v>3377</v>
      </c>
      <c r="P403" s="2">
        <v>273</v>
      </c>
      <c r="Q403" s="2">
        <v>169</v>
      </c>
      <c r="R403" s="145">
        <v>442</v>
      </c>
      <c r="S403" s="2">
        <v>2668</v>
      </c>
      <c r="T403" s="114">
        <v>4150</v>
      </c>
      <c r="U403" s="114">
        <v>4765</v>
      </c>
      <c r="V403" s="114">
        <v>338</v>
      </c>
      <c r="W403" s="114">
        <v>223</v>
      </c>
      <c r="X403" s="210">
        <v>561</v>
      </c>
      <c r="Y403" s="114">
        <v>3589</v>
      </c>
      <c r="Z403" s="52">
        <f t="shared" ref="Z403" si="451">T403/N403</f>
        <v>1.3344051446945338</v>
      </c>
      <c r="AA403" s="52">
        <f t="shared" ref="AA403" si="452">X403/R403</f>
        <v>1.2692307692307692</v>
      </c>
      <c r="AB403" s="52">
        <f t="shared" ref="AB403" si="453">Y403/S403</f>
        <v>1.3452023988005997</v>
      </c>
      <c r="AC403" s="16">
        <f t="shared" ref="AC403" si="454">N403/K403</f>
        <v>3.448122935006763E-2</v>
      </c>
      <c r="AD403" s="212">
        <f t="shared" ref="AD403" si="455">Q403/L403</f>
        <v>5.8782608695652175E-2</v>
      </c>
      <c r="AE403" s="213">
        <f t="shared" ref="AE403" si="456">(N403-Q403)/M403</f>
        <v>3.3681100333260799E-2</v>
      </c>
      <c r="AF403" s="51">
        <f t="shared" ref="AF403" si="457">F403/T403</f>
        <v>93.957108433734945</v>
      </c>
      <c r="AG403" s="14">
        <f t="shared" ref="AG403" si="458">G403/V403</f>
        <v>91.360946745562131</v>
      </c>
      <c r="AH403" s="14">
        <f t="shared" ref="AH403" si="459">H403/W403</f>
        <v>97.914798206278022</v>
      </c>
      <c r="AI403" s="14">
        <f t="shared" ref="AI403" si="460">I403/X403</f>
        <v>93.96613190730838</v>
      </c>
      <c r="AJ403" s="15">
        <f t="shared" ref="AJ403" si="461">J403/Y403</f>
        <v>93.955976595151853</v>
      </c>
      <c r="AK403" s="52">
        <f t="shared" ref="AK403" si="462">F403/K403</f>
        <v>4.3231478812337851</v>
      </c>
      <c r="AL403" s="53">
        <f t="shared" ref="AL403" si="463">F403/K403*30</f>
        <v>129.69443643701356</v>
      </c>
      <c r="AM403" s="14">
        <f t="shared" ref="AM403" si="464">F403/N403</f>
        <v>125.37684887459807</v>
      </c>
      <c r="AN403" s="14">
        <f t="shared" ref="AN403" si="465">G403/P403</f>
        <v>113.11355311355311</v>
      </c>
      <c r="AO403" s="14">
        <f t="shared" ref="AO403" si="466">H403/Q403</f>
        <v>129.20118343195267</v>
      </c>
      <c r="AP403" s="14">
        <f t="shared" ref="AP403" si="467">I403/R403</f>
        <v>119.26470588235294</v>
      </c>
      <c r="AQ403" s="14">
        <f t="shared" ref="AQ403" si="468">J403/S403</f>
        <v>126.38980509745127</v>
      </c>
    </row>
    <row r="404" spans="1:43" s="2" customFormat="1" x14ac:dyDescent="0.25">
      <c r="A404" s="83">
        <v>43106</v>
      </c>
      <c r="B404" s="2">
        <v>1446372</v>
      </c>
      <c r="C404" s="2">
        <v>2739</v>
      </c>
      <c r="D404" s="2">
        <f t="shared" si="378"/>
        <v>268018</v>
      </c>
      <c r="E404" s="143">
        <f t="shared" si="322"/>
        <v>0.18530364249307923</v>
      </c>
      <c r="F404" s="209">
        <v>419040.08003521001</v>
      </c>
      <c r="G404" s="21">
        <v>37549.240000247999</v>
      </c>
      <c r="H404" s="104">
        <v>23311.479996204402</v>
      </c>
      <c r="I404" s="21">
        <v>60860.719996452302</v>
      </c>
      <c r="J404" s="21">
        <v>358179.36003875697</v>
      </c>
      <c r="K404" s="50">
        <f>app!K404+web!H404</f>
        <v>65055</v>
      </c>
      <c r="L404" s="104">
        <v>2309</v>
      </c>
      <c r="M404" s="49">
        <f t="shared" si="359"/>
        <v>62746</v>
      </c>
      <c r="N404" s="104">
        <v>3477</v>
      </c>
      <c r="O404" s="104">
        <v>3736</v>
      </c>
      <c r="P404" s="2">
        <v>314</v>
      </c>
      <c r="Q404" s="2">
        <v>181</v>
      </c>
      <c r="R404" s="145">
        <v>495</v>
      </c>
      <c r="S404" s="2">
        <v>2982</v>
      </c>
      <c r="T404" s="114">
        <v>4609</v>
      </c>
      <c r="U404" s="114">
        <v>5302</v>
      </c>
      <c r="V404" s="114">
        <v>413</v>
      </c>
      <c r="W404" s="114">
        <v>263</v>
      </c>
      <c r="X404" s="210">
        <v>676</v>
      </c>
      <c r="Y404" s="114">
        <v>3933</v>
      </c>
      <c r="Z404" s="52">
        <f t="shared" ref="Z404:Z405" si="469">T404/N404</f>
        <v>1.3255680184066725</v>
      </c>
      <c r="AA404" s="52">
        <f t="shared" ref="AA404:AA405" si="470">X404/R404</f>
        <v>1.3656565656565656</v>
      </c>
      <c r="AB404" s="52">
        <f t="shared" ref="AB404:AB405" si="471">Y404/S404</f>
        <v>1.3189134808853118</v>
      </c>
      <c r="AC404" s="16">
        <f t="shared" ref="AC404:AC405" si="472">N404/K404</f>
        <v>5.344708323726078E-2</v>
      </c>
      <c r="AD404" s="212">
        <f t="shared" ref="AD404:AD405" si="473">Q404/L404</f>
        <v>7.8388912949328718E-2</v>
      </c>
      <c r="AE404" s="213">
        <f t="shared" ref="AE404:AE405" si="474">(N404-Q404)/M404</f>
        <v>5.2529244892104678E-2</v>
      </c>
      <c r="AF404" s="51">
        <f t="shared" ref="AF404:AF405" si="475">F404/T404</f>
        <v>90.917786946237797</v>
      </c>
      <c r="AG404" s="14">
        <f t="shared" ref="AG404:AG405" si="476">G404/V404</f>
        <v>90.918256659196118</v>
      </c>
      <c r="AH404" s="14">
        <f t="shared" ref="AH404:AH405" si="477">H404/W404</f>
        <v>88.636806069218252</v>
      </c>
      <c r="AI404" s="14">
        <f t="shared" ref="AI404:AI405" si="478">I404/X404</f>
        <v>90.030650882325887</v>
      </c>
      <c r="AJ404" s="15">
        <f t="shared" ref="AJ404:AJ405" si="479">J404/Y404</f>
        <v>91.070266981631576</v>
      </c>
      <c r="AK404" s="52">
        <f t="shared" ref="AK404:AK405" si="480">F404/K404</f>
        <v>6.4413201142911385</v>
      </c>
      <c r="AL404" s="53">
        <f t="shared" ref="AL404:AL405" si="481">F404/K404*30</f>
        <v>193.23960342873414</v>
      </c>
      <c r="AM404" s="14">
        <f t="shared" ref="AM404:AM405" si="482">F404/N404</f>
        <v>120.51771068024446</v>
      </c>
      <c r="AN404" s="14">
        <f t="shared" ref="AN404:AN405" si="483">G404/P404</f>
        <v>119.5835668797707</v>
      </c>
      <c r="AO404" s="14">
        <f t="shared" ref="AO404:AO405" si="484">H404/Q404</f>
        <v>128.79270716135028</v>
      </c>
      <c r="AP404" s="14">
        <f t="shared" ref="AP404:AP405" si="485">I404/R404</f>
        <v>122.95094948778242</v>
      </c>
      <c r="AQ404" s="14">
        <f t="shared" ref="AQ404:AQ405" si="486">J404/S404</f>
        <v>120.11380282989838</v>
      </c>
    </row>
    <row r="405" spans="1:43" s="2" customFormat="1" x14ac:dyDescent="0.25">
      <c r="A405" s="83">
        <v>43107</v>
      </c>
      <c r="B405" s="2">
        <v>1448823</v>
      </c>
      <c r="C405" s="2">
        <v>2451</v>
      </c>
      <c r="D405" s="2">
        <f t="shared" si="378"/>
        <v>268509</v>
      </c>
      <c r="E405" s="143">
        <f t="shared" si="322"/>
        <v>0.18532905675848602</v>
      </c>
      <c r="F405" s="209">
        <v>438139.58000350901</v>
      </c>
      <c r="G405" s="21">
        <v>38476.279989481001</v>
      </c>
      <c r="H405" s="104">
        <v>20331.679993161899</v>
      </c>
      <c r="I405" s="21">
        <v>58807.959982642897</v>
      </c>
      <c r="J405" s="21">
        <v>379331.62002086599</v>
      </c>
      <c r="K405" s="50">
        <f>app!K405+web!H405</f>
        <v>63575</v>
      </c>
      <c r="L405" s="104">
        <v>2048</v>
      </c>
      <c r="M405" s="49">
        <f t="shared" si="359"/>
        <v>61527</v>
      </c>
      <c r="N405" s="104">
        <v>3434</v>
      </c>
      <c r="O405" s="104">
        <v>3702</v>
      </c>
      <c r="P405" s="2">
        <v>328</v>
      </c>
      <c r="Q405" s="2">
        <v>163</v>
      </c>
      <c r="R405" s="145">
        <v>491</v>
      </c>
      <c r="S405" s="2">
        <v>2943</v>
      </c>
      <c r="T405" s="114">
        <v>4633</v>
      </c>
      <c r="U405" s="114">
        <v>5418</v>
      </c>
      <c r="V405" s="114">
        <v>402</v>
      </c>
      <c r="W405" s="114">
        <v>228</v>
      </c>
      <c r="X405" s="210">
        <v>630</v>
      </c>
      <c r="Y405" s="114">
        <v>4003</v>
      </c>
      <c r="Z405" s="52">
        <f t="shared" si="469"/>
        <v>1.3491555037856726</v>
      </c>
      <c r="AA405" s="52">
        <f t="shared" si="470"/>
        <v>1.2830957230142566</v>
      </c>
      <c r="AB405" s="52">
        <f t="shared" si="471"/>
        <v>1.3601766904519199</v>
      </c>
      <c r="AC405" s="16">
        <f t="shared" si="472"/>
        <v>5.4014942980731423E-2</v>
      </c>
      <c r="AD405" s="212">
        <f t="shared" si="473"/>
        <v>7.958984375E-2</v>
      </c>
      <c r="AE405" s="213">
        <f t="shared" si="474"/>
        <v>5.3163651730134737E-2</v>
      </c>
      <c r="AF405" s="51">
        <f t="shared" si="475"/>
        <v>94.569302828298945</v>
      </c>
      <c r="AG405" s="14">
        <f t="shared" si="476"/>
        <v>95.712139277315927</v>
      </c>
      <c r="AH405" s="14">
        <f t="shared" si="477"/>
        <v>89.174035057727622</v>
      </c>
      <c r="AI405" s="14">
        <f t="shared" si="478"/>
        <v>93.345968226417298</v>
      </c>
      <c r="AJ405" s="15">
        <f t="shared" si="479"/>
        <v>94.761833629994001</v>
      </c>
      <c r="AK405" s="52">
        <f t="shared" si="480"/>
        <v>6.8916961070154779</v>
      </c>
      <c r="AL405" s="53">
        <f t="shared" si="481"/>
        <v>206.75088321046434</v>
      </c>
      <c r="AM405" s="14">
        <f t="shared" si="482"/>
        <v>127.5886953999735</v>
      </c>
      <c r="AN405" s="14">
        <f t="shared" si="483"/>
        <v>117.30573167524696</v>
      </c>
      <c r="AO405" s="14">
        <f t="shared" si="484"/>
        <v>124.73423308688281</v>
      </c>
      <c r="AP405" s="14">
        <f t="shared" si="485"/>
        <v>119.77181259194073</v>
      </c>
      <c r="AQ405" s="14">
        <f t="shared" si="486"/>
        <v>128.89283724800069</v>
      </c>
    </row>
    <row r="406" spans="1:43" s="2" customFormat="1" x14ac:dyDescent="0.25">
      <c r="A406" s="83">
        <v>43108</v>
      </c>
      <c r="B406" s="2">
        <v>1450961</v>
      </c>
      <c r="C406" s="2">
        <v>2138</v>
      </c>
      <c r="D406" s="2">
        <f t="shared" si="378"/>
        <v>268992</v>
      </c>
      <c r="E406" s="143">
        <f t="shared" si="322"/>
        <v>0.18538885607538727</v>
      </c>
      <c r="F406" s="209">
        <v>391179.10003304499</v>
      </c>
      <c r="G406" s="21">
        <v>34557.380001068101</v>
      </c>
      <c r="H406" s="104">
        <v>16215.949999094</v>
      </c>
      <c r="I406" s="21">
        <v>50773.330000162103</v>
      </c>
      <c r="J406" s="21">
        <v>340405.77003288298</v>
      </c>
      <c r="K406" s="50">
        <f>app!K406+web!H406</f>
        <v>61970</v>
      </c>
      <c r="L406" s="104">
        <v>1803</v>
      </c>
      <c r="M406" s="49">
        <f t="shared" si="359"/>
        <v>60167</v>
      </c>
      <c r="N406" s="104">
        <v>3196</v>
      </c>
      <c r="O406" s="104">
        <v>3462</v>
      </c>
      <c r="P406" s="2">
        <v>329</v>
      </c>
      <c r="Q406" s="2">
        <v>154</v>
      </c>
      <c r="R406" s="145">
        <v>483</v>
      </c>
      <c r="S406" s="2">
        <v>2713</v>
      </c>
      <c r="T406" s="114">
        <v>4163</v>
      </c>
      <c r="U406" s="114">
        <v>4804</v>
      </c>
      <c r="V406" s="114">
        <v>411</v>
      </c>
      <c r="W406" s="114">
        <v>216</v>
      </c>
      <c r="X406" s="210">
        <v>627</v>
      </c>
      <c r="Y406" s="114">
        <v>3536</v>
      </c>
      <c r="Z406" s="52">
        <f t="shared" ref="Z406" si="487">T406/N406</f>
        <v>1.3025657071339174</v>
      </c>
      <c r="AA406" s="52">
        <f t="shared" ref="AA406" si="488">X406/R406</f>
        <v>1.2981366459627328</v>
      </c>
      <c r="AB406" s="52">
        <f t="shared" ref="AB406" si="489">Y406/S406</f>
        <v>1.3033542204201991</v>
      </c>
      <c r="AC406" s="16">
        <f t="shared" ref="AC406" si="490">N406/K406</f>
        <v>5.1573341939648215E-2</v>
      </c>
      <c r="AD406" s="212">
        <f t="shared" ref="AD406" si="491">Q406/L406</f>
        <v>8.5413200221852462E-2</v>
      </c>
      <c r="AE406" s="213">
        <f t="shared" ref="AE406" si="492">(N406-Q406)/M406</f>
        <v>5.0559276679907589E-2</v>
      </c>
      <c r="AF406" s="51">
        <f t="shared" ref="AF406" si="493">F406/T406</f>
        <v>93.965673800875564</v>
      </c>
      <c r="AG406" s="14">
        <f t="shared" ref="AG406" si="494">G406/V406</f>
        <v>84.08121654761095</v>
      </c>
      <c r="AH406" s="14">
        <f t="shared" ref="AH406" si="495">H406/W406</f>
        <v>75.073842588398151</v>
      </c>
      <c r="AI406" s="14">
        <f t="shared" ref="AI406" si="496">I406/X406</f>
        <v>80.978197767403671</v>
      </c>
      <c r="AJ406" s="15">
        <f t="shared" ref="AJ406" si="497">J406/Y406</f>
        <v>96.26860012242166</v>
      </c>
      <c r="AK406" s="52">
        <f t="shared" ref="AK406" si="498">F406/K406</f>
        <v>6.3123947076495881</v>
      </c>
      <c r="AL406" s="53">
        <f t="shared" ref="AL406" si="499">F406/K406*30</f>
        <v>189.37184122948764</v>
      </c>
      <c r="AM406" s="14">
        <f t="shared" ref="AM406" si="500">F406/N406</f>
        <v>122.3964643407525</v>
      </c>
      <c r="AN406" s="14">
        <f t="shared" ref="AN406" si="501">G406/P406</f>
        <v>105.03762918257782</v>
      </c>
      <c r="AO406" s="14">
        <f t="shared" ref="AO406" si="502">H406/Q406</f>
        <v>105.2983766174935</v>
      </c>
      <c r="AP406" s="14">
        <f t="shared" ref="AP406" si="503">I406/R406</f>
        <v>105.12076604588427</v>
      </c>
      <c r="AQ406" s="14">
        <f t="shared" ref="AQ406" si="504">J406/S406</f>
        <v>125.47208626350276</v>
      </c>
    </row>
    <row r="407" spans="1:43" s="2" customFormat="1" x14ac:dyDescent="0.25">
      <c r="A407" s="83">
        <v>43109</v>
      </c>
      <c r="B407" s="2">
        <v>1453012</v>
      </c>
      <c r="C407" s="2">
        <v>2051</v>
      </c>
      <c r="D407" s="2">
        <f t="shared" si="378"/>
        <v>269411</v>
      </c>
      <c r="E407" s="143">
        <f t="shared" si="322"/>
        <v>0.18541553682970272</v>
      </c>
      <c r="F407" s="209">
        <v>391914.04003095598</v>
      </c>
      <c r="G407" s="21">
        <v>28980.099986553199</v>
      </c>
      <c r="H407" s="104">
        <v>19046.459995746602</v>
      </c>
      <c r="I407" s="21">
        <v>48026.559982299797</v>
      </c>
      <c r="J407" s="21">
        <v>343887.480048656</v>
      </c>
      <c r="K407" s="50">
        <f>app!K407+web!H407</f>
        <v>61239</v>
      </c>
      <c r="L407" s="104">
        <v>1722</v>
      </c>
      <c r="M407" s="49">
        <f t="shared" si="359"/>
        <v>59517</v>
      </c>
      <c r="N407" s="104">
        <v>3189</v>
      </c>
      <c r="O407" s="104">
        <v>3459</v>
      </c>
      <c r="P407" s="2">
        <v>257</v>
      </c>
      <c r="Q407" s="2">
        <v>162</v>
      </c>
      <c r="R407" s="145">
        <v>419</v>
      </c>
      <c r="S407" s="2">
        <v>2770</v>
      </c>
      <c r="T407" s="114">
        <v>4242</v>
      </c>
      <c r="U407" s="114">
        <v>4915</v>
      </c>
      <c r="V407" s="114">
        <v>327</v>
      </c>
      <c r="W407" s="114">
        <v>223</v>
      </c>
      <c r="X407" s="210">
        <v>550</v>
      </c>
      <c r="Y407" s="114">
        <v>3692</v>
      </c>
      <c r="Z407" s="52">
        <f t="shared" ref="Z407" si="505">T407/N407</f>
        <v>1.330197554092192</v>
      </c>
      <c r="AA407" s="52">
        <f t="shared" ref="AA407" si="506">X407/R407</f>
        <v>1.3126491646778042</v>
      </c>
      <c r="AB407" s="52">
        <f t="shared" ref="AB407" si="507">Y407/S407</f>
        <v>1.3328519855595669</v>
      </c>
      <c r="AC407" s="16">
        <f t="shared" ref="AC407" si="508">N407/K407</f>
        <v>5.2074658305981479E-2</v>
      </c>
      <c r="AD407" s="212">
        <f t="shared" ref="AD407" si="509">Q407/L407</f>
        <v>9.4076655052264813E-2</v>
      </c>
      <c r="AE407" s="213">
        <f t="shared" ref="AE407" si="510">(N407-Q407)/M407</f>
        <v>5.0859418317455517E-2</v>
      </c>
      <c r="AF407" s="51">
        <f t="shared" ref="AF407" si="511">F407/T407</f>
        <v>92.38897690498726</v>
      </c>
      <c r="AG407" s="14">
        <f t="shared" ref="AG407" si="512">G407/V407</f>
        <v>88.624158980285017</v>
      </c>
      <c r="AH407" s="14">
        <f t="shared" ref="AH407" si="513">H407/W407</f>
        <v>85.410134510074442</v>
      </c>
      <c r="AI407" s="14">
        <f t="shared" ref="AI407" si="514">I407/X407</f>
        <v>87.321018149635989</v>
      </c>
      <c r="AJ407" s="15">
        <f t="shared" ref="AJ407" si="515">J407/Y407</f>
        <v>93.143954509386788</v>
      </c>
      <c r="AK407" s="52">
        <f t="shared" ref="AK407" si="516">F407/K407</f>
        <v>6.3997459140573163</v>
      </c>
      <c r="AL407" s="53">
        <f t="shared" ref="AL407" si="517">F407/K407*30</f>
        <v>191.99237742171948</v>
      </c>
      <c r="AM407" s="14">
        <f t="shared" ref="AM407" si="518">F407/N407</f>
        <v>122.89559110409407</v>
      </c>
      <c r="AN407" s="14">
        <f t="shared" ref="AN407" si="519">G407/P407</f>
        <v>112.76303496713307</v>
      </c>
      <c r="AO407" s="14">
        <f t="shared" ref="AO407" si="520">H407/Q407</f>
        <v>117.5707407144852</v>
      </c>
      <c r="AP407" s="14">
        <f t="shared" ref="AP407" si="521">I407/R407</f>
        <v>114.62186153293507</v>
      </c>
      <c r="AQ407" s="14">
        <f t="shared" ref="AQ407" si="522">J407/S407</f>
        <v>124.14710471070613</v>
      </c>
    </row>
    <row r="408" spans="1:43" s="2" customFormat="1" x14ac:dyDescent="0.25">
      <c r="A408" s="83">
        <v>43110</v>
      </c>
      <c r="B408" s="2">
        <v>1455248</v>
      </c>
      <c r="C408" s="2">
        <v>2236</v>
      </c>
      <c r="D408" s="2">
        <f t="shared" si="378"/>
        <v>269806</v>
      </c>
      <c r="E408" s="143">
        <f t="shared" si="322"/>
        <v>0.18540207579738985</v>
      </c>
      <c r="F408" s="209">
        <v>390422.64017344499</v>
      </c>
      <c r="G408" s="21">
        <v>32193.400000810601</v>
      </c>
      <c r="H408" s="104">
        <v>17772.750000476801</v>
      </c>
      <c r="I408" s="21">
        <v>49966.150001287497</v>
      </c>
      <c r="J408" s="21">
        <v>340456.49017215701</v>
      </c>
      <c r="K408" s="50">
        <f>app!K408+web!H408</f>
        <v>70870</v>
      </c>
      <c r="L408" s="104">
        <v>1908</v>
      </c>
      <c r="M408" s="49">
        <f t="shared" si="359"/>
        <v>68962</v>
      </c>
      <c r="N408" s="104">
        <v>3309</v>
      </c>
      <c r="O408" s="104">
        <v>3548</v>
      </c>
      <c r="P408" s="2">
        <v>260</v>
      </c>
      <c r="Q408" s="2">
        <v>135</v>
      </c>
      <c r="R408" s="145">
        <v>395</v>
      </c>
      <c r="S408" s="2">
        <v>2914</v>
      </c>
      <c r="T408" s="114">
        <v>4376</v>
      </c>
      <c r="U408" s="114">
        <v>5045</v>
      </c>
      <c r="V408" s="114">
        <v>345</v>
      </c>
      <c r="W408" s="114">
        <v>184</v>
      </c>
      <c r="X408" s="210">
        <v>529</v>
      </c>
      <c r="Y408" s="114">
        <v>3847</v>
      </c>
      <c r="Z408" s="52">
        <f t="shared" ref="Z408:Z409" si="523">T408/N408</f>
        <v>1.3224539135690541</v>
      </c>
      <c r="AA408" s="52">
        <f t="shared" ref="AA408:AA409" si="524">X408/R408</f>
        <v>1.339240506329114</v>
      </c>
      <c r="AB408" s="52">
        <f t="shared" ref="AB408:AB409" si="525">Y408/S408</f>
        <v>1.3201784488675361</v>
      </c>
      <c r="AC408" s="16">
        <f t="shared" ref="AC408:AC409" si="526">N408/K408</f>
        <v>4.6691124594327643E-2</v>
      </c>
      <c r="AD408" s="212">
        <f t="shared" ref="AD408:AD409" si="527">Q408/L408</f>
        <v>7.0754716981132074E-2</v>
      </c>
      <c r="AE408" s="213">
        <f t="shared" ref="AE408:AE409" si="528">(N408-Q408)/M408</f>
        <v>4.6025347292711925E-2</v>
      </c>
      <c r="AF408" s="51">
        <f t="shared" ref="AF408:AF409" si="529">F408/T408</f>
        <v>89.219067681317412</v>
      </c>
      <c r="AG408" s="14">
        <f t="shared" ref="AG408:AG409" si="530">G408/V408</f>
        <v>93.314202900900298</v>
      </c>
      <c r="AH408" s="14">
        <f t="shared" ref="AH408:AH409" si="531">H408/W408</f>
        <v>96.591032611286963</v>
      </c>
      <c r="AI408" s="14">
        <f t="shared" ref="AI408:AI409" si="532">I408/X408</f>
        <v>94.453969756687144</v>
      </c>
      <c r="AJ408" s="15">
        <f t="shared" ref="AJ408:AJ409" si="533">J408/Y408</f>
        <v>88.499217616885105</v>
      </c>
      <c r="AK408" s="52">
        <f t="shared" ref="AK408:AK409" si="534">F408/K408</f>
        <v>5.5089973214822212</v>
      </c>
      <c r="AL408" s="53">
        <f t="shared" ref="AL408:AL409" si="535">F408/K408*30</f>
        <v>165.26991964446663</v>
      </c>
      <c r="AM408" s="14">
        <f t="shared" ref="AM408:AM409" si="536">F408/N408</f>
        <v>117.98810522014053</v>
      </c>
      <c r="AN408" s="14">
        <f t="shared" ref="AN408:AN409" si="537">G408/P408</f>
        <v>123.82076923388694</v>
      </c>
      <c r="AO408" s="14">
        <f t="shared" ref="AO408:AO409" si="538">H408/Q408</f>
        <v>131.65000000353186</v>
      </c>
      <c r="AP408" s="14">
        <f t="shared" ref="AP408:AP409" si="539">I408/R408</f>
        <v>126.4965822817405</v>
      </c>
      <c r="AQ408" s="14">
        <f t="shared" ref="AQ408:AQ409" si="540">J408/S408</f>
        <v>116.8347598394499</v>
      </c>
    </row>
    <row r="409" spans="1:43" s="2" customFormat="1" x14ac:dyDescent="0.25">
      <c r="A409" s="83">
        <v>43111</v>
      </c>
      <c r="B409" s="2">
        <v>1457416</v>
      </c>
      <c r="C409" s="2">
        <v>2168</v>
      </c>
      <c r="D409" s="2">
        <f t="shared" si="378"/>
        <v>270292</v>
      </c>
      <c r="E409" s="143">
        <f t="shared" si="322"/>
        <v>0.18545974519286187</v>
      </c>
      <c r="F409" s="209">
        <v>393618.60019397701</v>
      </c>
      <c r="G409" s="21">
        <v>33057.710007667498</v>
      </c>
      <c r="H409" s="104">
        <v>16458.299986839302</v>
      </c>
      <c r="I409" s="21">
        <v>49516.0099945068</v>
      </c>
      <c r="J409" s="21">
        <v>344102.59019947099</v>
      </c>
      <c r="K409" s="50">
        <f>app!K409+web!H409</f>
        <v>69375</v>
      </c>
      <c r="L409" s="104">
        <v>1921</v>
      </c>
      <c r="M409" s="49">
        <f t="shared" si="359"/>
        <v>67454</v>
      </c>
      <c r="N409" s="104">
        <v>3309</v>
      </c>
      <c r="O409" s="104">
        <v>3534</v>
      </c>
      <c r="P409" s="2">
        <v>293</v>
      </c>
      <c r="Q409" s="2">
        <v>193</v>
      </c>
      <c r="R409" s="145">
        <v>486</v>
      </c>
      <c r="S409" s="2">
        <v>2823</v>
      </c>
      <c r="T409" s="114">
        <v>4433</v>
      </c>
      <c r="U409" s="114">
        <v>5012</v>
      </c>
      <c r="V409" s="114">
        <v>395</v>
      </c>
      <c r="W409" s="114">
        <v>257</v>
      </c>
      <c r="X409" s="210">
        <v>652</v>
      </c>
      <c r="Y409" s="114">
        <v>3781</v>
      </c>
      <c r="Z409" s="52">
        <f t="shared" si="523"/>
        <v>1.3396796615291628</v>
      </c>
      <c r="AA409" s="52">
        <f t="shared" si="524"/>
        <v>1.3415637860082306</v>
      </c>
      <c r="AB409" s="52">
        <f t="shared" si="525"/>
        <v>1.3393552957846262</v>
      </c>
      <c r="AC409" s="16">
        <f t="shared" si="526"/>
        <v>4.7697297297297298E-2</v>
      </c>
      <c r="AD409" s="212">
        <f t="shared" si="527"/>
        <v>0.10046850598646538</v>
      </c>
      <c r="AE409" s="213">
        <f t="shared" si="528"/>
        <v>4.6194443620837904E-2</v>
      </c>
      <c r="AF409" s="51">
        <f t="shared" si="529"/>
        <v>88.792826572067895</v>
      </c>
      <c r="AG409" s="14">
        <f t="shared" si="530"/>
        <v>83.690405082702526</v>
      </c>
      <c r="AH409" s="14">
        <f t="shared" si="531"/>
        <v>64.040077769802735</v>
      </c>
      <c r="AI409" s="14">
        <f t="shared" si="532"/>
        <v>75.944800605071777</v>
      </c>
      <c r="AJ409" s="15">
        <f t="shared" si="533"/>
        <v>91.008354985313673</v>
      </c>
      <c r="AK409" s="52">
        <f t="shared" si="534"/>
        <v>5.6737816244176864</v>
      </c>
      <c r="AL409" s="53">
        <f t="shared" si="535"/>
        <v>170.21344873253059</v>
      </c>
      <c r="AM409" s="14">
        <f t="shared" si="536"/>
        <v>118.95394384828559</v>
      </c>
      <c r="AN409" s="14">
        <f t="shared" si="537"/>
        <v>112.82494883162968</v>
      </c>
      <c r="AO409" s="14">
        <f t="shared" si="538"/>
        <v>85.276165734918663</v>
      </c>
      <c r="AP409" s="14">
        <f t="shared" si="539"/>
        <v>101.88479422738024</v>
      </c>
      <c r="AQ409" s="14">
        <f t="shared" si="540"/>
        <v>121.89252221022706</v>
      </c>
    </row>
    <row r="410" spans="1:43" s="2" customFormat="1" x14ac:dyDescent="0.25">
      <c r="A410" s="83">
        <v>43112</v>
      </c>
      <c r="B410" s="2">
        <v>1460423</v>
      </c>
      <c r="C410" s="2">
        <v>3007</v>
      </c>
      <c r="D410" s="2">
        <f t="shared" si="378"/>
        <v>270778</v>
      </c>
      <c r="E410" s="143">
        <f t="shared" si="322"/>
        <v>0.18541066526615918</v>
      </c>
      <c r="F410" s="209">
        <v>380689.80030489899</v>
      </c>
      <c r="G410" s="21">
        <v>29886.9899902344</v>
      </c>
      <c r="H410" s="104">
        <v>16024.7900040243</v>
      </c>
      <c r="I410" s="21">
        <v>45911.779994258701</v>
      </c>
      <c r="J410" s="21">
        <v>334778.02031063999</v>
      </c>
      <c r="K410" s="50">
        <f>app!K410+web!H410</f>
        <v>80827</v>
      </c>
      <c r="L410" s="104">
        <v>2821</v>
      </c>
      <c r="M410" s="215">
        <f t="shared" si="359"/>
        <v>78006</v>
      </c>
      <c r="N410" s="104">
        <v>3354</v>
      </c>
      <c r="O410" s="104">
        <v>3588</v>
      </c>
      <c r="P410" s="2">
        <v>293</v>
      </c>
      <c r="Q410" s="2">
        <v>193</v>
      </c>
      <c r="R410" s="145">
        <v>486</v>
      </c>
      <c r="S410" s="2">
        <v>2868</v>
      </c>
      <c r="T410" s="114">
        <v>4404</v>
      </c>
      <c r="U410" s="114">
        <v>5032</v>
      </c>
      <c r="V410" s="114">
        <v>373</v>
      </c>
      <c r="W410" s="114">
        <v>248</v>
      </c>
      <c r="X410" s="210">
        <v>621</v>
      </c>
      <c r="Y410" s="114">
        <v>3783</v>
      </c>
      <c r="Z410" s="52">
        <f t="shared" ref="Z410" si="541">T410/N410</f>
        <v>1.3130590339892665</v>
      </c>
      <c r="AA410" s="52">
        <f t="shared" ref="AA410" si="542">X410/R410</f>
        <v>1.2777777777777777</v>
      </c>
      <c r="AB410" s="52">
        <f t="shared" ref="AB410" si="543">Y410/S410</f>
        <v>1.3190376569037656</v>
      </c>
      <c r="AC410" s="16">
        <f t="shared" ref="AC410" si="544">N410/K410</f>
        <v>4.1496034740866293E-2</v>
      </c>
      <c r="AD410" s="212">
        <f t="shared" ref="AD410" si="545">Q410/L410</f>
        <v>6.8415455512229703E-2</v>
      </c>
      <c r="AE410" s="213">
        <f t="shared" ref="AE410" si="546">(N410-Q410)/M410</f>
        <v>4.0522523908417304E-2</v>
      </c>
      <c r="AF410" s="51">
        <f t="shared" ref="AF410" si="547">F410/T410</f>
        <v>86.441825682311304</v>
      </c>
      <c r="AG410" s="14">
        <f t="shared" ref="AG410" si="548">G410/V410</f>
        <v>80.125978526097583</v>
      </c>
      <c r="AH410" s="14">
        <f t="shared" ref="AH410" si="549">H410/W410</f>
        <v>64.616088725904433</v>
      </c>
      <c r="AI410" s="14">
        <f t="shared" ref="AI410" si="550">I410/X410</f>
        <v>73.93201287320241</v>
      </c>
      <c r="AJ410" s="15">
        <f t="shared" ref="AJ410" si="551">J410/Y410</f>
        <v>88.495379410689921</v>
      </c>
      <c r="AK410" s="52">
        <f t="shared" ref="AK410" si="552">F410/K410</f>
        <v>4.7099335655770842</v>
      </c>
      <c r="AL410" s="53">
        <f t="shared" ref="AL410" si="553">F410/K410*30</f>
        <v>141.29800696731252</v>
      </c>
      <c r="AM410" s="14">
        <f t="shared" ref="AM410" si="554">F410/N410</f>
        <v>113.50322012668425</v>
      </c>
      <c r="AN410" s="14">
        <f t="shared" ref="AN410" si="555">G410/P410</f>
        <v>102.00337880626076</v>
      </c>
      <c r="AO410" s="14">
        <f t="shared" ref="AO410" si="556">H410/Q410</f>
        <v>83.03000002085129</v>
      </c>
      <c r="AP410" s="14">
        <f t="shared" ref="AP410" si="557">I410/R410</f>
        <v>94.468683115758637</v>
      </c>
      <c r="AQ410" s="14">
        <f t="shared" ref="AQ410" si="558">J410/S410</f>
        <v>116.72873790468618</v>
      </c>
    </row>
    <row r="411" spans="1:43" s="2" customFormat="1" x14ac:dyDescent="0.25">
      <c r="A411" s="83">
        <v>43113</v>
      </c>
      <c r="B411" s="2">
        <f>app!B411</f>
        <v>1462735</v>
      </c>
      <c r="C411" s="2">
        <f>app!C411</f>
        <v>2312</v>
      </c>
      <c r="D411" s="2">
        <f t="shared" si="378"/>
        <v>271292</v>
      </c>
      <c r="E411" s="143">
        <f t="shared" si="322"/>
        <v>0.18546900156214216</v>
      </c>
      <c r="F411" s="209">
        <v>405446.84990644502</v>
      </c>
      <c r="G411" s="21">
        <v>34393.969991445498</v>
      </c>
      <c r="H411" s="104">
        <v>20131.2499811649</v>
      </c>
      <c r="I411" s="21">
        <v>54525.219972610503</v>
      </c>
      <c r="J411" s="21">
        <v>350921.62993383402</v>
      </c>
      <c r="K411" s="50">
        <f>app!K411+web!H411</f>
        <v>62399</v>
      </c>
      <c r="L411" s="104">
        <v>1946</v>
      </c>
      <c r="M411" s="215">
        <f t="shared" si="359"/>
        <v>60453</v>
      </c>
      <c r="N411" s="104">
        <v>3433</v>
      </c>
      <c r="O411" s="104">
        <v>3691</v>
      </c>
      <c r="P411" s="2">
        <v>314</v>
      </c>
      <c r="Q411" s="2">
        <v>200</v>
      </c>
      <c r="R411" s="145">
        <v>514</v>
      </c>
      <c r="S411" s="2">
        <v>2919</v>
      </c>
      <c r="T411" s="114">
        <v>4603</v>
      </c>
      <c r="U411" s="114">
        <v>5308</v>
      </c>
      <c r="V411" s="114">
        <v>410</v>
      </c>
      <c r="W411" s="114">
        <v>275</v>
      </c>
      <c r="X411" s="210">
        <v>685</v>
      </c>
      <c r="Y411" s="114">
        <v>3918</v>
      </c>
      <c r="Z411" s="52">
        <f t="shared" ref="Z411:Z412" si="559">T411/N411</f>
        <v>1.3408097873579958</v>
      </c>
      <c r="AA411" s="52">
        <f t="shared" ref="AA411:AA412" si="560">X411/R411</f>
        <v>1.3326848249027237</v>
      </c>
      <c r="AB411" s="52">
        <f t="shared" ref="AB411:AB412" si="561">Y411/S411</f>
        <v>1.3422404933196299</v>
      </c>
      <c r="AC411" s="16">
        <f t="shared" ref="AC411:AC412" si="562">N411/K411</f>
        <v>5.501690732223273E-2</v>
      </c>
      <c r="AD411" s="212">
        <f t="shared" ref="AD411:AD412" si="563">Q411/L411</f>
        <v>0.10277492291880781</v>
      </c>
      <c r="AE411" s="213">
        <f t="shared" ref="AE411:AE412" si="564">(N411-Q411)/M411</f>
        <v>5.3479562635435796E-2</v>
      </c>
      <c r="AF411" s="51">
        <f t="shared" ref="AF411:AF412" si="565">F411/T411</f>
        <v>88.083173996620687</v>
      </c>
      <c r="AG411" s="14">
        <f t="shared" ref="AG411:AG412" si="566">G411/V411</f>
        <v>83.88773168645244</v>
      </c>
      <c r="AH411" s="14">
        <f t="shared" ref="AH411:AH412" si="567">H411/W411</f>
        <v>73.204545386054178</v>
      </c>
      <c r="AI411" s="14">
        <f t="shared" ref="AI411:AI412" si="568">I411/X411</f>
        <v>79.598861273883941</v>
      </c>
      <c r="AJ411" s="15">
        <f t="shared" ref="AJ411:AJ412" si="569">J411/Y411</f>
        <v>89.566521167389993</v>
      </c>
      <c r="AK411" s="52">
        <f t="shared" ref="AK411:AK412" si="570">F411/K411</f>
        <v>6.4976498005808585</v>
      </c>
      <c r="AL411" s="53">
        <f t="shared" ref="AL411:AL412" si="571">F411/K411*30</f>
        <v>194.92949401742575</v>
      </c>
      <c r="AM411" s="14">
        <f t="shared" ref="AM411:AM412" si="572">F411/N411</f>
        <v>118.10278179622634</v>
      </c>
      <c r="AN411" s="14">
        <f t="shared" ref="AN411:AN412" si="573">G411/P411</f>
        <v>109.53493627848884</v>
      </c>
      <c r="AO411" s="14">
        <f t="shared" ref="AO411:AO412" si="574">H411/Q411</f>
        <v>100.6562499058245</v>
      </c>
      <c r="AP411" s="14">
        <f t="shared" ref="AP411:AP412" si="575">I411/R411</f>
        <v>106.08019449924222</v>
      </c>
      <c r="AQ411" s="14">
        <f t="shared" ref="AQ411:AQ412" si="576">J411/S411</f>
        <v>120.21981155664064</v>
      </c>
    </row>
    <row r="412" spans="1:43" s="2" customFormat="1" x14ac:dyDescent="0.25">
      <c r="A412" s="83">
        <v>43114</v>
      </c>
      <c r="B412" s="2">
        <f>app!B412</f>
        <v>1464457</v>
      </c>
      <c r="C412" s="2">
        <f>app!C412</f>
        <v>1722</v>
      </c>
      <c r="D412" s="2">
        <f t="shared" si="378"/>
        <v>271766</v>
      </c>
      <c r="E412" s="143">
        <f t="shared" si="322"/>
        <v>0.18557458498269325</v>
      </c>
      <c r="F412" s="209">
        <v>452782.98998832703</v>
      </c>
      <c r="G412" s="21">
        <v>35500.399992466002</v>
      </c>
      <c r="H412" s="104">
        <v>20785.090001106299</v>
      </c>
      <c r="I412" s="21">
        <v>56285.489993572199</v>
      </c>
      <c r="J412" s="21">
        <v>396497.49999475502</v>
      </c>
      <c r="K412" s="50">
        <f>app!K412+web!H412</f>
        <v>61882</v>
      </c>
      <c r="L412" s="104">
        <v>1411</v>
      </c>
      <c r="M412" s="215">
        <f t="shared" si="359"/>
        <v>60471</v>
      </c>
      <c r="N412" s="104">
        <v>3612</v>
      </c>
      <c r="O412" s="104">
        <v>3888</v>
      </c>
      <c r="P412" s="2">
        <v>337</v>
      </c>
      <c r="Q412" s="2">
        <v>137</v>
      </c>
      <c r="R412" s="145">
        <v>474</v>
      </c>
      <c r="S412" s="2">
        <v>3138</v>
      </c>
      <c r="T412" s="114">
        <v>4848</v>
      </c>
      <c r="U412" s="114">
        <v>5597</v>
      </c>
      <c r="V412" s="114">
        <v>431</v>
      </c>
      <c r="W412" s="114">
        <v>197</v>
      </c>
      <c r="X412" s="210">
        <v>628</v>
      </c>
      <c r="Y412" s="114">
        <v>4220</v>
      </c>
      <c r="Z412" s="52">
        <f t="shared" si="559"/>
        <v>1.3421926910299002</v>
      </c>
      <c r="AA412" s="52">
        <f t="shared" si="560"/>
        <v>1.3248945147679325</v>
      </c>
      <c r="AB412" s="52">
        <f t="shared" si="561"/>
        <v>1.3448056086679414</v>
      </c>
      <c r="AC412" s="16">
        <f t="shared" si="562"/>
        <v>5.8369154196696936E-2</v>
      </c>
      <c r="AD412" s="212">
        <f t="shared" si="563"/>
        <v>9.7094259390503188E-2</v>
      </c>
      <c r="AE412" s="213">
        <f t="shared" si="564"/>
        <v>5.7465562004927979E-2</v>
      </c>
      <c r="AF412" s="51">
        <f t="shared" si="565"/>
        <v>93.395831268219268</v>
      </c>
      <c r="AG412" s="14">
        <f t="shared" si="566"/>
        <v>82.367517383911832</v>
      </c>
      <c r="AH412" s="14">
        <f t="shared" si="567"/>
        <v>105.50807107160557</v>
      </c>
      <c r="AI412" s="14">
        <f t="shared" si="568"/>
        <v>89.626576422885663</v>
      </c>
      <c r="AJ412" s="15">
        <f t="shared" si="569"/>
        <v>93.956753553259489</v>
      </c>
      <c r="AK412" s="52">
        <f t="shared" si="570"/>
        <v>7.3168771207835404</v>
      </c>
      <c r="AL412" s="53">
        <f t="shared" si="571"/>
        <v>219.5063136235062</v>
      </c>
      <c r="AM412" s="14">
        <f t="shared" si="572"/>
        <v>125.35520210086574</v>
      </c>
      <c r="AN412" s="14">
        <f t="shared" si="573"/>
        <v>105.34243321206529</v>
      </c>
      <c r="AO412" s="14">
        <f t="shared" si="574"/>
        <v>151.71598540953502</v>
      </c>
      <c r="AP412" s="14">
        <f t="shared" si="575"/>
        <v>118.74575948011012</v>
      </c>
      <c r="AQ412" s="14">
        <f t="shared" si="576"/>
        <v>126.35356915065488</v>
      </c>
    </row>
    <row r="413" spans="1:43" s="2" customFormat="1" x14ac:dyDescent="0.25">
      <c r="A413" s="83">
        <v>43115</v>
      </c>
      <c r="B413" s="2">
        <f>app!B413</f>
        <v>1466011</v>
      </c>
      <c r="C413" s="2">
        <f>app!C413</f>
        <v>1554</v>
      </c>
      <c r="D413" s="2">
        <f t="shared" si="378"/>
        <v>272180</v>
      </c>
      <c r="E413" s="143">
        <f t="shared" si="322"/>
        <v>0.18566027130765048</v>
      </c>
      <c r="F413" s="209">
        <v>402096.24029421801</v>
      </c>
      <c r="G413" s="21">
        <v>31167.749982833899</v>
      </c>
      <c r="H413" s="104">
        <v>15035.360000848799</v>
      </c>
      <c r="I413" s="21">
        <v>46203.109983682603</v>
      </c>
      <c r="J413" s="21">
        <v>355893.13031053502</v>
      </c>
      <c r="K413" s="50">
        <f>app!K413+web!H413</f>
        <v>61605</v>
      </c>
      <c r="L413" s="104">
        <v>1301</v>
      </c>
      <c r="M413" s="215">
        <f t="shared" si="359"/>
        <v>60304</v>
      </c>
      <c r="N413" s="104">
        <v>3459</v>
      </c>
      <c r="O413" s="104">
        <v>3714</v>
      </c>
      <c r="P413" s="2">
        <v>281</v>
      </c>
      <c r="Q413" s="2">
        <v>133</v>
      </c>
      <c r="R413" s="145">
        <v>414</v>
      </c>
      <c r="S413" s="2">
        <v>3045</v>
      </c>
      <c r="T413" s="114">
        <v>4625</v>
      </c>
      <c r="U413" s="114">
        <v>5305</v>
      </c>
      <c r="V413" s="114">
        <v>361</v>
      </c>
      <c r="W413" s="114">
        <v>182</v>
      </c>
      <c r="X413" s="210">
        <v>543</v>
      </c>
      <c r="Y413" s="114">
        <v>4082</v>
      </c>
      <c r="Z413" s="52">
        <f t="shared" ref="Z413" si="577">T413/N413</f>
        <v>1.3370916449840995</v>
      </c>
      <c r="AA413" s="52">
        <f t="shared" ref="AA413" si="578">X413/R413</f>
        <v>1.3115942028985508</v>
      </c>
      <c r="AB413" s="52">
        <f t="shared" ref="AB413" si="579">Y413/S413</f>
        <v>1.3405582922824302</v>
      </c>
      <c r="AC413" s="16">
        <f t="shared" ref="AC413" si="580">N413/K413</f>
        <v>5.6148039931823712E-2</v>
      </c>
      <c r="AD413" s="212">
        <f t="shared" ref="AD413" si="581">Q413/L413</f>
        <v>0.10222905457340507</v>
      </c>
      <c r="AE413" s="213">
        <f t="shared" ref="AE413" si="582">(N413-Q413)/M413</f>
        <v>5.5153886972671796E-2</v>
      </c>
      <c r="AF413" s="51">
        <f t="shared" ref="AF413" si="583">F413/T413</f>
        <v>86.939727631182265</v>
      </c>
      <c r="AG413" s="14">
        <f t="shared" ref="AG413" si="584">G413/V413</f>
        <v>86.337257570177002</v>
      </c>
      <c r="AH413" s="14">
        <f t="shared" ref="AH413" si="585">H413/W413</f>
        <v>82.611868136531868</v>
      </c>
      <c r="AI413" s="14">
        <f t="shared" ref="AI413" si="586">I413/X413</f>
        <v>85.088600338273665</v>
      </c>
      <c r="AJ413" s="15">
        <f t="shared" ref="AJ413" si="587">J413/Y413</f>
        <v>87.185970188764088</v>
      </c>
      <c r="AK413" s="52">
        <f t="shared" ref="AK413" si="588">F413/K413</f>
        <v>6.5270065789175877</v>
      </c>
      <c r="AL413" s="53">
        <f t="shared" ref="AL413" si="589">F413/K413*30</f>
        <v>195.81019736752762</v>
      </c>
      <c r="AM413" s="14">
        <f t="shared" ref="AM413" si="590">F413/N413</f>
        <v>116.24638343284707</v>
      </c>
      <c r="AN413" s="14">
        <f t="shared" ref="AN413" si="591">G413/P413</f>
        <v>110.91725972538754</v>
      </c>
      <c r="AO413" s="14">
        <f t="shared" ref="AO413" si="592">H413/Q413</f>
        <v>113.04781955525414</v>
      </c>
      <c r="AP413" s="14">
        <f t="shared" ref="AP413" si="593">I413/R413</f>
        <v>111.60171493643141</v>
      </c>
      <c r="AQ413" s="14">
        <f t="shared" ref="AQ413" si="594">J413/S413</f>
        <v>116.87787530723647</v>
      </c>
    </row>
    <row r="414" spans="1:43" s="2" customFormat="1" x14ac:dyDescent="0.25">
      <c r="A414" s="83">
        <v>43116</v>
      </c>
      <c r="B414" s="2">
        <f>app!B414</f>
        <v>1467898</v>
      </c>
      <c r="C414" s="2">
        <f>app!C414</f>
        <v>1887</v>
      </c>
      <c r="D414" s="2">
        <f t="shared" ref="D414" si="595">D413+R414</f>
        <v>272573</v>
      </c>
      <c r="E414" s="143">
        <f t="shared" ref="E414" si="596">D414/B414</f>
        <v>0.18568933263755383</v>
      </c>
      <c r="F414" s="209">
        <v>403829.62021209701</v>
      </c>
      <c r="G414" s="21">
        <v>30752.9400029182</v>
      </c>
      <c r="H414" s="104">
        <v>9818.7099759671801</v>
      </c>
      <c r="I414" s="21">
        <v>40571.649978885398</v>
      </c>
      <c r="J414" s="21">
        <v>363257.970233211</v>
      </c>
      <c r="K414" s="50">
        <f>app!K414+web!H414</f>
        <v>70691</v>
      </c>
      <c r="L414" s="104">
        <v>1662</v>
      </c>
      <c r="M414" s="215">
        <f t="shared" si="359"/>
        <v>69029</v>
      </c>
      <c r="N414" s="104">
        <v>3446</v>
      </c>
      <c r="O414" s="104">
        <v>3689</v>
      </c>
      <c r="P414" s="2">
        <v>272</v>
      </c>
      <c r="Q414" s="2">
        <v>121</v>
      </c>
      <c r="R414" s="145">
        <v>393</v>
      </c>
      <c r="S414" s="2">
        <v>3053</v>
      </c>
      <c r="T414" s="114">
        <v>4652</v>
      </c>
      <c r="U414" s="114">
        <v>5366</v>
      </c>
      <c r="V414" s="114">
        <v>371</v>
      </c>
      <c r="W414" s="114">
        <v>146</v>
      </c>
      <c r="X414" s="210">
        <v>517</v>
      </c>
      <c r="Y414" s="114">
        <v>4135</v>
      </c>
      <c r="Z414" s="52">
        <f t="shared" ref="Z414" si="597">T414/N414</f>
        <v>1.3499709808473592</v>
      </c>
      <c r="AA414" s="52">
        <f t="shared" ref="AA414" si="598">X414/R414</f>
        <v>1.3155216284987277</v>
      </c>
      <c r="AB414" s="52">
        <f t="shared" ref="AB414" si="599">Y414/S414</f>
        <v>1.3544055027841468</v>
      </c>
      <c r="AC414" s="16">
        <f t="shared" ref="AC414" si="600">N414/K414</f>
        <v>4.8747365294026117E-2</v>
      </c>
      <c r="AD414" s="212">
        <f t="shared" ref="AD414" si="601">Q414/L414</f>
        <v>7.2803850782190135E-2</v>
      </c>
      <c r="AE414" s="213">
        <f t="shared" ref="AE414" si="602">(N414-Q414)/M414</f>
        <v>4.8168161207608397E-2</v>
      </c>
      <c r="AF414" s="51">
        <f t="shared" ref="AF414" si="603">F414/T414</f>
        <v>86.807742951869514</v>
      </c>
      <c r="AG414" s="14">
        <f t="shared" ref="AG414" si="604">G414/V414</f>
        <v>82.89202157120809</v>
      </c>
      <c r="AH414" s="14">
        <f t="shared" ref="AH414" si="605">H414/W414</f>
        <v>67.251438191556034</v>
      </c>
      <c r="AI414" s="14">
        <f t="shared" ref="AI414" si="606">I414/X414</f>
        <v>78.475145026857632</v>
      </c>
      <c r="AJ414" s="15">
        <f t="shared" ref="AJ414" si="607">J414/Y414</f>
        <v>87.849569584815242</v>
      </c>
      <c r="AK414" s="52">
        <f t="shared" ref="AK414" si="608">F414/K414</f>
        <v>5.7126030217721775</v>
      </c>
      <c r="AL414" s="53">
        <f t="shared" ref="AL414" si="609">F414/K414*30</f>
        <v>171.37809065316532</v>
      </c>
      <c r="AM414" s="14">
        <f t="shared" ref="AM414" si="610">F414/N414</f>
        <v>117.18793389788074</v>
      </c>
      <c r="AN414" s="14">
        <f t="shared" ref="AN414" si="611">G414/P414</f>
        <v>113.06227942249338</v>
      </c>
      <c r="AO414" s="14">
        <f t="shared" ref="AO414" si="612">H414/Q414</f>
        <v>81.146363437745293</v>
      </c>
      <c r="AP414" s="14">
        <f t="shared" ref="AP414" si="613">I414/R414</f>
        <v>103.23575058240559</v>
      </c>
      <c r="AQ414" s="14">
        <f t="shared" ref="AQ414" si="614">J414/S414</f>
        <v>118.98394046289256</v>
      </c>
    </row>
    <row r="415" spans="1:43" s="2" customFormat="1" x14ac:dyDescent="0.25">
      <c r="A415" s="83">
        <v>43117</v>
      </c>
      <c r="B415" s="2">
        <f>app!B415</f>
        <v>1469403</v>
      </c>
      <c r="C415" s="2">
        <f>app!C415</f>
        <v>1505</v>
      </c>
      <c r="D415" s="2">
        <f t="shared" ref="D415" si="615">D414+R415</f>
        <v>272946</v>
      </c>
      <c r="E415" s="143">
        <f t="shared" ref="E415" si="616">D415/B415</f>
        <v>0.1857529894794008</v>
      </c>
      <c r="F415" s="209">
        <v>372941.08014965098</v>
      </c>
      <c r="G415" s="21">
        <v>29475.960005283399</v>
      </c>
      <c r="H415" s="104">
        <v>10359.619998931899</v>
      </c>
      <c r="I415" s="21">
        <v>39835.580004215197</v>
      </c>
      <c r="J415" s="21">
        <v>333105.50014543498</v>
      </c>
      <c r="K415" s="50">
        <f>app!K415+web!H415</f>
        <v>60463</v>
      </c>
      <c r="L415" s="104">
        <v>1260</v>
      </c>
      <c r="M415" s="215">
        <f t="shared" si="359"/>
        <v>59203</v>
      </c>
      <c r="N415" s="104">
        <v>3169</v>
      </c>
      <c r="O415" s="104">
        <v>3391</v>
      </c>
      <c r="P415" s="2">
        <v>271</v>
      </c>
      <c r="Q415" s="2">
        <v>102</v>
      </c>
      <c r="R415" s="145">
        <v>373</v>
      </c>
      <c r="S415" s="2">
        <v>2796</v>
      </c>
      <c r="T415" s="114">
        <v>4201</v>
      </c>
      <c r="U415" s="114">
        <v>4863</v>
      </c>
      <c r="V415" s="114">
        <v>335</v>
      </c>
      <c r="W415" s="114">
        <v>126</v>
      </c>
      <c r="X415" s="210">
        <v>461</v>
      </c>
      <c r="Y415" s="114">
        <v>3740</v>
      </c>
      <c r="Z415" s="52">
        <f t="shared" ref="Z415" si="617">T415/N415</f>
        <v>1.3256547806879142</v>
      </c>
      <c r="AA415" s="52">
        <f t="shared" ref="AA415" si="618">X415/R415</f>
        <v>1.2359249329758712</v>
      </c>
      <c r="AB415" s="52">
        <f t="shared" ref="AB415" si="619">Y415/S415</f>
        <v>1.3376251788268956</v>
      </c>
      <c r="AC415" s="16">
        <f t="shared" ref="AC415" si="620">N415/K415</f>
        <v>5.2412219043051121E-2</v>
      </c>
      <c r="AD415" s="212">
        <f t="shared" ref="AD415" si="621">Q415/L415</f>
        <v>8.0952380952380956E-2</v>
      </c>
      <c r="AE415" s="213">
        <f t="shared" ref="AE415" si="622">(N415-Q415)/M415</f>
        <v>5.1804807188824888E-2</v>
      </c>
      <c r="AF415" s="51">
        <f t="shared" ref="AF415" si="623">F415/T415</f>
        <v>88.774358521697451</v>
      </c>
      <c r="AG415" s="14">
        <f t="shared" ref="AG415" si="624">G415/V415</f>
        <v>87.987940314278802</v>
      </c>
      <c r="AH415" s="14">
        <f t="shared" ref="AH415" si="625">H415/W415</f>
        <v>82.219206340729357</v>
      </c>
      <c r="AI415" s="14">
        <f t="shared" ref="AI415" si="626">I415/X415</f>
        <v>86.41123645165986</v>
      </c>
      <c r="AJ415" s="15">
        <f t="shared" ref="AJ415" si="627">J415/Y415</f>
        <v>89.065641750116299</v>
      </c>
      <c r="AK415" s="52">
        <f t="shared" ref="AK415" si="628">F415/K415</f>
        <v>6.1680875932330679</v>
      </c>
      <c r="AL415" s="53">
        <f t="shared" ref="AL415" si="629">F415/K415*30</f>
        <v>185.04262779699204</v>
      </c>
      <c r="AM415" s="14">
        <f t="shared" ref="AM415" si="630">F415/N415</f>
        <v>117.68415277679109</v>
      </c>
      <c r="AN415" s="14">
        <f t="shared" ref="AN415" si="631">G415/P415</f>
        <v>108.76738009329668</v>
      </c>
      <c r="AO415" s="14">
        <f t="shared" ref="AO415" si="632">H415/Q415</f>
        <v>101.56490195031274</v>
      </c>
      <c r="AP415" s="14">
        <f t="shared" ref="AP415" si="633">I415/R415</f>
        <v>106.79780161987989</v>
      </c>
      <c r="AQ415" s="14">
        <f t="shared" ref="AQ415" si="634">J415/S415</f>
        <v>119.13644497333154</v>
      </c>
    </row>
    <row r="416" spans="1:43" s="2" customFormat="1" x14ac:dyDescent="0.25">
      <c r="A416" s="83">
        <v>43118</v>
      </c>
      <c r="B416" s="2">
        <f>app!B416</f>
        <v>1471113</v>
      </c>
      <c r="C416" s="2">
        <f>app!C416</f>
        <v>1710</v>
      </c>
      <c r="D416" s="2">
        <f t="shared" ref="D416" si="635">D415+R416</f>
        <v>273323</v>
      </c>
      <c r="E416" s="143">
        <f t="shared" ref="E416" si="636">D416/B416</f>
        <v>0.18579334150401772</v>
      </c>
      <c r="F416" s="209">
        <v>382261.700040914</v>
      </c>
      <c r="G416" s="21">
        <v>29257.470007419601</v>
      </c>
      <c r="H416" s="104">
        <v>11678.060008049</v>
      </c>
      <c r="I416" s="21">
        <v>40935.530015468597</v>
      </c>
      <c r="J416" s="21">
        <v>341326.17002544599</v>
      </c>
      <c r="K416" s="50">
        <f>app!K416+web!H416</f>
        <v>69622</v>
      </c>
      <c r="L416" s="104">
        <v>1449</v>
      </c>
      <c r="M416" s="215">
        <f t="shared" si="359"/>
        <v>68173</v>
      </c>
      <c r="N416" s="104">
        <v>3148</v>
      </c>
      <c r="O416" s="104">
        <v>3375</v>
      </c>
      <c r="P416" s="2">
        <v>249</v>
      </c>
      <c r="Q416" s="2">
        <v>128</v>
      </c>
      <c r="R416" s="145">
        <v>377</v>
      </c>
      <c r="S416" s="2">
        <v>2771</v>
      </c>
      <c r="T416" s="114">
        <v>4263</v>
      </c>
      <c r="U416" s="114">
        <v>4897</v>
      </c>
      <c r="V416" s="114">
        <v>321</v>
      </c>
      <c r="W416" s="114">
        <v>167</v>
      </c>
      <c r="X416" s="210">
        <v>488</v>
      </c>
      <c r="Y416" s="114">
        <v>3775</v>
      </c>
      <c r="Z416" s="52">
        <f t="shared" ref="Z416" si="637">T416/N416</f>
        <v>1.3541931385006354</v>
      </c>
      <c r="AA416" s="52">
        <f t="shared" ref="AA416" si="638">X416/R416</f>
        <v>1.2944297082228118</v>
      </c>
      <c r="AB416" s="52">
        <f t="shared" ref="AB416" si="639">Y416/S416</f>
        <v>1.3623240707325874</v>
      </c>
      <c r="AC416" s="16">
        <f t="shared" ref="AC416" si="640">N416/K416</f>
        <v>4.5215592772399532E-2</v>
      </c>
      <c r="AD416" s="212">
        <f t="shared" ref="AD416" si="641">Q416/L416</f>
        <v>8.8336783988957904E-2</v>
      </c>
      <c r="AE416" s="213">
        <f t="shared" ref="AE416" si="642">(N416-Q416)/M416</f>
        <v>4.4299062678773121E-2</v>
      </c>
      <c r="AF416" s="51">
        <f t="shared" ref="AF416" si="643">F416/T416</f>
        <v>89.669645798947684</v>
      </c>
      <c r="AG416" s="14">
        <f t="shared" ref="AG416" si="644">G416/V416</f>
        <v>91.144766378254204</v>
      </c>
      <c r="AH416" s="14">
        <f t="shared" ref="AH416" si="645">H416/W416</f>
        <v>69.928503042209584</v>
      </c>
      <c r="AI416" s="14">
        <f t="shared" ref="AI416" si="646">I416/X416</f>
        <v>83.884282818583188</v>
      </c>
      <c r="AJ416" s="15">
        <f t="shared" ref="AJ416" si="647">J416/Y416</f>
        <v>90.417528483561853</v>
      </c>
      <c r="AK416" s="52">
        <f t="shared" ref="AK416" si="648">F416/K416</f>
        <v>5.4905302927366924</v>
      </c>
      <c r="AL416" s="53">
        <f t="shared" ref="AL416" si="649">F416/K416*30</f>
        <v>164.71590878210077</v>
      </c>
      <c r="AM416" s="14">
        <f t="shared" ref="AM416" si="650">F416/N416</f>
        <v>121.43001907271729</v>
      </c>
      <c r="AN416" s="14">
        <f t="shared" ref="AN416" si="651">G416/P416</f>
        <v>117.49987954786988</v>
      </c>
      <c r="AO416" s="14">
        <f t="shared" ref="AO416" si="652">H416/Q416</f>
        <v>91.234843812882815</v>
      </c>
      <c r="AP416" s="14">
        <f t="shared" ref="AP416" si="653">I416/R416</f>
        <v>108.58230773333845</v>
      </c>
      <c r="AQ416" s="14">
        <f t="shared" ref="AQ416" si="654">J416/S416</f>
        <v>123.17797546930566</v>
      </c>
    </row>
    <row r="417" spans="1:43" s="2" customFormat="1" x14ac:dyDescent="0.25">
      <c r="A417" s="83">
        <v>43119</v>
      </c>
      <c r="B417" s="2">
        <f>app!B417</f>
        <v>1473479</v>
      </c>
      <c r="C417" s="2">
        <f>app!C417</f>
        <v>2366</v>
      </c>
      <c r="D417" s="2">
        <f t="shared" ref="D417:D419" si="655">D416+R417</f>
        <v>273712</v>
      </c>
      <c r="E417" s="143">
        <f t="shared" ref="E417:E419" si="656">D417/B417</f>
        <v>0.18575900979925741</v>
      </c>
      <c r="F417" s="209">
        <v>408056.27043641498</v>
      </c>
      <c r="G417" s="21">
        <v>29886.480007767699</v>
      </c>
      <c r="H417" s="104">
        <v>11373.399997234301</v>
      </c>
      <c r="I417" s="21">
        <v>41259.880005002</v>
      </c>
      <c r="J417" s="21">
        <v>366796.39043141302</v>
      </c>
      <c r="K417" s="50">
        <f>app!K417+web!H417</f>
        <v>61839</v>
      </c>
      <c r="L417" s="104">
        <v>2127</v>
      </c>
      <c r="M417" s="215">
        <f t="shared" si="359"/>
        <v>59712</v>
      </c>
      <c r="N417" s="104">
        <v>3520</v>
      </c>
      <c r="O417" s="104">
        <v>3766</v>
      </c>
      <c r="P417" s="2">
        <v>256</v>
      </c>
      <c r="Q417" s="2">
        <v>133</v>
      </c>
      <c r="R417" s="145">
        <v>389</v>
      </c>
      <c r="S417" s="2">
        <v>3131</v>
      </c>
      <c r="T417" s="114">
        <v>4693</v>
      </c>
      <c r="U417" s="114">
        <v>5319</v>
      </c>
      <c r="V417" s="114">
        <v>329</v>
      </c>
      <c r="W417" s="114">
        <v>177</v>
      </c>
      <c r="X417" s="210">
        <v>506</v>
      </c>
      <c r="Y417" s="114">
        <v>4187</v>
      </c>
      <c r="Z417" s="52">
        <f t="shared" ref="Z417:Z419" si="657">T417/N417</f>
        <v>1.3332386363636364</v>
      </c>
      <c r="AA417" s="52">
        <f t="shared" ref="AA417:AA419" si="658">X417/R417</f>
        <v>1.3007712082262211</v>
      </c>
      <c r="AB417" s="52">
        <f t="shared" ref="AB417:AB419" si="659">Y417/S417</f>
        <v>1.3372724369211115</v>
      </c>
      <c r="AC417" s="16">
        <f t="shared" ref="AC417:AC419" si="660">N417/K417</f>
        <v>5.6922007147592942E-2</v>
      </c>
      <c r="AD417" s="212">
        <f t="shared" ref="AD417:AD419" si="661">Q417/L417</f>
        <v>6.2529384109073813E-2</v>
      </c>
      <c r="AE417" s="213">
        <f t="shared" ref="AE417:AE419" si="662">(N417-Q417)/M417</f>
        <v>5.6722266881028938E-2</v>
      </c>
      <c r="AF417" s="51">
        <f t="shared" ref="AF417:AF419" si="663">F417/T417</f>
        <v>86.949983046327503</v>
      </c>
      <c r="AG417" s="14">
        <f t="shared" ref="AG417:AG419" si="664">G417/V417</f>
        <v>90.840364765251365</v>
      </c>
      <c r="AH417" s="14">
        <f t="shared" ref="AH417:AH419" si="665">H417/W417</f>
        <v>64.256497159515817</v>
      </c>
      <c r="AI417" s="14">
        <f t="shared" ref="AI417:AI419" si="666">I417/X417</f>
        <v>81.541264832019763</v>
      </c>
      <c r="AJ417" s="15">
        <f t="shared" ref="AJ417:AJ419" si="667">J417/Y417</f>
        <v>87.603627998904471</v>
      </c>
      <c r="AK417" s="52">
        <f t="shared" ref="AK417:AK419" si="668">F417/K417</f>
        <v>6.5986880518186739</v>
      </c>
      <c r="AL417" s="53">
        <f t="shared" ref="AL417:AL419" si="669">F417/K417*30</f>
        <v>197.96064155456023</v>
      </c>
      <c r="AM417" s="14">
        <f t="shared" ref="AM417:AM419" si="670">F417/N417</f>
        <v>115.92507682852698</v>
      </c>
      <c r="AN417" s="14">
        <f t="shared" ref="AN417:AN419" si="671">G417/P417</f>
        <v>116.74406253034257</v>
      </c>
      <c r="AO417" s="14">
        <f t="shared" ref="AO417:AO419" si="672">H417/Q417</f>
        <v>85.51428569349099</v>
      </c>
      <c r="AP417" s="14">
        <f t="shared" ref="AP417:AP419" si="673">I417/R417</f>
        <v>106.06652957584062</v>
      </c>
      <c r="AQ417" s="14">
        <f t="shared" ref="AQ417:AQ419" si="674">J417/S417</f>
        <v>117.1499170972255</v>
      </c>
    </row>
    <row r="418" spans="1:43" s="2" customFormat="1" x14ac:dyDescent="0.25">
      <c r="A418" s="83">
        <v>43120</v>
      </c>
      <c r="B418" s="2">
        <f>app!B418</f>
        <v>1476140</v>
      </c>
      <c r="C418" s="2">
        <f>app!C418</f>
        <v>2661</v>
      </c>
      <c r="D418" s="2">
        <f t="shared" si="655"/>
        <v>274159</v>
      </c>
      <c r="E418" s="143">
        <f t="shared" si="656"/>
        <v>0.18572696356714133</v>
      </c>
      <c r="F418" s="209">
        <v>409404.34017658199</v>
      </c>
      <c r="G418" s="21">
        <v>38743.120002746597</v>
      </c>
      <c r="H418" s="104">
        <v>10916.9699990749</v>
      </c>
      <c r="I418" s="21">
        <v>49660.090001821503</v>
      </c>
      <c r="J418" s="21">
        <v>359744.25017476099</v>
      </c>
      <c r="K418" s="50">
        <f>app!K418+web!H418</f>
        <v>62968</v>
      </c>
      <c r="L418" s="104">
        <v>2304</v>
      </c>
      <c r="M418" s="215">
        <f t="shared" si="359"/>
        <v>60664</v>
      </c>
      <c r="N418" s="104">
        <v>3467</v>
      </c>
      <c r="O418" s="104">
        <v>3746</v>
      </c>
      <c r="P418" s="2">
        <v>300</v>
      </c>
      <c r="Q418" s="2">
        <v>147</v>
      </c>
      <c r="R418" s="145">
        <v>447</v>
      </c>
      <c r="S418" s="2">
        <v>3020</v>
      </c>
      <c r="T418" s="114">
        <v>4621</v>
      </c>
      <c r="U418" s="114">
        <v>5361</v>
      </c>
      <c r="V418" s="114">
        <v>429</v>
      </c>
      <c r="W418" s="114">
        <v>173</v>
      </c>
      <c r="X418" s="210">
        <v>602</v>
      </c>
      <c r="Y418" s="114">
        <v>4019</v>
      </c>
      <c r="Z418" s="52">
        <f t="shared" si="657"/>
        <v>1.3328526103259302</v>
      </c>
      <c r="AA418" s="52">
        <f t="shared" si="658"/>
        <v>1.3467561521252795</v>
      </c>
      <c r="AB418" s="52">
        <f t="shared" si="659"/>
        <v>1.330794701986755</v>
      </c>
      <c r="AC418" s="16">
        <f t="shared" si="660"/>
        <v>5.5059712870029219E-2</v>
      </c>
      <c r="AD418" s="212">
        <f t="shared" si="661"/>
        <v>6.3802083333333329E-2</v>
      </c>
      <c r="AE418" s="213">
        <f t="shared" si="662"/>
        <v>5.4727680337597256E-2</v>
      </c>
      <c r="AF418" s="51">
        <f t="shared" si="663"/>
        <v>88.59648131932093</v>
      </c>
      <c r="AG418" s="14">
        <f t="shared" si="664"/>
        <v>90.310303036705349</v>
      </c>
      <c r="AH418" s="14">
        <f t="shared" si="665"/>
        <v>63.103872827022542</v>
      </c>
      <c r="AI418" s="14">
        <f t="shared" si="666"/>
        <v>82.491843856846344</v>
      </c>
      <c r="AJ418" s="15">
        <f t="shared" si="667"/>
        <v>89.51088583596939</v>
      </c>
      <c r="AK418" s="52">
        <f t="shared" si="668"/>
        <v>6.5017840836072605</v>
      </c>
      <c r="AL418" s="53">
        <f t="shared" si="669"/>
        <v>195.05352250821781</v>
      </c>
      <c r="AM418" s="14">
        <f t="shared" si="670"/>
        <v>118.0860513921494</v>
      </c>
      <c r="AN418" s="14">
        <f t="shared" si="671"/>
        <v>129.14373334248864</v>
      </c>
      <c r="AO418" s="14">
        <f t="shared" si="672"/>
        <v>74.265102034523125</v>
      </c>
      <c r="AP418" s="14">
        <f t="shared" si="673"/>
        <v>111.09639821436578</v>
      </c>
      <c r="AQ418" s="14">
        <f t="shared" si="674"/>
        <v>119.12061264064934</v>
      </c>
    </row>
    <row r="419" spans="1:43" s="2" customFormat="1" x14ac:dyDescent="0.25">
      <c r="A419" s="83">
        <v>43121</v>
      </c>
      <c r="B419" s="2">
        <f>app!B419</f>
        <v>1477868</v>
      </c>
      <c r="C419" s="2">
        <f>app!C419</f>
        <v>1728</v>
      </c>
      <c r="D419" s="2">
        <f t="shared" si="655"/>
        <v>274599</v>
      </c>
      <c r="E419" s="143">
        <f t="shared" si="656"/>
        <v>0.18580752814189089</v>
      </c>
      <c r="F419" s="209">
        <v>398573.42016723601</v>
      </c>
      <c r="G419" s="21">
        <v>29962.7000045776</v>
      </c>
      <c r="H419" s="104">
        <v>16303.179982928599</v>
      </c>
      <c r="I419" s="21">
        <v>46265.879987506203</v>
      </c>
      <c r="J419" s="21">
        <v>352307.540179729</v>
      </c>
      <c r="K419" s="50">
        <f>app!K419+web!H419</f>
        <v>61633</v>
      </c>
      <c r="L419" s="104">
        <v>1388</v>
      </c>
      <c r="M419" s="215">
        <f t="shared" si="359"/>
        <v>60245</v>
      </c>
      <c r="N419" s="104">
        <v>3271</v>
      </c>
      <c r="O419" s="104">
        <v>3505</v>
      </c>
      <c r="P419" s="2">
        <v>288</v>
      </c>
      <c r="Q419" s="2">
        <v>152</v>
      </c>
      <c r="R419" s="145">
        <v>440</v>
      </c>
      <c r="S419" s="2">
        <v>2831</v>
      </c>
      <c r="T419" s="114">
        <v>4562</v>
      </c>
      <c r="U419" s="114">
        <v>5193</v>
      </c>
      <c r="V419" s="114">
        <v>384</v>
      </c>
      <c r="W419" s="114">
        <v>230</v>
      </c>
      <c r="X419" s="210">
        <v>614</v>
      </c>
      <c r="Y419" s="114">
        <v>3948</v>
      </c>
      <c r="Z419" s="52">
        <f t="shared" si="657"/>
        <v>1.3946805258330786</v>
      </c>
      <c r="AA419" s="52">
        <f t="shared" si="658"/>
        <v>1.3954545454545455</v>
      </c>
      <c r="AB419" s="52">
        <f t="shared" si="659"/>
        <v>1.394560226068527</v>
      </c>
      <c r="AC419" s="16">
        <f t="shared" si="660"/>
        <v>5.3072217805396463E-2</v>
      </c>
      <c r="AD419" s="212">
        <f t="shared" si="661"/>
        <v>0.10951008645533142</v>
      </c>
      <c r="AE419" s="213">
        <f t="shared" si="662"/>
        <v>5.17719312806042E-2</v>
      </c>
      <c r="AF419" s="51">
        <f t="shared" si="663"/>
        <v>87.368132434729503</v>
      </c>
      <c r="AG419" s="14">
        <f t="shared" si="664"/>
        <v>78.027864595254172</v>
      </c>
      <c r="AH419" s="14">
        <f t="shared" si="665"/>
        <v>70.883391230124346</v>
      </c>
      <c r="AI419" s="14">
        <f t="shared" si="666"/>
        <v>75.351596070857013</v>
      </c>
      <c r="AJ419" s="15">
        <f t="shared" si="667"/>
        <v>89.23696559770238</v>
      </c>
      <c r="AK419" s="52">
        <f t="shared" si="668"/>
        <v>6.4668833282046307</v>
      </c>
      <c r="AL419" s="53">
        <f t="shared" si="669"/>
        <v>194.00649984613892</v>
      </c>
      <c r="AM419" s="14">
        <f t="shared" si="670"/>
        <v>121.85063288512259</v>
      </c>
      <c r="AN419" s="14">
        <f t="shared" si="671"/>
        <v>104.03715279367222</v>
      </c>
      <c r="AO419" s="14">
        <f t="shared" si="672"/>
        <v>107.25776304558289</v>
      </c>
      <c r="AP419" s="14">
        <f t="shared" si="673"/>
        <v>105.14972724433228</v>
      </c>
      <c r="AQ419" s="14">
        <f t="shared" si="674"/>
        <v>124.44632291760119</v>
      </c>
    </row>
    <row r="420" spans="1:43" s="2" customFormat="1" x14ac:dyDescent="0.25">
      <c r="A420" s="83">
        <v>43122</v>
      </c>
      <c r="B420" s="2">
        <f>app!B420</f>
        <v>1480129</v>
      </c>
      <c r="C420" s="2">
        <f>app!C420</f>
        <v>2261</v>
      </c>
      <c r="D420" s="2">
        <f t="shared" ref="D420" si="675">D419+R420</f>
        <v>275016</v>
      </c>
      <c r="E420" s="143">
        <f t="shared" ref="E420" si="676">D420/B420</f>
        <v>0.18580542641891348</v>
      </c>
      <c r="F420" s="209">
        <v>544009.249607921</v>
      </c>
      <c r="G420" s="21">
        <v>32227.4599912167</v>
      </c>
      <c r="H420" s="104">
        <v>8278.9499999284708</v>
      </c>
      <c r="I420" s="21">
        <v>40506.409991145098</v>
      </c>
      <c r="J420" s="21">
        <v>503502.83961677598</v>
      </c>
      <c r="K420" s="50">
        <f>app!K420+web!H420</f>
        <v>62831</v>
      </c>
      <c r="L420" s="104">
        <v>1962</v>
      </c>
      <c r="M420" s="215">
        <f t="shared" si="359"/>
        <v>60869</v>
      </c>
      <c r="N420" s="104">
        <v>4513</v>
      </c>
      <c r="O420" s="104">
        <v>4840</v>
      </c>
      <c r="P420" s="2">
        <v>291</v>
      </c>
      <c r="Q420" s="2">
        <v>126</v>
      </c>
      <c r="R420" s="145">
        <v>417</v>
      </c>
      <c r="S420" s="2">
        <v>4096</v>
      </c>
      <c r="T420" s="114">
        <v>6174</v>
      </c>
      <c r="U420" s="114">
        <v>7118</v>
      </c>
      <c r="V420" s="114">
        <v>365</v>
      </c>
      <c r="W420" s="114">
        <v>149</v>
      </c>
      <c r="X420" s="210">
        <v>514</v>
      </c>
      <c r="Y420" s="114">
        <v>5660</v>
      </c>
      <c r="Z420" s="52">
        <f t="shared" ref="Z420" si="677">T420/N420</f>
        <v>1.368047861732772</v>
      </c>
      <c r="AA420" s="52">
        <f t="shared" ref="AA420" si="678">X420/R420</f>
        <v>1.2326139088729018</v>
      </c>
      <c r="AB420" s="52">
        <f t="shared" ref="AB420" si="679">Y420/S420</f>
        <v>1.3818359375</v>
      </c>
      <c r="AC420" s="16">
        <f t="shared" ref="AC420" si="680">N420/K420</f>
        <v>7.1827601024971752E-2</v>
      </c>
      <c r="AD420" s="212">
        <f t="shared" ref="AD420" si="681">Q420/L420</f>
        <v>6.4220183486238536E-2</v>
      </c>
      <c r="AE420" s="213">
        <f t="shared" ref="AE420" si="682">(N420-Q420)/M420</f>
        <v>7.2072812104683831E-2</v>
      </c>
      <c r="AF420" s="51">
        <f t="shared" ref="AF420" si="683">F420/T420</f>
        <v>88.112933205040648</v>
      </c>
      <c r="AG420" s="14">
        <f t="shared" ref="AG420" si="684">G420/V420</f>
        <v>88.294410934840272</v>
      </c>
      <c r="AH420" s="14">
        <f t="shared" ref="AH420" si="685">H420/W420</f>
        <v>55.563422818311885</v>
      </c>
      <c r="AI420" s="14">
        <f t="shared" ref="AI420" si="686">I420/X420</f>
        <v>78.806245118959339</v>
      </c>
      <c r="AJ420" s="15">
        <f t="shared" ref="AJ420" si="687">J420/Y420</f>
        <v>88.95809887222191</v>
      </c>
      <c r="AK420" s="52">
        <f t="shared" ref="AK420" si="688">F420/K420</f>
        <v>8.6582936704480424</v>
      </c>
      <c r="AL420" s="53">
        <f t="shared" ref="AL420" si="689">F420/K420*30</f>
        <v>259.74881011344127</v>
      </c>
      <c r="AM420" s="14">
        <f t="shared" ref="AM420" si="690">F420/N420</f>
        <v>120.54270986215843</v>
      </c>
      <c r="AN420" s="14">
        <f t="shared" ref="AN420" si="691">G420/P420</f>
        <v>110.74728519318454</v>
      </c>
      <c r="AO420" s="14">
        <f t="shared" ref="AO420" si="692">H420/Q420</f>
        <v>65.705952380384687</v>
      </c>
      <c r="AP420" s="14">
        <f t="shared" ref="AP420" si="693">I420/R420</f>
        <v>97.137673839676495</v>
      </c>
      <c r="AQ420" s="14">
        <f t="shared" ref="AQ420" si="694">J420/S420</f>
        <v>122.92549795331445</v>
      </c>
    </row>
    <row r="421" spans="1:43" s="2" customFormat="1" x14ac:dyDescent="0.25">
      <c r="A421" s="83">
        <v>43123</v>
      </c>
      <c r="B421" s="2">
        <f>app!B421</f>
        <v>1482219</v>
      </c>
      <c r="C421" s="2">
        <f>app!C421</f>
        <v>2090</v>
      </c>
      <c r="D421" s="2">
        <f t="shared" ref="D421" si="695">D420+R421</f>
        <v>275464</v>
      </c>
      <c r="E421" s="143">
        <f t="shared" ref="E421" si="696">D421/B421</f>
        <v>0.18584568137367016</v>
      </c>
      <c r="F421" s="209">
        <v>526037.59981703805</v>
      </c>
      <c r="G421" s="21">
        <v>36699.409977197603</v>
      </c>
      <c r="H421" s="104">
        <v>11168.279997825601</v>
      </c>
      <c r="I421" s="21">
        <v>47867.689975023299</v>
      </c>
      <c r="J421" s="21">
        <v>478169.90984201402</v>
      </c>
      <c r="K421" s="50">
        <f>app!K421+web!H421</f>
        <v>61703</v>
      </c>
      <c r="L421" s="104">
        <v>1800</v>
      </c>
      <c r="M421" s="215">
        <f t="shared" si="359"/>
        <v>59903</v>
      </c>
      <c r="N421" s="104">
        <v>4516</v>
      </c>
      <c r="O421" s="104">
        <v>4837</v>
      </c>
      <c r="P421" s="2">
        <v>319</v>
      </c>
      <c r="Q421" s="2">
        <v>129</v>
      </c>
      <c r="R421" s="145">
        <v>448</v>
      </c>
      <c r="S421" s="2">
        <v>4068</v>
      </c>
      <c r="T421" s="114">
        <v>6162</v>
      </c>
      <c r="U421" s="114">
        <v>7068</v>
      </c>
      <c r="V421" s="114">
        <v>418</v>
      </c>
      <c r="W421" s="114">
        <v>163</v>
      </c>
      <c r="X421" s="210">
        <v>581</v>
      </c>
      <c r="Y421" s="114">
        <v>5581</v>
      </c>
      <c r="Z421" s="52">
        <f t="shared" ref="Z421" si="697">T421/N421</f>
        <v>1.3644818423383525</v>
      </c>
      <c r="AA421" s="52">
        <f t="shared" ref="AA421" si="698">X421/R421</f>
        <v>1.296875</v>
      </c>
      <c r="AB421" s="52">
        <f t="shared" ref="AB421" si="699">Y421/S421</f>
        <v>1.3719272369714848</v>
      </c>
      <c r="AC421" s="16">
        <f t="shared" ref="AC421" si="700">N421/K421</f>
        <v>7.3189310082167808E-2</v>
      </c>
      <c r="AD421" s="212">
        <f t="shared" ref="AD421" si="701">Q421/L421</f>
        <v>7.166666666666667E-2</v>
      </c>
      <c r="AE421" s="213">
        <f t="shared" ref="AE421" si="702">(N421-Q421)/M421</f>
        <v>7.3235063352419749E-2</v>
      </c>
      <c r="AF421" s="51">
        <f t="shared" ref="AF421" si="703">F421/T421</f>
        <v>85.367997373748466</v>
      </c>
      <c r="AG421" s="14">
        <f t="shared" ref="AG421" si="704">G421/V421</f>
        <v>87.797631524396181</v>
      </c>
      <c r="AH421" s="14">
        <f t="shared" ref="AH421" si="705">H421/W421</f>
        <v>68.517055201384053</v>
      </c>
      <c r="AI421" s="14">
        <f t="shared" ref="AI421" si="706">I421/X421</f>
        <v>82.388450903654558</v>
      </c>
      <c r="AJ421" s="15">
        <f t="shared" ref="AJ421" si="707">J421/Y421</f>
        <v>85.678177717615839</v>
      </c>
      <c r="AK421" s="52">
        <f t="shared" ref="AK421" si="708">F421/K421</f>
        <v>8.5253164322162309</v>
      </c>
      <c r="AL421" s="53">
        <f t="shared" ref="AL421" si="709">F421/K421*30</f>
        <v>255.75949296648693</v>
      </c>
      <c r="AM421" s="14">
        <f t="shared" ref="AM421" si="710">F421/N421</f>
        <v>116.48308233326794</v>
      </c>
      <c r="AN421" s="14">
        <f t="shared" ref="AN421" si="711">G421/P421</f>
        <v>115.04517234231224</v>
      </c>
      <c r="AO421" s="14">
        <f t="shared" ref="AO421" si="712">H421/Q421</f>
        <v>86.575813936632571</v>
      </c>
      <c r="AP421" s="14">
        <f t="shared" ref="AP421" si="713">I421/R421</f>
        <v>106.847522265677</v>
      </c>
      <c r="AQ421" s="14">
        <f t="shared" ref="AQ421" si="714">J421/S421</f>
        <v>117.54422562488054</v>
      </c>
    </row>
    <row r="422" spans="1:43" s="2" customFormat="1" x14ac:dyDescent="0.25">
      <c r="A422" s="83">
        <v>43124</v>
      </c>
      <c r="B422" s="2">
        <f>app!B422</f>
        <v>1484236</v>
      </c>
      <c r="C422" s="2">
        <f>app!C422</f>
        <v>2017</v>
      </c>
      <c r="D422" s="2">
        <f t="shared" ref="D422" si="715">D421+R422</f>
        <v>275997</v>
      </c>
      <c r="E422" s="143">
        <f t="shared" ref="E422" si="716">D422/B422</f>
        <v>0.18595223401130279</v>
      </c>
      <c r="F422" s="209">
        <v>649676.41970953206</v>
      </c>
      <c r="G422" s="21">
        <v>41574.8799915407</v>
      </c>
      <c r="H422" s="104">
        <v>16514.409993240599</v>
      </c>
      <c r="I422" s="21">
        <v>58089.289984781302</v>
      </c>
      <c r="J422" s="21">
        <v>591587.12972474995</v>
      </c>
      <c r="K422" s="50">
        <f>app!K422+web!H422</f>
        <v>64386</v>
      </c>
      <c r="L422" s="104">
        <v>1687</v>
      </c>
      <c r="M422" s="215">
        <f t="shared" si="359"/>
        <v>62699</v>
      </c>
      <c r="N422" s="104">
        <v>5397</v>
      </c>
      <c r="O422" s="104">
        <v>5759</v>
      </c>
      <c r="P422" s="2">
        <v>369</v>
      </c>
      <c r="Q422" s="2">
        <v>164</v>
      </c>
      <c r="R422" s="145">
        <v>533</v>
      </c>
      <c r="S422" s="2">
        <v>4864</v>
      </c>
      <c r="T422" s="114">
        <v>7371</v>
      </c>
      <c r="U422" s="114">
        <v>8518</v>
      </c>
      <c r="V422" s="114">
        <v>506</v>
      </c>
      <c r="W422" s="114">
        <v>228</v>
      </c>
      <c r="X422" s="210">
        <v>734</v>
      </c>
      <c r="Y422" s="114">
        <v>6637</v>
      </c>
      <c r="Z422" s="52">
        <f t="shared" ref="Z422" si="717">T422/N422</f>
        <v>1.3657587548638133</v>
      </c>
      <c r="AA422" s="52">
        <f t="shared" ref="AA422" si="718">X422/R422</f>
        <v>1.3771106941838649</v>
      </c>
      <c r="AB422" s="52">
        <f t="shared" ref="AB422" si="719">Y422/S422</f>
        <v>1.364514802631579</v>
      </c>
      <c r="AC422" s="16">
        <f t="shared" ref="AC422" si="720">N422/K422</f>
        <v>8.3822570123939982E-2</v>
      </c>
      <c r="AD422" s="212">
        <f t="shared" ref="AD422" si="721">Q422/L422</f>
        <v>9.7213989330171904E-2</v>
      </c>
      <c r="AE422" s="213">
        <f t="shared" ref="AE422" si="722">(N422-Q422)/M422</f>
        <v>8.3462256176334557E-2</v>
      </c>
      <c r="AF422" s="51">
        <f t="shared" ref="AF422" si="723">F422/T422</f>
        <v>88.13952241344893</v>
      </c>
      <c r="AG422" s="14">
        <f t="shared" ref="AG422" si="724">G422/V422</f>
        <v>82.163794449685184</v>
      </c>
      <c r="AH422" s="14">
        <f t="shared" ref="AH422" si="725">H422/W422</f>
        <v>72.431622777371047</v>
      </c>
      <c r="AI422" s="14">
        <f t="shared" ref="AI422" si="726">I422/X422</f>
        <v>79.140722050110767</v>
      </c>
      <c r="AJ422" s="15">
        <f t="shared" ref="AJ422" si="727">J422/Y422</f>
        <v>89.134718958075936</v>
      </c>
      <c r="AK422" s="52">
        <f t="shared" ref="AK422" si="728">F422/K422</f>
        <v>10.090336714651198</v>
      </c>
      <c r="AL422" s="53">
        <f t="shared" ref="AL422" si="729">F422/K422*30</f>
        <v>302.71010143953595</v>
      </c>
      <c r="AM422" s="14">
        <f t="shared" ref="AM422" si="730">F422/N422</f>
        <v>120.37732438568317</v>
      </c>
      <c r="AN422" s="14">
        <f t="shared" ref="AN422" si="731">G422/P422</f>
        <v>112.66905146758997</v>
      </c>
      <c r="AO422" s="14">
        <f t="shared" ref="AO422" si="732">H422/Q422</f>
        <v>100.69762191000365</v>
      </c>
      <c r="AP422" s="14">
        <f t="shared" ref="AP422" si="733">I422/R422</f>
        <v>108.98553468064034</v>
      </c>
      <c r="AQ422" s="14">
        <f t="shared" ref="AQ422" si="734">J422/S422</f>
        <v>121.62564344670024</v>
      </c>
    </row>
    <row r="423" spans="1:43" s="2" customFormat="1" x14ac:dyDescent="0.25">
      <c r="A423" s="83">
        <v>43125</v>
      </c>
      <c r="B423" s="2">
        <f>app!B423</f>
        <v>1486852</v>
      </c>
      <c r="C423" s="2">
        <f>app!C423</f>
        <v>2616</v>
      </c>
      <c r="D423" s="2">
        <f t="shared" ref="D423:D424" si="735">D422+R423</f>
        <v>276594</v>
      </c>
      <c r="E423" s="143">
        <f t="shared" ref="E423" si="736">D423/B423</f>
        <v>0.18602658502662001</v>
      </c>
      <c r="F423" s="209">
        <v>582939.41967392899</v>
      </c>
      <c r="G423" s="21">
        <v>35912.4900019169</v>
      </c>
      <c r="H423" s="104">
        <v>26065.0499954224</v>
      </c>
      <c r="I423" s="21">
        <v>61977.539997339198</v>
      </c>
      <c r="J423" s="21">
        <v>520961.87967658998</v>
      </c>
      <c r="K423" s="50">
        <f>app!K423+web!H423</f>
        <v>73863</v>
      </c>
      <c r="L423" s="104">
        <v>2349</v>
      </c>
      <c r="M423" s="215">
        <f t="shared" si="359"/>
        <v>71514</v>
      </c>
      <c r="N423" s="104">
        <v>4761</v>
      </c>
      <c r="O423" s="104">
        <v>5104</v>
      </c>
      <c r="P423" s="2">
        <v>356</v>
      </c>
      <c r="Q423" s="2">
        <v>241</v>
      </c>
      <c r="R423" s="145">
        <v>597</v>
      </c>
      <c r="S423" s="2">
        <v>4164</v>
      </c>
      <c r="T423" s="114">
        <v>6544</v>
      </c>
      <c r="U423" s="114">
        <v>7470</v>
      </c>
      <c r="V423" s="114">
        <v>449</v>
      </c>
      <c r="W423" s="114">
        <v>358</v>
      </c>
      <c r="X423" s="210">
        <v>807</v>
      </c>
      <c r="Y423" s="114">
        <v>5737</v>
      </c>
      <c r="Z423" s="52">
        <f t="shared" ref="Z423" si="737">T423/N423</f>
        <v>1.3745011552194917</v>
      </c>
      <c r="AA423" s="52">
        <f t="shared" ref="AA423" si="738">X423/R423</f>
        <v>1.3517587939698492</v>
      </c>
      <c r="AB423" s="52">
        <f t="shared" ref="AB423" si="739">Y423/S423</f>
        <v>1.3777617675312199</v>
      </c>
      <c r="AC423" s="16">
        <f t="shared" ref="AC423" si="740">N423/K423</f>
        <v>6.4457170707932249E-2</v>
      </c>
      <c r="AD423" s="212">
        <f t="shared" ref="AD423" si="741">Q423/L423</f>
        <v>0.1025968497232865</v>
      </c>
      <c r="AE423" s="213">
        <f t="shared" ref="AE423" si="742">(N423-Q423)/M423</f>
        <v>6.3204407528595796E-2</v>
      </c>
      <c r="AF423" s="51">
        <f t="shared" ref="AF423" si="743">F423/T423</f>
        <v>89.079984668998932</v>
      </c>
      <c r="AG423" s="14">
        <f t="shared" ref="AG423" si="744">G423/V423</f>
        <v>79.9832739463628</v>
      </c>
      <c r="AH423" s="14">
        <f t="shared" ref="AH423" si="745">H423/W423</f>
        <v>72.807402221850282</v>
      </c>
      <c r="AI423" s="14">
        <f t="shared" ref="AI423" si="746">I423/X423</f>
        <v>76.799925647260466</v>
      </c>
      <c r="AJ423" s="15">
        <f t="shared" ref="AJ423" si="747">J423/Y423</f>
        <v>90.807369649048283</v>
      </c>
      <c r="AK423" s="52">
        <f t="shared" ref="AK423" si="748">F423/K423</f>
        <v>7.8921709065963874</v>
      </c>
      <c r="AL423" s="53">
        <f t="shared" ref="AL423" si="749">F423/K423*30</f>
        <v>236.76512719789162</v>
      </c>
      <c r="AM423" s="14">
        <f t="shared" ref="AM423" si="750">F423/N423</f>
        <v>122.44054183447363</v>
      </c>
      <c r="AN423" s="14">
        <f t="shared" ref="AN423" si="751">G423/P423</f>
        <v>100.87778090426096</v>
      </c>
      <c r="AO423" s="14">
        <f t="shared" ref="AO423" si="752">H423/Q423</f>
        <v>108.15373442083984</v>
      </c>
      <c r="AP423" s="14">
        <f t="shared" ref="AP423" si="753">I423/R423</f>
        <v>103.81497486991491</v>
      </c>
      <c r="AQ423" s="14">
        <f t="shared" ref="AQ423" si="754">J423/S423</f>
        <v>125.11092211253361</v>
      </c>
    </row>
    <row r="424" spans="1:43" s="2" customFormat="1" x14ac:dyDescent="0.25">
      <c r="A424" s="83">
        <v>43126</v>
      </c>
      <c r="B424" s="2">
        <f>app!B424</f>
        <v>1492653</v>
      </c>
      <c r="C424" s="2">
        <f>app!C424</f>
        <v>5801</v>
      </c>
      <c r="D424" s="2">
        <f t="shared" si="735"/>
        <v>277280</v>
      </c>
      <c r="E424" s="143">
        <f t="shared" ref="E424" si="755">D424/B424</f>
        <v>0.18576320149425218</v>
      </c>
      <c r="F424" s="209">
        <v>638371.39983034099</v>
      </c>
      <c r="G424" s="21">
        <v>37901.600004911401</v>
      </c>
      <c r="H424" s="104">
        <v>34424.139989614501</v>
      </c>
      <c r="I424" s="21">
        <v>72325.739994525895</v>
      </c>
      <c r="J424" s="21">
        <v>566045.65983581496</v>
      </c>
      <c r="K424" s="50">
        <f>app!K424+web!H424</f>
        <v>68974</v>
      </c>
      <c r="L424" s="104">
        <v>5466</v>
      </c>
      <c r="M424" s="215">
        <f t="shared" si="359"/>
        <v>63508</v>
      </c>
      <c r="N424" s="104">
        <v>5369</v>
      </c>
      <c r="O424" s="104">
        <v>5736</v>
      </c>
      <c r="P424" s="2">
        <v>341</v>
      </c>
      <c r="Q424" s="2">
        <v>345</v>
      </c>
      <c r="R424" s="145">
        <v>686</v>
      </c>
      <c r="S424" s="2">
        <v>4683</v>
      </c>
      <c r="T424" s="114">
        <v>7250</v>
      </c>
      <c r="U424" s="114">
        <v>8310</v>
      </c>
      <c r="V424" s="114">
        <v>461</v>
      </c>
      <c r="W424" s="114">
        <v>446</v>
      </c>
      <c r="X424" s="210">
        <v>907</v>
      </c>
      <c r="Y424" s="114">
        <v>6343</v>
      </c>
      <c r="Z424" s="52">
        <f t="shared" ref="Z424" si="756">T424/N424</f>
        <v>1.3503445706835537</v>
      </c>
      <c r="AA424" s="52">
        <f t="shared" ref="AA424" si="757">X424/R424</f>
        <v>1.3221574344023324</v>
      </c>
      <c r="AB424" s="52">
        <f t="shared" ref="AB424" si="758">Y424/S424</f>
        <v>1.3544736280162288</v>
      </c>
      <c r="AC424" s="16">
        <f t="shared" ref="AC424" si="759">N424/K424</f>
        <v>7.7840925566155364E-2</v>
      </c>
      <c r="AD424" s="212">
        <f t="shared" ref="AD424" si="760">Q424/L424</f>
        <v>6.3117453347969268E-2</v>
      </c>
      <c r="AE424" s="213">
        <f t="shared" ref="AE424" si="761">(N424-Q424)/M424</f>
        <v>7.9108143855892168E-2</v>
      </c>
      <c r="AF424" s="51">
        <f t="shared" ref="AF424" si="762">F424/T424</f>
        <v>88.05122756280565</v>
      </c>
      <c r="AG424" s="14">
        <f t="shared" ref="AG424" si="763">G424/V424</f>
        <v>82.216052071391331</v>
      </c>
      <c r="AH424" s="14">
        <f t="shared" ref="AH424" si="764">H424/W424</f>
        <v>77.184170380301566</v>
      </c>
      <c r="AI424" s="14">
        <f t="shared" ref="AI424" si="765">I424/X424</f>
        <v>79.741719949863167</v>
      </c>
      <c r="AJ424" s="15">
        <f t="shared" ref="AJ424" si="766">J424/Y424</f>
        <v>89.23942296008434</v>
      </c>
      <c r="AK424" s="52">
        <f t="shared" ref="AK424" si="767">F424/K424</f>
        <v>9.2552469021709776</v>
      </c>
      <c r="AL424" s="53">
        <f t="shared" ref="AL424" si="768">F424/K424*30</f>
        <v>277.65740706512935</v>
      </c>
      <c r="AM424" s="14">
        <f t="shared" ref="AM424" si="769">F424/N424</f>
        <v>118.89949708145669</v>
      </c>
      <c r="AN424" s="14">
        <f t="shared" ref="AN424" si="770">G424/P424</f>
        <v>111.14838711117713</v>
      </c>
      <c r="AO424" s="14">
        <f t="shared" ref="AO424" si="771">H424/Q424</f>
        <v>99.780115911926089</v>
      </c>
      <c r="AP424" s="14">
        <f t="shared" ref="AP424" si="772">I424/R424</f>
        <v>105.43110786374037</v>
      </c>
      <c r="AQ424" s="14">
        <f t="shared" ref="AQ424" si="773">J424/S424</f>
        <v>120.8724449788202</v>
      </c>
    </row>
    <row r="425" spans="1:43" s="2" customFormat="1" x14ac:dyDescent="0.25">
      <c r="A425" s="83">
        <v>43127</v>
      </c>
      <c r="B425" s="2">
        <f>app!B425</f>
        <v>1498114</v>
      </c>
      <c r="C425" s="2">
        <f>app!C425</f>
        <v>5461</v>
      </c>
      <c r="D425" s="2">
        <f t="shared" ref="D425:D426" si="774">D424+R425</f>
        <v>278007</v>
      </c>
      <c r="E425" s="143">
        <f t="shared" ref="E425:E426" si="775">D425/B425</f>
        <v>0.18557132501264922</v>
      </c>
      <c r="F425" s="209">
        <v>590446.40965229296</v>
      </c>
      <c r="G425" s="21">
        <v>43447.7399868965</v>
      </c>
      <c r="H425" s="104">
        <v>31411.109960317601</v>
      </c>
      <c r="I425" s="21">
        <v>74858.849947214097</v>
      </c>
      <c r="J425" s="21">
        <v>515587.55970507901</v>
      </c>
      <c r="K425" s="50">
        <f>app!K425+web!H425</f>
        <v>68619</v>
      </c>
      <c r="L425" s="104">
        <v>5058</v>
      </c>
      <c r="M425" s="215">
        <f t="shared" si="359"/>
        <v>63561</v>
      </c>
      <c r="N425" s="104">
        <v>5029</v>
      </c>
      <c r="O425" s="104">
        <v>5392</v>
      </c>
      <c r="P425" s="2">
        <v>394</v>
      </c>
      <c r="Q425" s="2">
        <v>333</v>
      </c>
      <c r="R425" s="145">
        <v>727</v>
      </c>
      <c r="S425" s="2">
        <v>4302</v>
      </c>
      <c r="T425" s="114">
        <v>6905</v>
      </c>
      <c r="U425" s="114">
        <v>7942</v>
      </c>
      <c r="V425" s="114">
        <v>542</v>
      </c>
      <c r="W425" s="114">
        <v>447</v>
      </c>
      <c r="X425" s="210">
        <v>989</v>
      </c>
      <c r="Y425" s="114">
        <v>5916</v>
      </c>
      <c r="Z425" s="52">
        <f t="shared" ref="Z425:Z426" si="776">T425/N425</f>
        <v>1.3730363889441242</v>
      </c>
      <c r="AA425" s="52">
        <f t="shared" ref="AA425:AA426" si="777">X425/R425</f>
        <v>1.360385144429161</v>
      </c>
      <c r="AB425" s="52">
        <f t="shared" ref="AB425:AB426" si="778">Y425/S425</f>
        <v>1.3751743375174337</v>
      </c>
      <c r="AC425" s="16">
        <f t="shared" ref="AC425:AC426" si="779">N425/K425</f>
        <v>7.3288739270464448E-2</v>
      </c>
      <c r="AD425" s="212">
        <f t="shared" ref="AD425:AD426" si="780">Q425/L425</f>
        <v>6.5836298932384338E-2</v>
      </c>
      <c r="AE425" s="213">
        <f t="shared" ref="AE425:AE426" si="781">(N425-Q425)/M425</f>
        <v>7.3881782854265984E-2</v>
      </c>
      <c r="AF425" s="51">
        <f t="shared" ref="AF425:AF426" si="782">F425/T425</f>
        <v>85.509979674481244</v>
      </c>
      <c r="AG425" s="14">
        <f t="shared" ref="AG425:AG426" si="783">G425/V425</f>
        <v>80.161881894642988</v>
      </c>
      <c r="AH425" s="14">
        <f t="shared" ref="AH425:AH426" si="784">H425/W425</f>
        <v>70.270939508540494</v>
      </c>
      <c r="AI425" s="14">
        <f t="shared" ref="AI425:AI426" si="785">I425/X425</f>
        <v>75.691455962804952</v>
      </c>
      <c r="AJ425" s="15">
        <f t="shared" ref="AJ425:AJ426" si="786">J425/Y425</f>
        <v>87.151379260493414</v>
      </c>
      <c r="AK425" s="52">
        <f t="shared" ref="AK425:AK426" si="787">F425/K425</f>
        <v>8.6047072917456244</v>
      </c>
      <c r="AL425" s="53">
        <f t="shared" ref="AL425:AL426" si="788">F425/K425*30</f>
        <v>258.14121875236873</v>
      </c>
      <c r="AM425" s="14">
        <f t="shared" ref="AM425:AM426" si="789">F425/N425</f>
        <v>117.40831371093518</v>
      </c>
      <c r="AN425" s="14">
        <f t="shared" ref="AN425:AN426" si="790">G425/P425</f>
        <v>110.27345174339213</v>
      </c>
      <c r="AO425" s="14">
        <f t="shared" ref="AO425:AO426" si="791">H425/Q425</f>
        <v>94.327657538491295</v>
      </c>
      <c r="AP425" s="14">
        <f t="shared" ref="AP425:AP426" si="792">I425/R425</f>
        <v>102.96953225201389</v>
      </c>
      <c r="AQ425" s="14">
        <f t="shared" ref="AQ425:AQ426" si="793">J425/S425</f>
        <v>119.84834023827963</v>
      </c>
    </row>
    <row r="426" spans="1:43" s="2" customFormat="1" x14ac:dyDescent="0.25">
      <c r="A426" s="83">
        <v>43128</v>
      </c>
      <c r="B426" s="2">
        <f>app!B426</f>
        <v>1502296</v>
      </c>
      <c r="C426" s="2">
        <f>app!C426</f>
        <v>4182</v>
      </c>
      <c r="D426" s="2">
        <f t="shared" si="774"/>
        <v>278899</v>
      </c>
      <c r="E426" s="143">
        <f t="shared" si="775"/>
        <v>0.1856485006949363</v>
      </c>
      <c r="F426" s="209">
        <v>904458.35922122898</v>
      </c>
      <c r="G426" s="21">
        <v>64198.259977102301</v>
      </c>
      <c r="H426" s="104">
        <v>33127.689984798402</v>
      </c>
      <c r="I426" s="21">
        <v>97325.949961900697</v>
      </c>
      <c r="J426" s="21">
        <v>807132.40925932897</v>
      </c>
      <c r="K426" s="50">
        <f>app!K426+web!H426</f>
        <v>71040</v>
      </c>
      <c r="L426" s="104">
        <v>3673</v>
      </c>
      <c r="M426" s="215">
        <f t="shared" si="359"/>
        <v>67367</v>
      </c>
      <c r="N426" s="104">
        <v>6608</v>
      </c>
      <c r="O426" s="104">
        <v>6931</v>
      </c>
      <c r="P426" s="2">
        <v>534</v>
      </c>
      <c r="Q426" s="2">
        <v>358</v>
      </c>
      <c r="R426" s="145">
        <v>892</v>
      </c>
      <c r="S426" s="2">
        <v>5716</v>
      </c>
      <c r="T426" s="114">
        <v>10099</v>
      </c>
      <c r="U426" s="114">
        <v>11358</v>
      </c>
      <c r="V426" s="114">
        <v>751</v>
      </c>
      <c r="W426" s="114">
        <v>480</v>
      </c>
      <c r="X426" s="210">
        <v>1231</v>
      </c>
      <c r="Y426" s="114">
        <v>8868</v>
      </c>
      <c r="Z426" s="52">
        <f t="shared" si="776"/>
        <v>1.5282990314769975</v>
      </c>
      <c r="AA426" s="52">
        <f t="shared" si="777"/>
        <v>1.3800448430493273</v>
      </c>
      <c r="AB426" s="52">
        <f t="shared" si="778"/>
        <v>1.5514345696291112</v>
      </c>
      <c r="AC426" s="16">
        <f t="shared" si="779"/>
        <v>9.3018018018018012E-2</v>
      </c>
      <c r="AD426" s="212">
        <f t="shared" si="780"/>
        <v>9.7468009801252378E-2</v>
      </c>
      <c r="AE426" s="213">
        <f t="shared" si="781"/>
        <v>9.2775394480977338E-2</v>
      </c>
      <c r="AF426" s="51">
        <f t="shared" si="782"/>
        <v>89.559199843670555</v>
      </c>
      <c r="AG426" s="14">
        <f t="shared" si="783"/>
        <v>85.48370170053569</v>
      </c>
      <c r="AH426" s="14">
        <f t="shared" si="784"/>
        <v>69.016020801663345</v>
      </c>
      <c r="AI426" s="14">
        <f t="shared" si="785"/>
        <v>79.06251012339618</v>
      </c>
      <c r="AJ426" s="15">
        <f t="shared" si="786"/>
        <v>91.016284309802543</v>
      </c>
      <c r="AK426" s="52">
        <f t="shared" si="787"/>
        <v>12.731677353902436</v>
      </c>
      <c r="AL426" s="53">
        <f t="shared" si="788"/>
        <v>381.95032061707309</v>
      </c>
      <c r="AM426" s="14">
        <f t="shared" si="789"/>
        <v>136.87323838093658</v>
      </c>
      <c r="AN426" s="14">
        <f t="shared" si="790"/>
        <v>120.22146063127772</v>
      </c>
      <c r="AO426" s="14">
        <f t="shared" si="791"/>
        <v>92.535446884911735</v>
      </c>
      <c r="AP426" s="14">
        <f t="shared" si="792"/>
        <v>109.10980937432814</v>
      </c>
      <c r="AQ426" s="14">
        <f t="shared" si="793"/>
        <v>141.20580987741934</v>
      </c>
    </row>
    <row r="427" spans="1:43" s="2" customFormat="1" x14ac:dyDescent="0.25">
      <c r="A427" s="83">
        <v>43129</v>
      </c>
      <c r="B427" s="2">
        <f>app!B427</f>
        <v>1504826</v>
      </c>
      <c r="C427" s="2">
        <f>app!C427</f>
        <v>2530</v>
      </c>
      <c r="D427" s="2">
        <f t="shared" ref="D427" si="794">D426+R427</f>
        <v>279482</v>
      </c>
      <c r="E427" s="143">
        <f t="shared" ref="E427" si="795">D427/B427</f>
        <v>0.18572379796733973</v>
      </c>
      <c r="F427" s="209">
        <v>463397</v>
      </c>
      <c r="G427" s="21">
        <v>42487</v>
      </c>
      <c r="H427" s="104">
        <v>24223</v>
      </c>
      <c r="I427" s="21">
        <v>66710</v>
      </c>
      <c r="J427" s="21">
        <v>396687</v>
      </c>
      <c r="K427" s="50">
        <f>app!K427+web!H427</f>
        <v>66083</v>
      </c>
      <c r="L427" s="104">
        <v>2237</v>
      </c>
      <c r="M427" s="215">
        <f t="shared" si="359"/>
        <v>63846</v>
      </c>
      <c r="N427" s="104">
        <v>3976</v>
      </c>
      <c r="O427" s="104">
        <v>4205</v>
      </c>
      <c r="P427" s="2">
        <v>369</v>
      </c>
      <c r="Q427" s="2">
        <v>214</v>
      </c>
      <c r="R427" s="145">
        <v>583</v>
      </c>
      <c r="S427" s="2">
        <v>3393</v>
      </c>
      <c r="T427" s="114">
        <v>5223</v>
      </c>
      <c r="U427" s="114">
        <v>5946</v>
      </c>
      <c r="V427" s="114">
        <v>463</v>
      </c>
      <c r="W427" s="114">
        <v>288</v>
      </c>
      <c r="X427" s="210">
        <v>751</v>
      </c>
      <c r="Y427" s="114">
        <v>4472</v>
      </c>
      <c r="Z427" s="52">
        <f t="shared" ref="Z427" si="796">T427/N427</f>
        <v>1.3136317907444668</v>
      </c>
      <c r="AA427" s="52">
        <f t="shared" ref="AA427" si="797">X427/R427</f>
        <v>1.288164665523156</v>
      </c>
      <c r="AB427" s="52">
        <f t="shared" ref="AB427" si="798">Y427/S427</f>
        <v>1.3180076628352491</v>
      </c>
      <c r="AC427" s="16">
        <f t="shared" ref="AC427" si="799">N427/K427</f>
        <v>6.0166759983656913E-2</v>
      </c>
      <c r="AD427" s="212">
        <f t="shared" ref="AD427" si="800">Q427/L427</f>
        <v>9.5663835493965135E-2</v>
      </c>
      <c r="AE427" s="213">
        <f t="shared" ref="AE427" si="801">(N427-Q427)/M427</f>
        <v>5.8923033549478435E-2</v>
      </c>
      <c r="AF427" s="51">
        <f t="shared" ref="AF427" si="802">F427/T427</f>
        <v>88.722381772927434</v>
      </c>
      <c r="AG427" s="14">
        <f t="shared" ref="AG427" si="803">G427/V427</f>
        <v>91.764578833693307</v>
      </c>
      <c r="AH427" s="14">
        <f t="shared" ref="AH427" si="804">H427/W427</f>
        <v>84.107638888888886</v>
      </c>
      <c r="AI427" s="14">
        <f t="shared" ref="AI427" si="805">I427/X427</f>
        <v>88.82822902796272</v>
      </c>
      <c r="AJ427" s="15">
        <f t="shared" ref="AJ427" si="806">J427/Y427</f>
        <v>88.704606440071558</v>
      </c>
      <c r="AK427" s="52">
        <f t="shared" ref="AK427" si="807">F427/K427</f>
        <v>7.0123481076827625</v>
      </c>
      <c r="AL427" s="53">
        <f t="shared" ref="AL427" si="808">F427/K427*30</f>
        <v>210.37044323048286</v>
      </c>
      <c r="AM427" s="14">
        <f t="shared" ref="AM427" si="809">F427/N427</f>
        <v>116.54854124748491</v>
      </c>
      <c r="AN427" s="14">
        <f t="shared" ref="AN427" si="810">G427/P427</f>
        <v>115.14092140921409</v>
      </c>
      <c r="AO427" s="14">
        <f t="shared" ref="AO427" si="811">H427/Q427</f>
        <v>113.19158878504673</v>
      </c>
      <c r="AP427" s="14">
        <f t="shared" ref="AP427" si="812">I427/R427</f>
        <v>114.4253859348199</v>
      </c>
      <c r="AQ427" s="14">
        <f t="shared" ref="AQ427" si="813">J427/S427</f>
        <v>116.9133510167993</v>
      </c>
    </row>
    <row r="428" spans="1:43" s="2" customFormat="1" x14ac:dyDescent="0.25">
      <c r="A428" s="83">
        <v>43130</v>
      </c>
      <c r="B428" s="2">
        <f>app!B428</f>
        <v>1506950</v>
      </c>
      <c r="C428" s="2">
        <f>app!C428</f>
        <v>2124</v>
      </c>
      <c r="D428" s="2">
        <f t="shared" ref="D428" si="814">D427+R428</f>
        <v>279987</v>
      </c>
      <c r="E428" s="143">
        <f t="shared" ref="E428" si="815">D428/B428</f>
        <v>0.18579713991837818</v>
      </c>
      <c r="F428" s="209">
        <v>458594.30003621097</v>
      </c>
      <c r="G428" s="21">
        <v>43808.089999923497</v>
      </c>
      <c r="H428" s="104">
        <v>17298.750002631899</v>
      </c>
      <c r="I428" s="21">
        <v>61106.8400025554</v>
      </c>
      <c r="J428" s="21">
        <v>397487.46003365499</v>
      </c>
      <c r="K428" s="50">
        <f>app!K428+web!H428</f>
        <v>66800</v>
      </c>
      <c r="L428" s="104">
        <v>1784</v>
      </c>
      <c r="M428" s="215">
        <f t="shared" si="359"/>
        <v>65016</v>
      </c>
      <c r="N428" s="104">
        <v>3636</v>
      </c>
      <c r="O428" s="104">
        <v>3861</v>
      </c>
      <c r="P428" s="2">
        <v>352</v>
      </c>
      <c r="Q428" s="2">
        <v>153</v>
      </c>
      <c r="R428" s="145">
        <v>505</v>
      </c>
      <c r="S428" s="2">
        <v>3131</v>
      </c>
      <c r="T428" s="114">
        <v>4957</v>
      </c>
      <c r="U428" s="114">
        <v>5541</v>
      </c>
      <c r="V428" s="114">
        <v>489</v>
      </c>
      <c r="W428" s="114">
        <v>205</v>
      </c>
      <c r="X428" s="210">
        <v>694</v>
      </c>
      <c r="Y428" s="114">
        <v>4263</v>
      </c>
      <c r="Z428" s="52">
        <f t="shared" ref="Z428" si="816">T428/N428</f>
        <v>1.3633113311331133</v>
      </c>
      <c r="AA428" s="52">
        <f t="shared" ref="AA428" si="817">X428/R428</f>
        <v>1.3742574257425744</v>
      </c>
      <c r="AB428" s="52">
        <f t="shared" ref="AB428" si="818">Y428/S428</f>
        <v>1.3615458320025551</v>
      </c>
      <c r="AC428" s="16">
        <f t="shared" ref="AC428" si="819">N428/K428</f>
        <v>5.4431137724550896E-2</v>
      </c>
      <c r="AD428" s="212">
        <f t="shared" ref="AD428" si="820">Q428/L428</f>
        <v>8.576233183856502E-2</v>
      </c>
      <c r="AE428" s="213">
        <f t="shared" ref="AE428" si="821">(N428-Q428)/M428</f>
        <v>5.3571428571428568E-2</v>
      </c>
      <c r="AF428" s="51">
        <f t="shared" ref="AF428" si="822">F428/T428</f>
        <v>92.514484574583619</v>
      </c>
      <c r="AG428" s="14">
        <f t="shared" ref="AG428" si="823">G428/V428</f>
        <v>89.587096114362978</v>
      </c>
      <c r="AH428" s="14">
        <f t="shared" ref="AH428" si="824">H428/W428</f>
        <v>84.384146354301947</v>
      </c>
      <c r="AI428" s="14">
        <f t="shared" ref="AI428" si="825">I428/X428</f>
        <v>88.050201732788764</v>
      </c>
      <c r="AJ428" s="15">
        <f t="shared" ref="AJ428" si="826">J428/Y428</f>
        <v>93.241252646881307</v>
      </c>
      <c r="AK428" s="52">
        <f t="shared" ref="AK428" si="827">F428/K428</f>
        <v>6.8651841322786078</v>
      </c>
      <c r="AL428" s="53">
        <f t="shared" ref="AL428" si="828">F428/K428*30</f>
        <v>205.95552396835822</v>
      </c>
      <c r="AM428" s="14">
        <f t="shared" ref="AM428" si="829">F428/N428</f>
        <v>126.12604511446946</v>
      </c>
      <c r="AN428" s="14">
        <f t="shared" ref="AN428" si="830">G428/P428</f>
        <v>124.4548011361463</v>
      </c>
      <c r="AO428" s="14">
        <f t="shared" ref="AO428" si="831">H428/Q428</f>
        <v>113.06372550739803</v>
      </c>
      <c r="AP428" s="14">
        <f t="shared" ref="AP428" si="832">I428/R428</f>
        <v>121.00364356941664</v>
      </c>
      <c r="AQ428" s="14">
        <f t="shared" ref="AQ428" si="833">J428/S428</f>
        <v>126.95223891205845</v>
      </c>
    </row>
    <row r="429" spans="1:43" s="2" customFormat="1" x14ac:dyDescent="0.25">
      <c r="A429" s="83">
        <v>43131</v>
      </c>
      <c r="B429" s="2">
        <f>app!B429</f>
        <v>1511461</v>
      </c>
      <c r="C429" s="2">
        <f>app!C429</f>
        <v>4511</v>
      </c>
      <c r="D429" s="2">
        <f t="shared" ref="D429" si="834">D428+R429</f>
        <v>280508</v>
      </c>
      <c r="E429" s="143">
        <f t="shared" ref="E429" si="835">D429/B429</f>
        <v>0.18558732246482046</v>
      </c>
      <c r="F429" s="209">
        <v>446043.55006332701</v>
      </c>
      <c r="G429" s="21">
        <v>39609.789988949902</v>
      </c>
      <c r="H429" s="104">
        <v>23103.940007925001</v>
      </c>
      <c r="I429" s="21">
        <v>62713.729996874899</v>
      </c>
      <c r="J429" s="21">
        <v>383329.82006645203</v>
      </c>
      <c r="K429" s="50">
        <f>app!K429+web!H429</f>
        <v>76863</v>
      </c>
      <c r="L429" s="104">
        <v>4275</v>
      </c>
      <c r="M429" s="215">
        <f t="shared" si="359"/>
        <v>72588</v>
      </c>
      <c r="N429" s="104">
        <v>3395</v>
      </c>
      <c r="O429" s="104">
        <v>3607</v>
      </c>
      <c r="P429" s="2">
        <v>301</v>
      </c>
      <c r="Q429" s="2">
        <v>220</v>
      </c>
      <c r="R429" s="145">
        <v>521</v>
      </c>
      <c r="S429" s="2">
        <v>2874</v>
      </c>
      <c r="T429" s="114">
        <v>4615</v>
      </c>
      <c r="U429" s="114">
        <v>5236</v>
      </c>
      <c r="V429" s="114">
        <v>436</v>
      </c>
      <c r="W429" s="114">
        <v>288</v>
      </c>
      <c r="X429" s="210">
        <v>724</v>
      </c>
      <c r="Y429" s="114">
        <v>3891</v>
      </c>
      <c r="Z429" s="52">
        <f t="shared" ref="Z429" si="836">T429/N429</f>
        <v>1.3593519882179677</v>
      </c>
      <c r="AA429" s="52">
        <f t="shared" ref="AA429" si="837">X429/R429</f>
        <v>1.3896353166986564</v>
      </c>
      <c r="AB429" s="52">
        <f t="shared" ref="AB429" si="838">Y429/S429</f>
        <v>1.3538622129436326</v>
      </c>
      <c r="AC429" s="16">
        <f t="shared" ref="AC429" si="839">N429/K429</f>
        <v>4.4169496376670177E-2</v>
      </c>
      <c r="AD429" s="212">
        <f t="shared" ref="AD429" si="840">Q429/L429</f>
        <v>5.146198830409357E-2</v>
      </c>
      <c r="AE429" s="213">
        <f t="shared" ref="AE429" si="841">(N429-Q429)/M429</f>
        <v>4.374001212321596E-2</v>
      </c>
      <c r="AF429" s="51">
        <f t="shared" ref="AF429" si="842">F429/T429</f>
        <v>96.650823415672164</v>
      </c>
      <c r="AG429" s="14">
        <f t="shared" ref="AG429" si="843">G429/V429</f>
        <v>90.848142176490597</v>
      </c>
      <c r="AH429" s="14">
        <f t="shared" ref="AH429" si="844">H429/W429</f>
        <v>80.222013916406254</v>
      </c>
      <c r="AI429" s="14">
        <f t="shared" ref="AI429" si="845">I429/X429</f>
        <v>86.621174028832741</v>
      </c>
      <c r="AJ429" s="15">
        <f t="shared" ref="AJ429" si="846">J429/Y429</f>
        <v>98.517044478656388</v>
      </c>
      <c r="AK429" s="52">
        <f t="shared" ref="AK429" si="847">F429/K429</f>
        <v>5.8030983706507291</v>
      </c>
      <c r="AL429" s="53">
        <f t="shared" ref="AL429" si="848">F429/K429*30</f>
        <v>174.09295111952187</v>
      </c>
      <c r="AM429" s="14">
        <f t="shared" ref="AM429" si="849">F429/N429</f>
        <v>131.38248897299763</v>
      </c>
      <c r="AN429" s="14">
        <f t="shared" ref="AN429" si="850">G429/P429</f>
        <v>131.59398667425216</v>
      </c>
      <c r="AO429" s="14">
        <f t="shared" ref="AO429" si="851">H429/Q429</f>
        <v>105.01790912693183</v>
      </c>
      <c r="AP429" s="14">
        <f t="shared" ref="AP429" si="852">I429/R429</f>
        <v>120.37184260436641</v>
      </c>
      <c r="AQ429" s="14">
        <f t="shared" ref="AQ429" si="853">J429/S429</f>
        <v>133.37850385054003</v>
      </c>
    </row>
    <row r="430" spans="1:43" s="2" customFormat="1" x14ac:dyDescent="0.25">
      <c r="A430" s="83">
        <v>43132</v>
      </c>
      <c r="B430" s="2">
        <f>app!B430</f>
        <v>1517897</v>
      </c>
      <c r="C430" s="2">
        <f>app!C430</f>
        <v>6436</v>
      </c>
      <c r="D430" s="2">
        <f t="shared" ref="D430" si="854">D429+R430</f>
        <v>281060</v>
      </c>
      <c r="E430" s="143">
        <f t="shared" ref="E430" si="855">D430/B430</f>
        <v>0.18516407898559653</v>
      </c>
      <c r="F430" s="209">
        <v>425328.76005864103</v>
      </c>
      <c r="G430" s="21">
        <v>39438.150004386902</v>
      </c>
      <c r="H430" s="104">
        <v>22539.280004262899</v>
      </c>
      <c r="I430" s="21">
        <v>61977.430008649797</v>
      </c>
      <c r="J430" s="21">
        <v>363351.33004999202</v>
      </c>
      <c r="K430" s="50">
        <f>app!K430+web!H430</f>
        <v>73647</v>
      </c>
      <c r="L430" s="104">
        <v>6370</v>
      </c>
      <c r="M430" s="215">
        <f t="shared" si="359"/>
        <v>67277</v>
      </c>
      <c r="N430" s="104">
        <v>3473</v>
      </c>
      <c r="O430" s="104">
        <v>3799</v>
      </c>
      <c r="P430" s="2">
        <v>296</v>
      </c>
      <c r="Q430" s="2">
        <v>256</v>
      </c>
      <c r="R430" s="145">
        <v>552</v>
      </c>
      <c r="S430" s="2">
        <v>2921</v>
      </c>
      <c r="T430" s="114">
        <v>4578</v>
      </c>
      <c r="U430" s="114">
        <v>5302</v>
      </c>
      <c r="V430" s="114">
        <v>382</v>
      </c>
      <c r="W430" s="114">
        <v>316</v>
      </c>
      <c r="X430" s="210">
        <v>698</v>
      </c>
      <c r="Y430" s="114">
        <v>3880</v>
      </c>
      <c r="Z430" s="52">
        <f t="shared" ref="Z430" si="856">T430/N430</f>
        <v>1.3181687302044343</v>
      </c>
      <c r="AA430" s="52">
        <f t="shared" ref="AA430" si="857">X430/R430</f>
        <v>1.2644927536231885</v>
      </c>
      <c r="AB430" s="52">
        <f t="shared" ref="AB430" si="858">Y430/S430</f>
        <v>1.3283122218418351</v>
      </c>
      <c r="AC430" s="16">
        <f t="shared" ref="AC430" si="859">N430/K430</f>
        <v>4.7157385908455196E-2</v>
      </c>
      <c r="AD430" s="212">
        <f t="shared" ref="AD430" si="860">Q430/L430</f>
        <v>4.0188383045525904E-2</v>
      </c>
      <c r="AE430" s="213">
        <f t="shared" ref="AE430" si="861">(N430-Q430)/M430</f>
        <v>4.7817233229781354E-2</v>
      </c>
      <c r="AF430" s="51">
        <f t="shared" ref="AF430" si="862">F430/T430</f>
        <v>92.907112288912415</v>
      </c>
      <c r="AG430" s="14">
        <f t="shared" ref="AG430" si="863">G430/V430</f>
        <v>103.24123037797618</v>
      </c>
      <c r="AH430" s="14">
        <f t="shared" ref="AH430" si="864">H430/W430</f>
        <v>71.326835456528158</v>
      </c>
      <c r="AI430" s="14">
        <f t="shared" ref="AI430" si="865">I430/X430</f>
        <v>88.792879668552715</v>
      </c>
      <c r="AJ430" s="15">
        <f t="shared" ref="AJ430" si="866">J430/Y430</f>
        <v>93.647250012884541</v>
      </c>
      <c r="AK430" s="52">
        <f t="shared" ref="AK430" si="867">F430/K430</f>
        <v>5.775235380377219</v>
      </c>
      <c r="AL430" s="53">
        <f t="shared" ref="AL430" si="868">F430/K430*30</f>
        <v>173.25706141131656</v>
      </c>
      <c r="AM430" s="14">
        <f t="shared" ref="AM430" si="869">F430/N430</f>
        <v>122.46725023283646</v>
      </c>
      <c r="AN430" s="14">
        <f t="shared" ref="AN430" si="870">G430/P430</f>
        <v>133.23699325806385</v>
      </c>
      <c r="AO430" s="14">
        <f t="shared" ref="AO430" si="871">H430/Q430</f>
        <v>88.044062516651948</v>
      </c>
      <c r="AP430" s="14">
        <f t="shared" ref="AP430" si="872">I430/R430</f>
        <v>112.27795291422065</v>
      </c>
      <c r="AQ430" s="14">
        <f t="shared" ref="AQ430" si="873">J430/S430</f>
        <v>124.39278673399248</v>
      </c>
    </row>
    <row r="431" spans="1:43" s="2" customFormat="1" x14ac:dyDescent="0.25">
      <c r="A431" s="83">
        <v>43133</v>
      </c>
      <c r="B431" s="2">
        <f>app!B431</f>
        <v>1522270</v>
      </c>
      <c r="C431" s="2">
        <f>app!C431</f>
        <v>4373</v>
      </c>
      <c r="D431" s="2">
        <f t="shared" ref="D431" si="874">D430+R431</f>
        <v>281498</v>
      </c>
      <c r="E431" s="143">
        <f t="shared" ref="E431" si="875">D431/B431</f>
        <v>0.18491988937573492</v>
      </c>
      <c r="F431" s="209">
        <v>343278.89010761498</v>
      </c>
      <c r="G431" s="21">
        <v>29792.790009366301</v>
      </c>
      <c r="H431" s="104">
        <v>14454.349992036799</v>
      </c>
      <c r="I431" s="21">
        <v>44247.140001403197</v>
      </c>
      <c r="J431" s="21">
        <v>299031.75010621198</v>
      </c>
      <c r="K431" s="50">
        <f>app!K431+web!H431</f>
        <v>70184</v>
      </c>
      <c r="L431" s="104">
        <v>4358</v>
      </c>
      <c r="M431" s="215">
        <f t="shared" si="359"/>
        <v>65826</v>
      </c>
      <c r="N431" s="104">
        <v>2767</v>
      </c>
      <c r="O431" s="104">
        <v>3034</v>
      </c>
      <c r="P431" s="2">
        <v>275</v>
      </c>
      <c r="Q431" s="2">
        <v>163</v>
      </c>
      <c r="R431" s="145">
        <v>438</v>
      </c>
      <c r="S431" s="2">
        <v>2329</v>
      </c>
      <c r="T431" s="114">
        <v>3620</v>
      </c>
      <c r="U431" s="114">
        <v>4242</v>
      </c>
      <c r="V431" s="114">
        <v>353</v>
      </c>
      <c r="W431" s="114">
        <v>210</v>
      </c>
      <c r="X431" s="210">
        <v>563</v>
      </c>
      <c r="Y431" s="114">
        <v>3057</v>
      </c>
      <c r="Z431" s="52">
        <f t="shared" ref="Z431" si="876">T431/N431</f>
        <v>1.3082761113118901</v>
      </c>
      <c r="AA431" s="52">
        <f t="shared" ref="AA431" si="877">X431/R431</f>
        <v>1.2853881278538812</v>
      </c>
      <c r="AB431" s="52">
        <f t="shared" ref="AB431" si="878">Y431/S431</f>
        <v>1.3125805066552167</v>
      </c>
      <c r="AC431" s="16">
        <f t="shared" ref="AC431" si="879">N431/K431</f>
        <v>3.942494015730081E-2</v>
      </c>
      <c r="AD431" s="212">
        <f t="shared" ref="AD431" si="880">Q431/L431</f>
        <v>3.7402478201009635E-2</v>
      </c>
      <c r="AE431" s="213">
        <f t="shared" ref="AE431" si="881">(N431-Q431)/M431</f>
        <v>3.9558836933734388E-2</v>
      </c>
      <c r="AF431" s="51">
        <f t="shared" ref="AF431" si="882">F431/T431</f>
        <v>94.828422681661593</v>
      </c>
      <c r="AG431" s="14">
        <f t="shared" ref="AG431" si="883">G431/V431</f>
        <v>84.398838553445614</v>
      </c>
      <c r="AH431" s="14">
        <f t="shared" ref="AH431" si="884">H431/W431</f>
        <v>68.830238057318098</v>
      </c>
      <c r="AI431" s="14">
        <f t="shared" ref="AI431" si="885">I431/X431</f>
        <v>78.591722915458604</v>
      </c>
      <c r="AJ431" s="15">
        <f t="shared" ref="AJ431" si="886">J431/Y431</f>
        <v>97.818694833566241</v>
      </c>
      <c r="AK431" s="52">
        <f t="shared" ref="AK431" si="887">F431/K431</f>
        <v>4.8911274664826028</v>
      </c>
      <c r="AL431" s="53">
        <f t="shared" ref="AL431" si="888">F431/K431*30</f>
        <v>146.73382399447809</v>
      </c>
      <c r="AM431" s="14">
        <f t="shared" ref="AM431" si="889">F431/N431</f>
        <v>124.06176006780447</v>
      </c>
      <c r="AN431" s="14">
        <f t="shared" ref="AN431" si="890">G431/P431</f>
        <v>108.33741821587746</v>
      </c>
      <c r="AO431" s="14">
        <f t="shared" ref="AO431" si="891">H431/Q431</f>
        <v>88.67699381617669</v>
      </c>
      <c r="AP431" s="14">
        <f t="shared" ref="AP431" si="892">I431/R431</f>
        <v>101.02086758311232</v>
      </c>
      <c r="AQ431" s="14">
        <f t="shared" ref="AQ431" si="893">J431/S431</f>
        <v>128.3949120249944</v>
      </c>
    </row>
    <row r="432" spans="1:43" s="2" customFormat="1" x14ac:dyDescent="0.25">
      <c r="A432" s="83">
        <v>43134</v>
      </c>
      <c r="B432" s="2">
        <f>app!B432</f>
        <v>1526431</v>
      </c>
      <c r="C432" s="2">
        <f>app!C432</f>
        <v>4161</v>
      </c>
      <c r="D432" s="2">
        <f t="shared" ref="D432:D433" si="894">D431+R432</f>
        <v>281900</v>
      </c>
      <c r="E432" s="143">
        <f t="shared" ref="E432:E433" si="895">D432/B432</f>
        <v>0.18467916335556603</v>
      </c>
      <c r="F432" s="209">
        <v>336488.11004928499</v>
      </c>
      <c r="G432" s="21">
        <v>27492.650006055799</v>
      </c>
      <c r="H432" s="104">
        <v>17947.2400000095</v>
      </c>
      <c r="I432" s="21">
        <v>45439.890006065398</v>
      </c>
      <c r="J432" s="21">
        <v>291048.22004321998</v>
      </c>
      <c r="K432" s="50">
        <f>app!K432+web!H432</f>
        <v>68713</v>
      </c>
      <c r="L432" s="104">
        <v>4000</v>
      </c>
      <c r="M432" s="215">
        <f t="shared" si="359"/>
        <v>64713</v>
      </c>
      <c r="N432" s="104">
        <v>2542</v>
      </c>
      <c r="O432" s="104">
        <v>2763</v>
      </c>
      <c r="P432" s="2">
        <v>216</v>
      </c>
      <c r="Q432" s="2">
        <v>186</v>
      </c>
      <c r="R432" s="145">
        <v>402</v>
      </c>
      <c r="S432" s="2">
        <v>2140</v>
      </c>
      <c r="T432" s="114">
        <v>3324</v>
      </c>
      <c r="U432" s="114">
        <v>3867</v>
      </c>
      <c r="V432" s="114">
        <v>271</v>
      </c>
      <c r="W432" s="114">
        <v>262</v>
      </c>
      <c r="X432" s="210">
        <v>533</v>
      </c>
      <c r="Y432" s="114">
        <v>2791</v>
      </c>
      <c r="Z432" s="52">
        <f t="shared" ref="Z432:Z433" si="896">T432/N432</f>
        <v>1.3076317859952793</v>
      </c>
      <c r="AA432" s="52">
        <f t="shared" ref="AA432:AA433" si="897">X432/R432</f>
        <v>1.3258706467661692</v>
      </c>
      <c r="AB432" s="52">
        <f t="shared" ref="AB432:AB433" si="898">Y432/S432</f>
        <v>1.3042056074766355</v>
      </c>
      <c r="AC432" s="16">
        <f t="shared" ref="AC432:AC433" si="899">N432/K432</f>
        <v>3.6994455197706402E-2</v>
      </c>
      <c r="AD432" s="212">
        <f t="shared" ref="AD432:AD433" si="900">Q432/L432</f>
        <v>4.65E-2</v>
      </c>
      <c r="AE432" s="213">
        <f t="shared" ref="AE432:AE433" si="901">(N432-Q432)/M432</f>
        <v>3.6406904331432635E-2</v>
      </c>
      <c r="AF432" s="51">
        <f t="shared" ref="AF432:AF433" si="902">F432/T432</f>
        <v>101.22987666945998</v>
      </c>
      <c r="AG432" s="14">
        <f t="shared" ref="AG432:AG433" si="903">G432/V432</f>
        <v>101.44889301127601</v>
      </c>
      <c r="AH432" s="14">
        <f t="shared" ref="AH432:AH433" si="904">H432/W432</f>
        <v>68.500916030570608</v>
      </c>
      <c r="AI432" s="14">
        <f t="shared" ref="AI432:AI433" si="905">I432/X432</f>
        <v>85.253076934456658</v>
      </c>
      <c r="AJ432" s="15">
        <f t="shared" ref="AJ432:AJ433" si="906">J432/Y432</f>
        <v>104.28098174246506</v>
      </c>
      <c r="AK432" s="52">
        <f t="shared" ref="AK432:AK433" si="907">F432/K432</f>
        <v>4.897007990471745</v>
      </c>
      <c r="AL432" s="53">
        <f t="shared" ref="AL432:AL433" si="908">F432/K432*30</f>
        <v>146.91023971415234</v>
      </c>
      <c r="AM432" s="14">
        <f t="shared" ref="AM432:AM433" si="909">F432/N432</f>
        <v>132.37140442536781</v>
      </c>
      <c r="AN432" s="14">
        <f t="shared" ref="AN432:AN433" si="910">G432/P432</f>
        <v>127.28078706507314</v>
      </c>
      <c r="AO432" s="14">
        <f t="shared" ref="AO432:AO433" si="911">H432/Q432</f>
        <v>96.490537634459685</v>
      </c>
      <c r="AP432" s="14">
        <f t="shared" ref="AP432:AP433" si="912">I432/R432</f>
        <v>113.03455225389402</v>
      </c>
      <c r="AQ432" s="14">
        <f t="shared" ref="AQ432:AQ433" si="913">J432/S432</f>
        <v>136.00384114169157</v>
      </c>
    </row>
    <row r="433" spans="1:43" s="2" customFormat="1" x14ac:dyDescent="0.25">
      <c r="A433" s="83">
        <v>43135</v>
      </c>
      <c r="B433" s="2">
        <f>app!B433</f>
        <v>1529018</v>
      </c>
      <c r="C433" s="2">
        <f>app!C433</f>
        <v>2587</v>
      </c>
      <c r="D433" s="2">
        <f t="shared" si="894"/>
        <v>282279</v>
      </c>
      <c r="E433" s="143">
        <f t="shared" si="895"/>
        <v>0.18461456961265335</v>
      </c>
      <c r="F433" s="209">
        <v>307957.28003001201</v>
      </c>
      <c r="G433" s="21">
        <v>29819.8999991417</v>
      </c>
      <c r="H433" s="104">
        <v>15514.480005502701</v>
      </c>
      <c r="I433" s="21">
        <v>45334.380004644401</v>
      </c>
      <c r="J433" s="21">
        <v>262622.90002536803</v>
      </c>
      <c r="K433" s="50">
        <f>app!K433+web!H433</f>
        <v>65321</v>
      </c>
      <c r="L433" s="104">
        <v>2346</v>
      </c>
      <c r="M433" s="215">
        <f t="shared" si="359"/>
        <v>62975</v>
      </c>
      <c r="N433" s="104">
        <v>2385</v>
      </c>
      <c r="O433" s="104">
        <v>2548</v>
      </c>
      <c r="P433" s="2">
        <v>241</v>
      </c>
      <c r="Q433" s="2">
        <v>138</v>
      </c>
      <c r="R433" s="145">
        <v>379</v>
      </c>
      <c r="S433" s="2">
        <v>2006</v>
      </c>
      <c r="T433" s="114">
        <v>3095</v>
      </c>
      <c r="U433" s="114">
        <v>3640</v>
      </c>
      <c r="V433" s="114">
        <v>305</v>
      </c>
      <c r="W433" s="114">
        <v>181</v>
      </c>
      <c r="X433" s="210">
        <v>486</v>
      </c>
      <c r="Y433" s="114">
        <v>2609</v>
      </c>
      <c r="Z433" s="52">
        <f t="shared" si="896"/>
        <v>1.2976939203354299</v>
      </c>
      <c r="AA433" s="52">
        <f t="shared" si="897"/>
        <v>1.2823218997361479</v>
      </c>
      <c r="AB433" s="52">
        <f t="shared" si="898"/>
        <v>1.3005982053838485</v>
      </c>
      <c r="AC433" s="16">
        <f t="shared" si="899"/>
        <v>3.651199461122763E-2</v>
      </c>
      <c r="AD433" s="212">
        <f t="shared" si="900"/>
        <v>5.8823529411764705E-2</v>
      </c>
      <c r="AE433" s="213">
        <f t="shared" si="901"/>
        <v>3.5680825724493846E-2</v>
      </c>
      <c r="AF433" s="51">
        <f t="shared" si="902"/>
        <v>99.501544436191281</v>
      </c>
      <c r="AG433" s="14">
        <f t="shared" si="903"/>
        <v>97.770163931612132</v>
      </c>
      <c r="AH433" s="14">
        <f t="shared" si="904"/>
        <v>85.715359146423765</v>
      </c>
      <c r="AI433" s="14">
        <f t="shared" si="905"/>
        <v>93.280617293506992</v>
      </c>
      <c r="AJ433" s="15">
        <f t="shared" si="906"/>
        <v>100.66036796679495</v>
      </c>
      <c r="AK433" s="52">
        <f t="shared" si="907"/>
        <v>4.7145218234566526</v>
      </c>
      <c r="AL433" s="53">
        <f t="shared" si="908"/>
        <v>141.43565470369958</v>
      </c>
      <c r="AM433" s="14">
        <f t="shared" si="909"/>
        <v>129.12254927883103</v>
      </c>
      <c r="AN433" s="14">
        <f t="shared" si="910"/>
        <v>123.73402489270416</v>
      </c>
      <c r="AO433" s="14">
        <f t="shared" si="911"/>
        <v>112.42376815581667</v>
      </c>
      <c r="AP433" s="14">
        <f t="shared" si="912"/>
        <v>119.61577837637046</v>
      </c>
      <c r="AQ433" s="14">
        <f t="shared" si="913"/>
        <v>130.91869393089135</v>
      </c>
    </row>
    <row r="434" spans="1:43" s="2" customFormat="1" x14ac:dyDescent="0.25">
      <c r="A434" s="83">
        <v>43136</v>
      </c>
      <c r="B434" s="2">
        <f>app!B434</f>
        <v>1530881</v>
      </c>
      <c r="C434" s="2">
        <f>app!C434</f>
        <v>1863</v>
      </c>
      <c r="D434" s="2">
        <f t="shared" ref="D434" si="914">D433+R434</f>
        <v>282540</v>
      </c>
      <c r="E434" s="143">
        <f t="shared" ref="E434" si="915">D434/B434</f>
        <v>0.18456039365567931</v>
      </c>
      <c r="F434" s="209">
        <v>231690.530153848</v>
      </c>
      <c r="G434" s="21">
        <v>21657.0999889374</v>
      </c>
      <c r="H434" s="104">
        <v>8871.2900028228796</v>
      </c>
      <c r="I434" s="21">
        <v>30528.389991760301</v>
      </c>
      <c r="J434" s="21">
        <v>201162.14016208801</v>
      </c>
      <c r="K434" s="50">
        <f>app!K434+web!H434</f>
        <v>62312</v>
      </c>
      <c r="L434" s="104">
        <v>1569</v>
      </c>
      <c r="M434" s="215">
        <f t="shared" si="359"/>
        <v>60743</v>
      </c>
      <c r="N434" s="104">
        <v>1828</v>
      </c>
      <c r="O434" s="104">
        <v>1980</v>
      </c>
      <c r="P434" s="2">
        <v>173</v>
      </c>
      <c r="Q434" s="2">
        <v>88</v>
      </c>
      <c r="R434" s="145">
        <v>261</v>
      </c>
      <c r="S434" s="2">
        <v>1567</v>
      </c>
      <c r="T434" s="114">
        <v>2362</v>
      </c>
      <c r="U434" s="114">
        <v>2724</v>
      </c>
      <c r="V434" s="114">
        <v>207</v>
      </c>
      <c r="W434" s="114">
        <v>126</v>
      </c>
      <c r="X434" s="210">
        <v>333</v>
      </c>
      <c r="Y434" s="114">
        <v>2029</v>
      </c>
      <c r="Z434" s="52">
        <f t="shared" ref="Z434" si="916">T434/N434</f>
        <v>1.2921225382932167</v>
      </c>
      <c r="AA434" s="52">
        <f t="shared" ref="AA434" si="917">X434/R434</f>
        <v>1.2758620689655173</v>
      </c>
      <c r="AB434" s="52">
        <f t="shared" ref="AB434" si="918">Y434/S434</f>
        <v>1.2948308870453096</v>
      </c>
      <c r="AC434" s="16">
        <f t="shared" ref="AC434" si="919">N434/K434</f>
        <v>2.9336243420207984E-2</v>
      </c>
      <c r="AD434" s="212">
        <f t="shared" ref="AD434" si="920">Q434/L434</f>
        <v>5.6086679413639262E-2</v>
      </c>
      <c r="AE434" s="213">
        <f t="shared" ref="AE434" si="921">(N434-Q434)/M434</f>
        <v>2.8645275998880528E-2</v>
      </c>
      <c r="AF434" s="51">
        <f t="shared" ref="AF434" si="922">F434/T434</f>
        <v>98.090825636684158</v>
      </c>
      <c r="AG434" s="14">
        <f t="shared" ref="AG434" si="923">G434/V434</f>
        <v>104.62367144414203</v>
      </c>
      <c r="AH434" s="14">
        <f t="shared" ref="AH434" si="924">H434/W434</f>
        <v>70.407063514467296</v>
      </c>
      <c r="AI434" s="14">
        <f t="shared" ref="AI434" si="925">I434/X434</f>
        <v>91.676846822103002</v>
      </c>
      <c r="AJ434" s="15">
        <f t="shared" ref="AJ434" si="926">J434/Y434</f>
        <v>99.143489483532775</v>
      </c>
      <c r="AK434" s="52">
        <f t="shared" ref="AK434" si="927">F434/K434</f>
        <v>3.7182329271063037</v>
      </c>
      <c r="AL434" s="53">
        <f t="shared" ref="AL434" si="928">F434/K434*30</f>
        <v>111.54698781318911</v>
      </c>
      <c r="AM434" s="14">
        <f t="shared" ref="AM434" si="929">F434/N434</f>
        <v>126.74536660494967</v>
      </c>
      <c r="AN434" s="14">
        <f t="shared" ref="AN434" si="930">G434/P434</f>
        <v>125.18554906900231</v>
      </c>
      <c r="AO434" s="14">
        <f t="shared" ref="AO434" si="931">H434/Q434</f>
        <v>100.81011366844182</v>
      </c>
      <c r="AP434" s="14">
        <f t="shared" ref="AP434" si="932">I434/R434</f>
        <v>116.96701146268315</v>
      </c>
      <c r="AQ434" s="14">
        <f t="shared" ref="AQ434" si="933">J434/S434</f>
        <v>128.37405243273005</v>
      </c>
    </row>
    <row r="435" spans="1:43" s="2" customFormat="1" x14ac:dyDescent="0.25">
      <c r="A435" s="83">
        <v>43137</v>
      </c>
      <c r="B435" s="2">
        <f>app!B435</f>
        <v>1532408</v>
      </c>
      <c r="C435" s="2">
        <f>app!C435</f>
        <v>1527</v>
      </c>
      <c r="D435" s="2">
        <f t="shared" ref="D435" si="934">D434+R435</f>
        <v>282711</v>
      </c>
      <c r="E435" s="143">
        <f t="shared" ref="E435" si="935">D435/B435</f>
        <v>0.1844880736722857</v>
      </c>
      <c r="F435" s="209">
        <v>166767.72997852601</v>
      </c>
      <c r="G435" s="21">
        <v>10182.7100007627</v>
      </c>
      <c r="H435" s="104">
        <v>5313.9999961853</v>
      </c>
      <c r="I435" s="21">
        <v>15496.709996948</v>
      </c>
      <c r="J435" s="21">
        <v>151271.01998157799</v>
      </c>
      <c r="K435" s="50">
        <f>app!K435+web!H435</f>
        <v>59354</v>
      </c>
      <c r="L435" s="104">
        <v>1211</v>
      </c>
      <c r="M435" s="215">
        <f t="shared" si="359"/>
        <v>58143</v>
      </c>
      <c r="N435" s="104">
        <v>1443</v>
      </c>
      <c r="O435" s="104">
        <v>1563</v>
      </c>
      <c r="P435" s="2">
        <v>114</v>
      </c>
      <c r="Q435" s="2">
        <v>57</v>
      </c>
      <c r="R435" s="145">
        <v>171</v>
      </c>
      <c r="S435" s="2">
        <v>1272</v>
      </c>
      <c r="T435" s="114">
        <v>1768</v>
      </c>
      <c r="U435" s="114">
        <v>2043</v>
      </c>
      <c r="V435" s="114">
        <v>137</v>
      </c>
      <c r="W435" s="114">
        <v>71</v>
      </c>
      <c r="X435" s="210">
        <v>208</v>
      </c>
      <c r="Y435" s="114">
        <v>1560</v>
      </c>
      <c r="Z435" s="52">
        <f t="shared" ref="Z435" si="936">T435/N435</f>
        <v>1.2252252252252251</v>
      </c>
      <c r="AA435" s="52">
        <f t="shared" ref="AA435" si="937">X435/R435</f>
        <v>1.2163742690058479</v>
      </c>
      <c r="AB435" s="52">
        <f t="shared" ref="AB435" si="938">Y435/S435</f>
        <v>1.2264150943396226</v>
      </c>
      <c r="AC435" s="16">
        <f t="shared" ref="AC435" si="939">N435/K435</f>
        <v>2.4311756579169053E-2</v>
      </c>
      <c r="AD435" s="212">
        <f t="shared" ref="AD435" si="940">Q435/L435</f>
        <v>4.7068538398018167E-2</v>
      </c>
      <c r="AE435" s="213">
        <f t="shared" ref="AE435" si="941">(N435-Q435)/M435</f>
        <v>2.3837779268355605E-2</v>
      </c>
      <c r="AF435" s="51">
        <f t="shared" ref="AF435" si="942">F435/T435</f>
        <v>94.325639128125573</v>
      </c>
      <c r="AG435" s="14">
        <f t="shared" ref="AG435" si="943">G435/V435</f>
        <v>74.326350370530648</v>
      </c>
      <c r="AH435" s="14">
        <f t="shared" ref="AH435" si="944">H435/W435</f>
        <v>74.845070368807043</v>
      </c>
      <c r="AI435" s="14">
        <f t="shared" ref="AI435" si="945">I435/X435</f>
        <v>74.50341344686538</v>
      </c>
      <c r="AJ435" s="15">
        <f t="shared" ref="AJ435" si="946">J435/Y435</f>
        <v>96.968602552293589</v>
      </c>
      <c r="AK435" s="52">
        <f t="shared" ref="AK435" si="947">F435/K435</f>
        <v>2.8097134140668869</v>
      </c>
      <c r="AL435" s="53">
        <f t="shared" ref="AL435" si="948">F435/K435*30</f>
        <v>84.291402422006612</v>
      </c>
      <c r="AM435" s="14">
        <f t="shared" ref="AM435" si="949">F435/N435</f>
        <v>115.57015244527098</v>
      </c>
      <c r="AN435" s="14">
        <f t="shared" ref="AN435" si="950">G435/P435</f>
        <v>89.322017550550001</v>
      </c>
      <c r="AO435" s="14">
        <f t="shared" ref="AO435" si="951">H435/Q435</f>
        <v>93.228070108514032</v>
      </c>
      <c r="AP435" s="14">
        <f t="shared" ref="AP435" si="952">I435/R435</f>
        <v>90.624035069871354</v>
      </c>
      <c r="AQ435" s="14">
        <f t="shared" ref="AQ435" si="953">J435/S435</f>
        <v>118.92375784715252</v>
      </c>
    </row>
    <row r="436" spans="1:43" s="2" customFormat="1" x14ac:dyDescent="0.25">
      <c r="A436" s="83">
        <v>43138</v>
      </c>
      <c r="B436" s="2">
        <f>app!B436</f>
        <v>1534016</v>
      </c>
      <c r="C436" s="2">
        <f>app!C436</f>
        <v>1608</v>
      </c>
      <c r="D436" s="2">
        <f t="shared" ref="D436" si="954">D435+R436</f>
        <v>282860</v>
      </c>
      <c r="E436" s="143">
        <f t="shared" ref="E436" si="955">D436/B436</f>
        <v>0.18439181859902373</v>
      </c>
      <c r="F436" s="209">
        <v>127679.160018355</v>
      </c>
      <c r="G436" s="21">
        <v>9627.1999979019201</v>
      </c>
      <c r="H436" s="104">
        <v>4396.9999990463302</v>
      </c>
      <c r="I436" s="21">
        <v>14024.1999969482</v>
      </c>
      <c r="J436" s="21">
        <v>113654.960021406</v>
      </c>
      <c r="K436" s="50">
        <f>app!K436+web!H436</f>
        <v>58857</v>
      </c>
      <c r="L436" s="104">
        <v>1411</v>
      </c>
      <c r="M436" s="215">
        <f t="shared" si="359"/>
        <v>57446</v>
      </c>
      <c r="N436" s="104">
        <v>1098</v>
      </c>
      <c r="O436" s="104">
        <v>1220</v>
      </c>
      <c r="P436" s="2">
        <v>101</v>
      </c>
      <c r="Q436" s="2">
        <v>48</v>
      </c>
      <c r="R436" s="145">
        <v>149</v>
      </c>
      <c r="S436" s="2">
        <v>949</v>
      </c>
      <c r="T436" s="114">
        <v>1360</v>
      </c>
      <c r="U436" s="114">
        <v>1634</v>
      </c>
      <c r="V436" s="114">
        <v>126</v>
      </c>
      <c r="W436" s="114">
        <v>60</v>
      </c>
      <c r="X436" s="210">
        <v>186</v>
      </c>
      <c r="Y436" s="114">
        <v>1174</v>
      </c>
      <c r="Z436" s="52">
        <f t="shared" ref="Z436" si="956">T436/N436</f>
        <v>1.2386156648451729</v>
      </c>
      <c r="AA436" s="52">
        <f t="shared" ref="AA436" si="957">X436/R436</f>
        <v>1.2483221476510067</v>
      </c>
      <c r="AB436" s="52">
        <f t="shared" ref="AB436" si="958">Y436/S436</f>
        <v>1.2370916754478398</v>
      </c>
      <c r="AC436" s="16">
        <f t="shared" ref="AC436" si="959">N436/K436</f>
        <v>1.8655385085886132E-2</v>
      </c>
      <c r="AD436" s="212">
        <f t="shared" ref="AD436" si="960">Q436/L436</f>
        <v>3.4018426647767538E-2</v>
      </c>
      <c r="AE436" s="213">
        <f t="shared" ref="AE436" si="961">(N436-Q436)/M436</f>
        <v>1.8278035024196636E-2</v>
      </c>
      <c r="AF436" s="51">
        <f t="shared" ref="AF436" si="962">F436/T436</f>
        <v>93.88173530761398</v>
      </c>
      <c r="AG436" s="14">
        <f t="shared" ref="AG436" si="963">G436/V436</f>
        <v>76.406349189697778</v>
      </c>
      <c r="AH436" s="14">
        <f t="shared" ref="AH436" si="964">H436/W436</f>
        <v>73.283333317438832</v>
      </c>
      <c r="AI436" s="14">
        <f t="shared" ref="AI436" si="965">I436/X436</f>
        <v>75.398924714775276</v>
      </c>
      <c r="AJ436" s="15">
        <f t="shared" ref="AJ436" si="966">J436/Y436</f>
        <v>96.810017054008526</v>
      </c>
      <c r="AK436" s="52">
        <f t="shared" ref="AK436" si="967">F436/K436</f>
        <v>2.1693113821356</v>
      </c>
      <c r="AL436" s="53">
        <f t="shared" ref="AL436" si="968">F436/K436*30</f>
        <v>65.079341464067994</v>
      </c>
      <c r="AM436" s="14">
        <f t="shared" ref="AM436" si="969">F436/N436</f>
        <v>116.28338799485884</v>
      </c>
      <c r="AN436" s="14">
        <f t="shared" ref="AN436" si="970">G436/P436</f>
        <v>95.318811860415053</v>
      </c>
      <c r="AO436" s="14">
        <f t="shared" ref="AO436" si="971">H436/Q436</f>
        <v>91.604166646798546</v>
      </c>
      <c r="AP436" s="14">
        <f t="shared" ref="AP436" si="972">I436/R436</f>
        <v>94.122147630524836</v>
      </c>
      <c r="AQ436" s="14">
        <f t="shared" ref="AQ436" si="973">J436/S436</f>
        <v>119.76286619747735</v>
      </c>
    </row>
    <row r="437" spans="1:43" s="2" customFormat="1" x14ac:dyDescent="0.25">
      <c r="A437" s="83">
        <v>43139</v>
      </c>
      <c r="B437" s="2">
        <f>app!B437</f>
        <v>1535615</v>
      </c>
      <c r="C437" s="2">
        <f>app!C437</f>
        <v>1599</v>
      </c>
      <c r="D437" s="2">
        <f t="shared" ref="D437:D440" si="974">D436+R437</f>
        <v>282986</v>
      </c>
      <c r="E437" s="143">
        <f t="shared" ref="E437:E440" si="975">D437/B437</f>
        <v>0.18428186752538886</v>
      </c>
      <c r="F437" s="209">
        <v>106968.170027848</v>
      </c>
      <c r="G437" s="21">
        <v>7411.1999995801598</v>
      </c>
      <c r="H437" s="104">
        <v>5328.5000047683698</v>
      </c>
      <c r="I437" s="21">
        <v>12739.7000043485</v>
      </c>
      <c r="J437" s="21">
        <v>94228.470023499802</v>
      </c>
      <c r="K437" s="50">
        <f>app!K437+web!H437</f>
        <v>55911</v>
      </c>
      <c r="L437" s="104">
        <v>1666</v>
      </c>
      <c r="M437" s="215">
        <f t="shared" si="359"/>
        <v>54245</v>
      </c>
      <c r="N437" s="104">
        <v>882</v>
      </c>
      <c r="O437" s="104">
        <v>990</v>
      </c>
      <c r="P437" s="2">
        <v>91</v>
      </c>
      <c r="Q437" s="2">
        <v>35</v>
      </c>
      <c r="R437" s="145">
        <v>126</v>
      </c>
      <c r="S437" s="2">
        <v>756</v>
      </c>
      <c r="T437" s="114">
        <v>1103</v>
      </c>
      <c r="U437" s="114">
        <v>1312</v>
      </c>
      <c r="V437" s="114">
        <v>115</v>
      </c>
      <c r="W437" s="114">
        <v>58</v>
      </c>
      <c r="X437" s="210">
        <v>173</v>
      </c>
      <c r="Y437" s="114">
        <v>930</v>
      </c>
      <c r="Z437" s="52">
        <f t="shared" ref="Z437:Z440" si="976">T437/N437</f>
        <v>1.2505668934240364</v>
      </c>
      <c r="AA437" s="52">
        <f t="shared" ref="AA437:AA440" si="977">X437/R437</f>
        <v>1.373015873015873</v>
      </c>
      <c r="AB437" s="52">
        <f t="shared" ref="AB437:AB440" si="978">Y437/S437</f>
        <v>1.2301587301587302</v>
      </c>
      <c r="AC437" s="16">
        <f t="shared" ref="AC437:AC440" si="979">N437/K437</f>
        <v>1.5775071095133337E-2</v>
      </c>
      <c r="AD437" s="212">
        <f t="shared" ref="AD437:AD440" si="980">Q437/L437</f>
        <v>2.100840336134454E-2</v>
      </c>
      <c r="AE437" s="213">
        <f t="shared" ref="AE437:AE440" si="981">(N437-Q437)/M437</f>
        <v>1.5614342335699144E-2</v>
      </c>
      <c r="AF437" s="51">
        <f t="shared" ref="AF437:AF440" si="982">F437/T437</f>
        <v>96.979301929145961</v>
      </c>
      <c r="AG437" s="14">
        <f t="shared" ref="AG437:AG440" si="983">G437/V437</f>
        <v>64.445217387653557</v>
      </c>
      <c r="AH437" s="14">
        <f t="shared" ref="AH437:AH440" si="984">H437/W437</f>
        <v>91.870689737385689</v>
      </c>
      <c r="AI437" s="14">
        <f t="shared" ref="AI437:AI440" si="985">I437/X437</f>
        <v>73.639884418199429</v>
      </c>
      <c r="AJ437" s="15">
        <f t="shared" ref="AJ437:AJ440" si="986">J437/Y437</f>
        <v>101.32093550913957</v>
      </c>
      <c r="AK437" s="52">
        <f t="shared" ref="AK437:AK440" si="987">F437/K437</f>
        <v>1.9131864933170217</v>
      </c>
      <c r="AL437" s="53">
        <f t="shared" ref="AL437:AL440" si="988">F437/K437*30</f>
        <v>57.395594799510654</v>
      </c>
      <c r="AM437" s="14">
        <f t="shared" ref="AM437:AM440" si="989">F437/N437</f>
        <v>121.27910433996372</v>
      </c>
      <c r="AN437" s="14">
        <f t="shared" ref="AN437:AN440" si="990">G437/P437</f>
        <v>81.441758237144612</v>
      </c>
      <c r="AO437" s="14">
        <f t="shared" ref="AO437:AO440" si="991">H437/Q437</f>
        <v>152.24285727909628</v>
      </c>
      <c r="AP437" s="14">
        <f t="shared" ref="AP437:AP440" si="992">I437/R437</f>
        <v>101.10873019324207</v>
      </c>
      <c r="AQ437" s="14">
        <f t="shared" ref="AQ437:AQ440" si="993">J437/S437</f>
        <v>124.64083336441773</v>
      </c>
    </row>
    <row r="438" spans="1:43" s="2" customFormat="1" x14ac:dyDescent="0.25">
      <c r="A438" s="83">
        <v>43140</v>
      </c>
      <c r="B438" s="2">
        <v>1536950</v>
      </c>
      <c r="C438" s="2">
        <v>1335</v>
      </c>
      <c r="D438" s="2">
        <f t="shared" si="974"/>
        <v>283091</v>
      </c>
      <c r="E438" s="143">
        <f t="shared" si="975"/>
        <v>0.18419011678974592</v>
      </c>
      <c r="F438" s="209">
        <v>100226.38001632701</v>
      </c>
      <c r="G438" s="21">
        <f>I438-H438</f>
        <v>5328.6000022888102</v>
      </c>
      <c r="H438" s="104">
        <v>3074.49999237061</v>
      </c>
      <c r="I438" s="21">
        <v>8403.0999946594202</v>
      </c>
      <c r="J438" s="21">
        <f>F438-I438</f>
        <v>91823.280021667582</v>
      </c>
      <c r="K438" s="50">
        <f>app!K438+web!H438</f>
        <v>50781</v>
      </c>
      <c r="L438" s="104">
        <v>1326</v>
      </c>
      <c r="M438" s="215">
        <f t="shared" si="359"/>
        <v>49455</v>
      </c>
      <c r="N438" s="104">
        <v>830</v>
      </c>
      <c r="O438" s="104">
        <v>945</v>
      </c>
      <c r="P438" s="2">
        <f>R438-Q438</f>
        <v>65</v>
      </c>
      <c r="Q438" s="2">
        <v>40</v>
      </c>
      <c r="R438" s="145">
        <v>105</v>
      </c>
      <c r="S438" s="2">
        <f>N438-R438</f>
        <v>725</v>
      </c>
      <c r="T438" s="114">
        <v>1061</v>
      </c>
      <c r="U438" s="114">
        <v>1297</v>
      </c>
      <c r="V438" s="114">
        <f>X438-W438</f>
        <v>72</v>
      </c>
      <c r="W438" s="114">
        <v>46</v>
      </c>
      <c r="X438" s="210">
        <v>118</v>
      </c>
      <c r="Y438" s="114">
        <f>T438-X438</f>
        <v>943</v>
      </c>
      <c r="Z438" s="52">
        <f t="shared" si="976"/>
        <v>1.2783132530120482</v>
      </c>
      <c r="AA438" s="52">
        <f t="shared" si="977"/>
        <v>1.1238095238095238</v>
      </c>
      <c r="AB438" s="52">
        <f t="shared" si="978"/>
        <v>1.3006896551724139</v>
      </c>
      <c r="AC438" s="16">
        <f t="shared" si="979"/>
        <v>1.6344695850810342E-2</v>
      </c>
      <c r="AD438" s="212">
        <f t="shared" si="980"/>
        <v>3.0165912518853696E-2</v>
      </c>
      <c r="AE438" s="213">
        <f t="shared" si="981"/>
        <v>1.5974117884945911E-2</v>
      </c>
      <c r="AF438" s="51">
        <f t="shared" si="982"/>
        <v>94.464071645925543</v>
      </c>
      <c r="AG438" s="14">
        <f t="shared" si="983"/>
        <v>74.008333365122368</v>
      </c>
      <c r="AH438" s="14">
        <f t="shared" si="984"/>
        <v>66.836956355882833</v>
      </c>
      <c r="AI438" s="14">
        <f t="shared" si="985"/>
        <v>71.212711819147628</v>
      </c>
      <c r="AJ438" s="15">
        <f t="shared" si="986"/>
        <v>97.373573723931685</v>
      </c>
      <c r="AK438" s="52">
        <f t="shared" si="987"/>
        <v>1.9736984308368681</v>
      </c>
      <c r="AL438" s="53">
        <f t="shared" si="988"/>
        <v>59.210952925106042</v>
      </c>
      <c r="AM438" s="14">
        <f t="shared" si="989"/>
        <v>120.75467471846628</v>
      </c>
      <c r="AN438" s="14">
        <f t="shared" si="990"/>
        <v>81.978461573673997</v>
      </c>
      <c r="AO438" s="14">
        <f t="shared" si="991"/>
        <v>76.862499809265245</v>
      </c>
      <c r="AP438" s="14">
        <f t="shared" si="992"/>
        <v>80.029523758661142</v>
      </c>
      <c r="AQ438" s="14">
        <f t="shared" si="993"/>
        <v>126.65280002988632</v>
      </c>
    </row>
    <row r="439" spans="1:43" s="2" customFormat="1" x14ac:dyDescent="0.25">
      <c r="A439" s="83">
        <v>43141</v>
      </c>
      <c r="B439" s="2">
        <v>1538225</v>
      </c>
      <c r="C439" s="2">
        <v>1275</v>
      </c>
      <c r="D439" s="2">
        <f t="shared" si="974"/>
        <v>283182</v>
      </c>
      <c r="E439" s="143">
        <f t="shared" si="975"/>
        <v>0.18409660485299614</v>
      </c>
      <c r="F439" s="209">
        <v>93893.260043392002</v>
      </c>
      <c r="G439" s="21">
        <f>I439-H439</f>
        <v>6103.6000061035211</v>
      </c>
      <c r="H439" s="104">
        <v>3254.7000007629399</v>
      </c>
      <c r="I439" s="21">
        <v>9358.3000068664605</v>
      </c>
      <c r="J439" s="21">
        <f>F439-I439</f>
        <v>84534.960036525546</v>
      </c>
      <c r="K439" s="50">
        <f>app!K439+web!H439</f>
        <v>49223</v>
      </c>
      <c r="L439" s="104">
        <v>1202</v>
      </c>
      <c r="M439" s="215">
        <f t="shared" si="359"/>
        <v>48021</v>
      </c>
      <c r="N439" s="104">
        <v>723</v>
      </c>
      <c r="O439" s="104">
        <v>837</v>
      </c>
      <c r="P439" s="2">
        <f>R439-Q439</f>
        <v>59</v>
      </c>
      <c r="Q439" s="2">
        <v>32</v>
      </c>
      <c r="R439" s="145">
        <v>91</v>
      </c>
      <c r="S439" s="2">
        <f>N439-R439</f>
        <v>632</v>
      </c>
      <c r="T439" s="114">
        <v>942</v>
      </c>
      <c r="U439" s="114">
        <v>1154</v>
      </c>
      <c r="V439" s="114">
        <f>X439-W439</f>
        <v>74</v>
      </c>
      <c r="W439" s="114">
        <v>39</v>
      </c>
      <c r="X439" s="210">
        <v>113</v>
      </c>
      <c r="Y439" s="114">
        <f>T439-X439</f>
        <v>829</v>
      </c>
      <c r="Z439" s="52">
        <f t="shared" si="976"/>
        <v>1.3029045643153527</v>
      </c>
      <c r="AA439" s="52">
        <f t="shared" si="977"/>
        <v>1.2417582417582418</v>
      </c>
      <c r="AB439" s="52">
        <f t="shared" si="978"/>
        <v>1.3117088607594938</v>
      </c>
      <c r="AC439" s="16">
        <f t="shared" si="979"/>
        <v>1.4688255490319565E-2</v>
      </c>
      <c r="AD439" s="212">
        <f t="shared" si="980"/>
        <v>2.6622296173044926E-2</v>
      </c>
      <c r="AE439" s="213">
        <f t="shared" si="981"/>
        <v>1.4389537910497491E-2</v>
      </c>
      <c r="AF439" s="51">
        <f t="shared" si="982"/>
        <v>99.67437371909979</v>
      </c>
      <c r="AG439" s="14">
        <f t="shared" si="983"/>
        <v>82.4810811635611</v>
      </c>
      <c r="AH439" s="14">
        <f t="shared" si="984"/>
        <v>83.453846173408721</v>
      </c>
      <c r="AI439" s="14">
        <f t="shared" si="985"/>
        <v>82.816814220057168</v>
      </c>
      <c r="AJ439" s="15">
        <f t="shared" si="986"/>
        <v>101.97220752295</v>
      </c>
      <c r="AK439" s="52">
        <f t="shared" si="987"/>
        <v>1.9075078732176423</v>
      </c>
      <c r="AL439" s="53">
        <f t="shared" si="988"/>
        <v>57.225236196529266</v>
      </c>
      <c r="AM439" s="14">
        <f t="shared" si="989"/>
        <v>129.86619646388934</v>
      </c>
      <c r="AN439" s="14">
        <f t="shared" si="990"/>
        <v>103.45084756107663</v>
      </c>
      <c r="AO439" s="14">
        <f t="shared" si="991"/>
        <v>101.70937502384187</v>
      </c>
      <c r="AP439" s="14">
        <f t="shared" si="992"/>
        <v>102.83846161391715</v>
      </c>
      <c r="AQ439" s="14">
        <f t="shared" si="993"/>
        <v>133.75784815905942</v>
      </c>
    </row>
    <row r="440" spans="1:43" s="2" customFormat="1" x14ac:dyDescent="0.25">
      <c r="A440" s="83">
        <v>43142</v>
      </c>
      <c r="B440" s="2">
        <v>1539478</v>
      </c>
      <c r="C440" s="2">
        <v>1253</v>
      </c>
      <c r="D440" s="2">
        <f t="shared" si="974"/>
        <v>283281</v>
      </c>
      <c r="E440" s="143">
        <f t="shared" si="975"/>
        <v>0.18401107388348517</v>
      </c>
      <c r="F440" s="209">
        <v>87757</v>
      </c>
      <c r="G440" s="21">
        <f>I440-H440</f>
        <v>6627</v>
      </c>
      <c r="H440" s="104">
        <v>2491</v>
      </c>
      <c r="I440" s="21">
        <v>9118</v>
      </c>
      <c r="J440" s="21">
        <v>78640</v>
      </c>
      <c r="K440" s="50">
        <f>app!K440+web!H440</f>
        <v>49623</v>
      </c>
      <c r="L440" s="104">
        <v>999</v>
      </c>
      <c r="M440" s="215">
        <f t="shared" si="359"/>
        <v>48624</v>
      </c>
      <c r="N440" s="104">
        <v>784</v>
      </c>
      <c r="O440" s="104">
        <v>869</v>
      </c>
      <c r="P440" s="2">
        <f>R440-Q440</f>
        <v>72</v>
      </c>
      <c r="Q440" s="2">
        <v>27</v>
      </c>
      <c r="R440" s="145">
        <v>99</v>
      </c>
      <c r="S440" s="2">
        <v>685</v>
      </c>
      <c r="T440" s="114">
        <v>1027</v>
      </c>
      <c r="U440" s="114">
        <v>1205</v>
      </c>
      <c r="V440" s="114">
        <f>X440-W440</f>
        <v>96</v>
      </c>
      <c r="W440" s="114">
        <v>40</v>
      </c>
      <c r="X440" s="210">
        <v>136</v>
      </c>
      <c r="Y440" s="114">
        <v>891</v>
      </c>
      <c r="Z440" s="52">
        <f t="shared" si="976"/>
        <v>1.3099489795918366</v>
      </c>
      <c r="AA440" s="52">
        <f t="shared" si="977"/>
        <v>1.3737373737373737</v>
      </c>
      <c r="AB440" s="52">
        <f t="shared" si="978"/>
        <v>1.3007299270072992</v>
      </c>
      <c r="AC440" s="16">
        <f t="shared" si="979"/>
        <v>1.5799125405557907E-2</v>
      </c>
      <c r="AD440" s="212">
        <f t="shared" si="980"/>
        <v>2.7027027027027029E-2</v>
      </c>
      <c r="AE440" s="213">
        <f t="shared" si="981"/>
        <v>1.5568443566962816E-2</v>
      </c>
      <c r="AF440" s="51">
        <f t="shared" si="982"/>
        <v>85.449853943524829</v>
      </c>
      <c r="AG440" s="14">
        <f t="shared" si="983"/>
        <v>69.03125</v>
      </c>
      <c r="AH440" s="14">
        <f t="shared" si="984"/>
        <v>62.274999999999999</v>
      </c>
      <c r="AI440" s="14">
        <f t="shared" si="985"/>
        <v>67.044117647058826</v>
      </c>
      <c r="AJ440" s="15">
        <f t="shared" si="986"/>
        <v>88.260381593714925</v>
      </c>
      <c r="AK440" s="52">
        <f t="shared" si="987"/>
        <v>1.7684742961932975</v>
      </c>
      <c r="AL440" s="53">
        <f t="shared" si="988"/>
        <v>53.054228885798928</v>
      </c>
      <c r="AM440" s="14">
        <f t="shared" si="989"/>
        <v>111.93494897959184</v>
      </c>
      <c r="AN440" s="14">
        <f t="shared" si="990"/>
        <v>92.041666666666671</v>
      </c>
      <c r="AO440" s="14">
        <f t="shared" si="991"/>
        <v>92.259259259259252</v>
      </c>
      <c r="AP440" s="14">
        <f t="shared" si="992"/>
        <v>92.101010101010104</v>
      </c>
      <c r="AQ440" s="14">
        <f t="shared" si="993"/>
        <v>114.80291970802919</v>
      </c>
    </row>
    <row r="441" spans="1:43" s="2" customFormat="1" x14ac:dyDescent="0.25">
      <c r="A441" s="83">
        <v>43143</v>
      </c>
      <c r="B441" s="2">
        <v>1540721</v>
      </c>
      <c r="C441" s="2">
        <v>1243</v>
      </c>
      <c r="D441" s="2">
        <f t="shared" ref="D441:D458" si="994">D440+R441</f>
        <v>283392</v>
      </c>
      <c r="E441" s="143">
        <f t="shared" ref="E441:E458" si="995">D441/B441</f>
        <v>0.18393466435519473</v>
      </c>
      <c r="F441" s="209">
        <v>105230</v>
      </c>
      <c r="G441" s="21">
        <f t="shared" ref="G441:G458" si="996">I441-H441</f>
        <v>10630</v>
      </c>
      <c r="H441" s="104">
        <v>2487</v>
      </c>
      <c r="I441" s="21">
        <v>13117</v>
      </c>
      <c r="J441" s="23">
        <v>92113</v>
      </c>
      <c r="K441" s="50">
        <f>app!K441+web!H441</f>
        <v>51829</v>
      </c>
      <c r="L441" s="104">
        <v>1047</v>
      </c>
      <c r="M441" s="215">
        <f t="shared" ref="M441:M458" si="997">K441-L441</f>
        <v>50782</v>
      </c>
      <c r="N441" s="104">
        <v>802</v>
      </c>
      <c r="O441" s="104">
        <v>893</v>
      </c>
      <c r="P441" s="2">
        <f t="shared" ref="P441:P458" si="998">R441-Q441</f>
        <v>81</v>
      </c>
      <c r="Q441" s="2">
        <v>30</v>
      </c>
      <c r="R441" s="145">
        <v>111</v>
      </c>
      <c r="S441" s="2">
        <v>691</v>
      </c>
      <c r="T441" s="114">
        <v>1048</v>
      </c>
      <c r="U441" s="114">
        <v>1254</v>
      </c>
      <c r="V441" s="114">
        <f t="shared" ref="V441:V458" si="999">X441-W441</f>
        <v>113</v>
      </c>
      <c r="W441" s="114">
        <v>35</v>
      </c>
      <c r="X441" s="210">
        <v>148</v>
      </c>
      <c r="Y441" s="114">
        <v>900</v>
      </c>
      <c r="Z441" s="52">
        <f t="shared" ref="Z441:Z458" si="1000">T441/N441</f>
        <v>1.3067331670822944</v>
      </c>
      <c r="AA441" s="52">
        <f t="shared" ref="AA441:AA458" si="1001">X441/R441</f>
        <v>1.3333333333333333</v>
      </c>
      <c r="AB441" s="52">
        <f t="shared" ref="AB441:AB458" si="1002">Y441/S441</f>
        <v>1.3024602026049203</v>
      </c>
      <c r="AC441" s="16">
        <f t="shared" ref="AC441:AC458" si="1003">N441/K441</f>
        <v>1.54739624534527E-2</v>
      </c>
      <c r="AD441" s="212">
        <f t="shared" ref="AD441:AD458" si="1004">Q441/L441</f>
        <v>2.865329512893983E-2</v>
      </c>
      <c r="AE441" s="213">
        <f t="shared" ref="AE441:AE458" si="1005">(N441-Q441)/M441</f>
        <v>1.5202237013114883E-2</v>
      </c>
      <c r="AF441" s="51">
        <f t="shared" ref="AF441:AF458" si="1006">F441/T441</f>
        <v>100.41030534351145</v>
      </c>
      <c r="AG441" s="14">
        <f t="shared" ref="AG441:AG458" si="1007">G441/V441</f>
        <v>94.070796460176993</v>
      </c>
      <c r="AH441" s="14">
        <f t="shared" ref="AH441:AH458" si="1008">H441/W441</f>
        <v>71.057142857142864</v>
      </c>
      <c r="AI441" s="14">
        <f t="shared" ref="AI441:AI458" si="1009">I441/X441</f>
        <v>88.628378378378372</v>
      </c>
      <c r="AJ441" s="15">
        <f t="shared" ref="AJ441:AJ458" si="1010">J441/Y441</f>
        <v>102.34777777777778</v>
      </c>
      <c r="AK441" s="52">
        <f t="shared" ref="AK441:AK458" si="1011">F441/K441</f>
        <v>2.030330509946169</v>
      </c>
      <c r="AL441" s="53">
        <f t="shared" ref="AL441:AL458" si="1012">F441/K441*30</f>
        <v>60.909915298385073</v>
      </c>
      <c r="AM441" s="14">
        <f t="shared" ref="AM441:AM458" si="1013">F441/N441</f>
        <v>131.20947630922694</v>
      </c>
      <c r="AN441" s="14">
        <f t="shared" ref="AN441:AN458" si="1014">G441/P441</f>
        <v>131.23456790123456</v>
      </c>
      <c r="AO441" s="14">
        <f t="shared" ref="AO441:AO458" si="1015">H441/Q441</f>
        <v>82.9</v>
      </c>
      <c r="AP441" s="14">
        <f t="shared" ref="AP441:AP458" si="1016">I441/R441</f>
        <v>118.17117117117117</v>
      </c>
      <c r="AQ441" s="14">
        <f t="shared" ref="AQ441:AQ458" si="1017">J441/S441</f>
        <v>133.30390738060782</v>
      </c>
    </row>
    <row r="442" spans="1:43" s="2" customFormat="1" x14ac:dyDescent="0.25">
      <c r="A442" s="83">
        <v>43144</v>
      </c>
      <c r="B442" s="2">
        <v>1541905</v>
      </c>
      <c r="C442" s="2">
        <v>1184</v>
      </c>
      <c r="D442" s="2">
        <f t="shared" si="994"/>
        <v>283492</v>
      </c>
      <c r="E442" s="143">
        <f t="shared" si="995"/>
        <v>0.18385827920656592</v>
      </c>
      <c r="F442" s="209">
        <v>86596</v>
      </c>
      <c r="G442" s="21">
        <f t="shared" si="996"/>
        <v>6841</v>
      </c>
      <c r="H442" s="104">
        <v>1794</v>
      </c>
      <c r="I442" s="21">
        <v>8635</v>
      </c>
      <c r="J442" s="23">
        <v>77961</v>
      </c>
      <c r="K442" s="50">
        <f>app!K442+web!H442</f>
        <v>49564</v>
      </c>
      <c r="L442" s="104">
        <v>969</v>
      </c>
      <c r="M442" s="215">
        <f t="shared" si="997"/>
        <v>48595</v>
      </c>
      <c r="N442" s="104">
        <v>751</v>
      </c>
      <c r="O442" s="104">
        <v>841</v>
      </c>
      <c r="P442" s="2">
        <f t="shared" si="998"/>
        <v>71</v>
      </c>
      <c r="Q442" s="2">
        <v>29</v>
      </c>
      <c r="R442" s="145">
        <v>100</v>
      </c>
      <c r="S442" s="2">
        <v>651</v>
      </c>
      <c r="T442" s="114">
        <v>989</v>
      </c>
      <c r="U442" s="114">
        <v>1177</v>
      </c>
      <c r="V442" s="114">
        <f t="shared" si="999"/>
        <v>83</v>
      </c>
      <c r="W442" s="114">
        <v>33</v>
      </c>
      <c r="X442" s="210">
        <v>116</v>
      </c>
      <c r="Y442" s="114">
        <v>873</v>
      </c>
      <c r="Z442" s="52">
        <f t="shared" si="1000"/>
        <v>1.3169107856191744</v>
      </c>
      <c r="AA442" s="52">
        <f t="shared" si="1001"/>
        <v>1.1599999999999999</v>
      </c>
      <c r="AB442" s="52">
        <f t="shared" si="1002"/>
        <v>1.3410138248847927</v>
      </c>
      <c r="AC442" s="16">
        <f t="shared" si="1003"/>
        <v>1.5152126543458962E-2</v>
      </c>
      <c r="AD442" s="212">
        <f t="shared" si="1004"/>
        <v>2.9927760577915376E-2</v>
      </c>
      <c r="AE442" s="213">
        <f t="shared" si="1005"/>
        <v>1.4857495627122132E-2</v>
      </c>
      <c r="AF442" s="51">
        <f t="shared" si="1006"/>
        <v>87.559150657229523</v>
      </c>
      <c r="AG442" s="14">
        <f t="shared" si="1007"/>
        <v>82.421686746987959</v>
      </c>
      <c r="AH442" s="14">
        <f t="shared" si="1008"/>
        <v>54.363636363636367</v>
      </c>
      <c r="AI442" s="14">
        <f t="shared" si="1009"/>
        <v>74.439655172413794</v>
      </c>
      <c r="AJ442" s="15">
        <f t="shared" si="1010"/>
        <v>89.302405498281786</v>
      </c>
      <c r="AK442" s="52">
        <f t="shared" si="1011"/>
        <v>1.7471551932854492</v>
      </c>
      <c r="AL442" s="53">
        <f t="shared" si="1012"/>
        <v>52.414655798563473</v>
      </c>
      <c r="AM442" s="14">
        <f t="shared" si="1013"/>
        <v>115.30758988015978</v>
      </c>
      <c r="AN442" s="14">
        <f t="shared" si="1014"/>
        <v>96.352112676056336</v>
      </c>
      <c r="AO442" s="14">
        <f t="shared" si="1015"/>
        <v>61.862068965517238</v>
      </c>
      <c r="AP442" s="14">
        <f t="shared" si="1016"/>
        <v>86.35</v>
      </c>
      <c r="AQ442" s="14">
        <f t="shared" si="1017"/>
        <v>119.7557603686636</v>
      </c>
    </row>
    <row r="443" spans="1:43" s="2" customFormat="1" x14ac:dyDescent="0.25">
      <c r="A443" s="83">
        <v>43145</v>
      </c>
      <c r="B443" s="2">
        <v>1543007</v>
      </c>
      <c r="C443" s="2">
        <v>1102</v>
      </c>
      <c r="D443" s="2">
        <f t="shared" si="994"/>
        <v>283598</v>
      </c>
      <c r="E443" s="143">
        <f t="shared" si="995"/>
        <v>0.18379566651350254</v>
      </c>
      <c r="F443" s="209">
        <v>108387</v>
      </c>
      <c r="G443" s="21">
        <f t="shared" si="996"/>
        <v>8903</v>
      </c>
      <c r="H443" s="104">
        <v>2335</v>
      </c>
      <c r="I443" s="21">
        <v>11238</v>
      </c>
      <c r="J443" s="23">
        <v>97149</v>
      </c>
      <c r="K443" s="50">
        <f>app!K443+web!H443</f>
        <v>46860</v>
      </c>
      <c r="L443" s="104">
        <v>956</v>
      </c>
      <c r="M443" s="215">
        <f t="shared" si="997"/>
        <v>45904</v>
      </c>
      <c r="N443" s="104">
        <v>933</v>
      </c>
      <c r="O443" s="104">
        <v>1023</v>
      </c>
      <c r="P443" s="2">
        <f t="shared" si="998"/>
        <v>77</v>
      </c>
      <c r="Q443" s="2">
        <v>29</v>
      </c>
      <c r="R443" s="145">
        <v>106</v>
      </c>
      <c r="S443" s="2">
        <v>827</v>
      </c>
      <c r="T443" s="114">
        <v>1251</v>
      </c>
      <c r="U443" s="114">
        <v>1438</v>
      </c>
      <c r="V443" s="114">
        <f t="shared" si="999"/>
        <v>100</v>
      </c>
      <c r="W443" s="114">
        <v>36</v>
      </c>
      <c r="X443" s="210">
        <v>136</v>
      </c>
      <c r="Y443" s="114">
        <v>1115</v>
      </c>
      <c r="Z443" s="52">
        <f t="shared" si="1000"/>
        <v>1.3408360128617363</v>
      </c>
      <c r="AA443" s="52">
        <f t="shared" si="1001"/>
        <v>1.2830188679245282</v>
      </c>
      <c r="AB443" s="52">
        <f t="shared" si="1002"/>
        <v>1.3482466747279322</v>
      </c>
      <c r="AC443" s="16">
        <f t="shared" si="1003"/>
        <v>1.9910371318822024E-2</v>
      </c>
      <c r="AD443" s="212">
        <f t="shared" si="1004"/>
        <v>3.0334728033472803E-2</v>
      </c>
      <c r="AE443" s="213">
        <f t="shared" si="1005"/>
        <v>1.9693272917392819E-2</v>
      </c>
      <c r="AF443" s="51">
        <f t="shared" si="1006"/>
        <v>86.640287769784166</v>
      </c>
      <c r="AG443" s="14">
        <f t="shared" si="1007"/>
        <v>89.03</v>
      </c>
      <c r="AH443" s="14">
        <f t="shared" si="1008"/>
        <v>64.861111111111114</v>
      </c>
      <c r="AI443" s="14">
        <f t="shared" si="1009"/>
        <v>82.632352941176464</v>
      </c>
      <c r="AJ443" s="15">
        <f t="shared" si="1010"/>
        <v>87.129147982062776</v>
      </c>
      <c r="AK443" s="52">
        <f t="shared" si="1011"/>
        <v>2.3129961587708068</v>
      </c>
      <c r="AL443" s="53">
        <f t="shared" si="1012"/>
        <v>69.389884763124201</v>
      </c>
      <c r="AM443" s="14">
        <f t="shared" si="1013"/>
        <v>116.17041800643086</v>
      </c>
      <c r="AN443" s="14">
        <f t="shared" si="1014"/>
        <v>115.62337662337663</v>
      </c>
      <c r="AO443" s="14">
        <f t="shared" si="1015"/>
        <v>80.517241379310349</v>
      </c>
      <c r="AP443" s="14">
        <f t="shared" si="1016"/>
        <v>106.01886792452831</v>
      </c>
      <c r="AQ443" s="14">
        <f t="shared" si="1017"/>
        <v>117.47158403869408</v>
      </c>
    </row>
    <row r="444" spans="1:43" s="2" customFormat="1" x14ac:dyDescent="0.25">
      <c r="A444" s="83">
        <v>43146</v>
      </c>
      <c r="B444" s="2">
        <v>1543856</v>
      </c>
      <c r="C444" s="2">
        <v>849</v>
      </c>
      <c r="D444" s="2">
        <f t="shared" si="994"/>
        <v>283721</v>
      </c>
      <c r="E444" s="143">
        <f t="shared" si="995"/>
        <v>0.18377426392098745</v>
      </c>
      <c r="F444" s="209">
        <v>126994</v>
      </c>
      <c r="G444" s="21">
        <f t="shared" si="996"/>
        <v>12270</v>
      </c>
      <c r="H444" s="104">
        <v>1104</v>
      </c>
      <c r="I444" s="21">
        <v>13374</v>
      </c>
      <c r="J444" s="23">
        <v>113620</v>
      </c>
      <c r="K444" s="50">
        <f>app!K444+web!H444</f>
        <v>44771</v>
      </c>
      <c r="L444" s="104">
        <v>653</v>
      </c>
      <c r="M444" s="215">
        <f t="shared" si="997"/>
        <v>44118</v>
      </c>
      <c r="N444" s="104">
        <v>1118</v>
      </c>
      <c r="O444" s="104">
        <v>1202</v>
      </c>
      <c r="P444" s="2">
        <f t="shared" si="998"/>
        <v>102</v>
      </c>
      <c r="Q444" s="2">
        <v>21</v>
      </c>
      <c r="R444" s="145">
        <v>123</v>
      </c>
      <c r="S444" s="2">
        <v>995</v>
      </c>
      <c r="T444" s="114">
        <v>1581</v>
      </c>
      <c r="U444" s="114">
        <v>1850</v>
      </c>
      <c r="V444" s="114">
        <f t="shared" si="999"/>
        <v>165</v>
      </c>
      <c r="W444" s="114">
        <v>24</v>
      </c>
      <c r="X444" s="210">
        <v>189</v>
      </c>
      <c r="Y444" s="114">
        <v>1392</v>
      </c>
      <c r="Z444" s="52">
        <f t="shared" si="1000"/>
        <v>1.4141323792486584</v>
      </c>
      <c r="AA444" s="52">
        <f t="shared" si="1001"/>
        <v>1.5365853658536586</v>
      </c>
      <c r="AB444" s="52">
        <f t="shared" si="1002"/>
        <v>1.398994974874372</v>
      </c>
      <c r="AC444" s="16">
        <f t="shared" si="1003"/>
        <v>2.4971521743986064E-2</v>
      </c>
      <c r="AD444" s="212">
        <f t="shared" si="1004"/>
        <v>3.2159264931087291E-2</v>
      </c>
      <c r="AE444" s="213">
        <f t="shared" si="1005"/>
        <v>2.4865134412258034E-2</v>
      </c>
      <c r="AF444" s="51">
        <f t="shared" si="1006"/>
        <v>80.325110689437068</v>
      </c>
      <c r="AG444" s="14">
        <f t="shared" si="1007"/>
        <v>74.36363636363636</v>
      </c>
      <c r="AH444" s="14">
        <f t="shared" si="1008"/>
        <v>46</v>
      </c>
      <c r="AI444" s="14">
        <f t="shared" si="1009"/>
        <v>70.761904761904759</v>
      </c>
      <c r="AJ444" s="15">
        <f t="shared" si="1010"/>
        <v>81.6235632183908</v>
      </c>
      <c r="AK444" s="52">
        <f t="shared" si="1011"/>
        <v>2.8365236425364633</v>
      </c>
      <c r="AL444" s="53">
        <f t="shared" si="1012"/>
        <v>85.095709276093899</v>
      </c>
      <c r="AM444" s="14">
        <f t="shared" si="1013"/>
        <v>113.59033989266547</v>
      </c>
      <c r="AN444" s="14">
        <f t="shared" si="1014"/>
        <v>120.29411764705883</v>
      </c>
      <c r="AO444" s="14">
        <f t="shared" si="1015"/>
        <v>52.571428571428569</v>
      </c>
      <c r="AP444" s="14">
        <f t="shared" si="1016"/>
        <v>108.73170731707317</v>
      </c>
      <c r="AQ444" s="14">
        <f t="shared" si="1017"/>
        <v>114.19095477386935</v>
      </c>
    </row>
    <row r="445" spans="1:43" s="2" customFormat="1" x14ac:dyDescent="0.25">
      <c r="A445" s="83">
        <v>43147</v>
      </c>
      <c r="B445" s="2">
        <v>1544868</v>
      </c>
      <c r="C445" s="2">
        <v>1012</v>
      </c>
      <c r="D445" s="2">
        <f t="shared" si="994"/>
        <v>283934</v>
      </c>
      <c r="E445" s="143">
        <f t="shared" si="995"/>
        <v>0.1837917543764257</v>
      </c>
      <c r="F445" s="209">
        <v>182552</v>
      </c>
      <c r="G445" s="21">
        <f t="shared" si="996"/>
        <v>19259</v>
      </c>
      <c r="H445" s="104">
        <v>3591</v>
      </c>
      <c r="I445" s="21">
        <v>22850</v>
      </c>
      <c r="J445" s="23">
        <v>159702</v>
      </c>
      <c r="K445" s="50">
        <f>app!K445+web!H445</f>
        <v>48069</v>
      </c>
      <c r="L445" s="104">
        <v>846</v>
      </c>
      <c r="M445" s="215">
        <f t="shared" si="997"/>
        <v>47223</v>
      </c>
      <c r="N445" s="104">
        <v>1462</v>
      </c>
      <c r="O445" s="104">
        <v>1574</v>
      </c>
      <c r="P445" s="2">
        <f t="shared" si="998"/>
        <v>161</v>
      </c>
      <c r="Q445" s="2">
        <v>52</v>
      </c>
      <c r="R445" s="145">
        <v>213</v>
      </c>
      <c r="S445" s="2">
        <v>1249</v>
      </c>
      <c r="T445" s="114">
        <v>2189</v>
      </c>
      <c r="U445" s="114">
        <v>2562</v>
      </c>
      <c r="V445" s="114">
        <f t="shared" si="999"/>
        <v>243</v>
      </c>
      <c r="W445" s="114">
        <v>65</v>
      </c>
      <c r="X445" s="210">
        <v>308</v>
      </c>
      <c r="Y445" s="114">
        <v>1881</v>
      </c>
      <c r="Z445" s="52">
        <f t="shared" si="1000"/>
        <v>1.4972640218878248</v>
      </c>
      <c r="AA445" s="52">
        <f t="shared" si="1001"/>
        <v>1.4460093896713615</v>
      </c>
      <c r="AB445" s="52">
        <f t="shared" si="1002"/>
        <v>1.5060048038430744</v>
      </c>
      <c r="AC445" s="16">
        <f t="shared" si="1003"/>
        <v>3.0414612328111674E-2</v>
      </c>
      <c r="AD445" s="212">
        <f t="shared" si="1004"/>
        <v>6.1465721040189124E-2</v>
      </c>
      <c r="AE445" s="213">
        <f t="shared" si="1005"/>
        <v>2.9858331745124197E-2</v>
      </c>
      <c r="AF445" s="51">
        <f t="shared" si="1006"/>
        <v>83.395157606212877</v>
      </c>
      <c r="AG445" s="14">
        <f t="shared" si="1007"/>
        <v>79.255144032921805</v>
      </c>
      <c r="AH445" s="14">
        <f t="shared" si="1008"/>
        <v>55.246153846153845</v>
      </c>
      <c r="AI445" s="14">
        <f t="shared" si="1009"/>
        <v>74.188311688311686</v>
      </c>
      <c r="AJ445" s="15">
        <f t="shared" si="1010"/>
        <v>84.902711323763953</v>
      </c>
      <c r="AK445" s="52">
        <f t="shared" si="1011"/>
        <v>3.7977074621897691</v>
      </c>
      <c r="AL445" s="53">
        <f t="shared" si="1012"/>
        <v>113.93122386569307</v>
      </c>
      <c r="AM445" s="14">
        <f t="shared" si="1013"/>
        <v>124.86456908344734</v>
      </c>
      <c r="AN445" s="14">
        <f t="shared" si="1014"/>
        <v>119.62111801242236</v>
      </c>
      <c r="AO445" s="14">
        <f t="shared" si="1015"/>
        <v>69.057692307692307</v>
      </c>
      <c r="AP445" s="14">
        <f t="shared" si="1016"/>
        <v>107.27699530516432</v>
      </c>
      <c r="AQ445" s="14">
        <f t="shared" si="1017"/>
        <v>127.86389111289031</v>
      </c>
    </row>
    <row r="446" spans="1:43" s="2" customFormat="1" x14ac:dyDescent="0.25">
      <c r="A446" s="83">
        <v>43148</v>
      </c>
      <c r="B446" s="2">
        <v>1545977</v>
      </c>
      <c r="C446" s="2">
        <v>1109</v>
      </c>
      <c r="D446" s="2">
        <f t="shared" si="994"/>
        <v>284141</v>
      </c>
      <c r="E446" s="143">
        <f t="shared" si="995"/>
        <v>0.18379380805794654</v>
      </c>
      <c r="F446" s="209">
        <v>192764</v>
      </c>
      <c r="G446" s="21">
        <f t="shared" si="996"/>
        <v>19168</v>
      </c>
      <c r="H446" s="104">
        <v>4355</v>
      </c>
      <c r="I446" s="21">
        <v>23523</v>
      </c>
      <c r="J446" s="23">
        <v>169242</v>
      </c>
      <c r="K446" s="50">
        <f>app!K446+web!H446</f>
        <v>46975</v>
      </c>
      <c r="L446" s="104">
        <v>869</v>
      </c>
      <c r="M446" s="215">
        <f t="shared" si="997"/>
        <v>46106</v>
      </c>
      <c r="N446" s="104">
        <v>1518</v>
      </c>
      <c r="O446" s="104">
        <v>1629</v>
      </c>
      <c r="P446" s="2">
        <f t="shared" si="998"/>
        <v>154</v>
      </c>
      <c r="Q446" s="2">
        <v>53</v>
      </c>
      <c r="R446" s="145">
        <v>207</v>
      </c>
      <c r="S446" s="2">
        <v>1311</v>
      </c>
      <c r="T446" s="114">
        <v>2193</v>
      </c>
      <c r="U446" s="114">
        <v>2535</v>
      </c>
      <c r="V446" s="114">
        <f t="shared" si="999"/>
        <v>229</v>
      </c>
      <c r="W446" s="114">
        <v>82</v>
      </c>
      <c r="X446" s="210">
        <v>311</v>
      </c>
      <c r="Y446" s="114">
        <v>1882</v>
      </c>
      <c r="Z446" s="52">
        <f t="shared" si="1000"/>
        <v>1.4446640316205535</v>
      </c>
      <c r="AA446" s="52">
        <f t="shared" si="1001"/>
        <v>1.5024154589371981</v>
      </c>
      <c r="AB446" s="52">
        <f t="shared" si="1002"/>
        <v>1.4355453852021358</v>
      </c>
      <c r="AC446" s="16">
        <f t="shared" si="1003"/>
        <v>3.2315061202767427E-2</v>
      </c>
      <c r="AD446" s="212">
        <f t="shared" si="1004"/>
        <v>6.0989643268124283E-2</v>
      </c>
      <c r="AE446" s="213">
        <f t="shared" si="1005"/>
        <v>3.1774606341907777E-2</v>
      </c>
      <c r="AF446" s="51">
        <f t="shared" si="1006"/>
        <v>87.899680802553576</v>
      </c>
      <c r="AG446" s="14">
        <f t="shared" si="1007"/>
        <v>83.703056768558952</v>
      </c>
      <c r="AH446" s="14">
        <f t="shared" si="1008"/>
        <v>53.109756097560975</v>
      </c>
      <c r="AI446" s="14">
        <f t="shared" si="1009"/>
        <v>75.636655948553056</v>
      </c>
      <c r="AJ446" s="15">
        <f t="shared" si="1010"/>
        <v>89.92667375132838</v>
      </c>
      <c r="AK446" s="52">
        <f t="shared" si="1011"/>
        <v>4.1035444385311335</v>
      </c>
      <c r="AL446" s="53">
        <f t="shared" si="1012"/>
        <v>123.10633315593401</v>
      </c>
      <c r="AM446" s="14">
        <f t="shared" si="1013"/>
        <v>126.98550724637681</v>
      </c>
      <c r="AN446" s="14">
        <f t="shared" si="1014"/>
        <v>124.46753246753246</v>
      </c>
      <c r="AO446" s="14">
        <f t="shared" si="1015"/>
        <v>82.169811320754718</v>
      </c>
      <c r="AP446" s="14">
        <f t="shared" si="1016"/>
        <v>113.6376811594203</v>
      </c>
      <c r="AQ446" s="14">
        <f t="shared" si="1017"/>
        <v>129.09382151029749</v>
      </c>
    </row>
    <row r="447" spans="1:43" s="2" customFormat="1" x14ac:dyDescent="0.25">
      <c r="A447" s="83">
        <v>43149</v>
      </c>
      <c r="B447" s="2">
        <v>1547185</v>
      </c>
      <c r="C447" s="2">
        <v>1208</v>
      </c>
      <c r="D447" s="2">
        <f t="shared" si="994"/>
        <v>284346</v>
      </c>
      <c r="E447" s="143">
        <f t="shared" si="995"/>
        <v>0.18378280554684798</v>
      </c>
      <c r="F447" s="209">
        <v>192672</v>
      </c>
      <c r="G447" s="21">
        <f t="shared" si="996"/>
        <v>15053</v>
      </c>
      <c r="H447" s="104">
        <v>5607</v>
      </c>
      <c r="I447" s="21">
        <v>20660</v>
      </c>
      <c r="J447" s="23">
        <v>172012</v>
      </c>
      <c r="K447" s="50">
        <f>app!K447+web!H447</f>
        <v>47818</v>
      </c>
      <c r="L447" s="104">
        <v>979</v>
      </c>
      <c r="M447" s="215">
        <f t="shared" si="997"/>
        <v>46839</v>
      </c>
      <c r="N447" s="104">
        <v>1596</v>
      </c>
      <c r="O447" s="104">
        <v>1727</v>
      </c>
      <c r="P447" s="2">
        <f t="shared" si="998"/>
        <v>143</v>
      </c>
      <c r="Q447" s="2">
        <v>62</v>
      </c>
      <c r="R447" s="145">
        <v>205</v>
      </c>
      <c r="S447" s="2">
        <v>1391</v>
      </c>
      <c r="T447" s="114">
        <v>2261</v>
      </c>
      <c r="U447" s="114">
        <v>2632</v>
      </c>
      <c r="V447" s="114">
        <f t="shared" si="999"/>
        <v>185</v>
      </c>
      <c r="W447" s="114">
        <v>86</v>
      </c>
      <c r="X447" s="210">
        <v>271</v>
      </c>
      <c r="Y447" s="114">
        <v>1990</v>
      </c>
      <c r="Z447" s="52">
        <f t="shared" si="1000"/>
        <v>1.4166666666666667</v>
      </c>
      <c r="AA447" s="52">
        <f t="shared" si="1001"/>
        <v>1.3219512195121952</v>
      </c>
      <c r="AB447" s="52">
        <f t="shared" si="1002"/>
        <v>1.4306254493170381</v>
      </c>
      <c r="AC447" s="16">
        <f t="shared" si="1003"/>
        <v>3.3376552762558034E-2</v>
      </c>
      <c r="AD447" s="212">
        <f t="shared" si="1004"/>
        <v>6.332992849846783E-2</v>
      </c>
      <c r="AE447" s="213">
        <f t="shared" si="1005"/>
        <v>3.2750485706355817E-2</v>
      </c>
      <c r="AF447" s="51">
        <f t="shared" si="1006"/>
        <v>85.21539141972579</v>
      </c>
      <c r="AG447" s="14">
        <f t="shared" si="1007"/>
        <v>81.367567567567562</v>
      </c>
      <c r="AH447" s="14">
        <f t="shared" si="1008"/>
        <v>65.197674418604649</v>
      </c>
      <c r="AI447" s="14">
        <f t="shared" si="1009"/>
        <v>76.236162361623613</v>
      </c>
      <c r="AJ447" s="15">
        <f t="shared" si="1010"/>
        <v>86.438190954773873</v>
      </c>
      <c r="AK447" s="52">
        <f t="shared" si="1011"/>
        <v>4.0292776778618933</v>
      </c>
      <c r="AL447" s="53">
        <f t="shared" si="1012"/>
        <v>120.8783303358568</v>
      </c>
      <c r="AM447" s="14">
        <f t="shared" si="1013"/>
        <v>120.72180451127819</v>
      </c>
      <c r="AN447" s="14">
        <f t="shared" si="1014"/>
        <v>105.26573426573427</v>
      </c>
      <c r="AO447" s="14">
        <f t="shared" si="1015"/>
        <v>90.435483870967744</v>
      </c>
      <c r="AP447" s="14">
        <f t="shared" si="1016"/>
        <v>100.78048780487805</v>
      </c>
      <c r="AQ447" s="14">
        <f t="shared" si="1017"/>
        <v>123.6606757728253</v>
      </c>
    </row>
    <row r="448" spans="1:43" s="2" customFormat="1" x14ac:dyDescent="0.25">
      <c r="A448" s="83">
        <v>43150</v>
      </c>
      <c r="B448" s="2">
        <v>1548606</v>
      </c>
      <c r="C448" s="2">
        <v>1421</v>
      </c>
      <c r="D448" s="2">
        <f t="shared" si="994"/>
        <v>284587</v>
      </c>
      <c r="E448" s="143">
        <f t="shared" si="995"/>
        <v>0.18376979037921848</v>
      </c>
      <c r="F448" s="209">
        <v>231735</v>
      </c>
      <c r="G448" s="21">
        <f t="shared" si="996"/>
        <v>19218</v>
      </c>
      <c r="H448" s="104">
        <v>10046</v>
      </c>
      <c r="I448" s="21">
        <v>29264</v>
      </c>
      <c r="J448" s="23">
        <v>202470</v>
      </c>
      <c r="K448" s="50">
        <f>app!K448+web!H448</f>
        <v>48256</v>
      </c>
      <c r="L448" s="104">
        <v>1116</v>
      </c>
      <c r="M448" s="215">
        <f t="shared" si="997"/>
        <v>47140</v>
      </c>
      <c r="N448" s="104">
        <v>1785</v>
      </c>
      <c r="O448" s="104">
        <v>1889</v>
      </c>
      <c r="P448" s="2">
        <f t="shared" si="998"/>
        <v>161</v>
      </c>
      <c r="Q448" s="2">
        <v>80</v>
      </c>
      <c r="R448" s="145">
        <v>241</v>
      </c>
      <c r="S448" s="2">
        <v>1544</v>
      </c>
      <c r="T448" s="114">
        <v>2649</v>
      </c>
      <c r="U448" s="114">
        <v>3031</v>
      </c>
      <c r="V448" s="114">
        <f t="shared" si="999"/>
        <v>218</v>
      </c>
      <c r="W448" s="114">
        <v>118</v>
      </c>
      <c r="X448" s="210">
        <v>336</v>
      </c>
      <c r="Y448" s="114">
        <v>2313</v>
      </c>
      <c r="Z448" s="52">
        <f t="shared" si="1000"/>
        <v>1.4840336134453782</v>
      </c>
      <c r="AA448" s="52">
        <f t="shared" si="1001"/>
        <v>1.3941908713692945</v>
      </c>
      <c r="AB448" s="52">
        <f t="shared" si="1002"/>
        <v>1.4980569948186528</v>
      </c>
      <c r="AC448" s="16">
        <f t="shared" si="1003"/>
        <v>3.6990218832891247E-2</v>
      </c>
      <c r="AD448" s="212">
        <f t="shared" si="1004"/>
        <v>7.1684587813620068E-2</v>
      </c>
      <c r="AE448" s="213">
        <f t="shared" si="1005"/>
        <v>3.6168858718710221E-2</v>
      </c>
      <c r="AF448" s="51">
        <f t="shared" si="1006"/>
        <v>87.480181200453003</v>
      </c>
      <c r="AG448" s="14">
        <f t="shared" si="1007"/>
        <v>88.155963302752298</v>
      </c>
      <c r="AH448" s="14">
        <f t="shared" si="1008"/>
        <v>85.13559322033899</v>
      </c>
      <c r="AI448" s="14">
        <f t="shared" si="1009"/>
        <v>87.095238095238102</v>
      </c>
      <c r="AJ448" s="15">
        <f t="shared" si="1010"/>
        <v>87.535667963683522</v>
      </c>
      <c r="AK448" s="52">
        <f t="shared" si="1011"/>
        <v>4.8022007625994698</v>
      </c>
      <c r="AL448" s="53">
        <f t="shared" si="1012"/>
        <v>144.0660228779841</v>
      </c>
      <c r="AM448" s="14">
        <f t="shared" si="1013"/>
        <v>129.8235294117647</v>
      </c>
      <c r="AN448" s="14">
        <f t="shared" si="1014"/>
        <v>119.36645962732919</v>
      </c>
      <c r="AO448" s="14">
        <f t="shared" si="1015"/>
        <v>125.575</v>
      </c>
      <c r="AP448" s="14">
        <f t="shared" si="1016"/>
        <v>121.42738589211618</v>
      </c>
      <c r="AQ448" s="14">
        <f t="shared" si="1017"/>
        <v>131.13341968911917</v>
      </c>
    </row>
    <row r="449" spans="1:43" s="2" customFormat="1" x14ac:dyDescent="0.25">
      <c r="A449" s="83">
        <v>43151</v>
      </c>
      <c r="B449" s="2">
        <v>1549982</v>
      </c>
      <c r="C449" s="2">
        <v>1376</v>
      </c>
      <c r="D449" s="2">
        <f t="shared" si="994"/>
        <v>284910</v>
      </c>
      <c r="E449" s="143">
        <f t="shared" si="995"/>
        <v>0.18381503785205247</v>
      </c>
      <c r="F449" s="209">
        <v>279916</v>
      </c>
      <c r="G449" s="21">
        <f t="shared" si="996"/>
        <v>27457</v>
      </c>
      <c r="H449" s="104">
        <v>6021</v>
      </c>
      <c r="I449" s="21">
        <v>33478</v>
      </c>
      <c r="J449" s="23">
        <v>246438</v>
      </c>
      <c r="K449" s="50">
        <f>app!K449+web!H449</f>
        <v>51874</v>
      </c>
      <c r="L449" s="104">
        <v>1131</v>
      </c>
      <c r="M449" s="215">
        <f t="shared" si="997"/>
        <v>50743</v>
      </c>
      <c r="N449" s="104">
        <v>2163</v>
      </c>
      <c r="O449" s="104">
        <v>2286</v>
      </c>
      <c r="P449" s="2">
        <f t="shared" si="998"/>
        <v>246</v>
      </c>
      <c r="Q449" s="2">
        <v>77</v>
      </c>
      <c r="R449" s="145">
        <v>323</v>
      </c>
      <c r="S449" s="2">
        <v>1840</v>
      </c>
      <c r="T449" s="114">
        <v>3130</v>
      </c>
      <c r="U449" s="114">
        <v>3557</v>
      </c>
      <c r="V449" s="114">
        <f t="shared" si="999"/>
        <v>324</v>
      </c>
      <c r="W449" s="114">
        <v>98</v>
      </c>
      <c r="X449" s="210">
        <v>422</v>
      </c>
      <c r="Y449" s="114">
        <v>2708</v>
      </c>
      <c r="Z449" s="52">
        <f t="shared" si="1000"/>
        <v>1.4470642625982433</v>
      </c>
      <c r="AA449" s="52">
        <f t="shared" si="1001"/>
        <v>1.3065015479876161</v>
      </c>
      <c r="AB449" s="52">
        <f t="shared" si="1002"/>
        <v>1.4717391304347827</v>
      </c>
      <c r="AC449" s="16">
        <f t="shared" si="1003"/>
        <v>4.1697189343409033E-2</v>
      </c>
      <c r="AD449" s="212">
        <f t="shared" si="1004"/>
        <v>6.8081343943412906E-2</v>
      </c>
      <c r="AE449" s="213">
        <f t="shared" si="1005"/>
        <v>4.1109118499103321E-2</v>
      </c>
      <c r="AF449" s="51">
        <f t="shared" si="1006"/>
        <v>89.430031948881791</v>
      </c>
      <c r="AG449" s="14">
        <f t="shared" si="1007"/>
        <v>84.743827160493822</v>
      </c>
      <c r="AH449" s="14">
        <f t="shared" si="1008"/>
        <v>61.438775510204081</v>
      </c>
      <c r="AI449" s="14">
        <f t="shared" si="1009"/>
        <v>79.33175355450237</v>
      </c>
      <c r="AJ449" s="15">
        <f t="shared" si="1010"/>
        <v>91.00369276218612</v>
      </c>
      <c r="AK449" s="52">
        <f t="shared" si="1011"/>
        <v>5.3960751050622662</v>
      </c>
      <c r="AL449" s="53">
        <f t="shared" si="1012"/>
        <v>161.88225315186799</v>
      </c>
      <c r="AM449" s="14">
        <f t="shared" si="1013"/>
        <v>129.41100323624596</v>
      </c>
      <c r="AN449" s="14">
        <f t="shared" si="1014"/>
        <v>111.61382113821138</v>
      </c>
      <c r="AO449" s="14">
        <f t="shared" si="1015"/>
        <v>78.194805194805198</v>
      </c>
      <c r="AP449" s="14">
        <f t="shared" si="1016"/>
        <v>103.64705882352941</v>
      </c>
      <c r="AQ449" s="14">
        <f t="shared" si="1017"/>
        <v>133.93369565217392</v>
      </c>
    </row>
    <row r="450" spans="1:43" s="2" customFormat="1" x14ac:dyDescent="0.25">
      <c r="A450" s="83">
        <v>43152</v>
      </c>
      <c r="B450" s="2">
        <v>1551329</v>
      </c>
      <c r="C450" s="2">
        <v>1347</v>
      </c>
      <c r="D450" s="2">
        <f t="shared" si="994"/>
        <v>285278</v>
      </c>
      <c r="E450" s="143">
        <f t="shared" si="995"/>
        <v>0.18389264946378234</v>
      </c>
      <c r="F450" s="209">
        <v>340941</v>
      </c>
      <c r="G450" s="21">
        <f t="shared" si="996"/>
        <v>35740</v>
      </c>
      <c r="H450" s="104">
        <v>7342</v>
      </c>
      <c r="I450" s="21">
        <v>43082</v>
      </c>
      <c r="J450" s="23">
        <v>297859</v>
      </c>
      <c r="K450" s="50">
        <f>app!K450+web!H450</f>
        <v>52180</v>
      </c>
      <c r="L450" s="104">
        <v>1038</v>
      </c>
      <c r="M450" s="215">
        <f t="shared" si="997"/>
        <v>51142</v>
      </c>
      <c r="N450" s="104">
        <v>2794</v>
      </c>
      <c r="O450" s="104">
        <v>2956</v>
      </c>
      <c r="P450" s="2">
        <f t="shared" si="998"/>
        <v>287</v>
      </c>
      <c r="Q450" s="2">
        <v>81</v>
      </c>
      <c r="R450" s="145">
        <v>368</v>
      </c>
      <c r="S450" s="2">
        <v>2426</v>
      </c>
      <c r="T450" s="114">
        <v>4032</v>
      </c>
      <c r="U450" s="114">
        <v>4592</v>
      </c>
      <c r="V450" s="114">
        <f t="shared" si="999"/>
        <v>445</v>
      </c>
      <c r="W450" s="114">
        <v>114</v>
      </c>
      <c r="X450" s="210">
        <v>559</v>
      </c>
      <c r="Y450" s="114">
        <v>3473</v>
      </c>
      <c r="Z450" s="52">
        <f t="shared" si="1000"/>
        <v>1.4430923407301359</v>
      </c>
      <c r="AA450" s="52">
        <f t="shared" si="1001"/>
        <v>1.5190217391304348</v>
      </c>
      <c r="AB450" s="52">
        <f t="shared" si="1002"/>
        <v>1.4315746084089036</v>
      </c>
      <c r="AC450" s="16">
        <f t="shared" si="1003"/>
        <v>5.354541970103488E-2</v>
      </c>
      <c r="AD450" s="212">
        <f t="shared" si="1004"/>
        <v>7.8034682080924858E-2</v>
      </c>
      <c r="AE450" s="213">
        <f t="shared" si="1005"/>
        <v>5.3048375112432052E-2</v>
      </c>
      <c r="AF450" s="51">
        <f t="shared" si="1006"/>
        <v>84.558779761904759</v>
      </c>
      <c r="AG450" s="14">
        <f t="shared" si="1007"/>
        <v>80.31460674157303</v>
      </c>
      <c r="AH450" s="14">
        <f t="shared" si="1008"/>
        <v>64.403508771929822</v>
      </c>
      <c r="AI450" s="14">
        <f t="shared" si="1009"/>
        <v>77.069767441860463</v>
      </c>
      <c r="AJ450" s="15">
        <f t="shared" si="1010"/>
        <v>85.764180823495536</v>
      </c>
      <c r="AK450" s="52">
        <f t="shared" si="1011"/>
        <v>6.5339402069758528</v>
      </c>
      <c r="AL450" s="53">
        <f t="shared" si="1012"/>
        <v>196.01820620927558</v>
      </c>
      <c r="AM450" s="14">
        <f t="shared" si="1013"/>
        <v>122.0261274158912</v>
      </c>
      <c r="AN450" s="14">
        <f t="shared" si="1014"/>
        <v>124.52961672473867</v>
      </c>
      <c r="AO450" s="14">
        <f t="shared" si="1015"/>
        <v>90.641975308641975</v>
      </c>
      <c r="AP450" s="14">
        <f t="shared" si="1016"/>
        <v>117.07065217391305</v>
      </c>
      <c r="AQ450" s="14">
        <f t="shared" si="1017"/>
        <v>122.77782357790602</v>
      </c>
    </row>
    <row r="451" spans="1:43" s="2" customFormat="1" x14ac:dyDescent="0.25">
      <c r="A451" s="83">
        <v>43153</v>
      </c>
      <c r="B451" s="2">
        <v>1552925</v>
      </c>
      <c r="C451" s="2">
        <v>1596</v>
      </c>
      <c r="D451" s="2">
        <f t="shared" si="994"/>
        <v>285756</v>
      </c>
      <c r="E451" s="143">
        <f t="shared" si="995"/>
        <v>0.18401146224061046</v>
      </c>
      <c r="F451" s="209">
        <v>415060</v>
      </c>
      <c r="G451" s="21">
        <f t="shared" si="996"/>
        <v>45029</v>
      </c>
      <c r="H451" s="104">
        <v>11117</v>
      </c>
      <c r="I451" s="21">
        <v>56146</v>
      </c>
      <c r="J451" s="23">
        <v>358915</v>
      </c>
      <c r="K451" s="50">
        <f>app!K451+web!H451</f>
        <v>55926</v>
      </c>
      <c r="L451" s="104">
        <v>1397</v>
      </c>
      <c r="M451" s="215">
        <f t="shared" si="997"/>
        <v>54529</v>
      </c>
      <c r="N451" s="104">
        <v>3295</v>
      </c>
      <c r="O451" s="104">
        <v>3475</v>
      </c>
      <c r="P451" s="2">
        <f t="shared" si="998"/>
        <v>374</v>
      </c>
      <c r="Q451" s="2">
        <v>104</v>
      </c>
      <c r="R451" s="145">
        <v>478</v>
      </c>
      <c r="S451" s="2">
        <v>2817</v>
      </c>
      <c r="T451" s="114">
        <v>4737</v>
      </c>
      <c r="U451" s="114">
        <v>5318</v>
      </c>
      <c r="V451" s="114">
        <f t="shared" si="999"/>
        <v>550</v>
      </c>
      <c r="W451" s="114">
        <v>152</v>
      </c>
      <c r="X451" s="210">
        <v>702</v>
      </c>
      <c r="Y451" s="114">
        <v>4035</v>
      </c>
      <c r="Z451" s="52">
        <f t="shared" si="1000"/>
        <v>1.4376327769347497</v>
      </c>
      <c r="AA451" s="52">
        <f t="shared" si="1001"/>
        <v>1.4686192468619246</v>
      </c>
      <c r="AB451" s="52">
        <f t="shared" si="1002"/>
        <v>1.4323748668796592</v>
      </c>
      <c r="AC451" s="16">
        <f t="shared" si="1003"/>
        <v>5.8917140507098668E-2</v>
      </c>
      <c r="AD451" s="212">
        <f t="shared" si="1004"/>
        <v>7.4445239799570503E-2</v>
      </c>
      <c r="AE451" s="213">
        <f t="shared" si="1005"/>
        <v>5.8519319994865121E-2</v>
      </c>
      <c r="AF451" s="51">
        <f t="shared" si="1006"/>
        <v>87.62085708254169</v>
      </c>
      <c r="AG451" s="14">
        <f t="shared" si="1007"/>
        <v>81.870909090909095</v>
      </c>
      <c r="AH451" s="14">
        <f t="shared" si="1008"/>
        <v>73.138157894736835</v>
      </c>
      <c r="AI451" s="14">
        <f t="shared" si="1009"/>
        <v>79.980056980056986</v>
      </c>
      <c r="AJ451" s="15">
        <f t="shared" si="1010"/>
        <v>88.950433705080542</v>
      </c>
      <c r="AK451" s="52">
        <f t="shared" si="1011"/>
        <v>7.4215928190823588</v>
      </c>
      <c r="AL451" s="53">
        <f t="shared" si="1012"/>
        <v>222.64778457247075</v>
      </c>
      <c r="AM451" s="14">
        <f t="shared" si="1013"/>
        <v>125.96661608497723</v>
      </c>
      <c r="AN451" s="14">
        <f t="shared" si="1014"/>
        <v>120.39839572192513</v>
      </c>
      <c r="AO451" s="14">
        <f t="shared" si="1015"/>
        <v>106.89423076923077</v>
      </c>
      <c r="AP451" s="14">
        <f t="shared" si="1016"/>
        <v>117.46025104602511</v>
      </c>
      <c r="AQ451" s="14">
        <f t="shared" si="1017"/>
        <v>127.4103656372027</v>
      </c>
    </row>
    <row r="452" spans="1:43" s="2" customFormat="1" x14ac:dyDescent="0.25">
      <c r="A452" s="83">
        <v>43154</v>
      </c>
      <c r="B452" s="2">
        <v>1554664</v>
      </c>
      <c r="C452" s="2">
        <v>1739</v>
      </c>
      <c r="D452" s="2">
        <f t="shared" si="994"/>
        <v>286301</v>
      </c>
      <c r="E452" s="143">
        <f t="shared" si="995"/>
        <v>0.18415619066241967</v>
      </c>
      <c r="F452" s="209">
        <v>532807</v>
      </c>
      <c r="G452" s="21">
        <f t="shared" si="996"/>
        <v>44854</v>
      </c>
      <c r="H452" s="104">
        <v>12077</v>
      </c>
      <c r="I452" s="21">
        <v>56931</v>
      </c>
      <c r="J452" s="21">
        <v>475876</v>
      </c>
      <c r="K452" s="50">
        <f>app!K452+web!H452</f>
        <v>58345</v>
      </c>
      <c r="L452" s="104">
        <v>1504</v>
      </c>
      <c r="M452" s="215">
        <f t="shared" si="997"/>
        <v>56841</v>
      </c>
      <c r="N452" s="104">
        <v>4145</v>
      </c>
      <c r="O452" s="104">
        <v>4325</v>
      </c>
      <c r="P452" s="2">
        <f t="shared" si="998"/>
        <v>397</v>
      </c>
      <c r="Q452" s="2">
        <v>148</v>
      </c>
      <c r="R452" s="145">
        <v>545</v>
      </c>
      <c r="S452" s="2">
        <v>3600</v>
      </c>
      <c r="T452" s="114">
        <v>6034</v>
      </c>
      <c r="U452" s="114">
        <v>6738</v>
      </c>
      <c r="V452" s="114">
        <f t="shared" si="999"/>
        <v>578</v>
      </c>
      <c r="W452" s="114">
        <v>188</v>
      </c>
      <c r="X452" s="210">
        <v>766</v>
      </c>
      <c r="Y452" s="114">
        <v>5268</v>
      </c>
      <c r="Z452" s="52">
        <f t="shared" si="1000"/>
        <v>1.455729794933655</v>
      </c>
      <c r="AA452" s="52">
        <f t="shared" si="1001"/>
        <v>1.4055045871559633</v>
      </c>
      <c r="AB452" s="52">
        <f t="shared" si="1002"/>
        <v>1.4633333333333334</v>
      </c>
      <c r="AC452" s="16">
        <f t="shared" si="1003"/>
        <v>7.1042934270288793E-2</v>
      </c>
      <c r="AD452" s="212">
        <f t="shared" si="1004"/>
        <v>9.8404255319148939E-2</v>
      </c>
      <c r="AE452" s="213">
        <f t="shared" si="1005"/>
        <v>7.0318959905701875E-2</v>
      </c>
      <c r="AF452" s="51">
        <f t="shared" si="1006"/>
        <v>88.30079549221081</v>
      </c>
      <c r="AG452" s="14">
        <f t="shared" si="1007"/>
        <v>77.602076124567475</v>
      </c>
      <c r="AH452" s="14">
        <f t="shared" si="1008"/>
        <v>64.239361702127653</v>
      </c>
      <c r="AI452" s="14">
        <f t="shared" si="1009"/>
        <v>74.322454308093995</v>
      </c>
      <c r="AJ452" s="15">
        <f t="shared" si="1010"/>
        <v>90.333333333333329</v>
      </c>
      <c r="AK452" s="52">
        <f t="shared" si="1011"/>
        <v>9.1320078841374581</v>
      </c>
      <c r="AL452" s="53">
        <f t="shared" si="1012"/>
        <v>273.96023652412373</v>
      </c>
      <c r="AM452" s="14">
        <f t="shared" si="1013"/>
        <v>128.54209891435465</v>
      </c>
      <c r="AN452" s="14">
        <f t="shared" si="1014"/>
        <v>112.9823677581864</v>
      </c>
      <c r="AO452" s="14">
        <f t="shared" si="1015"/>
        <v>81.601351351351354</v>
      </c>
      <c r="AP452" s="14">
        <f t="shared" si="1016"/>
        <v>104.4605504587156</v>
      </c>
      <c r="AQ452" s="14">
        <f t="shared" si="1017"/>
        <v>132.18777777777777</v>
      </c>
    </row>
    <row r="453" spans="1:43" s="2" customFormat="1" x14ac:dyDescent="0.25">
      <c r="A453" s="83">
        <v>43155</v>
      </c>
      <c r="B453" s="2">
        <v>1556319</v>
      </c>
      <c r="C453" s="2">
        <v>1655</v>
      </c>
      <c r="D453" s="2">
        <f t="shared" si="994"/>
        <v>286869</v>
      </c>
      <c r="E453" s="143">
        <f t="shared" si="995"/>
        <v>0.18432532147972233</v>
      </c>
      <c r="F453" s="209">
        <v>553886</v>
      </c>
      <c r="G453" s="21">
        <f t="shared" si="996"/>
        <v>45168</v>
      </c>
      <c r="H453" s="104">
        <v>13197</v>
      </c>
      <c r="I453" s="21">
        <v>58365</v>
      </c>
      <c r="J453" s="21">
        <v>495521</v>
      </c>
      <c r="K453" s="50">
        <f>app!K453+web!H453</f>
        <v>60440</v>
      </c>
      <c r="L453" s="104">
        <v>1595</v>
      </c>
      <c r="M453" s="215">
        <f t="shared" si="997"/>
        <v>58845</v>
      </c>
      <c r="N453" s="104">
        <v>4569</v>
      </c>
      <c r="O453" s="104">
        <v>4780</v>
      </c>
      <c r="P453" s="2">
        <f t="shared" si="998"/>
        <v>418</v>
      </c>
      <c r="Q453" s="2">
        <v>150</v>
      </c>
      <c r="R453" s="145">
        <v>568</v>
      </c>
      <c r="S453" s="2">
        <v>4001</v>
      </c>
      <c r="T453" s="2">
        <v>6384</v>
      </c>
      <c r="U453" s="114">
        <v>7128</v>
      </c>
      <c r="V453" s="114">
        <f t="shared" si="999"/>
        <v>552</v>
      </c>
      <c r="W453" s="114">
        <v>183</v>
      </c>
      <c r="X453" s="210">
        <v>735</v>
      </c>
      <c r="Y453" s="114">
        <v>5649</v>
      </c>
      <c r="Z453" s="52">
        <f t="shared" si="1000"/>
        <v>1.397242284963887</v>
      </c>
      <c r="AA453" s="52">
        <f t="shared" si="1001"/>
        <v>1.2940140845070423</v>
      </c>
      <c r="AB453" s="52">
        <f t="shared" si="1002"/>
        <v>1.4118970257435641</v>
      </c>
      <c r="AC453" s="16">
        <f t="shared" si="1003"/>
        <v>7.5595632031767043E-2</v>
      </c>
      <c r="AD453" s="212">
        <f t="shared" si="1004"/>
        <v>9.4043887147335428E-2</v>
      </c>
      <c r="AE453" s="213">
        <f t="shared" si="1005"/>
        <v>7.5095590109609991E-2</v>
      </c>
      <c r="AF453" s="51">
        <f t="shared" si="1006"/>
        <v>86.761591478696744</v>
      </c>
      <c r="AG453" s="14">
        <f t="shared" si="1007"/>
        <v>81.826086956521735</v>
      </c>
      <c r="AH453" s="14">
        <f t="shared" si="1008"/>
        <v>72.114754098360649</v>
      </c>
      <c r="AI453" s="14">
        <f t="shared" si="1009"/>
        <v>79.408163265306129</v>
      </c>
      <c r="AJ453" s="15">
        <f t="shared" si="1010"/>
        <v>87.718357231368387</v>
      </c>
      <c r="AK453" s="52">
        <f t="shared" si="1011"/>
        <v>9.1642289874255454</v>
      </c>
      <c r="AL453" s="53">
        <f t="shared" si="1012"/>
        <v>274.92686962276639</v>
      </c>
      <c r="AM453" s="14">
        <f t="shared" si="1013"/>
        <v>121.22696432479755</v>
      </c>
      <c r="AN453" s="14">
        <f t="shared" si="1014"/>
        <v>108.05741626794259</v>
      </c>
      <c r="AO453" s="14">
        <f t="shared" si="1015"/>
        <v>87.98</v>
      </c>
      <c r="AP453" s="14">
        <f t="shared" si="1016"/>
        <v>102.75528169014085</v>
      </c>
      <c r="AQ453" s="14">
        <f t="shared" si="1017"/>
        <v>123.84928767808049</v>
      </c>
    </row>
    <row r="454" spans="1:43" s="2" customFormat="1" x14ac:dyDescent="0.25">
      <c r="A454" s="83">
        <v>43156</v>
      </c>
      <c r="B454" s="2">
        <v>1557998</v>
      </c>
      <c r="C454" s="2">
        <v>1679</v>
      </c>
      <c r="D454" s="2">
        <f t="shared" si="994"/>
        <v>287573</v>
      </c>
      <c r="E454" s="143">
        <f t="shared" si="995"/>
        <v>0.18457854246282729</v>
      </c>
      <c r="F454" s="209">
        <v>559415</v>
      </c>
      <c r="G454" s="21">
        <f t="shared" si="996"/>
        <v>52038</v>
      </c>
      <c r="H454" s="104">
        <v>14762</v>
      </c>
      <c r="I454" s="21">
        <v>66800</v>
      </c>
      <c r="J454" s="21">
        <v>492616</v>
      </c>
      <c r="K454" s="50">
        <f>app!K454+web!H454</f>
        <v>60449</v>
      </c>
      <c r="L454" s="104">
        <v>1482</v>
      </c>
      <c r="M454" s="215">
        <f t="shared" si="997"/>
        <v>58967</v>
      </c>
      <c r="N454" s="104">
        <v>4800</v>
      </c>
      <c r="O454" s="104">
        <v>4999</v>
      </c>
      <c r="P454" s="2">
        <f t="shared" si="998"/>
        <v>487</v>
      </c>
      <c r="Q454" s="2">
        <v>217</v>
      </c>
      <c r="R454" s="145">
        <v>704</v>
      </c>
      <c r="S454" s="2">
        <v>4096</v>
      </c>
      <c r="T454" s="2">
        <v>6643</v>
      </c>
      <c r="U454" s="114">
        <v>7402</v>
      </c>
      <c r="V454" s="114">
        <f t="shared" si="999"/>
        <v>645</v>
      </c>
      <c r="W454" s="114">
        <v>255</v>
      </c>
      <c r="X454" s="210">
        <v>900</v>
      </c>
      <c r="Y454" s="114">
        <v>5743</v>
      </c>
      <c r="Z454" s="52">
        <f t="shared" si="1000"/>
        <v>1.3839583333333334</v>
      </c>
      <c r="AA454" s="52">
        <f t="shared" si="1001"/>
        <v>1.2784090909090908</v>
      </c>
      <c r="AB454" s="52">
        <f t="shared" si="1002"/>
        <v>1.402099609375</v>
      </c>
      <c r="AC454" s="16">
        <f t="shared" si="1003"/>
        <v>7.9405780079074922E-2</v>
      </c>
      <c r="AD454" s="212">
        <f t="shared" si="1004"/>
        <v>0.14642375168690958</v>
      </c>
      <c r="AE454" s="213">
        <f t="shared" si="1005"/>
        <v>7.7721437414146902E-2</v>
      </c>
      <c r="AF454" s="51">
        <f t="shared" si="1006"/>
        <v>84.211199759144961</v>
      </c>
      <c r="AG454" s="14">
        <f t="shared" si="1007"/>
        <v>80.67906976744186</v>
      </c>
      <c r="AH454" s="14">
        <f t="shared" si="1008"/>
        <v>57.890196078431373</v>
      </c>
      <c r="AI454" s="14">
        <f t="shared" si="1009"/>
        <v>74.222222222222229</v>
      </c>
      <c r="AJ454" s="15">
        <f t="shared" si="1010"/>
        <v>85.77677172209647</v>
      </c>
      <c r="AK454" s="52">
        <f t="shared" si="1011"/>
        <v>9.2543300964449369</v>
      </c>
      <c r="AL454" s="53">
        <f t="shared" si="1012"/>
        <v>277.62990289334812</v>
      </c>
      <c r="AM454" s="14">
        <f t="shared" si="1013"/>
        <v>116.54479166666667</v>
      </c>
      <c r="AN454" s="14">
        <f t="shared" si="1014"/>
        <v>106.85420944558521</v>
      </c>
      <c r="AO454" s="14">
        <f t="shared" si="1015"/>
        <v>68.027649769585253</v>
      </c>
      <c r="AP454" s="14">
        <f t="shared" si="1016"/>
        <v>94.88636363636364</v>
      </c>
      <c r="AQ454" s="14">
        <f t="shared" si="1017"/>
        <v>120.267578125</v>
      </c>
    </row>
    <row r="455" spans="1:43" s="2" customFormat="1" x14ac:dyDescent="0.25">
      <c r="A455" s="83">
        <v>43157</v>
      </c>
      <c r="B455" s="2">
        <v>1559813</v>
      </c>
      <c r="C455" s="2">
        <v>1815</v>
      </c>
      <c r="D455" s="2">
        <f t="shared" si="994"/>
        <v>288207</v>
      </c>
      <c r="E455" s="143">
        <f t="shared" si="995"/>
        <v>0.18477022566166584</v>
      </c>
      <c r="F455" s="209">
        <v>528517</v>
      </c>
      <c r="G455" s="21">
        <f t="shared" si="996"/>
        <v>44578</v>
      </c>
      <c r="H455" s="104">
        <v>14276</v>
      </c>
      <c r="I455" s="21">
        <v>58854</v>
      </c>
      <c r="J455" s="21">
        <v>469663</v>
      </c>
      <c r="K455" s="50">
        <f>app!K455+web!H455</f>
        <v>61829</v>
      </c>
      <c r="L455" s="104">
        <v>1634</v>
      </c>
      <c r="M455" s="215">
        <f t="shared" si="997"/>
        <v>60195</v>
      </c>
      <c r="N455" s="104">
        <v>4361</v>
      </c>
      <c r="O455" s="104">
        <v>4572</v>
      </c>
      <c r="P455" s="2">
        <f t="shared" si="998"/>
        <v>436</v>
      </c>
      <c r="Q455" s="2">
        <v>198</v>
      </c>
      <c r="R455" s="145">
        <v>634</v>
      </c>
      <c r="S455" s="2">
        <v>3727</v>
      </c>
      <c r="T455" s="2">
        <v>6144</v>
      </c>
      <c r="U455" s="2">
        <v>6826</v>
      </c>
      <c r="V455" s="114">
        <f t="shared" si="999"/>
        <v>595</v>
      </c>
      <c r="W455" s="114">
        <v>237</v>
      </c>
      <c r="X455" s="210">
        <v>832</v>
      </c>
      <c r="Y455" s="114">
        <v>5312</v>
      </c>
      <c r="Z455" s="52">
        <f t="shared" si="1000"/>
        <v>1.4088511809218069</v>
      </c>
      <c r="AA455" s="52">
        <f t="shared" si="1001"/>
        <v>1.3123028391167193</v>
      </c>
      <c r="AB455" s="52">
        <f t="shared" si="1002"/>
        <v>1.4252750201234237</v>
      </c>
      <c r="AC455" s="16">
        <f t="shared" si="1003"/>
        <v>7.0533244917433568E-2</v>
      </c>
      <c r="AD455" s="212">
        <f t="shared" si="1004"/>
        <v>0.12117503059975521</v>
      </c>
      <c r="AE455" s="213">
        <f t="shared" si="1005"/>
        <v>6.9158567987374367E-2</v>
      </c>
      <c r="AF455" s="51">
        <f t="shared" si="1006"/>
        <v>86.021647135416671</v>
      </c>
      <c r="AG455" s="14">
        <f t="shared" si="1007"/>
        <v>74.921008403361341</v>
      </c>
      <c r="AH455" s="14">
        <f t="shared" si="1008"/>
        <v>60.236286919831223</v>
      </c>
      <c r="AI455" s="14">
        <f t="shared" si="1009"/>
        <v>70.737980769230774</v>
      </c>
      <c r="AJ455" s="15">
        <f t="shared" si="1010"/>
        <v>88.415474397590359</v>
      </c>
      <c r="AK455" s="52">
        <f t="shared" si="1011"/>
        <v>8.5480437982176642</v>
      </c>
      <c r="AL455" s="53">
        <f t="shared" si="1012"/>
        <v>256.44131394652993</v>
      </c>
      <c r="AM455" s="14">
        <f t="shared" si="1013"/>
        <v>121.19169915157075</v>
      </c>
      <c r="AN455" s="14">
        <f t="shared" si="1014"/>
        <v>102.24311926605505</v>
      </c>
      <c r="AO455" s="14">
        <f t="shared" si="1015"/>
        <v>72.101010101010104</v>
      </c>
      <c r="AP455" s="14">
        <f t="shared" si="1016"/>
        <v>92.829652996845425</v>
      </c>
      <c r="AQ455" s="14">
        <f t="shared" si="1017"/>
        <v>126.01636705124766</v>
      </c>
    </row>
    <row r="456" spans="1:43" s="2" customFormat="1" x14ac:dyDescent="0.25">
      <c r="A456" s="83">
        <v>43158</v>
      </c>
      <c r="B456" s="2">
        <v>1561595</v>
      </c>
      <c r="C456" s="2">
        <v>1782</v>
      </c>
      <c r="D456" s="2">
        <f t="shared" si="994"/>
        <v>288866</v>
      </c>
      <c r="E456" s="143">
        <f t="shared" si="995"/>
        <v>0.1849813812160003</v>
      </c>
      <c r="F456" s="209">
        <v>552449</v>
      </c>
      <c r="G456" s="21">
        <f t="shared" si="996"/>
        <v>44369</v>
      </c>
      <c r="H456" s="104">
        <v>16924</v>
      </c>
      <c r="I456" s="21">
        <v>61293</v>
      </c>
      <c r="J456" s="21">
        <v>491156</v>
      </c>
      <c r="K456" s="50">
        <f>app!K456+web!H456</f>
        <v>62547</v>
      </c>
      <c r="L456" s="104">
        <v>1511</v>
      </c>
      <c r="M456" s="215">
        <f t="shared" si="997"/>
        <v>61036</v>
      </c>
      <c r="N456" s="104">
        <v>4684</v>
      </c>
      <c r="O456" s="104">
        <v>4893</v>
      </c>
      <c r="P456" s="2">
        <f t="shared" si="998"/>
        <v>429</v>
      </c>
      <c r="Q456" s="2">
        <v>230</v>
      </c>
      <c r="R456" s="145">
        <v>659</v>
      </c>
      <c r="S456" s="2">
        <v>4025</v>
      </c>
      <c r="T456" s="2">
        <v>6446</v>
      </c>
      <c r="U456" s="2">
        <v>7196</v>
      </c>
      <c r="V456" s="114">
        <f t="shared" si="999"/>
        <v>603</v>
      </c>
      <c r="W456" s="114">
        <v>259</v>
      </c>
      <c r="X456" s="210">
        <v>862</v>
      </c>
      <c r="Y456" s="114">
        <v>5584</v>
      </c>
      <c r="Z456" s="52">
        <f t="shared" si="1000"/>
        <v>1.3761742100768575</v>
      </c>
      <c r="AA456" s="52">
        <f t="shared" si="1001"/>
        <v>1.30804248861912</v>
      </c>
      <c r="AB456" s="52">
        <f t="shared" si="1002"/>
        <v>1.3873291925465838</v>
      </c>
      <c r="AC456" s="16">
        <f t="shared" si="1003"/>
        <v>7.4887684461285117E-2</v>
      </c>
      <c r="AD456" s="212">
        <f t="shared" si="1004"/>
        <v>0.15221707478491064</v>
      </c>
      <c r="AE456" s="213">
        <f t="shared" si="1005"/>
        <v>7.2973327216724559E-2</v>
      </c>
      <c r="AF456" s="51">
        <f t="shared" si="1006"/>
        <v>85.704157617126896</v>
      </c>
      <c r="AG456" s="14">
        <f t="shared" si="1007"/>
        <v>73.580431177446101</v>
      </c>
      <c r="AH456" s="14">
        <f t="shared" si="1008"/>
        <v>65.343629343629345</v>
      </c>
      <c r="AI456" s="14">
        <f t="shared" si="1009"/>
        <v>71.10556844547564</v>
      </c>
      <c r="AJ456" s="15">
        <f t="shared" si="1010"/>
        <v>87.957736389684811</v>
      </c>
      <c r="AK456" s="52">
        <f t="shared" si="1011"/>
        <v>8.8325419284697908</v>
      </c>
      <c r="AL456" s="53">
        <f t="shared" si="1012"/>
        <v>264.97625785409372</v>
      </c>
      <c r="AM456" s="14">
        <f t="shared" si="1013"/>
        <v>117.94385140905209</v>
      </c>
      <c r="AN456" s="14">
        <f t="shared" si="1014"/>
        <v>103.42424242424242</v>
      </c>
      <c r="AO456" s="14">
        <f t="shared" si="1015"/>
        <v>73.582608695652169</v>
      </c>
      <c r="AP456" s="14">
        <f t="shared" si="1016"/>
        <v>93.009104704097112</v>
      </c>
      <c r="AQ456" s="14">
        <f t="shared" si="1017"/>
        <v>122.0263354037267</v>
      </c>
    </row>
    <row r="457" spans="1:43" s="2" customFormat="1" x14ac:dyDescent="0.25">
      <c r="A457" s="83">
        <v>43159</v>
      </c>
      <c r="B457" s="2">
        <v>1564370</v>
      </c>
      <c r="C457" s="2">
        <v>2775</v>
      </c>
      <c r="D457" s="2">
        <f t="shared" si="994"/>
        <v>290015</v>
      </c>
      <c r="E457" s="143">
        <f t="shared" si="995"/>
        <v>0.1853877279671689</v>
      </c>
      <c r="F457" s="209">
        <v>580271</v>
      </c>
      <c r="G457" s="21">
        <f t="shared" si="996"/>
        <v>49626</v>
      </c>
      <c r="H457" s="104">
        <v>49134</v>
      </c>
      <c r="I457" s="21">
        <v>98760</v>
      </c>
      <c r="J457" s="21">
        <v>481511</v>
      </c>
      <c r="K457" s="50">
        <f>app!K457+web!H457</f>
        <v>71858</v>
      </c>
      <c r="L457" s="104">
        <v>3768</v>
      </c>
      <c r="M457" s="215">
        <f t="shared" si="997"/>
        <v>68090</v>
      </c>
      <c r="N457" s="104">
        <v>5285</v>
      </c>
      <c r="O457" s="104">
        <v>5491</v>
      </c>
      <c r="P457" s="2">
        <f t="shared" si="998"/>
        <v>498</v>
      </c>
      <c r="Q457" s="2">
        <v>651</v>
      </c>
      <c r="R457" s="145">
        <v>1149</v>
      </c>
      <c r="S457" s="2">
        <v>4136</v>
      </c>
      <c r="T457" s="2">
        <v>6963</v>
      </c>
      <c r="U457" s="2">
        <v>7636</v>
      </c>
      <c r="V457" s="114">
        <f t="shared" si="999"/>
        <v>638</v>
      </c>
      <c r="W457" s="114">
        <v>693</v>
      </c>
      <c r="X457" s="210">
        <v>1331</v>
      </c>
      <c r="Y457" s="114">
        <v>5632</v>
      </c>
      <c r="Z457" s="52">
        <f t="shared" si="1000"/>
        <v>1.3175023651844844</v>
      </c>
      <c r="AA457" s="52">
        <f t="shared" si="1001"/>
        <v>1.1583986074847694</v>
      </c>
      <c r="AB457" s="52">
        <f t="shared" si="1002"/>
        <v>1.3617021276595744</v>
      </c>
      <c r="AC457" s="16">
        <f t="shared" si="1003"/>
        <v>7.3547830443374429E-2</v>
      </c>
      <c r="AD457" s="212">
        <f t="shared" si="1004"/>
        <v>0.17277070063694266</v>
      </c>
      <c r="AE457" s="213">
        <f t="shared" si="1005"/>
        <v>6.8056983404317817E-2</v>
      </c>
      <c r="AF457" s="51">
        <f t="shared" si="1006"/>
        <v>83.336349274737898</v>
      </c>
      <c r="AG457" s="14">
        <f t="shared" si="1007"/>
        <v>77.78369905956113</v>
      </c>
      <c r="AH457" s="14">
        <f t="shared" si="1008"/>
        <v>70.900432900432904</v>
      </c>
      <c r="AI457" s="14">
        <f t="shared" si="1009"/>
        <v>74.199849737039813</v>
      </c>
      <c r="AJ457" s="15">
        <f t="shared" si="1010"/>
        <v>85.495561079545453</v>
      </c>
      <c r="AK457" s="52">
        <f t="shared" si="1011"/>
        <v>8.0752456233126448</v>
      </c>
      <c r="AL457" s="53">
        <f t="shared" si="1012"/>
        <v>242.25736869937936</v>
      </c>
      <c r="AM457" s="14">
        <f t="shared" si="1013"/>
        <v>109.79583727530748</v>
      </c>
      <c r="AN457" s="14">
        <f t="shared" si="1014"/>
        <v>99.650602409638552</v>
      </c>
      <c r="AO457" s="14">
        <f t="shared" si="1015"/>
        <v>75.474654377880185</v>
      </c>
      <c r="AP457" s="14">
        <f t="shared" si="1016"/>
        <v>85.953002610966053</v>
      </c>
      <c r="AQ457" s="14">
        <f t="shared" si="1017"/>
        <v>116.41948742746615</v>
      </c>
    </row>
    <row r="458" spans="1:43" s="2" customFormat="1" x14ac:dyDescent="0.25">
      <c r="A458" s="83">
        <v>43160</v>
      </c>
      <c r="B458" s="2">
        <v>1566986</v>
      </c>
      <c r="C458" s="2">
        <v>2616</v>
      </c>
      <c r="D458" s="2">
        <f t="shared" si="994"/>
        <v>291370</v>
      </c>
      <c r="E458" s="143">
        <f t="shared" si="995"/>
        <v>0.1859429503518219</v>
      </c>
      <c r="F458" s="209">
        <v>675634</v>
      </c>
      <c r="G458" s="21">
        <f t="shared" si="996"/>
        <v>71763</v>
      </c>
      <c r="H458" s="104">
        <v>44891</v>
      </c>
      <c r="I458" s="21">
        <v>116654</v>
      </c>
      <c r="J458" s="21">
        <v>558980</v>
      </c>
      <c r="K458" s="50">
        <f>app!K458+web!H458</f>
        <v>68849</v>
      </c>
      <c r="L458" s="104">
        <v>3127</v>
      </c>
      <c r="M458" s="215">
        <f t="shared" si="997"/>
        <v>65722</v>
      </c>
      <c r="N458" s="104">
        <v>6050</v>
      </c>
      <c r="O458" s="104">
        <v>6264</v>
      </c>
      <c r="P458" s="2">
        <f t="shared" si="998"/>
        <v>705</v>
      </c>
      <c r="Q458" s="2">
        <v>650</v>
      </c>
      <c r="R458" s="145">
        <v>1355</v>
      </c>
      <c r="S458" s="2">
        <v>4695</v>
      </c>
      <c r="T458" s="2">
        <v>8300</v>
      </c>
      <c r="U458" s="2">
        <v>9150</v>
      </c>
      <c r="V458" s="114">
        <f t="shared" si="999"/>
        <v>914</v>
      </c>
      <c r="W458" s="114">
        <v>693</v>
      </c>
      <c r="X458" s="210">
        <v>1607</v>
      </c>
      <c r="Y458" s="114">
        <v>6693</v>
      </c>
      <c r="Z458" s="52">
        <f t="shared" si="1000"/>
        <v>1.3719008264462811</v>
      </c>
      <c r="AA458" s="52">
        <f t="shared" si="1001"/>
        <v>1.1859778597785977</v>
      </c>
      <c r="AB458" s="52">
        <f t="shared" si="1002"/>
        <v>1.4255591054313099</v>
      </c>
      <c r="AC458" s="16">
        <f t="shared" si="1003"/>
        <v>8.7873462214411252E-2</v>
      </c>
      <c r="AD458" s="212">
        <f t="shared" si="1004"/>
        <v>0.20786696514230893</v>
      </c>
      <c r="AE458" s="213">
        <f t="shared" si="1005"/>
        <v>8.2164267672925353E-2</v>
      </c>
      <c r="AF458" s="51">
        <f t="shared" si="1006"/>
        <v>81.401686746987949</v>
      </c>
      <c r="AG458" s="14">
        <f t="shared" si="1007"/>
        <v>78.515317286652078</v>
      </c>
      <c r="AH458" s="14">
        <f t="shared" si="1008"/>
        <v>64.777777777777771</v>
      </c>
      <c r="AI458" s="14">
        <f t="shared" si="1009"/>
        <v>72.591163658991917</v>
      </c>
      <c r="AJ458" s="15">
        <f t="shared" si="1010"/>
        <v>83.517107425668613</v>
      </c>
      <c r="AK458" s="52">
        <f t="shared" si="1011"/>
        <v>9.8132725239291787</v>
      </c>
      <c r="AL458" s="53">
        <f t="shared" si="1012"/>
        <v>294.39817571787535</v>
      </c>
      <c r="AM458" s="14">
        <f t="shared" si="1013"/>
        <v>111.67504132231404</v>
      </c>
      <c r="AN458" s="14">
        <f t="shared" si="1014"/>
        <v>101.79148936170213</v>
      </c>
      <c r="AO458" s="14">
        <f t="shared" si="1015"/>
        <v>69.06307692307692</v>
      </c>
      <c r="AP458" s="14">
        <f t="shared" si="1016"/>
        <v>86.091512915129158</v>
      </c>
      <c r="AQ458" s="14">
        <f t="shared" si="1017"/>
        <v>119.05857294994675</v>
      </c>
    </row>
    <row r="459" spans="1:43" s="2" customFormat="1" x14ac:dyDescent="0.25">
      <c r="A459" s="83">
        <v>43161</v>
      </c>
      <c r="B459" s="2">
        <v>1569779</v>
      </c>
      <c r="C459" s="2">
        <v>2793</v>
      </c>
      <c r="D459" s="2">
        <f>D458+R459</f>
        <v>292755</v>
      </c>
      <c r="E459" s="143">
        <f>D459/B459</f>
        <v>0.18649440462638373</v>
      </c>
      <c r="F459" s="209">
        <v>648870</v>
      </c>
      <c r="G459" s="21">
        <f>I459-H459</f>
        <v>62917</v>
      </c>
      <c r="H459" s="104">
        <v>45868</v>
      </c>
      <c r="I459" s="21">
        <v>108785</v>
      </c>
      <c r="J459" s="21">
        <v>540085</v>
      </c>
      <c r="K459" s="50">
        <f>app!K459+web!H459</f>
        <v>71990</v>
      </c>
      <c r="L459" s="104">
        <v>3848</v>
      </c>
      <c r="M459" s="215">
        <f>K459-L459</f>
        <v>68142</v>
      </c>
      <c r="N459" s="104">
        <v>6145</v>
      </c>
      <c r="O459" s="104">
        <v>6401</v>
      </c>
      <c r="P459" s="2">
        <f>R459-Q459</f>
        <v>710</v>
      </c>
      <c r="Q459" s="2">
        <v>675</v>
      </c>
      <c r="R459" s="145">
        <v>1385</v>
      </c>
      <c r="S459" s="2">
        <v>4760</v>
      </c>
      <c r="T459" s="2">
        <v>8286</v>
      </c>
      <c r="U459" s="2">
        <v>9168</v>
      </c>
      <c r="V459" s="114">
        <f>X459-W459</f>
        <v>880</v>
      </c>
      <c r="W459" s="114">
        <v>721</v>
      </c>
      <c r="X459" s="210">
        <v>1601</v>
      </c>
      <c r="Y459" s="114">
        <v>6685</v>
      </c>
      <c r="Z459" s="52">
        <f>T459/N459</f>
        <v>1.3484133441822621</v>
      </c>
      <c r="AA459" s="52">
        <f>X459/R459</f>
        <v>1.155956678700361</v>
      </c>
      <c r="AB459" s="52">
        <f>Y459/S459</f>
        <v>1.4044117647058822</v>
      </c>
      <c r="AC459" s="16">
        <f>N459/K459</f>
        <v>8.535907764967357E-2</v>
      </c>
      <c r="AD459" s="212">
        <f>Q459/L459</f>
        <v>0.1754158004158004</v>
      </c>
      <c r="AE459" s="213">
        <f>(N459-Q459)/M459</f>
        <v>8.0273546417774649E-2</v>
      </c>
      <c r="AF459" s="51">
        <f>F459/T459</f>
        <v>78.3091962346126</v>
      </c>
      <c r="AG459" s="14">
        <f>G459/V459</f>
        <v>71.496590909090912</v>
      </c>
      <c r="AH459" s="14">
        <f>H459/W459</f>
        <v>63.617198335644936</v>
      </c>
      <c r="AI459" s="14">
        <f>I459/X459</f>
        <v>67.948157401623988</v>
      </c>
      <c r="AJ459" s="15">
        <f>J459/Y459</f>
        <v>80.790575916230367</v>
      </c>
      <c r="AK459" s="52">
        <f>F459/K459</f>
        <v>9.013335185442422</v>
      </c>
      <c r="AL459" s="53">
        <f>F459/K459*30</f>
        <v>270.40005556327264</v>
      </c>
      <c r="AM459" s="14">
        <f>F459/N459</f>
        <v>105.59316517493897</v>
      </c>
      <c r="AN459" s="14">
        <f>G459/P459</f>
        <v>88.615492957746483</v>
      </c>
      <c r="AO459" s="14">
        <f>H459/Q459</f>
        <v>67.952592592592595</v>
      </c>
      <c r="AP459" s="14">
        <f>I459/R459</f>
        <v>78.545126353790607</v>
      </c>
      <c r="AQ459" s="14">
        <f>J459/S459</f>
        <v>113.46323529411765</v>
      </c>
    </row>
    <row r="460" spans="1:43" s="2" customFormat="1" x14ac:dyDescent="0.25">
      <c r="A460" s="83">
        <v>43162</v>
      </c>
      <c r="B460" s="2">
        <f>app!B460</f>
        <v>1572145</v>
      </c>
      <c r="C460" s="2">
        <f>app!C460</f>
        <v>2366</v>
      </c>
      <c r="D460" s="2">
        <f t="shared" ref="D460:D461" si="1018">D459+R460</f>
        <v>293970</v>
      </c>
      <c r="E460" s="143">
        <f t="shared" ref="E460:E461" si="1019">D460/B460</f>
        <v>0.18698656930499413</v>
      </c>
      <c r="F460" s="209">
        <v>653559.65975452401</v>
      </c>
      <c r="G460" s="21">
        <v>55948.719975948334</v>
      </c>
      <c r="H460" s="104">
        <v>42134.550009021536</v>
      </c>
      <c r="I460" s="21">
        <v>98083.269984969869</v>
      </c>
      <c r="J460" s="21">
        <v>555476.38976955414</v>
      </c>
      <c r="K460" s="50">
        <f>app!K460+web!H460</f>
        <v>69326</v>
      </c>
      <c r="L460" s="104">
        <v>2896</v>
      </c>
      <c r="M460" s="215">
        <f t="shared" ref="M460:M498" si="1020">K460-L460</f>
        <v>66430</v>
      </c>
      <c r="N460" s="104">
        <v>6121</v>
      </c>
      <c r="O460" s="104">
        <v>6366</v>
      </c>
      <c r="P460" s="2">
        <v>637</v>
      </c>
      <c r="Q460" s="2">
        <v>578</v>
      </c>
      <c r="R460" s="145">
        <v>1215</v>
      </c>
      <c r="S460" s="2">
        <v>4906</v>
      </c>
      <c r="T460" s="2">
        <v>8262</v>
      </c>
      <c r="U460" s="2">
        <v>9099</v>
      </c>
      <c r="V460" s="114">
        <v>817</v>
      </c>
      <c r="W460" s="114">
        <v>600</v>
      </c>
      <c r="X460" s="210">
        <v>1417</v>
      </c>
      <c r="Y460" s="114">
        <v>6845</v>
      </c>
      <c r="Z460" s="52">
        <f t="shared" ref="Z460:Z461" si="1021">T460/N460</f>
        <v>1.3497794478026466</v>
      </c>
      <c r="AA460" s="52">
        <f t="shared" ref="AA460:AA461" si="1022">X460/R460</f>
        <v>1.1662551440329219</v>
      </c>
      <c r="AB460" s="52">
        <f t="shared" ref="AB460:AB461" si="1023">Y460/S460</f>
        <v>1.3952303302079088</v>
      </c>
      <c r="AC460" s="16">
        <f t="shared" ref="AC460:AC461" si="1024">N460/K460</f>
        <v>8.829299252805585E-2</v>
      </c>
      <c r="AD460" s="212">
        <f t="shared" ref="AD460:AD461" si="1025">Q460/L460</f>
        <v>0.19958563535911603</v>
      </c>
      <c r="AE460" s="213">
        <f t="shared" ref="AE460:AE461" si="1026">(N460-Q460)/M460</f>
        <v>8.344121631792864E-2</v>
      </c>
      <c r="AF460" s="51">
        <f t="shared" ref="AF460:AF461" si="1027">F460/T460</f>
        <v>79.104291909286374</v>
      </c>
      <c r="AG460" s="14">
        <f t="shared" ref="AG460:AG461" si="1028">G460/V460</f>
        <v>68.480685405077523</v>
      </c>
      <c r="AH460" s="14">
        <f t="shared" ref="AH460:AH461" si="1029">H460/W460</f>
        <v>70.224250015035892</v>
      </c>
      <c r="AI460" s="14">
        <f t="shared" ref="AI460:AI461" si="1030">I460/X460</f>
        <v>69.218962586428987</v>
      </c>
      <c r="AJ460" s="15">
        <f t="shared" ref="AJ460:AJ461" si="1031">J460/Y460</f>
        <v>81.150677833389935</v>
      </c>
      <c r="AK460" s="52">
        <f t="shared" ref="AK460:AK461" si="1032">F460/K460</f>
        <v>9.4273383687869483</v>
      </c>
      <c r="AL460" s="53">
        <f t="shared" ref="AL460:AL461" si="1033">F460/K460*30</f>
        <v>282.82015106360848</v>
      </c>
      <c r="AM460" s="14">
        <f t="shared" ref="AM460:AM461" si="1034">F460/N460</f>
        <v>106.77334745213592</v>
      </c>
      <c r="AN460" s="14">
        <f t="shared" ref="AN460:AN461" si="1035">G460/P460</f>
        <v>87.831585519542131</v>
      </c>
      <c r="AO460" s="14">
        <f t="shared" ref="AO460:AO461" si="1036">H460/Q460</f>
        <v>72.89714534432791</v>
      </c>
      <c r="AP460" s="14">
        <f t="shared" ref="AP460:AP461" si="1037">I460/R460</f>
        <v>80.726971181045158</v>
      </c>
      <c r="AQ460" s="14">
        <f t="shared" ref="AQ460:AQ461" si="1038">J460/S460</f>
        <v>113.22388703007626</v>
      </c>
    </row>
    <row r="461" spans="1:43" s="2" customFormat="1" x14ac:dyDescent="0.25">
      <c r="A461" s="83">
        <v>43163</v>
      </c>
      <c r="B461" s="2">
        <f>app!B461</f>
        <v>1574497</v>
      </c>
      <c r="C461" s="2">
        <f>app!C461</f>
        <v>2352</v>
      </c>
      <c r="D461" s="2">
        <f t="shared" si="1018"/>
        <v>295224</v>
      </c>
      <c r="E461" s="143">
        <f t="shared" si="1019"/>
        <v>0.18750369165517622</v>
      </c>
      <c r="F461" s="209">
        <v>654343.15977622941</v>
      </c>
      <c r="G461" s="21">
        <v>58070.879997730255</v>
      </c>
      <c r="H461" s="104">
        <v>39937.660010118037</v>
      </c>
      <c r="I461" s="21">
        <v>98008.540007848293</v>
      </c>
      <c r="J461" s="21">
        <v>556334.61976838112</v>
      </c>
      <c r="K461" s="50">
        <f>app!K461+web!H461</f>
        <v>69550</v>
      </c>
      <c r="L461" s="104">
        <v>2626</v>
      </c>
      <c r="M461" s="215">
        <f t="shared" si="1020"/>
        <v>66924</v>
      </c>
      <c r="N461" s="104">
        <v>6358</v>
      </c>
      <c r="O461" s="104">
        <v>6547</v>
      </c>
      <c r="P461" s="2">
        <v>664</v>
      </c>
      <c r="Q461" s="2">
        <v>590</v>
      </c>
      <c r="R461" s="145">
        <v>1254</v>
      </c>
      <c r="S461" s="2">
        <v>5104</v>
      </c>
      <c r="T461" s="2">
        <v>8485</v>
      </c>
      <c r="U461" s="2">
        <v>9216</v>
      </c>
      <c r="V461" s="114">
        <v>821</v>
      </c>
      <c r="W461" s="114">
        <v>641</v>
      </c>
      <c r="X461" s="210">
        <v>1462</v>
      </c>
      <c r="Y461" s="114">
        <v>7023</v>
      </c>
      <c r="Z461" s="52">
        <f t="shared" si="1021"/>
        <v>1.3345391632588866</v>
      </c>
      <c r="AA461" s="52">
        <f t="shared" si="1022"/>
        <v>1.1658692185007975</v>
      </c>
      <c r="AB461" s="52">
        <f t="shared" si="1023"/>
        <v>1.3759796238244515</v>
      </c>
      <c r="AC461" s="16">
        <f t="shared" si="1024"/>
        <v>9.1416247304097767E-2</v>
      </c>
      <c r="AD461" s="212">
        <f t="shared" si="1025"/>
        <v>0.22467631378522468</v>
      </c>
      <c r="AE461" s="213">
        <f t="shared" si="1026"/>
        <v>8.618731695654773E-2</v>
      </c>
      <c r="AF461" s="51">
        <f t="shared" si="1027"/>
        <v>77.117638158659915</v>
      </c>
      <c r="AG461" s="14">
        <f t="shared" si="1028"/>
        <v>70.7318879387701</v>
      </c>
      <c r="AH461" s="14">
        <f t="shared" si="1029"/>
        <v>62.305241825457159</v>
      </c>
      <c r="AI461" s="14">
        <f t="shared" si="1030"/>
        <v>67.037305066927701</v>
      </c>
      <c r="AJ461" s="15">
        <f t="shared" si="1031"/>
        <v>79.216092804838553</v>
      </c>
      <c r="AK461" s="52">
        <f t="shared" si="1032"/>
        <v>9.4082409744964686</v>
      </c>
      <c r="AL461" s="53">
        <f t="shared" si="1033"/>
        <v>282.24722923489406</v>
      </c>
      <c r="AM461" s="14">
        <f t="shared" si="1034"/>
        <v>102.91650830075957</v>
      </c>
      <c r="AN461" s="14">
        <f t="shared" si="1035"/>
        <v>87.456144574894964</v>
      </c>
      <c r="AO461" s="14">
        <f t="shared" si="1036"/>
        <v>67.690949169691592</v>
      </c>
      <c r="AP461" s="14">
        <f t="shared" si="1037"/>
        <v>78.156730468778548</v>
      </c>
      <c r="AQ461" s="14">
        <f t="shared" si="1038"/>
        <v>108.99972957844457</v>
      </c>
    </row>
    <row r="462" spans="1:43" s="2" customFormat="1" x14ac:dyDescent="0.25">
      <c r="A462" s="83">
        <v>43164</v>
      </c>
      <c r="B462" s="2">
        <f>app!B462</f>
        <v>1576477</v>
      </c>
      <c r="C462" s="2">
        <f>app!C462</f>
        <v>1980</v>
      </c>
      <c r="D462" s="2">
        <f t="shared" ref="D462" si="1039">D461+R462</f>
        <v>295902</v>
      </c>
      <c r="E462" s="143">
        <f t="shared" ref="E462" si="1040">D462/B462</f>
        <v>0.18769826645108048</v>
      </c>
      <c r="F462" s="209">
        <v>533126.82985977083</v>
      </c>
      <c r="G462" s="21">
        <v>46169.689978599548</v>
      </c>
      <c r="H462" s="104">
        <v>15854.969988364726</v>
      </c>
      <c r="I462" s="21">
        <v>62024.659966964275</v>
      </c>
      <c r="J462" s="21">
        <v>471102.16989280656</v>
      </c>
      <c r="K462" s="50">
        <f>app!K462+web!H462</f>
        <v>67824</v>
      </c>
      <c r="L462" s="104">
        <v>1996</v>
      </c>
      <c r="M462" s="215">
        <f t="shared" si="1020"/>
        <v>65828</v>
      </c>
      <c r="N462" s="104">
        <v>5314</v>
      </c>
      <c r="O462" s="104">
        <v>5510</v>
      </c>
      <c r="P462" s="2">
        <v>478</v>
      </c>
      <c r="Q462" s="2">
        <v>200</v>
      </c>
      <c r="R462" s="145">
        <v>678</v>
      </c>
      <c r="S462" s="2">
        <v>4636</v>
      </c>
      <c r="T462" s="2">
        <v>7075</v>
      </c>
      <c r="U462" s="2">
        <v>7763</v>
      </c>
      <c r="V462" s="114">
        <v>585</v>
      </c>
      <c r="W462" s="114">
        <v>236</v>
      </c>
      <c r="X462" s="210">
        <v>821</v>
      </c>
      <c r="Y462" s="114">
        <v>6254</v>
      </c>
      <c r="Z462" s="52">
        <f t="shared" ref="Z462" si="1041">T462/N462</f>
        <v>1.3313887843432444</v>
      </c>
      <c r="AA462" s="52">
        <f t="shared" ref="AA462" si="1042">X462/R462</f>
        <v>1.2109144542772861</v>
      </c>
      <c r="AB462" s="52">
        <f t="shared" ref="AB462" si="1043">Y462/S462</f>
        <v>1.3490077653149266</v>
      </c>
      <c r="AC462" s="16">
        <f t="shared" ref="AC462" si="1044">N462/K462</f>
        <v>7.8349846661948566E-2</v>
      </c>
      <c r="AD462" s="212">
        <f t="shared" ref="AD462" si="1045">Q462/L462</f>
        <v>0.10020040080160321</v>
      </c>
      <c r="AE462" s="213">
        <f t="shared" ref="AE462" si="1046">(N462-Q462)/M462</f>
        <v>7.7687306313422855E-2</v>
      </c>
      <c r="AF462" s="51">
        <f t="shared" ref="AF462" si="1047">F462/T462</f>
        <v>75.353615527882809</v>
      </c>
      <c r="AG462" s="14">
        <f t="shared" ref="AG462" si="1048">G462/V462</f>
        <v>78.922546971965033</v>
      </c>
      <c r="AH462" s="14">
        <f t="shared" ref="AH462" si="1049">H462/W462</f>
        <v>67.182076221884429</v>
      </c>
      <c r="AI462" s="14">
        <f t="shared" ref="AI462" si="1050">I462/X462</f>
        <v>75.547697889116051</v>
      </c>
      <c r="AJ462" s="15">
        <f t="shared" ref="AJ462" si="1051">J462/Y462</f>
        <v>75.328137175057009</v>
      </c>
      <c r="AK462" s="52">
        <f t="shared" ref="AK462" si="1052">F462/K462</f>
        <v>7.860445120602896</v>
      </c>
      <c r="AL462" s="53">
        <f t="shared" ref="AL462" si="1053">F462/K462*30</f>
        <v>235.81335361808689</v>
      </c>
      <c r="AM462" s="14">
        <f t="shared" ref="AM462" si="1054">F462/N462</f>
        <v>100.32495857353609</v>
      </c>
      <c r="AN462" s="14">
        <f t="shared" ref="AN462" si="1055">G462/P462</f>
        <v>96.589309578660149</v>
      </c>
      <c r="AO462" s="14">
        <f t="shared" ref="AO462" si="1056">H462/Q462</f>
        <v>79.274849941823632</v>
      </c>
      <c r="AP462" s="14">
        <f t="shared" ref="AP462" si="1057">I462/R462</f>
        <v>91.48179936130424</v>
      </c>
      <c r="AQ462" s="14">
        <f t="shared" ref="AQ462" si="1058">J462/S462</f>
        <v>101.61824199585992</v>
      </c>
    </row>
    <row r="463" spans="1:43" s="2" customFormat="1" x14ac:dyDescent="0.25">
      <c r="A463" s="83">
        <v>43165</v>
      </c>
      <c r="B463" s="2">
        <f>app!B463</f>
        <v>1578461</v>
      </c>
      <c r="C463" s="2">
        <f>app!C463</f>
        <v>1984</v>
      </c>
      <c r="D463" s="2">
        <f t="shared" ref="D463:D464" si="1059">D462+R463</f>
        <v>296536</v>
      </c>
      <c r="E463" s="143">
        <f t="shared" ref="E463:E464" si="1060">D463/B463</f>
        <v>0.18786400170799278</v>
      </c>
      <c r="F463" s="209">
        <v>512621.51978114061</v>
      </c>
      <c r="G463" s="21">
        <v>34617.229995727539</v>
      </c>
      <c r="H463" s="104">
        <v>13865.929994592443</v>
      </c>
      <c r="I463" s="21">
        <v>48483.159990319982</v>
      </c>
      <c r="J463" s="21">
        <v>464138.35979082063</v>
      </c>
      <c r="K463" s="50">
        <f>app!K463+web!H463</f>
        <v>68573</v>
      </c>
      <c r="L463" s="104">
        <v>1983</v>
      </c>
      <c r="M463" s="215">
        <f t="shared" si="1020"/>
        <v>66590</v>
      </c>
      <c r="N463" s="104">
        <v>4909</v>
      </c>
      <c r="O463" s="104">
        <v>5092</v>
      </c>
      <c r="P463" s="2">
        <v>431</v>
      </c>
      <c r="Q463" s="2">
        <v>203</v>
      </c>
      <c r="R463" s="145">
        <v>634</v>
      </c>
      <c r="S463" s="2">
        <v>4275</v>
      </c>
      <c r="T463" s="2">
        <v>6400</v>
      </c>
      <c r="U463" s="2">
        <v>7036</v>
      </c>
      <c r="V463" s="114">
        <v>512</v>
      </c>
      <c r="W463" s="114">
        <v>237</v>
      </c>
      <c r="X463" s="210">
        <v>749</v>
      </c>
      <c r="Y463" s="114">
        <v>5651</v>
      </c>
      <c r="Z463" s="52">
        <f t="shared" ref="Z463:Z464" si="1061">T463/N463</f>
        <v>1.303727846811978</v>
      </c>
      <c r="AA463" s="52">
        <f t="shared" ref="AA463:AA464" si="1062">X463/R463</f>
        <v>1.1813880126182965</v>
      </c>
      <c r="AB463" s="52">
        <f t="shared" ref="AB463:AB464" si="1063">Y463/S463</f>
        <v>1.3218713450292399</v>
      </c>
      <c r="AC463" s="16">
        <f t="shared" ref="AC463:AC464" si="1064">N463/K463</f>
        <v>7.1587942776311378E-2</v>
      </c>
      <c r="AD463" s="212">
        <f t="shared" ref="AD463:AD464" si="1065">Q463/L463</f>
        <v>0.10237014624306606</v>
      </c>
      <c r="AE463" s="213">
        <f t="shared" ref="AE463:AE464" si="1066">(N463-Q463)/M463</f>
        <v>7.0671271962757173E-2</v>
      </c>
      <c r="AF463" s="51">
        <f t="shared" ref="AF463:AF464" si="1067">F463/T463</f>
        <v>80.097112465803221</v>
      </c>
      <c r="AG463" s="14">
        <f t="shared" ref="AG463:AG464" si="1068">G463/V463</f>
        <v>67.61177733540535</v>
      </c>
      <c r="AH463" s="14">
        <f t="shared" ref="AH463:AH464" si="1069">H463/W463</f>
        <v>58.506033732457567</v>
      </c>
      <c r="AI463" s="14">
        <f t="shared" ref="AI463:AI464" si="1070">I463/X463</f>
        <v>64.730520681335094</v>
      </c>
      <c r="AJ463" s="15">
        <f t="shared" ref="AJ463:AJ464" si="1071">J463/Y463</f>
        <v>82.133845300092133</v>
      </c>
      <c r="AK463" s="52">
        <f t="shared" ref="AK463:AK464" si="1072">F463/K463</f>
        <v>7.4755591819103815</v>
      </c>
      <c r="AL463" s="53">
        <f t="shared" ref="AL463:AL464" si="1073">F463/K463*30</f>
        <v>224.26677545731144</v>
      </c>
      <c r="AM463" s="14">
        <f t="shared" ref="AM463:AM464" si="1074">F463/N463</f>
        <v>104.42483597089847</v>
      </c>
      <c r="AN463" s="14">
        <f t="shared" ref="AN463:AN464" si="1075">G463/P463</f>
        <v>80.318399062012858</v>
      </c>
      <c r="AO463" s="14">
        <f t="shared" ref="AO463:AO464" si="1076">H463/Q463</f>
        <v>68.305073864987406</v>
      </c>
      <c r="AP463" s="14">
        <f t="shared" ref="AP463:AP464" si="1077">I463/R463</f>
        <v>76.471861183469997</v>
      </c>
      <c r="AQ463" s="14">
        <f t="shared" ref="AQ463:AQ464" si="1078">J463/S463</f>
        <v>108.57037655925629</v>
      </c>
    </row>
    <row r="464" spans="1:43" s="2" customFormat="1" x14ac:dyDescent="0.25">
      <c r="A464" s="83">
        <v>43166</v>
      </c>
      <c r="B464" s="2">
        <f>app!B464</f>
        <v>1580956</v>
      </c>
      <c r="C464" s="2">
        <f>app!C464</f>
        <v>2495</v>
      </c>
      <c r="D464" s="2">
        <f t="shared" si="1059"/>
        <v>297176</v>
      </c>
      <c r="E464" s="143">
        <f t="shared" si="1060"/>
        <v>0.18797234078620784</v>
      </c>
      <c r="F464" s="209">
        <v>499701.65979267471</v>
      </c>
      <c r="G464" s="21">
        <v>32518.099987320602</v>
      </c>
      <c r="H464" s="104">
        <v>16928.199965238571</v>
      </c>
      <c r="I464" s="21">
        <v>49446.299952559173</v>
      </c>
      <c r="J464" s="21">
        <v>450255.35984011553</v>
      </c>
      <c r="K464" s="50">
        <f>app!K464+web!H464</f>
        <v>69627</v>
      </c>
      <c r="L464" s="104">
        <v>2371</v>
      </c>
      <c r="M464" s="215">
        <f t="shared" si="1020"/>
        <v>67256</v>
      </c>
      <c r="N464" s="104">
        <v>4876</v>
      </c>
      <c r="O464" s="104">
        <v>5095</v>
      </c>
      <c r="P464" s="2">
        <v>379</v>
      </c>
      <c r="Q464" s="2">
        <v>261</v>
      </c>
      <c r="R464" s="145">
        <v>640</v>
      </c>
      <c r="S464" s="2">
        <v>4236</v>
      </c>
      <c r="T464" s="2">
        <v>6181</v>
      </c>
      <c r="U464" s="2">
        <v>6843</v>
      </c>
      <c r="V464" s="114">
        <v>478</v>
      </c>
      <c r="W464" s="114">
        <v>319</v>
      </c>
      <c r="X464" s="210">
        <v>797</v>
      </c>
      <c r="Y464" s="114">
        <v>5384</v>
      </c>
      <c r="Z464" s="52">
        <f t="shared" si="1061"/>
        <v>1.2676374077112387</v>
      </c>
      <c r="AA464" s="52">
        <f t="shared" si="1062"/>
        <v>1.2453125</v>
      </c>
      <c r="AB464" s="52">
        <f t="shared" si="1063"/>
        <v>1.2710103871576959</v>
      </c>
      <c r="AC464" s="16">
        <f t="shared" si="1064"/>
        <v>7.0030304335961621E-2</v>
      </c>
      <c r="AD464" s="212">
        <f t="shared" si="1065"/>
        <v>0.11008013496415014</v>
      </c>
      <c r="AE464" s="213">
        <f t="shared" si="1066"/>
        <v>6.8618413227072683E-2</v>
      </c>
      <c r="AF464" s="51">
        <f t="shared" si="1067"/>
        <v>80.844792071295046</v>
      </c>
      <c r="AG464" s="14">
        <f t="shared" si="1068"/>
        <v>68.02949788142385</v>
      </c>
      <c r="AH464" s="14">
        <f t="shared" si="1069"/>
        <v>53.066457571280786</v>
      </c>
      <c r="AI464" s="14">
        <f t="shared" si="1070"/>
        <v>62.040526916636352</v>
      </c>
      <c r="AJ464" s="15">
        <f t="shared" si="1071"/>
        <v>83.628410074315667</v>
      </c>
      <c r="AK464" s="52">
        <f t="shared" si="1072"/>
        <v>7.1768374307764908</v>
      </c>
      <c r="AL464" s="53">
        <f t="shared" si="1073"/>
        <v>215.30512292329473</v>
      </c>
      <c r="AM464" s="14">
        <f t="shared" si="1074"/>
        <v>102.48188264821056</v>
      </c>
      <c r="AN464" s="14">
        <f t="shared" si="1075"/>
        <v>85.799736114302377</v>
      </c>
      <c r="AO464" s="14">
        <f t="shared" si="1076"/>
        <v>64.859003698232073</v>
      </c>
      <c r="AP464" s="14">
        <f t="shared" si="1077"/>
        <v>77.259843675873711</v>
      </c>
      <c r="AQ464" s="14">
        <f t="shared" si="1078"/>
        <v>106.29257786593851</v>
      </c>
    </row>
    <row r="465" spans="1:43" s="2" customFormat="1" x14ac:dyDescent="0.25">
      <c r="A465" s="83">
        <v>43167</v>
      </c>
      <c r="B465" s="2">
        <f>app!B465</f>
        <v>1583858</v>
      </c>
      <c r="C465" s="2">
        <f>app!C465</f>
        <v>2902</v>
      </c>
      <c r="D465" s="2">
        <f t="shared" ref="D465" si="1079">D464+R465</f>
        <v>299261</v>
      </c>
      <c r="E465" s="143">
        <f t="shared" ref="E465" si="1080">D465/B465</f>
        <v>0.18894433718174231</v>
      </c>
      <c r="F465" s="209">
        <v>543120.1800231263</v>
      </c>
      <c r="G465" s="21">
        <v>38913.980000993237</v>
      </c>
      <c r="H465" s="104">
        <v>33809.610041668639</v>
      </c>
      <c r="I465" s="21">
        <v>72723.590042661875</v>
      </c>
      <c r="J465" s="21">
        <v>470396.58998046443</v>
      </c>
      <c r="K465" s="50">
        <f>app!K465+web!H465</f>
        <v>74047</v>
      </c>
      <c r="L465" s="104">
        <v>4940</v>
      </c>
      <c r="M465" s="215">
        <f t="shared" si="1020"/>
        <v>69107</v>
      </c>
      <c r="N465" s="104">
        <v>7969</v>
      </c>
      <c r="O465" s="104">
        <v>8252</v>
      </c>
      <c r="P465" s="2">
        <v>725</v>
      </c>
      <c r="Q465" s="2">
        <v>1360</v>
      </c>
      <c r="R465" s="145">
        <v>2085</v>
      </c>
      <c r="S465" s="2">
        <v>5884</v>
      </c>
      <c r="T465" s="2">
        <v>9952</v>
      </c>
      <c r="U465" s="2">
        <v>10904</v>
      </c>
      <c r="V465" s="114">
        <v>869</v>
      </c>
      <c r="W465" s="114">
        <v>1528</v>
      </c>
      <c r="X465" s="210">
        <v>2397</v>
      </c>
      <c r="Y465" s="114">
        <v>7555</v>
      </c>
      <c r="Z465" s="52">
        <f t="shared" ref="Z465" si="1081">T465/N465</f>
        <v>1.2488392521018949</v>
      </c>
      <c r="AA465" s="52">
        <f t="shared" ref="AA465" si="1082">X465/R465</f>
        <v>1.1496402877697842</v>
      </c>
      <c r="AB465" s="52">
        <f t="shared" ref="AB465" si="1083">Y465/S465</f>
        <v>1.2839904826648538</v>
      </c>
      <c r="AC465" s="16">
        <f t="shared" ref="AC465" si="1084">N465/K465</f>
        <v>0.10762083541534431</v>
      </c>
      <c r="AD465" s="212">
        <f t="shared" ref="AD465" si="1085">Q465/L465</f>
        <v>0.27530364372469635</v>
      </c>
      <c r="AE465" s="213">
        <f t="shared" ref="AE465" si="1086">(N465-Q465)/M465</f>
        <v>9.5634306220788057E-2</v>
      </c>
      <c r="AF465" s="51">
        <f t="shared" ref="AF465" si="1087">F465/T465</f>
        <v>54.573973073063335</v>
      </c>
      <c r="AG465" s="14">
        <f t="shared" ref="AG465" si="1088">G465/V465</f>
        <v>44.780184120820756</v>
      </c>
      <c r="AH465" s="14">
        <f t="shared" ref="AH465" si="1089">H465/W465</f>
        <v>22.126708142453296</v>
      </c>
      <c r="AI465" s="14">
        <f t="shared" ref="AI465" si="1090">I465/X465</f>
        <v>30.339420126266948</v>
      </c>
      <c r="AJ465" s="15">
        <f t="shared" ref="AJ465" si="1091">J465/Y465</f>
        <v>62.262950361411569</v>
      </c>
      <c r="AK465" s="52">
        <f t="shared" ref="AK465" si="1092">F465/K465</f>
        <v>7.3348033009186908</v>
      </c>
      <c r="AL465" s="53">
        <f t="shared" ref="AL465" si="1093">F465/K465*30</f>
        <v>220.04409902756072</v>
      </c>
      <c r="AM465" s="14">
        <f t="shared" ref="AM465" si="1094">F465/N465</f>
        <v>68.15411971679336</v>
      </c>
      <c r="AN465" s="14">
        <f t="shared" ref="AN465" si="1095">G465/P465</f>
        <v>53.674455173783777</v>
      </c>
      <c r="AO465" s="14">
        <f t="shared" ref="AO465" si="1096">H465/Q465</f>
        <v>24.86000738357988</v>
      </c>
      <c r="AP465" s="14">
        <f t="shared" ref="AP465" si="1097">I465/R465</f>
        <v>34.879419684729918</v>
      </c>
      <c r="AQ465" s="14">
        <f t="shared" ref="AQ465" si="1098">J465/S465</f>
        <v>79.94503568668668</v>
      </c>
    </row>
    <row r="466" spans="1:43" s="2" customFormat="1" x14ac:dyDescent="0.25">
      <c r="A466" s="83">
        <v>43168</v>
      </c>
      <c r="B466" s="2">
        <f>app!B466</f>
        <v>1586764</v>
      </c>
      <c r="C466" s="2">
        <f>app!C466</f>
        <v>2906</v>
      </c>
      <c r="D466" s="2">
        <f t="shared" ref="D466" si="1099">D465+R466</f>
        <v>301260</v>
      </c>
      <c r="E466" s="143">
        <f t="shared" ref="E466" si="1100">D466/B466</f>
        <v>0.18985810114169466</v>
      </c>
      <c r="F466" s="209">
        <v>477869.71015439928</v>
      </c>
      <c r="G466" s="21">
        <v>33563.810011250898</v>
      </c>
      <c r="H466" s="104">
        <v>32203.930056795478</v>
      </c>
      <c r="I466" s="21">
        <v>65767.740068046376</v>
      </c>
      <c r="J466" s="21">
        <v>412101.9700863529</v>
      </c>
      <c r="K466" s="50">
        <f>app!K466+web!H466</f>
        <v>75207</v>
      </c>
      <c r="L466" s="104">
        <v>5306</v>
      </c>
      <c r="M466" s="215">
        <f t="shared" si="1020"/>
        <v>69901</v>
      </c>
      <c r="N466" s="104">
        <v>6800</v>
      </c>
      <c r="O466" s="104">
        <v>7085</v>
      </c>
      <c r="P466" s="2">
        <v>657</v>
      </c>
      <c r="Q466" s="2">
        <v>1342</v>
      </c>
      <c r="R466" s="145">
        <v>1999</v>
      </c>
      <c r="S466" s="2">
        <v>4801</v>
      </c>
      <c r="T466" s="2">
        <v>8389</v>
      </c>
      <c r="U466" s="2">
        <v>9259</v>
      </c>
      <c r="V466" s="114">
        <v>763</v>
      </c>
      <c r="W466" s="114">
        <v>1532</v>
      </c>
      <c r="X466" s="210">
        <v>2295</v>
      </c>
      <c r="Y466" s="114">
        <v>6094</v>
      </c>
      <c r="Z466" s="52">
        <f t="shared" ref="Z466" si="1101">T466/N466</f>
        <v>1.2336764705882353</v>
      </c>
      <c r="AA466" s="52">
        <f t="shared" ref="AA466" si="1102">X466/R466</f>
        <v>1.1480740370185092</v>
      </c>
      <c r="AB466" s="52">
        <f t="shared" ref="AB466" si="1103">Y466/S466</f>
        <v>1.2693188918975213</v>
      </c>
      <c r="AC466" s="16">
        <f t="shared" ref="AC466" si="1104">N466/K466</f>
        <v>9.0417115428085157E-2</v>
      </c>
      <c r="AD466" s="212">
        <f t="shared" ref="AD466" si="1105">Q466/L466</f>
        <v>0.25292122125895211</v>
      </c>
      <c r="AE466" s="213">
        <f t="shared" ref="AE466" si="1106">(N466-Q466)/M466</f>
        <v>7.8081858628631928E-2</v>
      </c>
      <c r="AF466" s="51">
        <f t="shared" ref="AF466" si="1107">F466/T466</f>
        <v>56.963846722422133</v>
      </c>
      <c r="AG466" s="14">
        <f t="shared" ref="AG466" si="1108">G466/V466</f>
        <v>43.989266069791476</v>
      </c>
      <c r="AH466" s="14">
        <f t="shared" ref="AH466" si="1109">H466/W466</f>
        <v>21.020842073626291</v>
      </c>
      <c r="AI466" s="14">
        <f t="shared" ref="AI466" si="1110">I466/X466</f>
        <v>28.656967349911277</v>
      </c>
      <c r="AJ466" s="15">
        <f t="shared" ref="AJ466" si="1111">J466/Y466</f>
        <v>67.624215636093354</v>
      </c>
      <c r="AK466" s="52">
        <f t="shared" ref="AK466" si="1112">F466/K466</f>
        <v>6.3540589327376349</v>
      </c>
      <c r="AL466" s="53">
        <f t="shared" ref="AL466" si="1113">F466/K466*30</f>
        <v>190.62176798212906</v>
      </c>
      <c r="AM466" s="14">
        <f t="shared" ref="AM466" si="1114">F466/N466</f>
        <v>70.274957375646949</v>
      </c>
      <c r="AN466" s="14">
        <f t="shared" ref="AN466" si="1115">G466/P466</f>
        <v>51.08646881468934</v>
      </c>
      <c r="AO466" s="14">
        <f t="shared" ref="AO466" si="1116">H466/Q466</f>
        <v>23.996967255436271</v>
      </c>
      <c r="AP466" s="14">
        <f t="shared" ref="AP466" si="1117">I466/R466</f>
        <v>32.900320194120248</v>
      </c>
      <c r="AQ466" s="14">
        <f t="shared" ref="AQ466" si="1118">J466/S466</f>
        <v>85.836694456645048</v>
      </c>
    </row>
    <row r="467" spans="1:43" s="2" customFormat="1" x14ac:dyDescent="0.25">
      <c r="A467" s="83">
        <v>43169</v>
      </c>
      <c r="B467" s="2">
        <f>app!B467</f>
        <v>1589292</v>
      </c>
      <c r="C467" s="2">
        <f>app!C467</f>
        <v>2528</v>
      </c>
      <c r="D467" s="2">
        <f t="shared" ref="D467:D469" si="1119">D466+R467</f>
        <v>302803</v>
      </c>
      <c r="E467" s="143">
        <f t="shared" ref="E467:E469" si="1120">D467/B467</f>
        <v>0.19052697679218167</v>
      </c>
      <c r="F467" s="209">
        <v>486949.21998549625</v>
      </c>
      <c r="G467" s="21">
        <v>38501.009981650859</v>
      </c>
      <c r="H467" s="104">
        <v>22724.700032962486</v>
      </c>
      <c r="I467" s="21">
        <v>61225.710014613345</v>
      </c>
      <c r="J467" s="21">
        <v>425723.50997088291</v>
      </c>
      <c r="K467" s="50">
        <f>app!K467+web!H467</f>
        <v>72476</v>
      </c>
      <c r="L467" s="104">
        <v>3892</v>
      </c>
      <c r="M467" s="215">
        <f t="shared" si="1020"/>
        <v>68584</v>
      </c>
      <c r="N467" s="104">
        <v>6367</v>
      </c>
      <c r="O467" s="104">
        <v>6658</v>
      </c>
      <c r="P467" s="2">
        <v>589</v>
      </c>
      <c r="Q467" s="2">
        <v>954</v>
      </c>
      <c r="R467" s="145">
        <v>1543</v>
      </c>
      <c r="S467" s="2">
        <v>4824</v>
      </c>
      <c r="T467" s="2">
        <v>8194</v>
      </c>
      <c r="U467" s="2">
        <v>9128</v>
      </c>
      <c r="V467" s="114">
        <v>738</v>
      </c>
      <c r="W467" s="114">
        <v>1070</v>
      </c>
      <c r="X467" s="210">
        <v>1808</v>
      </c>
      <c r="Y467" s="114">
        <v>6386</v>
      </c>
      <c r="Z467" s="52">
        <f t="shared" ref="Z467:Z468" si="1121">T467/N467</f>
        <v>1.286948327312706</v>
      </c>
      <c r="AA467" s="52">
        <f t="shared" ref="AA467:AA468" si="1122">X467/R467</f>
        <v>1.1717433570965652</v>
      </c>
      <c r="AB467" s="52">
        <f t="shared" ref="AB467:AB468" si="1123">Y467/S467</f>
        <v>1.3237976782752903</v>
      </c>
      <c r="AC467" s="16">
        <f t="shared" ref="AC467:AC468" si="1124">N467/K467</f>
        <v>8.7849770958662171E-2</v>
      </c>
      <c r="AD467" s="212">
        <f t="shared" ref="AD467:AD468" si="1125">Q467/L467</f>
        <v>0.24511819116135664</v>
      </c>
      <c r="AE467" s="213">
        <f t="shared" ref="AE467:AE468" si="1126">(N467-Q467)/M467</f>
        <v>7.8925113729149662E-2</v>
      </c>
      <c r="AF467" s="51">
        <f t="shared" ref="AF467:AF468" si="1127">F467/T467</f>
        <v>59.427534779777432</v>
      </c>
      <c r="AG467" s="14">
        <f t="shared" ref="AG467:AG468" si="1128">G467/V467</f>
        <v>52.169390219039101</v>
      </c>
      <c r="AH467" s="14">
        <f t="shared" ref="AH467:AH468" si="1129">H467/W467</f>
        <v>21.238037413983633</v>
      </c>
      <c r="AI467" s="14">
        <f t="shared" ref="AI467:AI468" si="1130">I467/X467</f>
        <v>33.863777662949857</v>
      </c>
      <c r="AJ467" s="15">
        <f t="shared" ref="AJ467:AJ468" si="1131">J467/Y467</f>
        <v>66.66512840132836</v>
      </c>
      <c r="AK467" s="52">
        <f t="shared" ref="AK467:AK468" si="1132">F467/K467</f>
        <v>6.7187651082495758</v>
      </c>
      <c r="AL467" s="53">
        <f t="shared" ref="AL467:AL468" si="1133">F467/K467*30</f>
        <v>201.56295324748729</v>
      </c>
      <c r="AM467" s="14">
        <f t="shared" ref="AM467:AM468" si="1134">F467/N467</f>
        <v>76.480166481152224</v>
      </c>
      <c r="AN467" s="14">
        <f t="shared" ref="AN467:AN468" si="1135">G467/P467</f>
        <v>65.366740206537955</v>
      </c>
      <c r="AO467" s="14">
        <f t="shared" ref="AO467:AO468" si="1136">H467/Q467</f>
        <v>23.8204402861242</v>
      </c>
      <c r="AP467" s="14">
        <f t="shared" ref="AP467:AP468" si="1137">I467/R467</f>
        <v>39.679656522756545</v>
      </c>
      <c r="AQ467" s="14">
        <f t="shared" ref="AQ467:AQ468" si="1138">J467/S467</f>
        <v>88.251142199602597</v>
      </c>
    </row>
    <row r="468" spans="1:43" s="2" customFormat="1" x14ac:dyDescent="0.25">
      <c r="A468" s="83">
        <v>43170</v>
      </c>
      <c r="B468" s="2">
        <f>app!B468</f>
        <v>1592180</v>
      </c>
      <c r="C468" s="2">
        <f>app!C468</f>
        <v>2888</v>
      </c>
      <c r="D468" s="2">
        <f t="shared" si="1119"/>
        <v>304355</v>
      </c>
      <c r="E468" s="143">
        <f t="shared" si="1120"/>
        <v>0.19115615068648018</v>
      </c>
      <c r="F468" s="209">
        <v>550780.99989016727</v>
      </c>
      <c r="G468" s="21">
        <v>40695.260019944981</v>
      </c>
      <c r="H468" s="104">
        <v>30371.770015958697</v>
      </c>
      <c r="I468" s="21">
        <v>71067.030035903677</v>
      </c>
      <c r="J468" s="21">
        <v>479713.96985426359</v>
      </c>
      <c r="K468" s="50">
        <f>app!K468+web!H468</f>
        <v>73578</v>
      </c>
      <c r="L468" s="104">
        <v>3976</v>
      </c>
      <c r="M468" s="215">
        <f t="shared" si="1020"/>
        <v>69602</v>
      </c>
      <c r="N468" s="104">
        <v>6477</v>
      </c>
      <c r="O468" s="104">
        <v>6801</v>
      </c>
      <c r="P468" s="2">
        <v>579</v>
      </c>
      <c r="Q468" s="2">
        <v>973</v>
      </c>
      <c r="R468" s="145">
        <v>1552</v>
      </c>
      <c r="S468" s="2">
        <v>4925</v>
      </c>
      <c r="T468" s="2">
        <v>8218</v>
      </c>
      <c r="U468" s="2">
        <v>9157</v>
      </c>
      <c r="V468" s="114">
        <v>716</v>
      </c>
      <c r="W468" s="114">
        <v>1109</v>
      </c>
      <c r="X468" s="210">
        <v>1825</v>
      </c>
      <c r="Y468" s="114">
        <v>6393</v>
      </c>
      <c r="Z468" s="52">
        <f t="shared" si="1121"/>
        <v>1.2687972826926046</v>
      </c>
      <c r="AA468" s="52">
        <f t="shared" si="1122"/>
        <v>1.1759020618556701</v>
      </c>
      <c r="AB468" s="52">
        <f t="shared" si="1123"/>
        <v>1.2980710659898478</v>
      </c>
      <c r="AC468" s="16">
        <f t="shared" si="1124"/>
        <v>8.802903041670064E-2</v>
      </c>
      <c r="AD468" s="212">
        <f t="shared" si="1125"/>
        <v>0.24471830985915494</v>
      </c>
      <c r="AE468" s="213">
        <f t="shared" si="1126"/>
        <v>7.9078187408407802E-2</v>
      </c>
      <c r="AF468" s="51">
        <f t="shared" si="1127"/>
        <v>67.021294705544818</v>
      </c>
      <c r="AG468" s="14">
        <f t="shared" si="1128"/>
        <v>56.836955335118688</v>
      </c>
      <c r="AH468" s="14">
        <f t="shared" si="1129"/>
        <v>27.386627606815775</v>
      </c>
      <c r="AI468" s="14">
        <f t="shared" si="1130"/>
        <v>38.940838375837629</v>
      </c>
      <c r="AJ468" s="15">
        <f t="shared" si="1131"/>
        <v>75.037379924020584</v>
      </c>
      <c r="AK468" s="52">
        <f t="shared" si="1132"/>
        <v>7.4856750644237033</v>
      </c>
      <c r="AL468" s="53">
        <f t="shared" si="1133"/>
        <v>224.5702519327111</v>
      </c>
      <c r="AM468" s="14">
        <f t="shared" si="1134"/>
        <v>85.036436604935503</v>
      </c>
      <c r="AN468" s="14">
        <f t="shared" si="1135"/>
        <v>70.285423177797895</v>
      </c>
      <c r="AO468" s="14">
        <f t="shared" si="1136"/>
        <v>31.214563222979134</v>
      </c>
      <c r="AP468" s="14">
        <f t="shared" si="1137"/>
        <v>45.790612136535877</v>
      </c>
      <c r="AQ468" s="14">
        <f t="shared" si="1138"/>
        <v>97.403851747058596</v>
      </c>
    </row>
    <row r="469" spans="1:43" s="2" customFormat="1" x14ac:dyDescent="0.25">
      <c r="A469" s="83">
        <v>43171</v>
      </c>
      <c r="B469" s="2">
        <f>app!B469</f>
        <v>1595128</v>
      </c>
      <c r="C469" s="2">
        <f>app!C469</f>
        <v>2948</v>
      </c>
      <c r="D469" s="2">
        <f t="shared" si="1119"/>
        <v>305223</v>
      </c>
      <c r="E469" s="143">
        <f t="shared" si="1120"/>
        <v>0.1913470266962902</v>
      </c>
      <c r="F469" s="209">
        <v>523280.64938175306</v>
      </c>
      <c r="G469" s="21">
        <v>42267.979987360537</v>
      </c>
      <c r="H469" s="104">
        <v>36862.709972152486</v>
      </c>
      <c r="I469" s="21">
        <v>79130.689959513023</v>
      </c>
      <c r="J469" s="21">
        <v>444149.95942224003</v>
      </c>
      <c r="K469" s="50">
        <f>app!K469+web!H469</f>
        <v>71841</v>
      </c>
      <c r="L469" s="104">
        <v>2955</v>
      </c>
      <c r="M469" s="215">
        <f t="shared" si="1020"/>
        <v>68886</v>
      </c>
      <c r="N469" s="104">
        <v>5074</v>
      </c>
      <c r="O469" s="104">
        <v>5282</v>
      </c>
      <c r="P469" s="2">
        <v>456</v>
      </c>
      <c r="Q469" s="2">
        <v>412</v>
      </c>
      <c r="R469" s="145">
        <v>868</v>
      </c>
      <c r="S469" s="2">
        <v>4206</v>
      </c>
      <c r="T469" s="2">
        <v>6683</v>
      </c>
      <c r="U469" s="2">
        <v>7378</v>
      </c>
      <c r="V469" s="114">
        <v>610</v>
      </c>
      <c r="W469" s="114">
        <v>612</v>
      </c>
      <c r="X469" s="210">
        <v>1222</v>
      </c>
      <c r="Y469" s="114">
        <v>5461</v>
      </c>
      <c r="Z469" s="52">
        <f t="shared" ref="Z469" si="1139">T469/N469</f>
        <v>1.3171068190776507</v>
      </c>
      <c r="AA469" s="52">
        <f t="shared" ref="AA469" si="1140">X469/R469</f>
        <v>1.4078341013824884</v>
      </c>
      <c r="AB469" s="52">
        <f t="shared" ref="AB469" si="1141">Y469/S469</f>
        <v>1.2983832620066571</v>
      </c>
      <c r="AC469" s="16">
        <f t="shared" ref="AC469" si="1142">N469/K469</f>
        <v>7.062819281468799E-2</v>
      </c>
      <c r="AD469" s="212">
        <f t="shared" ref="AD469" si="1143">Q469/L469</f>
        <v>0.13942470389170897</v>
      </c>
      <c r="AE469" s="213">
        <f t="shared" ref="AE469" si="1144">(N469-Q469)/M469</f>
        <v>6.7677031617454919E-2</v>
      </c>
      <c r="AF469" s="51">
        <f t="shared" ref="AF469" si="1145">F469/T469</f>
        <v>78.300261765936412</v>
      </c>
      <c r="AG469" s="14">
        <f t="shared" ref="AG469" si="1146">G469/V469</f>
        <v>69.291770471082842</v>
      </c>
      <c r="AH469" s="14">
        <f t="shared" ref="AH469" si="1147">H469/W469</f>
        <v>60.23318622900733</v>
      </c>
      <c r="AI469" s="14">
        <f t="shared" ref="AI469" si="1148">I469/X469</f>
        <v>64.755065433316716</v>
      </c>
      <c r="AJ469" s="15">
        <f t="shared" ref="AJ469" si="1149">J469/Y469</f>
        <v>81.331250580889957</v>
      </c>
      <c r="AK469" s="52">
        <f t="shared" ref="AK469" si="1150">F469/K469</f>
        <v>7.2838720143337792</v>
      </c>
      <c r="AL469" s="53">
        <f t="shared" ref="AL469" si="1151">F469/K469*30</f>
        <v>218.51616043001337</v>
      </c>
      <c r="AM469" s="14">
        <f t="shared" ref="AM469" si="1152">F469/N469</f>
        <v>103.12980870747991</v>
      </c>
      <c r="AN469" s="14">
        <f t="shared" ref="AN469" si="1153">G469/P469</f>
        <v>92.692938568773101</v>
      </c>
      <c r="AO469" s="14">
        <f t="shared" ref="AO469" si="1154">H469/Q469</f>
        <v>89.472597019787585</v>
      </c>
      <c r="AP469" s="14">
        <f t="shared" ref="AP469" si="1155">I469/R469</f>
        <v>91.164389354277674</v>
      </c>
      <c r="AQ469" s="14">
        <f t="shared" ref="AQ469" si="1156">J469/S469</f>
        <v>105.59913443229672</v>
      </c>
    </row>
    <row r="470" spans="1:43" s="2" customFormat="1" x14ac:dyDescent="0.25">
      <c r="A470" s="83">
        <v>43172</v>
      </c>
      <c r="B470" s="2">
        <f>app!B470</f>
        <v>1597593</v>
      </c>
      <c r="C470" s="2">
        <f>app!C470</f>
        <v>2465</v>
      </c>
      <c r="D470" s="2">
        <f t="shared" ref="D470" si="1157">D469+R470</f>
        <v>305866</v>
      </c>
      <c r="E470" s="143">
        <f t="shared" ref="E470" si="1158">D470/B470</f>
        <v>0.19145426901595086</v>
      </c>
      <c r="F470" s="209">
        <v>524017.65926601365</v>
      </c>
      <c r="G470" s="21">
        <v>50225.809969544411</v>
      </c>
      <c r="H470" s="104">
        <v>25245.029977807775</v>
      </c>
      <c r="I470" s="21">
        <v>75470.839947352186</v>
      </c>
      <c r="J470" s="21">
        <v>448546.81931866147</v>
      </c>
      <c r="K470" s="50">
        <f>app!K470+web!H470</f>
        <v>72262</v>
      </c>
      <c r="L470" s="104">
        <v>2467</v>
      </c>
      <c r="M470" s="215">
        <f t="shared" si="1020"/>
        <v>69795</v>
      </c>
      <c r="N470" s="104">
        <v>4730</v>
      </c>
      <c r="O470" s="104">
        <v>4917</v>
      </c>
      <c r="P470" s="2">
        <v>382</v>
      </c>
      <c r="Q470" s="2">
        <v>261</v>
      </c>
      <c r="R470" s="145">
        <v>643</v>
      </c>
      <c r="S470" s="2">
        <v>4087</v>
      </c>
      <c r="T470" s="2">
        <v>6144</v>
      </c>
      <c r="U470" s="2">
        <v>6796</v>
      </c>
      <c r="V470" s="114">
        <v>524</v>
      </c>
      <c r="W470" s="114">
        <v>371</v>
      </c>
      <c r="X470" s="210">
        <v>895</v>
      </c>
      <c r="Y470" s="114">
        <v>5249</v>
      </c>
      <c r="Z470" s="52">
        <f t="shared" ref="Z470" si="1159">T470/N470</f>
        <v>1.2989429175475686</v>
      </c>
      <c r="AA470" s="52">
        <f t="shared" ref="AA470" si="1160">X470/R470</f>
        <v>1.3919129082426127</v>
      </c>
      <c r="AB470" s="52">
        <f t="shared" ref="AB470" si="1161">Y470/S470</f>
        <v>1.28431612429655</v>
      </c>
      <c r="AC470" s="16">
        <f t="shared" ref="AC470" si="1162">N470/K470</f>
        <v>6.5456256400321058E-2</v>
      </c>
      <c r="AD470" s="212">
        <f t="shared" ref="AD470" si="1163">Q470/L470</f>
        <v>0.10579651398459668</v>
      </c>
      <c r="AE470" s="213">
        <f t="shared" ref="AE470" si="1164">(N470-Q470)/M470</f>
        <v>6.4030374668672535E-2</v>
      </c>
      <c r="AF470" s="51">
        <f t="shared" ref="AF470" si="1165">F470/T470</f>
        <v>85.289332562827738</v>
      </c>
      <c r="AG470" s="14">
        <f t="shared" ref="AG470" si="1166">G470/V470</f>
        <v>95.85078238462674</v>
      </c>
      <c r="AH470" s="14">
        <f t="shared" ref="AH470" si="1167">H470/W470</f>
        <v>68.045902905142256</v>
      </c>
      <c r="AI470" s="14">
        <f t="shared" ref="AI470" si="1168">I470/X470</f>
        <v>84.324960835030382</v>
      </c>
      <c r="AJ470" s="15">
        <f t="shared" ref="AJ470" si="1169">J470/Y470</f>
        <v>85.453766301897787</v>
      </c>
      <c r="AK470" s="52">
        <f t="shared" ref="AK470" si="1170">F470/K470</f>
        <v>7.2516351507848338</v>
      </c>
      <c r="AL470" s="53">
        <f t="shared" ref="AL470" si="1171">F470/K470*30</f>
        <v>217.54905452354501</v>
      </c>
      <c r="AM470" s="14">
        <f t="shared" ref="AM470" si="1172">F470/N470</f>
        <v>110.78597447484432</v>
      </c>
      <c r="AN470" s="14">
        <f t="shared" ref="AN470" si="1173">G470/P470</f>
        <v>131.48117793074454</v>
      </c>
      <c r="AO470" s="14">
        <f t="shared" ref="AO470" si="1174">H470/Q470</f>
        <v>96.724252788535537</v>
      </c>
      <c r="AP470" s="14">
        <f t="shared" ref="AP470" si="1175">I470/R470</f>
        <v>117.37300147333156</v>
      </c>
      <c r="AQ470" s="14">
        <f t="shared" ref="AQ470" si="1176">J470/S470</f>
        <v>109.74964994339649</v>
      </c>
    </row>
    <row r="471" spans="1:43" s="2" customFormat="1" x14ac:dyDescent="0.25">
      <c r="A471" s="83">
        <v>43173</v>
      </c>
      <c r="B471" s="2">
        <f>app!B471</f>
        <v>1600012</v>
      </c>
      <c r="C471" s="2">
        <f>app!C471</f>
        <v>2419</v>
      </c>
      <c r="D471" s="2">
        <f t="shared" ref="D471" si="1177">D470+R471</f>
        <v>306432</v>
      </c>
      <c r="E471" s="143">
        <f t="shared" ref="E471" si="1178">D471/B471</f>
        <v>0.19151856361077291</v>
      </c>
      <c r="F471" s="209">
        <v>490226.23962171376</v>
      </c>
      <c r="G471" s="21">
        <v>32871.649959564209</v>
      </c>
      <c r="H471" s="104">
        <v>22588.759971380234</v>
      </c>
      <c r="I471" s="21">
        <v>55460.409930944443</v>
      </c>
      <c r="J471" s="21">
        <v>434765.82969076931</v>
      </c>
      <c r="K471" s="50">
        <f>app!K471+web!H471</f>
        <v>69606</v>
      </c>
      <c r="L471" s="104">
        <v>2330</v>
      </c>
      <c r="M471" s="215">
        <f t="shared" si="1020"/>
        <v>67276</v>
      </c>
      <c r="N471" s="104">
        <v>4487</v>
      </c>
      <c r="O471" s="104">
        <v>4677</v>
      </c>
      <c r="P471" s="2">
        <v>337</v>
      </c>
      <c r="Q471" s="2">
        <v>229</v>
      </c>
      <c r="R471" s="145">
        <v>566</v>
      </c>
      <c r="S471" s="2">
        <v>3921</v>
      </c>
      <c r="T471" s="2">
        <v>5801</v>
      </c>
      <c r="U471" s="2">
        <v>6365</v>
      </c>
      <c r="V471" s="114">
        <v>434</v>
      </c>
      <c r="W471" s="114">
        <v>326</v>
      </c>
      <c r="X471" s="210">
        <v>760</v>
      </c>
      <c r="Y471" s="114">
        <v>5041</v>
      </c>
      <c r="Z471" s="52">
        <f t="shared" ref="Z471" si="1179">T471/N471</f>
        <v>1.2928459995542678</v>
      </c>
      <c r="AA471" s="52">
        <f t="shared" ref="AA471" si="1180">X471/R471</f>
        <v>1.342756183745583</v>
      </c>
      <c r="AB471" s="52">
        <f t="shared" ref="AB471" si="1181">Y471/S471</f>
        <v>1.2856414180056108</v>
      </c>
      <c r="AC471" s="16">
        <f t="shared" ref="AC471" si="1182">N471/K471</f>
        <v>6.4462833663764624E-2</v>
      </c>
      <c r="AD471" s="212">
        <f t="shared" ref="AD471" si="1183">Q471/L471</f>
        <v>9.82832618025751E-2</v>
      </c>
      <c r="AE471" s="213">
        <f t="shared" ref="AE471" si="1184">(N471-Q471)/M471</f>
        <v>6.3291515547892266E-2</v>
      </c>
      <c r="AF471" s="51">
        <f t="shared" ref="AF471" si="1185">F471/T471</f>
        <v>84.507195245942725</v>
      </c>
      <c r="AG471" s="14">
        <f t="shared" ref="AG471" si="1186">G471/V471</f>
        <v>75.741128939088043</v>
      </c>
      <c r="AH471" s="14">
        <f t="shared" ref="AH471" si="1187">H471/W471</f>
        <v>69.290674758835067</v>
      </c>
      <c r="AI471" s="14">
        <f t="shared" ref="AI471" si="1188">I471/X471</f>
        <v>72.974223593347958</v>
      </c>
      <c r="AJ471" s="15">
        <f t="shared" ref="AJ471" si="1189">J471/Y471</f>
        <v>86.245949155082187</v>
      </c>
      <c r="AK471" s="52">
        <f t="shared" ref="AK471" si="1190">F471/K471</f>
        <v>7.0428733100840981</v>
      </c>
      <c r="AL471" s="53">
        <f t="shared" ref="AL471" si="1191">F471/K471*30</f>
        <v>211.28619930252293</v>
      </c>
      <c r="AM471" s="14">
        <f t="shared" ref="AM471" si="1192">F471/N471</f>
        <v>109.2547893072685</v>
      </c>
      <c r="AN471" s="14">
        <f t="shared" ref="AN471" si="1193">G471/P471</f>
        <v>97.54198801057629</v>
      </c>
      <c r="AO471" s="14">
        <f t="shared" ref="AO471" si="1194">H471/Q471</f>
        <v>98.64087323746827</v>
      </c>
      <c r="AP471" s="14">
        <f t="shared" ref="AP471" si="1195">I471/R471</f>
        <v>97.986589984000787</v>
      </c>
      <c r="AQ471" s="14">
        <f t="shared" ref="AQ471" si="1196">J471/S471</f>
        <v>110.88136436897967</v>
      </c>
    </row>
    <row r="472" spans="1:43" s="2" customFormat="1" x14ac:dyDescent="0.25">
      <c r="A472" s="83">
        <v>43174</v>
      </c>
      <c r="B472" s="2">
        <f>app!B472</f>
        <v>1603246</v>
      </c>
      <c r="C472" s="2">
        <f>app!C472</f>
        <v>3234</v>
      </c>
      <c r="D472" s="2">
        <f t="shared" ref="D472" si="1197">D471+R472</f>
        <v>307127</v>
      </c>
      <c r="E472" s="143">
        <f t="shared" ref="E472" si="1198">D472/B472</f>
        <v>0.19156573601306351</v>
      </c>
      <c r="F472" s="209">
        <v>541920.54986066557</v>
      </c>
      <c r="G472" s="21">
        <v>35347.029977858067</v>
      </c>
      <c r="H472" s="104">
        <v>35631.119964241982</v>
      </c>
      <c r="I472" s="21">
        <v>70978.149942100048</v>
      </c>
      <c r="J472" s="21">
        <v>470942.39991856553</v>
      </c>
      <c r="K472" s="50">
        <f>app!K472+web!H472</f>
        <v>70185</v>
      </c>
      <c r="L472" s="104">
        <v>2934</v>
      </c>
      <c r="M472" s="215">
        <f t="shared" si="1020"/>
        <v>67251</v>
      </c>
      <c r="N472" s="104">
        <v>4579</v>
      </c>
      <c r="O472" s="104">
        <v>4787</v>
      </c>
      <c r="P472" s="2">
        <v>343</v>
      </c>
      <c r="Q472" s="2">
        <v>352</v>
      </c>
      <c r="R472" s="145">
        <v>695</v>
      </c>
      <c r="S472" s="2">
        <v>3884</v>
      </c>
      <c r="T472" s="2">
        <v>6204</v>
      </c>
      <c r="U472" s="2">
        <v>6855</v>
      </c>
      <c r="V472" s="114">
        <v>435</v>
      </c>
      <c r="W472" s="114">
        <v>548</v>
      </c>
      <c r="X472" s="210">
        <v>983</v>
      </c>
      <c r="Y472" s="114">
        <v>5221</v>
      </c>
      <c r="Z472" s="52">
        <f t="shared" ref="Z472" si="1199">T472/N472</f>
        <v>1.3548809783795588</v>
      </c>
      <c r="AA472" s="52">
        <f t="shared" ref="AA472" si="1200">X472/R472</f>
        <v>1.4143884892086331</v>
      </c>
      <c r="AB472" s="52">
        <f t="shared" ref="AB472" si="1201">Y472/S472</f>
        <v>1.3442327497425335</v>
      </c>
      <c r="AC472" s="16">
        <f t="shared" ref="AC472" si="1202">N472/K472</f>
        <v>6.5241860796466475E-2</v>
      </c>
      <c r="AD472" s="212">
        <f t="shared" ref="AD472" si="1203">Q472/L472</f>
        <v>0.11997273346966598</v>
      </c>
      <c r="AE472" s="213">
        <f t="shared" ref="AE472" si="1204">(N472-Q472)/M472</f>
        <v>6.2854083954141951E-2</v>
      </c>
      <c r="AF472" s="51">
        <f t="shared" ref="AF472" si="1205">F472/T472</f>
        <v>87.350185341822311</v>
      </c>
      <c r="AG472" s="14">
        <f t="shared" ref="AG472" si="1206">G472/V472</f>
        <v>81.257540178984058</v>
      </c>
      <c r="AH472" s="14">
        <f t="shared" ref="AH472" si="1207">H472/W472</f>
        <v>65.020291905551062</v>
      </c>
      <c r="AI472" s="14">
        <f t="shared" ref="AI472" si="1208">I472/X472</f>
        <v>72.20564592278744</v>
      </c>
      <c r="AJ472" s="15">
        <f t="shared" ref="AJ472" si="1209">J472/Y472</f>
        <v>90.201570564751108</v>
      </c>
      <c r="AK472" s="52">
        <f t="shared" ref="AK472" si="1210">F472/K472</f>
        <v>7.7213158062358849</v>
      </c>
      <c r="AL472" s="53">
        <f t="shared" ref="AL472" si="1211">F472/K472*30</f>
        <v>231.63947418707656</v>
      </c>
      <c r="AM472" s="14">
        <f t="shared" ref="AM472" si="1212">F472/N472</f>
        <v>118.34910457756401</v>
      </c>
      <c r="AN472" s="14">
        <f t="shared" ref="AN472" si="1213">G472/P472</f>
        <v>103.05256553311389</v>
      </c>
      <c r="AO472" s="14">
        <f t="shared" ref="AO472" si="1214">H472/Q472</f>
        <v>101.22477262568745</v>
      </c>
      <c r="AP472" s="14">
        <f t="shared" ref="AP472" si="1215">I472/R472</f>
        <v>102.12683444906482</v>
      </c>
      <c r="AQ472" s="14">
        <f t="shared" ref="AQ472" si="1216">J472/S472</f>
        <v>121.25190523135055</v>
      </c>
    </row>
    <row r="473" spans="1:43" s="2" customFormat="1" x14ac:dyDescent="0.25">
      <c r="A473" s="83">
        <v>43175</v>
      </c>
      <c r="B473" s="2">
        <f>app!B473</f>
        <v>1608068</v>
      </c>
      <c r="C473" s="2">
        <f>app!C473</f>
        <v>4822</v>
      </c>
      <c r="D473" s="2">
        <f t="shared" ref="D473:D475" si="1217">D472+R473</f>
        <v>307826</v>
      </c>
      <c r="E473" s="143">
        <f t="shared" ref="E473:E475" si="1218">D473/B473</f>
        <v>0.19142598447329343</v>
      </c>
      <c r="F473" s="209">
        <v>557105.04993188567</v>
      </c>
      <c r="G473" s="21">
        <v>38936.409990668297</v>
      </c>
      <c r="H473" s="104">
        <v>30185.889980802312</v>
      </c>
      <c r="I473" s="21">
        <v>69122.299971470609</v>
      </c>
      <c r="J473" s="21">
        <v>487982.74996041507</v>
      </c>
      <c r="K473" s="50">
        <f>app!K473+web!H473</f>
        <v>71934</v>
      </c>
      <c r="L473" s="104">
        <v>4531</v>
      </c>
      <c r="M473" s="215">
        <f t="shared" si="1020"/>
        <v>67403</v>
      </c>
      <c r="N473" s="104">
        <v>4614</v>
      </c>
      <c r="O473" s="104">
        <v>4871</v>
      </c>
      <c r="P473" s="2">
        <v>361</v>
      </c>
      <c r="Q473" s="2">
        <v>338</v>
      </c>
      <c r="R473" s="145">
        <v>699</v>
      </c>
      <c r="S473" s="2">
        <v>3915</v>
      </c>
      <c r="T473" s="2">
        <v>6236</v>
      </c>
      <c r="U473" s="2">
        <v>6973</v>
      </c>
      <c r="V473" s="114">
        <v>490</v>
      </c>
      <c r="W473" s="114">
        <v>484</v>
      </c>
      <c r="X473" s="210">
        <v>974</v>
      </c>
      <c r="Y473" s="114">
        <v>5262</v>
      </c>
      <c r="Z473" s="52">
        <f t="shared" ref="Z473:Z475" si="1219">T473/N473</f>
        <v>1.3515387949718249</v>
      </c>
      <c r="AA473" s="52">
        <f t="shared" ref="AA473:AA475" si="1220">X473/R473</f>
        <v>1.3934191702432046</v>
      </c>
      <c r="AB473" s="52">
        <f t="shared" ref="AB473:AB475" si="1221">Y473/S473</f>
        <v>1.3440613026819923</v>
      </c>
      <c r="AC473" s="16">
        <f t="shared" ref="AC473:AC475" si="1222">N473/K473</f>
        <v>6.4142130286095583E-2</v>
      </c>
      <c r="AD473" s="212">
        <f t="shared" ref="AD473:AD475" si="1223">Q473/L473</f>
        <v>7.4597219156918998E-2</v>
      </c>
      <c r="AE473" s="213">
        <f t="shared" ref="AE473:AE475" si="1224">(N473-Q473)/M473</f>
        <v>6.3439312790231892E-2</v>
      </c>
      <c r="AF473" s="51">
        <f t="shared" ref="AF473:AF475" si="1225">F473/T473</f>
        <v>89.336922695940615</v>
      </c>
      <c r="AG473" s="14">
        <f t="shared" ref="AG473:AG475" si="1226">G473/V473</f>
        <v>79.462061205445508</v>
      </c>
      <c r="AH473" s="14">
        <f t="shared" ref="AH473:AH475" si="1227">H473/W473</f>
        <v>62.367541282649405</v>
      </c>
      <c r="AI473" s="14">
        <f t="shared" ref="AI473:AI475" si="1228">I473/X473</f>
        <v>70.967453769477018</v>
      </c>
      <c r="AJ473" s="15">
        <f t="shared" ref="AJ473:AJ475" si="1229">J473/Y473</f>
        <v>92.73712465990404</v>
      </c>
      <c r="AK473" s="52">
        <f t="shared" ref="AK473:AK475" si="1230">F473/K473</f>
        <v>7.7446694182429123</v>
      </c>
      <c r="AL473" s="53">
        <f t="shared" ref="AL473:AL475" si="1231">F473/K473*30</f>
        <v>232.34008254728738</v>
      </c>
      <c r="AM473" s="14">
        <f t="shared" ref="AM473:AM475" si="1232">F473/N473</f>
        <v>120.74231684696265</v>
      </c>
      <c r="AN473" s="14">
        <f t="shared" ref="AN473:AN475" si="1233">G473/P473</f>
        <v>107.85709138689279</v>
      </c>
      <c r="AO473" s="14">
        <f t="shared" ref="AO473:AO475" si="1234">H473/Q473</f>
        <v>89.307366807107428</v>
      </c>
      <c r="AP473" s="14">
        <f t="shared" ref="AP473:AP475" si="1235">I473/R473</f>
        <v>98.887410545737637</v>
      </c>
      <c r="AQ473" s="14">
        <f t="shared" ref="AQ473:AQ475" si="1236">J473/S473</f>
        <v>124.64438057737294</v>
      </c>
    </row>
    <row r="474" spans="1:43" s="2" customFormat="1" x14ac:dyDescent="0.25">
      <c r="A474" s="83">
        <v>43176</v>
      </c>
      <c r="B474" s="2">
        <f>app!B474</f>
        <v>1614064</v>
      </c>
      <c r="C474" s="2">
        <f>app!C474</f>
        <v>5996</v>
      </c>
      <c r="D474" s="2">
        <f t="shared" si="1217"/>
        <v>308701</v>
      </c>
      <c r="E474" s="143">
        <f t="shared" si="1218"/>
        <v>0.19125697617938323</v>
      </c>
      <c r="F474" s="209">
        <v>556743.63984644972</v>
      </c>
      <c r="G474" s="21">
        <v>41836.319992639124</v>
      </c>
      <c r="H474" s="104">
        <v>42048.839950561523</v>
      </c>
      <c r="I474" s="21">
        <v>83885.159943200648</v>
      </c>
      <c r="J474" s="21">
        <v>472858.47990324907</v>
      </c>
      <c r="K474" s="50">
        <f>app!K474+web!H474</f>
        <v>72213</v>
      </c>
      <c r="L474" s="104">
        <v>5684</v>
      </c>
      <c r="M474" s="215">
        <f t="shared" si="1020"/>
        <v>66529</v>
      </c>
      <c r="N474" s="104">
        <v>4918</v>
      </c>
      <c r="O474" s="104">
        <v>5258</v>
      </c>
      <c r="P474" s="2">
        <v>419</v>
      </c>
      <c r="Q474" s="2">
        <v>456</v>
      </c>
      <c r="R474" s="145">
        <v>875</v>
      </c>
      <c r="S474" s="2">
        <v>4043</v>
      </c>
      <c r="T474" s="2">
        <v>6785</v>
      </c>
      <c r="U474" s="2">
        <v>7812</v>
      </c>
      <c r="V474" s="114">
        <v>555</v>
      </c>
      <c r="W474" s="114">
        <v>684</v>
      </c>
      <c r="X474" s="210">
        <v>1239</v>
      </c>
      <c r="Y474" s="114">
        <v>5546</v>
      </c>
      <c r="Z474" s="52">
        <f t="shared" si="1219"/>
        <v>1.3796258641724277</v>
      </c>
      <c r="AA474" s="52">
        <f t="shared" si="1220"/>
        <v>1.4159999999999999</v>
      </c>
      <c r="AB474" s="52">
        <f t="shared" si="1221"/>
        <v>1.3717536482809796</v>
      </c>
      <c r="AC474" s="16">
        <f t="shared" si="1222"/>
        <v>6.8104080982648557E-2</v>
      </c>
      <c r="AD474" s="212">
        <f t="shared" si="1223"/>
        <v>8.0225193525686134E-2</v>
      </c>
      <c r="AE474" s="213">
        <f t="shared" si="1224"/>
        <v>6.7068496445159248E-2</v>
      </c>
      <c r="AF474" s="51">
        <f t="shared" si="1225"/>
        <v>82.055068510899005</v>
      </c>
      <c r="AG474" s="14">
        <f t="shared" si="1226"/>
        <v>75.380756743493919</v>
      </c>
      <c r="AH474" s="14">
        <f t="shared" si="1227"/>
        <v>61.474912208423277</v>
      </c>
      <c r="AI474" s="14">
        <f t="shared" si="1228"/>
        <v>67.703922472316904</v>
      </c>
      <c r="AJ474" s="15">
        <f t="shared" si="1229"/>
        <v>85.261175604624782</v>
      </c>
      <c r="AK474" s="52">
        <f t="shared" si="1230"/>
        <v>7.7097425650014504</v>
      </c>
      <c r="AL474" s="53">
        <f t="shared" si="1231"/>
        <v>231.29227695004352</v>
      </c>
      <c r="AM474" s="14">
        <f t="shared" si="1232"/>
        <v>113.2052948040768</v>
      </c>
      <c r="AN474" s="14">
        <f t="shared" si="1233"/>
        <v>99.848019075511033</v>
      </c>
      <c r="AO474" s="14">
        <f t="shared" si="1234"/>
        <v>92.212368312634922</v>
      </c>
      <c r="AP474" s="14">
        <f t="shared" si="1235"/>
        <v>95.868754220800739</v>
      </c>
      <c r="AQ474" s="14">
        <f t="shared" si="1236"/>
        <v>116.9573286923693</v>
      </c>
    </row>
    <row r="475" spans="1:43" s="2" customFormat="1" x14ac:dyDescent="0.25">
      <c r="A475" s="83">
        <v>43177</v>
      </c>
      <c r="B475" s="2">
        <f>app!B475</f>
        <v>1618445</v>
      </c>
      <c r="C475" s="2">
        <f>app!C475</f>
        <v>4381</v>
      </c>
      <c r="D475" s="2">
        <f t="shared" si="1217"/>
        <v>309539</v>
      </c>
      <c r="E475" s="143">
        <f t="shared" si="1218"/>
        <v>0.19125703993648224</v>
      </c>
      <c r="F475" s="209">
        <v>625729.23981440999</v>
      </c>
      <c r="G475" s="21">
        <v>47984.179999947548</v>
      </c>
      <c r="H475" s="104">
        <v>31560.759993314743</v>
      </c>
      <c r="I475" s="21">
        <v>79544.939993262291</v>
      </c>
      <c r="J475" s="21">
        <v>546184.2998211477</v>
      </c>
      <c r="K475" s="50">
        <f>app!K475+web!H475</f>
        <v>73297</v>
      </c>
      <c r="L475" s="104">
        <v>4161</v>
      </c>
      <c r="M475" s="215">
        <f t="shared" si="1020"/>
        <v>69136</v>
      </c>
      <c r="N475" s="104">
        <v>5513</v>
      </c>
      <c r="O475" s="104">
        <v>5774</v>
      </c>
      <c r="P475" s="2">
        <v>543</v>
      </c>
      <c r="Q475" s="2">
        <v>295</v>
      </c>
      <c r="R475" s="145">
        <v>838</v>
      </c>
      <c r="S475" s="2">
        <v>4675</v>
      </c>
      <c r="T475" s="2">
        <v>7555</v>
      </c>
      <c r="U475" s="2">
        <v>8406</v>
      </c>
      <c r="V475" s="114">
        <v>694</v>
      </c>
      <c r="W475" s="114">
        <v>417</v>
      </c>
      <c r="X475" s="210">
        <v>1111</v>
      </c>
      <c r="Y475" s="114">
        <v>6444</v>
      </c>
      <c r="Z475" s="52">
        <f t="shared" si="1219"/>
        <v>1.3703972428804643</v>
      </c>
      <c r="AA475" s="52">
        <f t="shared" si="1220"/>
        <v>1.3257756563245824</v>
      </c>
      <c r="AB475" s="52">
        <f t="shared" si="1221"/>
        <v>1.3783957219251337</v>
      </c>
      <c r="AC475" s="16">
        <f t="shared" si="1222"/>
        <v>7.5214538112064619E-2</v>
      </c>
      <c r="AD475" s="212">
        <f t="shared" si="1223"/>
        <v>7.0896419130016819E-2</v>
      </c>
      <c r="AE475" s="213">
        <f t="shared" si="1224"/>
        <v>7.5474427215922235E-2</v>
      </c>
      <c r="AF475" s="51">
        <f t="shared" si="1225"/>
        <v>82.823195210378557</v>
      </c>
      <c r="AG475" s="14">
        <f t="shared" si="1226"/>
        <v>69.141469740558421</v>
      </c>
      <c r="AH475" s="14">
        <f t="shared" si="1227"/>
        <v>75.685275763344706</v>
      </c>
      <c r="AI475" s="14">
        <f t="shared" si="1228"/>
        <v>71.59760575451152</v>
      </c>
      <c r="AJ475" s="15">
        <f t="shared" si="1229"/>
        <v>84.758581598564191</v>
      </c>
      <c r="AK475" s="52">
        <f t="shared" si="1230"/>
        <v>8.5369010984680127</v>
      </c>
      <c r="AL475" s="53">
        <f t="shared" si="1231"/>
        <v>256.10703295404039</v>
      </c>
      <c r="AM475" s="14">
        <f t="shared" si="1232"/>
        <v>113.50067836285325</v>
      </c>
      <c r="AN475" s="14">
        <f t="shared" si="1233"/>
        <v>88.368655616846311</v>
      </c>
      <c r="AO475" s="14">
        <f t="shared" si="1234"/>
        <v>106.98562709598218</v>
      </c>
      <c r="AP475" s="14">
        <f t="shared" si="1235"/>
        <v>94.922362760456195</v>
      </c>
      <c r="AQ475" s="14">
        <f t="shared" si="1236"/>
        <v>116.83086627190325</v>
      </c>
    </row>
    <row r="476" spans="1:43" s="2" customFormat="1" x14ac:dyDescent="0.25">
      <c r="A476" s="83">
        <v>43178</v>
      </c>
      <c r="B476" s="2">
        <f>app!B476</f>
        <v>1621854</v>
      </c>
      <c r="C476" s="2">
        <f>app!C476</f>
        <v>3409</v>
      </c>
      <c r="D476" s="2">
        <f t="shared" ref="D476" si="1237">D475+R476</f>
        <v>310199</v>
      </c>
      <c r="E476" s="143">
        <f t="shared" ref="E476" si="1238">D476/B476</f>
        <v>0.1912619754922453</v>
      </c>
      <c r="F476" s="209">
        <v>584754.21977200918</v>
      </c>
      <c r="G476" s="21">
        <v>41250.170003185049</v>
      </c>
      <c r="H476" s="104">
        <v>21564.419996261597</v>
      </c>
      <c r="I476" s="21">
        <v>62814.589999446645</v>
      </c>
      <c r="J476" s="21">
        <v>521939.62977256253</v>
      </c>
      <c r="K476" s="50">
        <f>app!K476+web!H476</f>
        <v>71337</v>
      </c>
      <c r="L476" s="104">
        <v>3172</v>
      </c>
      <c r="M476" s="215">
        <f t="shared" si="1020"/>
        <v>68165</v>
      </c>
      <c r="N476" s="104">
        <v>5143</v>
      </c>
      <c r="O476" s="104">
        <v>5365</v>
      </c>
      <c r="P476" s="2">
        <v>432</v>
      </c>
      <c r="Q476" s="2">
        <v>228</v>
      </c>
      <c r="R476" s="145">
        <v>660</v>
      </c>
      <c r="S476" s="2">
        <v>4483</v>
      </c>
      <c r="T476" s="2">
        <v>6953</v>
      </c>
      <c r="U476" s="2">
        <v>7672</v>
      </c>
      <c r="V476" s="114">
        <v>585</v>
      </c>
      <c r="W476" s="114">
        <v>292</v>
      </c>
      <c r="X476" s="210">
        <v>877</v>
      </c>
      <c r="Y476" s="114">
        <v>6076</v>
      </c>
      <c r="Z476" s="52">
        <f t="shared" ref="Z476" si="1239">T476/N476</f>
        <v>1.3519346684814311</v>
      </c>
      <c r="AA476" s="52">
        <f t="shared" ref="AA476" si="1240">X476/R476</f>
        <v>1.3287878787878789</v>
      </c>
      <c r="AB476" s="52">
        <f t="shared" ref="AB476" si="1241">Y476/S476</f>
        <v>1.3553424046397502</v>
      </c>
      <c r="AC476" s="16">
        <f t="shared" ref="AC476" si="1242">N476/K476</f>
        <v>7.209442505291784E-2</v>
      </c>
      <c r="AD476" s="212">
        <f t="shared" ref="AD476" si="1243">Q476/L476</f>
        <v>7.1878940731399749E-2</v>
      </c>
      <c r="AE476" s="213">
        <f t="shared" ref="AE476" si="1244">(N476-Q476)/M476</f>
        <v>7.2104452431599797E-2</v>
      </c>
      <c r="AF476" s="51">
        <f t="shared" ref="AF476" si="1245">F476/T476</f>
        <v>84.100995221056976</v>
      </c>
      <c r="AG476" s="14">
        <f t="shared" ref="AG476" si="1246">G476/V476</f>
        <v>70.513111116555635</v>
      </c>
      <c r="AH476" s="14">
        <f t="shared" ref="AH476" si="1247">H476/W476</f>
        <v>73.850753411854782</v>
      </c>
      <c r="AI476" s="14">
        <f t="shared" ref="AI476" si="1248">I476/X476</f>
        <v>71.624389965161512</v>
      </c>
      <c r="AJ476" s="15">
        <f t="shared" ref="AJ476" si="1249">J476/Y476</f>
        <v>85.901848217999103</v>
      </c>
      <c r="AK476" s="52">
        <f t="shared" ref="AK476" si="1250">F476/K476</f>
        <v>8.1970677176221205</v>
      </c>
      <c r="AL476" s="53">
        <f t="shared" ref="AL476" si="1251">F476/K476*30</f>
        <v>245.91203152866362</v>
      </c>
      <c r="AM476" s="14">
        <f t="shared" ref="AM476" si="1252">F476/N476</f>
        <v>113.69905109313808</v>
      </c>
      <c r="AN476" s="14">
        <f t="shared" ref="AN476" si="1253">G476/P476</f>
        <v>95.486504637002426</v>
      </c>
      <c r="AO476" s="14">
        <f t="shared" ref="AO476" si="1254">H476/Q476</f>
        <v>94.580789457287707</v>
      </c>
      <c r="AP476" s="14">
        <f t="shared" ref="AP476" si="1255">I476/R476</f>
        <v>95.173621211282793</v>
      </c>
      <c r="AQ476" s="14">
        <f t="shared" ref="AQ476" si="1256">J476/S476</f>
        <v>116.42641752678173</v>
      </c>
    </row>
    <row r="477" spans="1:43" s="2" customFormat="1" x14ac:dyDescent="0.25">
      <c r="A477" s="83">
        <v>43179</v>
      </c>
      <c r="B477" s="2">
        <f>app!B477</f>
        <v>1624697</v>
      </c>
      <c r="C477" s="2">
        <f>app!C477</f>
        <v>2843</v>
      </c>
      <c r="D477" s="2">
        <f t="shared" ref="D477" si="1257">D476+R477</f>
        <v>310758</v>
      </c>
      <c r="E477" s="143">
        <f t="shared" ref="E477" si="1258">D477/B477</f>
        <v>0.19127135705919318</v>
      </c>
      <c r="F477" s="209">
        <v>555857.48981497437</v>
      </c>
      <c r="G477" s="21">
        <v>36363.710010528564</v>
      </c>
      <c r="H477" s="104">
        <v>15134.089994072914</v>
      </c>
      <c r="I477" s="21">
        <v>51497.800004601479</v>
      </c>
      <c r="J477" s="21">
        <v>504359.68981037289</v>
      </c>
      <c r="K477" s="50">
        <f>app!K477+web!H477</f>
        <v>69095</v>
      </c>
      <c r="L477" s="104">
        <v>2586</v>
      </c>
      <c r="M477" s="215">
        <f t="shared" si="1020"/>
        <v>66509</v>
      </c>
      <c r="N477" s="104">
        <v>5065</v>
      </c>
      <c r="O477" s="104">
        <v>5271</v>
      </c>
      <c r="P477" s="2">
        <v>371</v>
      </c>
      <c r="Q477" s="2">
        <v>188</v>
      </c>
      <c r="R477" s="145">
        <v>559</v>
      </c>
      <c r="S477" s="2">
        <v>4506</v>
      </c>
      <c r="T477" s="2">
        <v>6985</v>
      </c>
      <c r="U477" s="2">
        <v>7715</v>
      </c>
      <c r="V477" s="114">
        <v>470</v>
      </c>
      <c r="W477" s="114">
        <v>242</v>
      </c>
      <c r="X477" s="210">
        <v>712</v>
      </c>
      <c r="Y477" s="114">
        <v>6273</v>
      </c>
      <c r="Z477" s="52">
        <f t="shared" ref="Z477" si="1259">T477/N477</f>
        <v>1.3790720631786773</v>
      </c>
      <c r="AA477" s="52">
        <f t="shared" ref="AA477" si="1260">X477/R477</f>
        <v>1.2737030411449015</v>
      </c>
      <c r="AB477" s="52">
        <f t="shared" ref="AB477" si="1261">Y477/S477</f>
        <v>1.3921438082556592</v>
      </c>
      <c r="AC477" s="16">
        <f t="shared" ref="AC477" si="1262">N477/K477</f>
        <v>7.3304870106375278E-2</v>
      </c>
      <c r="AD477" s="212">
        <f t="shared" ref="AD477" si="1263">Q477/L477</f>
        <v>7.2699149265274557E-2</v>
      </c>
      <c r="AE477" s="213">
        <f t="shared" ref="AE477" si="1264">(N477-Q477)/M477</f>
        <v>7.3328421717361564E-2</v>
      </c>
      <c r="AF477" s="51">
        <f t="shared" ref="AF477" si="1265">F477/T477</f>
        <v>79.578738699352087</v>
      </c>
      <c r="AG477" s="14">
        <f t="shared" ref="AG477" si="1266">G477/V477</f>
        <v>77.369595767082046</v>
      </c>
      <c r="AH477" s="14">
        <f t="shared" ref="AH477" si="1267">H477/W477</f>
        <v>62.537561958978984</v>
      </c>
      <c r="AI477" s="14">
        <f t="shared" ref="AI477" si="1268">I477/X477</f>
        <v>72.328370792979598</v>
      </c>
      <c r="AJ477" s="15">
        <f t="shared" ref="AJ477" si="1269">J477/Y477</f>
        <v>80.401672215905137</v>
      </c>
      <c r="AK477" s="52">
        <f t="shared" ref="AK477" si="1270">F477/K477</f>
        <v>8.0448294350528169</v>
      </c>
      <c r="AL477" s="53">
        <f t="shared" ref="AL477" si="1271">F477/K477*30</f>
        <v>241.3448830515845</v>
      </c>
      <c r="AM477" s="14">
        <f t="shared" ref="AM477" si="1272">F477/N477</f>
        <v>109.74481536327234</v>
      </c>
      <c r="AN477" s="14">
        <f t="shared" ref="AN477" si="1273">G477/P477</f>
        <v>98.015390863958402</v>
      </c>
      <c r="AO477" s="14">
        <f t="shared" ref="AO477" si="1274">H477/Q477</f>
        <v>80.500478691877206</v>
      </c>
      <c r="AP477" s="14">
        <f t="shared" ref="AP477" si="1275">I477/R477</f>
        <v>92.124865840074207</v>
      </c>
      <c r="AQ477" s="14">
        <f t="shared" ref="AQ477" si="1276">J477/S477</f>
        <v>111.93069014877339</v>
      </c>
    </row>
    <row r="478" spans="1:43" s="2" customFormat="1" x14ac:dyDescent="0.25">
      <c r="A478" s="83">
        <v>43180</v>
      </c>
      <c r="B478" s="2">
        <f>app!B478</f>
        <v>1627543</v>
      </c>
      <c r="C478" s="2">
        <f>app!C478</f>
        <v>2846</v>
      </c>
      <c r="D478" s="2">
        <f t="shared" ref="D478" si="1277">D477+R478</f>
        <v>311336</v>
      </c>
      <c r="E478" s="143">
        <f t="shared" ref="E478" si="1278">D478/B478</f>
        <v>0.19129202730741984</v>
      </c>
      <c r="F478" s="209">
        <v>451722.29006886482</v>
      </c>
      <c r="G478" s="21">
        <v>34854.149971485138</v>
      </c>
      <c r="H478" s="104">
        <v>20247.769997119904</v>
      </c>
      <c r="I478" s="21">
        <v>55101.919968605042</v>
      </c>
      <c r="J478" s="21">
        <v>396620.37010025978</v>
      </c>
      <c r="K478" s="50">
        <f>app!K478+web!H478</f>
        <v>68538</v>
      </c>
      <c r="L478" s="104">
        <v>2658</v>
      </c>
      <c r="M478" s="215">
        <f t="shared" si="1020"/>
        <v>65880</v>
      </c>
      <c r="N478" s="104">
        <v>4277</v>
      </c>
      <c r="O478" s="104">
        <v>4477</v>
      </c>
      <c r="P478" s="2">
        <v>369</v>
      </c>
      <c r="Q478" s="2">
        <v>209</v>
      </c>
      <c r="R478" s="145">
        <v>578</v>
      </c>
      <c r="S478" s="2">
        <v>3699</v>
      </c>
      <c r="T478" s="2">
        <v>5568</v>
      </c>
      <c r="U478" s="2">
        <v>6145</v>
      </c>
      <c r="V478" s="114">
        <v>483</v>
      </c>
      <c r="W478" s="114">
        <v>312</v>
      </c>
      <c r="X478" s="210">
        <v>795</v>
      </c>
      <c r="Y478" s="114">
        <v>4773</v>
      </c>
      <c r="Z478" s="52">
        <f t="shared" ref="Z478" si="1279">T478/N478</f>
        <v>1.3018470890811316</v>
      </c>
      <c r="AA478" s="52">
        <f t="shared" ref="AA478" si="1280">X478/R478</f>
        <v>1.3754325259515572</v>
      </c>
      <c r="AB478" s="52">
        <f t="shared" ref="AB478" si="1281">Y478/S478</f>
        <v>1.2903487429034874</v>
      </c>
      <c r="AC478" s="16">
        <f t="shared" ref="AC478" si="1282">N478/K478</f>
        <v>6.240333829408503E-2</v>
      </c>
      <c r="AD478" s="212">
        <f t="shared" ref="AD478" si="1283">Q478/L478</f>
        <v>7.8630549285176821E-2</v>
      </c>
      <c r="AE478" s="213">
        <f t="shared" ref="AE478" si="1284">(N478-Q478)/M478</f>
        <v>6.1748633879781419E-2</v>
      </c>
      <c r="AF478" s="51">
        <f t="shared" ref="AF478" si="1285">F478/T478</f>
        <v>81.12828485432199</v>
      </c>
      <c r="AG478" s="14">
        <f t="shared" ref="AG478" si="1286">G478/V478</f>
        <v>72.161801183199046</v>
      </c>
      <c r="AH478" s="14">
        <f t="shared" ref="AH478" si="1287">H478/W478</f>
        <v>64.896698708717636</v>
      </c>
      <c r="AI478" s="14">
        <f t="shared" ref="AI478" si="1288">I478/X478</f>
        <v>69.310591155478036</v>
      </c>
      <c r="AJ478" s="15">
        <f t="shared" ref="AJ478" si="1289">J478/Y478</f>
        <v>83.096662497435531</v>
      </c>
      <c r="AK478" s="52">
        <f t="shared" ref="AK478" si="1290">F478/K478</f>
        <v>6.5908297596787886</v>
      </c>
      <c r="AL478" s="53">
        <f t="shared" ref="AL478" si="1291">F478/K478*30</f>
        <v>197.72489279036367</v>
      </c>
      <c r="AM478" s="14">
        <f t="shared" ref="AM478" si="1292">F478/N478</f>
        <v>105.61662147974394</v>
      </c>
      <c r="AN478" s="14">
        <f t="shared" ref="AN478" si="1293">G478/P478</f>
        <v>94.455690979634525</v>
      </c>
      <c r="AO478" s="14">
        <f t="shared" ref="AO478" si="1294">H478/Q478</f>
        <v>96.879282282870349</v>
      </c>
      <c r="AP478" s="14">
        <f t="shared" ref="AP478" si="1295">I478/R478</f>
        <v>95.332041468174808</v>
      </c>
      <c r="AQ478" s="14">
        <f t="shared" ref="AQ478" si="1296">J478/S478</f>
        <v>107.2236739930413</v>
      </c>
    </row>
    <row r="479" spans="1:43" s="2" customFormat="1" x14ac:dyDescent="0.25">
      <c r="A479" s="83">
        <v>43181</v>
      </c>
      <c r="B479" s="2">
        <f>app!B479</f>
        <v>1630536</v>
      </c>
      <c r="C479" s="2">
        <f>app!C479</f>
        <v>2993</v>
      </c>
      <c r="D479" s="2">
        <f t="shared" ref="D479" si="1297">D478+R479</f>
        <v>311862</v>
      </c>
      <c r="E479" s="143">
        <f t="shared" ref="E479" si="1298">D479/B479</f>
        <v>0.1912634863627666</v>
      </c>
      <c r="F479" s="209">
        <v>467408.1198701039</v>
      </c>
      <c r="G479" s="21">
        <v>32797.489998340607</v>
      </c>
      <c r="H479" s="104">
        <v>19622.799999136478</v>
      </c>
      <c r="I479" s="21">
        <v>52420.289997477084</v>
      </c>
      <c r="J479" s="21">
        <v>414987.82987262681</v>
      </c>
      <c r="K479" s="50">
        <f>app!K479+web!H479</f>
        <v>70174</v>
      </c>
      <c r="L479" s="104">
        <v>3000</v>
      </c>
      <c r="M479" s="215">
        <f t="shared" si="1020"/>
        <v>67174</v>
      </c>
      <c r="N479" s="104">
        <v>4395</v>
      </c>
      <c r="O479" s="104">
        <v>4607</v>
      </c>
      <c r="P479" s="2">
        <v>332</v>
      </c>
      <c r="Q479" s="2">
        <v>194</v>
      </c>
      <c r="R479" s="145">
        <v>526</v>
      </c>
      <c r="S479" s="2">
        <v>3869</v>
      </c>
      <c r="T479" s="2">
        <v>5655</v>
      </c>
      <c r="U479" s="2">
        <v>6317</v>
      </c>
      <c r="V479" s="114">
        <v>426</v>
      </c>
      <c r="W479" s="114">
        <v>275</v>
      </c>
      <c r="X479" s="210">
        <v>701</v>
      </c>
      <c r="Y479" s="114">
        <v>4954</v>
      </c>
      <c r="Z479" s="52">
        <f t="shared" ref="Z479" si="1299">T479/N479</f>
        <v>1.2866894197952219</v>
      </c>
      <c r="AA479" s="52">
        <f t="shared" ref="AA479" si="1300">X479/R479</f>
        <v>1.332699619771863</v>
      </c>
      <c r="AB479" s="52">
        <f t="shared" ref="AB479" si="1301">Y479/S479</f>
        <v>1.2804342207288706</v>
      </c>
      <c r="AC479" s="16">
        <f t="shared" ref="AC479" si="1302">N479/K479</f>
        <v>6.2630033915695271E-2</v>
      </c>
      <c r="AD479" s="212">
        <f t="shared" ref="AD479" si="1303">Q479/L479</f>
        <v>6.4666666666666664E-2</v>
      </c>
      <c r="AE479" s="213">
        <f t="shared" ref="AE479" si="1304">(N479-Q479)/M479</f>
        <v>6.2539077619316999E-2</v>
      </c>
      <c r="AF479" s="51">
        <f t="shared" ref="AF479" si="1305">F479/T479</f>
        <v>82.653955768364966</v>
      </c>
      <c r="AG479" s="14">
        <f t="shared" ref="AG479" si="1306">G479/V479</f>
        <v>76.989413141644619</v>
      </c>
      <c r="AH479" s="14">
        <f t="shared" ref="AH479" si="1307">H479/W479</f>
        <v>71.355636360496277</v>
      </c>
      <c r="AI479" s="14">
        <f t="shared" ref="AI479" si="1308">I479/X479</f>
        <v>74.779300994974449</v>
      </c>
      <c r="AJ479" s="15">
        <f t="shared" ref="AJ479" si="1309">J479/Y479</f>
        <v>83.768233724793461</v>
      </c>
      <c r="AK479" s="52">
        <f t="shared" ref="AK479" si="1310">F479/K479</f>
        <v>6.6607022525451578</v>
      </c>
      <c r="AL479" s="53">
        <f t="shared" ref="AL479" si="1311">F479/K479*30</f>
        <v>199.82106757635472</v>
      </c>
      <c r="AM479" s="14">
        <f t="shared" ref="AM479" si="1312">F479/N479</f>
        <v>106.34997039137745</v>
      </c>
      <c r="AN479" s="14">
        <f t="shared" ref="AN479" si="1313">G479/P479</f>
        <v>98.787620476929533</v>
      </c>
      <c r="AO479" s="14">
        <f t="shared" ref="AO479" si="1314">H479/Q479</f>
        <v>101.14845360379627</v>
      </c>
      <c r="AP479" s="14">
        <f t="shared" ref="AP479" si="1315">I479/R479</f>
        <v>99.658346002808145</v>
      </c>
      <c r="AQ479" s="14">
        <f t="shared" ref="AQ479" si="1316">J479/S479</f>
        <v>107.2597130712398</v>
      </c>
    </row>
    <row r="480" spans="1:43" s="2" customFormat="1" x14ac:dyDescent="0.25">
      <c r="A480" s="83">
        <v>43182</v>
      </c>
      <c r="B480" s="2">
        <f>app!B480</f>
        <v>1633401</v>
      </c>
      <c r="C480" s="2">
        <f>app!C480</f>
        <v>2865</v>
      </c>
      <c r="D480" s="2">
        <f t="shared" ref="D480:D482" si="1317">D479+R480</f>
        <v>312347</v>
      </c>
      <c r="E480" s="143">
        <f t="shared" ref="E480:E482" si="1318">D480/B480</f>
        <v>0.19122493496697993</v>
      </c>
      <c r="F480" s="209">
        <v>443979.31984343939</v>
      </c>
      <c r="G480" s="21">
        <v>32915.469972381368</v>
      </c>
      <c r="H480" s="104">
        <v>13042.78999042511</v>
      </c>
      <c r="I480" s="21">
        <v>45958.259962806478</v>
      </c>
      <c r="J480" s="21">
        <v>398021.05988063291</v>
      </c>
      <c r="K480" s="50">
        <f>app!K480+web!H480</f>
        <v>70702</v>
      </c>
      <c r="L480" s="104">
        <v>2904</v>
      </c>
      <c r="M480" s="215">
        <f t="shared" si="1020"/>
        <v>67798</v>
      </c>
      <c r="N480" s="104">
        <v>4173</v>
      </c>
      <c r="O480" s="104">
        <v>4381</v>
      </c>
      <c r="P480" s="2">
        <v>331</v>
      </c>
      <c r="Q480" s="2">
        <v>154</v>
      </c>
      <c r="R480" s="145">
        <v>485</v>
      </c>
      <c r="S480" s="2">
        <v>3688</v>
      </c>
      <c r="T480" s="2">
        <v>5368</v>
      </c>
      <c r="U480" s="2">
        <v>5944</v>
      </c>
      <c r="V480" s="114">
        <v>426</v>
      </c>
      <c r="W480" s="114">
        <v>197</v>
      </c>
      <c r="X480" s="210">
        <v>623</v>
      </c>
      <c r="Y480" s="114">
        <v>4745</v>
      </c>
      <c r="Z480" s="52">
        <f t="shared" ref="Z480:Z482" si="1319">T480/N480</f>
        <v>1.2863647256170621</v>
      </c>
      <c r="AA480" s="52">
        <f t="shared" ref="AA480:AA482" si="1320">X480/R480</f>
        <v>1.2845360824742269</v>
      </c>
      <c r="AB480" s="52">
        <f t="shared" ref="AB480:AB482" si="1321">Y480/S480</f>
        <v>1.2866052060737527</v>
      </c>
      <c r="AC480" s="16">
        <f t="shared" ref="AC480:AC482" si="1322">N480/K480</f>
        <v>5.9022375604650505E-2</v>
      </c>
      <c r="AD480" s="212">
        <f t="shared" ref="AD480:AD482" si="1323">Q480/L480</f>
        <v>5.3030303030303032E-2</v>
      </c>
      <c r="AE480" s="213">
        <f t="shared" ref="AE480:AE482" si="1324">(N480-Q480)/M480</f>
        <v>5.9279034779787014E-2</v>
      </c>
      <c r="AF480" s="51">
        <f t="shared" ref="AF480:AF482" si="1325">F480/T480</f>
        <v>82.708517109433572</v>
      </c>
      <c r="AG480" s="14">
        <f t="shared" ref="AG480:AG482" si="1326">G480/V480</f>
        <v>77.266361437514945</v>
      </c>
      <c r="AH480" s="14">
        <f t="shared" ref="AH480:AH482" si="1327">H480/W480</f>
        <v>66.207055788959948</v>
      </c>
      <c r="AI480" s="14">
        <f t="shared" ref="AI480:AI482" si="1328">I480/X480</f>
        <v>73.769277628902856</v>
      </c>
      <c r="AJ480" s="15">
        <f t="shared" ref="AJ480:AJ482" si="1329">J480/Y480</f>
        <v>83.882204400554883</v>
      </c>
      <c r="AK480" s="52">
        <f t="shared" ref="AK480:AK482" si="1330">F480/K480</f>
        <v>6.2795864309841223</v>
      </c>
      <c r="AL480" s="53">
        <f t="shared" ref="AL480:AL482" si="1331">F480/K480*30</f>
        <v>188.38759292952366</v>
      </c>
      <c r="AM480" s="14">
        <f t="shared" ref="AM480:AM482" si="1332">F480/N480</f>
        <v>106.3933189176706</v>
      </c>
      <c r="AN480" s="14">
        <f t="shared" ref="AN480:AN482" si="1333">G480/P480</f>
        <v>99.442507469430112</v>
      </c>
      <c r="AO480" s="14">
        <f t="shared" ref="AO480:AO482" si="1334">H480/Q480</f>
        <v>84.693441496266942</v>
      </c>
      <c r="AP480" s="14">
        <f t="shared" ref="AP480:AP482" si="1335">I480/R480</f>
        <v>94.759298892384493</v>
      </c>
      <c r="AQ480" s="14">
        <f t="shared" ref="AQ480:AQ482" si="1336">J480/S480</f>
        <v>107.92328087869656</v>
      </c>
    </row>
    <row r="481" spans="1:43" s="2" customFormat="1" x14ac:dyDescent="0.25">
      <c r="A481" s="83">
        <v>43183</v>
      </c>
      <c r="B481" s="2">
        <f>app!B481</f>
        <v>1636336</v>
      </c>
      <c r="C481" s="2">
        <f>app!C481</f>
        <v>2935</v>
      </c>
      <c r="D481" s="2">
        <f t="shared" si="1317"/>
        <v>312902</v>
      </c>
      <c r="E481" s="143">
        <f t="shared" si="1318"/>
        <v>0.19122111840111078</v>
      </c>
      <c r="F481" s="209">
        <v>500526.55981351808</v>
      </c>
      <c r="G481" s="21">
        <v>40859.009984970093</v>
      </c>
      <c r="H481" s="104">
        <v>15895.779988765717</v>
      </c>
      <c r="I481" s="21">
        <v>56754.789973735809</v>
      </c>
      <c r="J481" s="21">
        <v>443771.76983978227</v>
      </c>
      <c r="K481" s="50">
        <f>app!K481+web!H481</f>
        <v>69472</v>
      </c>
      <c r="L481" s="104">
        <v>2780</v>
      </c>
      <c r="M481" s="215">
        <f t="shared" si="1020"/>
        <v>66692</v>
      </c>
      <c r="N481" s="104">
        <v>4566</v>
      </c>
      <c r="O481" s="104">
        <v>4781</v>
      </c>
      <c r="P481" s="2">
        <v>390</v>
      </c>
      <c r="Q481" s="2">
        <v>165</v>
      </c>
      <c r="R481" s="145">
        <v>555</v>
      </c>
      <c r="S481" s="2">
        <v>4011</v>
      </c>
      <c r="T481" s="2">
        <v>5920</v>
      </c>
      <c r="U481" s="2">
        <v>6603</v>
      </c>
      <c r="V481" s="114">
        <v>511</v>
      </c>
      <c r="W481" s="114">
        <v>226</v>
      </c>
      <c r="X481" s="210">
        <v>737</v>
      </c>
      <c r="Y481" s="114">
        <v>5183</v>
      </c>
      <c r="Z481" s="52">
        <f t="shared" si="1319"/>
        <v>1.2965396408234779</v>
      </c>
      <c r="AA481" s="52">
        <f t="shared" si="1320"/>
        <v>1.3279279279279279</v>
      </c>
      <c r="AB481" s="52">
        <f t="shared" si="1321"/>
        <v>1.2921964597357267</v>
      </c>
      <c r="AC481" s="16">
        <f t="shared" si="1322"/>
        <v>6.5724320589590046E-2</v>
      </c>
      <c r="AD481" s="212">
        <f t="shared" si="1323"/>
        <v>5.935251798561151E-2</v>
      </c>
      <c r="AE481" s="213">
        <f t="shared" si="1324"/>
        <v>6.5989923828945002E-2</v>
      </c>
      <c r="AF481" s="51">
        <f t="shared" si="1325"/>
        <v>84.548405373905084</v>
      </c>
      <c r="AG481" s="14">
        <f t="shared" si="1326"/>
        <v>79.958923649647929</v>
      </c>
      <c r="AH481" s="14">
        <f t="shared" si="1327"/>
        <v>70.335309684804059</v>
      </c>
      <c r="AI481" s="14">
        <f t="shared" si="1328"/>
        <v>77.007856138040452</v>
      </c>
      <c r="AJ481" s="15">
        <f t="shared" si="1329"/>
        <v>85.62063859536606</v>
      </c>
      <c r="AK481" s="52">
        <f t="shared" si="1330"/>
        <v>7.204723626979475</v>
      </c>
      <c r="AL481" s="53">
        <f t="shared" si="1331"/>
        <v>216.14170880938426</v>
      </c>
      <c r="AM481" s="14">
        <f t="shared" si="1332"/>
        <v>109.6203591356807</v>
      </c>
      <c r="AN481" s="14">
        <f t="shared" si="1333"/>
        <v>104.76669226915408</v>
      </c>
      <c r="AO481" s="14">
        <f t="shared" si="1334"/>
        <v>96.338060537974044</v>
      </c>
      <c r="AP481" s="14">
        <f t="shared" si="1335"/>
        <v>102.26088283556001</v>
      </c>
      <c r="AQ481" s="14">
        <f t="shared" si="1336"/>
        <v>110.63868607324414</v>
      </c>
    </row>
    <row r="482" spans="1:43" s="2" customFormat="1" x14ac:dyDescent="0.25">
      <c r="A482" s="83">
        <v>43184</v>
      </c>
      <c r="B482" s="2">
        <f>app!B482</f>
        <v>1640348</v>
      </c>
      <c r="C482" s="2">
        <f>app!C482</f>
        <v>4012</v>
      </c>
      <c r="D482" s="2">
        <f t="shared" si="1317"/>
        <v>313554</v>
      </c>
      <c r="E482" s="143">
        <f t="shared" si="1318"/>
        <v>0.1911509021256465</v>
      </c>
      <c r="F482" s="209">
        <v>532996.10969205573</v>
      </c>
      <c r="G482" s="21">
        <v>45369.909970760345</v>
      </c>
      <c r="H482" s="104">
        <v>21226.739986658096</v>
      </c>
      <c r="I482" s="21">
        <v>66596.649957418442</v>
      </c>
      <c r="J482" s="21">
        <v>466399.45973463729</v>
      </c>
      <c r="K482" s="50">
        <f>app!K482+web!H482</f>
        <v>71755</v>
      </c>
      <c r="L482" s="104">
        <v>3853</v>
      </c>
      <c r="M482" s="215">
        <f t="shared" si="1020"/>
        <v>67902</v>
      </c>
      <c r="N482" s="104">
        <v>5317</v>
      </c>
      <c r="O482" s="104">
        <v>5571</v>
      </c>
      <c r="P482" s="2">
        <v>416</v>
      </c>
      <c r="Q482" s="2">
        <v>236</v>
      </c>
      <c r="R482" s="145">
        <v>652</v>
      </c>
      <c r="S482" s="2">
        <v>4665</v>
      </c>
      <c r="T482" s="2">
        <v>6889</v>
      </c>
      <c r="U482" s="2">
        <v>7741</v>
      </c>
      <c r="V482" s="114">
        <v>538</v>
      </c>
      <c r="W482" s="114">
        <v>313</v>
      </c>
      <c r="X482" s="210">
        <v>851</v>
      </c>
      <c r="Y482" s="114">
        <v>6038</v>
      </c>
      <c r="Z482" s="52">
        <f t="shared" si="1319"/>
        <v>1.2956554447996991</v>
      </c>
      <c r="AA482" s="52">
        <f t="shared" si="1320"/>
        <v>1.3052147239263803</v>
      </c>
      <c r="AB482" s="52">
        <f t="shared" si="1321"/>
        <v>1.2943193997856377</v>
      </c>
      <c r="AC482" s="16">
        <f t="shared" si="1322"/>
        <v>7.4099365897846839E-2</v>
      </c>
      <c r="AD482" s="212">
        <f t="shared" si="1323"/>
        <v>6.1250973267583698E-2</v>
      </c>
      <c r="AE482" s="213">
        <f t="shared" si="1324"/>
        <v>7.4828429206798039E-2</v>
      </c>
      <c r="AF482" s="51">
        <f t="shared" si="1325"/>
        <v>77.369155130215674</v>
      </c>
      <c r="AG482" s="14">
        <f t="shared" si="1326"/>
        <v>84.330687677993211</v>
      </c>
      <c r="AH482" s="14">
        <f t="shared" si="1327"/>
        <v>67.81706066024951</v>
      </c>
      <c r="AI482" s="14">
        <f t="shared" si="1328"/>
        <v>78.256932969939413</v>
      </c>
      <c r="AJ482" s="15">
        <f t="shared" si="1329"/>
        <v>77.244031092189019</v>
      </c>
      <c r="AK482" s="52">
        <f t="shared" si="1330"/>
        <v>7.4279995776190608</v>
      </c>
      <c r="AL482" s="53">
        <f t="shared" si="1331"/>
        <v>222.83998732857182</v>
      </c>
      <c r="AM482" s="14">
        <f t="shared" si="1332"/>
        <v>100.2437671040165</v>
      </c>
      <c r="AN482" s="14">
        <f t="shared" si="1333"/>
        <v>109.06228358355852</v>
      </c>
      <c r="AO482" s="14">
        <f t="shared" si="1334"/>
        <v>89.943813502788544</v>
      </c>
      <c r="AP482" s="14">
        <f t="shared" si="1335"/>
        <v>102.14210116168472</v>
      </c>
      <c r="AQ482" s="14">
        <f t="shared" si="1336"/>
        <v>99.978447960265228</v>
      </c>
    </row>
    <row r="483" spans="1:43" s="2" customFormat="1" x14ac:dyDescent="0.25">
      <c r="A483" s="83">
        <v>43185</v>
      </c>
      <c r="B483" s="2">
        <f>app!B483</f>
        <v>1644221</v>
      </c>
      <c r="C483" s="2">
        <f>app!C483</f>
        <v>3873</v>
      </c>
      <c r="D483" s="2">
        <f t="shared" ref="D483" si="1337">D482+R483</f>
        <v>314279</v>
      </c>
      <c r="E483" s="143">
        <f t="shared" ref="E483" si="1338">D483/B483</f>
        <v>0.19114158011605495</v>
      </c>
      <c r="F483" s="209">
        <v>504669.58961737715</v>
      </c>
      <c r="G483" s="21">
        <v>38368.759974727407</v>
      </c>
      <c r="H483" s="104">
        <v>24217.809980869293</v>
      </c>
      <c r="I483" s="21">
        <v>62586.5699555967</v>
      </c>
      <c r="J483" s="21">
        <v>442083.01966178045</v>
      </c>
      <c r="K483" s="50">
        <f>app!K483+web!H483</f>
        <v>72066</v>
      </c>
      <c r="L483" s="104">
        <v>3731</v>
      </c>
      <c r="M483" s="215">
        <f t="shared" si="1020"/>
        <v>68335</v>
      </c>
      <c r="N483" s="104">
        <v>5240</v>
      </c>
      <c r="O483" s="104">
        <v>5477</v>
      </c>
      <c r="P483" s="2">
        <v>420</v>
      </c>
      <c r="Q483" s="2">
        <v>305</v>
      </c>
      <c r="R483" s="145">
        <v>725</v>
      </c>
      <c r="S483" s="2">
        <v>4515</v>
      </c>
      <c r="T483" s="2">
        <v>6630</v>
      </c>
      <c r="U483" s="2">
        <v>7394</v>
      </c>
      <c r="V483" s="114">
        <v>534</v>
      </c>
      <c r="W483" s="114">
        <v>410</v>
      </c>
      <c r="X483" s="210">
        <v>944</v>
      </c>
      <c r="Y483" s="114">
        <v>5686</v>
      </c>
      <c r="Z483" s="52">
        <f t="shared" ref="Z483" si="1339">T483/N483</f>
        <v>1.2652671755725191</v>
      </c>
      <c r="AA483" s="52">
        <f t="shared" ref="AA483" si="1340">X483/R483</f>
        <v>1.3020689655172413</v>
      </c>
      <c r="AB483" s="52">
        <f t="shared" ref="AB483" si="1341">Y483/S483</f>
        <v>1.2593576965669988</v>
      </c>
      <c r="AC483" s="16">
        <f t="shared" ref="AC483" si="1342">N483/K483</f>
        <v>7.2711125912358121E-2</v>
      </c>
      <c r="AD483" s="212">
        <f t="shared" ref="AD483" si="1343">Q483/L483</f>
        <v>8.1747520771911011E-2</v>
      </c>
      <c r="AE483" s="213">
        <f t="shared" ref="AE483" si="1344">(N483-Q483)/M483</f>
        <v>7.2217750786566184E-2</v>
      </c>
      <c r="AF483" s="51">
        <f t="shared" ref="AF483" si="1345">F483/T483</f>
        <v>76.119093456617975</v>
      </c>
      <c r="AG483" s="14">
        <f t="shared" ref="AG483" si="1346">G483/V483</f>
        <v>71.851610439564439</v>
      </c>
      <c r="AH483" s="14">
        <f t="shared" ref="AH483" si="1347">H483/W483</f>
        <v>59.067829221632422</v>
      </c>
      <c r="AI483" s="14">
        <f t="shared" ref="AI483" si="1348">I483/X483</f>
        <v>66.299332580081256</v>
      </c>
      <c r="AJ483" s="15">
        <f t="shared" ref="AJ483" si="1349">J483/Y483</f>
        <v>77.749387910970881</v>
      </c>
      <c r="AK483" s="52">
        <f t="shared" ref="AK483" si="1350">F483/K483</f>
        <v>7.0028805486273296</v>
      </c>
      <c r="AL483" s="53">
        <f t="shared" ref="AL483" si="1351">F483/K483*30</f>
        <v>210.08641645881988</v>
      </c>
      <c r="AM483" s="14">
        <f t="shared" ref="AM483" si="1352">F483/N483</f>
        <v>96.310990384995634</v>
      </c>
      <c r="AN483" s="14">
        <f t="shared" ref="AN483" si="1353">G483/P483</f>
        <v>91.35419041601763</v>
      </c>
      <c r="AO483" s="14">
        <f t="shared" ref="AO483" si="1354">H483/Q483</f>
        <v>79.40265567498129</v>
      </c>
      <c r="AP483" s="14">
        <f t="shared" ref="AP483" si="1355">I483/R483</f>
        <v>86.326303387029938</v>
      </c>
      <c r="AQ483" s="14">
        <f t="shared" ref="AQ483" si="1356">J483/S483</f>
        <v>97.91429006905436</v>
      </c>
    </row>
    <row r="484" spans="1:43" s="2" customFormat="1" x14ac:dyDescent="0.25">
      <c r="A484" s="83">
        <v>43186</v>
      </c>
      <c r="B484" s="2">
        <f>app!B484</f>
        <v>1647667</v>
      </c>
      <c r="C484" s="2">
        <f>app!C484</f>
        <v>3446</v>
      </c>
      <c r="D484" s="2">
        <f t="shared" ref="D484" si="1357">D483+R484</f>
        <v>314963</v>
      </c>
      <c r="E484" s="143">
        <f t="shared" ref="E484" si="1358">D484/B484</f>
        <v>0.19115695101012523</v>
      </c>
      <c r="F484" s="209">
        <v>468626.32960514538</v>
      </c>
      <c r="G484" s="21">
        <v>42005.819980621338</v>
      </c>
      <c r="H484" s="104">
        <v>25966.179979801178</v>
      </c>
      <c r="I484" s="21">
        <v>67971.999960422516</v>
      </c>
      <c r="J484" s="21">
        <v>400654.32964472286</v>
      </c>
      <c r="K484" s="50">
        <f>app!K484+web!H484</f>
        <v>71541</v>
      </c>
      <c r="L484" s="104">
        <v>3333</v>
      </c>
      <c r="M484" s="215">
        <f t="shared" si="1020"/>
        <v>68208</v>
      </c>
      <c r="N484" s="104">
        <v>4634</v>
      </c>
      <c r="O484" s="104">
        <v>4884</v>
      </c>
      <c r="P484" s="2">
        <v>419</v>
      </c>
      <c r="Q484" s="2">
        <v>265</v>
      </c>
      <c r="R484" s="145">
        <v>684</v>
      </c>
      <c r="S484" s="2">
        <v>3950</v>
      </c>
      <c r="T484" s="2">
        <v>5917</v>
      </c>
      <c r="U484" s="2">
        <v>6633</v>
      </c>
      <c r="V484" s="114">
        <v>542</v>
      </c>
      <c r="W484" s="114">
        <v>391</v>
      </c>
      <c r="X484" s="210">
        <v>933</v>
      </c>
      <c r="Y484" s="114">
        <v>4984</v>
      </c>
      <c r="Z484" s="52">
        <f t="shared" ref="Z484" si="1359">T484/N484</f>
        <v>1.2768666378938283</v>
      </c>
      <c r="AA484" s="52">
        <f t="shared" ref="AA484" si="1360">X484/R484</f>
        <v>1.3640350877192982</v>
      </c>
      <c r="AB484" s="52">
        <f t="shared" ref="AB484" si="1361">Y484/S484</f>
        <v>1.2617721518987342</v>
      </c>
      <c r="AC484" s="16">
        <f t="shared" ref="AC484" si="1362">N484/K484</f>
        <v>6.4774045652143522E-2</v>
      </c>
      <c r="AD484" s="212">
        <f t="shared" ref="AD484" si="1363">Q484/L484</f>
        <v>7.950795079507951E-2</v>
      </c>
      <c r="AE484" s="213">
        <f t="shared" ref="AE484" si="1364">(N484-Q484)/M484</f>
        <v>6.4054069903823604E-2</v>
      </c>
      <c r="AF484" s="51">
        <f t="shared" ref="AF484" si="1365">F484/T484</f>
        <v>79.199988102948353</v>
      </c>
      <c r="AG484" s="14">
        <f t="shared" ref="AG484" si="1366">G484/V484</f>
        <v>77.501512879375156</v>
      </c>
      <c r="AH484" s="14">
        <f t="shared" ref="AH484" si="1367">H484/W484</f>
        <v>66.409667467522198</v>
      </c>
      <c r="AI484" s="14">
        <f t="shared" ref="AI484" si="1368">I484/X484</f>
        <v>72.853161801095951</v>
      </c>
      <c r="AJ484" s="15">
        <f t="shared" ref="AJ484" si="1369">J484/Y484</f>
        <v>80.388107874141824</v>
      </c>
      <c r="AK484" s="52">
        <f t="shared" ref="AK484" si="1370">F484/K484</f>
        <v>6.5504581932758192</v>
      </c>
      <c r="AL484" s="53">
        <f t="shared" ref="AL484" si="1371">F484/K484*30</f>
        <v>196.51374579827458</v>
      </c>
      <c r="AM484" s="14">
        <f t="shared" ref="AM484" si="1372">F484/N484</f>
        <v>101.12782253024285</v>
      </c>
      <c r="AN484" s="14">
        <f t="shared" ref="AN484" si="1373">G484/P484</f>
        <v>100.25255365303421</v>
      </c>
      <c r="AO484" s="14">
        <f t="shared" ref="AO484" si="1374">H484/Q484</f>
        <v>97.985584829438409</v>
      </c>
      <c r="AP484" s="14">
        <f t="shared" ref="AP484" si="1375">I484/R484</f>
        <v>99.374268947986138</v>
      </c>
      <c r="AQ484" s="14">
        <f t="shared" ref="AQ484" si="1376">J484/S484</f>
        <v>101.43147585942351</v>
      </c>
    </row>
    <row r="485" spans="1:43" s="2" customFormat="1" x14ac:dyDescent="0.25">
      <c r="A485" s="83">
        <v>43187</v>
      </c>
      <c r="B485" s="2">
        <f>app!B485</f>
        <v>1650547</v>
      </c>
      <c r="C485" s="2">
        <f>app!C485</f>
        <v>2880</v>
      </c>
      <c r="D485" s="2">
        <f t="shared" ref="D485" si="1377">D484+R485</f>
        <v>315564</v>
      </c>
      <c r="E485" s="143">
        <f t="shared" ref="E485" si="1378">D485/B485</f>
        <v>0.19118752752875259</v>
      </c>
      <c r="F485" s="209">
        <v>454228.98997375183</v>
      </c>
      <c r="G485" s="21">
        <v>36101.640020141378</v>
      </c>
      <c r="H485" s="104">
        <v>17423.699994811788</v>
      </c>
      <c r="I485" s="21">
        <v>53525.340014953166</v>
      </c>
      <c r="J485" s="21">
        <v>400703.64995879866</v>
      </c>
      <c r="K485" s="50">
        <f>app!K485+web!H485</f>
        <v>72024</v>
      </c>
      <c r="L485" s="104">
        <v>2950</v>
      </c>
      <c r="M485" s="215">
        <f t="shared" si="1020"/>
        <v>69074</v>
      </c>
      <c r="N485" s="104">
        <v>4294</v>
      </c>
      <c r="O485" s="104">
        <v>4508</v>
      </c>
      <c r="P485" s="2">
        <v>391</v>
      </c>
      <c r="Q485" s="2">
        <v>210</v>
      </c>
      <c r="R485" s="145">
        <v>601</v>
      </c>
      <c r="S485" s="2">
        <v>3693</v>
      </c>
      <c r="T485" s="2">
        <v>5525</v>
      </c>
      <c r="U485" s="2">
        <v>6121</v>
      </c>
      <c r="V485" s="114">
        <v>496</v>
      </c>
      <c r="W485" s="114">
        <v>278</v>
      </c>
      <c r="X485" s="210">
        <v>774</v>
      </c>
      <c r="Y485" s="114">
        <v>4751</v>
      </c>
      <c r="Z485" s="52">
        <f t="shared" ref="Z485" si="1379">T485/N485</f>
        <v>1.2866790870982767</v>
      </c>
      <c r="AA485" s="52">
        <f t="shared" ref="AA485" si="1380">X485/R485</f>
        <v>1.2878535773710482</v>
      </c>
      <c r="AB485" s="52">
        <f t="shared" ref="AB485" si="1381">Y485/S485</f>
        <v>1.2864879501760087</v>
      </c>
      <c r="AC485" s="16">
        <f t="shared" ref="AC485" si="1382">N485/K485</f>
        <v>5.9619015883594355E-2</v>
      </c>
      <c r="AD485" s="212">
        <f t="shared" ref="AD485" si="1383">Q485/L485</f>
        <v>7.1186440677966104E-2</v>
      </c>
      <c r="AE485" s="213">
        <f t="shared" ref="AE485" si="1384">(N485-Q485)/M485</f>
        <v>5.9124996380693171E-2</v>
      </c>
      <c r="AF485" s="51">
        <f t="shared" ref="AF485" si="1385">F485/T485</f>
        <v>82.213391850452822</v>
      </c>
      <c r="AG485" s="14">
        <f t="shared" ref="AG485" si="1386">G485/V485</f>
        <v>72.785564556736645</v>
      </c>
      <c r="AH485" s="14">
        <f t="shared" ref="AH485" si="1387">H485/W485</f>
        <v>62.675179837452475</v>
      </c>
      <c r="AI485" s="14">
        <f t="shared" ref="AI485" si="1388">I485/X485</f>
        <v>69.15418606583097</v>
      </c>
      <c r="AJ485" s="15">
        <f t="shared" ref="AJ485" si="1389">J485/Y485</f>
        <v>84.34090716876419</v>
      </c>
      <c r="AK485" s="52">
        <f t="shared" ref="AK485" si="1390">F485/K485</f>
        <v>6.3066337606041296</v>
      </c>
      <c r="AL485" s="53">
        <f t="shared" ref="AL485" si="1391">F485/K485*30</f>
        <v>189.19901281812389</v>
      </c>
      <c r="AM485" s="14">
        <f t="shared" ref="AM485" si="1392">F485/N485</f>
        <v>105.78225197339353</v>
      </c>
      <c r="AN485" s="14">
        <f t="shared" ref="AN485" si="1393">G485/P485</f>
        <v>92.331560153814266</v>
      </c>
      <c r="AO485" s="14">
        <f t="shared" ref="AO485" si="1394">H485/Q485</f>
        <v>82.969999975294229</v>
      </c>
      <c r="AP485" s="14">
        <f t="shared" ref="AP485" si="1395">I485/R485</f>
        <v>89.060465915063503</v>
      </c>
      <c r="AQ485" s="14">
        <f t="shared" ref="AQ485" si="1396">J485/S485</f>
        <v>108.50356077952847</v>
      </c>
    </row>
    <row r="486" spans="1:43" s="2" customFormat="1" x14ac:dyDescent="0.25">
      <c r="A486" s="83">
        <v>43188</v>
      </c>
      <c r="B486" s="2">
        <f>app!B486</f>
        <v>1653267</v>
      </c>
      <c r="C486" s="2">
        <f>app!C486</f>
        <v>2720</v>
      </c>
      <c r="D486" s="2">
        <f t="shared" ref="D486" si="1397">D485+R486</f>
        <v>316094</v>
      </c>
      <c r="E486" s="143">
        <f t="shared" ref="E486" si="1398">D486/B486</f>
        <v>0.19119355796734586</v>
      </c>
      <c r="F486" s="209">
        <v>434381.56980060227</v>
      </c>
      <c r="G486" s="21">
        <v>32221.239986190572</v>
      </c>
      <c r="H486" s="104">
        <v>18425.729999542236</v>
      </c>
      <c r="I486" s="21">
        <v>50646.969985732809</v>
      </c>
      <c r="J486" s="21">
        <v>383734.59981486946</v>
      </c>
      <c r="K486" s="50">
        <f>app!K486+web!H486</f>
        <v>70874</v>
      </c>
      <c r="L486" s="104">
        <v>2623</v>
      </c>
      <c r="M486" s="215">
        <f t="shared" si="1020"/>
        <v>68251</v>
      </c>
      <c r="N486" s="104">
        <v>4176</v>
      </c>
      <c r="O486" s="104">
        <v>4418</v>
      </c>
      <c r="P486" s="2">
        <v>337</v>
      </c>
      <c r="Q486" s="2">
        <v>193</v>
      </c>
      <c r="R486" s="145">
        <v>530</v>
      </c>
      <c r="S486" s="2">
        <v>3646</v>
      </c>
      <c r="T486" s="2">
        <v>5323</v>
      </c>
      <c r="U486" s="2">
        <v>5979</v>
      </c>
      <c r="V486" s="114">
        <v>443</v>
      </c>
      <c r="W486" s="114">
        <v>265</v>
      </c>
      <c r="X486" s="210">
        <v>708</v>
      </c>
      <c r="Y486" s="114">
        <v>4615</v>
      </c>
      <c r="Z486" s="52">
        <f t="shared" ref="Z486" si="1399">T486/N486</f>
        <v>1.2746647509578544</v>
      </c>
      <c r="AA486" s="52">
        <f t="shared" ref="AA486" si="1400">X486/R486</f>
        <v>1.3358490566037735</v>
      </c>
      <c r="AB486" s="52">
        <f t="shared" ref="AB486" si="1401">Y486/S486</f>
        <v>1.2657707076247944</v>
      </c>
      <c r="AC486" s="16">
        <f t="shared" ref="AC486" si="1402">N486/K486</f>
        <v>5.8921466264074275E-2</v>
      </c>
      <c r="AD486" s="212">
        <f t="shared" ref="AD486" si="1403">Q486/L486</f>
        <v>7.3579870377430426E-2</v>
      </c>
      <c r="AE486" s="213">
        <f t="shared" ref="AE486" si="1404">(N486-Q486)/M486</f>
        <v>5.8358119294955386E-2</v>
      </c>
      <c r="AF486" s="51">
        <f t="shared" ref="AF486" si="1405">F486/T486</f>
        <v>81.604653353485304</v>
      </c>
      <c r="AG486" s="14">
        <f t="shared" ref="AG486" si="1406">G486/V486</f>
        <v>72.734176041062241</v>
      </c>
      <c r="AH486" s="14">
        <f t="shared" ref="AH486" si="1407">H486/W486</f>
        <v>69.531056602046178</v>
      </c>
      <c r="AI486" s="14">
        <f t="shared" ref="AI486" si="1408">I486/X486</f>
        <v>71.535268341430523</v>
      </c>
      <c r="AJ486" s="15">
        <f t="shared" ref="AJ486" si="1409">J486/Y486</f>
        <v>83.149425745367168</v>
      </c>
      <c r="AK486" s="52">
        <f t="shared" ref="AK486" si="1410">F486/K486</f>
        <v>6.1289269661738048</v>
      </c>
      <c r="AL486" s="53">
        <f t="shared" ref="AL486" si="1411">F486/K486*30</f>
        <v>183.86780898521414</v>
      </c>
      <c r="AM486" s="14">
        <f t="shared" ref="AM486" si="1412">F486/N486</f>
        <v>104.01857514382239</v>
      </c>
      <c r="AN486" s="14">
        <f t="shared" ref="AN486" si="1413">G486/P486</f>
        <v>95.611988089586262</v>
      </c>
      <c r="AO486" s="14">
        <f t="shared" ref="AO486" si="1414">H486/Q486</f>
        <v>95.470103624571166</v>
      </c>
      <c r="AP486" s="14">
        <f t="shared" ref="AP486" si="1415">I486/R486</f>
        <v>95.560320727797759</v>
      </c>
      <c r="AQ486" s="14">
        <f t="shared" ref="AQ486" si="1416">J486/S486</f>
        <v>105.24810746430869</v>
      </c>
    </row>
    <row r="487" spans="1:43" s="2" customFormat="1" x14ac:dyDescent="0.25">
      <c r="A487" s="83">
        <v>43189</v>
      </c>
      <c r="B487" s="2">
        <f>app!B487</f>
        <v>1656210</v>
      </c>
      <c r="C487" s="2">
        <f>app!C487</f>
        <v>2943</v>
      </c>
      <c r="D487" s="2">
        <f t="shared" ref="D487:D488" si="1417">D486+R487</f>
        <v>316600</v>
      </c>
      <c r="E487" s="143">
        <f t="shared" ref="E487:E488" si="1418">D487/B487</f>
        <v>0.19115933365937895</v>
      </c>
      <c r="F487" s="209">
        <v>469773.69969668798</v>
      </c>
      <c r="G487" s="21">
        <v>34104.879986414686</v>
      </c>
      <c r="H487" s="104">
        <v>19013.999987602234</v>
      </c>
      <c r="I487" s="21">
        <v>53118.87997401692</v>
      </c>
      <c r="J487" s="21">
        <v>416654.81972267106</v>
      </c>
      <c r="K487" s="50">
        <f>app!K487+web!H487</f>
        <v>72209</v>
      </c>
      <c r="L487" s="104">
        <v>3338</v>
      </c>
      <c r="M487" s="215">
        <f t="shared" si="1020"/>
        <v>68871</v>
      </c>
      <c r="N487" s="104">
        <v>4241</v>
      </c>
      <c r="O487" s="104">
        <v>4460</v>
      </c>
      <c r="P487" s="2">
        <v>319</v>
      </c>
      <c r="Q487" s="2">
        <v>187</v>
      </c>
      <c r="R487" s="145">
        <v>506</v>
      </c>
      <c r="S487" s="2">
        <v>3735</v>
      </c>
      <c r="T487" s="2">
        <v>5507</v>
      </c>
      <c r="U487" s="2">
        <v>6131</v>
      </c>
      <c r="V487" s="114">
        <v>414</v>
      </c>
      <c r="W487" s="114">
        <v>259</v>
      </c>
      <c r="X487" s="210">
        <v>673</v>
      </c>
      <c r="Y487" s="114">
        <v>4834</v>
      </c>
      <c r="Z487" s="52">
        <f t="shared" ref="Z487:Z488" si="1419">T487/N487</f>
        <v>1.298514501296864</v>
      </c>
      <c r="AA487" s="52">
        <f t="shared" ref="AA487:AA488" si="1420">X487/R487</f>
        <v>1.3300395256916997</v>
      </c>
      <c r="AB487" s="52">
        <f t="shared" ref="AB487:AB488" si="1421">Y487/S487</f>
        <v>1.294243641231593</v>
      </c>
      <c r="AC487" s="16">
        <f t="shared" ref="AC487:AC488" si="1422">N487/K487</f>
        <v>5.8732290988657926E-2</v>
      </c>
      <c r="AD487" s="212">
        <f t="shared" ref="AD487:AD488" si="1423">Q487/L487</f>
        <v>5.6021569802276815E-2</v>
      </c>
      <c r="AE487" s="213">
        <f t="shared" ref="AE487:AE488" si="1424">(N487-Q487)/M487</f>
        <v>5.8863672663385172E-2</v>
      </c>
      <c r="AF487" s="51">
        <f t="shared" ref="AF487:AF488" si="1425">F487/T487</f>
        <v>85.304830161011068</v>
      </c>
      <c r="AG487" s="14">
        <f t="shared" ref="AG487:AG488" si="1426">G487/V487</f>
        <v>82.378937165252864</v>
      </c>
      <c r="AH487" s="14">
        <f t="shared" ref="AH487:AH488" si="1427">H487/W487</f>
        <v>73.413127365259584</v>
      </c>
      <c r="AI487" s="14">
        <f t="shared" ref="AI487:AI488" si="1428">I487/X487</f>
        <v>78.928499218450099</v>
      </c>
      <c r="AJ487" s="15">
        <f t="shared" ref="AJ487:AJ488" si="1429">J487/Y487</f>
        <v>86.192556831334514</v>
      </c>
      <c r="AK487" s="52">
        <f t="shared" ref="AK487:AK488" si="1430">F487/K487</f>
        <v>6.5057499715643203</v>
      </c>
      <c r="AL487" s="53">
        <f t="shared" ref="AL487:AL488" si="1431">F487/K487*30</f>
        <v>195.17249914692962</v>
      </c>
      <c r="AM487" s="14">
        <f t="shared" ref="AM487:AM488" si="1432">F487/N487</f>
        <v>110.76955899473897</v>
      </c>
      <c r="AN487" s="14">
        <f t="shared" ref="AN487:AN488" si="1433">G487/P487</f>
        <v>106.91184948719338</v>
      </c>
      <c r="AO487" s="14">
        <f t="shared" ref="AO487:AO488" si="1434">H487/Q487</f>
        <v>101.67914431872852</v>
      </c>
      <c r="AP487" s="14">
        <f t="shared" ref="AP487:AP488" si="1435">I487/R487</f>
        <v>104.97802366406506</v>
      </c>
      <c r="AQ487" s="14">
        <f t="shared" ref="AQ487:AQ488" si="1436">J487/S487</f>
        <v>111.55416860044741</v>
      </c>
    </row>
    <row r="488" spans="1:43" s="2" customFormat="1" x14ac:dyDescent="0.25">
      <c r="A488" s="83">
        <v>43190</v>
      </c>
      <c r="B488" s="2">
        <f>app!B488</f>
        <v>1658916</v>
      </c>
      <c r="C488" s="2">
        <f>app!C488</f>
        <v>2706</v>
      </c>
      <c r="D488" s="2">
        <f t="shared" si="1417"/>
        <v>317167</v>
      </c>
      <c r="E488" s="143">
        <f t="shared" si="1418"/>
        <v>0.19118930675212006</v>
      </c>
      <c r="F488" s="209">
        <v>516696.73009160906</v>
      </c>
      <c r="G488" s="21">
        <v>38164.149992484599</v>
      </c>
      <c r="H488" s="104">
        <v>15203.040007362142</v>
      </c>
      <c r="I488" s="21">
        <v>53367.189999846742</v>
      </c>
      <c r="J488" s="21">
        <v>463329.54009176232</v>
      </c>
      <c r="K488" s="50">
        <f>app!K488+web!H488</f>
        <v>73175</v>
      </c>
      <c r="L488" s="104">
        <v>3227</v>
      </c>
      <c r="M488" s="215">
        <f t="shared" si="1020"/>
        <v>69948</v>
      </c>
      <c r="N488" s="104">
        <v>4701</v>
      </c>
      <c r="O488" s="104">
        <v>4953</v>
      </c>
      <c r="P488" s="2">
        <v>375</v>
      </c>
      <c r="Q488" s="2">
        <v>192</v>
      </c>
      <c r="R488" s="145">
        <v>567</v>
      </c>
      <c r="S488" s="2">
        <v>4134</v>
      </c>
      <c r="T488" s="2">
        <v>6239</v>
      </c>
      <c r="U488" s="2">
        <v>6970</v>
      </c>
      <c r="V488" s="114">
        <v>494</v>
      </c>
      <c r="W488" s="114">
        <v>230</v>
      </c>
      <c r="X488" s="210">
        <v>724</v>
      </c>
      <c r="Y488" s="114">
        <v>5515</v>
      </c>
      <c r="Z488" s="52">
        <f t="shared" si="1419"/>
        <v>1.3271644330993406</v>
      </c>
      <c r="AA488" s="52">
        <f t="shared" si="1420"/>
        <v>1.2768959435626102</v>
      </c>
      <c r="AB488" s="52">
        <f t="shared" si="1421"/>
        <v>1.334059022738268</v>
      </c>
      <c r="AC488" s="16">
        <f t="shared" si="1422"/>
        <v>6.424325247693885E-2</v>
      </c>
      <c r="AD488" s="212">
        <f t="shared" si="1423"/>
        <v>5.9497985745274248E-2</v>
      </c>
      <c r="AE488" s="213">
        <f t="shared" si="1424"/>
        <v>6.4462171899125065E-2</v>
      </c>
      <c r="AF488" s="51">
        <f t="shared" si="1425"/>
        <v>82.817235148518847</v>
      </c>
      <c r="AG488" s="14">
        <f t="shared" si="1426"/>
        <v>77.255364357256269</v>
      </c>
      <c r="AH488" s="14">
        <f t="shared" si="1427"/>
        <v>66.100173945052788</v>
      </c>
      <c r="AI488" s="14">
        <f t="shared" si="1428"/>
        <v>73.711588397578367</v>
      </c>
      <c r="AJ488" s="15">
        <f t="shared" si="1429"/>
        <v>84.012609264145482</v>
      </c>
      <c r="AK488" s="52">
        <f t="shared" si="1430"/>
        <v>7.0611100798306667</v>
      </c>
      <c r="AL488" s="53">
        <f t="shared" si="1431"/>
        <v>211.83330239492</v>
      </c>
      <c r="AM488" s="14">
        <f t="shared" si="1432"/>
        <v>109.9120889367388</v>
      </c>
      <c r="AN488" s="14">
        <f t="shared" si="1433"/>
        <v>101.7710666466256</v>
      </c>
      <c r="AO488" s="14">
        <f t="shared" si="1434"/>
        <v>79.182500038344486</v>
      </c>
      <c r="AP488" s="14">
        <f t="shared" si="1435"/>
        <v>94.122028218424589</v>
      </c>
      <c r="AQ488" s="14">
        <f t="shared" si="1436"/>
        <v>112.07777941261789</v>
      </c>
    </row>
    <row r="489" spans="1:43" s="2" customFormat="1" x14ac:dyDescent="0.25">
      <c r="A489" s="83">
        <v>43191</v>
      </c>
      <c r="B489" s="2">
        <f>app!B489</f>
        <v>1661131</v>
      </c>
      <c r="C489" s="2">
        <f>app!C489</f>
        <v>2215</v>
      </c>
      <c r="D489" s="2">
        <f t="shared" ref="D489" si="1437">D488+R489</f>
        <v>317718</v>
      </c>
      <c r="E489" s="143">
        <f t="shared" ref="E489" si="1438">D489/B489</f>
        <v>0.19126607112864669</v>
      </c>
      <c r="F489" s="209">
        <v>559190.90988102928</v>
      </c>
      <c r="G489" s="21">
        <v>38989.400004863739</v>
      </c>
      <c r="H489" s="104">
        <v>12921.899997711182</v>
      </c>
      <c r="I489" s="21">
        <v>51911.300002574921</v>
      </c>
      <c r="J489" s="21">
        <v>507279.60987845436</v>
      </c>
      <c r="K489" s="50">
        <f>app!K489+web!H489</f>
        <v>71735</v>
      </c>
      <c r="L489" s="104">
        <v>2387</v>
      </c>
      <c r="M489" s="215">
        <f t="shared" si="1020"/>
        <v>69348</v>
      </c>
      <c r="N489" s="104">
        <v>4882</v>
      </c>
      <c r="O489" s="104">
        <v>5133</v>
      </c>
      <c r="P489" s="2">
        <v>405</v>
      </c>
      <c r="Q489" s="2">
        <v>146</v>
      </c>
      <c r="R489" s="145">
        <v>551</v>
      </c>
      <c r="S489" s="2">
        <v>4331</v>
      </c>
      <c r="T489" s="2">
        <v>6505</v>
      </c>
      <c r="U489" s="2">
        <v>7272</v>
      </c>
      <c r="V489" s="114">
        <v>524</v>
      </c>
      <c r="W489" s="114">
        <v>181</v>
      </c>
      <c r="X489" s="210">
        <v>705</v>
      </c>
      <c r="Y489" s="114">
        <v>5800</v>
      </c>
      <c r="Z489" s="52">
        <f t="shared" ref="Z489" si="1439">T489/N489</f>
        <v>1.3324457189676362</v>
      </c>
      <c r="AA489" s="52">
        <f t="shared" ref="AA489" si="1440">X489/R489</f>
        <v>1.2794918330308529</v>
      </c>
      <c r="AB489" s="52">
        <f t="shared" ref="AB489" si="1441">Y489/S489</f>
        <v>1.3391826368044331</v>
      </c>
      <c r="AC489" s="16">
        <f t="shared" ref="AC489" si="1442">N489/K489</f>
        <v>6.8056039590158227E-2</v>
      </c>
      <c r="AD489" s="212">
        <f t="shared" ref="AD489" si="1443">Q489/L489</f>
        <v>6.1164641809803098E-2</v>
      </c>
      <c r="AE489" s="213">
        <f t="shared" ref="AE489" si="1444">(N489-Q489)/M489</f>
        <v>6.8293245659572011E-2</v>
      </c>
      <c r="AF489" s="51">
        <f t="shared" ref="AF489" si="1445">F489/T489</f>
        <v>85.963245177713958</v>
      </c>
      <c r="AG489" s="14">
        <f t="shared" ref="AG489" si="1446">G489/V489</f>
        <v>74.407251917678892</v>
      </c>
      <c r="AH489" s="14">
        <f t="shared" ref="AH489" si="1447">H489/W489</f>
        <v>71.39171269453692</v>
      </c>
      <c r="AI489" s="14">
        <f t="shared" ref="AI489" si="1448">I489/X489</f>
        <v>73.633049649042434</v>
      </c>
      <c r="AJ489" s="15">
        <f t="shared" ref="AJ489" si="1449">J489/Y489</f>
        <v>87.462001703181784</v>
      </c>
      <c r="AK489" s="52">
        <f t="shared" ref="AK489" si="1450">F489/K489</f>
        <v>7.7952311965014189</v>
      </c>
      <c r="AL489" s="53">
        <f t="shared" ref="AL489" si="1451">F489/K489*30</f>
        <v>233.85693589504257</v>
      </c>
      <c r="AM489" s="14">
        <f t="shared" ref="AM489" si="1452">F489/N489</f>
        <v>114.54135802561025</v>
      </c>
      <c r="AN489" s="14">
        <f t="shared" ref="AN489" si="1453">G489/P489</f>
        <v>96.270123468799355</v>
      </c>
      <c r="AO489" s="14">
        <f t="shared" ref="AO489" si="1454">H489/Q489</f>
        <v>88.506164367884807</v>
      </c>
      <c r="AP489" s="14">
        <f t="shared" ref="AP489" si="1455">I489/R489</f>
        <v>94.212885667105112</v>
      </c>
      <c r="AQ489" s="14">
        <f t="shared" ref="AQ489" si="1456">J489/S489</f>
        <v>117.1275940610608</v>
      </c>
    </row>
    <row r="490" spans="1:43" s="2" customFormat="1" x14ac:dyDescent="0.25">
      <c r="A490" s="83">
        <v>43192</v>
      </c>
      <c r="B490" s="2">
        <f>app!B490</f>
        <v>1662918</v>
      </c>
      <c r="C490" s="2">
        <f>app!C490</f>
        <v>1787</v>
      </c>
      <c r="D490" s="2">
        <f t="shared" ref="D490" si="1457">D489+R490</f>
        <v>318189</v>
      </c>
      <c r="E490" s="143">
        <f t="shared" ref="E490" si="1458">D490/B490</f>
        <v>0.19134377040840259</v>
      </c>
      <c r="F490" s="209">
        <v>511697.98958047107</v>
      </c>
      <c r="G490" s="21">
        <v>30978.169981786981</v>
      </c>
      <c r="H490" s="104">
        <v>13191.599985599518</v>
      </c>
      <c r="I490" s="21">
        <v>44169.769967386499</v>
      </c>
      <c r="J490" s="21">
        <v>467528.21961308457</v>
      </c>
      <c r="K490" s="50">
        <f>app!K490+web!H490</f>
        <v>69919</v>
      </c>
      <c r="L490" s="104">
        <v>1855</v>
      </c>
      <c r="M490" s="215">
        <f t="shared" si="1020"/>
        <v>68064</v>
      </c>
      <c r="N490" s="104">
        <v>4518</v>
      </c>
      <c r="O490" s="104">
        <v>4740</v>
      </c>
      <c r="P490" s="2">
        <v>322</v>
      </c>
      <c r="Q490" s="2">
        <v>149</v>
      </c>
      <c r="R490" s="145">
        <v>471</v>
      </c>
      <c r="S490" s="2">
        <v>4047</v>
      </c>
      <c r="T490" s="2">
        <v>5915</v>
      </c>
      <c r="U490" s="2">
        <v>6542</v>
      </c>
      <c r="V490" s="114">
        <v>413</v>
      </c>
      <c r="W490" s="114">
        <v>185</v>
      </c>
      <c r="X490" s="210">
        <v>598</v>
      </c>
      <c r="Y490" s="114">
        <v>5317</v>
      </c>
      <c r="Z490" s="52">
        <f t="shared" ref="Z490" si="1459">T490/N490</f>
        <v>1.3092076139884905</v>
      </c>
      <c r="AA490" s="52">
        <f t="shared" ref="AA490" si="1460">X490/R490</f>
        <v>1.2696390658174097</v>
      </c>
      <c r="AB490" s="52">
        <f t="shared" ref="AB490" si="1461">Y490/S490</f>
        <v>1.3138127007659994</v>
      </c>
      <c r="AC490" s="16">
        <f t="shared" ref="AC490" si="1462">N490/K490</f>
        <v>6.4617628970666058E-2</v>
      </c>
      <c r="AD490" s="212">
        <f t="shared" ref="AD490" si="1463">Q490/L490</f>
        <v>8.0323450134770893E-2</v>
      </c>
      <c r="AE490" s="213">
        <f t="shared" ref="AE490" si="1464">(N490-Q490)/M490</f>
        <v>6.4189586271744245E-2</v>
      </c>
      <c r="AF490" s="51">
        <f t="shared" ref="AF490" si="1465">F490/T490</f>
        <v>86.508535854686571</v>
      </c>
      <c r="AG490" s="14">
        <f t="shared" ref="AG490" si="1466">G490/V490</f>
        <v>75.007675500694873</v>
      </c>
      <c r="AH490" s="14">
        <f t="shared" ref="AH490" si="1467">H490/W490</f>
        <v>71.305945868105496</v>
      </c>
      <c r="AI490" s="14">
        <f t="shared" ref="AI490" si="1468">I490/X490</f>
        <v>73.862491584258365</v>
      </c>
      <c r="AJ490" s="15">
        <f t="shared" ref="AJ490" si="1469">J490/Y490</f>
        <v>87.930829342314198</v>
      </c>
      <c r="AK490" s="52">
        <f t="shared" ref="AK490" si="1470">F490/K490</f>
        <v>7.3184397600147468</v>
      </c>
      <c r="AL490" s="53">
        <f t="shared" ref="AL490" si="1471">F490/K490*30</f>
        <v>219.55319280044242</v>
      </c>
      <c r="AM490" s="14">
        <f t="shared" ref="AM490" si="1472">F490/N490</f>
        <v>113.25763381595199</v>
      </c>
      <c r="AN490" s="14">
        <f t="shared" ref="AN490" si="1473">G490/P490</f>
        <v>96.205496837847761</v>
      </c>
      <c r="AO490" s="14">
        <f t="shared" ref="AO490" si="1474">H490/Q490</f>
        <v>88.534228091271927</v>
      </c>
      <c r="AP490" s="14">
        <f t="shared" ref="AP490" si="1475">I490/R490</f>
        <v>93.778704813984078</v>
      </c>
      <c r="AQ490" s="14">
        <f t="shared" ref="AQ490" si="1476">J490/S490</f>
        <v>115.52464037882001</v>
      </c>
    </row>
    <row r="491" spans="1:43" s="2" customFormat="1" x14ac:dyDescent="0.25">
      <c r="A491" s="83">
        <v>43193</v>
      </c>
      <c r="B491" s="2">
        <f>app!B491</f>
        <v>1668218</v>
      </c>
      <c r="C491" s="2">
        <f>app!C491</f>
        <v>5300</v>
      </c>
      <c r="D491" s="2">
        <f t="shared" ref="D491:D495" si="1477">D490+R491</f>
        <v>318727</v>
      </c>
      <c r="E491" s="143">
        <f t="shared" ref="E491:E495" si="1478">D491/B491</f>
        <v>0.19105836287583516</v>
      </c>
      <c r="F491" s="209">
        <v>480894.05980326608</v>
      </c>
      <c r="G491" s="21">
        <v>32207.929989585653</v>
      </c>
      <c r="H491" s="104">
        <v>18430.609985113144</v>
      </c>
      <c r="I491" s="21">
        <v>50638.539974698797</v>
      </c>
      <c r="J491" s="21">
        <v>430255.51982856728</v>
      </c>
      <c r="K491" s="50">
        <f>app!K491+web!H491</f>
        <v>73419</v>
      </c>
      <c r="L491" s="104">
        <v>5461</v>
      </c>
      <c r="M491" s="215">
        <f t="shared" si="1020"/>
        <v>67958</v>
      </c>
      <c r="N491" s="104">
        <v>4272</v>
      </c>
      <c r="O491" s="104">
        <v>4492</v>
      </c>
      <c r="P491" s="2">
        <v>304</v>
      </c>
      <c r="Q491" s="2">
        <v>234</v>
      </c>
      <c r="R491" s="145">
        <v>538</v>
      </c>
      <c r="S491" s="2">
        <v>3734</v>
      </c>
      <c r="T491" s="2">
        <v>5587</v>
      </c>
      <c r="U491" s="2">
        <v>6237</v>
      </c>
      <c r="V491" s="114">
        <v>407</v>
      </c>
      <c r="W491" s="114">
        <v>277</v>
      </c>
      <c r="X491" s="210">
        <v>684</v>
      </c>
      <c r="Y491" s="114">
        <v>4903</v>
      </c>
      <c r="Z491" s="52">
        <f t="shared" ref="Z491:Z495" si="1479">T491/N491</f>
        <v>1.3078183520599251</v>
      </c>
      <c r="AA491" s="52">
        <f t="shared" ref="AA491:AA495" si="1480">X491/R491</f>
        <v>1.271375464684015</v>
      </c>
      <c r="AB491" s="52">
        <f t="shared" ref="AB491:AB495" si="1481">Y491/S491</f>
        <v>1.3130690948044992</v>
      </c>
      <c r="AC491" s="16">
        <f t="shared" ref="AC491:AC495" si="1482">N491/K491</f>
        <v>5.8186572957953667E-2</v>
      </c>
      <c r="AD491" s="212">
        <f t="shared" ref="AD491:AD495" si="1483">Q491/L491</f>
        <v>4.2849295000915583E-2</v>
      </c>
      <c r="AE491" s="213">
        <f t="shared" ref="AE491:AE495" si="1484">(N491-Q491)/M491</f>
        <v>5.94190529444657E-2</v>
      </c>
      <c r="AF491" s="51">
        <f t="shared" ref="AF491:AF495" si="1485">F491/T491</f>
        <v>86.073753320792207</v>
      </c>
      <c r="AG491" s="14">
        <f t="shared" ref="AG491:AG495" si="1486">G491/V491</f>
        <v>79.134963119375072</v>
      </c>
      <c r="AH491" s="14">
        <f t="shared" ref="AH491:AH495" si="1487">H491/W491</f>
        <v>66.536498141202685</v>
      </c>
      <c r="AI491" s="14">
        <f t="shared" ref="AI491:AI495" si="1488">I491/X491</f>
        <v>74.032953179384208</v>
      </c>
      <c r="AJ491" s="15">
        <f t="shared" ref="AJ491:AJ495" si="1489">J491/Y491</f>
        <v>87.753522298300481</v>
      </c>
      <c r="AK491" s="52">
        <f t="shared" ref="AK491:AK495" si="1490">F491/K491</f>
        <v>6.5499946853439308</v>
      </c>
      <c r="AL491" s="53">
        <f t="shared" ref="AL491:AL495" si="1491">F491/K491*30</f>
        <v>196.49984056031792</v>
      </c>
      <c r="AM491" s="14">
        <f t="shared" ref="AM491:AM495" si="1492">F491/N491</f>
        <v>112.56883422361098</v>
      </c>
      <c r="AN491" s="14">
        <f t="shared" ref="AN491:AN495" si="1493">G491/P491</f>
        <v>105.94713812363702</v>
      </c>
      <c r="AO491" s="14">
        <f t="shared" ref="AO491:AO495" si="1494">H491/Q491</f>
        <v>78.763290534671555</v>
      </c>
      <c r="AP491" s="14">
        <f t="shared" ref="AP491:AP495" si="1495">I491/R491</f>
        <v>94.123680250369517</v>
      </c>
      <c r="AQ491" s="14">
        <f t="shared" ref="AQ491:AQ495" si="1496">J491/S491</f>
        <v>115.22643809013586</v>
      </c>
    </row>
    <row r="492" spans="1:43" s="2" customFormat="1" x14ac:dyDescent="0.25">
      <c r="A492" s="83">
        <v>43194</v>
      </c>
      <c r="B492" s="2">
        <f>app!B492</f>
        <v>1674316</v>
      </c>
      <c r="C492" s="2">
        <f>app!C492</f>
        <v>6098</v>
      </c>
      <c r="D492" s="2">
        <f t="shared" si="1477"/>
        <v>319310</v>
      </c>
      <c r="E492" s="143">
        <f t="shared" si="1478"/>
        <v>0.19071071410653664</v>
      </c>
      <c r="F492" s="209">
        <v>424688.7897861097</v>
      </c>
      <c r="G492" s="21">
        <v>27844.899989128113</v>
      </c>
      <c r="H492" s="104">
        <v>25232.539992332458</v>
      </c>
      <c r="I492" s="21">
        <v>53077.439981460571</v>
      </c>
      <c r="J492" s="21">
        <v>371611.34980464913</v>
      </c>
      <c r="K492" s="50">
        <f>app!K492+web!H492</f>
        <v>75627</v>
      </c>
      <c r="L492" s="104">
        <v>5932</v>
      </c>
      <c r="M492" s="215">
        <f t="shared" si="1020"/>
        <v>69695</v>
      </c>
      <c r="N492" s="104">
        <v>3941</v>
      </c>
      <c r="O492" s="104">
        <v>4157</v>
      </c>
      <c r="P492" s="2">
        <v>304</v>
      </c>
      <c r="Q492" s="2">
        <v>279</v>
      </c>
      <c r="R492" s="145">
        <v>583</v>
      </c>
      <c r="S492" s="2">
        <v>3358</v>
      </c>
      <c r="T492" s="2">
        <v>5162</v>
      </c>
      <c r="U492" s="2">
        <v>5758</v>
      </c>
      <c r="V492" s="114">
        <v>389</v>
      </c>
      <c r="W492" s="114">
        <v>364</v>
      </c>
      <c r="X492" s="210">
        <v>753</v>
      </c>
      <c r="Y492" s="114">
        <v>4409</v>
      </c>
      <c r="Z492" s="52">
        <f t="shared" si="1479"/>
        <v>1.3098198426795229</v>
      </c>
      <c r="AA492" s="52">
        <f t="shared" si="1480"/>
        <v>1.2915951972555746</v>
      </c>
      <c r="AB492" s="52">
        <f t="shared" si="1481"/>
        <v>1.3129839189994044</v>
      </c>
      <c r="AC492" s="16">
        <f t="shared" si="1482"/>
        <v>5.2111018551575496E-2</v>
      </c>
      <c r="AD492" s="212">
        <f t="shared" si="1483"/>
        <v>4.7033041132838842E-2</v>
      </c>
      <c r="AE492" s="213">
        <f t="shared" si="1484"/>
        <v>5.2543224047636131E-2</v>
      </c>
      <c r="AF492" s="51">
        <f t="shared" si="1485"/>
        <v>82.272140601726022</v>
      </c>
      <c r="AG492" s="14">
        <f t="shared" si="1486"/>
        <v>71.580719766396172</v>
      </c>
      <c r="AH492" s="14">
        <f t="shared" si="1487"/>
        <v>69.320164814100167</v>
      </c>
      <c r="AI492" s="14">
        <f t="shared" si="1488"/>
        <v>70.487968102869289</v>
      </c>
      <c r="AJ492" s="15">
        <f t="shared" si="1489"/>
        <v>84.28472438300048</v>
      </c>
      <c r="AK492" s="52">
        <f t="shared" si="1490"/>
        <v>5.6155710233925671</v>
      </c>
      <c r="AL492" s="53">
        <f t="shared" si="1491"/>
        <v>168.46713070177702</v>
      </c>
      <c r="AM492" s="14">
        <f t="shared" si="1492"/>
        <v>107.76168225986036</v>
      </c>
      <c r="AN492" s="14">
        <f t="shared" si="1493"/>
        <v>91.595065753710898</v>
      </c>
      <c r="AO492" s="14">
        <f t="shared" si="1494"/>
        <v>90.439211442051828</v>
      </c>
      <c r="AP492" s="14">
        <f t="shared" si="1495"/>
        <v>91.041921065970101</v>
      </c>
      <c r="AQ492" s="14">
        <f t="shared" si="1496"/>
        <v>110.66448773217664</v>
      </c>
    </row>
    <row r="493" spans="1:43" s="2" customFormat="1" x14ac:dyDescent="0.25">
      <c r="A493" s="83">
        <v>43195</v>
      </c>
      <c r="B493" s="2">
        <f>app!B493</f>
        <v>1679047</v>
      </c>
      <c r="C493" s="2">
        <f>app!C493</f>
        <v>4731</v>
      </c>
      <c r="D493" s="2">
        <f t="shared" si="1477"/>
        <v>319936</v>
      </c>
      <c r="E493" s="143">
        <f t="shared" si="1478"/>
        <v>0.19054618482984692</v>
      </c>
      <c r="F493" s="209">
        <v>478831.44961230643</v>
      </c>
      <c r="G493" s="21">
        <v>35373.309958238155</v>
      </c>
      <c r="H493" s="104">
        <v>25539.31998086907</v>
      </c>
      <c r="I493" s="21">
        <v>60912.629939107224</v>
      </c>
      <c r="J493" s="21">
        <v>417918.81967319921</v>
      </c>
      <c r="K493" s="50">
        <f>app!K493+web!H493</f>
        <v>73718</v>
      </c>
      <c r="L493" s="104">
        <v>4565</v>
      </c>
      <c r="M493" s="215">
        <f t="shared" si="1020"/>
        <v>69153</v>
      </c>
      <c r="N493" s="104">
        <v>4581</v>
      </c>
      <c r="O493" s="104">
        <v>4835</v>
      </c>
      <c r="P493" s="2">
        <v>371</v>
      </c>
      <c r="Q493" s="2">
        <v>255</v>
      </c>
      <c r="R493" s="145">
        <v>626</v>
      </c>
      <c r="S493" s="2">
        <v>3955</v>
      </c>
      <c r="T493" s="2">
        <v>6163</v>
      </c>
      <c r="U493" s="2">
        <v>6948</v>
      </c>
      <c r="V493" s="114">
        <v>460</v>
      </c>
      <c r="W493" s="114">
        <v>353</v>
      </c>
      <c r="X493" s="210">
        <v>813</v>
      </c>
      <c r="Y493" s="114">
        <v>5350</v>
      </c>
      <c r="Z493" s="52">
        <f t="shared" si="1479"/>
        <v>1.3453394455359091</v>
      </c>
      <c r="AA493" s="52">
        <f t="shared" si="1480"/>
        <v>1.2987220447284344</v>
      </c>
      <c r="AB493" s="52">
        <f t="shared" si="1481"/>
        <v>1.3527180783817951</v>
      </c>
      <c r="AC493" s="16">
        <f t="shared" si="1482"/>
        <v>6.2142217640196423E-2</v>
      </c>
      <c r="AD493" s="212">
        <f t="shared" si="1483"/>
        <v>5.5859802847754658E-2</v>
      </c>
      <c r="AE493" s="213">
        <f t="shared" si="1484"/>
        <v>6.2556938961433342E-2</v>
      </c>
      <c r="AF493" s="51">
        <f t="shared" si="1485"/>
        <v>77.694539933848191</v>
      </c>
      <c r="AG493" s="14">
        <f t="shared" si="1486"/>
        <v>76.898499909213385</v>
      </c>
      <c r="AH493" s="14">
        <f t="shared" si="1487"/>
        <v>72.349348387731069</v>
      </c>
      <c r="AI493" s="14">
        <f t="shared" si="1488"/>
        <v>74.923284057942467</v>
      </c>
      <c r="AJ493" s="15">
        <f t="shared" si="1489"/>
        <v>78.11566722863536</v>
      </c>
      <c r="AK493" s="52">
        <f t="shared" si="1490"/>
        <v>6.4954481892116771</v>
      </c>
      <c r="AL493" s="53">
        <f t="shared" si="1491"/>
        <v>194.86344567635032</v>
      </c>
      <c r="AM493" s="14">
        <f t="shared" si="1492"/>
        <v>104.52552927577089</v>
      </c>
      <c r="AN493" s="14">
        <f t="shared" si="1493"/>
        <v>95.345848944038153</v>
      </c>
      <c r="AO493" s="14">
        <f t="shared" si="1494"/>
        <v>100.15419600340812</v>
      </c>
      <c r="AP493" s="14">
        <f t="shared" si="1495"/>
        <v>97.304520669500363</v>
      </c>
      <c r="AQ493" s="14">
        <f t="shared" si="1496"/>
        <v>105.6684752650314</v>
      </c>
    </row>
    <row r="494" spans="1:43" s="2" customFormat="1" x14ac:dyDescent="0.25">
      <c r="A494" s="83">
        <v>43196</v>
      </c>
      <c r="B494" s="2">
        <f>app!B494</f>
        <v>1682204</v>
      </c>
      <c r="C494" s="2">
        <f>app!C494</f>
        <v>3157</v>
      </c>
      <c r="D494" s="2">
        <f t="shared" si="1477"/>
        <v>320492</v>
      </c>
      <c r="E494" s="143">
        <f t="shared" si="1478"/>
        <v>0.19051910469836</v>
      </c>
      <c r="F494" s="209">
        <v>446208.07974102907</v>
      </c>
      <c r="G494" s="21">
        <v>36558.399985322729</v>
      </c>
      <c r="H494" s="104">
        <v>15371.339985618368</v>
      </c>
      <c r="I494" s="21">
        <v>51929.739970941097</v>
      </c>
      <c r="J494" s="21">
        <v>394278.33977008797</v>
      </c>
      <c r="K494" s="50">
        <f>app!K494+web!H494</f>
        <v>70116</v>
      </c>
      <c r="L494" s="104">
        <v>2999</v>
      </c>
      <c r="M494" s="215">
        <f t="shared" si="1020"/>
        <v>67117</v>
      </c>
      <c r="N494" s="104">
        <v>4270</v>
      </c>
      <c r="O494" s="104">
        <v>4487</v>
      </c>
      <c r="P494" s="2">
        <v>377</v>
      </c>
      <c r="Q494" s="2">
        <v>179</v>
      </c>
      <c r="R494" s="145">
        <v>556</v>
      </c>
      <c r="S494" s="2">
        <v>3714</v>
      </c>
      <c r="T494" s="2">
        <v>5766</v>
      </c>
      <c r="U494" s="2">
        <v>6460</v>
      </c>
      <c r="V494" s="114">
        <v>486</v>
      </c>
      <c r="W494" s="114">
        <v>255</v>
      </c>
      <c r="X494" s="210">
        <v>741</v>
      </c>
      <c r="Y494" s="114">
        <v>5025</v>
      </c>
      <c r="Z494" s="52">
        <f t="shared" si="1479"/>
        <v>1.3503512880562061</v>
      </c>
      <c r="AA494" s="52">
        <f t="shared" si="1480"/>
        <v>1.3327338129496402</v>
      </c>
      <c r="AB494" s="52">
        <f t="shared" si="1481"/>
        <v>1.3529886914378029</v>
      </c>
      <c r="AC494" s="16">
        <f t="shared" si="1482"/>
        <v>6.0899081522049175E-2</v>
      </c>
      <c r="AD494" s="212">
        <f t="shared" si="1483"/>
        <v>5.9686562187395799E-2</v>
      </c>
      <c r="AE494" s="213">
        <f t="shared" si="1484"/>
        <v>6.0953260723810659E-2</v>
      </c>
      <c r="AF494" s="51">
        <f t="shared" si="1485"/>
        <v>77.386070020990132</v>
      </c>
      <c r="AG494" s="14">
        <f t="shared" si="1486"/>
        <v>75.223045237289568</v>
      </c>
      <c r="AH494" s="14">
        <f t="shared" si="1487"/>
        <v>60.279764649483795</v>
      </c>
      <c r="AI494" s="14">
        <f t="shared" si="1488"/>
        <v>70.080620743510252</v>
      </c>
      <c r="AJ494" s="15">
        <f t="shared" si="1489"/>
        <v>78.463351198027453</v>
      </c>
      <c r="AK494" s="52">
        <f t="shared" si="1490"/>
        <v>6.3638553217672014</v>
      </c>
      <c r="AL494" s="53">
        <f t="shared" si="1491"/>
        <v>190.91565965301604</v>
      </c>
      <c r="AM494" s="14">
        <f t="shared" si="1492"/>
        <v>104.49837933045177</v>
      </c>
      <c r="AN494" s="14">
        <f t="shared" si="1493"/>
        <v>96.971883250192917</v>
      </c>
      <c r="AO494" s="14">
        <f t="shared" si="1494"/>
        <v>85.87340774088473</v>
      </c>
      <c r="AP494" s="14">
        <f t="shared" si="1495"/>
        <v>93.398812897376075</v>
      </c>
      <c r="AQ494" s="14">
        <f t="shared" si="1496"/>
        <v>106.16002686324393</v>
      </c>
    </row>
    <row r="495" spans="1:43" s="2" customFormat="1" x14ac:dyDescent="0.25">
      <c r="A495" s="83">
        <v>43197</v>
      </c>
      <c r="B495" s="2">
        <f>app!B495</f>
        <v>1684711</v>
      </c>
      <c r="C495" s="2">
        <f>app!C495</f>
        <v>2507</v>
      </c>
      <c r="D495" s="2">
        <f t="shared" si="1477"/>
        <v>321030</v>
      </c>
      <c r="E495" s="143">
        <f t="shared" si="1478"/>
        <v>0.19055493790923192</v>
      </c>
      <c r="F495" s="209">
        <v>499855.51967811584</v>
      </c>
      <c r="G495" s="21">
        <v>37360.199993133545</v>
      </c>
      <c r="H495" s="104">
        <v>13121.049989700317</v>
      </c>
      <c r="I495" s="21">
        <v>50481.249982833862</v>
      </c>
      <c r="J495" s="21">
        <v>449374.26969528198</v>
      </c>
      <c r="K495" s="50">
        <f>app!K495+web!H495</f>
        <v>68732</v>
      </c>
      <c r="L495" s="104">
        <v>2349</v>
      </c>
      <c r="M495" s="215">
        <f t="shared" si="1020"/>
        <v>66383</v>
      </c>
      <c r="N495" s="104">
        <v>4591</v>
      </c>
      <c r="O495" s="104">
        <v>4789</v>
      </c>
      <c r="P495" s="2">
        <v>372</v>
      </c>
      <c r="Q495" s="2">
        <v>166</v>
      </c>
      <c r="R495" s="145">
        <v>538</v>
      </c>
      <c r="S495" s="2">
        <v>4053</v>
      </c>
      <c r="T495" s="2">
        <v>6142</v>
      </c>
      <c r="U495" s="2">
        <v>6763</v>
      </c>
      <c r="V495" s="114">
        <v>469</v>
      </c>
      <c r="W495" s="114">
        <v>199</v>
      </c>
      <c r="X495" s="210">
        <v>668</v>
      </c>
      <c r="Y495" s="114">
        <v>5474</v>
      </c>
      <c r="Z495" s="52">
        <f t="shared" si="1479"/>
        <v>1.3378348943585276</v>
      </c>
      <c r="AA495" s="52">
        <f t="shared" si="1480"/>
        <v>1.241635687732342</v>
      </c>
      <c r="AB495" s="52">
        <f t="shared" si="1481"/>
        <v>1.3506044905008636</v>
      </c>
      <c r="AC495" s="16">
        <f t="shared" si="1482"/>
        <v>6.6795670139090962E-2</v>
      </c>
      <c r="AD495" s="212">
        <f t="shared" si="1483"/>
        <v>7.066836951894423E-2</v>
      </c>
      <c r="AE495" s="213">
        <f t="shared" si="1484"/>
        <v>6.6658632481207541E-2</v>
      </c>
      <c r="AF495" s="51">
        <f t="shared" si="1485"/>
        <v>81.383184578006492</v>
      </c>
      <c r="AG495" s="14">
        <f t="shared" si="1486"/>
        <v>79.659275038664276</v>
      </c>
      <c r="AH495" s="14">
        <f t="shared" si="1487"/>
        <v>65.93492457135838</v>
      </c>
      <c r="AI495" s="14">
        <f t="shared" si="1488"/>
        <v>75.570733507236326</v>
      </c>
      <c r="AJ495" s="15">
        <f t="shared" si="1489"/>
        <v>82.092486243200952</v>
      </c>
      <c r="AK495" s="52">
        <f t="shared" si="1490"/>
        <v>7.2725298213076277</v>
      </c>
      <c r="AL495" s="53">
        <f t="shared" si="1491"/>
        <v>218.17589463922883</v>
      </c>
      <c r="AM495" s="14">
        <f t="shared" si="1492"/>
        <v>108.87726414247786</v>
      </c>
      <c r="AN495" s="14">
        <f t="shared" si="1493"/>
        <v>100.43064514283211</v>
      </c>
      <c r="AO495" s="14">
        <f t="shared" si="1494"/>
        <v>79.042469817471797</v>
      </c>
      <c r="AP495" s="14">
        <f t="shared" si="1495"/>
        <v>93.83131967069491</v>
      </c>
      <c r="AQ495" s="14">
        <f t="shared" si="1496"/>
        <v>110.87448055644757</v>
      </c>
    </row>
    <row r="496" spans="1:43" s="2" customFormat="1" x14ac:dyDescent="0.25">
      <c r="A496" s="83">
        <v>43198</v>
      </c>
      <c r="B496" s="2">
        <f>app!B496</f>
        <v>1687155</v>
      </c>
      <c r="C496" s="2">
        <f>app!C496</f>
        <v>2444</v>
      </c>
      <c r="D496" s="2">
        <f t="shared" ref="D496" si="1497">D495+R496</f>
        <v>321585</v>
      </c>
      <c r="E496" s="143">
        <f t="shared" ref="E496" si="1498">D496/B496</f>
        <v>0.190607857606444</v>
      </c>
      <c r="F496" s="209">
        <v>516535.00969103724</v>
      </c>
      <c r="G496" s="21">
        <v>33914.459964752197</v>
      </c>
      <c r="H496" s="104">
        <v>16478.719992179424</v>
      </c>
      <c r="I496" s="21">
        <v>50393.179956931621</v>
      </c>
      <c r="J496" s="21">
        <v>466141.82973410562</v>
      </c>
      <c r="K496" s="50">
        <f>app!K496+web!H496</f>
        <v>71126</v>
      </c>
      <c r="L496" s="104">
        <v>2430</v>
      </c>
      <c r="M496" s="215">
        <f t="shared" si="1020"/>
        <v>68696</v>
      </c>
      <c r="N496" s="104">
        <v>4857</v>
      </c>
      <c r="O496" s="104">
        <v>5094</v>
      </c>
      <c r="P496" s="2">
        <v>365</v>
      </c>
      <c r="Q496" s="2">
        <v>190</v>
      </c>
      <c r="R496" s="145">
        <v>555</v>
      </c>
      <c r="S496" s="2">
        <v>4302</v>
      </c>
      <c r="T496" s="2">
        <v>6300</v>
      </c>
      <c r="U496" s="2">
        <v>7034</v>
      </c>
      <c r="V496" s="114">
        <v>451</v>
      </c>
      <c r="W496" s="114">
        <v>236</v>
      </c>
      <c r="X496" s="210">
        <v>687</v>
      </c>
      <c r="Y496" s="114">
        <v>5613</v>
      </c>
      <c r="Z496" s="52">
        <f t="shared" ref="Z496" si="1499">T496/N496</f>
        <v>1.2970969734403952</v>
      </c>
      <c r="AA496" s="52">
        <f t="shared" ref="AA496" si="1500">X496/R496</f>
        <v>1.2378378378378379</v>
      </c>
      <c r="AB496" s="52">
        <f t="shared" ref="AB496" si="1501">Y496/S496</f>
        <v>1.304741980474198</v>
      </c>
      <c r="AC496" s="16">
        <f t="shared" ref="AC496" si="1502">N496/K496</f>
        <v>6.8287264853921212E-2</v>
      </c>
      <c r="AD496" s="212">
        <f t="shared" ref="AD496" si="1503">Q496/L496</f>
        <v>7.8189300411522639E-2</v>
      </c>
      <c r="AE496" s="213">
        <f t="shared" ref="AE496" si="1504">(N496-Q496)/M496</f>
        <v>6.7936997787352973E-2</v>
      </c>
      <c r="AF496" s="51">
        <f t="shared" ref="AF496" si="1505">F496/T496</f>
        <v>81.989684077942414</v>
      </c>
      <c r="AG496" s="14">
        <f t="shared" ref="AG496" si="1506">G496/V496</f>
        <v>75.198359123619056</v>
      </c>
      <c r="AH496" s="14">
        <f t="shared" ref="AH496" si="1507">H496/W496</f>
        <v>69.825084712624673</v>
      </c>
      <c r="AI496" s="14">
        <f t="shared" ref="AI496" si="1508">I496/X496</f>
        <v>73.352518132360444</v>
      </c>
      <c r="AJ496" s="15">
        <f t="shared" ref="AJ496" si="1509">J496/Y496</f>
        <v>83.046825179780086</v>
      </c>
      <c r="AK496" s="52">
        <f t="shared" ref="AK496" si="1510">F496/K496</f>
        <v>7.2622530395500551</v>
      </c>
      <c r="AL496" s="53">
        <f t="shared" ref="AL496" si="1511">F496/K496*30</f>
        <v>217.86759118650164</v>
      </c>
      <c r="AM496" s="14">
        <f t="shared" ref="AM496" si="1512">F496/N496</f>
        <v>106.34857107083327</v>
      </c>
      <c r="AN496" s="14">
        <f t="shared" ref="AN496" si="1513">G496/P496</f>
        <v>92.916328670553966</v>
      </c>
      <c r="AO496" s="14">
        <f t="shared" ref="AO496" si="1514">H496/Q496</f>
        <v>86.730105221996965</v>
      </c>
      <c r="AP496" s="14">
        <f t="shared" ref="AP496" si="1515">I496/R496</f>
        <v>90.798522444921844</v>
      </c>
      <c r="AQ496" s="14">
        <f t="shared" ref="AQ496" si="1516">J496/S496</f>
        <v>108.35467915716076</v>
      </c>
    </row>
    <row r="497" spans="1:43" s="2" customFormat="1" x14ac:dyDescent="0.25">
      <c r="A497" s="83">
        <v>43199</v>
      </c>
      <c r="B497" s="2">
        <f>app!B497</f>
        <v>1689734</v>
      </c>
      <c r="C497" s="2">
        <f>app!C497</f>
        <v>2579</v>
      </c>
      <c r="D497" s="2">
        <f t="shared" ref="D497" si="1517">D496+R497</f>
        <v>322197</v>
      </c>
      <c r="E497" s="143">
        <f t="shared" ref="E497" si="1518">D497/B497</f>
        <v>0.19067912464328704</v>
      </c>
      <c r="F497" s="209">
        <v>510653.76964744367</v>
      </c>
      <c r="G497" s="21">
        <v>42056.259963531047</v>
      </c>
      <c r="H497" s="104">
        <v>17595.759984740987</v>
      </c>
      <c r="I497" s="21">
        <v>59652.019948272035</v>
      </c>
      <c r="J497" s="21">
        <v>451001.74969917163</v>
      </c>
      <c r="K497" s="50">
        <f>app!K497+web!H497</f>
        <v>73708</v>
      </c>
      <c r="L497" s="104">
        <v>2550</v>
      </c>
      <c r="M497" s="215">
        <f t="shared" si="1020"/>
        <v>71158</v>
      </c>
      <c r="N497" s="104">
        <v>4701</v>
      </c>
      <c r="O497" s="104">
        <v>4926</v>
      </c>
      <c r="P497" s="2">
        <v>419</v>
      </c>
      <c r="Q497" s="2">
        <v>193</v>
      </c>
      <c r="R497" s="145">
        <v>612</v>
      </c>
      <c r="S497" s="2">
        <v>4089</v>
      </c>
      <c r="T497" s="2">
        <v>6163</v>
      </c>
      <c r="U497" s="2">
        <v>6844</v>
      </c>
      <c r="V497" s="114">
        <v>528</v>
      </c>
      <c r="W497" s="114">
        <v>246</v>
      </c>
      <c r="X497" s="210">
        <v>774</v>
      </c>
      <c r="Y497" s="114">
        <v>5389</v>
      </c>
      <c r="Z497" s="52">
        <f t="shared" ref="Z497" si="1519">T497/N497</f>
        <v>1.310997660072325</v>
      </c>
      <c r="AA497" s="52">
        <f t="shared" ref="AA497" si="1520">X497/R497</f>
        <v>1.2647058823529411</v>
      </c>
      <c r="AB497" s="52">
        <f t="shared" ref="AB497" si="1521">Y497/S497</f>
        <v>1.317926143311323</v>
      </c>
      <c r="AC497" s="16">
        <f t="shared" ref="AC497" si="1522">N497/K497</f>
        <v>6.3778694307266515E-2</v>
      </c>
      <c r="AD497" s="212">
        <f t="shared" ref="AD497:AD498" si="1523">Q497/L497</f>
        <v>7.5686274509803919E-2</v>
      </c>
      <c r="AE497" s="213">
        <f t="shared" ref="AE497" si="1524">(N497-Q497)/M497</f>
        <v>6.3351977289974423E-2</v>
      </c>
      <c r="AF497" s="51">
        <f t="shared" ref="AF497" si="1525">F497/T497</f>
        <v>82.857986313068906</v>
      </c>
      <c r="AG497" s="14">
        <f t="shared" ref="AG497" si="1526">G497/V497</f>
        <v>79.652007506687596</v>
      </c>
      <c r="AH497" s="14">
        <f t="shared" ref="AH497" si="1527">H497/W497</f>
        <v>71.527479612768246</v>
      </c>
      <c r="AI497" s="14">
        <f t="shared" ref="AI497" si="1528">I497/X497</f>
        <v>77.069793214821743</v>
      </c>
      <c r="AJ497" s="15">
        <f t="shared" ref="AJ497" si="1529">J497/Y497</f>
        <v>83.68932078292292</v>
      </c>
      <c r="AK497" s="52">
        <f t="shared" ref="AK497" si="1530">F497/K497</f>
        <v>6.9280643844283345</v>
      </c>
      <c r="AL497" s="53">
        <f t="shared" ref="AL497" si="1531">F497/K497*30</f>
        <v>207.84193153285003</v>
      </c>
      <c r="AM497" s="14">
        <f t="shared" ref="AM497" si="1532">F497/N497</f>
        <v>108.62662617473806</v>
      </c>
      <c r="AN497" s="14">
        <f t="shared" ref="AN497" si="1533">G497/P497</f>
        <v>100.37293547382112</v>
      </c>
      <c r="AO497" s="14">
        <f t="shared" ref="AO497" si="1534">H497/Q497</f>
        <v>91.169740853580251</v>
      </c>
      <c r="AP497" s="14">
        <f t="shared" ref="AP497" si="1535">I497/R497</f>
        <v>97.470620830509858</v>
      </c>
      <c r="AQ497" s="14">
        <f t="shared" ref="AQ497" si="1536">J497/S497</f>
        <v>110.29634377578176</v>
      </c>
    </row>
    <row r="498" spans="1:43" s="2" customFormat="1" x14ac:dyDescent="0.25">
      <c r="A498" s="83">
        <v>43200</v>
      </c>
      <c r="B498" s="2">
        <f>app!B498</f>
        <v>1692601</v>
      </c>
      <c r="C498" s="2">
        <f>app!C498</f>
        <v>2867</v>
      </c>
      <c r="D498" s="2">
        <f t="shared" ref="D498" si="1537">D497+R498</f>
        <v>322776</v>
      </c>
      <c r="E498" s="143">
        <f t="shared" ref="E498" si="1538">D498/B498</f>
        <v>0.19069822125828828</v>
      </c>
      <c r="F498" s="209">
        <v>509343.01971761137</v>
      </c>
      <c r="G498" s="21">
        <v>34722.219995260239</v>
      </c>
      <c r="H498" s="104">
        <v>19929.739966163412</v>
      </c>
      <c r="I498" s="21">
        <v>54651.95996142365</v>
      </c>
      <c r="J498" s="21">
        <v>454691.05975618772</v>
      </c>
      <c r="K498" s="50">
        <f>app!K498+web!H498</f>
        <v>75390</v>
      </c>
      <c r="L498" s="104">
        <v>2692</v>
      </c>
      <c r="M498" s="215">
        <f t="shared" si="1020"/>
        <v>72698</v>
      </c>
      <c r="N498" s="104">
        <v>4867</v>
      </c>
      <c r="O498" s="104">
        <v>5101</v>
      </c>
      <c r="P498" s="2">
        <v>350</v>
      </c>
      <c r="Q498" s="2">
        <v>229</v>
      </c>
      <c r="R498" s="145">
        <v>579</v>
      </c>
      <c r="S498" s="2">
        <v>4288</v>
      </c>
      <c r="T498" s="2">
        <v>6296</v>
      </c>
      <c r="U498" s="2">
        <v>7002</v>
      </c>
      <c r="V498" s="114">
        <v>450</v>
      </c>
      <c r="W498" s="114">
        <v>292</v>
      </c>
      <c r="X498" s="210">
        <v>742</v>
      </c>
      <c r="Y498" s="114">
        <v>5554</v>
      </c>
      <c r="Z498" s="52">
        <f t="shared" ref="Z498" si="1539">T498/N498</f>
        <v>1.2936100267104993</v>
      </c>
      <c r="AA498" s="52">
        <f t="shared" ref="AA498" si="1540">X498/R498</f>
        <v>1.2815198618307426</v>
      </c>
      <c r="AB498" s="52">
        <f t="shared" ref="AB498" si="1541">Y498/S498</f>
        <v>1.2952425373134329</v>
      </c>
      <c r="AC498" s="16">
        <f t="shared" ref="AC498" si="1542">N498/K498</f>
        <v>6.4557633638413589E-2</v>
      </c>
      <c r="AD498" s="212">
        <f t="shared" ref="AD498" si="1543">Q498/L498</f>
        <v>8.5066864784546808E-2</v>
      </c>
      <c r="AE498" s="213">
        <f t="shared" ref="AE498" si="1544">(N498-Q498)/M498</f>
        <v>6.3798178766953692E-2</v>
      </c>
      <c r="AF498" s="51">
        <f t="shared" ref="AF498" si="1545">F498/T498</f>
        <v>80.899463106355043</v>
      </c>
      <c r="AG498" s="14">
        <f t="shared" ref="AG498" si="1546">G498/V498</f>
        <v>77.160488878356091</v>
      </c>
      <c r="AH498" s="14">
        <f t="shared" ref="AH498" si="1547">H498/W498</f>
        <v>68.252534130696617</v>
      </c>
      <c r="AI498" s="14">
        <f t="shared" ref="AI498" si="1548">I498/X498</f>
        <v>73.654932562565563</v>
      </c>
      <c r="AJ498" s="15">
        <f t="shared" ref="AJ498" si="1549">J498/Y498</f>
        <v>81.867313603922895</v>
      </c>
      <c r="AK498" s="52">
        <f t="shared" ref="AK498" si="1550">F498/K498</f>
        <v>6.7561084987082021</v>
      </c>
      <c r="AL498" s="53">
        <f t="shared" ref="AL498" si="1551">F498/K498*30</f>
        <v>202.68325496124606</v>
      </c>
      <c r="AM498" s="14">
        <f t="shared" ref="AM498" si="1552">F498/N498</f>
        <v>104.652356629877</v>
      </c>
      <c r="AN498" s="14">
        <f t="shared" ref="AN498" si="1553">G498/P498</f>
        <v>99.20634284360068</v>
      </c>
      <c r="AO498" s="14">
        <f t="shared" ref="AO498" si="1554">H498/Q498</f>
        <v>87.029432166652455</v>
      </c>
      <c r="AP498" s="14">
        <f t="shared" ref="AP498" si="1555">I498/R498</f>
        <v>94.390259000731689</v>
      </c>
      <c r="AQ498" s="14">
        <f t="shared" ref="AQ498" si="1556">J498/S498</f>
        <v>106.0380269953796</v>
      </c>
    </row>
    <row r="499" spans="1:43" s="2" customFormat="1" x14ac:dyDescent="0.25">
      <c r="A499" s="216" t="s">
        <v>45</v>
      </c>
      <c r="B499" s="87" t="s">
        <v>46</v>
      </c>
      <c r="C499" s="87" t="s">
        <v>46</v>
      </c>
      <c r="D499" s="87" t="s">
        <v>46</v>
      </c>
      <c r="E499" s="87" t="s">
        <v>46</v>
      </c>
      <c r="F499" s="87" t="s">
        <v>46</v>
      </c>
      <c r="G499" s="87" t="s">
        <v>46</v>
      </c>
      <c r="H499" s="87" t="s">
        <v>46</v>
      </c>
      <c r="I499" s="87" t="s">
        <v>46</v>
      </c>
      <c r="J499" s="87" t="s">
        <v>46</v>
      </c>
      <c r="K499" s="87" t="s">
        <v>46</v>
      </c>
      <c r="L499" s="87" t="s">
        <v>46</v>
      </c>
      <c r="M499" s="87" t="s">
        <v>46</v>
      </c>
      <c r="N499" s="87" t="s">
        <v>46</v>
      </c>
      <c r="O499" s="87" t="s">
        <v>46</v>
      </c>
      <c r="P499" s="87" t="s">
        <v>46</v>
      </c>
      <c r="Q499" s="87" t="s">
        <v>46</v>
      </c>
      <c r="R499" s="87" t="s">
        <v>46</v>
      </c>
      <c r="S499" s="87" t="s">
        <v>46</v>
      </c>
      <c r="T499" s="87" t="s">
        <v>46</v>
      </c>
      <c r="U499" s="87" t="s">
        <v>46</v>
      </c>
      <c r="V499" s="87" t="s">
        <v>46</v>
      </c>
      <c r="W499" s="87" t="s">
        <v>46</v>
      </c>
      <c r="X499" s="87" t="s">
        <v>46</v>
      </c>
      <c r="Y499" s="87" t="s">
        <v>46</v>
      </c>
      <c r="Z499" s="87" t="s">
        <v>46</v>
      </c>
      <c r="AA499" s="87" t="s">
        <v>46</v>
      </c>
      <c r="AB499" s="87" t="s">
        <v>46</v>
      </c>
      <c r="AC499" s="87" t="s">
        <v>46</v>
      </c>
      <c r="AD499" s="224" t="s">
        <v>46</v>
      </c>
      <c r="AE499" s="87" t="s">
        <v>46</v>
      </c>
      <c r="AF499" s="87" t="s">
        <v>46</v>
      </c>
      <c r="AG499" s="87" t="s">
        <v>46</v>
      </c>
      <c r="AH499" s="87" t="s">
        <v>46</v>
      </c>
      <c r="AI499" s="87" t="s">
        <v>46</v>
      </c>
      <c r="AJ499" s="87" t="s">
        <v>46</v>
      </c>
      <c r="AK499" s="87" t="s">
        <v>46</v>
      </c>
      <c r="AL499" s="87" t="s">
        <v>46</v>
      </c>
      <c r="AM499" s="87" t="s">
        <v>46</v>
      </c>
      <c r="AN499" s="87" t="s">
        <v>46</v>
      </c>
      <c r="AO499" s="87" t="s">
        <v>46</v>
      </c>
      <c r="AP499" s="87" t="s">
        <v>46</v>
      </c>
      <c r="AQ499" s="87" t="s">
        <v>46</v>
      </c>
    </row>
    <row r="500" spans="1:43" s="149" customFormat="1" x14ac:dyDescent="0.25">
      <c r="A500" s="89">
        <v>42705</v>
      </c>
      <c r="B500" s="90"/>
      <c r="C500" s="151">
        <f>AVERAGE(C3:C33)</f>
        <v>503</v>
      </c>
      <c r="E500" s="122"/>
      <c r="F500" s="217">
        <f t="shared" ref="F500:Y500" si="1557">AVERAGE(F3:F33)</f>
        <v>67692.42451612906</v>
      </c>
      <c r="G500" s="95">
        <f t="shared" si="1557"/>
        <v>12927.503870967743</v>
      </c>
      <c r="H500" s="95">
        <f t="shared" si="1557"/>
        <v>4713.2516129032256</v>
      </c>
      <c r="I500" s="95">
        <f t="shared" si="1557"/>
        <v>17640.755483870966</v>
      </c>
      <c r="J500" s="23">
        <f t="shared" si="1557"/>
        <v>50051.669032258113</v>
      </c>
      <c r="K500" s="151">
        <f t="shared" si="1557"/>
        <v>12801.129032258064</v>
      </c>
      <c r="L500" s="151">
        <f t="shared" si="1557"/>
        <v>454.45161290322579</v>
      </c>
      <c r="M500" s="23">
        <f t="shared" si="1557"/>
        <v>12346.677419354839</v>
      </c>
      <c r="N500" s="48">
        <f t="shared" si="1557"/>
        <v>619.22580645161293</v>
      </c>
      <c r="O500" s="95">
        <f t="shared" si="1557"/>
        <v>681.25806451612902</v>
      </c>
      <c r="P500" s="95">
        <f t="shared" si="1557"/>
        <v>125.3225806451613</v>
      </c>
      <c r="Q500" s="95">
        <f t="shared" si="1557"/>
        <v>41.58064516129032</v>
      </c>
      <c r="R500" s="95">
        <f t="shared" si="1557"/>
        <v>166.90322580645162</v>
      </c>
      <c r="S500" s="23">
        <f t="shared" si="1557"/>
        <v>452.32258064516128</v>
      </c>
      <c r="T500" s="151">
        <f t="shared" si="1557"/>
        <v>790.41935483870964</v>
      </c>
      <c r="U500" s="151">
        <f t="shared" si="1557"/>
        <v>943.61290322580646</v>
      </c>
      <c r="V500" s="151">
        <f t="shared" si="1557"/>
        <v>158.16129032258064</v>
      </c>
      <c r="W500" s="151">
        <f t="shared" si="1557"/>
        <v>55.612903225806448</v>
      </c>
      <c r="X500" s="151">
        <f t="shared" si="1557"/>
        <v>213.7741935483871</v>
      </c>
      <c r="Y500" s="151">
        <f t="shared" si="1557"/>
        <v>576.64516129032256</v>
      </c>
      <c r="Z500" s="118">
        <f t="shared" ref="Z500:Z514" si="1558">T500/N500</f>
        <v>1.2764638466347153</v>
      </c>
      <c r="AA500" s="119">
        <f t="shared" ref="AA500:AA514" si="1559">X500/R500</f>
        <v>1.2808272129880169</v>
      </c>
      <c r="AB500" s="120">
        <f t="shared" ref="AB500:AB514" si="1560">Y500/S500</f>
        <v>1.2748538011695907</v>
      </c>
      <c r="AC500" s="121">
        <f t="shared" ref="AC500:AC514" si="1561">N500/K500</f>
        <v>4.8372749379465022E-2</v>
      </c>
      <c r="AD500" s="17">
        <f>Q500/L500</f>
        <v>9.1496308915388985E-2</v>
      </c>
      <c r="AE500" s="128">
        <f>(N500-Q500)/M500</f>
        <v>4.678547447791883E-2</v>
      </c>
      <c r="AF500" s="118">
        <f t="shared" ref="AF500:AF514" si="1562">F500/T500</f>
        <v>85.641152511937349</v>
      </c>
      <c r="AG500" s="14">
        <f t="shared" ref="AG500:AJ500" si="1563">G500/V500</f>
        <v>81.73620640424231</v>
      </c>
      <c r="AH500" s="14">
        <f t="shared" si="1563"/>
        <v>84.751044083526679</v>
      </c>
      <c r="AI500" s="14">
        <f t="shared" si="1563"/>
        <v>82.52051003470649</v>
      </c>
      <c r="AJ500" s="15">
        <f t="shared" si="1563"/>
        <v>86.798038711121137</v>
      </c>
      <c r="AK500" s="119">
        <f t="shared" ref="AK500:AK514" si="1564">F500/K500</f>
        <v>5.2880042334975519</v>
      </c>
      <c r="AL500" s="120">
        <f t="shared" ref="AL500:AL514" si="1565">F500/K500*30</f>
        <v>158.64012700492657</v>
      </c>
      <c r="AM500" s="14">
        <f>F500/N500</f>
        <v>109.31783496561788</v>
      </c>
      <c r="AN500" s="14">
        <f t="shared" ref="AN500:AQ500" si="1566">G500/P500</f>
        <v>103.15382754182754</v>
      </c>
      <c r="AO500" s="14">
        <f t="shared" si="1566"/>
        <v>113.35205585725369</v>
      </c>
      <c r="AP500" s="14">
        <f t="shared" si="1566"/>
        <v>105.69451488210281</v>
      </c>
      <c r="AQ500" s="14">
        <f t="shared" si="1566"/>
        <v>110.65480958493806</v>
      </c>
    </row>
    <row r="501" spans="1:43" s="2" customFormat="1" x14ac:dyDescent="0.25">
      <c r="A501" s="92">
        <v>42736</v>
      </c>
      <c r="B501" s="93"/>
      <c r="C501" s="95">
        <f>AVERAGE(C34:C64)</f>
        <v>847.19354838709683</v>
      </c>
      <c r="D501" s="115"/>
      <c r="E501" s="55"/>
      <c r="F501" s="217">
        <f t="shared" ref="F501:Y501" si="1567">AVERAGE(F34:F64)</f>
        <v>52106.26677419358</v>
      </c>
      <c r="G501" s="95">
        <f t="shared" si="1567"/>
        <v>10077.016129032259</v>
      </c>
      <c r="H501" s="95">
        <f t="shared" si="1567"/>
        <v>5869.2938709677428</v>
      </c>
      <c r="I501" s="95">
        <f t="shared" si="1567"/>
        <v>15946.310000000007</v>
      </c>
      <c r="J501" s="23">
        <f t="shared" si="1567"/>
        <v>36159.956774193568</v>
      </c>
      <c r="K501" s="95">
        <f t="shared" si="1567"/>
        <v>12795.290322580646</v>
      </c>
      <c r="L501" s="95">
        <f t="shared" si="1567"/>
        <v>743.35483870967744</v>
      </c>
      <c r="M501" s="23">
        <f t="shared" si="1567"/>
        <v>12051.935483870968</v>
      </c>
      <c r="N501" s="48">
        <f t="shared" si="1567"/>
        <v>427.87096774193549</v>
      </c>
      <c r="O501" s="95">
        <f t="shared" si="1567"/>
        <v>480.45161290322579</v>
      </c>
      <c r="P501" s="95">
        <f t="shared" si="1567"/>
        <v>85.645161290322577</v>
      </c>
      <c r="Q501" s="95">
        <f t="shared" si="1567"/>
        <v>51.903225806451616</v>
      </c>
      <c r="R501" s="95">
        <f t="shared" si="1567"/>
        <v>137.54838709677421</v>
      </c>
      <c r="S501" s="23">
        <f t="shared" si="1567"/>
        <v>290.32258064516128</v>
      </c>
      <c r="T501" s="95">
        <f t="shared" si="1567"/>
        <v>549.51612903225805</v>
      </c>
      <c r="U501" s="95">
        <f t="shared" si="1567"/>
        <v>672.09677419354841</v>
      </c>
      <c r="V501" s="95">
        <f t="shared" si="1567"/>
        <v>107.83870967741936</v>
      </c>
      <c r="W501" s="95">
        <f t="shared" si="1567"/>
        <v>71.645161290322577</v>
      </c>
      <c r="X501" s="95">
        <f t="shared" si="1567"/>
        <v>179.48387096774192</v>
      </c>
      <c r="Y501" s="95">
        <f t="shared" si="1567"/>
        <v>370.03225806451616</v>
      </c>
      <c r="Z501" s="51">
        <f t="shared" si="1558"/>
        <v>1.2843033775633292</v>
      </c>
      <c r="AA501" s="52">
        <f t="shared" si="1559"/>
        <v>1.3048780487804876</v>
      </c>
      <c r="AB501" s="53">
        <f t="shared" si="1560"/>
        <v>1.2745555555555557</v>
      </c>
      <c r="AC501" s="54">
        <f t="shared" si="1561"/>
        <v>3.3439723285281379E-2</v>
      </c>
      <c r="AD501" s="17">
        <f t="shared" ref="AD501:AD514" si="1568">Q501/L501</f>
        <v>6.9822947404964419E-2</v>
      </c>
      <c r="AE501" s="128">
        <f t="shared" ref="AE501:AE514" si="1569">(N501-Q501)/M501</f>
        <v>3.1195631808570438E-2</v>
      </c>
      <c r="AF501" s="51">
        <f t="shared" si="1562"/>
        <v>94.822088054006514</v>
      </c>
      <c r="AG501" s="14">
        <f t="shared" ref="AG501:AG514" si="1570">G501/V501</f>
        <v>93.445258749626092</v>
      </c>
      <c r="AH501" s="14">
        <f t="shared" ref="AH501:AH514" si="1571">H501/W501</f>
        <v>81.921706438541221</v>
      </c>
      <c r="AI501" s="14">
        <f t="shared" ref="AI501:AI514" si="1572">I501/X501</f>
        <v>88.845364845434986</v>
      </c>
      <c r="AJ501" s="15">
        <f t="shared" ref="AJ501:AJ514" si="1573">J501/Y501</f>
        <v>97.721093191526506</v>
      </c>
      <c r="AK501" s="52">
        <f t="shared" si="1564"/>
        <v>4.0723004684183213</v>
      </c>
      <c r="AL501" s="53">
        <f t="shared" si="1565"/>
        <v>122.16901405254964</v>
      </c>
      <c r="AM501" s="14">
        <f t="shared" ref="AM501:AM514" si="1574">F501/N501</f>
        <v>121.78032795536798</v>
      </c>
      <c r="AN501" s="14">
        <f t="shared" ref="AN501:AN514" si="1575">G501/P501</f>
        <v>117.66007532956688</v>
      </c>
      <c r="AO501" s="14">
        <f t="shared" ref="AO501:AO514" si="1576">H501/Q501</f>
        <v>113.08148539465508</v>
      </c>
      <c r="AP501" s="14">
        <f t="shared" ref="AP501:AP514" si="1577">I501/R501</f>
        <v>115.93236632270172</v>
      </c>
      <c r="AQ501" s="14">
        <f t="shared" ref="AQ501:AQ514" si="1578">J501/S501</f>
        <v>124.5509622222223</v>
      </c>
    </row>
    <row r="502" spans="1:43" s="2" customFormat="1" x14ac:dyDescent="0.25">
      <c r="A502" s="92">
        <v>42767</v>
      </c>
      <c r="B502" s="93"/>
      <c r="C502" s="95">
        <f>AVERAGE(C65:C92)</f>
        <v>1292.3928571428571</v>
      </c>
      <c r="D502" s="115"/>
      <c r="E502" s="55"/>
      <c r="F502" s="217">
        <f t="shared" ref="F502:Y502" si="1579">AVERAGE(F65:F92)</f>
        <v>91218.990357142902</v>
      </c>
      <c r="G502" s="95">
        <f t="shared" si="1579"/>
        <v>17505.064999999999</v>
      </c>
      <c r="H502" s="95">
        <f t="shared" si="1579"/>
        <v>9744.4382142857157</v>
      </c>
      <c r="I502" s="95">
        <f t="shared" si="1579"/>
        <v>27249.503214285709</v>
      </c>
      <c r="J502" s="23">
        <f t="shared" si="1579"/>
        <v>63969.487142857179</v>
      </c>
      <c r="K502" s="95">
        <f t="shared" si="1579"/>
        <v>14488.857142857143</v>
      </c>
      <c r="L502" s="95">
        <f t="shared" si="1579"/>
        <v>1184.5</v>
      </c>
      <c r="M502" s="23">
        <f t="shared" si="1579"/>
        <v>13304.357142857143</v>
      </c>
      <c r="N502" s="48">
        <f t="shared" si="1579"/>
        <v>763.39285714285711</v>
      </c>
      <c r="O502" s="95">
        <f t="shared" si="1579"/>
        <v>819.85714285714289</v>
      </c>
      <c r="P502" s="95">
        <f t="shared" si="1579"/>
        <v>154.21428571428572</v>
      </c>
      <c r="Q502" s="95">
        <f t="shared" si="1579"/>
        <v>85.928571428571431</v>
      </c>
      <c r="R502" s="95">
        <f t="shared" si="1579"/>
        <v>240.14285714285714</v>
      </c>
      <c r="S502" s="23">
        <f t="shared" si="1579"/>
        <v>523.25</v>
      </c>
      <c r="T502" s="95">
        <f t="shared" si="1579"/>
        <v>1003.3214285714286</v>
      </c>
      <c r="U502" s="95">
        <f t="shared" si="1579"/>
        <v>1122.2142857142858</v>
      </c>
      <c r="V502" s="95">
        <f t="shared" si="1579"/>
        <v>202.5</v>
      </c>
      <c r="W502" s="95">
        <f t="shared" si="1579"/>
        <v>122.10714285714286</v>
      </c>
      <c r="X502" s="95">
        <f t="shared" si="1579"/>
        <v>324.60714285714283</v>
      </c>
      <c r="Y502" s="95">
        <f t="shared" si="1579"/>
        <v>678.71428571428567</v>
      </c>
      <c r="Z502" s="51">
        <f t="shared" si="1558"/>
        <v>1.3142923976608187</v>
      </c>
      <c r="AA502" s="52">
        <f t="shared" si="1559"/>
        <v>1.3517251635930994</v>
      </c>
      <c r="AB502" s="53">
        <f t="shared" si="1560"/>
        <v>1.2971128250631356</v>
      </c>
      <c r="AC502" s="54">
        <f t="shared" si="1561"/>
        <v>5.2688272761333831E-2</v>
      </c>
      <c r="AD502" s="17">
        <f t="shared" si="1568"/>
        <v>7.2544171742145572E-2</v>
      </c>
      <c r="AE502" s="128">
        <f t="shared" si="1569"/>
        <v>5.0920482548681686E-2</v>
      </c>
      <c r="AF502" s="51">
        <f t="shared" si="1562"/>
        <v>90.917015982629167</v>
      </c>
      <c r="AG502" s="14">
        <f t="shared" si="1570"/>
        <v>86.444765432098762</v>
      </c>
      <c r="AH502" s="14">
        <f t="shared" si="1571"/>
        <v>79.802360339280497</v>
      </c>
      <c r="AI502" s="14">
        <f t="shared" si="1572"/>
        <v>83.946098580701943</v>
      </c>
      <c r="AJ502" s="15">
        <f t="shared" si="1573"/>
        <v>94.250980846137722</v>
      </c>
      <c r="AK502" s="52">
        <f t="shared" si="1564"/>
        <v>6.2958030062511119</v>
      </c>
      <c r="AL502" s="53">
        <f t="shared" si="1565"/>
        <v>188.87409018753337</v>
      </c>
      <c r="AM502" s="14">
        <f t="shared" si="1574"/>
        <v>119.49154292397667</v>
      </c>
      <c r="AN502" s="14">
        <f t="shared" si="1575"/>
        <v>113.51130616025937</v>
      </c>
      <c r="AO502" s="14">
        <f t="shared" si="1576"/>
        <v>113.40160847880301</v>
      </c>
      <c r="AP502" s="14">
        <f t="shared" si="1577"/>
        <v>113.47205383700177</v>
      </c>
      <c r="AQ502" s="14">
        <f t="shared" si="1578"/>
        <v>122.25415603030517</v>
      </c>
    </row>
    <row r="503" spans="1:43" s="2" customFormat="1" x14ac:dyDescent="0.25">
      <c r="A503" s="92">
        <v>42795</v>
      </c>
      <c r="B503" s="93"/>
      <c r="C503" s="95">
        <f>AVERAGE(C93:C123)</f>
        <v>3909.4193548387098</v>
      </c>
      <c r="D503" s="115"/>
      <c r="E503" s="55"/>
      <c r="F503" s="217">
        <f t="shared" ref="F503:Y503" si="1580">AVERAGE(F93:F123)</f>
        <v>165847.99483870959</v>
      </c>
      <c r="G503" s="95">
        <f t="shared" si="1580"/>
        <v>34474.845161290345</v>
      </c>
      <c r="H503" s="95">
        <f t="shared" si="1580"/>
        <v>32916.899032258065</v>
      </c>
      <c r="I503" s="95">
        <f t="shared" si="1580"/>
        <v>67391.744193548409</v>
      </c>
      <c r="J503" s="23">
        <f t="shared" si="1580"/>
        <v>98456.250645161213</v>
      </c>
      <c r="K503" s="95">
        <f t="shared" si="1580"/>
        <v>28093.645161290322</v>
      </c>
      <c r="L503" s="95">
        <f t="shared" si="1580"/>
        <v>4409.4516129032254</v>
      </c>
      <c r="M503" s="23">
        <f t="shared" si="1580"/>
        <v>23684.193548387098</v>
      </c>
      <c r="N503" s="48">
        <f t="shared" si="1580"/>
        <v>1556.8064516129032</v>
      </c>
      <c r="O503" s="95">
        <f t="shared" si="1580"/>
        <v>1728</v>
      </c>
      <c r="P503" s="95">
        <f t="shared" si="1580"/>
        <v>344.19354838709677</v>
      </c>
      <c r="Q503" s="95">
        <f t="shared" si="1580"/>
        <v>323.51612903225805</v>
      </c>
      <c r="R503" s="95">
        <f t="shared" si="1580"/>
        <v>667.70967741935488</v>
      </c>
      <c r="S503" s="23">
        <f t="shared" si="1580"/>
        <v>889.09677419354841</v>
      </c>
      <c r="T503" s="95">
        <f t="shared" si="1580"/>
        <v>2026.6451612903227</v>
      </c>
      <c r="U503" s="95">
        <f t="shared" si="1580"/>
        <v>2423.5806451612902</v>
      </c>
      <c r="V503" s="95">
        <f t="shared" si="1580"/>
        <v>439.64516129032256</v>
      </c>
      <c r="W503" s="95">
        <f t="shared" si="1580"/>
        <v>468.19354838709677</v>
      </c>
      <c r="X503" s="95">
        <f t="shared" si="1580"/>
        <v>907.83870967741939</v>
      </c>
      <c r="Y503" s="95">
        <f t="shared" si="1580"/>
        <v>1118.8064516129032</v>
      </c>
      <c r="Z503" s="51">
        <f t="shared" si="1558"/>
        <v>1.3017964816311309</v>
      </c>
      <c r="AA503" s="52">
        <f t="shared" si="1559"/>
        <v>1.3596309000434803</v>
      </c>
      <c r="AB503" s="53">
        <f t="shared" si="1560"/>
        <v>1.2583629635004716</v>
      </c>
      <c r="AC503" s="54">
        <f t="shared" si="1561"/>
        <v>5.5414896951784524E-2</v>
      </c>
      <c r="AD503" s="17">
        <f t="shared" si="1568"/>
        <v>7.3368789916089347E-2</v>
      </c>
      <c r="AE503" s="128">
        <f t="shared" si="1569"/>
        <v>5.207229539232644E-2</v>
      </c>
      <c r="AF503" s="51">
        <f t="shared" si="1562"/>
        <v>81.833760544997247</v>
      </c>
      <c r="AG503" s="14">
        <f t="shared" si="1570"/>
        <v>78.415158852447036</v>
      </c>
      <c r="AH503" s="14">
        <f t="shared" si="1571"/>
        <v>70.306178172798681</v>
      </c>
      <c r="AI503" s="14">
        <f t="shared" si="1572"/>
        <v>74.233168816401971</v>
      </c>
      <c r="AJ503" s="15">
        <f t="shared" si="1573"/>
        <v>88.001146671279812</v>
      </c>
      <c r="AK503" s="52">
        <f t="shared" si="1564"/>
        <v>5.9033989319131956</v>
      </c>
      <c r="AL503" s="53">
        <f t="shared" si="1565"/>
        <v>177.10196795739586</v>
      </c>
      <c r="AM503" s="14">
        <f t="shared" si="1574"/>
        <v>106.53090155612188</v>
      </c>
      <c r="AN503" s="14">
        <f t="shared" si="1575"/>
        <v>100.16121836925967</v>
      </c>
      <c r="AO503" s="14">
        <f t="shared" si="1576"/>
        <v>101.7473197726593</v>
      </c>
      <c r="AP503" s="14">
        <f t="shared" si="1577"/>
        <v>100.92971013092422</v>
      </c>
      <c r="AQ503" s="14">
        <f t="shared" si="1578"/>
        <v>110.73738371671132</v>
      </c>
    </row>
    <row r="504" spans="1:43" s="2" customFormat="1" x14ac:dyDescent="0.25">
      <c r="A504" s="92">
        <v>42826</v>
      </c>
      <c r="B504" s="93"/>
      <c r="C504" s="95">
        <f>AVERAGE(C124:C153)</f>
        <v>4071.9333333333334</v>
      </c>
      <c r="D504" s="115"/>
      <c r="E504" s="55"/>
      <c r="F504" s="217">
        <f t="shared" ref="F504:Y504" si="1581">AVERAGE(F124:F153)</f>
        <v>198584.77299999938</v>
      </c>
      <c r="G504" s="95">
        <f t="shared" si="1581"/>
        <v>41164.832000000053</v>
      </c>
      <c r="H504" s="95">
        <f t="shared" si="1581"/>
        <v>30232.076666666682</v>
      </c>
      <c r="I504" s="95">
        <f t="shared" si="1581"/>
        <v>71396.908666666728</v>
      </c>
      <c r="J504" s="23">
        <f t="shared" si="1581"/>
        <v>127187.86433333268</v>
      </c>
      <c r="K504" s="95">
        <f t="shared" si="1581"/>
        <v>38757.966666666667</v>
      </c>
      <c r="L504" s="95">
        <f t="shared" si="1581"/>
        <v>4166</v>
      </c>
      <c r="M504" s="23">
        <f t="shared" si="1581"/>
        <v>34591.966666666667</v>
      </c>
      <c r="N504" s="48">
        <f t="shared" si="1581"/>
        <v>2070.4666666666667</v>
      </c>
      <c r="O504" s="95">
        <f t="shared" si="1581"/>
        <v>2304.4</v>
      </c>
      <c r="P504" s="95">
        <f t="shared" si="1581"/>
        <v>461.46666666666664</v>
      </c>
      <c r="Q504" s="95">
        <f t="shared" si="1581"/>
        <v>363.03333333333336</v>
      </c>
      <c r="R504" s="95">
        <f t="shared" si="1581"/>
        <v>824.5</v>
      </c>
      <c r="S504" s="23">
        <f t="shared" si="1581"/>
        <v>1245.9666666666667</v>
      </c>
      <c r="T504" s="95">
        <f t="shared" si="1581"/>
        <v>2633.9333333333334</v>
      </c>
      <c r="U504" s="95">
        <f t="shared" si="1581"/>
        <v>3139.2333333333331</v>
      </c>
      <c r="V504" s="95">
        <f t="shared" si="1581"/>
        <v>580.66666666666663</v>
      </c>
      <c r="W504" s="95">
        <f t="shared" si="1581"/>
        <v>489.5</v>
      </c>
      <c r="X504" s="95">
        <f t="shared" si="1581"/>
        <v>1070.1666666666667</v>
      </c>
      <c r="Y504" s="95">
        <f t="shared" si="1581"/>
        <v>1563.7666666666667</v>
      </c>
      <c r="Z504" s="51">
        <f t="shared" si="1558"/>
        <v>1.2721447660752809</v>
      </c>
      <c r="AA504" s="52">
        <f t="shared" si="1559"/>
        <v>1.2979583586011725</v>
      </c>
      <c r="AB504" s="53">
        <f t="shared" si="1560"/>
        <v>1.2550630032906176</v>
      </c>
      <c r="AC504" s="54">
        <f t="shared" si="1561"/>
        <v>5.3420415071654084E-2</v>
      </c>
      <c r="AD504" s="17">
        <f t="shared" si="1568"/>
        <v>8.7141942710833739E-2</v>
      </c>
      <c r="AE504" s="128">
        <f t="shared" si="1569"/>
        <v>4.9359244294677279E-2</v>
      </c>
      <c r="AF504" s="51">
        <f t="shared" si="1562"/>
        <v>75.39476056088462</v>
      </c>
      <c r="AG504" s="14">
        <f t="shared" si="1570"/>
        <v>70.892362801377828</v>
      </c>
      <c r="AH504" s="14">
        <f t="shared" si="1571"/>
        <v>61.761137214845114</v>
      </c>
      <c r="AI504" s="14">
        <f t="shared" si="1572"/>
        <v>66.71569101386082</v>
      </c>
      <c r="AJ504" s="15">
        <f t="shared" si="1573"/>
        <v>81.334298168950625</v>
      </c>
      <c r="AK504" s="52">
        <f t="shared" si="1564"/>
        <v>5.1237149437663838</v>
      </c>
      <c r="AL504" s="53">
        <f t="shared" si="1565"/>
        <v>153.71144831299151</v>
      </c>
      <c r="AM504" s="14">
        <f t="shared" si="1574"/>
        <v>95.913050037028384</v>
      </c>
      <c r="AN504" s="14">
        <f t="shared" si="1575"/>
        <v>89.204345564865761</v>
      </c>
      <c r="AO504" s="14">
        <f t="shared" si="1576"/>
        <v>83.276310715269531</v>
      </c>
      <c r="AP504" s="14">
        <f t="shared" si="1577"/>
        <v>86.594188801293782</v>
      </c>
      <c r="AQ504" s="14">
        <f t="shared" si="1578"/>
        <v>102.07966853045775</v>
      </c>
    </row>
    <row r="505" spans="1:43" s="2" customFormat="1" x14ac:dyDescent="0.25">
      <c r="A505" s="92">
        <v>42856</v>
      </c>
      <c r="B505" s="93"/>
      <c r="C505" s="95">
        <f>AVERAGE(C154:C184)</f>
        <v>2454.5806451612902</v>
      </c>
      <c r="D505" s="115"/>
      <c r="E505" s="55"/>
      <c r="F505" s="217">
        <f t="shared" ref="F505:Y505" si="1582">AVERAGE(F154:F184)</f>
        <v>230415.22032257981</v>
      </c>
      <c r="G505" s="95">
        <f t="shared" si="1582"/>
        <v>39489.834838709736</v>
      </c>
      <c r="H505" s="95">
        <f t="shared" si="1582"/>
        <v>19577.339677419357</v>
      </c>
      <c r="I505" s="95">
        <f t="shared" si="1582"/>
        <v>59067.174516129104</v>
      </c>
      <c r="J505" s="23">
        <f t="shared" si="1582"/>
        <v>171348.04580645074</v>
      </c>
      <c r="K505" s="95">
        <f t="shared" si="1582"/>
        <v>44324.06451612903</v>
      </c>
      <c r="L505" s="95">
        <f t="shared" si="1582"/>
        <v>3036.1935483870966</v>
      </c>
      <c r="M505" s="23">
        <f t="shared" si="1582"/>
        <v>41287.870967741932</v>
      </c>
      <c r="N505" s="48">
        <f t="shared" si="1582"/>
        <v>2446.4193548387098</v>
      </c>
      <c r="O505" s="95">
        <f t="shared" si="1582"/>
        <v>2679.2258064516127</v>
      </c>
      <c r="P505" s="95">
        <f t="shared" si="1582"/>
        <v>450.51612903225805</v>
      </c>
      <c r="Q505" s="95">
        <f t="shared" si="1582"/>
        <v>259.45161290322579</v>
      </c>
      <c r="R505" s="95">
        <f t="shared" si="1582"/>
        <v>709.9677419354839</v>
      </c>
      <c r="S505" s="23">
        <f t="shared" si="1582"/>
        <v>1736.4516129032259</v>
      </c>
      <c r="T505" s="95">
        <f t="shared" si="1582"/>
        <v>3061.483870967742</v>
      </c>
      <c r="U505" s="95">
        <f t="shared" si="1582"/>
        <v>3604.516129032258</v>
      </c>
      <c r="V505" s="95">
        <f t="shared" si="1582"/>
        <v>555.35483870967744</v>
      </c>
      <c r="W505" s="95">
        <f t="shared" si="1582"/>
        <v>326.93548387096774</v>
      </c>
      <c r="X505" s="95">
        <f t="shared" si="1582"/>
        <v>882.29032258064512</v>
      </c>
      <c r="Y505" s="95">
        <f t="shared" si="1582"/>
        <v>2179.1935483870966</v>
      </c>
      <c r="Z505" s="51">
        <f t="shared" si="1558"/>
        <v>1.2514141800392937</v>
      </c>
      <c r="AA505" s="52">
        <f t="shared" si="1559"/>
        <v>1.2427188877277477</v>
      </c>
      <c r="AB505" s="53">
        <f t="shared" si="1560"/>
        <v>1.2549693479472412</v>
      </c>
      <c r="AC505" s="54">
        <f t="shared" si="1561"/>
        <v>5.5193930916432203E-2</v>
      </c>
      <c r="AD505" s="17">
        <f t="shared" si="1568"/>
        <v>8.5452922802320391E-2</v>
      </c>
      <c r="AE505" s="128">
        <f t="shared" si="1569"/>
        <v>5.2968770020719987E-2</v>
      </c>
      <c r="AF505" s="51">
        <f t="shared" si="1562"/>
        <v>75.262594883358005</v>
      </c>
      <c r="AG505" s="14">
        <f t="shared" si="1570"/>
        <v>71.107393122676683</v>
      </c>
      <c r="AH505" s="14">
        <f t="shared" si="1571"/>
        <v>59.881354711396156</v>
      </c>
      <c r="AI505" s="14">
        <f t="shared" si="1572"/>
        <v>66.947548901319962</v>
      </c>
      <c r="AJ505" s="15">
        <f t="shared" si="1573"/>
        <v>78.629108430167619</v>
      </c>
      <c r="AK505" s="52">
        <f t="shared" si="1564"/>
        <v>5.198422636505601</v>
      </c>
      <c r="AL505" s="53">
        <f t="shared" si="1565"/>
        <v>155.95267909516804</v>
      </c>
      <c r="AM505" s="14">
        <f t="shared" si="1574"/>
        <v>94.184678463586991</v>
      </c>
      <c r="AN505" s="14">
        <f t="shared" si="1575"/>
        <v>87.654652728053975</v>
      </c>
      <c r="AO505" s="14">
        <f t="shared" si="1576"/>
        <v>75.456611960711186</v>
      </c>
      <c r="AP505" s="14">
        <f t="shared" si="1577"/>
        <v>83.196983506747344</v>
      </c>
      <c r="AQ505" s="14">
        <f t="shared" si="1578"/>
        <v>98.677120936280375</v>
      </c>
    </row>
    <row r="506" spans="1:43" s="2" customFormat="1" x14ac:dyDescent="0.25">
      <c r="A506" s="147">
        <v>42887</v>
      </c>
      <c r="B506" s="93"/>
      <c r="C506" s="95">
        <f>AVERAGE(C185:C214)</f>
        <v>3617.8333333333335</v>
      </c>
      <c r="D506" s="115"/>
      <c r="E506" s="55"/>
      <c r="F506" s="217">
        <f t="shared" ref="F506:Y506" si="1583">AVERAGE(F185:F214)</f>
        <v>216308.96233333222</v>
      </c>
      <c r="G506" s="95">
        <f t="shared" si="1583"/>
        <v>31151.009000000027</v>
      </c>
      <c r="H506" s="95">
        <f t="shared" si="1583"/>
        <v>24374.032666666681</v>
      </c>
      <c r="I506" s="95">
        <f t="shared" si="1583"/>
        <v>55525.041666666708</v>
      </c>
      <c r="J506" s="23">
        <f t="shared" si="1583"/>
        <v>160783.92066666551</v>
      </c>
      <c r="K506" s="95">
        <f t="shared" si="1583"/>
        <v>46504.4</v>
      </c>
      <c r="L506" s="95">
        <f t="shared" si="1583"/>
        <v>3607.8666666666668</v>
      </c>
      <c r="M506" s="23">
        <f t="shared" si="1583"/>
        <v>42896.533333333333</v>
      </c>
      <c r="N506" s="48">
        <f t="shared" si="1583"/>
        <v>2396.3666666666668</v>
      </c>
      <c r="O506" s="95">
        <f t="shared" si="1583"/>
        <v>2614.9</v>
      </c>
      <c r="P506" s="95">
        <f t="shared" si="1583"/>
        <v>371.06666666666666</v>
      </c>
      <c r="Q506" s="95">
        <f t="shared" si="1583"/>
        <v>297.56666666666666</v>
      </c>
      <c r="R506" s="95">
        <f t="shared" si="1583"/>
        <v>668.63333333333333</v>
      </c>
      <c r="S506" s="23">
        <f t="shared" si="1583"/>
        <v>1727.7333333333333</v>
      </c>
      <c r="T506" s="95">
        <f t="shared" si="1583"/>
        <v>3078.7666666666669</v>
      </c>
      <c r="U506" s="95">
        <f t="shared" si="1583"/>
        <v>3601.6666666666665</v>
      </c>
      <c r="V506" s="95">
        <f t="shared" si="1583"/>
        <v>472.56666666666666</v>
      </c>
      <c r="W506" s="95">
        <f t="shared" si="1583"/>
        <v>415.36666666666667</v>
      </c>
      <c r="X506" s="95">
        <f t="shared" si="1583"/>
        <v>887.93333333333328</v>
      </c>
      <c r="Y506" s="95">
        <f t="shared" si="1583"/>
        <v>2190.8333333333335</v>
      </c>
      <c r="Z506" s="51">
        <f t="shared" si="1558"/>
        <v>1.2847644350475025</v>
      </c>
      <c r="AA506" s="52">
        <f t="shared" si="1559"/>
        <v>1.3279824517672865</v>
      </c>
      <c r="AB506" s="53">
        <f t="shared" si="1560"/>
        <v>1.2680390492359932</v>
      </c>
      <c r="AC506" s="54">
        <f t="shared" si="1561"/>
        <v>5.1529891078406921E-2</v>
      </c>
      <c r="AD506" s="17">
        <f t="shared" si="1568"/>
        <v>8.2477179496655451E-2</v>
      </c>
      <c r="AE506" s="128">
        <f t="shared" si="1569"/>
        <v>4.892703062252117E-2</v>
      </c>
      <c r="AF506" s="51">
        <f t="shared" si="1562"/>
        <v>70.258316317139617</v>
      </c>
      <c r="AG506" s="14">
        <f t="shared" si="1570"/>
        <v>65.918760668688776</v>
      </c>
      <c r="AH506" s="14">
        <f t="shared" si="1571"/>
        <v>58.680762378621331</v>
      </c>
      <c r="AI506" s="14">
        <f t="shared" si="1572"/>
        <v>62.532894736842152</v>
      </c>
      <c r="AJ506" s="15">
        <f t="shared" si="1573"/>
        <v>73.389389425636594</v>
      </c>
      <c r="AK506" s="52">
        <f t="shared" si="1564"/>
        <v>4.6513655123672644</v>
      </c>
      <c r="AL506" s="53">
        <f t="shared" si="1565"/>
        <v>139.54096537101793</v>
      </c>
      <c r="AM506" s="14">
        <f t="shared" si="1574"/>
        <v>90.2653860705786</v>
      </c>
      <c r="AN506" s="14">
        <f t="shared" si="1575"/>
        <v>83.949898490837299</v>
      </c>
      <c r="AO506" s="14">
        <f t="shared" si="1576"/>
        <v>81.911166125238083</v>
      </c>
      <c r="AP506" s="14">
        <f t="shared" si="1577"/>
        <v>83.042586868737288</v>
      </c>
      <c r="AQ506" s="14">
        <f t="shared" si="1578"/>
        <v>93.060611591294276</v>
      </c>
    </row>
    <row r="507" spans="1:43" s="2" customFormat="1" x14ac:dyDescent="0.25">
      <c r="A507" s="147">
        <v>42917</v>
      </c>
      <c r="B507" s="93"/>
      <c r="C507" s="95">
        <f>AVERAGE(C215:C245)</f>
        <v>4924.1935483870966</v>
      </c>
      <c r="D507" s="115"/>
      <c r="E507" s="55"/>
      <c r="F507" s="217">
        <f t="shared" ref="F507:Y507" si="1584">AVERAGE(F215:F245)</f>
        <v>266809.63483870809</v>
      </c>
      <c r="G507" s="95">
        <f t="shared" si="1584"/>
        <v>47657.698709677265</v>
      </c>
      <c r="H507" s="95">
        <f t="shared" si="1584"/>
        <v>32021.23354838719</v>
      </c>
      <c r="I507" s="95">
        <f t="shared" si="1584"/>
        <v>79678.932258064451</v>
      </c>
      <c r="J507" s="23">
        <f t="shared" si="1584"/>
        <v>187130.70258064361</v>
      </c>
      <c r="K507" s="95">
        <f t="shared" si="1584"/>
        <v>57968.580645161288</v>
      </c>
      <c r="L507" s="95">
        <f t="shared" si="1584"/>
        <v>5167.7741935483873</v>
      </c>
      <c r="M507" s="23">
        <f t="shared" si="1584"/>
        <v>52800.806451612902</v>
      </c>
      <c r="N507" s="48">
        <f t="shared" si="1584"/>
        <v>3012.0322580645161</v>
      </c>
      <c r="O507" s="95">
        <f t="shared" si="1584"/>
        <v>3323.2258064516127</v>
      </c>
      <c r="P507" s="95">
        <f t="shared" si="1584"/>
        <v>580.80645161290317</v>
      </c>
      <c r="Q507" s="95">
        <f t="shared" si="1584"/>
        <v>468.48387096774195</v>
      </c>
      <c r="R507" s="95">
        <f t="shared" si="1584"/>
        <v>1049.2903225806451</v>
      </c>
      <c r="S507" s="23">
        <f t="shared" si="1584"/>
        <v>1962.741935483871</v>
      </c>
      <c r="T507" s="95">
        <f t="shared" si="1584"/>
        <v>3885.3225806451615</v>
      </c>
      <c r="U507" s="95">
        <f t="shared" si="1584"/>
        <v>4607.5806451612907</v>
      </c>
      <c r="V507" s="95">
        <f t="shared" si="1584"/>
        <v>749.64516129032256</v>
      </c>
      <c r="W507" s="95">
        <f t="shared" si="1584"/>
        <v>608.93548387096769</v>
      </c>
      <c r="X507" s="95">
        <f t="shared" si="1584"/>
        <v>1358.5806451612902</v>
      </c>
      <c r="Y507" s="95">
        <f t="shared" si="1584"/>
        <v>2526.7419354838707</v>
      </c>
      <c r="Z507" s="51">
        <f t="shared" si="1558"/>
        <v>1.2899339209407432</v>
      </c>
      <c r="AA507" s="52">
        <f t="shared" si="1559"/>
        <v>1.2947614363010329</v>
      </c>
      <c r="AB507" s="53">
        <f t="shared" si="1560"/>
        <v>1.2873531103623961</v>
      </c>
      <c r="AC507" s="54">
        <f t="shared" si="1561"/>
        <v>5.1959737922545365E-2</v>
      </c>
      <c r="AD507" s="17">
        <f t="shared" si="1568"/>
        <v>9.0654864826062262E-2</v>
      </c>
      <c r="AE507" s="128">
        <f t="shared" si="1569"/>
        <v>4.8172529134146901E-2</v>
      </c>
      <c r="AF507" s="51">
        <f t="shared" si="1562"/>
        <v>68.671166756610489</v>
      </c>
      <c r="AG507" s="14">
        <f t="shared" si="1570"/>
        <v>63.573676147854691</v>
      </c>
      <c r="AH507" s="14">
        <f t="shared" si="1571"/>
        <v>52.585593049743231</v>
      </c>
      <c r="AI507" s="14">
        <f t="shared" si="1572"/>
        <v>58.648658467090847</v>
      </c>
      <c r="AJ507" s="15">
        <f t="shared" si="1573"/>
        <v>74.060077110648066</v>
      </c>
      <c r="AK507" s="52">
        <f t="shared" si="1564"/>
        <v>4.6026594384276862</v>
      </c>
      <c r="AL507" s="53">
        <f t="shared" si="1565"/>
        <v>138.0797831528306</v>
      </c>
      <c r="AM507" s="14">
        <f t="shared" si="1574"/>
        <v>88.58126738993019</v>
      </c>
      <c r="AN507" s="14">
        <f t="shared" si="1575"/>
        <v>82.054354901416019</v>
      </c>
      <c r="AO507" s="14">
        <f t="shared" si="1576"/>
        <v>68.3507705019626</v>
      </c>
      <c r="AP507" s="14">
        <f t="shared" si="1577"/>
        <v>75.936021273979279</v>
      </c>
      <c r="AQ507" s="14">
        <f t="shared" si="1578"/>
        <v>95.341470622071697</v>
      </c>
    </row>
    <row r="508" spans="1:43" s="2" customFormat="1" x14ac:dyDescent="0.25">
      <c r="A508" s="147">
        <v>42948</v>
      </c>
      <c r="B508" s="93"/>
      <c r="C508" s="95">
        <f>AVERAGE(C$246:C$276)</f>
        <v>4849.4193548387093</v>
      </c>
      <c r="D508" s="115"/>
      <c r="E508" s="55"/>
      <c r="F508" s="217">
        <f t="shared" ref="F508:Y508" si="1585">AVERAGE(F$246:F$276)</f>
        <v>330017.4216129022</v>
      </c>
      <c r="G508" s="95">
        <f t="shared" si="1585"/>
        <v>52794.195806451651</v>
      </c>
      <c r="H508" s="95">
        <f t="shared" si="1585"/>
        <v>25827.241935483886</v>
      </c>
      <c r="I508" s="95">
        <f t="shared" si="1585"/>
        <v>78621.437741935544</v>
      </c>
      <c r="J508" s="23">
        <f t="shared" si="1585"/>
        <v>251395.98387096671</v>
      </c>
      <c r="K508" s="95">
        <f t="shared" si="1585"/>
        <v>63931</v>
      </c>
      <c r="L508" s="95">
        <f t="shared" si="1585"/>
        <v>4664.0645161290322</v>
      </c>
      <c r="M508" s="23">
        <f t="shared" si="1585"/>
        <v>59266.93548387097</v>
      </c>
      <c r="N508" s="48">
        <f t="shared" si="1585"/>
        <v>3394.1935483870966</v>
      </c>
      <c r="O508" s="95">
        <f t="shared" si="1585"/>
        <v>3759.0322580645161</v>
      </c>
      <c r="P508" s="95">
        <f t="shared" si="1585"/>
        <v>599.74193548387098</v>
      </c>
      <c r="Q508" s="95">
        <f t="shared" si="1585"/>
        <v>324.38709677419354</v>
      </c>
      <c r="R508" s="95">
        <f t="shared" si="1585"/>
        <v>924.12903225806451</v>
      </c>
      <c r="S508" s="23">
        <f t="shared" si="1585"/>
        <v>2470.0645161290322</v>
      </c>
      <c r="T508" s="95">
        <f t="shared" si="1585"/>
        <v>4510.3548387096771</v>
      </c>
      <c r="U508" s="95">
        <f t="shared" si="1585"/>
        <v>5383.0967741935483</v>
      </c>
      <c r="V508" s="95">
        <f t="shared" si="1585"/>
        <v>790.06451612903231</v>
      </c>
      <c r="W508" s="95">
        <f t="shared" si="1585"/>
        <v>431.80645161290323</v>
      </c>
      <c r="X508" s="95">
        <f t="shared" si="1585"/>
        <v>1221.8709677419354</v>
      </c>
      <c r="Y508" s="95">
        <f t="shared" si="1585"/>
        <v>3288.483870967742</v>
      </c>
      <c r="Z508" s="51">
        <f t="shared" si="1558"/>
        <v>1.3288443261737313</v>
      </c>
      <c r="AA508" s="52">
        <f t="shared" si="1559"/>
        <v>1.3221865400726054</v>
      </c>
      <c r="AB508" s="53">
        <f t="shared" si="1560"/>
        <v>1.3313352139163142</v>
      </c>
      <c r="AC508" s="54">
        <f t="shared" si="1561"/>
        <v>5.309151348152065E-2</v>
      </c>
      <c r="AD508" s="17">
        <f t="shared" si="1568"/>
        <v>6.955030224226412E-2</v>
      </c>
      <c r="AE508" s="128">
        <f t="shared" si="1569"/>
        <v>5.1796274373732833E-2</v>
      </c>
      <c r="AF508" s="51">
        <f t="shared" si="1562"/>
        <v>73.168837799758037</v>
      </c>
      <c r="AG508" s="14">
        <f t="shared" si="1570"/>
        <v>66.822638820839501</v>
      </c>
      <c r="AH508" s="14">
        <f t="shared" si="1571"/>
        <v>59.812079784849878</v>
      </c>
      <c r="AI508" s="14">
        <f t="shared" si="1572"/>
        <v>64.345123026559008</v>
      </c>
      <c r="AJ508" s="15">
        <f t="shared" si="1573"/>
        <v>76.447382360730685</v>
      </c>
      <c r="AK508" s="52">
        <f t="shared" si="1564"/>
        <v>5.1620875883828221</v>
      </c>
      <c r="AL508" s="53">
        <f t="shared" si="1565"/>
        <v>154.86262765148467</v>
      </c>
      <c r="AM508" s="14">
        <f t="shared" si="1574"/>
        <v>97.229994962934498</v>
      </c>
      <c r="AN508" s="14">
        <f t="shared" si="1575"/>
        <v>88.02818793029266</v>
      </c>
      <c r="AO508" s="14">
        <f t="shared" si="1576"/>
        <v>79.618585918854464</v>
      </c>
      <c r="AP508" s="14">
        <f t="shared" si="1577"/>
        <v>85.076255585032186</v>
      </c>
      <c r="AQ508" s="14">
        <f t="shared" si="1578"/>
        <v>101.77709214856564</v>
      </c>
    </row>
    <row r="509" spans="1:43" s="2" customFormat="1" x14ac:dyDescent="0.25">
      <c r="A509" s="147">
        <v>42979</v>
      </c>
      <c r="B509" s="93"/>
      <c r="C509" s="95">
        <f>AVERAGE(C277:C306)</f>
        <v>3350.9</v>
      </c>
      <c r="D509" s="115"/>
      <c r="E509" s="55"/>
      <c r="F509" s="217">
        <f t="shared" ref="F509:Y509" si="1586">AVERAGE(F277:F306)</f>
        <v>372217.44433333282</v>
      </c>
      <c r="G509" s="95">
        <f t="shared" si="1586"/>
        <v>46822.160333333421</v>
      </c>
      <c r="H509" s="95">
        <f t="shared" si="1586"/>
        <v>18005.777666666669</v>
      </c>
      <c r="I509" s="95">
        <f t="shared" si="1586"/>
        <v>64827.938000000097</v>
      </c>
      <c r="J509" s="23">
        <f t="shared" si="1586"/>
        <v>307389.50633333274</v>
      </c>
      <c r="K509" s="95">
        <f t="shared" si="1586"/>
        <v>64014.7</v>
      </c>
      <c r="L509" s="95">
        <f t="shared" si="1586"/>
        <v>2931.3666666666668</v>
      </c>
      <c r="M509" s="23">
        <f t="shared" si="1586"/>
        <v>61083.333333333336</v>
      </c>
      <c r="N509" s="48">
        <f t="shared" si="1586"/>
        <v>3603.6</v>
      </c>
      <c r="O509" s="95">
        <f t="shared" si="1586"/>
        <v>3888.3666666666668</v>
      </c>
      <c r="P509" s="95">
        <f t="shared" si="1586"/>
        <v>501.43333333333334</v>
      </c>
      <c r="Q509" s="95">
        <f t="shared" si="1586"/>
        <v>209.36666666666667</v>
      </c>
      <c r="R509" s="95">
        <f t="shared" si="1586"/>
        <v>710.8</v>
      </c>
      <c r="S509" s="23">
        <f t="shared" si="1586"/>
        <v>2892.8</v>
      </c>
      <c r="T509" s="95">
        <f t="shared" si="1586"/>
        <v>4692.1000000000004</v>
      </c>
      <c r="U509" s="95">
        <f t="shared" si="1586"/>
        <v>5400.2</v>
      </c>
      <c r="V509" s="95">
        <f t="shared" si="1586"/>
        <v>646</v>
      </c>
      <c r="W509" s="95">
        <f t="shared" si="1586"/>
        <v>277.8</v>
      </c>
      <c r="X509" s="95">
        <f t="shared" si="1586"/>
        <v>923.8</v>
      </c>
      <c r="Y509" s="95">
        <f t="shared" si="1586"/>
        <v>3768.3</v>
      </c>
      <c r="Z509" s="51">
        <f t="shared" si="1558"/>
        <v>1.3020590520590523</v>
      </c>
      <c r="AA509" s="52">
        <f t="shared" si="1559"/>
        <v>1.2996623522791222</v>
      </c>
      <c r="AB509" s="53">
        <f t="shared" si="1560"/>
        <v>1.302647953539823</v>
      </c>
      <c r="AC509" s="54">
        <f t="shared" si="1561"/>
        <v>5.6293320128033092E-2</v>
      </c>
      <c r="AD509" s="17">
        <f t="shared" si="1568"/>
        <v>7.1422885798433033E-2</v>
      </c>
      <c r="AE509" s="128">
        <f t="shared" si="1569"/>
        <v>5.5567257844474756E-2</v>
      </c>
      <c r="AF509" s="51">
        <f t="shared" si="1562"/>
        <v>79.328540383481339</v>
      </c>
      <c r="AG509" s="14">
        <f t="shared" si="1570"/>
        <v>72.480124355005302</v>
      </c>
      <c r="AH509" s="14">
        <f t="shared" si="1571"/>
        <v>64.815614350851931</v>
      </c>
      <c r="AI509" s="14">
        <f t="shared" si="1572"/>
        <v>70.175295518510609</v>
      </c>
      <c r="AJ509" s="15">
        <f t="shared" si="1573"/>
        <v>81.572461410538637</v>
      </c>
      <c r="AK509" s="52">
        <f t="shared" si="1564"/>
        <v>5.8145620354907992</v>
      </c>
      <c r="AL509" s="53">
        <f t="shared" si="1565"/>
        <v>174.43686106472398</v>
      </c>
      <c r="AM509" s="14">
        <f t="shared" si="1574"/>
        <v>103.29044409294396</v>
      </c>
      <c r="AN509" s="14">
        <f t="shared" si="1575"/>
        <v>93.376640962574129</v>
      </c>
      <c r="AO509" s="14">
        <f t="shared" si="1576"/>
        <v>86.001167011622357</v>
      </c>
      <c r="AP509" s="14">
        <f t="shared" si="1577"/>
        <v>91.204189645470038</v>
      </c>
      <c r="AQ509" s="14">
        <f t="shared" si="1578"/>
        <v>106.26019992164433</v>
      </c>
    </row>
    <row r="510" spans="1:43" s="2" customFormat="1" x14ac:dyDescent="0.25">
      <c r="A510" s="147">
        <v>43009</v>
      </c>
      <c r="B510" s="93"/>
      <c r="C510" s="95">
        <f>AVERAGE(C307:C337)</f>
        <v>4425.7096774193551</v>
      </c>
      <c r="D510" s="95"/>
      <c r="E510" s="95"/>
      <c r="F510" s="218">
        <f t="shared" ref="F510:Y510" si="1587">AVERAGE(F307:F337)</f>
        <v>400383.83709677419</v>
      </c>
      <c r="G510" s="95">
        <f t="shared" si="1587"/>
        <v>44792.498387177387</v>
      </c>
      <c r="H510" s="95">
        <f t="shared" si="1587"/>
        <v>22212.016127514213</v>
      </c>
      <c r="I510" s="95">
        <f t="shared" si="1587"/>
        <v>67004.514514691604</v>
      </c>
      <c r="J510" s="95">
        <f t="shared" si="1587"/>
        <v>333379.32258208265</v>
      </c>
      <c r="K510" s="95">
        <f t="shared" si="1587"/>
        <v>69912.06451612903</v>
      </c>
      <c r="L510" s="95">
        <f t="shared" si="1587"/>
        <v>3915.1612903225805</v>
      </c>
      <c r="M510" s="95">
        <f t="shared" si="1587"/>
        <v>65996.903225806454</v>
      </c>
      <c r="N510" s="95">
        <f t="shared" si="1587"/>
        <v>3969.1935483870966</v>
      </c>
      <c r="O510" s="95">
        <f t="shared" si="1587"/>
        <v>4280.3548387096771</v>
      </c>
      <c r="P510" s="95">
        <f t="shared" si="1587"/>
        <v>509.90322580645159</v>
      </c>
      <c r="Q510" s="95">
        <f t="shared" si="1587"/>
        <v>297.67741935483872</v>
      </c>
      <c r="R510" s="95">
        <f t="shared" si="1587"/>
        <v>807.58064516129036</v>
      </c>
      <c r="S510" s="95">
        <f t="shared" si="1587"/>
        <v>3161.6129032258063</v>
      </c>
      <c r="T510" s="95">
        <f t="shared" si="1587"/>
        <v>5220.7741935483873</v>
      </c>
      <c r="U510" s="95">
        <f t="shared" si="1587"/>
        <v>6021.2903225806449</v>
      </c>
      <c r="V510" s="95">
        <f t="shared" si="1587"/>
        <v>651.35483870967744</v>
      </c>
      <c r="W510" s="95">
        <f t="shared" si="1587"/>
        <v>383.25806451612902</v>
      </c>
      <c r="X510" s="95">
        <f t="shared" si="1587"/>
        <v>1034.6129032258063</v>
      </c>
      <c r="Y510" s="95">
        <f t="shared" si="1587"/>
        <v>4186.1612903225805</v>
      </c>
      <c r="Z510" s="51">
        <f t="shared" si="1558"/>
        <v>1.3153236620748507</v>
      </c>
      <c r="AA510" s="52">
        <f t="shared" si="1559"/>
        <v>1.281126423007789</v>
      </c>
      <c r="AB510" s="53">
        <f t="shared" si="1560"/>
        <v>1.324058769513315</v>
      </c>
      <c r="AC510" s="54">
        <f t="shared" si="1561"/>
        <v>5.6774085787030158E-2</v>
      </c>
      <c r="AD510" s="55">
        <f t="shared" si="1568"/>
        <v>7.6031968361209526E-2</v>
      </c>
      <c r="AE510" s="143">
        <f t="shared" si="1569"/>
        <v>5.5631642540412453E-2</v>
      </c>
      <c r="AF510" s="51">
        <f t="shared" si="1562"/>
        <v>76.690510306220801</v>
      </c>
      <c r="AG510" s="52">
        <f t="shared" si="1570"/>
        <v>68.768197801233114</v>
      </c>
      <c r="AH510" s="52">
        <f t="shared" si="1571"/>
        <v>57.95576971239295</v>
      </c>
      <c r="AI510" s="52">
        <f t="shared" si="1572"/>
        <v>64.762883109015064</v>
      </c>
      <c r="AJ510" s="53">
        <f t="shared" si="1573"/>
        <v>79.63843231572973</v>
      </c>
      <c r="AK510" s="52">
        <f t="shared" si="1564"/>
        <v>5.7269634342496616</v>
      </c>
      <c r="AL510" s="53">
        <f t="shared" si="1565"/>
        <v>171.80890302748986</v>
      </c>
      <c r="AM510" s="52">
        <f t="shared" si="1574"/>
        <v>100.87284286236743</v>
      </c>
      <c r="AN510" s="52">
        <f t="shared" si="1575"/>
        <v>87.845097109033915</v>
      </c>
      <c r="AO510" s="52">
        <f t="shared" si="1576"/>
        <v>74.617739483413587</v>
      </c>
      <c r="AP510" s="52">
        <f t="shared" si="1577"/>
        <v>82.969440781124007</v>
      </c>
      <c r="AQ510" s="52">
        <f t="shared" si="1578"/>
        <v>105.44596469793453</v>
      </c>
    </row>
    <row r="511" spans="1:43" s="2" customFormat="1" x14ac:dyDescent="0.25">
      <c r="A511" s="147">
        <v>43040</v>
      </c>
      <c r="B511" s="112"/>
      <c r="C511" s="95">
        <f>AVERAGE(C338:C367)</f>
        <v>4368.9666666666662</v>
      </c>
      <c r="D511" s="95"/>
      <c r="E511" s="95"/>
      <c r="F511" s="218">
        <f t="shared" ref="F511:Y511" si="1588">AVERAGE(F338:F367)</f>
        <v>483240.93333333335</v>
      </c>
      <c r="G511" s="95">
        <f t="shared" si="1588"/>
        <v>41802.866666666669</v>
      </c>
      <c r="H511" s="95">
        <f t="shared" si="1588"/>
        <v>19582.099999999999</v>
      </c>
      <c r="I511" s="95">
        <f t="shared" si="1588"/>
        <v>61384.966666666667</v>
      </c>
      <c r="J511" s="95">
        <f t="shared" si="1588"/>
        <v>421855.96666666667</v>
      </c>
      <c r="K511" s="95">
        <f t="shared" si="1588"/>
        <v>69682.633333333331</v>
      </c>
      <c r="L511" s="95">
        <f t="shared" si="1588"/>
        <v>3135.7333333333331</v>
      </c>
      <c r="M511" s="95">
        <f t="shared" si="1588"/>
        <v>66546.899999999994</v>
      </c>
      <c r="N511" s="95">
        <f t="shared" si="1588"/>
        <v>4205.3999999999996</v>
      </c>
      <c r="O511" s="95">
        <f t="shared" si="1588"/>
        <v>4530.4666666666662</v>
      </c>
      <c r="P511" s="95">
        <f t="shared" si="1588"/>
        <v>410.2</v>
      </c>
      <c r="Q511" s="95">
        <f t="shared" si="1588"/>
        <v>220.36666666666667</v>
      </c>
      <c r="R511" s="95">
        <f t="shared" si="1588"/>
        <v>630.56666666666672</v>
      </c>
      <c r="S511" s="95">
        <f t="shared" si="1588"/>
        <v>3574.8333333333335</v>
      </c>
      <c r="T511" s="95">
        <f t="shared" si="1588"/>
        <v>5785.666666666667</v>
      </c>
      <c r="U511" s="95">
        <f t="shared" si="1588"/>
        <v>6771</v>
      </c>
      <c r="V511" s="95">
        <f t="shared" si="1588"/>
        <v>537.29999999999995</v>
      </c>
      <c r="W511" s="95">
        <f t="shared" si="1588"/>
        <v>291.06666666666666</v>
      </c>
      <c r="X511" s="95">
        <f t="shared" si="1588"/>
        <v>828.36666666666667</v>
      </c>
      <c r="Y511" s="95">
        <f t="shared" si="1588"/>
        <v>4957.3</v>
      </c>
      <c r="Z511" s="51">
        <f t="shared" si="1558"/>
        <v>1.3757708343241231</v>
      </c>
      <c r="AA511" s="52">
        <f t="shared" si="1559"/>
        <v>1.3136861024475339</v>
      </c>
      <c r="AB511" s="53">
        <f t="shared" si="1560"/>
        <v>1.3867219917012448</v>
      </c>
      <c r="AC511" s="54">
        <f t="shared" si="1561"/>
        <v>6.0350761715377191E-2</v>
      </c>
      <c r="AD511" s="55">
        <f t="shared" si="1568"/>
        <v>7.0275958840037428E-2</v>
      </c>
      <c r="AE511" s="143">
        <f t="shared" si="1569"/>
        <v>5.9883079953135805E-2</v>
      </c>
      <c r="AF511" s="51">
        <f t="shared" si="1562"/>
        <v>83.523811718614965</v>
      </c>
      <c r="AG511" s="52">
        <f t="shared" si="1570"/>
        <v>77.80172467274646</v>
      </c>
      <c r="AH511" s="52">
        <f t="shared" si="1571"/>
        <v>67.277027027027017</v>
      </c>
      <c r="AI511" s="52">
        <f t="shared" si="1572"/>
        <v>74.103617560661547</v>
      </c>
      <c r="AJ511" s="53">
        <f t="shared" si="1573"/>
        <v>85.097929652566251</v>
      </c>
      <c r="AK511" s="52">
        <f t="shared" si="1564"/>
        <v>6.9348833449176004</v>
      </c>
      <c r="AL511" s="53">
        <f t="shared" si="1565"/>
        <v>208.04650034752802</v>
      </c>
      <c r="AM511" s="52">
        <f t="shared" si="1574"/>
        <v>114.90962413404989</v>
      </c>
      <c r="AN511" s="52">
        <f t="shared" si="1575"/>
        <v>101.90849991873884</v>
      </c>
      <c r="AO511" s="52">
        <f t="shared" si="1576"/>
        <v>88.861443049463006</v>
      </c>
      <c r="AP511" s="52">
        <f t="shared" si="1577"/>
        <v>97.34889253052809</v>
      </c>
      <c r="AQ511" s="52">
        <f t="shared" si="1578"/>
        <v>118.00717049745909</v>
      </c>
    </row>
    <row r="512" spans="1:43" s="2" customFormat="1" x14ac:dyDescent="0.25">
      <c r="A512" s="147">
        <v>43071</v>
      </c>
      <c r="B512" s="112"/>
      <c r="C512" s="95">
        <f>AVERAGE(C368:C398)</f>
        <v>3935.9032258064517</v>
      </c>
      <c r="D512" s="95"/>
      <c r="E512" s="95"/>
      <c r="F512" s="218">
        <f t="shared" ref="F512:Y512" si="1589">AVERAGE(F368:F398)</f>
        <v>428844.82195841416</v>
      </c>
      <c r="G512" s="95">
        <f t="shared" si="1589"/>
        <v>39769.069025664379</v>
      </c>
      <c r="H512" s="95">
        <f t="shared" si="1589"/>
        <v>20915.559031770583</v>
      </c>
      <c r="I512" s="95">
        <f t="shared" si="1589"/>
        <v>60684.628057434973</v>
      </c>
      <c r="J512" s="95">
        <f t="shared" si="1589"/>
        <v>368160.19390097924</v>
      </c>
      <c r="K512" s="95">
        <f t="shared" si="1589"/>
        <v>70107.580645161288</v>
      </c>
      <c r="L512" s="95">
        <f t="shared" si="1589"/>
        <v>2944.516129032258</v>
      </c>
      <c r="M512" s="95">
        <f t="shared" si="1589"/>
        <v>67163.06451612903</v>
      </c>
      <c r="N512" s="95">
        <f t="shared" si="1589"/>
        <v>3730.516129032258</v>
      </c>
      <c r="O512" s="95">
        <f t="shared" si="1589"/>
        <v>4032.9032258064517</v>
      </c>
      <c r="P512" s="95">
        <f t="shared" si="1589"/>
        <v>376.64516129032256</v>
      </c>
      <c r="Q512" s="95">
        <f t="shared" si="1589"/>
        <v>223.48387096774192</v>
      </c>
      <c r="R512" s="95">
        <f t="shared" si="1589"/>
        <v>600.12903225806451</v>
      </c>
      <c r="S512" s="95">
        <f t="shared" si="1589"/>
        <v>3130.3870967741937</v>
      </c>
      <c r="T512" s="95">
        <f t="shared" si="1589"/>
        <v>4923.7096774193551</v>
      </c>
      <c r="U512" s="95">
        <f t="shared" si="1589"/>
        <v>5885.8709677419356</v>
      </c>
      <c r="V512" s="95">
        <f t="shared" si="1589"/>
        <v>488.38709677419354</v>
      </c>
      <c r="W512" s="95">
        <f t="shared" si="1589"/>
        <v>296.83870967741933</v>
      </c>
      <c r="X512" s="95">
        <f t="shared" si="1589"/>
        <v>785.22580645161293</v>
      </c>
      <c r="Y512" s="95">
        <f t="shared" si="1589"/>
        <v>4138.4838709677415</v>
      </c>
      <c r="Z512" s="51">
        <f t="shared" si="1558"/>
        <v>1.3198467737751414</v>
      </c>
      <c r="AA512" s="52">
        <f t="shared" si="1559"/>
        <v>1.3084282949903248</v>
      </c>
      <c r="AB512" s="53">
        <f t="shared" si="1560"/>
        <v>1.3220358195420538</v>
      </c>
      <c r="AC512" s="54">
        <f t="shared" si="1561"/>
        <v>5.3211308887033064E-2</v>
      </c>
      <c r="AD512" s="55">
        <f t="shared" si="1568"/>
        <v>7.5898334794040317E-2</v>
      </c>
      <c r="AE512" s="143">
        <f t="shared" si="1569"/>
        <v>5.2216680154943074E-2</v>
      </c>
      <c r="AF512" s="51">
        <f t="shared" si="1562"/>
        <v>87.097909920469348</v>
      </c>
      <c r="AG512" s="52">
        <f t="shared" si="1570"/>
        <v>81.429401571703821</v>
      </c>
      <c r="AH512" s="52">
        <f t="shared" si="1571"/>
        <v>70.46102260213955</v>
      </c>
      <c r="AI512" s="52">
        <f t="shared" si="1572"/>
        <v>77.283028090562979</v>
      </c>
      <c r="AJ512" s="53">
        <f t="shared" si="1573"/>
        <v>88.960161590502665</v>
      </c>
      <c r="AK512" s="52">
        <f t="shared" si="1564"/>
        <v>6.1169536591049418</v>
      </c>
      <c r="AL512" s="53">
        <f t="shared" si="1565"/>
        <v>183.50860977314827</v>
      </c>
      <c r="AM512" s="52">
        <f t="shared" si="1574"/>
        <v>114.95589541108936</v>
      </c>
      <c r="AN512" s="52">
        <f t="shared" si="1575"/>
        <v>105.58762759468961</v>
      </c>
      <c r="AO512" s="52">
        <f t="shared" si="1576"/>
        <v>93.588673496663986</v>
      </c>
      <c r="AP512" s="52">
        <f t="shared" si="1577"/>
        <v>101.1193006762247</v>
      </c>
      <c r="AQ512" s="52">
        <f t="shared" si="1578"/>
        <v>117.60852013489372</v>
      </c>
    </row>
    <row r="513" spans="1:43" s="2" customFormat="1" x14ac:dyDescent="0.25">
      <c r="A513" s="147">
        <v>43103</v>
      </c>
      <c r="B513" s="112"/>
      <c r="C513" s="95">
        <f>AVERAGE(C399:C429)</f>
        <v>2673.1935483870966</v>
      </c>
      <c r="D513" s="95"/>
      <c r="E513" s="95"/>
      <c r="F513" s="218">
        <f t="shared" ref="F513:Y513" si="1590">AVERAGE(F399:F429)</f>
        <v>458453.18773643958</v>
      </c>
      <c r="G513" s="95">
        <f t="shared" si="1590"/>
        <v>35510.115803229652</v>
      </c>
      <c r="H513" s="95">
        <f t="shared" si="1590"/>
        <v>18100.426768188634</v>
      </c>
      <c r="I513" s="95">
        <f t="shared" si="1590"/>
        <v>53610.542571418286</v>
      </c>
      <c r="J513" s="95">
        <f t="shared" si="1590"/>
        <v>404842.67742308573</v>
      </c>
      <c r="K513" s="95">
        <f t="shared" si="1590"/>
        <v>66542.096774193546</v>
      </c>
      <c r="L513" s="95">
        <f t="shared" si="1590"/>
        <v>2328.2258064516127</v>
      </c>
      <c r="M513" s="95">
        <f t="shared" si="1590"/>
        <v>64213.870967741932</v>
      </c>
      <c r="N513" s="95">
        <f t="shared" si="1590"/>
        <v>3792.3870967741937</v>
      </c>
      <c r="O513" s="95">
        <f t="shared" si="1590"/>
        <v>4059.9032258064517</v>
      </c>
      <c r="P513" s="95">
        <f t="shared" si="1590"/>
        <v>314.16129032258067</v>
      </c>
      <c r="Q513" s="95">
        <f t="shared" si="1590"/>
        <v>176.87096774193549</v>
      </c>
      <c r="R513" s="95">
        <f t="shared" si="1590"/>
        <v>491.03225806451616</v>
      </c>
      <c r="S513" s="95">
        <f t="shared" si="1590"/>
        <v>3301.3548387096776</v>
      </c>
      <c r="T513" s="95">
        <f t="shared" si="1590"/>
        <v>5136.5483870967746</v>
      </c>
      <c r="U513" s="95">
        <f t="shared" si="1590"/>
        <v>5886.5483870967746</v>
      </c>
      <c r="V513" s="95">
        <f t="shared" si="1590"/>
        <v>414.32258064516128</v>
      </c>
      <c r="W513" s="95">
        <f t="shared" si="1590"/>
        <v>236.19354838709677</v>
      </c>
      <c r="X513" s="95">
        <f t="shared" si="1590"/>
        <v>650.51612903225805</v>
      </c>
      <c r="Y513" s="95">
        <f t="shared" si="1590"/>
        <v>4486.0322580645161</v>
      </c>
      <c r="Z513" s="51">
        <f t="shared" si="1558"/>
        <v>1.3544367323330271</v>
      </c>
      <c r="AA513" s="52">
        <f t="shared" si="1559"/>
        <v>1.3247930626724476</v>
      </c>
      <c r="AB513" s="53">
        <f t="shared" si="1560"/>
        <v>1.3588458306462645</v>
      </c>
      <c r="AC513" s="54">
        <f t="shared" si="1561"/>
        <v>5.6992299320585325E-2</v>
      </c>
      <c r="AD513" s="55">
        <f t="shared" si="1568"/>
        <v>7.5968133010045041E-2</v>
      </c>
      <c r="AE513" s="143">
        <f t="shared" si="1569"/>
        <v>5.6304285577932614E-2</v>
      </c>
      <c r="AF513" s="51">
        <f t="shared" si="1562"/>
        <v>89.253162471533074</v>
      </c>
      <c r="AG513" s="52">
        <f t="shared" si="1570"/>
        <v>85.706445803497289</v>
      </c>
      <c r="AH513" s="52">
        <f t="shared" si="1571"/>
        <v>76.63387459899586</v>
      </c>
      <c r="AI513" s="52">
        <f t="shared" si="1572"/>
        <v>82.412318740155058</v>
      </c>
      <c r="AJ513" s="53">
        <f t="shared" si="1573"/>
        <v>90.245155213786575</v>
      </c>
      <c r="AK513" s="52">
        <f t="shared" si="1564"/>
        <v>6.8896715006166982</v>
      </c>
      <c r="AL513" s="53">
        <f t="shared" si="1565"/>
        <v>206.69014501850094</v>
      </c>
      <c r="AM513" s="52">
        <f t="shared" si="1574"/>
        <v>120.88776172833202</v>
      </c>
      <c r="AN513" s="52">
        <f t="shared" si="1575"/>
        <v>113.03148063457431</v>
      </c>
      <c r="AO513" s="52">
        <f t="shared" si="1576"/>
        <v>102.33690129743711</v>
      </c>
      <c r="AP513" s="52">
        <f t="shared" si="1577"/>
        <v>109.17926814570798</v>
      </c>
      <c r="AQ513" s="52">
        <f t="shared" si="1578"/>
        <v>122.62925289827888</v>
      </c>
    </row>
    <row r="514" spans="1:43" s="2" customFormat="1" x14ac:dyDescent="0.25">
      <c r="A514" s="147">
        <v>43135</v>
      </c>
      <c r="B514" s="112"/>
      <c r="C514" s="95">
        <f>AVERAGE(C430:C457)</f>
        <v>1889.6071428571429</v>
      </c>
      <c r="D514" s="95"/>
      <c r="E514" s="95"/>
      <c r="F514" s="218">
        <f>AVERAGE(F430:F457)</f>
        <v>282079.54537442321</v>
      </c>
      <c r="G514" s="219">
        <f t="shared" ref="G514:Y514" si="1591">AVERAGE(G430:G457)</f>
        <v>24774.353571947333</v>
      </c>
      <c r="H514" s="219">
        <f t="shared" si="1591"/>
        <v>9976.9764284917237</v>
      </c>
      <c r="I514" s="219">
        <f t="shared" si="1591"/>
        <v>34751.330000439062</v>
      </c>
      <c r="J514" s="219">
        <f t="shared" si="1591"/>
        <v>247328.32251684132</v>
      </c>
      <c r="K514" s="219">
        <f t="shared" si="1591"/>
        <v>56554.142857142855</v>
      </c>
      <c r="L514" s="219">
        <f t="shared" si="1591"/>
        <v>1748.3214285714287</v>
      </c>
      <c r="M514" s="219">
        <f t="shared" si="1591"/>
        <v>54805.821428571428</v>
      </c>
      <c r="N514" s="219">
        <f t="shared" si="1591"/>
        <v>2314.8571428571427</v>
      </c>
      <c r="O514" s="219">
        <f t="shared" si="1591"/>
        <v>2467.9642857142858</v>
      </c>
      <c r="P514" s="219">
        <f t="shared" si="1591"/>
        <v>222.32142857142858</v>
      </c>
      <c r="Q514" s="219">
        <f t="shared" si="1591"/>
        <v>117.21428571428571</v>
      </c>
      <c r="R514" s="219">
        <f t="shared" si="1591"/>
        <v>339.53571428571428</v>
      </c>
      <c r="S514" s="219">
        <f t="shared" si="1591"/>
        <v>1975.3214285714287</v>
      </c>
      <c r="T514" s="219">
        <f t="shared" si="1591"/>
        <v>3175.5</v>
      </c>
      <c r="U514" s="219">
        <f t="shared" si="1591"/>
        <v>3617.5714285714284</v>
      </c>
      <c r="V514" s="219">
        <f t="shared" si="1591"/>
        <v>300.14285714285717</v>
      </c>
      <c r="W514" s="219">
        <f t="shared" si="1591"/>
        <v>145.25</v>
      </c>
      <c r="X514" s="219">
        <f t="shared" si="1591"/>
        <v>445.39285714285717</v>
      </c>
      <c r="Y514" s="219">
        <f t="shared" si="1591"/>
        <v>2730.1071428571427</v>
      </c>
      <c r="Z514" s="51">
        <f t="shared" si="1558"/>
        <v>1.3717909158232537</v>
      </c>
      <c r="AA514" s="52">
        <f t="shared" si="1559"/>
        <v>1.3117702745345536</v>
      </c>
      <c r="AB514" s="53">
        <f t="shared" si="1560"/>
        <v>1.3821077943915094</v>
      </c>
      <c r="AC514" s="54">
        <f t="shared" si="1561"/>
        <v>4.0931698827166886E-2</v>
      </c>
      <c r="AD514" s="55">
        <f t="shared" si="1568"/>
        <v>6.7043899250301298E-2</v>
      </c>
      <c r="AE514" s="143">
        <f t="shared" si="1569"/>
        <v>4.0098712141502173E-2</v>
      </c>
      <c r="AF514" s="51">
        <f t="shared" si="1562"/>
        <v>88.829962328585481</v>
      </c>
      <c r="AG514" s="52">
        <f t="shared" si="1570"/>
        <v>82.541872919386634</v>
      </c>
      <c r="AH514" s="52">
        <f t="shared" si="1571"/>
        <v>68.688305876018745</v>
      </c>
      <c r="AI514" s="52">
        <f t="shared" si="1572"/>
        <v>78.023994869079758</v>
      </c>
      <c r="AJ514" s="53">
        <f t="shared" si="1573"/>
        <v>90.592899683052181</v>
      </c>
      <c r="AK514" s="52">
        <f t="shared" si="1564"/>
        <v>4.9877786334232495</v>
      </c>
      <c r="AL514" s="53">
        <f t="shared" si="1565"/>
        <v>149.63335900269749</v>
      </c>
      <c r="AM514" s="52">
        <f t="shared" si="1574"/>
        <v>121.8561353752754</v>
      </c>
      <c r="AN514" s="52">
        <f t="shared" si="1575"/>
        <v>111.43484337582736</v>
      </c>
      <c r="AO514" s="52">
        <f t="shared" si="1576"/>
        <v>85.11741011510307</v>
      </c>
      <c r="AP514" s="52">
        <f t="shared" si="1577"/>
        <v>102.34955716969536</v>
      </c>
      <c r="AQ514" s="52">
        <f t="shared" si="1578"/>
        <v>125.20915276847451</v>
      </c>
    </row>
    <row r="515" spans="1:43" s="2" customFormat="1" x14ac:dyDescent="0.25">
      <c r="A515" s="147">
        <v>43164</v>
      </c>
      <c r="B515" s="112"/>
      <c r="C515" s="95">
        <f>AVERAGE(C458:C488)</f>
        <v>3049.8709677419356</v>
      </c>
      <c r="D515" s="95"/>
      <c r="E515" s="95"/>
      <c r="F515" s="218">
        <f>AVERAGE(F458:F488)</f>
        <v>530361.96723872772</v>
      </c>
      <c r="G515" s="219">
        <f t="shared" ref="G515:Y515" si="1592">AVERAGE(G458:G488)</f>
        <v>41565.305150934822</v>
      </c>
      <c r="H515" s="219">
        <f t="shared" si="1592"/>
        <v>26119.299349271303</v>
      </c>
      <c r="I515" s="219">
        <f t="shared" si="1592"/>
        <v>67684.604500206129</v>
      </c>
      <c r="J515" s="219">
        <f t="shared" si="1592"/>
        <v>462677.3627385216</v>
      </c>
      <c r="K515" s="219">
        <f t="shared" si="1592"/>
        <v>71140.225806451606</v>
      </c>
      <c r="L515" s="219">
        <f t="shared" si="1592"/>
        <v>3296.0645161290322</v>
      </c>
      <c r="M515" s="219">
        <f t="shared" si="1592"/>
        <v>67844.161290322576</v>
      </c>
      <c r="N515" s="219">
        <f t="shared" si="1592"/>
        <v>5210.4193548387093</v>
      </c>
      <c r="O515" s="219">
        <f t="shared" si="1592"/>
        <v>5444.8387096774195</v>
      </c>
      <c r="P515" s="219">
        <f t="shared" si="1592"/>
        <v>461.19354838709677</v>
      </c>
      <c r="Q515" s="219">
        <f t="shared" si="1592"/>
        <v>414.67741935483872</v>
      </c>
      <c r="R515" s="219">
        <f t="shared" si="1592"/>
        <v>875.87096774193549</v>
      </c>
      <c r="S515" s="219">
        <f t="shared" si="1592"/>
        <v>4334.5483870967746</v>
      </c>
      <c r="T515" s="219">
        <f t="shared" si="1592"/>
        <v>6826.7419354838712</v>
      </c>
      <c r="U515" s="219">
        <f t="shared" si="1592"/>
        <v>7570.0967741935483</v>
      </c>
      <c r="V515" s="219">
        <f t="shared" si="1592"/>
        <v>587</v>
      </c>
      <c r="W515" s="219">
        <f t="shared" si="1592"/>
        <v>510.25806451612902</v>
      </c>
      <c r="X515" s="219">
        <f t="shared" si="1592"/>
        <v>1097.258064516129</v>
      </c>
      <c r="Y515" s="219">
        <f t="shared" si="1592"/>
        <v>5729.4838709677415</v>
      </c>
      <c r="Z515" s="51">
        <f t="shared" ref="Z515" si="1593">T515/N515</f>
        <v>1.3102096914990435</v>
      </c>
      <c r="AA515" s="52">
        <f t="shared" ref="AA515" si="1594">X515/R515</f>
        <v>1.2527622274602239</v>
      </c>
      <c r="AB515" s="53">
        <f t="shared" ref="AB515" si="1595">Y515/S515</f>
        <v>1.3218179517901927</v>
      </c>
      <c r="AC515" s="54">
        <f t="shared" ref="AC515" si="1596">N515/K515</f>
        <v>7.324153523232399E-2</v>
      </c>
      <c r="AD515" s="55">
        <f t="shared" ref="AD515" si="1597">Q515/L515</f>
        <v>0.12580986122257237</v>
      </c>
      <c r="AE515" s="143">
        <f t="shared" ref="AE515" si="1598">(N515-Q515)/M515</f>
        <v>7.068761473756982E-2</v>
      </c>
      <c r="AF515" s="51">
        <f t="shared" ref="AF515" si="1599">F515/T515</f>
        <v>77.688884719960683</v>
      </c>
      <c r="AG515" s="52">
        <f t="shared" ref="AG515" si="1600">G515/V515</f>
        <v>70.809719166839557</v>
      </c>
      <c r="AH515" s="52">
        <f t="shared" ref="AH515" si="1601">H515/W515</f>
        <v>51.188410660476066</v>
      </c>
      <c r="AI515" s="52">
        <f t="shared" ref="AI515" si="1602">I515/X515</f>
        <v>61.685219447490518</v>
      </c>
      <c r="AJ515" s="53">
        <f t="shared" ref="AJ515" si="1603">J515/Y515</f>
        <v>80.753759528495337</v>
      </c>
      <c r="AK515" s="52">
        <f t="shared" ref="AK515" si="1604">F515/K515</f>
        <v>7.4551628312463123</v>
      </c>
      <c r="AL515" s="53">
        <f t="shared" ref="AL515" si="1605">F515/K515*30</f>
        <v>223.65488493738937</v>
      </c>
      <c r="AM515" s="52">
        <f t="shared" ref="AM515" si="1606">F515/N515</f>
        <v>101.78872968184444</v>
      </c>
      <c r="AN515" s="52">
        <f t="shared" ref="AN515" si="1607">G515/P515</f>
        <v>90.125513022240995</v>
      </c>
      <c r="AO515" s="52">
        <f t="shared" ref="AO515" si="1608">H515/Q515</f>
        <v>62.987030713917569</v>
      </c>
      <c r="AP515" s="52">
        <f t="shared" ref="AP515" si="1609">I515/R515</f>
        <v>77.27691291641095</v>
      </c>
      <c r="AQ515" s="52">
        <f t="shared" ref="AQ515" si="1610">J515/S515</f>
        <v>106.74176901931345</v>
      </c>
    </row>
    <row r="516" spans="1:43" s="161" customFormat="1" ht="78" x14ac:dyDescent="0.25">
      <c r="A516" s="169" t="s">
        <v>2</v>
      </c>
      <c r="B516" s="170" t="s">
        <v>3</v>
      </c>
      <c r="C516" s="171" t="s">
        <v>47</v>
      </c>
      <c r="D516" s="172" t="s">
        <v>5</v>
      </c>
      <c r="E516" s="132" t="s">
        <v>6</v>
      </c>
      <c r="F516" s="173" t="s">
        <v>7</v>
      </c>
      <c r="G516" s="107" t="s">
        <v>48</v>
      </c>
      <c r="H516" s="107" t="s">
        <v>49</v>
      </c>
      <c r="I516" s="180" t="s">
        <v>10</v>
      </c>
      <c r="J516" s="109" t="s">
        <v>11</v>
      </c>
      <c r="K516" s="181" t="s">
        <v>50</v>
      </c>
      <c r="L516" s="182" t="s">
        <v>13</v>
      </c>
      <c r="M516" s="109" t="s">
        <v>51</v>
      </c>
      <c r="N516" s="173" t="s">
        <v>15</v>
      </c>
      <c r="O516" s="183" t="s">
        <v>16</v>
      </c>
      <c r="P516" s="107" t="s">
        <v>52</v>
      </c>
      <c r="Q516" s="187" t="s">
        <v>53</v>
      </c>
      <c r="R516" s="180" t="s">
        <v>19</v>
      </c>
      <c r="S516" s="188" t="s">
        <v>20</v>
      </c>
      <c r="T516" s="181" t="s">
        <v>21</v>
      </c>
      <c r="U516" s="182" t="s">
        <v>22</v>
      </c>
      <c r="V516" s="35" t="s">
        <v>54</v>
      </c>
      <c r="W516" s="182" t="s">
        <v>55</v>
      </c>
      <c r="X516" s="180" t="s">
        <v>25</v>
      </c>
      <c r="Y516" s="196" t="s">
        <v>26</v>
      </c>
      <c r="Z516" s="42" t="s">
        <v>27</v>
      </c>
      <c r="AA516" s="42" t="s">
        <v>28</v>
      </c>
      <c r="AB516" s="42" t="s">
        <v>29</v>
      </c>
      <c r="AC516" s="197" t="s">
        <v>30</v>
      </c>
      <c r="AD516" s="197" t="s">
        <v>31</v>
      </c>
      <c r="AE516" s="197" t="s">
        <v>32</v>
      </c>
      <c r="AF516" s="40" t="s">
        <v>33</v>
      </c>
      <c r="AG516" s="45" t="s">
        <v>56</v>
      </c>
      <c r="AH516" s="45" t="s">
        <v>57</v>
      </c>
      <c r="AI516" s="41" t="s">
        <v>36</v>
      </c>
      <c r="AJ516" s="46" t="s">
        <v>37</v>
      </c>
      <c r="AK516" s="41" t="s">
        <v>38</v>
      </c>
      <c r="AL516" s="42" t="s">
        <v>39</v>
      </c>
      <c r="AM516" s="40" t="s">
        <v>40</v>
      </c>
      <c r="AN516" s="45" t="s">
        <v>58</v>
      </c>
      <c r="AO516" s="45" t="s">
        <v>59</v>
      </c>
      <c r="AP516" s="41" t="s">
        <v>43</v>
      </c>
      <c r="AQ516" s="46" t="s">
        <v>44</v>
      </c>
    </row>
    <row r="517" spans="1:43" x14ac:dyDescent="0.25">
      <c r="A517" s="89">
        <v>42705</v>
      </c>
      <c r="B517" s="7">
        <f>B33</f>
        <v>144386</v>
      </c>
      <c r="C517" s="7">
        <f>SUM(C3:C33)</f>
        <v>15593</v>
      </c>
      <c r="D517" s="2">
        <v>21740</v>
      </c>
      <c r="E517" s="17">
        <f>D517/B517</f>
        <v>0.15056861468563434</v>
      </c>
      <c r="F517" s="220">
        <v>2098465.1599999899</v>
      </c>
      <c r="G517" s="9">
        <f>I517-H517</f>
        <v>443136.65000001097</v>
      </c>
      <c r="H517" s="9">
        <v>375792.23</v>
      </c>
      <c r="I517" s="222">
        <v>818928.88000001095</v>
      </c>
      <c r="J517" s="10">
        <f>F517-I517</f>
        <v>1279536.2799999788</v>
      </c>
      <c r="K517" s="50">
        <f>app!K517+web!H517</f>
        <v>48898</v>
      </c>
      <c r="L517" s="144">
        <v>14296</v>
      </c>
      <c r="M517" s="11">
        <f>K517-L517</f>
        <v>34602</v>
      </c>
      <c r="N517" s="12">
        <v>10604</v>
      </c>
      <c r="O517" s="7">
        <v>11615</v>
      </c>
      <c r="P517" s="7">
        <f>R517-Q517</f>
        <v>2837</v>
      </c>
      <c r="Q517" s="7">
        <v>2337</v>
      </c>
      <c r="R517" s="223">
        <v>5174</v>
      </c>
      <c r="S517" s="11">
        <f>N517-R517</f>
        <v>5430</v>
      </c>
      <c r="T517" s="151">
        <v>24503</v>
      </c>
      <c r="U517" s="151">
        <f>SUM(U3:U33)</f>
        <v>29252</v>
      </c>
      <c r="V517" s="144">
        <f>X517-W517</f>
        <v>5338</v>
      </c>
      <c r="W517" s="144">
        <v>4381</v>
      </c>
      <c r="X517" s="144">
        <v>9719</v>
      </c>
      <c r="Y517" s="111">
        <f>T517-X517</f>
        <v>14784</v>
      </c>
      <c r="Z517" s="13">
        <f>T517/N517</f>
        <v>2.3107317993210108</v>
      </c>
      <c r="AA517" s="14">
        <f>X517/R517</f>
        <v>1.8784306146115191</v>
      </c>
      <c r="AB517" s="15">
        <f>Y517/S517</f>
        <v>2.7226519337016573</v>
      </c>
      <c r="AC517" s="16">
        <f>N517/K517</f>
        <v>0.21685958525911081</v>
      </c>
      <c r="AD517" s="225">
        <f>Q517/L517</f>
        <v>0.16347229994404028</v>
      </c>
      <c r="AE517" s="128">
        <f>(N517-Q517)/M517</f>
        <v>0.23891682561701635</v>
      </c>
      <c r="AF517" s="13">
        <f>F517/T517</f>
        <v>85.641152511936909</v>
      </c>
      <c r="AG517" s="14">
        <f t="shared" ref="AG517:AJ517" si="1611">G517/V517</f>
        <v>83.015483327090848</v>
      </c>
      <c r="AH517" s="14">
        <f t="shared" si="1611"/>
        <v>85.777728829034459</v>
      </c>
      <c r="AI517" s="14">
        <f t="shared" si="1611"/>
        <v>84.260611173990213</v>
      </c>
      <c r="AJ517" s="15">
        <f t="shared" si="1611"/>
        <v>86.548720238093807</v>
      </c>
      <c r="AL517" s="15">
        <f>F517/K517</f>
        <v>42.91515317599881</v>
      </c>
      <c r="AM517" s="14">
        <f>F517/N517</f>
        <v>197.89373443983308</v>
      </c>
      <c r="AN517" s="14">
        <f t="shared" ref="AN517:AQ517" si="1612">G517/P517</f>
        <v>156.19903066620054</v>
      </c>
      <c r="AO517" s="14">
        <f t="shared" si="1612"/>
        <v>160.80112537441164</v>
      </c>
      <c r="AP517" s="14">
        <f t="shared" si="1612"/>
        <v>158.27771163510067</v>
      </c>
      <c r="AQ517" s="14">
        <f t="shared" si="1612"/>
        <v>235.64204051564988</v>
      </c>
    </row>
    <row r="518" spans="1:43" x14ac:dyDescent="0.25">
      <c r="A518" s="92">
        <v>42736</v>
      </c>
      <c r="B518" s="7">
        <f>B64</f>
        <v>170649</v>
      </c>
      <c r="C518" s="7">
        <f>SUM(C34:C64)</f>
        <v>26263</v>
      </c>
      <c r="D518" s="2">
        <f>D517+R518</f>
        <v>26004</v>
      </c>
      <c r="E518" s="17">
        <f>D518/B518</f>
        <v>0.15238296151750083</v>
      </c>
      <c r="F518" s="220">
        <v>1615294.27</v>
      </c>
      <c r="G518" s="9">
        <f t="shared" ref="G518:G530" si="1613">I518-H518</f>
        <v>204996.78000000498</v>
      </c>
      <c r="H518" s="9">
        <v>472586.03000000102</v>
      </c>
      <c r="I518" s="222">
        <v>677582.81000000599</v>
      </c>
      <c r="J518" s="10">
        <f t="shared" ref="J518:J528" si="1614">F518-I518</f>
        <v>937711.45999999403</v>
      </c>
      <c r="K518" s="50">
        <f>app!K518+web!H518</f>
        <v>57984</v>
      </c>
      <c r="L518" s="144">
        <v>23063</v>
      </c>
      <c r="M518" s="11">
        <f t="shared" ref="M518:M532" si="1615">K518-L518</f>
        <v>34921</v>
      </c>
      <c r="N518" s="12">
        <v>8791</v>
      </c>
      <c r="O518" s="7">
        <v>9761</v>
      </c>
      <c r="P518" s="7">
        <f t="shared" ref="P518:P530" si="1616">R518-Q518</f>
        <v>1401</v>
      </c>
      <c r="Q518" s="7">
        <v>2863</v>
      </c>
      <c r="R518" s="223">
        <v>4264</v>
      </c>
      <c r="S518" s="11">
        <f t="shared" ref="S518:S528" si="1617">N518-R518</f>
        <v>4527</v>
      </c>
      <c r="T518" s="152">
        <v>17035</v>
      </c>
      <c r="U518" s="144">
        <v>20835</v>
      </c>
      <c r="V518" s="144">
        <f t="shared" ref="V518:V530" si="1618">X518-W518</f>
        <v>2256</v>
      </c>
      <c r="W518" s="144">
        <v>5110</v>
      </c>
      <c r="X518" s="144">
        <v>7366</v>
      </c>
      <c r="Y518" s="111">
        <f t="shared" ref="Y518:Y528" si="1619">T518-X518</f>
        <v>9669</v>
      </c>
      <c r="Z518" s="13">
        <f t="shared" ref="Z518:Z528" si="1620">T518/N518</f>
        <v>1.9377772722102149</v>
      </c>
      <c r="AA518" s="14">
        <f t="shared" ref="AA518:AA528" si="1621">X518/R518</f>
        <v>1.7274859287054409</v>
      </c>
      <c r="AB518" s="15">
        <f t="shared" ref="AB518:AB528" si="1622">Y518/S518</f>
        <v>2.1358515573227304</v>
      </c>
      <c r="AC518" s="16">
        <f t="shared" ref="AC518:AC528" si="1623">N518/K518</f>
        <v>0.15161078918322296</v>
      </c>
      <c r="AD518" s="225">
        <f>Q518/L518</f>
        <v>0.12413823006547284</v>
      </c>
      <c r="AE518" s="128">
        <f t="shared" ref="AE518:AE528" si="1624">(N518-Q518)/M518</f>
        <v>0.16975458892929757</v>
      </c>
      <c r="AF518" s="13">
        <f t="shared" ref="AF518:AF528" si="1625">F518/T518</f>
        <v>94.822088054006457</v>
      </c>
      <c r="AG518" s="14">
        <f t="shared" ref="AG518:AG528" si="1626">G518/V518</f>
        <v>90.867367021278795</v>
      </c>
      <c r="AH518" s="14">
        <f t="shared" ref="AH518:AH528" si="1627">H518/W518</f>
        <v>92.482589041096091</v>
      </c>
      <c r="AI518" s="14">
        <f t="shared" ref="AI518:AI528" si="1628">I518/X518</f>
        <v>91.987891664404827</v>
      </c>
      <c r="AJ518" s="15">
        <f t="shared" ref="AJ518:AJ528" si="1629">J518/Y518</f>
        <v>96.981224532008895</v>
      </c>
      <c r="AL518" s="15">
        <f t="shared" ref="AL518:AL528" si="1630">F518/K518</f>
        <v>27.857586058222957</v>
      </c>
      <c r="AM518" s="14">
        <f t="shared" ref="AM518:AM528" si="1631">F518/N518</f>
        <v>183.74408713456944</v>
      </c>
      <c r="AN518" s="14">
        <f t="shared" ref="AN518:AN528" si="1632">G518/P518</f>
        <v>146.32175588865451</v>
      </c>
      <c r="AO518" s="14">
        <f t="shared" ref="AO518:AO528" si="1633">H518/Q518</f>
        <v>165.06672371638177</v>
      </c>
      <c r="AP518" s="14">
        <f t="shared" ref="AP518:AP528" si="1634">I518/R518</f>
        <v>158.90778846153987</v>
      </c>
      <c r="AQ518" s="14">
        <f t="shared" ref="AQ518:AQ528" si="1635">J518/S518</f>
        <v>207.13749944775657</v>
      </c>
    </row>
    <row r="519" spans="1:43" x14ac:dyDescent="0.25">
      <c r="A519" s="92">
        <v>42767</v>
      </c>
      <c r="B519" s="7">
        <f>B92</f>
        <v>206836</v>
      </c>
      <c r="C519" s="7">
        <f>SUM(C65:C92)</f>
        <v>36187</v>
      </c>
      <c r="D519" s="2">
        <f t="shared" ref="D519:D529" si="1636">D518+R519</f>
        <v>32728</v>
      </c>
      <c r="E519" s="17">
        <f t="shared" ref="E519:E529" si="1637">D519/B519</f>
        <v>0.15823164246069349</v>
      </c>
      <c r="F519" s="220">
        <v>2554131.72999998</v>
      </c>
      <c r="G519" s="9">
        <f t="shared" si="1613"/>
        <v>406093.93000000995</v>
      </c>
      <c r="H519" s="9">
        <v>633019.55000000005</v>
      </c>
      <c r="I519" s="222">
        <v>1039113.48000001</v>
      </c>
      <c r="J519" s="10">
        <f t="shared" si="1614"/>
        <v>1515018.24999997</v>
      </c>
      <c r="K519" s="50">
        <f>app!K519+web!H519</f>
        <v>72549</v>
      </c>
      <c r="L519" s="144">
        <v>33319</v>
      </c>
      <c r="M519" s="11">
        <f t="shared" si="1615"/>
        <v>39230</v>
      </c>
      <c r="N519" s="12">
        <v>13178</v>
      </c>
      <c r="O519" s="7">
        <v>14035</v>
      </c>
      <c r="P519" s="7">
        <f t="shared" si="1616"/>
        <v>2499</v>
      </c>
      <c r="Q519" s="7">
        <v>4225</v>
      </c>
      <c r="R519" s="223">
        <v>6724</v>
      </c>
      <c r="S519" s="11">
        <f t="shared" si="1617"/>
        <v>6454</v>
      </c>
      <c r="T519" s="152">
        <v>28093</v>
      </c>
      <c r="U519" s="144">
        <v>31422</v>
      </c>
      <c r="V519" s="144">
        <f t="shared" si="1618"/>
        <v>4498</v>
      </c>
      <c r="W519" s="144">
        <v>7615</v>
      </c>
      <c r="X519" s="144">
        <v>12113</v>
      </c>
      <c r="Y519" s="111">
        <f t="shared" si="1619"/>
        <v>15980</v>
      </c>
      <c r="Z519" s="13">
        <f t="shared" si="1620"/>
        <v>2.1318105934132645</v>
      </c>
      <c r="AA519" s="14">
        <f t="shared" si="1621"/>
        <v>1.8014574657941702</v>
      </c>
      <c r="AB519" s="15">
        <f t="shared" si="1622"/>
        <v>2.4759838859621941</v>
      </c>
      <c r="AC519" s="16">
        <f t="shared" si="1623"/>
        <v>0.18164275179533831</v>
      </c>
      <c r="AD519" s="225">
        <f t="shared" ref="AD519:AD528" si="1638">Q519/L519</f>
        <v>0.12680452594615685</v>
      </c>
      <c r="AE519" s="128">
        <f t="shared" si="1624"/>
        <v>0.22821820035686974</v>
      </c>
      <c r="AF519" s="13">
        <f t="shared" si="1625"/>
        <v>90.917015982628413</v>
      </c>
      <c r="AG519" s="14">
        <f t="shared" si="1626"/>
        <v>90.283221431749652</v>
      </c>
      <c r="AH519" s="14">
        <f t="shared" si="1627"/>
        <v>83.127977675640196</v>
      </c>
      <c r="AI519" s="14">
        <f t="shared" si="1628"/>
        <v>85.784981424916211</v>
      </c>
      <c r="AJ519" s="15">
        <f t="shared" si="1629"/>
        <v>94.807149561950567</v>
      </c>
      <c r="AL519" s="15">
        <f t="shared" si="1630"/>
        <v>35.205609036650813</v>
      </c>
      <c r="AM519" s="14">
        <f t="shared" si="1631"/>
        <v>193.81785779329033</v>
      </c>
      <c r="AN519" s="14">
        <f t="shared" si="1632"/>
        <v>162.50257302921565</v>
      </c>
      <c r="AO519" s="14">
        <f t="shared" si="1633"/>
        <v>149.82711242603551</v>
      </c>
      <c r="AP519" s="14">
        <f t="shared" si="1634"/>
        <v>154.53799524092952</v>
      </c>
      <c r="AQ519" s="14">
        <f t="shared" si="1635"/>
        <v>234.74097458939727</v>
      </c>
    </row>
    <row r="520" spans="1:43" x14ac:dyDescent="0.25">
      <c r="A520" s="92">
        <v>42795</v>
      </c>
      <c r="B520" s="7">
        <f>B123</f>
        <v>328028</v>
      </c>
      <c r="C520" s="7">
        <f>SUM(C93:C123)</f>
        <v>121192</v>
      </c>
      <c r="D520" s="2">
        <f t="shared" si="1636"/>
        <v>53427</v>
      </c>
      <c r="E520" s="17">
        <f t="shared" si="1637"/>
        <v>0.16287329130440084</v>
      </c>
      <c r="F520" s="220">
        <v>5141287.8399997996</v>
      </c>
      <c r="G520" s="9">
        <f t="shared" si="1613"/>
        <v>483794.77999994019</v>
      </c>
      <c r="H520" s="9">
        <v>2600902.5899999598</v>
      </c>
      <c r="I520" s="222">
        <v>3084697.3699999</v>
      </c>
      <c r="J520" s="10">
        <f t="shared" si="1614"/>
        <v>2056590.4699998996</v>
      </c>
      <c r="K520" s="50">
        <f>app!K520+web!H520</f>
        <v>168795</v>
      </c>
      <c r="L520" s="144">
        <v>136857</v>
      </c>
      <c r="M520" s="11">
        <f t="shared" si="1615"/>
        <v>31938</v>
      </c>
      <c r="N520" s="12">
        <v>29443</v>
      </c>
      <c r="O520" s="7">
        <v>32404</v>
      </c>
      <c r="P520" s="7">
        <f t="shared" si="1616"/>
        <v>3362</v>
      </c>
      <c r="Q520" s="7">
        <v>17337</v>
      </c>
      <c r="R520" s="223">
        <v>20699</v>
      </c>
      <c r="S520" s="11">
        <f t="shared" si="1617"/>
        <v>8744</v>
      </c>
      <c r="T520" s="152">
        <v>62826</v>
      </c>
      <c r="U520" s="144">
        <v>75131</v>
      </c>
      <c r="V520" s="144">
        <f t="shared" si="1618"/>
        <v>5938</v>
      </c>
      <c r="W520" s="144">
        <v>33776</v>
      </c>
      <c r="X520" s="144">
        <v>39714</v>
      </c>
      <c r="Y520" s="111">
        <f t="shared" si="1619"/>
        <v>23112</v>
      </c>
      <c r="Z520" s="13">
        <f t="shared" si="1620"/>
        <v>2.1338178854056991</v>
      </c>
      <c r="AA520" s="14">
        <f t="shared" si="1621"/>
        <v>1.9186434127252525</v>
      </c>
      <c r="AB520" s="15">
        <f t="shared" si="1622"/>
        <v>2.6431838975297346</v>
      </c>
      <c r="AC520" s="16">
        <f t="shared" si="1623"/>
        <v>0.17443052223110875</v>
      </c>
      <c r="AD520" s="225">
        <f t="shared" si="1638"/>
        <v>0.12667967294329116</v>
      </c>
      <c r="AE520" s="128">
        <f t="shared" si="1624"/>
        <v>0.37904690337528962</v>
      </c>
      <c r="AF520" s="13">
        <f t="shared" si="1625"/>
        <v>81.833760544994107</v>
      </c>
      <c r="AG520" s="14">
        <f t="shared" si="1626"/>
        <v>81.474365106086253</v>
      </c>
      <c r="AH520" s="14">
        <f t="shared" si="1627"/>
        <v>77.004458491235184</v>
      </c>
      <c r="AI520" s="14">
        <f t="shared" si="1628"/>
        <v>77.672794732333685</v>
      </c>
      <c r="AJ520" s="15">
        <f t="shared" si="1629"/>
        <v>88.983665195565052</v>
      </c>
      <c r="AL520" s="15">
        <f t="shared" si="1630"/>
        <v>30.458768565418406</v>
      </c>
      <c r="AM520" s="14">
        <f t="shared" si="1631"/>
        <v>174.61834188091566</v>
      </c>
      <c r="AN520" s="14">
        <f t="shared" si="1632"/>
        <v>143.90088637713868</v>
      </c>
      <c r="AO520" s="14">
        <f t="shared" si="1633"/>
        <v>150.02033742861855</v>
      </c>
      <c r="AP520" s="14">
        <f t="shared" si="1634"/>
        <v>149.0263959611527</v>
      </c>
      <c r="AQ520" s="14">
        <f t="shared" si="1635"/>
        <v>235.20019098809465</v>
      </c>
    </row>
    <row r="521" spans="1:43" x14ac:dyDescent="0.25">
      <c r="A521" s="92">
        <v>42826</v>
      </c>
      <c r="B521" s="7">
        <f>B153</f>
        <v>450186</v>
      </c>
      <c r="C521" s="7">
        <f>SUM(C124:C153)</f>
        <v>122158</v>
      </c>
      <c r="D521" s="2">
        <f t="shared" si="1636"/>
        <v>78162</v>
      </c>
      <c r="E521" s="17">
        <f t="shared" si="1637"/>
        <v>0.17362156975116952</v>
      </c>
      <c r="F521" s="220">
        <v>5957543.18999987</v>
      </c>
      <c r="G521" s="9">
        <f t="shared" si="1613"/>
        <v>920394.63999983016</v>
      </c>
      <c r="H521" s="9">
        <v>2205213.3099999698</v>
      </c>
      <c r="I521" s="222">
        <v>3125607.9499998</v>
      </c>
      <c r="J521" s="10">
        <f t="shared" si="1614"/>
        <v>2831935.2400000701</v>
      </c>
      <c r="K521" s="50">
        <f>app!K521+web!H521</f>
        <v>222932</v>
      </c>
      <c r="L521" s="144">
        <v>124566</v>
      </c>
      <c r="M521" s="11">
        <f t="shared" si="1615"/>
        <v>98366</v>
      </c>
      <c r="N521" s="12">
        <v>38379</v>
      </c>
      <c r="O521" s="7">
        <v>42543</v>
      </c>
      <c r="P521" s="7">
        <f t="shared" si="1616"/>
        <v>7192</v>
      </c>
      <c r="Q521" s="7">
        <v>17543</v>
      </c>
      <c r="R521" s="223">
        <v>24735</v>
      </c>
      <c r="S521" s="11">
        <f t="shared" si="1617"/>
        <v>13644</v>
      </c>
      <c r="T521" s="152">
        <v>79018</v>
      </c>
      <c r="U521" s="144">
        <v>94178</v>
      </c>
      <c r="V521" s="144">
        <f t="shared" si="1618"/>
        <v>12762</v>
      </c>
      <c r="W521" s="144">
        <v>31967</v>
      </c>
      <c r="X521" s="144">
        <v>44729</v>
      </c>
      <c r="Y521" s="111">
        <f t="shared" si="1619"/>
        <v>34289</v>
      </c>
      <c r="Z521" s="13">
        <f t="shared" si="1620"/>
        <v>2.0588863701503426</v>
      </c>
      <c r="AA521" s="14">
        <f t="shared" si="1621"/>
        <v>1.8083282797655145</v>
      </c>
      <c r="AB521" s="15">
        <f t="shared" si="1622"/>
        <v>2.5131193198475521</v>
      </c>
      <c r="AC521" s="16">
        <f t="shared" si="1623"/>
        <v>0.17215563490212263</v>
      </c>
      <c r="AD521" s="225">
        <f t="shared" si="1638"/>
        <v>0.14083297207905848</v>
      </c>
      <c r="AE521" s="128">
        <f t="shared" si="1624"/>
        <v>0.21182115771709736</v>
      </c>
      <c r="AF521" s="13">
        <f t="shared" si="1625"/>
        <v>75.394760560883213</v>
      </c>
      <c r="AG521" s="14">
        <f t="shared" si="1626"/>
        <v>72.119937313887334</v>
      </c>
      <c r="AH521" s="14">
        <f t="shared" si="1627"/>
        <v>68.98405574498608</v>
      </c>
      <c r="AI521" s="14">
        <f t="shared" si="1628"/>
        <v>69.878779986134276</v>
      </c>
      <c r="AJ521" s="15">
        <f t="shared" si="1629"/>
        <v>82.590196272859231</v>
      </c>
      <c r="AL521" s="15">
        <f t="shared" si="1630"/>
        <v>26.723589211059291</v>
      </c>
      <c r="AM521" s="14">
        <f t="shared" si="1631"/>
        <v>155.22924489955105</v>
      </c>
      <c r="AN521" s="14">
        <f t="shared" si="1632"/>
        <v>127.97478309230119</v>
      </c>
      <c r="AO521" s="14">
        <f t="shared" si="1633"/>
        <v>125.70331813258677</v>
      </c>
      <c r="AP521" s="14">
        <f t="shared" si="1634"/>
        <v>126.36377400443905</v>
      </c>
      <c r="AQ521" s="14">
        <f t="shared" si="1635"/>
        <v>207.5590178833238</v>
      </c>
    </row>
    <row r="522" spans="1:43" x14ac:dyDescent="0.25">
      <c r="A522" s="92">
        <v>42856</v>
      </c>
      <c r="B522" s="7">
        <f>B184</f>
        <v>526278</v>
      </c>
      <c r="C522" s="7">
        <f>SUM(C154:C184)</f>
        <v>76092</v>
      </c>
      <c r="D522" s="2">
        <f t="shared" si="1636"/>
        <v>100171</v>
      </c>
      <c r="E522" s="17">
        <f t="shared" si="1637"/>
        <v>0.19033856630906099</v>
      </c>
      <c r="F522" s="220">
        <v>7142871.8299997598</v>
      </c>
      <c r="G522" s="9">
        <f t="shared" si="1613"/>
        <v>1142940.2099998798</v>
      </c>
      <c r="H522" s="9">
        <v>1574140.69000002</v>
      </c>
      <c r="I522" s="222">
        <v>2717080.8999998998</v>
      </c>
      <c r="J522" s="10">
        <f t="shared" si="1614"/>
        <v>4425790.92999986</v>
      </c>
      <c r="K522" s="50">
        <f>app!K522+web!H522</f>
        <v>278800</v>
      </c>
      <c r="L522" s="144">
        <v>94263</v>
      </c>
      <c r="M522" s="11">
        <f t="shared" si="1615"/>
        <v>184537</v>
      </c>
      <c r="N522" s="12">
        <v>42960</v>
      </c>
      <c r="O522" s="7">
        <v>46362</v>
      </c>
      <c r="P522" s="7">
        <f t="shared" si="1616"/>
        <v>8884</v>
      </c>
      <c r="Q522" s="7">
        <v>13125</v>
      </c>
      <c r="R522" s="223">
        <v>22009</v>
      </c>
      <c r="S522" s="11">
        <f t="shared" si="1617"/>
        <v>20951</v>
      </c>
      <c r="T522" s="152">
        <v>94906</v>
      </c>
      <c r="U522" s="144">
        <v>111740</v>
      </c>
      <c r="V522" s="144">
        <f t="shared" si="1618"/>
        <v>15784</v>
      </c>
      <c r="W522" s="144">
        <v>23083</v>
      </c>
      <c r="X522" s="144">
        <v>38867</v>
      </c>
      <c r="Y522" s="111">
        <f t="shared" si="1619"/>
        <v>56039</v>
      </c>
      <c r="Z522" s="13">
        <f t="shared" si="1620"/>
        <v>2.2091713221601488</v>
      </c>
      <c r="AA522" s="14">
        <f t="shared" si="1621"/>
        <v>1.7659593802535327</v>
      </c>
      <c r="AB522" s="15">
        <f t="shared" si="1622"/>
        <v>2.674764927688416</v>
      </c>
      <c r="AC522" s="16">
        <f t="shared" si="1623"/>
        <v>0.15408895265423242</v>
      </c>
      <c r="AD522" s="225">
        <f t="shared" si="1638"/>
        <v>0.13923808917602878</v>
      </c>
      <c r="AE522" s="128">
        <f t="shared" si="1624"/>
        <v>0.16167489446560851</v>
      </c>
      <c r="AF522" s="13">
        <f t="shared" si="1625"/>
        <v>75.262594883355746</v>
      </c>
      <c r="AG522" s="14">
        <f t="shared" si="1626"/>
        <v>72.411315889500756</v>
      </c>
      <c r="AH522" s="14">
        <f t="shared" si="1627"/>
        <v>68.194805267946975</v>
      </c>
      <c r="AI522" s="14">
        <f t="shared" si="1628"/>
        <v>69.907142305809543</v>
      </c>
      <c r="AJ522" s="15">
        <f t="shared" si="1629"/>
        <v>78.976979068146463</v>
      </c>
      <c r="AL522" s="15">
        <f t="shared" si="1630"/>
        <v>25.620056779052224</v>
      </c>
      <c r="AM522" s="14">
        <f t="shared" si="1631"/>
        <v>166.26796624766666</v>
      </c>
      <c r="AN522" s="14">
        <f t="shared" si="1632"/>
        <v>128.65153196756864</v>
      </c>
      <c r="AO522" s="14">
        <f t="shared" si="1633"/>
        <v>119.93452876190628</v>
      </c>
      <c r="AP522" s="14">
        <f t="shared" si="1634"/>
        <v>123.45317370166295</v>
      </c>
      <c r="AQ522" s="14">
        <f t="shared" si="1635"/>
        <v>211.24485370626033</v>
      </c>
    </row>
    <row r="523" spans="1:43" s="2" customFormat="1" x14ac:dyDescent="0.25">
      <c r="A523" s="147">
        <v>42887</v>
      </c>
      <c r="B523" s="2">
        <f>B214</f>
        <v>634813</v>
      </c>
      <c r="C523" s="2">
        <f>SUM(C185:C214)</f>
        <v>108535</v>
      </c>
      <c r="D523" s="2">
        <f t="shared" si="1636"/>
        <v>120230</v>
      </c>
      <c r="E523" s="55">
        <f t="shared" si="1637"/>
        <v>0.1893943570783837</v>
      </c>
      <c r="F523" s="217">
        <v>6489268.8699997803</v>
      </c>
      <c r="G523" s="21">
        <f t="shared" si="1613"/>
        <v>802861.44999996014</v>
      </c>
      <c r="H523" s="21">
        <v>1442833.47000003</v>
      </c>
      <c r="I523" s="156">
        <v>2245694.9199999901</v>
      </c>
      <c r="J523" s="23">
        <f t="shared" si="1614"/>
        <v>4243573.9499997906</v>
      </c>
      <c r="K523" s="50">
        <f>app!K523+web!H523</f>
        <v>315636</v>
      </c>
      <c r="L523" s="114">
        <v>109122</v>
      </c>
      <c r="M523" s="11">
        <f t="shared" si="1615"/>
        <v>206514</v>
      </c>
      <c r="N523" s="50">
        <v>42871</v>
      </c>
      <c r="O523" s="2">
        <v>46198</v>
      </c>
      <c r="P523" s="2">
        <f t="shared" si="1616"/>
        <v>6873</v>
      </c>
      <c r="Q523" s="2">
        <v>13186</v>
      </c>
      <c r="R523" s="159">
        <v>20059</v>
      </c>
      <c r="S523" s="49">
        <f t="shared" si="1617"/>
        <v>22812</v>
      </c>
      <c r="T523" s="93">
        <v>92363</v>
      </c>
      <c r="U523" s="114">
        <v>107980</v>
      </c>
      <c r="V523" s="114">
        <f t="shared" si="1618"/>
        <v>11942</v>
      </c>
      <c r="W523" s="114">
        <v>22848</v>
      </c>
      <c r="X523" s="114">
        <v>34790</v>
      </c>
      <c r="Y523" s="113">
        <f t="shared" si="1619"/>
        <v>57573</v>
      </c>
      <c r="Z523" s="51">
        <f t="shared" si="1620"/>
        <v>2.1544400643791839</v>
      </c>
      <c r="AA523" s="52">
        <f t="shared" si="1621"/>
        <v>1.7343835684730047</v>
      </c>
      <c r="AB523" s="53">
        <f t="shared" si="1622"/>
        <v>2.5238032614413468</v>
      </c>
      <c r="AC523" s="54">
        <f t="shared" si="1623"/>
        <v>0.13582417721679402</v>
      </c>
      <c r="AD523" s="225">
        <f t="shared" si="1638"/>
        <v>0.12083722805667052</v>
      </c>
      <c r="AE523" s="143">
        <f t="shared" si="1624"/>
        <v>0.14374328132717396</v>
      </c>
      <c r="AF523" s="51">
        <f t="shared" si="1625"/>
        <v>70.258316317137599</v>
      </c>
      <c r="AG523" s="52">
        <f t="shared" si="1626"/>
        <v>67.230066153069856</v>
      </c>
      <c r="AH523" s="52">
        <f t="shared" si="1627"/>
        <v>63.149224002102152</v>
      </c>
      <c r="AI523" s="52">
        <f t="shared" si="1628"/>
        <v>64.550012072434328</v>
      </c>
      <c r="AJ523" s="53">
        <f t="shared" si="1629"/>
        <v>73.707709342917525</v>
      </c>
      <c r="AK523" s="52"/>
      <c r="AL523" s="53">
        <f t="shared" si="1630"/>
        <v>20.559343262491542</v>
      </c>
      <c r="AM523" s="14">
        <f t="shared" si="1631"/>
        <v>151.36733152946701</v>
      </c>
      <c r="AN523" s="14">
        <f t="shared" si="1632"/>
        <v>116.81382947766043</v>
      </c>
      <c r="AO523" s="14">
        <f t="shared" si="1633"/>
        <v>109.421619141516</v>
      </c>
      <c r="AP523" s="14">
        <f t="shared" si="1634"/>
        <v>111.95448028316417</v>
      </c>
      <c r="AQ523" s="14">
        <f t="shared" si="1635"/>
        <v>186.02375723302606</v>
      </c>
    </row>
    <row r="524" spans="1:43" s="2" customFormat="1" x14ac:dyDescent="0.25">
      <c r="A524" s="147">
        <v>42917</v>
      </c>
      <c r="B524" s="2">
        <f>B245</f>
        <v>787463</v>
      </c>
      <c r="C524" s="2">
        <f>SUM(C215:C245)</f>
        <v>152650</v>
      </c>
      <c r="D524" s="2">
        <f t="shared" si="1636"/>
        <v>152758</v>
      </c>
      <c r="E524" s="55">
        <f t="shared" si="1637"/>
        <v>0.19398752703301617</v>
      </c>
      <c r="F524" s="217">
        <v>8271098.6800012402</v>
      </c>
      <c r="G524" s="95">
        <f t="shared" si="1613"/>
        <v>1127804.6499996497</v>
      </c>
      <c r="H524" s="21">
        <v>2457249.3599996902</v>
      </c>
      <c r="I524" s="156">
        <v>3585054.0099993399</v>
      </c>
      <c r="J524" s="95">
        <f t="shared" si="1614"/>
        <v>4686044.6700018998</v>
      </c>
      <c r="K524" s="50">
        <f>app!K524+web!H524</f>
        <v>429706</v>
      </c>
      <c r="L524" s="114">
        <v>163411</v>
      </c>
      <c r="M524" s="11">
        <f t="shared" si="1615"/>
        <v>266295</v>
      </c>
      <c r="N524" s="50">
        <v>57194</v>
      </c>
      <c r="O524" s="2">
        <v>62277</v>
      </c>
      <c r="P524" s="2">
        <f t="shared" si="1616"/>
        <v>9498</v>
      </c>
      <c r="Q524" s="2">
        <v>23030</v>
      </c>
      <c r="R524" s="159">
        <v>32528</v>
      </c>
      <c r="S524" s="49">
        <f t="shared" si="1617"/>
        <v>24666</v>
      </c>
      <c r="T524" s="93">
        <v>120445</v>
      </c>
      <c r="U524" s="114">
        <f>SUM(U215:U245)</f>
        <v>142835</v>
      </c>
      <c r="V524" s="114">
        <f t="shared" si="1618"/>
        <v>17289</v>
      </c>
      <c r="W524" s="114">
        <v>41043</v>
      </c>
      <c r="X524" s="114">
        <v>58332</v>
      </c>
      <c r="Y524" s="113">
        <f t="shared" si="1619"/>
        <v>62113</v>
      </c>
      <c r="Z524" s="51">
        <f t="shared" si="1620"/>
        <v>2.1059027170682239</v>
      </c>
      <c r="AA524" s="52">
        <f t="shared" si="1621"/>
        <v>1.7932857845548451</v>
      </c>
      <c r="AB524" s="53">
        <f t="shared" si="1622"/>
        <v>2.5181626530446768</v>
      </c>
      <c r="AC524" s="54">
        <f t="shared" si="1623"/>
        <v>0.13310030579047069</v>
      </c>
      <c r="AD524" s="225">
        <f t="shared" si="1638"/>
        <v>0.14093298492757525</v>
      </c>
      <c r="AE524" s="143">
        <f t="shared" si="1624"/>
        <v>0.12829380949698643</v>
      </c>
      <c r="AF524" s="51">
        <f t="shared" si="1625"/>
        <v>68.671166756621204</v>
      </c>
      <c r="AG524" s="52">
        <f t="shared" si="1626"/>
        <v>65.23249754176932</v>
      </c>
      <c r="AH524" s="52">
        <f t="shared" si="1627"/>
        <v>59.870120605211369</v>
      </c>
      <c r="AI524" s="52">
        <f t="shared" si="1628"/>
        <v>61.459473530812247</v>
      </c>
      <c r="AJ524" s="53">
        <f t="shared" si="1629"/>
        <v>75.443863120472358</v>
      </c>
      <c r="AK524" s="52"/>
      <c r="AL524" s="53">
        <f t="shared" si="1630"/>
        <v>19.248273656875259</v>
      </c>
      <c r="AM524" s="14">
        <f t="shared" si="1631"/>
        <v>144.61479665701367</v>
      </c>
      <c r="AN524" s="14">
        <f t="shared" si="1632"/>
        <v>118.74127711093385</v>
      </c>
      <c r="AO524" s="14">
        <f t="shared" si="1633"/>
        <v>106.6977577073248</v>
      </c>
      <c r="AP524" s="14">
        <f t="shared" si="1634"/>
        <v>110.21440020903037</v>
      </c>
      <c r="AQ524" s="14">
        <f t="shared" si="1635"/>
        <v>189.97991851138815</v>
      </c>
    </row>
    <row r="525" spans="1:43" s="2" customFormat="1" x14ac:dyDescent="0.25">
      <c r="A525" s="147">
        <v>42948</v>
      </c>
      <c r="B525" s="2">
        <f>B276</f>
        <v>937795</v>
      </c>
      <c r="C525" s="2">
        <f>SUM(C$246:C$276)</f>
        <v>150332</v>
      </c>
      <c r="D525" s="2">
        <f t="shared" si="1636"/>
        <v>181409</v>
      </c>
      <c r="E525" s="55">
        <f t="shared" si="1637"/>
        <v>0.19344206356399854</v>
      </c>
      <c r="F525" s="217">
        <v>10231324.370001599</v>
      </c>
      <c r="G525" s="95">
        <f t="shared" si="1613"/>
        <v>1472273.8699998599</v>
      </c>
      <c r="H525" s="21">
        <v>2158476.7199999299</v>
      </c>
      <c r="I525" s="156">
        <v>3630750.5899997898</v>
      </c>
      <c r="J525" s="95">
        <f t="shared" si="1614"/>
        <v>6600573.7800018098</v>
      </c>
      <c r="K525" s="50">
        <f>app!K525+web!H525</f>
        <v>454492</v>
      </c>
      <c r="L525" s="114">
        <v>145550</v>
      </c>
      <c r="M525" s="11">
        <f t="shared" si="1615"/>
        <v>308942</v>
      </c>
      <c r="N525" s="50">
        <v>60561</v>
      </c>
      <c r="O525" s="2">
        <v>65838</v>
      </c>
      <c r="P525" s="2">
        <f t="shared" si="1616"/>
        <v>11027</v>
      </c>
      <c r="Q525" s="2">
        <v>17624</v>
      </c>
      <c r="R525" s="159">
        <v>28651</v>
      </c>
      <c r="S525" s="49">
        <f t="shared" si="1617"/>
        <v>31910</v>
      </c>
      <c r="T525" s="93">
        <v>139834</v>
      </c>
      <c r="U525" s="114">
        <f>SUM(U$246:U$276)</f>
        <v>166876</v>
      </c>
      <c r="V525" s="114">
        <f t="shared" si="1618"/>
        <v>21257</v>
      </c>
      <c r="W525" s="114">
        <v>33092</v>
      </c>
      <c r="X525" s="114">
        <v>54349</v>
      </c>
      <c r="Y525" s="113">
        <f t="shared" si="1619"/>
        <v>85485</v>
      </c>
      <c r="Z525" s="51">
        <f t="shared" si="1620"/>
        <v>2.308977724938492</v>
      </c>
      <c r="AA525" s="52">
        <f t="shared" si="1621"/>
        <v>1.896932044256745</v>
      </c>
      <c r="AB525" s="53">
        <f t="shared" si="1622"/>
        <v>2.6789407709182074</v>
      </c>
      <c r="AC525" s="54">
        <f t="shared" si="1623"/>
        <v>0.13324987018473372</v>
      </c>
      <c r="AD525" s="225">
        <f t="shared" si="1638"/>
        <v>0.12108553761593954</v>
      </c>
      <c r="AE525" s="143">
        <f t="shared" si="1624"/>
        <v>0.13898077956380162</v>
      </c>
      <c r="AF525" s="51">
        <f t="shared" si="1625"/>
        <v>73.16764427822703</v>
      </c>
      <c r="AG525" s="52">
        <f t="shared" si="1626"/>
        <v>69.260660958736409</v>
      </c>
      <c r="AH525" s="52">
        <f t="shared" si="1627"/>
        <v>65.226541762357371</v>
      </c>
      <c r="AI525" s="52">
        <f t="shared" si="1628"/>
        <v>66.804367881649895</v>
      </c>
      <c r="AJ525" s="53">
        <f t="shared" si="1629"/>
        <v>77.213239515725675</v>
      </c>
      <c r="AK525" s="52"/>
      <c r="AL525" s="53">
        <f t="shared" si="1630"/>
        <v>22.51156097357401</v>
      </c>
      <c r="AM525" s="14">
        <f t="shared" si="1631"/>
        <v>168.94246082464952</v>
      </c>
      <c r="AN525" s="14">
        <f t="shared" si="1632"/>
        <v>133.51535957194704</v>
      </c>
      <c r="AO525" s="14">
        <f t="shared" si="1633"/>
        <v>122.47371311847083</v>
      </c>
      <c r="AP525" s="14">
        <f t="shared" si="1634"/>
        <v>126.72334613101776</v>
      </c>
      <c r="AQ525" s="14">
        <f t="shared" si="1635"/>
        <v>206.84969539335034</v>
      </c>
    </row>
    <row r="526" spans="1:43" s="2" customFormat="1" x14ac:dyDescent="0.25">
      <c r="A526" s="147">
        <v>42979</v>
      </c>
      <c r="B526" s="2">
        <v>1038351</v>
      </c>
      <c r="C526" s="2">
        <f>SUM(C277:C306)</f>
        <v>100527</v>
      </c>
      <c r="D526" s="2">
        <f t="shared" si="1636"/>
        <v>202760</v>
      </c>
      <c r="E526" s="55">
        <f t="shared" si="1637"/>
        <v>0.19527115590007618</v>
      </c>
      <c r="F526" s="217">
        <v>11173090.130002201</v>
      </c>
      <c r="G526" s="95">
        <f t="shared" si="1613"/>
        <v>1482478.1399997801</v>
      </c>
      <c r="H526" s="21">
        <v>1483427.95</v>
      </c>
      <c r="I526" s="156">
        <v>2965906.0899997801</v>
      </c>
      <c r="J526" s="95">
        <f t="shared" si="1614"/>
        <v>8207184.0400024205</v>
      </c>
      <c r="K526" s="50">
        <f>app!K526+web!H526</f>
        <v>404071</v>
      </c>
      <c r="L526" s="2">
        <v>87659</v>
      </c>
      <c r="M526" s="49">
        <f t="shared" si="1615"/>
        <v>316412</v>
      </c>
      <c r="N526" s="93">
        <v>58385</v>
      </c>
      <c r="O526" s="114">
        <v>62303</v>
      </c>
      <c r="P526" s="2">
        <f t="shared" si="1616"/>
        <v>10523</v>
      </c>
      <c r="Q526" s="114">
        <v>10828</v>
      </c>
      <c r="R526" s="145">
        <v>21351</v>
      </c>
      <c r="S526" s="49">
        <f t="shared" si="1617"/>
        <v>37034</v>
      </c>
      <c r="T526" s="2">
        <v>140862</v>
      </c>
      <c r="U526" s="114">
        <v>162271</v>
      </c>
      <c r="V526" s="114">
        <f t="shared" si="1618"/>
        <v>20477</v>
      </c>
      <c r="W526" s="114">
        <v>20790</v>
      </c>
      <c r="X526" s="114">
        <v>41267</v>
      </c>
      <c r="Y526" s="113">
        <f t="shared" si="1619"/>
        <v>99595</v>
      </c>
      <c r="Z526" s="51">
        <f t="shared" si="1620"/>
        <v>2.4126402329365417</v>
      </c>
      <c r="AA526" s="52">
        <f t="shared" si="1621"/>
        <v>1.9327900332537118</v>
      </c>
      <c r="AB526" s="53">
        <f t="shared" si="1622"/>
        <v>2.689285521412756</v>
      </c>
      <c r="AC526" s="54">
        <f t="shared" si="1623"/>
        <v>0.1444919333483472</v>
      </c>
      <c r="AD526" s="225">
        <f t="shared" si="1638"/>
        <v>0.12352411047353951</v>
      </c>
      <c r="AE526" s="143">
        <f t="shared" si="1624"/>
        <v>0.15030087354461905</v>
      </c>
      <c r="AF526" s="51">
        <f t="shared" si="1625"/>
        <v>79.319405730446832</v>
      </c>
      <c r="AG526" s="52">
        <f t="shared" si="1626"/>
        <v>72.397232993103486</v>
      </c>
      <c r="AH526" s="52">
        <f t="shared" si="1627"/>
        <v>71.352955747955747</v>
      </c>
      <c r="AI526" s="52">
        <f t="shared" si="1628"/>
        <v>71.871134078071577</v>
      </c>
      <c r="AJ526" s="53">
        <f t="shared" si="1629"/>
        <v>82.405583011219647</v>
      </c>
      <c r="AK526" s="52"/>
      <c r="AL526" s="53">
        <f t="shared" si="1630"/>
        <v>27.651304176746663</v>
      </c>
      <c r="AM526" s="52">
        <f t="shared" si="1631"/>
        <v>191.36918951789332</v>
      </c>
      <c r="AN526" s="52">
        <f t="shared" si="1632"/>
        <v>140.87980043711681</v>
      </c>
      <c r="AO526" s="52">
        <f t="shared" si="1633"/>
        <v>136.99925655707426</v>
      </c>
      <c r="AP526" s="52">
        <f t="shared" si="1634"/>
        <v>138.91181162473796</v>
      </c>
      <c r="AQ526" s="52">
        <f t="shared" si="1635"/>
        <v>221.61214127564995</v>
      </c>
    </row>
    <row r="527" spans="1:43" x14ac:dyDescent="0.25">
      <c r="A527" s="147">
        <v>43009</v>
      </c>
      <c r="B527" s="152">
        <v>1175519</v>
      </c>
      <c r="C527" s="110">
        <v>137197</v>
      </c>
      <c r="D527" s="2">
        <f t="shared" si="1636"/>
        <v>227798</v>
      </c>
      <c r="E527" s="55">
        <f t="shared" si="1637"/>
        <v>0.19378504303205649</v>
      </c>
      <c r="F527" s="217">
        <v>12411899</v>
      </c>
      <c r="G527" s="95">
        <f t="shared" si="1613"/>
        <v>1284843</v>
      </c>
      <c r="H527" s="221">
        <v>1732803</v>
      </c>
      <c r="I527" s="127">
        <v>3017646</v>
      </c>
      <c r="J527" s="95">
        <f t="shared" si="1614"/>
        <v>9394253</v>
      </c>
      <c r="K527" s="50">
        <f>app!K527+web!H527</f>
        <v>518620</v>
      </c>
      <c r="L527" s="144">
        <v>121370</v>
      </c>
      <c r="M527" s="49">
        <f t="shared" si="1615"/>
        <v>397250</v>
      </c>
      <c r="N527" s="152">
        <v>65688</v>
      </c>
      <c r="O527" s="144">
        <v>70034</v>
      </c>
      <c r="P527" s="2">
        <f t="shared" si="1616"/>
        <v>9772</v>
      </c>
      <c r="Q527" s="144">
        <v>15266</v>
      </c>
      <c r="R527" s="144">
        <v>25038</v>
      </c>
      <c r="S527" s="49">
        <f t="shared" si="1617"/>
        <v>40650</v>
      </c>
      <c r="T527" s="152">
        <v>161844</v>
      </c>
      <c r="U527" s="144">
        <v>186657</v>
      </c>
      <c r="V527" s="114">
        <f t="shared" si="1618"/>
        <v>17757</v>
      </c>
      <c r="W527" s="144">
        <v>27105</v>
      </c>
      <c r="X527" s="144">
        <v>44862</v>
      </c>
      <c r="Y527" s="113">
        <f t="shared" si="1619"/>
        <v>116982</v>
      </c>
      <c r="Z527" s="51">
        <f t="shared" si="1620"/>
        <v>2.4638290098648157</v>
      </c>
      <c r="AA527" s="52">
        <f t="shared" si="1621"/>
        <v>1.791756530074287</v>
      </c>
      <c r="AB527" s="53">
        <f t="shared" si="1622"/>
        <v>2.8777859778597787</v>
      </c>
      <c r="AC527" s="54">
        <f t="shared" si="1623"/>
        <v>0.12665921098299332</v>
      </c>
      <c r="AD527" s="225">
        <f t="shared" si="1638"/>
        <v>0.12578067067644394</v>
      </c>
      <c r="AE527" s="143">
        <f t="shared" si="1624"/>
        <v>0.12692762743864067</v>
      </c>
      <c r="AF527" s="51">
        <f t="shared" si="1625"/>
        <v>76.690510615160278</v>
      </c>
      <c r="AG527" s="52">
        <f t="shared" si="1626"/>
        <v>72.356985977361035</v>
      </c>
      <c r="AH527" s="52">
        <f t="shared" si="1627"/>
        <v>63.929275041505257</v>
      </c>
      <c r="AI527" s="52">
        <f t="shared" si="1628"/>
        <v>67.265079577370599</v>
      </c>
      <c r="AJ527" s="53">
        <f t="shared" si="1629"/>
        <v>80.305115316886358</v>
      </c>
      <c r="AK527" s="52"/>
      <c r="AL527" s="53">
        <f t="shared" si="1630"/>
        <v>23.932549843816282</v>
      </c>
      <c r="AM527" s="52">
        <f t="shared" si="1631"/>
        <v>188.95230483497747</v>
      </c>
      <c r="AN527" s="52">
        <f t="shared" si="1632"/>
        <v>131.48209169054442</v>
      </c>
      <c r="AO527" s="52">
        <f t="shared" si="1633"/>
        <v>113.50733656491551</v>
      </c>
      <c r="AP527" s="52">
        <f t="shared" si="1634"/>
        <v>120.52264557872034</v>
      </c>
      <c r="AQ527" s="52">
        <f t="shared" si="1635"/>
        <v>231.1009348093481</v>
      </c>
    </row>
    <row r="528" spans="1:43" x14ac:dyDescent="0.25">
      <c r="A528" s="147">
        <v>43040</v>
      </c>
      <c r="B528" s="152">
        <v>1306579</v>
      </c>
      <c r="C528" s="110">
        <v>131060</v>
      </c>
      <c r="D528" s="2">
        <f t="shared" si="1636"/>
        <v>246715</v>
      </c>
      <c r="E528" s="55">
        <f t="shared" si="1637"/>
        <v>0.18882516862738494</v>
      </c>
      <c r="F528" s="162">
        <v>14497373</v>
      </c>
      <c r="G528" s="95">
        <f t="shared" si="1613"/>
        <v>1212842</v>
      </c>
      <c r="H528" s="127">
        <v>1548651</v>
      </c>
      <c r="I528" s="127">
        <v>2761493</v>
      </c>
      <c r="J528" s="95">
        <f t="shared" si="1614"/>
        <v>11735880</v>
      </c>
      <c r="K528" s="50">
        <f>app!K528+web!H528</f>
        <v>455113</v>
      </c>
      <c r="L528" s="144">
        <v>94046</v>
      </c>
      <c r="M528" s="49">
        <f t="shared" si="1615"/>
        <v>361067</v>
      </c>
      <c r="N528" s="152">
        <v>63778</v>
      </c>
      <c r="O528" s="144">
        <v>67468</v>
      </c>
      <c r="P528" s="2">
        <f t="shared" si="1616"/>
        <v>8162</v>
      </c>
      <c r="Q528" s="144">
        <v>10755</v>
      </c>
      <c r="R528" s="144">
        <v>18917</v>
      </c>
      <c r="S528" s="49">
        <f t="shared" si="1617"/>
        <v>44861</v>
      </c>
      <c r="T528" s="152">
        <v>173571</v>
      </c>
      <c r="U528" s="144">
        <v>203277</v>
      </c>
      <c r="V528" s="114">
        <f t="shared" si="1618"/>
        <v>15413</v>
      </c>
      <c r="W528" s="144">
        <v>20947</v>
      </c>
      <c r="X528" s="144">
        <v>36360</v>
      </c>
      <c r="Y528" s="113">
        <f t="shared" si="1619"/>
        <v>137211</v>
      </c>
      <c r="Z528" s="51">
        <f t="shared" si="1620"/>
        <v>2.721487033146226</v>
      </c>
      <c r="AA528" s="52">
        <f t="shared" si="1621"/>
        <v>1.9220806681820584</v>
      </c>
      <c r="AB528" s="53">
        <f t="shared" si="1622"/>
        <v>3.0585809500456969</v>
      </c>
      <c r="AC528" s="54">
        <f t="shared" si="1623"/>
        <v>0.14013662540951369</v>
      </c>
      <c r="AD528" s="225">
        <f t="shared" si="1638"/>
        <v>0.1143589307360228</v>
      </c>
      <c r="AE528" s="143">
        <f t="shared" si="1624"/>
        <v>0.14685086147446319</v>
      </c>
      <c r="AF528" s="51">
        <f t="shared" si="1625"/>
        <v>83.524165903290296</v>
      </c>
      <c r="AG528" s="52">
        <f t="shared" si="1626"/>
        <v>78.68954778433789</v>
      </c>
      <c r="AH528" s="52">
        <f t="shared" si="1627"/>
        <v>73.931875686255793</v>
      </c>
      <c r="AI528" s="52">
        <f t="shared" si="1628"/>
        <v>75.948652365236526</v>
      </c>
      <c r="AJ528" s="53">
        <f t="shared" si="1629"/>
        <v>85.531626473096182</v>
      </c>
      <c r="AK528" s="52"/>
      <c r="AL528" s="53">
        <f t="shared" si="1630"/>
        <v>31.854447137304362</v>
      </c>
      <c r="AM528" s="52">
        <f t="shared" si="1631"/>
        <v>227.30993446015867</v>
      </c>
      <c r="AN528" s="52">
        <f t="shared" si="1632"/>
        <v>148.59617740749817</v>
      </c>
      <c r="AO528" s="52">
        <f t="shared" si="1633"/>
        <v>143.99358437935842</v>
      </c>
      <c r="AP528" s="52">
        <f t="shared" si="1634"/>
        <v>145.97943648570069</v>
      </c>
      <c r="AQ528" s="52">
        <f t="shared" si="1635"/>
        <v>261.60540335703615</v>
      </c>
    </row>
    <row r="529" spans="1:43" x14ac:dyDescent="0.25">
      <c r="A529" s="147">
        <v>43070</v>
      </c>
      <c r="B529" s="7">
        <v>1428592</v>
      </c>
      <c r="C529" s="7">
        <v>122013</v>
      </c>
      <c r="D529" s="2">
        <f t="shared" si="1636"/>
        <v>265319</v>
      </c>
      <c r="E529" s="55">
        <f t="shared" si="1637"/>
        <v>0.18572062562299102</v>
      </c>
      <c r="F529" s="162">
        <v>13264207.5706954</v>
      </c>
      <c r="G529" s="95">
        <f t="shared" si="1613"/>
        <v>1017851.5498372701</v>
      </c>
      <c r="H529" s="7">
        <v>1823435.7499933101</v>
      </c>
      <c r="I529" s="7">
        <v>2841287.2998305801</v>
      </c>
      <c r="J529" s="11">
        <v>10422920.2708648</v>
      </c>
      <c r="K529" s="50">
        <f>app!K529+web!H529</f>
        <v>499619</v>
      </c>
      <c r="L529" s="144">
        <v>91268</v>
      </c>
      <c r="M529" s="49">
        <f t="shared" si="1615"/>
        <v>408351</v>
      </c>
      <c r="N529" s="152">
        <v>60858</v>
      </c>
      <c r="O529" s="7">
        <v>64567</v>
      </c>
      <c r="P529" s="2">
        <f t="shared" si="1616"/>
        <v>6745</v>
      </c>
      <c r="Q529" s="7">
        <v>11859</v>
      </c>
      <c r="R529" s="7">
        <v>18604</v>
      </c>
      <c r="S529" s="11">
        <v>42254</v>
      </c>
      <c r="T529" s="152">
        <v>152635</v>
      </c>
      <c r="U529" s="144">
        <v>182462</v>
      </c>
      <c r="V529" s="114">
        <f t="shared" si="1618"/>
        <v>12431</v>
      </c>
      <c r="W529" s="144">
        <v>23061</v>
      </c>
      <c r="X529" s="144">
        <v>35492</v>
      </c>
      <c r="Y529" s="111">
        <v>117143</v>
      </c>
      <c r="Z529" s="51">
        <f t="shared" ref="Z529" si="1639">T529/N529</f>
        <v>2.5080515297906603</v>
      </c>
      <c r="AA529" s="52">
        <f t="shared" ref="AA529" si="1640">X529/R529</f>
        <v>1.9077617716620081</v>
      </c>
      <c r="AB529" s="53">
        <f t="shared" ref="AB529" si="1641">Y529/S529</f>
        <v>2.7723529133336489</v>
      </c>
      <c r="AC529" s="54">
        <f t="shared" ref="AC529" si="1642">N529/K529</f>
        <v>0.1218088183195595</v>
      </c>
      <c r="AD529" s="225">
        <f t="shared" ref="AD529" si="1643">Q529/L529</f>
        <v>0.12993601262216767</v>
      </c>
      <c r="AE529" s="143">
        <f t="shared" ref="AE529" si="1644">(N529-Q529)/M529</f>
        <v>0.11999235951424142</v>
      </c>
      <c r="AF529" s="51">
        <f t="shared" ref="AF529" si="1645">F529/T529</f>
        <v>86.901481119634425</v>
      </c>
      <c r="AG529" s="52">
        <f t="shared" ref="AG529" si="1646">G529/V529</f>
        <v>81.880102150854327</v>
      </c>
      <c r="AH529" s="52">
        <f t="shared" ref="AH529" si="1647">H529/W529</f>
        <v>79.07010754057977</v>
      </c>
      <c r="AI529" s="52">
        <f t="shared" ref="AI529" si="1648">I529/X529</f>
        <v>80.054302373227216</v>
      </c>
      <c r="AJ529" s="53">
        <f t="shared" ref="AJ529" si="1649">J529/Y529</f>
        <v>88.97604014635786</v>
      </c>
      <c r="AK529" s="52"/>
      <c r="AL529" s="53">
        <f t="shared" ref="AL529" si="1650">F529/K529</f>
        <v>26.548645209040089</v>
      </c>
      <c r="AM529" s="52">
        <f t="shared" ref="AM529" si="1651">F529/N529</f>
        <v>217.9533926631733</v>
      </c>
      <c r="AN529" s="52">
        <f t="shared" ref="AN529" si="1652">G529/P529</f>
        <v>150.90460338580726</v>
      </c>
      <c r="AO529" s="52">
        <f t="shared" ref="AO529" si="1653">H529/Q529</f>
        <v>153.75965511369509</v>
      </c>
      <c r="AP529" s="52">
        <f t="shared" ref="AP529" si="1654">I529/R529</f>
        <v>152.72453772471405</v>
      </c>
      <c r="AQ529" s="52">
        <f t="shared" ref="AQ529" si="1655">J529/S529</f>
        <v>246.67298411664694</v>
      </c>
    </row>
    <row r="530" spans="1:43" x14ac:dyDescent="0.25">
      <c r="A530" s="147">
        <v>43102</v>
      </c>
      <c r="B530" s="7">
        <f>app!B530</f>
        <v>1511461</v>
      </c>
      <c r="C530" s="7">
        <f>app!C530</f>
        <v>82869</v>
      </c>
      <c r="D530" s="2">
        <f t="shared" ref="D530:D531" si="1656">D529+R530</f>
        <v>280541</v>
      </c>
      <c r="E530" s="55">
        <f t="shared" ref="E530:E531" si="1657">D530/B530</f>
        <v>0.18560915564477018</v>
      </c>
      <c r="F530" s="162">
        <v>14192350.1500163</v>
      </c>
      <c r="G530" s="95">
        <f t="shared" si="1613"/>
        <v>1073064.4199000702</v>
      </c>
      <c r="H530" s="7">
        <v>1430797.4797450399</v>
      </c>
      <c r="I530" s="7">
        <v>2503861.8996451101</v>
      </c>
      <c r="J530" s="11">
        <v>11688488.250371199</v>
      </c>
      <c r="K530" s="50">
        <f>app!K530+web!H530</f>
        <v>468143</v>
      </c>
      <c r="L530" s="144">
        <v>72175</v>
      </c>
      <c r="M530" s="49">
        <f t="shared" si="1615"/>
        <v>395968</v>
      </c>
      <c r="N530" s="152">
        <v>58759</v>
      </c>
      <c r="O530" s="7">
        <v>61868</v>
      </c>
      <c r="P530" s="2">
        <f t="shared" si="1616"/>
        <v>6406</v>
      </c>
      <c r="Q530" s="7">
        <v>8816</v>
      </c>
      <c r="R530" s="7">
        <v>15222</v>
      </c>
      <c r="S530" s="11">
        <v>43537</v>
      </c>
      <c r="T530" s="7">
        <v>159233</v>
      </c>
      <c r="U530" s="7">
        <v>182483</v>
      </c>
      <c r="V530" s="114">
        <f t="shared" si="1618"/>
        <v>12692</v>
      </c>
      <c r="W530" s="144">
        <v>17022</v>
      </c>
      <c r="X530" s="144">
        <v>29714</v>
      </c>
      <c r="Y530" s="111">
        <v>129519</v>
      </c>
      <c r="Z530" s="51">
        <f t="shared" ref="Z530:Z531" si="1658">T530/N530</f>
        <v>2.7099337973757214</v>
      </c>
      <c r="AA530" s="52">
        <f t="shared" ref="AA530:AA531" si="1659">X530/R530</f>
        <v>1.9520430955196426</v>
      </c>
      <c r="AB530" s="53">
        <f t="shared" ref="AB530:AB531" si="1660">Y530/S530</f>
        <v>2.9749178859361005</v>
      </c>
      <c r="AC530" s="54">
        <f t="shared" ref="AC530:AC531" si="1661">N530/K530</f>
        <v>0.12551506697739792</v>
      </c>
      <c r="AD530" s="225">
        <f t="shared" ref="AD530:AD531" si="1662">Q530/L530</f>
        <v>0.12214755801870454</v>
      </c>
      <c r="AE530" s="143">
        <f t="shared" ref="AE530:AE531" si="1663">(N530-Q530)/M530</f>
        <v>0.12612887910134152</v>
      </c>
      <c r="AF530" s="51">
        <f t="shared" ref="AF530:AF531" si="1664">F530/T530</f>
        <v>89.129452751730483</v>
      </c>
      <c r="AG530" s="52">
        <f t="shared" ref="AG530:AG531" si="1665">G530/V530</f>
        <v>84.546519059255445</v>
      </c>
      <c r="AH530" s="52">
        <f t="shared" ref="AH530:AH531" si="1666">H530/W530</f>
        <v>84.05577956438961</v>
      </c>
      <c r="AI530" s="52">
        <f t="shared" ref="AI530:AI531" si="1667">I530/X530</f>
        <v>84.26539340530087</v>
      </c>
      <c r="AJ530" s="53">
        <f t="shared" ref="AJ530:AJ531" si="1668">J530/Y530</f>
        <v>90.245355896595854</v>
      </c>
      <c r="AL530" s="53">
        <f t="shared" ref="AL530:AL531" si="1669">F530/K530</f>
        <v>30.316271203491883</v>
      </c>
      <c r="AM530" s="52">
        <f t="shared" ref="AM530:AM531" si="1670">F530/N530</f>
        <v>241.53491635351691</v>
      </c>
      <c r="AN530" s="52">
        <f t="shared" ref="AN530:AN531" si="1671">G530/P530</f>
        <v>167.50927566345149</v>
      </c>
      <c r="AO530" s="52">
        <f t="shared" ref="AO530:AO531" si="1672">H530/Q530</f>
        <v>162.29553989848458</v>
      </c>
      <c r="AP530" s="52">
        <f t="shared" ref="AP530:AP531" si="1673">I530/R530</f>
        <v>164.48967938806399</v>
      </c>
      <c r="AQ530" s="52">
        <f t="shared" ref="AQ530:AQ531" si="1674">J530/S530</f>
        <v>268.47252337945196</v>
      </c>
    </row>
    <row r="531" spans="1:43" x14ac:dyDescent="0.25">
      <c r="A531" s="147">
        <v>43134</v>
      </c>
      <c r="B531" s="7">
        <v>1564370</v>
      </c>
      <c r="C531" s="7">
        <v>52909</v>
      </c>
      <c r="D531" s="2">
        <f t="shared" si="1656"/>
        <v>290048</v>
      </c>
      <c r="E531" s="55">
        <f t="shared" si="1657"/>
        <v>0.18540882272096754</v>
      </c>
      <c r="F531" s="226">
        <v>7884998.8200453203</v>
      </c>
      <c r="G531" s="227">
        <v>649585.79004257545</v>
      </c>
      <c r="H531" s="103">
        <v>658301.32997940853</v>
      </c>
      <c r="I531" s="103">
        <v>1307887.120021984</v>
      </c>
      <c r="J531" s="105">
        <v>6577111.7000233363</v>
      </c>
      <c r="K531" s="50">
        <f>app!K531+web!H531</f>
        <v>316190</v>
      </c>
      <c r="L531" s="144">
        <v>48969</v>
      </c>
      <c r="M531" s="49">
        <f t="shared" si="1615"/>
        <v>267221</v>
      </c>
      <c r="N531" s="152">
        <v>39408</v>
      </c>
      <c r="O531" s="7">
        <v>41428</v>
      </c>
      <c r="P531" s="2">
        <v>4288</v>
      </c>
      <c r="Q531" s="7">
        <v>5219</v>
      </c>
      <c r="R531" s="7">
        <v>9507</v>
      </c>
      <c r="S531" s="11">
        <v>29901</v>
      </c>
      <c r="T531" s="152">
        <v>88914</v>
      </c>
      <c r="U531" s="144">
        <v>101292</v>
      </c>
      <c r="V531" s="114">
        <v>7835</v>
      </c>
      <c r="W531" s="144">
        <v>8932</v>
      </c>
      <c r="X531" s="144">
        <v>16767</v>
      </c>
      <c r="Y531" s="111">
        <v>72147</v>
      </c>
      <c r="Z531" s="51">
        <f t="shared" si="1658"/>
        <v>2.2562423873325215</v>
      </c>
      <c r="AA531" s="52">
        <f t="shared" si="1659"/>
        <v>1.7636478384348375</v>
      </c>
      <c r="AB531" s="53">
        <f t="shared" si="1660"/>
        <v>2.4128624460720376</v>
      </c>
      <c r="AC531" s="54">
        <f t="shared" si="1661"/>
        <v>0.12463392264144976</v>
      </c>
      <c r="AD531" s="225">
        <f t="shared" si="1662"/>
        <v>0.10657763074598216</v>
      </c>
      <c r="AE531" s="143">
        <f t="shared" si="1663"/>
        <v>0.12794278892751693</v>
      </c>
      <c r="AF531" s="51">
        <f t="shared" si="1664"/>
        <v>88.681184290947655</v>
      </c>
      <c r="AG531" s="52">
        <f t="shared" si="1665"/>
        <v>82.908205493628003</v>
      </c>
      <c r="AH531" s="52">
        <f t="shared" si="1666"/>
        <v>73.701447601814664</v>
      </c>
      <c r="AI531" s="52">
        <f t="shared" si="1667"/>
        <v>78.003645256872659</v>
      </c>
      <c r="AJ531" s="53">
        <f t="shared" si="1668"/>
        <v>91.162649867954812</v>
      </c>
      <c r="AL531" s="53">
        <f t="shared" si="1669"/>
        <v>24.937533824742466</v>
      </c>
      <c r="AM531" s="52">
        <f t="shared" si="1670"/>
        <v>200.08624695608304</v>
      </c>
      <c r="AN531" s="52">
        <f t="shared" si="1671"/>
        <v>151.48922342410808</v>
      </c>
      <c r="AO531" s="52">
        <f t="shared" si="1672"/>
        <v>126.1355297910344</v>
      </c>
      <c r="AP531" s="52">
        <f t="shared" si="1673"/>
        <v>137.57096034732135</v>
      </c>
      <c r="AQ531" s="52">
        <f t="shared" si="1674"/>
        <v>219.96293435080219</v>
      </c>
    </row>
    <row r="532" spans="1:43" x14ac:dyDescent="0.25">
      <c r="A532" s="147">
        <v>43163</v>
      </c>
      <c r="B532" s="7">
        <f>app!B532</f>
        <v>1658916</v>
      </c>
      <c r="C532" s="7">
        <f>app!C532</f>
        <v>94546</v>
      </c>
      <c r="D532" s="2">
        <f t="shared" ref="D532" si="1675">D531+R532</f>
        <v>317200</v>
      </c>
      <c r="E532" s="55">
        <f t="shared" ref="E532" si="1676">D532/B532</f>
        <v>0.19120919926023983</v>
      </c>
      <c r="F532" s="226">
        <v>16417325.064098481</v>
      </c>
      <c r="G532" s="103">
        <v>1178529.0895513538</v>
      </c>
      <c r="H532" s="103">
        <v>2042739.3394492175</v>
      </c>
      <c r="I532" s="103">
        <v>3221268.4290005714</v>
      </c>
      <c r="J532" s="105">
        <v>13196056.63509791</v>
      </c>
      <c r="K532" s="50">
        <f>app!K532+web!H532</f>
        <v>435343</v>
      </c>
      <c r="L532" s="144">
        <v>102178</v>
      </c>
      <c r="M532" s="49">
        <f t="shared" si="1615"/>
        <v>333165</v>
      </c>
      <c r="N532" s="152">
        <v>78428</v>
      </c>
      <c r="O532" s="7">
        <v>80883</v>
      </c>
      <c r="P532" s="7">
        <v>8573</v>
      </c>
      <c r="Q532" s="7">
        <v>18579</v>
      </c>
      <c r="R532" s="7">
        <v>27152</v>
      </c>
      <c r="S532" s="11">
        <v>51276</v>
      </c>
      <c r="T532" s="152">
        <v>211630</v>
      </c>
      <c r="U532" s="144">
        <v>234674</v>
      </c>
      <c r="V532" s="144">
        <v>16673</v>
      </c>
      <c r="W532" s="144">
        <v>32390</v>
      </c>
      <c r="X532" s="144">
        <v>49063</v>
      </c>
      <c r="Y532" s="111">
        <v>162567</v>
      </c>
      <c r="Z532" s="51">
        <f t="shared" ref="Z532" si="1677">T532/N532</f>
        <v>2.698398531136839</v>
      </c>
      <c r="AA532" s="52">
        <f t="shared" ref="AA532" si="1678">X532/R532</f>
        <v>1.8069755450795522</v>
      </c>
      <c r="AB532" s="53">
        <f t="shared" ref="AB532" si="1679">Y532/S532</f>
        <v>3.1704306108120757</v>
      </c>
      <c r="AC532" s="54">
        <f t="shared" ref="AC532" si="1680">N532/K532</f>
        <v>0.18015220182706509</v>
      </c>
      <c r="AD532" s="225">
        <f t="shared" ref="AD532" si="1681">Q532/L532</f>
        <v>0.18182974808667227</v>
      </c>
      <c r="AE532" s="143">
        <f t="shared" ref="AE532" si="1682">(N532-Q532)/M532</f>
        <v>0.17963771704710879</v>
      </c>
      <c r="AF532" s="51">
        <f t="shared" ref="AF532" si="1683">F532/T532</f>
        <v>77.575603950755948</v>
      </c>
      <c r="AG532" s="52">
        <f t="shared" ref="AG532" si="1684">G532/V532</f>
        <v>70.684885116736865</v>
      </c>
      <c r="AH532" s="52">
        <f t="shared" ref="AH532" si="1685">H532/W532</f>
        <v>63.06697559275139</v>
      </c>
      <c r="AI532" s="52">
        <f t="shared" ref="AI532" si="1686">I532/X532</f>
        <v>65.655757475094703</v>
      </c>
      <c r="AJ532" s="53">
        <f t="shared" ref="AJ532" si="1687">J532/Y532</f>
        <v>81.173034103464474</v>
      </c>
      <c r="AL532" s="53">
        <f t="shared" ref="AL532" si="1688">F532/K532</f>
        <v>37.711241628092061</v>
      </c>
      <c r="AM532" s="52">
        <f t="shared" ref="AM532" si="1689">F532/N532</f>
        <v>209.32989575277301</v>
      </c>
      <c r="AN532" s="52">
        <f t="shared" ref="AN532" si="1690">G532/P532</f>
        <v>137.46985764042387</v>
      </c>
      <c r="AO532" s="52">
        <f t="shared" ref="AO532" si="1691">H532/Q532</f>
        <v>109.94883144675265</v>
      </c>
      <c r="AP532" s="52">
        <f t="shared" ref="AP532" si="1692">I532/R532</f>
        <v>118.63834815117013</v>
      </c>
      <c r="AQ532" s="52">
        <f t="shared" ref="AQ532" si="1693">J532/S532</f>
        <v>257.35347209411634</v>
      </c>
    </row>
  </sheetData>
  <phoneticPr fontId="22" type="noConversion"/>
  <hyperlinks>
    <hyperlink ref="B2" r:id="rId1" xr:uid="{00000000-0004-0000-0000-000000000000}"/>
    <hyperlink ref="C2" r:id="rId2" xr:uid="{00000000-0004-0000-0000-000001000000}"/>
    <hyperlink ref="F2" r:id="rId3" xr:uid="{00000000-0004-0000-0000-000002000000}"/>
    <hyperlink ref="N2" r:id="rId4" xr:uid="{00000000-0004-0000-0000-000003000000}"/>
    <hyperlink ref="T2" r:id="rId5" xr:uid="{00000000-0004-0000-0000-000004000000}"/>
    <hyperlink ref="Q2" r:id="rId6" xr:uid="{00000000-0004-0000-0000-000005000000}"/>
    <hyperlink ref="W2" r:id="rId7" xr:uid="{00000000-0004-0000-0000-000006000000}"/>
    <hyperlink ref="L2" r:id="rId8" xr:uid="{00000000-0004-0000-0000-000007000000}"/>
    <hyperlink ref="U2" r:id="rId9" xr:uid="{00000000-0004-0000-0000-000008000000}"/>
    <hyperlink ref="O2" r:id="rId10" xr:uid="{00000000-0004-0000-0000-000009000000}"/>
    <hyperlink ref="R2" r:id="rId11" xr:uid="{00000000-0004-0000-0000-00000A000000}"/>
    <hyperlink ref="X2" r:id="rId12" xr:uid="{00000000-0004-0000-0000-00000B000000}"/>
    <hyperlink ref="X1" r:id="rId13" xr:uid="{00000000-0004-0000-0000-00000C000000}"/>
    <hyperlink ref="H2" r:id="rId14" xr:uid="{00000000-0004-0000-0000-00000D000000}"/>
    <hyperlink ref="I1" r:id="rId15" xr:uid="{00000000-0004-0000-0000-00000E000000}"/>
    <hyperlink ref="I2" r:id="rId16" xr:uid="{00000000-0004-0000-0000-00000F000000}"/>
    <hyperlink ref="B516" r:id="rId17" xr:uid="{00000000-0004-0000-0000-000010000000}"/>
    <hyperlink ref="C516" r:id="rId18" xr:uid="{00000000-0004-0000-0000-000011000000}"/>
    <hyperlink ref="F516" r:id="rId19" xr:uid="{00000000-0004-0000-0000-000012000000}"/>
    <hyperlink ref="N516" r:id="rId20" xr:uid="{00000000-0004-0000-0000-000013000000}"/>
    <hyperlink ref="T516" r:id="rId21" xr:uid="{00000000-0004-0000-0000-000014000000}"/>
    <hyperlink ref="Q516" r:id="rId22" xr:uid="{00000000-0004-0000-0000-000015000000}"/>
    <hyperlink ref="W516" r:id="rId23" xr:uid="{00000000-0004-0000-0000-000016000000}"/>
    <hyperlink ref="L516" r:id="rId24" xr:uid="{00000000-0004-0000-0000-000017000000}"/>
    <hyperlink ref="U516" r:id="rId25" xr:uid="{00000000-0004-0000-0000-000018000000}"/>
    <hyperlink ref="O516" r:id="rId26" xr:uid="{00000000-0004-0000-0000-000019000000}"/>
    <hyperlink ref="R516" r:id="rId27" xr:uid="{00000000-0004-0000-0000-00001A000000}"/>
    <hyperlink ref="X516" r:id="rId28" xr:uid="{00000000-0004-0000-0000-00001B000000}"/>
    <hyperlink ref="H516" r:id="rId29" xr:uid="{00000000-0004-0000-0000-00001C000000}"/>
    <hyperlink ref="I516" r:id="rId30" xr:uid="{00000000-0004-0000-0000-00001D000000}"/>
  </hyperlinks>
  <pageMargins left="0.75" right="0.75" top="1" bottom="1" header="0.51180555555555596" footer="0.51180555555555596"/>
  <pageSetup paperSize="9" orientation="portrait" r:id="rId31"/>
  <legacy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V532"/>
  <sheetViews>
    <sheetView zoomScale="90" zoomScaleNormal="90" workbookViewId="0">
      <pane xSplit="1" ySplit="2" topLeftCell="B491" activePane="bottomRight" state="frozen"/>
      <selection pane="topRight"/>
      <selection pane="bottomLeft"/>
      <selection pane="bottomRight" activeCell="A498" sqref="A498"/>
    </sheetView>
  </sheetViews>
  <sheetFormatPr defaultColWidth="9" defaultRowHeight="16.2" x14ac:dyDescent="0.25"/>
  <cols>
    <col min="1" max="1" width="13.109375" style="6" customWidth="1"/>
    <col min="2" max="2" width="12.88671875" style="7" customWidth="1"/>
    <col min="3" max="3" width="8.77734375" style="7" customWidth="1"/>
    <col min="4" max="4" width="9" style="7"/>
    <col min="5" max="5" width="9" style="17"/>
    <col min="6" max="6" width="13.44140625" style="8" customWidth="1"/>
    <col min="7" max="7" width="11.77734375" style="9" customWidth="1"/>
    <col min="8" max="8" width="11" style="9" customWidth="1"/>
    <col min="9" max="9" width="11.21875" style="9" customWidth="1"/>
    <col min="10" max="10" width="11.33203125" style="10" customWidth="1"/>
    <col min="11" max="11" width="9.21875" style="12"/>
    <col min="12" max="12" width="9" style="7"/>
    <col min="13" max="13" width="9" style="11"/>
    <col min="14" max="14" width="9" style="12"/>
    <col min="15" max="18" width="9" style="7"/>
    <col min="19" max="19" width="9" style="11"/>
    <col min="20" max="20" width="9" style="12"/>
    <col min="21" max="24" width="9" style="7"/>
    <col min="25" max="25" width="9" style="11"/>
    <col min="26" max="26" width="9" style="13"/>
    <col min="27" max="29" width="9" style="14"/>
    <col min="30" max="30" width="9" style="15"/>
    <col min="31" max="31" width="9" style="16"/>
    <col min="32" max="33" width="9" style="17"/>
    <col min="34" max="34" width="9.88671875" style="128"/>
    <col min="35" max="35" width="9" style="13"/>
    <col min="36" max="37" width="9" style="14"/>
    <col min="38" max="38" width="9.109375" style="14"/>
    <col min="39" max="40" width="9" style="14"/>
    <col min="41" max="41" width="9.109375" style="15"/>
    <col min="42" max="46" width="10.109375" style="14" customWidth="1"/>
    <col min="47" max="16384" width="9" style="7"/>
  </cols>
  <sheetData>
    <row r="1" spans="1:46" ht="26.4" x14ac:dyDescent="0.25">
      <c r="A1" s="19" t="s">
        <v>60</v>
      </c>
      <c r="B1" s="24"/>
      <c r="C1" s="24"/>
      <c r="F1" s="20"/>
      <c r="G1" s="21"/>
      <c r="H1" s="129" t="s">
        <v>0</v>
      </c>
      <c r="I1" s="129" t="s">
        <v>0</v>
      </c>
      <c r="J1" s="23"/>
      <c r="K1" s="34"/>
      <c r="L1" s="33" t="s">
        <v>61</v>
      </c>
      <c r="N1" s="34"/>
      <c r="O1" s="24"/>
      <c r="Q1" s="24"/>
      <c r="R1" s="24"/>
      <c r="T1" s="34"/>
      <c r="U1" s="24"/>
      <c r="V1" s="2"/>
      <c r="W1" s="134" t="s">
        <v>0</v>
      </c>
      <c r="X1" s="134" t="s">
        <v>0</v>
      </c>
    </row>
    <row r="2" spans="1:46" s="1" customFormat="1" ht="78" x14ac:dyDescent="0.25">
      <c r="A2" s="25" t="s">
        <v>2</v>
      </c>
      <c r="B2" s="130" t="s">
        <v>3</v>
      </c>
      <c r="C2" s="131" t="s">
        <v>62</v>
      </c>
      <c r="D2" s="25" t="s">
        <v>5</v>
      </c>
      <c r="E2" s="132" t="s">
        <v>6</v>
      </c>
      <c r="F2" s="27" t="s">
        <v>7</v>
      </c>
      <c r="G2" s="28" t="s">
        <v>8</v>
      </c>
      <c r="H2" s="28" t="s">
        <v>9</v>
      </c>
      <c r="I2" s="133" t="s">
        <v>10</v>
      </c>
      <c r="J2" s="30" t="s">
        <v>11</v>
      </c>
      <c r="K2" s="39" t="s">
        <v>63</v>
      </c>
      <c r="L2" s="35" t="s">
        <v>64</v>
      </c>
      <c r="M2" s="37" t="s">
        <v>65</v>
      </c>
      <c r="N2" s="36" t="s">
        <v>15</v>
      </c>
      <c r="O2" s="35" t="s">
        <v>16</v>
      </c>
      <c r="P2" s="35" t="s">
        <v>17</v>
      </c>
      <c r="Q2" s="37" t="s">
        <v>18</v>
      </c>
      <c r="R2" s="36" t="s">
        <v>19</v>
      </c>
      <c r="S2" s="37" t="s">
        <v>20</v>
      </c>
      <c r="T2" s="36" t="s">
        <v>21</v>
      </c>
      <c r="U2" s="35" t="s">
        <v>22</v>
      </c>
      <c r="V2" s="35" t="s">
        <v>23</v>
      </c>
      <c r="W2" s="35" t="s">
        <v>24</v>
      </c>
      <c r="X2" s="36" t="s">
        <v>25</v>
      </c>
      <c r="Y2" s="37" t="s">
        <v>26</v>
      </c>
      <c r="Z2" s="36" t="s">
        <v>27</v>
      </c>
      <c r="AA2" s="36"/>
      <c r="AB2" s="36"/>
      <c r="AC2" s="36" t="s">
        <v>28</v>
      </c>
      <c r="AD2" s="36" t="s">
        <v>29</v>
      </c>
      <c r="AE2" s="36" t="s">
        <v>30</v>
      </c>
      <c r="AF2" s="36"/>
      <c r="AG2" s="36" t="s">
        <v>66</v>
      </c>
      <c r="AH2" s="36" t="s">
        <v>67</v>
      </c>
      <c r="AI2" s="36" t="s">
        <v>33</v>
      </c>
      <c r="AJ2" s="45" t="s">
        <v>34</v>
      </c>
      <c r="AK2" s="45" t="s">
        <v>35</v>
      </c>
      <c r="AL2" s="41" t="s">
        <v>36</v>
      </c>
      <c r="AM2" s="46" t="s">
        <v>37</v>
      </c>
      <c r="AN2" s="36" t="s">
        <v>38</v>
      </c>
      <c r="AO2" s="36" t="s">
        <v>39</v>
      </c>
      <c r="AP2" s="40" t="s">
        <v>40</v>
      </c>
      <c r="AQ2" s="45" t="s">
        <v>41</v>
      </c>
      <c r="AR2" s="45" t="s">
        <v>42</v>
      </c>
      <c r="AS2" s="41" t="s">
        <v>43</v>
      </c>
      <c r="AT2" s="46" t="s">
        <v>44</v>
      </c>
    </row>
    <row r="3" spans="1:46" x14ac:dyDescent="0.25">
      <c r="A3" s="32">
        <v>42705</v>
      </c>
      <c r="B3" s="7">
        <f>总!B3</f>
        <v>129183</v>
      </c>
      <c r="C3" s="7">
        <f>总!C3</f>
        <v>390</v>
      </c>
      <c r="D3" s="7">
        <v>16451</v>
      </c>
      <c r="E3" s="17">
        <f>D3/B3</f>
        <v>0.12734647747768668</v>
      </c>
      <c r="F3" s="8">
        <v>72510.370000000097</v>
      </c>
      <c r="G3" s="9">
        <f>I3-H3</f>
        <v>19628.280000000002</v>
      </c>
      <c r="H3" s="9">
        <v>2432.6</v>
      </c>
      <c r="I3" s="9">
        <v>22060.880000000001</v>
      </c>
      <c r="J3" s="10">
        <f>F3-I3</f>
        <v>50449.490000000093</v>
      </c>
      <c r="K3" s="12">
        <v>12882</v>
      </c>
      <c r="N3" s="12">
        <v>650</v>
      </c>
      <c r="O3" s="7">
        <v>705</v>
      </c>
      <c r="P3" s="7">
        <f>R3-Q3</f>
        <v>169</v>
      </c>
      <c r="Q3" s="7">
        <v>25</v>
      </c>
      <c r="R3" s="7">
        <v>194</v>
      </c>
      <c r="S3" s="11">
        <f>N3-R3</f>
        <v>456</v>
      </c>
      <c r="T3" s="12">
        <v>866</v>
      </c>
      <c r="U3" s="7">
        <v>1014</v>
      </c>
      <c r="V3" s="7">
        <f>X3-W3</f>
        <v>223</v>
      </c>
      <c r="W3" s="7">
        <v>29</v>
      </c>
      <c r="X3" s="7">
        <v>252</v>
      </c>
      <c r="Y3" s="11">
        <f>T3-X3</f>
        <v>614</v>
      </c>
      <c r="Z3" s="13">
        <f>T3/N3</f>
        <v>1.3323076923076924</v>
      </c>
      <c r="AC3" s="14">
        <f>X3/R3</f>
        <v>1.2989690721649485</v>
      </c>
      <c r="AD3" s="15">
        <f>Y3/S3</f>
        <v>1.3464912280701755</v>
      </c>
      <c r="AE3" s="16">
        <f>N3/K3</f>
        <v>5.0458003415618694E-2</v>
      </c>
      <c r="AG3" s="17">
        <f>Q3/C3</f>
        <v>6.4102564102564097E-2</v>
      </c>
      <c r="AH3" s="128">
        <f>(N3-Q3)/(K3-C3)</f>
        <v>5.0032020493115593E-2</v>
      </c>
      <c r="AI3" s="13">
        <f>F3/T3</f>
        <v>83.730219399538214</v>
      </c>
      <c r="AJ3" s="14">
        <f t="shared" ref="AJ3:AM3" si="0">G3/V3</f>
        <v>88.019192825112114</v>
      </c>
      <c r="AK3" s="14">
        <f t="shared" si="0"/>
        <v>83.882758620689657</v>
      </c>
      <c r="AL3" s="14">
        <f t="shared" si="0"/>
        <v>87.543174603174606</v>
      </c>
      <c r="AM3" s="14">
        <f t="shared" si="0"/>
        <v>82.165293159609277</v>
      </c>
      <c r="AN3" s="14">
        <f>F3/K3</f>
        <v>5.6288130725042773</v>
      </c>
      <c r="AO3" s="15">
        <f>F3/K3*30</f>
        <v>168.86439217512833</v>
      </c>
      <c r="AP3" s="14">
        <f>F3/N3</f>
        <v>111.55441538461554</v>
      </c>
      <c r="AQ3" s="14">
        <f t="shared" ref="AQ3:AT3" si="1">G3/P3</f>
        <v>116.14366863905327</v>
      </c>
      <c r="AR3" s="14">
        <f t="shared" si="1"/>
        <v>97.304000000000002</v>
      </c>
      <c r="AS3" s="14">
        <f t="shared" si="1"/>
        <v>113.7158762886598</v>
      </c>
      <c r="AT3" s="14">
        <f t="shared" si="1"/>
        <v>110.63484649122827</v>
      </c>
    </row>
    <row r="4" spans="1:46" x14ac:dyDescent="0.25">
      <c r="A4" s="32">
        <v>42706</v>
      </c>
      <c r="B4" s="7">
        <f>总!B4</f>
        <v>129573</v>
      </c>
      <c r="C4" s="7">
        <f>总!C4</f>
        <v>534</v>
      </c>
      <c r="D4" s="7">
        <f>D3+R4</f>
        <v>16600</v>
      </c>
      <c r="E4" s="17">
        <f t="shared" ref="E4:E35" si="2">D4/B4</f>
        <v>0.12811310998433315</v>
      </c>
      <c r="F4" s="8">
        <v>61144.720000000103</v>
      </c>
      <c r="G4" s="9">
        <f t="shared" ref="G4:G67" si="3">I4-H4</f>
        <v>11491</v>
      </c>
      <c r="H4" s="9">
        <v>3041.01</v>
      </c>
      <c r="I4" s="9">
        <v>14532.01</v>
      </c>
      <c r="J4" s="10">
        <f t="shared" ref="J4:J67" si="4">F4-I4</f>
        <v>46612.710000000101</v>
      </c>
      <c r="K4" s="12">
        <v>12663</v>
      </c>
      <c r="N4" s="12">
        <v>586</v>
      </c>
      <c r="O4" s="7">
        <v>651</v>
      </c>
      <c r="P4" s="7">
        <f t="shared" ref="P4:P35" si="5">R4-Q4</f>
        <v>119</v>
      </c>
      <c r="Q4" s="7">
        <v>30</v>
      </c>
      <c r="R4" s="7">
        <v>149</v>
      </c>
      <c r="S4" s="11">
        <f t="shared" ref="S4:S35" si="6">N4-R4</f>
        <v>437</v>
      </c>
      <c r="T4" s="12">
        <v>728</v>
      </c>
      <c r="U4" s="7">
        <v>865</v>
      </c>
      <c r="V4" s="7">
        <f t="shared" ref="V4:V35" si="7">X4-W4</f>
        <v>144</v>
      </c>
      <c r="W4" s="7">
        <v>41</v>
      </c>
      <c r="X4" s="7">
        <v>185</v>
      </c>
      <c r="Y4" s="11">
        <f t="shared" ref="Y4:Y35" si="8">T4-X4</f>
        <v>543</v>
      </c>
      <c r="Z4" s="13">
        <f t="shared" ref="Z4:Z35" si="9">T4/N4</f>
        <v>1.242320819112628</v>
      </c>
      <c r="AC4" s="14">
        <f t="shared" ref="AC4:AC35" si="10">X4/R4</f>
        <v>1.2416107382550337</v>
      </c>
      <c r="AD4" s="15">
        <f t="shared" ref="AD4:AD35" si="11">Y4/S4</f>
        <v>1.242562929061785</v>
      </c>
      <c r="AE4" s="16">
        <f t="shared" ref="AE4:AE35" si="12">N4/K4</f>
        <v>4.6276553739240306E-2</v>
      </c>
      <c r="AG4" s="17">
        <f t="shared" ref="AG4:AG67" si="13">Q4/C4</f>
        <v>5.6179775280898875E-2</v>
      </c>
      <c r="AH4" s="128">
        <f t="shared" ref="AH4:AH67" si="14">(N4-Q4)/(K4-C4)</f>
        <v>4.584054744826449E-2</v>
      </c>
      <c r="AI4" s="13">
        <f t="shared" ref="AI4:AI35" si="15">F4/T4</f>
        <v>83.990000000000137</v>
      </c>
      <c r="AJ4" s="14">
        <f t="shared" ref="AJ4:AJ67" si="16">G4/V4</f>
        <v>79.798611111111114</v>
      </c>
      <c r="AK4" s="14">
        <f t="shared" ref="AK4:AK67" si="17">H4/W4</f>
        <v>74.170975609756098</v>
      </c>
      <c r="AL4" s="14">
        <f t="shared" ref="AL4:AL67" si="18">I4/X4</f>
        <v>78.551405405405404</v>
      </c>
      <c r="AM4" s="14">
        <f t="shared" ref="AM4:AM67" si="19">J4/Y4</f>
        <v>85.842928176795766</v>
      </c>
      <c r="AN4" s="14">
        <f t="shared" ref="AN4:AN35" si="20">F4/K4</f>
        <v>4.8286124930901133</v>
      </c>
      <c r="AO4" s="15">
        <f t="shared" ref="AO4:AO35" si="21">F4/K4*30</f>
        <v>144.85837479270339</v>
      </c>
      <c r="AP4" s="14">
        <f t="shared" ref="AP4:AP67" si="22">F4/N4</f>
        <v>104.3425255972698</v>
      </c>
      <c r="AQ4" s="14">
        <f t="shared" ref="AQ4:AQ67" si="23">G4/P4</f>
        <v>96.563025210084035</v>
      </c>
      <c r="AR4" s="14">
        <f t="shared" ref="AR4:AR67" si="24">H4/Q4</f>
        <v>101.367</v>
      </c>
      <c r="AS4" s="14">
        <f t="shared" ref="AS4:AS67" si="25">I4/R4</f>
        <v>97.530268456375836</v>
      </c>
      <c r="AT4" s="14">
        <f t="shared" ref="AT4:AT67" si="26">J4/S4</f>
        <v>106.66524027459977</v>
      </c>
    </row>
    <row r="5" spans="1:46" x14ac:dyDescent="0.25">
      <c r="A5" s="32">
        <v>42707</v>
      </c>
      <c r="B5" s="7">
        <f>总!B5</f>
        <v>130178</v>
      </c>
      <c r="C5" s="7">
        <f>总!C5</f>
        <v>461</v>
      </c>
      <c r="D5" s="7">
        <f t="shared" ref="D5:D36" si="27">D4+R5</f>
        <v>16785</v>
      </c>
      <c r="E5" s="17">
        <f t="shared" si="2"/>
        <v>0.12893883759160535</v>
      </c>
      <c r="F5" s="8">
        <v>71389.990000000005</v>
      </c>
      <c r="G5" s="9">
        <f t="shared" si="3"/>
        <v>16056.5</v>
      </c>
      <c r="H5" s="9">
        <v>4181.59</v>
      </c>
      <c r="I5" s="9">
        <v>20238.09</v>
      </c>
      <c r="J5" s="10">
        <f t="shared" si="4"/>
        <v>51151.900000000009</v>
      </c>
      <c r="K5" s="12">
        <v>12581</v>
      </c>
      <c r="N5" s="12">
        <v>667</v>
      </c>
      <c r="O5" s="7">
        <v>727</v>
      </c>
      <c r="P5" s="7">
        <f t="shared" si="5"/>
        <v>154</v>
      </c>
      <c r="Q5" s="7">
        <v>31</v>
      </c>
      <c r="R5" s="7">
        <v>185</v>
      </c>
      <c r="S5" s="11">
        <f t="shared" si="6"/>
        <v>482</v>
      </c>
      <c r="T5" s="12">
        <v>880</v>
      </c>
      <c r="U5" s="7">
        <v>1008</v>
      </c>
      <c r="V5" s="7">
        <f t="shared" si="7"/>
        <v>187</v>
      </c>
      <c r="W5" s="7">
        <v>43</v>
      </c>
      <c r="X5" s="7">
        <v>230</v>
      </c>
      <c r="Y5" s="11">
        <f t="shared" si="8"/>
        <v>650</v>
      </c>
      <c r="Z5" s="13">
        <f t="shared" si="9"/>
        <v>1.3193403298350825</v>
      </c>
      <c r="AC5" s="14">
        <f t="shared" si="10"/>
        <v>1.2432432432432432</v>
      </c>
      <c r="AD5" s="15">
        <f t="shared" si="11"/>
        <v>1.3485477178423237</v>
      </c>
      <c r="AE5" s="16">
        <f t="shared" si="12"/>
        <v>5.3016453382084092E-2</v>
      </c>
      <c r="AG5" s="17">
        <f t="shared" si="13"/>
        <v>6.7245119305856832E-2</v>
      </c>
      <c r="AH5" s="128">
        <f t="shared" si="14"/>
        <v>5.2475247524752473E-2</v>
      </c>
      <c r="AI5" s="13">
        <f t="shared" si="15"/>
        <v>81.124988636363639</v>
      </c>
      <c r="AJ5" s="14">
        <f t="shared" si="16"/>
        <v>85.86363636363636</v>
      </c>
      <c r="AK5" s="14">
        <f t="shared" si="17"/>
        <v>97.246279069767439</v>
      </c>
      <c r="AL5" s="14">
        <f t="shared" si="18"/>
        <v>87.991695652173917</v>
      </c>
      <c r="AM5" s="14">
        <f t="shared" si="19"/>
        <v>78.69523076923079</v>
      </c>
      <c r="AN5" s="14">
        <f t="shared" si="20"/>
        <v>5.6744289007233135</v>
      </c>
      <c r="AO5" s="15">
        <f t="shared" si="21"/>
        <v>170.23286702169941</v>
      </c>
      <c r="AP5" s="14">
        <f t="shared" si="22"/>
        <v>107.03146926536732</v>
      </c>
      <c r="AQ5" s="14">
        <f t="shared" si="23"/>
        <v>104.26298701298701</v>
      </c>
      <c r="AR5" s="14">
        <f t="shared" si="24"/>
        <v>134.89000000000001</v>
      </c>
      <c r="AS5" s="14">
        <f t="shared" si="25"/>
        <v>109.39508108108109</v>
      </c>
      <c r="AT5" s="14">
        <f t="shared" si="26"/>
        <v>106.12427385892119</v>
      </c>
    </row>
    <row r="6" spans="1:46" x14ac:dyDescent="0.25">
      <c r="A6" s="32">
        <v>42708</v>
      </c>
      <c r="B6" s="7">
        <f>总!B6</f>
        <v>130631</v>
      </c>
      <c r="C6" s="7">
        <f>总!C6</f>
        <v>453</v>
      </c>
      <c r="D6" s="7">
        <f t="shared" si="27"/>
        <v>16978</v>
      </c>
      <c r="E6" s="17">
        <f t="shared" si="2"/>
        <v>0.12996914974240417</v>
      </c>
      <c r="F6" s="8">
        <v>63657.790000000103</v>
      </c>
      <c r="G6" s="9">
        <f t="shared" si="3"/>
        <v>15338.320000000002</v>
      </c>
      <c r="H6" s="9">
        <v>4003.9</v>
      </c>
      <c r="I6" s="9">
        <v>19342.22</v>
      </c>
      <c r="J6" s="10">
        <f t="shared" si="4"/>
        <v>44315.570000000102</v>
      </c>
      <c r="K6" s="12">
        <v>12667</v>
      </c>
      <c r="N6" s="12">
        <v>648</v>
      </c>
      <c r="O6" s="7">
        <v>718</v>
      </c>
      <c r="P6" s="7">
        <f t="shared" si="5"/>
        <v>160</v>
      </c>
      <c r="Q6" s="7">
        <v>33</v>
      </c>
      <c r="R6" s="7">
        <v>193</v>
      </c>
      <c r="S6" s="11">
        <f t="shared" si="6"/>
        <v>455</v>
      </c>
      <c r="T6" s="12">
        <v>826</v>
      </c>
      <c r="U6" s="7">
        <v>998</v>
      </c>
      <c r="V6" s="7">
        <f t="shared" si="7"/>
        <v>194</v>
      </c>
      <c r="W6" s="7">
        <v>47</v>
      </c>
      <c r="X6" s="7">
        <v>241</v>
      </c>
      <c r="Y6" s="11">
        <f t="shared" si="8"/>
        <v>585</v>
      </c>
      <c r="Z6" s="13">
        <f t="shared" si="9"/>
        <v>1.2746913580246915</v>
      </c>
      <c r="AC6" s="14">
        <f t="shared" si="10"/>
        <v>1.2487046632124352</v>
      </c>
      <c r="AD6" s="15">
        <f t="shared" si="11"/>
        <v>1.2857142857142858</v>
      </c>
      <c r="AE6" s="16">
        <f t="shared" si="12"/>
        <v>5.115654851188127E-2</v>
      </c>
      <c r="AG6" s="17">
        <f t="shared" si="13"/>
        <v>7.2847682119205295E-2</v>
      </c>
      <c r="AH6" s="128">
        <f t="shared" si="14"/>
        <v>5.0352055018830853E-2</v>
      </c>
      <c r="AI6" s="13">
        <f t="shared" si="15"/>
        <v>77.067542372881476</v>
      </c>
      <c r="AJ6" s="14">
        <f t="shared" si="16"/>
        <v>79.063505154639188</v>
      </c>
      <c r="AK6" s="14">
        <f t="shared" si="17"/>
        <v>85.189361702127655</v>
      </c>
      <c r="AL6" s="14">
        <f t="shared" si="18"/>
        <v>80.258174273858927</v>
      </c>
      <c r="AM6" s="14">
        <f t="shared" si="19"/>
        <v>75.753111111111281</v>
      </c>
      <c r="AN6" s="14">
        <f t="shared" si="20"/>
        <v>5.0254827504539437</v>
      </c>
      <c r="AO6" s="15">
        <f t="shared" si="21"/>
        <v>150.7644825136183</v>
      </c>
      <c r="AP6" s="14">
        <f t="shared" si="22"/>
        <v>98.237330246913743</v>
      </c>
      <c r="AQ6" s="14">
        <f t="shared" si="23"/>
        <v>95.864500000000007</v>
      </c>
      <c r="AR6" s="14">
        <f t="shared" si="24"/>
        <v>121.33030303030303</v>
      </c>
      <c r="AS6" s="14">
        <f t="shared" si="25"/>
        <v>100.21875647668395</v>
      </c>
      <c r="AT6" s="14">
        <f t="shared" si="26"/>
        <v>97.396857142857371</v>
      </c>
    </row>
    <row r="7" spans="1:46" x14ac:dyDescent="0.25">
      <c r="A7" s="32">
        <v>42709</v>
      </c>
      <c r="B7" s="7">
        <f>总!B7</f>
        <v>131065</v>
      </c>
      <c r="C7" s="7">
        <f>总!C7</f>
        <v>434</v>
      </c>
      <c r="D7" s="7">
        <f t="shared" si="27"/>
        <v>17170</v>
      </c>
      <c r="E7" s="17">
        <f t="shared" si="2"/>
        <v>0.13100370045397322</v>
      </c>
      <c r="F7" s="8">
        <v>67252.510000000097</v>
      </c>
      <c r="G7" s="9">
        <f t="shared" si="3"/>
        <v>15413.289999999999</v>
      </c>
      <c r="H7" s="9">
        <v>3556.76</v>
      </c>
      <c r="I7" s="9">
        <v>18970.05</v>
      </c>
      <c r="J7" s="10">
        <f t="shared" si="4"/>
        <v>48282.460000000094</v>
      </c>
      <c r="K7" s="12">
        <v>12479</v>
      </c>
      <c r="N7" s="12">
        <v>677</v>
      </c>
      <c r="O7" s="7">
        <v>732</v>
      </c>
      <c r="P7" s="7">
        <f t="shared" si="5"/>
        <v>164</v>
      </c>
      <c r="Q7" s="7">
        <v>28</v>
      </c>
      <c r="R7" s="7">
        <v>192</v>
      </c>
      <c r="S7" s="11">
        <f t="shared" si="6"/>
        <v>485</v>
      </c>
      <c r="T7" s="12">
        <v>838</v>
      </c>
      <c r="U7" s="7">
        <v>983</v>
      </c>
      <c r="V7" s="7">
        <f t="shared" si="7"/>
        <v>206</v>
      </c>
      <c r="W7" s="7">
        <v>41</v>
      </c>
      <c r="X7" s="7">
        <v>247</v>
      </c>
      <c r="Y7" s="11">
        <f t="shared" si="8"/>
        <v>591</v>
      </c>
      <c r="Z7" s="13">
        <f t="shared" si="9"/>
        <v>1.2378138847858198</v>
      </c>
      <c r="AC7" s="14">
        <f t="shared" si="10"/>
        <v>1.2864583333333333</v>
      </c>
      <c r="AD7" s="15">
        <f t="shared" si="11"/>
        <v>1.2185567010309277</v>
      </c>
      <c r="AE7" s="16">
        <f t="shared" si="12"/>
        <v>5.4251141918422952E-2</v>
      </c>
      <c r="AG7" s="17">
        <f t="shared" si="13"/>
        <v>6.4516129032258063E-2</v>
      </c>
      <c r="AH7" s="128">
        <f t="shared" si="14"/>
        <v>5.3881278538812784E-2</v>
      </c>
      <c r="AI7" s="13">
        <f t="shared" si="15"/>
        <v>80.253591885441637</v>
      </c>
      <c r="AJ7" s="14">
        <f t="shared" si="16"/>
        <v>74.821796116504856</v>
      </c>
      <c r="AK7" s="14">
        <f t="shared" si="17"/>
        <v>86.750243902439024</v>
      </c>
      <c r="AL7" s="14">
        <f t="shared" si="18"/>
        <v>76.801821862348177</v>
      </c>
      <c r="AM7" s="14">
        <f t="shared" si="19"/>
        <v>81.696209813874944</v>
      </c>
      <c r="AN7" s="14">
        <f t="shared" si="20"/>
        <v>5.3892547479766089</v>
      </c>
      <c r="AO7" s="15">
        <f t="shared" si="21"/>
        <v>161.67764243929827</v>
      </c>
      <c r="AP7" s="14">
        <f t="shared" si="22"/>
        <v>99.339010339734259</v>
      </c>
      <c r="AQ7" s="14">
        <f t="shared" si="23"/>
        <v>93.983475609756098</v>
      </c>
      <c r="AR7" s="14">
        <f t="shared" si="24"/>
        <v>127.02714285714286</v>
      </c>
      <c r="AS7" s="14">
        <f t="shared" si="25"/>
        <v>98.802343749999991</v>
      </c>
      <c r="AT7" s="14">
        <f t="shared" si="26"/>
        <v>99.551463917525965</v>
      </c>
    </row>
    <row r="8" spans="1:46" x14ac:dyDescent="0.25">
      <c r="A8" s="32">
        <v>42710</v>
      </c>
      <c r="B8" s="7">
        <f>总!B8</f>
        <v>131475</v>
      </c>
      <c r="C8" s="7">
        <f>总!C8</f>
        <v>410</v>
      </c>
      <c r="D8" s="7">
        <f t="shared" si="27"/>
        <v>17340</v>
      </c>
      <c r="E8" s="17">
        <f t="shared" si="2"/>
        <v>0.13188819167142043</v>
      </c>
      <c r="F8" s="8">
        <v>70699.88</v>
      </c>
      <c r="G8" s="9">
        <f t="shared" si="3"/>
        <v>14095.63</v>
      </c>
      <c r="H8" s="9">
        <v>2016.18</v>
      </c>
      <c r="I8" s="9">
        <v>16111.81</v>
      </c>
      <c r="J8" s="10">
        <f t="shared" si="4"/>
        <v>54588.070000000007</v>
      </c>
      <c r="K8" s="12">
        <v>12564</v>
      </c>
      <c r="N8" s="12">
        <v>669</v>
      </c>
      <c r="O8" s="7">
        <v>726</v>
      </c>
      <c r="P8" s="7">
        <f t="shared" si="5"/>
        <v>145</v>
      </c>
      <c r="Q8" s="7">
        <v>25</v>
      </c>
      <c r="R8" s="7">
        <v>170</v>
      </c>
      <c r="S8" s="11">
        <f t="shared" si="6"/>
        <v>499</v>
      </c>
      <c r="T8" s="12">
        <v>858</v>
      </c>
      <c r="U8" s="7">
        <v>997</v>
      </c>
      <c r="V8" s="7">
        <f t="shared" si="7"/>
        <v>184</v>
      </c>
      <c r="W8" s="7">
        <v>32</v>
      </c>
      <c r="X8" s="7">
        <v>216</v>
      </c>
      <c r="Y8" s="11">
        <f t="shared" si="8"/>
        <v>642</v>
      </c>
      <c r="Z8" s="13">
        <f t="shared" si="9"/>
        <v>1.2825112107623318</v>
      </c>
      <c r="AC8" s="14">
        <f t="shared" si="10"/>
        <v>1.2705882352941176</v>
      </c>
      <c r="AD8" s="15">
        <f t="shared" si="11"/>
        <v>1.2865731462925851</v>
      </c>
      <c r="AE8" s="16">
        <f t="shared" si="12"/>
        <v>5.3247373447946514E-2</v>
      </c>
      <c r="AG8" s="17">
        <f t="shared" si="13"/>
        <v>6.097560975609756E-2</v>
      </c>
      <c r="AH8" s="128">
        <f t="shared" si="14"/>
        <v>5.2986671054796777E-2</v>
      </c>
      <c r="AI8" s="13">
        <f t="shared" si="15"/>
        <v>82.400792540792551</v>
      </c>
      <c r="AJ8" s="14">
        <f t="shared" si="16"/>
        <v>76.606684782608696</v>
      </c>
      <c r="AK8" s="14">
        <f t="shared" si="17"/>
        <v>63.005625000000002</v>
      </c>
      <c r="AL8" s="14">
        <f t="shared" si="18"/>
        <v>74.591712962962958</v>
      </c>
      <c r="AM8" s="14">
        <f t="shared" si="19"/>
        <v>85.028146417445498</v>
      </c>
      <c r="AN8" s="14">
        <f t="shared" si="20"/>
        <v>5.6271792422795288</v>
      </c>
      <c r="AO8" s="15">
        <f t="shared" si="21"/>
        <v>168.81537726838587</v>
      </c>
      <c r="AP8" s="14">
        <f t="shared" si="22"/>
        <v>105.67994020926757</v>
      </c>
      <c r="AQ8" s="14">
        <f t="shared" si="23"/>
        <v>97.211241379310337</v>
      </c>
      <c r="AR8" s="14">
        <f t="shared" si="24"/>
        <v>80.647199999999998</v>
      </c>
      <c r="AS8" s="14">
        <f t="shared" si="25"/>
        <v>94.775352941176465</v>
      </c>
      <c r="AT8" s="14">
        <f t="shared" si="26"/>
        <v>109.39492985971945</v>
      </c>
    </row>
    <row r="9" spans="1:46" x14ac:dyDescent="0.25">
      <c r="A9" s="32">
        <v>42711</v>
      </c>
      <c r="B9" s="7">
        <f>总!B9</f>
        <v>132016</v>
      </c>
      <c r="C9" s="7">
        <f>总!C9</f>
        <v>541</v>
      </c>
      <c r="D9" s="7">
        <f t="shared" si="27"/>
        <v>17495</v>
      </c>
      <c r="E9" s="17">
        <f t="shared" si="2"/>
        <v>0.13252181553751061</v>
      </c>
      <c r="F9" s="8">
        <v>74695.070000000094</v>
      </c>
      <c r="G9" s="9">
        <f t="shared" si="3"/>
        <v>14300.29</v>
      </c>
      <c r="H9" s="9">
        <v>2841.8</v>
      </c>
      <c r="I9" s="9">
        <v>17142.09</v>
      </c>
      <c r="J9" s="10">
        <f t="shared" si="4"/>
        <v>57552.980000000098</v>
      </c>
      <c r="K9" s="12">
        <v>12811</v>
      </c>
      <c r="N9" s="12">
        <v>675</v>
      </c>
      <c r="O9" s="7">
        <v>739</v>
      </c>
      <c r="P9" s="7">
        <f t="shared" si="5"/>
        <v>131</v>
      </c>
      <c r="Q9" s="7">
        <v>24</v>
      </c>
      <c r="R9" s="7">
        <v>155</v>
      </c>
      <c r="S9" s="11">
        <f t="shared" si="6"/>
        <v>520</v>
      </c>
      <c r="T9" s="12">
        <v>873</v>
      </c>
      <c r="U9" s="7">
        <v>1046</v>
      </c>
      <c r="V9" s="7">
        <f t="shared" si="7"/>
        <v>176</v>
      </c>
      <c r="W9" s="7">
        <v>31</v>
      </c>
      <c r="X9" s="7">
        <v>207</v>
      </c>
      <c r="Y9" s="11">
        <f t="shared" si="8"/>
        <v>666</v>
      </c>
      <c r="Z9" s="13">
        <f t="shared" si="9"/>
        <v>1.2933333333333332</v>
      </c>
      <c r="AC9" s="14">
        <f t="shared" si="10"/>
        <v>1.3354838709677419</v>
      </c>
      <c r="AD9" s="15">
        <f t="shared" si="11"/>
        <v>1.2807692307692307</v>
      </c>
      <c r="AE9" s="16">
        <f t="shared" si="12"/>
        <v>5.2689095308719069E-2</v>
      </c>
      <c r="AG9" s="17">
        <f t="shared" si="13"/>
        <v>4.4362292051756007E-2</v>
      </c>
      <c r="AH9" s="128">
        <f t="shared" si="14"/>
        <v>5.3056234718826409E-2</v>
      </c>
      <c r="AI9" s="13">
        <f t="shared" si="15"/>
        <v>85.561363115693126</v>
      </c>
      <c r="AJ9" s="14">
        <f t="shared" si="16"/>
        <v>81.251647727272726</v>
      </c>
      <c r="AK9" s="14">
        <f t="shared" si="17"/>
        <v>91.670967741935485</v>
      </c>
      <c r="AL9" s="14">
        <f t="shared" si="18"/>
        <v>82.81202898550724</v>
      </c>
      <c r="AM9" s="14">
        <f t="shared" si="19"/>
        <v>86.415885885886027</v>
      </c>
      <c r="AN9" s="14">
        <f t="shared" si="20"/>
        <v>5.8305417219577</v>
      </c>
      <c r="AO9" s="15">
        <f t="shared" si="21"/>
        <v>174.916251658731</v>
      </c>
      <c r="AP9" s="14">
        <f t="shared" si="22"/>
        <v>110.6593629629631</v>
      </c>
      <c r="AQ9" s="14">
        <f t="shared" si="23"/>
        <v>109.16251908396947</v>
      </c>
      <c r="AR9" s="14">
        <f t="shared" si="24"/>
        <v>118.40833333333335</v>
      </c>
      <c r="AS9" s="14">
        <f t="shared" si="25"/>
        <v>110.59412903225807</v>
      </c>
      <c r="AT9" s="14">
        <f t="shared" si="26"/>
        <v>110.67880769230788</v>
      </c>
    </row>
    <row r="10" spans="1:46" x14ac:dyDescent="0.25">
      <c r="A10" s="32">
        <v>42712</v>
      </c>
      <c r="B10" s="7">
        <f>总!B10</f>
        <v>132557</v>
      </c>
      <c r="C10" s="7">
        <f>总!C10</f>
        <v>541</v>
      </c>
      <c r="D10" s="7">
        <f t="shared" si="27"/>
        <v>17675</v>
      </c>
      <c r="E10" s="17">
        <f t="shared" si="2"/>
        <v>0.13333886554463362</v>
      </c>
      <c r="F10" s="8">
        <v>80133.61</v>
      </c>
      <c r="G10" s="9">
        <f t="shared" si="3"/>
        <v>16381.29</v>
      </c>
      <c r="H10" s="9">
        <v>4648.8900000000003</v>
      </c>
      <c r="I10" s="9">
        <v>21030.18</v>
      </c>
      <c r="J10" s="10">
        <f t="shared" si="4"/>
        <v>59103.43</v>
      </c>
      <c r="K10" s="12">
        <v>12716</v>
      </c>
      <c r="N10" s="12">
        <v>648</v>
      </c>
      <c r="O10" s="7">
        <v>722</v>
      </c>
      <c r="P10" s="7">
        <f t="shared" si="5"/>
        <v>151</v>
      </c>
      <c r="Q10" s="7">
        <v>29</v>
      </c>
      <c r="R10" s="7">
        <v>180</v>
      </c>
      <c r="S10" s="11">
        <f t="shared" si="6"/>
        <v>468</v>
      </c>
      <c r="T10" s="12">
        <v>867</v>
      </c>
      <c r="U10" s="7">
        <v>1033</v>
      </c>
      <c r="V10" s="7">
        <f t="shared" si="7"/>
        <v>198</v>
      </c>
      <c r="W10" s="7">
        <v>51</v>
      </c>
      <c r="X10" s="7">
        <v>249</v>
      </c>
      <c r="Y10" s="11">
        <f t="shared" si="8"/>
        <v>618</v>
      </c>
      <c r="Z10" s="13">
        <f t="shared" si="9"/>
        <v>1.337962962962963</v>
      </c>
      <c r="AC10" s="14">
        <f t="shared" si="10"/>
        <v>1.3833333333333333</v>
      </c>
      <c r="AD10" s="15">
        <f t="shared" si="11"/>
        <v>1.3205128205128205</v>
      </c>
      <c r="AE10" s="16">
        <f t="shared" si="12"/>
        <v>5.0959421201635734E-2</v>
      </c>
      <c r="AG10" s="17">
        <f t="shared" si="13"/>
        <v>5.3604436229205174E-2</v>
      </c>
      <c r="AH10" s="128">
        <f t="shared" si="14"/>
        <v>5.0841889117043119E-2</v>
      </c>
      <c r="AI10" s="13">
        <f t="shared" si="15"/>
        <v>92.426309111880045</v>
      </c>
      <c r="AJ10" s="14">
        <f t="shared" si="16"/>
        <v>82.733787878787879</v>
      </c>
      <c r="AK10" s="14">
        <f t="shared" si="17"/>
        <v>91.154705882352943</v>
      </c>
      <c r="AL10" s="14">
        <f t="shared" si="18"/>
        <v>84.458554216867469</v>
      </c>
      <c r="AM10" s="14">
        <f t="shared" si="19"/>
        <v>95.636618122977353</v>
      </c>
      <c r="AN10" s="14">
        <f t="shared" si="20"/>
        <v>6.3017938030827301</v>
      </c>
      <c r="AO10" s="15">
        <f t="shared" si="21"/>
        <v>189.0538140924819</v>
      </c>
      <c r="AP10" s="14">
        <f t="shared" si="22"/>
        <v>123.66297839506173</v>
      </c>
      <c r="AQ10" s="14">
        <f t="shared" si="23"/>
        <v>108.4853642384106</v>
      </c>
      <c r="AR10" s="14">
        <f t="shared" si="24"/>
        <v>160.30655172413793</v>
      </c>
      <c r="AS10" s="14">
        <f t="shared" si="25"/>
        <v>116.83433333333333</v>
      </c>
      <c r="AT10" s="14">
        <f t="shared" si="26"/>
        <v>126.28938034188035</v>
      </c>
    </row>
    <row r="11" spans="1:46" x14ac:dyDescent="0.25">
      <c r="A11" s="32">
        <v>42713</v>
      </c>
      <c r="B11" s="7">
        <f>总!B11</f>
        <v>133059</v>
      </c>
      <c r="C11" s="7">
        <f>总!C11</f>
        <v>502</v>
      </c>
      <c r="D11" s="7">
        <f t="shared" si="27"/>
        <v>17831</v>
      </c>
      <c r="E11" s="17">
        <f t="shared" si="2"/>
        <v>0.1340082219165934</v>
      </c>
      <c r="F11" s="8">
        <v>71766.2</v>
      </c>
      <c r="G11" s="9">
        <f t="shared" si="3"/>
        <v>12321.279999999999</v>
      </c>
      <c r="H11" s="9">
        <v>4601</v>
      </c>
      <c r="I11" s="9">
        <v>16922.28</v>
      </c>
      <c r="J11" s="10">
        <f t="shared" si="4"/>
        <v>54843.92</v>
      </c>
      <c r="K11" s="12">
        <v>12849</v>
      </c>
      <c r="N11" s="12">
        <v>593</v>
      </c>
      <c r="O11" s="7">
        <v>653</v>
      </c>
      <c r="P11" s="7">
        <f t="shared" si="5"/>
        <v>123</v>
      </c>
      <c r="Q11" s="7">
        <v>33</v>
      </c>
      <c r="R11" s="7">
        <v>156</v>
      </c>
      <c r="S11" s="11">
        <f t="shared" si="6"/>
        <v>437</v>
      </c>
      <c r="T11" s="12">
        <v>766</v>
      </c>
      <c r="U11" s="7">
        <v>902</v>
      </c>
      <c r="V11" s="7">
        <f t="shared" si="7"/>
        <v>156</v>
      </c>
      <c r="W11" s="7">
        <v>48</v>
      </c>
      <c r="X11" s="7">
        <v>204</v>
      </c>
      <c r="Y11" s="11">
        <f t="shared" si="8"/>
        <v>562</v>
      </c>
      <c r="Z11" s="13">
        <f t="shared" si="9"/>
        <v>1.2917369308600337</v>
      </c>
      <c r="AC11" s="14">
        <f t="shared" si="10"/>
        <v>1.3076923076923077</v>
      </c>
      <c r="AD11" s="15">
        <f t="shared" si="11"/>
        <v>1.2860411899313502</v>
      </c>
      <c r="AE11" s="16">
        <f t="shared" si="12"/>
        <v>4.6151451474822941E-2</v>
      </c>
      <c r="AG11" s="17">
        <f t="shared" si="13"/>
        <v>6.5737051792828682E-2</v>
      </c>
      <c r="AH11" s="128">
        <f t="shared" si="14"/>
        <v>4.5355146999271075E-2</v>
      </c>
      <c r="AI11" s="13">
        <f t="shared" si="15"/>
        <v>93.689556135770232</v>
      </c>
      <c r="AJ11" s="14">
        <f t="shared" si="16"/>
        <v>78.982564102564098</v>
      </c>
      <c r="AK11" s="14">
        <f t="shared" si="17"/>
        <v>95.854166666666671</v>
      </c>
      <c r="AL11" s="14">
        <f t="shared" si="18"/>
        <v>82.952352941176471</v>
      </c>
      <c r="AM11" s="14">
        <f t="shared" si="19"/>
        <v>97.587046263345187</v>
      </c>
      <c r="AN11" s="14">
        <f t="shared" si="20"/>
        <v>5.5853529457545328</v>
      </c>
      <c r="AO11" s="15">
        <f t="shared" si="21"/>
        <v>167.56058837263598</v>
      </c>
      <c r="AP11" s="14">
        <f t="shared" si="22"/>
        <v>121.02225969645868</v>
      </c>
      <c r="AQ11" s="14">
        <f t="shared" si="23"/>
        <v>100.17300813008129</v>
      </c>
      <c r="AR11" s="14">
        <f t="shared" si="24"/>
        <v>139.42424242424244</v>
      </c>
      <c r="AS11" s="14">
        <f t="shared" si="25"/>
        <v>108.47615384615384</v>
      </c>
      <c r="AT11" s="14">
        <f t="shared" si="26"/>
        <v>125.50096109839816</v>
      </c>
    </row>
    <row r="12" spans="1:46" x14ac:dyDescent="0.25">
      <c r="A12" s="32">
        <v>42714</v>
      </c>
      <c r="B12" s="7">
        <f>总!B12</f>
        <v>133450</v>
      </c>
      <c r="C12" s="7">
        <f>总!C12</f>
        <v>391</v>
      </c>
      <c r="D12" s="7">
        <f t="shared" si="27"/>
        <v>17982</v>
      </c>
      <c r="E12" s="17">
        <f t="shared" si="2"/>
        <v>0.1347470962907456</v>
      </c>
      <c r="F12" s="8">
        <v>64003.09</v>
      </c>
      <c r="G12" s="9">
        <f t="shared" si="3"/>
        <v>15719</v>
      </c>
      <c r="H12" s="9">
        <v>1642.2</v>
      </c>
      <c r="I12" s="9">
        <v>17361.2</v>
      </c>
      <c r="J12" s="10">
        <f t="shared" si="4"/>
        <v>46641.89</v>
      </c>
      <c r="K12" s="12">
        <v>12445</v>
      </c>
      <c r="N12" s="12">
        <v>529</v>
      </c>
      <c r="O12" s="7">
        <v>603</v>
      </c>
      <c r="P12" s="7">
        <f t="shared" si="5"/>
        <v>131</v>
      </c>
      <c r="Q12" s="7">
        <v>20</v>
      </c>
      <c r="R12" s="7">
        <v>151</v>
      </c>
      <c r="S12" s="11">
        <f t="shared" si="6"/>
        <v>378</v>
      </c>
      <c r="T12" s="12">
        <v>697</v>
      </c>
      <c r="U12" s="7">
        <v>839</v>
      </c>
      <c r="V12" s="7">
        <f t="shared" si="7"/>
        <v>186</v>
      </c>
      <c r="W12" s="7">
        <v>30</v>
      </c>
      <c r="X12" s="7">
        <v>216</v>
      </c>
      <c r="Y12" s="11">
        <f t="shared" si="8"/>
        <v>481</v>
      </c>
      <c r="Z12" s="13">
        <f t="shared" si="9"/>
        <v>1.3175803402646502</v>
      </c>
      <c r="AC12" s="14">
        <f t="shared" si="10"/>
        <v>1.4304635761589404</v>
      </c>
      <c r="AD12" s="15">
        <f t="shared" si="11"/>
        <v>1.2724867724867726</v>
      </c>
      <c r="AE12" s="16">
        <f t="shared" si="12"/>
        <v>4.2507030936118927E-2</v>
      </c>
      <c r="AG12" s="17">
        <f t="shared" si="13"/>
        <v>5.1150895140664961E-2</v>
      </c>
      <c r="AH12" s="128">
        <f t="shared" si="14"/>
        <v>4.2226646756263482E-2</v>
      </c>
      <c r="AI12" s="13">
        <f t="shared" si="15"/>
        <v>91.826527977044478</v>
      </c>
      <c r="AJ12" s="14">
        <f t="shared" si="16"/>
        <v>84.510752688172047</v>
      </c>
      <c r="AK12" s="14">
        <f t="shared" si="17"/>
        <v>54.74</v>
      </c>
      <c r="AL12" s="14">
        <f t="shared" si="18"/>
        <v>80.375925925925927</v>
      </c>
      <c r="AM12" s="14">
        <f t="shared" si="19"/>
        <v>96.968586278586272</v>
      </c>
      <c r="AN12" s="14">
        <f t="shared" si="20"/>
        <v>5.1428758537565287</v>
      </c>
      <c r="AO12" s="15">
        <f t="shared" si="21"/>
        <v>154.28627561269587</v>
      </c>
      <c r="AP12" s="14">
        <f t="shared" si="22"/>
        <v>120.98882797731568</v>
      </c>
      <c r="AQ12" s="14">
        <f t="shared" si="23"/>
        <v>119.99236641221374</v>
      </c>
      <c r="AR12" s="14">
        <f t="shared" si="24"/>
        <v>82.11</v>
      </c>
      <c r="AS12" s="14">
        <f t="shared" si="25"/>
        <v>114.9748344370861</v>
      </c>
      <c r="AT12" s="14">
        <f t="shared" si="26"/>
        <v>123.39124338624339</v>
      </c>
    </row>
    <row r="13" spans="1:46" x14ac:dyDescent="0.25">
      <c r="A13" s="32">
        <v>42715</v>
      </c>
      <c r="B13" s="7">
        <f>总!B13</f>
        <v>133836</v>
      </c>
      <c r="C13" s="7">
        <f>总!C13</f>
        <v>386</v>
      </c>
      <c r="D13" s="7">
        <f t="shared" si="27"/>
        <v>18145</v>
      </c>
      <c r="E13" s="17">
        <f t="shared" si="2"/>
        <v>0.13557637705848949</v>
      </c>
      <c r="F13" s="8">
        <v>71778.080000000104</v>
      </c>
      <c r="G13" s="9">
        <f t="shared" si="3"/>
        <v>16024.089999999998</v>
      </c>
      <c r="H13" s="9">
        <v>4960.6000000000004</v>
      </c>
      <c r="I13" s="9">
        <v>20984.69</v>
      </c>
      <c r="J13" s="10">
        <f t="shared" si="4"/>
        <v>50793.390000000101</v>
      </c>
      <c r="K13" s="12">
        <v>12797</v>
      </c>
      <c r="N13" s="12">
        <v>632</v>
      </c>
      <c r="O13" s="7">
        <v>692</v>
      </c>
      <c r="P13" s="7">
        <f t="shared" si="5"/>
        <v>135</v>
      </c>
      <c r="Q13" s="7">
        <v>28</v>
      </c>
      <c r="R13" s="7">
        <v>163</v>
      </c>
      <c r="S13" s="11">
        <f t="shared" si="6"/>
        <v>469</v>
      </c>
      <c r="T13" s="12">
        <v>823</v>
      </c>
      <c r="U13" s="7">
        <v>972</v>
      </c>
      <c r="V13" s="7">
        <f t="shared" si="7"/>
        <v>184</v>
      </c>
      <c r="W13" s="7">
        <v>39</v>
      </c>
      <c r="X13" s="7">
        <v>223</v>
      </c>
      <c r="Y13" s="11">
        <f t="shared" si="8"/>
        <v>600</v>
      </c>
      <c r="Z13" s="13">
        <f t="shared" si="9"/>
        <v>1.3022151898734178</v>
      </c>
      <c r="AC13" s="14">
        <f t="shared" si="10"/>
        <v>1.3680981595092025</v>
      </c>
      <c r="AD13" s="15">
        <f t="shared" si="11"/>
        <v>1.279317697228145</v>
      </c>
      <c r="AE13" s="16">
        <f t="shared" si="12"/>
        <v>4.9386574978510588E-2</v>
      </c>
      <c r="AG13" s="17">
        <f t="shared" si="13"/>
        <v>7.2538860103626937E-2</v>
      </c>
      <c r="AH13" s="128">
        <f t="shared" si="14"/>
        <v>4.8666505519297396E-2</v>
      </c>
      <c r="AI13" s="13">
        <f t="shared" si="15"/>
        <v>87.215164034021996</v>
      </c>
      <c r="AJ13" s="14">
        <f t="shared" si="16"/>
        <v>87.087445652173898</v>
      </c>
      <c r="AK13" s="14">
        <f t="shared" si="17"/>
        <v>127.1948717948718</v>
      </c>
      <c r="AL13" s="14">
        <f t="shared" si="18"/>
        <v>94.101748878923758</v>
      </c>
      <c r="AM13" s="14">
        <f t="shared" si="19"/>
        <v>84.655650000000165</v>
      </c>
      <c r="AN13" s="14">
        <f t="shared" si="20"/>
        <v>5.6089771040087602</v>
      </c>
      <c r="AO13" s="15">
        <f t="shared" si="21"/>
        <v>168.26931312026281</v>
      </c>
      <c r="AP13" s="14">
        <f t="shared" si="22"/>
        <v>113.57291139240523</v>
      </c>
      <c r="AQ13" s="14">
        <f t="shared" si="23"/>
        <v>118.69696296296296</v>
      </c>
      <c r="AR13" s="14">
        <f t="shared" si="24"/>
        <v>177.16428571428574</v>
      </c>
      <c r="AS13" s="14">
        <f t="shared" si="25"/>
        <v>128.74042944785276</v>
      </c>
      <c r="AT13" s="14">
        <f t="shared" si="26"/>
        <v>108.30147121535202</v>
      </c>
    </row>
    <row r="14" spans="1:46" x14ac:dyDescent="0.25">
      <c r="A14" s="32">
        <v>42716</v>
      </c>
      <c r="B14" s="7">
        <f>总!B14</f>
        <v>134215</v>
      </c>
      <c r="C14" s="7">
        <f>总!C14</f>
        <v>379</v>
      </c>
      <c r="D14" s="7">
        <f t="shared" si="27"/>
        <v>18325</v>
      </c>
      <c r="E14" s="17">
        <f t="shared" si="2"/>
        <v>0.13653466453079016</v>
      </c>
      <c r="F14" s="8">
        <v>104746.96</v>
      </c>
      <c r="G14" s="9">
        <f t="shared" si="3"/>
        <v>17190.400000000001</v>
      </c>
      <c r="H14" s="9">
        <v>2598.8000000000002</v>
      </c>
      <c r="I14" s="9">
        <v>19789.2</v>
      </c>
      <c r="J14" s="10">
        <f t="shared" si="4"/>
        <v>84957.760000000009</v>
      </c>
      <c r="K14" s="12">
        <v>12824</v>
      </c>
      <c r="N14" s="12">
        <v>817</v>
      </c>
      <c r="O14" s="7">
        <v>892</v>
      </c>
      <c r="P14" s="7">
        <f t="shared" si="5"/>
        <v>158</v>
      </c>
      <c r="Q14" s="7">
        <v>22</v>
      </c>
      <c r="R14" s="7">
        <v>180</v>
      </c>
      <c r="S14" s="11">
        <f t="shared" si="6"/>
        <v>637</v>
      </c>
      <c r="T14" s="12">
        <v>1066</v>
      </c>
      <c r="U14" s="7">
        <v>1266</v>
      </c>
      <c r="V14" s="7">
        <f t="shared" si="7"/>
        <v>192</v>
      </c>
      <c r="W14" s="7">
        <v>34</v>
      </c>
      <c r="X14" s="7">
        <v>226</v>
      </c>
      <c r="Y14" s="11">
        <f t="shared" si="8"/>
        <v>840</v>
      </c>
      <c r="Z14" s="13">
        <f t="shared" si="9"/>
        <v>1.3047735618115055</v>
      </c>
      <c r="AC14" s="14">
        <f t="shared" si="10"/>
        <v>1.2555555555555555</v>
      </c>
      <c r="AD14" s="15">
        <f t="shared" si="11"/>
        <v>1.3186813186813187</v>
      </c>
      <c r="AE14" s="16">
        <f t="shared" si="12"/>
        <v>6.3708671241422335E-2</v>
      </c>
      <c r="AG14" s="17">
        <f t="shared" si="13"/>
        <v>5.8047493403693931E-2</v>
      </c>
      <c r="AH14" s="128">
        <f t="shared" si="14"/>
        <v>6.3881076737645634E-2</v>
      </c>
      <c r="AI14" s="13">
        <f t="shared" si="15"/>
        <v>98.261688555347092</v>
      </c>
      <c r="AJ14" s="14">
        <f t="shared" si="16"/>
        <v>89.533333333333346</v>
      </c>
      <c r="AK14" s="14">
        <f t="shared" si="17"/>
        <v>76.435294117647061</v>
      </c>
      <c r="AL14" s="14">
        <f t="shared" si="18"/>
        <v>87.56283185840708</v>
      </c>
      <c r="AM14" s="14">
        <f t="shared" si="19"/>
        <v>101.14019047619048</v>
      </c>
      <c r="AN14" s="14">
        <f t="shared" si="20"/>
        <v>8.168041172800999</v>
      </c>
      <c r="AO14" s="15">
        <f t="shared" si="21"/>
        <v>245.04123518402997</v>
      </c>
      <c r="AP14" s="14">
        <f t="shared" si="22"/>
        <v>128.20925336597307</v>
      </c>
      <c r="AQ14" s="14">
        <f t="shared" si="23"/>
        <v>108.80000000000001</v>
      </c>
      <c r="AR14" s="14">
        <f t="shared" si="24"/>
        <v>118.12727272727274</v>
      </c>
      <c r="AS14" s="14">
        <f t="shared" si="25"/>
        <v>109.94</v>
      </c>
      <c r="AT14" s="14">
        <f t="shared" si="26"/>
        <v>133.37167974882263</v>
      </c>
    </row>
    <row r="15" spans="1:46" x14ac:dyDescent="0.25">
      <c r="A15" s="32">
        <v>42717</v>
      </c>
      <c r="B15" s="7">
        <f>总!B15</f>
        <v>134582</v>
      </c>
      <c r="C15" s="7">
        <f>总!C15</f>
        <v>367</v>
      </c>
      <c r="D15" s="7">
        <f t="shared" si="27"/>
        <v>18471</v>
      </c>
      <c r="E15" s="17">
        <f t="shared" si="2"/>
        <v>0.137247180157822</v>
      </c>
      <c r="F15" s="8">
        <v>64194.400000000001</v>
      </c>
      <c r="G15" s="9">
        <f t="shared" si="3"/>
        <v>11459.939999999999</v>
      </c>
      <c r="H15" s="9">
        <v>3585.52</v>
      </c>
      <c r="I15" s="9">
        <v>15045.46</v>
      </c>
      <c r="J15" s="10">
        <f t="shared" si="4"/>
        <v>49148.94</v>
      </c>
      <c r="K15" s="12">
        <v>12507</v>
      </c>
      <c r="N15" s="12">
        <v>594</v>
      </c>
      <c r="O15" s="7">
        <v>649</v>
      </c>
      <c r="P15" s="7">
        <f t="shared" si="5"/>
        <v>117</v>
      </c>
      <c r="Q15" s="7">
        <v>29</v>
      </c>
      <c r="R15" s="7">
        <v>146</v>
      </c>
      <c r="S15" s="11">
        <f t="shared" si="6"/>
        <v>448</v>
      </c>
      <c r="T15" s="12">
        <v>787</v>
      </c>
      <c r="U15" s="7">
        <v>911</v>
      </c>
      <c r="V15" s="7">
        <f t="shared" si="7"/>
        <v>149</v>
      </c>
      <c r="W15" s="7">
        <v>45</v>
      </c>
      <c r="X15" s="7">
        <v>194</v>
      </c>
      <c r="Y15" s="11">
        <f t="shared" si="8"/>
        <v>593</v>
      </c>
      <c r="Z15" s="13">
        <f t="shared" si="9"/>
        <v>1.3249158249158248</v>
      </c>
      <c r="AC15" s="14">
        <f t="shared" si="10"/>
        <v>1.3287671232876712</v>
      </c>
      <c r="AD15" s="15">
        <f t="shared" si="11"/>
        <v>1.3236607142857142</v>
      </c>
      <c r="AE15" s="16">
        <f t="shared" si="12"/>
        <v>4.7493403693931395E-2</v>
      </c>
      <c r="AG15" s="17">
        <f t="shared" si="13"/>
        <v>7.901907356948229E-2</v>
      </c>
      <c r="AH15" s="128">
        <f t="shared" si="14"/>
        <v>4.654036243822076E-2</v>
      </c>
      <c r="AI15" s="13">
        <f t="shared" si="15"/>
        <v>81.568487928843709</v>
      </c>
      <c r="AJ15" s="14">
        <f t="shared" si="16"/>
        <v>76.912348993288589</v>
      </c>
      <c r="AK15" s="14">
        <f t="shared" si="17"/>
        <v>79.678222222222217</v>
      </c>
      <c r="AL15" s="14">
        <f t="shared" si="18"/>
        <v>77.553917525773187</v>
      </c>
      <c r="AM15" s="14">
        <f t="shared" si="19"/>
        <v>82.881854974704893</v>
      </c>
      <c r="AN15" s="14">
        <f t="shared" si="20"/>
        <v>5.1326777004877266</v>
      </c>
      <c r="AO15" s="15">
        <f t="shared" si="21"/>
        <v>153.98033101463179</v>
      </c>
      <c r="AP15" s="14">
        <f t="shared" si="22"/>
        <v>108.07138047138048</v>
      </c>
      <c r="AQ15" s="14">
        <f t="shared" si="23"/>
        <v>97.948205128205117</v>
      </c>
      <c r="AR15" s="14">
        <f t="shared" si="24"/>
        <v>123.63862068965517</v>
      </c>
      <c r="AS15" s="14">
        <f t="shared" si="25"/>
        <v>103.05109589041095</v>
      </c>
      <c r="AT15" s="14">
        <f t="shared" si="26"/>
        <v>109.70745535714286</v>
      </c>
    </row>
    <row r="16" spans="1:46" x14ac:dyDescent="0.25">
      <c r="A16" s="32">
        <v>42718</v>
      </c>
      <c r="B16" s="7">
        <f>总!B16</f>
        <v>134999</v>
      </c>
      <c r="C16" s="7">
        <f>总!C16</f>
        <v>417</v>
      </c>
      <c r="D16" s="7">
        <f t="shared" si="27"/>
        <v>18613</v>
      </c>
      <c r="E16" s="17">
        <f t="shared" si="2"/>
        <v>0.13787509537107681</v>
      </c>
      <c r="F16" s="8">
        <v>57021.410000000098</v>
      </c>
      <c r="G16" s="9">
        <f t="shared" si="3"/>
        <v>10334</v>
      </c>
      <c r="H16" s="9">
        <v>2426.5</v>
      </c>
      <c r="I16" s="9">
        <v>12760.5</v>
      </c>
      <c r="J16" s="10">
        <f t="shared" si="4"/>
        <v>44260.910000000098</v>
      </c>
      <c r="K16" s="12">
        <v>12385</v>
      </c>
      <c r="N16" s="12">
        <v>553</v>
      </c>
      <c r="O16" s="7">
        <v>602</v>
      </c>
      <c r="P16" s="7">
        <f t="shared" si="5"/>
        <v>110</v>
      </c>
      <c r="Q16" s="7">
        <v>32</v>
      </c>
      <c r="R16" s="7">
        <v>142</v>
      </c>
      <c r="S16" s="11">
        <f t="shared" si="6"/>
        <v>411</v>
      </c>
      <c r="T16" s="12">
        <v>689</v>
      </c>
      <c r="U16" s="7">
        <v>837</v>
      </c>
      <c r="V16" s="7">
        <f t="shared" si="7"/>
        <v>129</v>
      </c>
      <c r="W16" s="7">
        <v>43</v>
      </c>
      <c r="X16" s="7">
        <v>172</v>
      </c>
      <c r="Y16" s="11">
        <f t="shared" si="8"/>
        <v>517</v>
      </c>
      <c r="Z16" s="13">
        <f t="shared" si="9"/>
        <v>1.2459312839059675</v>
      </c>
      <c r="AC16" s="14">
        <f t="shared" si="10"/>
        <v>1.2112676056338028</v>
      </c>
      <c r="AD16" s="15">
        <f t="shared" si="11"/>
        <v>1.2579075425790753</v>
      </c>
      <c r="AE16" s="16">
        <f t="shared" si="12"/>
        <v>4.4650787242632217E-2</v>
      </c>
      <c r="AG16" s="17">
        <f t="shared" si="13"/>
        <v>7.6738609112709827E-2</v>
      </c>
      <c r="AH16" s="128">
        <f t="shared" si="14"/>
        <v>4.3532754010695188E-2</v>
      </c>
      <c r="AI16" s="13">
        <f t="shared" si="15"/>
        <v>82.759666182873872</v>
      </c>
      <c r="AJ16" s="14">
        <f t="shared" si="16"/>
        <v>80.108527131782949</v>
      </c>
      <c r="AK16" s="14">
        <f t="shared" si="17"/>
        <v>56.430232558139537</v>
      </c>
      <c r="AL16" s="14">
        <f t="shared" si="18"/>
        <v>74.188953488372093</v>
      </c>
      <c r="AM16" s="14">
        <f t="shared" si="19"/>
        <v>85.611044487427662</v>
      </c>
      <c r="AN16" s="14">
        <f t="shared" si="20"/>
        <v>4.6040702462656515</v>
      </c>
      <c r="AO16" s="15">
        <f t="shared" si="21"/>
        <v>138.12210738796955</v>
      </c>
      <c r="AP16" s="14">
        <f t="shared" si="22"/>
        <v>103.11285714285732</v>
      </c>
      <c r="AQ16" s="14">
        <f t="shared" si="23"/>
        <v>93.945454545454552</v>
      </c>
      <c r="AR16" s="14">
        <f t="shared" si="24"/>
        <v>75.828125</v>
      </c>
      <c r="AS16" s="14">
        <f t="shared" si="25"/>
        <v>89.862676056338032</v>
      </c>
      <c r="AT16" s="14">
        <f t="shared" si="26"/>
        <v>107.69077858880803</v>
      </c>
    </row>
    <row r="17" spans="1:46" x14ac:dyDescent="0.25">
      <c r="A17" s="32">
        <v>42719</v>
      </c>
      <c r="B17" s="7">
        <f>总!B17</f>
        <v>135423</v>
      </c>
      <c r="C17" s="7">
        <f>总!C17</f>
        <v>424</v>
      </c>
      <c r="D17" s="7">
        <f t="shared" si="27"/>
        <v>18761</v>
      </c>
      <c r="E17" s="17">
        <f t="shared" si="2"/>
        <v>0.13853628999505255</v>
      </c>
      <c r="F17" s="8">
        <v>64149.440000000097</v>
      </c>
      <c r="G17" s="9">
        <f t="shared" si="3"/>
        <v>10441.65</v>
      </c>
      <c r="H17" s="9">
        <v>4944.3999999999996</v>
      </c>
      <c r="I17" s="9">
        <v>15386.05</v>
      </c>
      <c r="J17" s="10">
        <f t="shared" si="4"/>
        <v>48763.390000000101</v>
      </c>
      <c r="K17" s="12">
        <v>12350</v>
      </c>
      <c r="N17" s="12">
        <v>558</v>
      </c>
      <c r="O17" s="7">
        <v>608</v>
      </c>
      <c r="P17" s="7">
        <f t="shared" si="5"/>
        <v>108</v>
      </c>
      <c r="Q17" s="7">
        <v>40</v>
      </c>
      <c r="R17" s="7">
        <v>148</v>
      </c>
      <c r="S17" s="11">
        <f t="shared" si="6"/>
        <v>410</v>
      </c>
      <c r="T17" s="12">
        <v>701</v>
      </c>
      <c r="U17" s="7">
        <v>826</v>
      </c>
      <c r="V17" s="7">
        <f t="shared" si="7"/>
        <v>131</v>
      </c>
      <c r="W17" s="7">
        <v>53</v>
      </c>
      <c r="X17" s="7">
        <v>184</v>
      </c>
      <c r="Y17" s="11">
        <f t="shared" si="8"/>
        <v>517</v>
      </c>
      <c r="Z17" s="13">
        <f t="shared" si="9"/>
        <v>1.2562724014336917</v>
      </c>
      <c r="AC17" s="14">
        <f t="shared" si="10"/>
        <v>1.2432432432432432</v>
      </c>
      <c r="AD17" s="15">
        <f t="shared" si="11"/>
        <v>1.2609756097560976</v>
      </c>
      <c r="AE17" s="16">
        <f t="shared" si="12"/>
        <v>4.5182186234817817E-2</v>
      </c>
      <c r="AG17" s="17">
        <f t="shared" si="13"/>
        <v>9.4339622641509441E-2</v>
      </c>
      <c r="AH17" s="128">
        <f t="shared" si="14"/>
        <v>4.3434512829112863E-2</v>
      </c>
      <c r="AI17" s="13">
        <f t="shared" si="15"/>
        <v>91.511326676177035</v>
      </c>
      <c r="AJ17" s="14">
        <f t="shared" si="16"/>
        <v>79.707251908396941</v>
      </c>
      <c r="AK17" s="14">
        <f t="shared" si="17"/>
        <v>93.290566037735843</v>
      </c>
      <c r="AL17" s="14">
        <f t="shared" si="18"/>
        <v>83.619836956521738</v>
      </c>
      <c r="AM17" s="14">
        <f t="shared" si="19"/>
        <v>94.31990328820136</v>
      </c>
      <c r="AN17" s="14">
        <f t="shared" si="20"/>
        <v>5.1942866396761209</v>
      </c>
      <c r="AO17" s="15">
        <f t="shared" si="21"/>
        <v>155.82859919028363</v>
      </c>
      <c r="AP17" s="14">
        <f t="shared" si="22"/>
        <v>114.96315412186398</v>
      </c>
      <c r="AQ17" s="14">
        <f t="shared" si="23"/>
        <v>96.68194444444444</v>
      </c>
      <c r="AR17" s="14">
        <f t="shared" si="24"/>
        <v>123.60999999999999</v>
      </c>
      <c r="AS17" s="14">
        <f t="shared" si="25"/>
        <v>103.95979729729729</v>
      </c>
      <c r="AT17" s="14">
        <f t="shared" si="26"/>
        <v>118.93509756097586</v>
      </c>
    </row>
    <row r="18" spans="1:46" x14ac:dyDescent="0.25">
      <c r="A18" s="32">
        <v>42720</v>
      </c>
      <c r="B18" s="7">
        <f>总!B18</f>
        <v>135888</v>
      </c>
      <c r="C18" s="7">
        <f>总!C18</f>
        <v>465</v>
      </c>
      <c r="D18" s="7">
        <f t="shared" si="27"/>
        <v>18908</v>
      </c>
      <c r="E18" s="17">
        <f t="shared" si="2"/>
        <v>0.1391440009419522</v>
      </c>
      <c r="F18" s="8">
        <v>64487.26</v>
      </c>
      <c r="G18" s="9">
        <f t="shared" si="3"/>
        <v>12688.390000000001</v>
      </c>
      <c r="H18" s="9">
        <v>4416.1000000000004</v>
      </c>
      <c r="I18" s="9">
        <v>17104.490000000002</v>
      </c>
      <c r="J18" s="10">
        <f t="shared" si="4"/>
        <v>47382.770000000004</v>
      </c>
      <c r="K18" s="12">
        <v>12713</v>
      </c>
      <c r="N18" s="12">
        <v>555</v>
      </c>
      <c r="O18" s="7">
        <v>609</v>
      </c>
      <c r="P18" s="7">
        <f t="shared" si="5"/>
        <v>104</v>
      </c>
      <c r="Q18" s="7">
        <v>43</v>
      </c>
      <c r="R18" s="7">
        <v>147</v>
      </c>
      <c r="S18" s="11">
        <f t="shared" si="6"/>
        <v>408</v>
      </c>
      <c r="T18" s="12">
        <v>697</v>
      </c>
      <c r="U18" s="7">
        <v>825</v>
      </c>
      <c r="V18" s="7">
        <f t="shared" si="7"/>
        <v>136</v>
      </c>
      <c r="W18" s="7">
        <v>55</v>
      </c>
      <c r="X18" s="7">
        <v>191</v>
      </c>
      <c r="Y18" s="11">
        <f t="shared" si="8"/>
        <v>506</v>
      </c>
      <c r="Z18" s="13">
        <f t="shared" si="9"/>
        <v>1.2558558558558559</v>
      </c>
      <c r="AC18" s="14">
        <f t="shared" si="10"/>
        <v>1.2993197278911566</v>
      </c>
      <c r="AD18" s="15">
        <f t="shared" si="11"/>
        <v>1.2401960784313726</v>
      </c>
      <c r="AE18" s="16">
        <f t="shared" si="12"/>
        <v>4.365610005506175E-2</v>
      </c>
      <c r="AG18" s="17">
        <f t="shared" si="13"/>
        <v>9.2473118279569888E-2</v>
      </c>
      <c r="AH18" s="128">
        <f t="shared" si="14"/>
        <v>4.1802743305029394E-2</v>
      </c>
      <c r="AI18" s="13">
        <f t="shared" si="15"/>
        <v>92.521176470588244</v>
      </c>
      <c r="AJ18" s="14">
        <f t="shared" si="16"/>
        <v>93.296985294117661</v>
      </c>
      <c r="AK18" s="14">
        <f t="shared" si="17"/>
        <v>80.292727272727276</v>
      </c>
      <c r="AL18" s="14">
        <f t="shared" si="18"/>
        <v>89.552303664921467</v>
      </c>
      <c r="AM18" s="14">
        <f t="shared" si="19"/>
        <v>93.641837944664033</v>
      </c>
      <c r="AN18" s="14">
        <f t="shared" si="20"/>
        <v>5.0725446393455522</v>
      </c>
      <c r="AO18" s="15">
        <f t="shared" si="21"/>
        <v>152.17633918036657</v>
      </c>
      <c r="AP18" s="14">
        <f t="shared" si="22"/>
        <v>116.19326126126127</v>
      </c>
      <c r="AQ18" s="14">
        <f t="shared" si="23"/>
        <v>122.00375000000001</v>
      </c>
      <c r="AR18" s="14">
        <f t="shared" si="24"/>
        <v>102.7</v>
      </c>
      <c r="AS18" s="14">
        <f t="shared" si="25"/>
        <v>116.35707482993199</v>
      </c>
      <c r="AT18" s="14">
        <f t="shared" si="26"/>
        <v>116.13424019607844</v>
      </c>
    </row>
    <row r="19" spans="1:46" x14ac:dyDescent="0.25">
      <c r="A19" s="32">
        <v>42721</v>
      </c>
      <c r="B19" s="7">
        <f>总!B19</f>
        <v>136406</v>
      </c>
      <c r="C19" s="7">
        <f>总!C19</f>
        <v>518</v>
      </c>
      <c r="D19" s="7">
        <f t="shared" si="27"/>
        <v>19063</v>
      </c>
      <c r="E19" s="17">
        <f t="shared" si="2"/>
        <v>0.13975191707109658</v>
      </c>
      <c r="F19" s="8">
        <v>65306.559999999998</v>
      </c>
      <c r="G19" s="9">
        <f t="shared" si="3"/>
        <v>11206.960000000001</v>
      </c>
      <c r="H19" s="9">
        <v>5457.58</v>
      </c>
      <c r="I19" s="9">
        <v>16664.54</v>
      </c>
      <c r="J19" s="10">
        <f t="shared" si="4"/>
        <v>48642.02</v>
      </c>
      <c r="K19" s="12">
        <v>13271</v>
      </c>
      <c r="N19" s="12">
        <v>575</v>
      </c>
      <c r="O19" s="7">
        <v>629</v>
      </c>
      <c r="P19" s="7">
        <f t="shared" si="5"/>
        <v>110</v>
      </c>
      <c r="Q19" s="7">
        <v>45</v>
      </c>
      <c r="R19" s="7">
        <v>155</v>
      </c>
      <c r="S19" s="11">
        <f t="shared" si="6"/>
        <v>420</v>
      </c>
      <c r="T19" s="12">
        <v>757</v>
      </c>
      <c r="U19" s="7">
        <v>895</v>
      </c>
      <c r="V19" s="7">
        <f t="shared" si="7"/>
        <v>145</v>
      </c>
      <c r="W19" s="7">
        <v>63</v>
      </c>
      <c r="X19" s="7">
        <v>208</v>
      </c>
      <c r="Y19" s="11">
        <f t="shared" si="8"/>
        <v>549</v>
      </c>
      <c r="Z19" s="13">
        <f t="shared" si="9"/>
        <v>1.3165217391304347</v>
      </c>
      <c r="AC19" s="14">
        <f t="shared" si="10"/>
        <v>1.3419354838709678</v>
      </c>
      <c r="AD19" s="15">
        <f t="shared" si="11"/>
        <v>1.3071428571428572</v>
      </c>
      <c r="AE19" s="16">
        <f t="shared" si="12"/>
        <v>4.3327556325823226E-2</v>
      </c>
      <c r="AG19" s="17">
        <f t="shared" si="13"/>
        <v>8.6872586872586879E-2</v>
      </c>
      <c r="AH19" s="128">
        <f t="shared" si="14"/>
        <v>4.1558848898298438E-2</v>
      </c>
      <c r="AI19" s="13">
        <f t="shared" si="15"/>
        <v>86.270224570673705</v>
      </c>
      <c r="AJ19" s="14">
        <f t="shared" si="16"/>
        <v>77.289379310344827</v>
      </c>
      <c r="AK19" s="14">
        <f t="shared" si="17"/>
        <v>86.628253968253972</v>
      </c>
      <c r="AL19" s="14">
        <f t="shared" si="18"/>
        <v>80.117980769230769</v>
      </c>
      <c r="AM19" s="14">
        <f t="shared" si="19"/>
        <v>88.601129326047356</v>
      </c>
      <c r="AN19" s="14">
        <f t="shared" si="20"/>
        <v>4.9209976640795716</v>
      </c>
      <c r="AO19" s="15">
        <f t="shared" si="21"/>
        <v>147.62992992238713</v>
      </c>
      <c r="AP19" s="14">
        <f t="shared" si="22"/>
        <v>113.57662608695652</v>
      </c>
      <c r="AQ19" s="14">
        <f t="shared" si="23"/>
        <v>101.88145454545456</v>
      </c>
      <c r="AR19" s="14">
        <f t="shared" si="24"/>
        <v>121.27955555555556</v>
      </c>
      <c r="AS19" s="14">
        <f t="shared" si="25"/>
        <v>107.51316129032259</v>
      </c>
      <c r="AT19" s="14">
        <f t="shared" si="26"/>
        <v>115.81433333333332</v>
      </c>
    </row>
    <row r="20" spans="1:46" x14ac:dyDescent="0.25">
      <c r="A20" s="32">
        <v>42722</v>
      </c>
      <c r="B20" s="7">
        <f>总!B20</f>
        <v>136892</v>
      </c>
      <c r="C20" s="7">
        <f>总!C20</f>
        <v>486</v>
      </c>
      <c r="D20" s="7">
        <f t="shared" si="27"/>
        <v>19243</v>
      </c>
      <c r="E20" s="17">
        <f t="shared" si="2"/>
        <v>0.14057066884843528</v>
      </c>
      <c r="F20" s="8">
        <v>70035.47</v>
      </c>
      <c r="G20" s="9">
        <f t="shared" si="3"/>
        <v>15436.069999999998</v>
      </c>
      <c r="H20" s="9">
        <v>3898.1</v>
      </c>
      <c r="I20" s="9">
        <v>19334.169999999998</v>
      </c>
      <c r="J20" s="10">
        <f t="shared" si="4"/>
        <v>50701.3</v>
      </c>
      <c r="K20" s="12">
        <v>13660</v>
      </c>
      <c r="N20" s="12">
        <v>688</v>
      </c>
      <c r="O20" s="7">
        <v>749</v>
      </c>
      <c r="P20" s="7">
        <f t="shared" si="5"/>
        <v>139</v>
      </c>
      <c r="Q20" s="7">
        <v>41</v>
      </c>
      <c r="R20" s="7">
        <v>180</v>
      </c>
      <c r="S20" s="11">
        <f t="shared" si="6"/>
        <v>508</v>
      </c>
      <c r="T20" s="12">
        <v>893</v>
      </c>
      <c r="U20" s="7">
        <v>1051</v>
      </c>
      <c r="V20" s="7">
        <f t="shared" si="7"/>
        <v>179</v>
      </c>
      <c r="W20" s="7">
        <v>54</v>
      </c>
      <c r="X20" s="7">
        <v>233</v>
      </c>
      <c r="Y20" s="11">
        <f t="shared" si="8"/>
        <v>660</v>
      </c>
      <c r="Z20" s="13">
        <f t="shared" si="9"/>
        <v>1.2979651162790697</v>
      </c>
      <c r="AC20" s="14">
        <f t="shared" si="10"/>
        <v>1.2944444444444445</v>
      </c>
      <c r="AD20" s="15">
        <f t="shared" si="11"/>
        <v>1.2992125984251968</v>
      </c>
      <c r="AE20" s="16">
        <f t="shared" si="12"/>
        <v>5.0366032210834556E-2</v>
      </c>
      <c r="AG20" s="17">
        <f t="shared" si="13"/>
        <v>8.4362139917695478E-2</v>
      </c>
      <c r="AH20" s="128">
        <f t="shared" si="14"/>
        <v>4.9111887050250491E-2</v>
      </c>
      <c r="AI20" s="13">
        <f t="shared" si="15"/>
        <v>78.42717805151176</v>
      </c>
      <c r="AJ20" s="14">
        <f t="shared" si="16"/>
        <v>86.235027932960875</v>
      </c>
      <c r="AK20" s="14">
        <f t="shared" si="17"/>
        <v>72.18703703703703</v>
      </c>
      <c r="AL20" s="14">
        <f t="shared" si="18"/>
        <v>82.97927038626608</v>
      </c>
      <c r="AM20" s="14">
        <f t="shared" si="19"/>
        <v>76.820151515151522</v>
      </c>
      <c r="AN20" s="14">
        <f t="shared" si="20"/>
        <v>5.1270475841874088</v>
      </c>
      <c r="AO20" s="15">
        <f t="shared" si="21"/>
        <v>153.81142752562226</v>
      </c>
      <c r="AP20" s="14">
        <f t="shared" si="22"/>
        <v>101.79574127906977</v>
      </c>
      <c r="AQ20" s="14">
        <f t="shared" si="23"/>
        <v>111.05086330935251</v>
      </c>
      <c r="AR20" s="14">
        <f t="shared" si="24"/>
        <v>95.075609756097563</v>
      </c>
      <c r="AS20" s="14">
        <f t="shared" si="25"/>
        <v>107.41205555555554</v>
      </c>
      <c r="AT20" s="14">
        <f t="shared" si="26"/>
        <v>99.805708661417327</v>
      </c>
    </row>
    <row r="21" spans="1:46" x14ac:dyDescent="0.25">
      <c r="A21" s="32">
        <v>42723</v>
      </c>
      <c r="B21" s="7">
        <f>总!B21</f>
        <v>137344</v>
      </c>
      <c r="C21" s="7">
        <f>总!C21</f>
        <v>452</v>
      </c>
      <c r="D21" s="7">
        <f t="shared" si="27"/>
        <v>19431</v>
      </c>
      <c r="E21" s="17">
        <f t="shared" si="2"/>
        <v>0.14147687558247904</v>
      </c>
      <c r="F21" s="8">
        <v>85309.89</v>
      </c>
      <c r="G21" s="9">
        <f t="shared" si="3"/>
        <v>17076.150000000001</v>
      </c>
      <c r="H21" s="9">
        <v>3434.09</v>
      </c>
      <c r="I21" s="9">
        <v>20510.240000000002</v>
      </c>
      <c r="J21" s="10">
        <f t="shared" si="4"/>
        <v>64799.649999999994</v>
      </c>
      <c r="K21" s="12">
        <v>13476</v>
      </c>
      <c r="N21" s="12">
        <v>757</v>
      </c>
      <c r="O21" s="7">
        <v>825</v>
      </c>
      <c r="P21" s="7">
        <f t="shared" si="5"/>
        <v>157</v>
      </c>
      <c r="Q21" s="7">
        <v>31</v>
      </c>
      <c r="R21" s="7">
        <v>188</v>
      </c>
      <c r="S21" s="11">
        <f t="shared" si="6"/>
        <v>569</v>
      </c>
      <c r="T21" s="12">
        <v>948</v>
      </c>
      <c r="U21" s="7">
        <v>1117</v>
      </c>
      <c r="V21" s="7">
        <f t="shared" si="7"/>
        <v>195</v>
      </c>
      <c r="W21" s="7">
        <v>40</v>
      </c>
      <c r="X21" s="7">
        <v>235</v>
      </c>
      <c r="Y21" s="11">
        <f t="shared" si="8"/>
        <v>713</v>
      </c>
      <c r="Z21" s="13">
        <f t="shared" si="9"/>
        <v>1.2523117569352709</v>
      </c>
      <c r="AC21" s="14">
        <f t="shared" si="10"/>
        <v>1.25</v>
      </c>
      <c r="AD21" s="15">
        <f t="shared" si="11"/>
        <v>1.2530755711775043</v>
      </c>
      <c r="AE21" s="16">
        <f t="shared" si="12"/>
        <v>5.6173938854259427E-2</v>
      </c>
      <c r="AG21" s="17">
        <f t="shared" si="13"/>
        <v>6.8584070796460173E-2</v>
      </c>
      <c r="AH21" s="128">
        <f t="shared" si="14"/>
        <v>5.5743243243243243E-2</v>
      </c>
      <c r="AI21" s="13">
        <f t="shared" si="15"/>
        <v>89.989335443037973</v>
      </c>
      <c r="AJ21" s="14">
        <f t="shared" si="16"/>
        <v>87.570000000000007</v>
      </c>
      <c r="AK21" s="14">
        <f t="shared" si="17"/>
        <v>85.852249999999998</v>
      </c>
      <c r="AL21" s="14">
        <f t="shared" si="18"/>
        <v>87.277617021276598</v>
      </c>
      <c r="AM21" s="14">
        <f t="shared" si="19"/>
        <v>90.883099579242625</v>
      </c>
      <c r="AN21" s="14">
        <f t="shared" si="20"/>
        <v>6.3305053428317004</v>
      </c>
      <c r="AO21" s="15">
        <f t="shared" si="21"/>
        <v>189.91516028495101</v>
      </c>
      <c r="AP21" s="14">
        <f t="shared" si="22"/>
        <v>112.69470277410832</v>
      </c>
      <c r="AQ21" s="14">
        <f t="shared" si="23"/>
        <v>108.76528662420382</v>
      </c>
      <c r="AR21" s="14">
        <f t="shared" si="24"/>
        <v>110.77709677419355</v>
      </c>
      <c r="AS21" s="14">
        <f t="shared" si="25"/>
        <v>109.09702127659575</v>
      </c>
      <c r="AT21" s="14">
        <f t="shared" si="26"/>
        <v>113.88339191564147</v>
      </c>
    </row>
    <row r="22" spans="1:46" x14ac:dyDescent="0.25">
      <c r="A22" s="32">
        <v>42724</v>
      </c>
      <c r="B22" s="7">
        <f>总!B22</f>
        <v>137732</v>
      </c>
      <c r="C22" s="7">
        <f>总!C22</f>
        <v>388</v>
      </c>
      <c r="D22" s="7">
        <f t="shared" si="27"/>
        <v>19600</v>
      </c>
      <c r="E22" s="17">
        <f t="shared" si="2"/>
        <v>0.1423053466151657</v>
      </c>
      <c r="F22" s="8">
        <v>78474.080000000002</v>
      </c>
      <c r="G22" s="9">
        <f t="shared" si="3"/>
        <v>12497.34</v>
      </c>
      <c r="H22" s="9">
        <v>2767.4</v>
      </c>
      <c r="I22" s="9">
        <v>15264.74</v>
      </c>
      <c r="J22" s="10">
        <f t="shared" si="4"/>
        <v>63209.340000000004</v>
      </c>
      <c r="K22" s="12">
        <v>13524</v>
      </c>
      <c r="N22" s="12">
        <v>737</v>
      </c>
      <c r="O22" s="7">
        <v>792</v>
      </c>
      <c r="P22" s="7">
        <f t="shared" si="5"/>
        <v>132</v>
      </c>
      <c r="Q22" s="7">
        <v>37</v>
      </c>
      <c r="R22" s="7">
        <v>169</v>
      </c>
      <c r="S22" s="11">
        <f t="shared" si="6"/>
        <v>568</v>
      </c>
      <c r="T22" s="12">
        <v>909</v>
      </c>
      <c r="U22" s="7">
        <v>1073</v>
      </c>
      <c r="V22" s="7">
        <f t="shared" si="7"/>
        <v>166</v>
      </c>
      <c r="W22" s="7">
        <v>43</v>
      </c>
      <c r="X22" s="7">
        <v>209</v>
      </c>
      <c r="Y22" s="11">
        <f t="shared" si="8"/>
        <v>700</v>
      </c>
      <c r="Z22" s="13">
        <f t="shared" si="9"/>
        <v>1.2333785617367707</v>
      </c>
      <c r="AC22" s="14">
        <f t="shared" si="10"/>
        <v>1.2366863905325445</v>
      </c>
      <c r="AD22" s="15">
        <f t="shared" si="11"/>
        <v>1.232394366197183</v>
      </c>
      <c r="AE22" s="16">
        <f t="shared" si="12"/>
        <v>5.4495711328009462E-2</v>
      </c>
      <c r="AG22" s="17">
        <f t="shared" si="13"/>
        <v>9.5360824742268036E-2</v>
      </c>
      <c r="AH22" s="128">
        <f t="shared" si="14"/>
        <v>5.3288672350791717E-2</v>
      </c>
      <c r="AI22" s="13">
        <f t="shared" si="15"/>
        <v>86.330121012101216</v>
      </c>
      <c r="AJ22" s="14">
        <f t="shared" si="16"/>
        <v>75.285180722891567</v>
      </c>
      <c r="AK22" s="14">
        <f t="shared" si="17"/>
        <v>64.358139534883719</v>
      </c>
      <c r="AL22" s="14">
        <f t="shared" si="18"/>
        <v>73.037033492822971</v>
      </c>
      <c r="AM22" s="14">
        <f t="shared" si="19"/>
        <v>90.299057142857151</v>
      </c>
      <c r="AN22" s="14">
        <f t="shared" si="20"/>
        <v>5.8025791186039637</v>
      </c>
      <c r="AO22" s="15">
        <f t="shared" si="21"/>
        <v>174.07737355811892</v>
      </c>
      <c r="AP22" s="14">
        <f t="shared" si="22"/>
        <v>106.47772048846676</v>
      </c>
      <c r="AQ22" s="14">
        <f t="shared" si="23"/>
        <v>94.676818181818177</v>
      </c>
      <c r="AR22" s="14">
        <f t="shared" si="24"/>
        <v>74.794594594594599</v>
      </c>
      <c r="AS22" s="14">
        <f t="shared" si="25"/>
        <v>90.323905325443789</v>
      </c>
      <c r="AT22" s="14">
        <f t="shared" si="26"/>
        <v>111.28404929577465</v>
      </c>
    </row>
    <row r="23" spans="1:46" x14ac:dyDescent="0.25">
      <c r="A23" s="32">
        <v>42725</v>
      </c>
      <c r="B23" s="7">
        <f>总!B23</f>
        <v>138242</v>
      </c>
      <c r="C23" s="7">
        <f>总!C23</f>
        <v>510</v>
      </c>
      <c r="D23" s="7">
        <f t="shared" si="27"/>
        <v>19777</v>
      </c>
      <c r="E23" s="17">
        <f t="shared" si="2"/>
        <v>0.14306071960764458</v>
      </c>
      <c r="F23" s="8">
        <v>67995.150000000096</v>
      </c>
      <c r="G23" s="9">
        <f t="shared" si="3"/>
        <v>13793.43</v>
      </c>
      <c r="H23" s="9">
        <v>5563</v>
      </c>
      <c r="I23" s="9">
        <v>19356.43</v>
      </c>
      <c r="J23" s="10">
        <f t="shared" si="4"/>
        <v>48638.720000000096</v>
      </c>
      <c r="K23" s="12">
        <v>13341</v>
      </c>
      <c r="N23" s="12">
        <v>659</v>
      </c>
      <c r="O23" s="7">
        <v>717</v>
      </c>
      <c r="P23" s="7">
        <f t="shared" si="5"/>
        <v>133</v>
      </c>
      <c r="Q23" s="7">
        <v>44</v>
      </c>
      <c r="R23" s="7">
        <v>177</v>
      </c>
      <c r="S23" s="11">
        <f t="shared" si="6"/>
        <v>482</v>
      </c>
      <c r="T23" s="12">
        <v>823</v>
      </c>
      <c r="U23" s="7">
        <v>957</v>
      </c>
      <c r="V23" s="7">
        <f t="shared" si="7"/>
        <v>168</v>
      </c>
      <c r="W23" s="7">
        <v>65</v>
      </c>
      <c r="X23" s="7">
        <v>233</v>
      </c>
      <c r="Y23" s="11">
        <f t="shared" si="8"/>
        <v>590</v>
      </c>
      <c r="Z23" s="13">
        <f t="shared" si="9"/>
        <v>1.2488619119878603</v>
      </c>
      <c r="AC23" s="14">
        <f t="shared" si="10"/>
        <v>1.3163841807909604</v>
      </c>
      <c r="AD23" s="15">
        <f t="shared" si="11"/>
        <v>1.2240663900414939</v>
      </c>
      <c r="AE23" s="16">
        <f t="shared" si="12"/>
        <v>4.9396596956749868E-2</v>
      </c>
      <c r="AG23" s="17">
        <f t="shared" si="13"/>
        <v>8.6274509803921567E-2</v>
      </c>
      <c r="AH23" s="128">
        <f t="shared" si="14"/>
        <v>4.7930792611643673E-2</v>
      </c>
      <c r="AI23" s="13">
        <f t="shared" si="15"/>
        <v>82.618651275820284</v>
      </c>
      <c r="AJ23" s="14">
        <f t="shared" si="16"/>
        <v>82.103750000000005</v>
      </c>
      <c r="AK23" s="14">
        <f t="shared" si="17"/>
        <v>85.58461538461539</v>
      </c>
      <c r="AL23" s="14">
        <f t="shared" si="18"/>
        <v>83.074806866952784</v>
      </c>
      <c r="AM23" s="14">
        <f t="shared" si="19"/>
        <v>82.438508474576437</v>
      </c>
      <c r="AN23" s="14">
        <f t="shared" si="20"/>
        <v>5.0967056442545609</v>
      </c>
      <c r="AO23" s="15">
        <f t="shared" si="21"/>
        <v>152.90116932763684</v>
      </c>
      <c r="AP23" s="14">
        <f t="shared" si="22"/>
        <v>103.17928679817921</v>
      </c>
      <c r="AQ23" s="14">
        <f t="shared" si="23"/>
        <v>103.71000000000001</v>
      </c>
      <c r="AR23" s="14">
        <f t="shared" si="24"/>
        <v>126.43181818181819</v>
      </c>
      <c r="AS23" s="14">
        <f t="shared" si="25"/>
        <v>109.3583615819209</v>
      </c>
      <c r="AT23" s="14">
        <f t="shared" si="26"/>
        <v>100.91020746887986</v>
      </c>
    </row>
    <row r="24" spans="1:46" x14ac:dyDescent="0.25">
      <c r="A24" s="32">
        <v>42726</v>
      </c>
      <c r="B24" s="7">
        <f>总!B24</f>
        <v>139153</v>
      </c>
      <c r="C24" s="7">
        <f>总!C24</f>
        <v>911</v>
      </c>
      <c r="D24" s="7">
        <f t="shared" si="27"/>
        <v>19974</v>
      </c>
      <c r="E24" s="17">
        <f t="shared" si="2"/>
        <v>0.14353984463144884</v>
      </c>
      <c r="F24" s="8">
        <v>66523.160000000105</v>
      </c>
      <c r="G24" s="9">
        <f t="shared" si="3"/>
        <v>11226.679999999998</v>
      </c>
      <c r="H24" s="9">
        <v>7334.6</v>
      </c>
      <c r="I24" s="9">
        <v>18561.28</v>
      </c>
      <c r="J24" s="10">
        <f t="shared" si="4"/>
        <v>47961.880000000107</v>
      </c>
      <c r="K24" s="12">
        <v>13547</v>
      </c>
      <c r="N24" s="12">
        <v>658</v>
      </c>
      <c r="O24" s="7">
        <v>731</v>
      </c>
      <c r="P24" s="7">
        <f t="shared" si="5"/>
        <v>123</v>
      </c>
      <c r="Q24" s="7">
        <v>74</v>
      </c>
      <c r="R24" s="7">
        <v>197</v>
      </c>
      <c r="S24" s="11">
        <f t="shared" si="6"/>
        <v>461</v>
      </c>
      <c r="T24" s="12">
        <v>844</v>
      </c>
      <c r="U24" s="7">
        <v>1002</v>
      </c>
      <c r="V24" s="7">
        <f t="shared" si="7"/>
        <v>138</v>
      </c>
      <c r="W24" s="7">
        <v>103</v>
      </c>
      <c r="X24" s="7">
        <v>241</v>
      </c>
      <c r="Y24" s="11">
        <f t="shared" si="8"/>
        <v>603</v>
      </c>
      <c r="Z24" s="13">
        <f t="shared" si="9"/>
        <v>1.2826747720364742</v>
      </c>
      <c r="AC24" s="14">
        <f t="shared" si="10"/>
        <v>1.2233502538071066</v>
      </c>
      <c r="AD24" s="15">
        <f t="shared" si="11"/>
        <v>1.3080260303687636</v>
      </c>
      <c r="AE24" s="16">
        <f t="shared" si="12"/>
        <v>4.8571639477375063E-2</v>
      </c>
      <c r="AG24" s="17">
        <f t="shared" si="13"/>
        <v>8.1229418221734365E-2</v>
      </c>
      <c r="AH24" s="128">
        <f t="shared" si="14"/>
        <v>4.6217157328268442E-2</v>
      </c>
      <c r="AI24" s="13">
        <f t="shared" si="15"/>
        <v>78.818909952606759</v>
      </c>
      <c r="AJ24" s="14">
        <f t="shared" si="16"/>
        <v>81.352753623188391</v>
      </c>
      <c r="AK24" s="14">
        <f t="shared" si="17"/>
        <v>71.209708737864077</v>
      </c>
      <c r="AL24" s="14">
        <f t="shared" si="18"/>
        <v>77.017759336099587</v>
      </c>
      <c r="AM24" s="14">
        <f t="shared" si="19"/>
        <v>79.538772802653583</v>
      </c>
      <c r="AN24" s="14">
        <f t="shared" si="20"/>
        <v>4.9105455082306122</v>
      </c>
      <c r="AO24" s="15">
        <f t="shared" si="21"/>
        <v>147.31636524691837</v>
      </c>
      <c r="AP24" s="14">
        <f t="shared" si="22"/>
        <v>101.09902735562326</v>
      </c>
      <c r="AQ24" s="14">
        <f t="shared" si="23"/>
        <v>91.273821138211375</v>
      </c>
      <c r="AR24" s="14">
        <f t="shared" si="24"/>
        <v>99.116216216216216</v>
      </c>
      <c r="AS24" s="14">
        <f t="shared" si="25"/>
        <v>94.219695431472076</v>
      </c>
      <c r="AT24" s="14">
        <f t="shared" si="26"/>
        <v>104.03878524945793</v>
      </c>
    </row>
    <row r="25" spans="1:46" x14ac:dyDescent="0.25">
      <c r="A25" s="32">
        <v>42727</v>
      </c>
      <c r="B25" s="7">
        <f>总!B25</f>
        <v>140411</v>
      </c>
      <c r="C25" s="7">
        <f>总!C25</f>
        <v>1258</v>
      </c>
      <c r="D25" s="7">
        <f t="shared" si="27"/>
        <v>20146</v>
      </c>
      <c r="E25" s="17">
        <f t="shared" si="2"/>
        <v>0.14347878727450128</v>
      </c>
      <c r="F25" s="8">
        <v>60043.180000000102</v>
      </c>
      <c r="G25" s="9">
        <f t="shared" si="3"/>
        <v>7676.4000000000005</v>
      </c>
      <c r="H25" s="9">
        <v>6705.8</v>
      </c>
      <c r="I25" s="9">
        <v>14382.2</v>
      </c>
      <c r="J25" s="10">
        <f t="shared" si="4"/>
        <v>45660.980000000098</v>
      </c>
      <c r="K25" s="12">
        <v>13808</v>
      </c>
      <c r="N25" s="12">
        <v>580</v>
      </c>
      <c r="O25" s="7">
        <v>662</v>
      </c>
      <c r="P25" s="7">
        <f t="shared" si="5"/>
        <v>94</v>
      </c>
      <c r="Q25" s="7">
        <v>78</v>
      </c>
      <c r="R25" s="7">
        <v>172</v>
      </c>
      <c r="S25" s="11">
        <f t="shared" si="6"/>
        <v>408</v>
      </c>
      <c r="T25" s="12">
        <v>757</v>
      </c>
      <c r="U25" s="7">
        <v>943</v>
      </c>
      <c r="V25" s="7">
        <f t="shared" si="7"/>
        <v>115</v>
      </c>
      <c r="W25" s="7">
        <v>107</v>
      </c>
      <c r="X25" s="7">
        <v>222</v>
      </c>
      <c r="Y25" s="11">
        <f t="shared" si="8"/>
        <v>535</v>
      </c>
      <c r="Z25" s="13">
        <f t="shared" si="9"/>
        <v>1.3051724137931036</v>
      </c>
      <c r="AC25" s="14">
        <f t="shared" si="10"/>
        <v>1.2906976744186047</v>
      </c>
      <c r="AD25" s="15">
        <f t="shared" si="11"/>
        <v>1.3112745098039216</v>
      </c>
      <c r="AE25" s="16">
        <f t="shared" si="12"/>
        <v>4.2004634994206258E-2</v>
      </c>
      <c r="AG25" s="17">
        <f t="shared" si="13"/>
        <v>6.2003179650238473E-2</v>
      </c>
      <c r="AH25" s="128">
        <f t="shared" si="14"/>
        <v>0.04</v>
      </c>
      <c r="AI25" s="13">
        <f t="shared" si="15"/>
        <v>79.317278731836325</v>
      </c>
      <c r="AJ25" s="14">
        <f t="shared" si="16"/>
        <v>66.751304347826093</v>
      </c>
      <c r="AK25" s="14">
        <f t="shared" si="17"/>
        <v>62.671028037383181</v>
      </c>
      <c r="AL25" s="14">
        <f t="shared" si="18"/>
        <v>64.784684684684692</v>
      </c>
      <c r="AM25" s="14">
        <f t="shared" si="19"/>
        <v>85.34762616822448</v>
      </c>
      <c r="AN25" s="14">
        <f t="shared" si="20"/>
        <v>4.3484342410197065</v>
      </c>
      <c r="AO25" s="15">
        <f t="shared" si="21"/>
        <v>130.4530272305912</v>
      </c>
      <c r="AP25" s="14">
        <f t="shared" si="22"/>
        <v>103.52272413793121</v>
      </c>
      <c r="AQ25" s="14">
        <f t="shared" si="23"/>
        <v>81.66382978723405</v>
      </c>
      <c r="AR25" s="14">
        <f t="shared" si="24"/>
        <v>85.97179487179487</v>
      </c>
      <c r="AS25" s="14">
        <f t="shared" si="25"/>
        <v>83.617441860465121</v>
      </c>
      <c r="AT25" s="14">
        <f t="shared" si="26"/>
        <v>111.9141666666669</v>
      </c>
    </row>
    <row r="26" spans="1:46" x14ac:dyDescent="0.25">
      <c r="A26" s="32">
        <v>42728</v>
      </c>
      <c r="B26" s="7">
        <f>总!B26</f>
        <v>141011</v>
      </c>
      <c r="C26" s="7">
        <f>总!C26</f>
        <v>600</v>
      </c>
      <c r="D26" s="7">
        <f t="shared" si="27"/>
        <v>20289</v>
      </c>
      <c r="E26" s="17">
        <f t="shared" si="2"/>
        <v>0.14388239215380361</v>
      </c>
      <c r="F26" s="8">
        <v>52283.81</v>
      </c>
      <c r="G26" s="9">
        <f t="shared" si="3"/>
        <v>10161.5</v>
      </c>
      <c r="H26" s="9">
        <v>4052.7</v>
      </c>
      <c r="I26" s="9">
        <v>14214.2</v>
      </c>
      <c r="J26" s="10">
        <f t="shared" si="4"/>
        <v>38069.61</v>
      </c>
      <c r="K26" s="12">
        <v>12749</v>
      </c>
      <c r="N26" s="12">
        <v>528</v>
      </c>
      <c r="O26" s="7">
        <v>592</v>
      </c>
      <c r="P26" s="7">
        <f t="shared" si="5"/>
        <v>115</v>
      </c>
      <c r="Q26" s="7">
        <v>28</v>
      </c>
      <c r="R26" s="7">
        <v>143</v>
      </c>
      <c r="S26" s="11">
        <f t="shared" si="6"/>
        <v>385</v>
      </c>
      <c r="T26" s="12">
        <v>668</v>
      </c>
      <c r="U26" s="7">
        <v>828</v>
      </c>
      <c r="V26" s="7">
        <f t="shared" si="7"/>
        <v>137</v>
      </c>
      <c r="W26" s="7">
        <v>47</v>
      </c>
      <c r="X26" s="7">
        <v>184</v>
      </c>
      <c r="Y26" s="11">
        <f t="shared" si="8"/>
        <v>484</v>
      </c>
      <c r="Z26" s="13">
        <f t="shared" si="9"/>
        <v>1.2651515151515151</v>
      </c>
      <c r="AC26" s="14">
        <f t="shared" si="10"/>
        <v>1.2867132867132867</v>
      </c>
      <c r="AD26" s="15">
        <f t="shared" si="11"/>
        <v>1.2571428571428571</v>
      </c>
      <c r="AE26" s="16">
        <f t="shared" si="12"/>
        <v>4.1415012942191541E-2</v>
      </c>
      <c r="AG26" s="17">
        <f t="shared" si="13"/>
        <v>4.6666666666666669E-2</v>
      </c>
      <c r="AH26" s="128">
        <f t="shared" si="14"/>
        <v>4.1155650670837103E-2</v>
      </c>
      <c r="AI26" s="13">
        <f t="shared" si="15"/>
        <v>78.269176646706583</v>
      </c>
      <c r="AJ26" s="14">
        <f t="shared" si="16"/>
        <v>74.171532846715323</v>
      </c>
      <c r="AK26" s="14">
        <f t="shared" si="17"/>
        <v>86.227659574468078</v>
      </c>
      <c r="AL26" s="14">
        <f t="shared" si="18"/>
        <v>77.251086956521746</v>
      </c>
      <c r="AM26" s="14">
        <f t="shared" si="19"/>
        <v>78.656219008264458</v>
      </c>
      <c r="AN26" s="14">
        <f t="shared" si="20"/>
        <v>4.1010126284414463</v>
      </c>
      <c r="AO26" s="15">
        <f t="shared" si="21"/>
        <v>123.03037885324339</v>
      </c>
      <c r="AP26" s="14">
        <f t="shared" si="22"/>
        <v>99.022367424242418</v>
      </c>
      <c r="AQ26" s="14">
        <f t="shared" si="23"/>
        <v>88.360869565217385</v>
      </c>
      <c r="AR26" s="14">
        <f t="shared" si="24"/>
        <v>144.7392857142857</v>
      </c>
      <c r="AS26" s="14">
        <f t="shared" si="25"/>
        <v>99.4</v>
      </c>
      <c r="AT26" s="14">
        <f t="shared" si="26"/>
        <v>98.882103896103899</v>
      </c>
    </row>
    <row r="27" spans="1:46" x14ac:dyDescent="0.25">
      <c r="A27" s="32">
        <v>42729</v>
      </c>
      <c r="B27" s="7">
        <f>总!B27</f>
        <v>141562</v>
      </c>
      <c r="C27" s="7">
        <f>总!C27</f>
        <v>551</v>
      </c>
      <c r="D27" s="7">
        <f t="shared" si="27"/>
        <v>20454</v>
      </c>
      <c r="E27" s="17">
        <f t="shared" si="2"/>
        <v>0.14448792755117898</v>
      </c>
      <c r="F27" s="8">
        <v>53669.599999999999</v>
      </c>
      <c r="G27" s="9">
        <f t="shared" si="3"/>
        <v>12331.59</v>
      </c>
      <c r="H27" s="9">
        <v>2625.8</v>
      </c>
      <c r="I27" s="9">
        <v>14957.39</v>
      </c>
      <c r="J27" s="10">
        <f t="shared" si="4"/>
        <v>38712.21</v>
      </c>
      <c r="K27" s="12">
        <v>12906</v>
      </c>
      <c r="N27" s="12">
        <v>587</v>
      </c>
      <c r="O27" s="7">
        <v>655</v>
      </c>
      <c r="P27" s="7">
        <f t="shared" si="5"/>
        <v>136</v>
      </c>
      <c r="Q27" s="7">
        <v>29</v>
      </c>
      <c r="R27" s="7">
        <v>165</v>
      </c>
      <c r="S27" s="11">
        <f t="shared" si="6"/>
        <v>422</v>
      </c>
      <c r="T27" s="12">
        <v>696</v>
      </c>
      <c r="U27" s="7">
        <v>862</v>
      </c>
      <c r="V27" s="7">
        <f t="shared" si="7"/>
        <v>169</v>
      </c>
      <c r="W27" s="7">
        <v>39</v>
      </c>
      <c r="X27" s="7">
        <v>208</v>
      </c>
      <c r="Y27" s="11">
        <f t="shared" si="8"/>
        <v>488</v>
      </c>
      <c r="Z27" s="13">
        <f t="shared" si="9"/>
        <v>1.1856899488926746</v>
      </c>
      <c r="AC27" s="14">
        <f t="shared" si="10"/>
        <v>1.2606060606060605</v>
      </c>
      <c r="AD27" s="15">
        <f t="shared" si="11"/>
        <v>1.1563981042654028</v>
      </c>
      <c r="AE27" s="16">
        <f t="shared" si="12"/>
        <v>4.5482721214938786E-2</v>
      </c>
      <c r="AG27" s="17">
        <f t="shared" si="13"/>
        <v>5.2631578947368418E-2</v>
      </c>
      <c r="AH27" s="128">
        <f t="shared" si="14"/>
        <v>4.5163901254552816E-2</v>
      </c>
      <c r="AI27" s="13">
        <f t="shared" si="15"/>
        <v>77.111494252873555</v>
      </c>
      <c r="AJ27" s="14">
        <f t="shared" si="16"/>
        <v>72.967988165680481</v>
      </c>
      <c r="AK27" s="14">
        <f t="shared" si="17"/>
        <v>67.328205128205127</v>
      </c>
      <c r="AL27" s="14">
        <f t="shared" si="18"/>
        <v>71.910528846153838</v>
      </c>
      <c r="AM27" s="14">
        <f t="shared" si="19"/>
        <v>79.328299180327861</v>
      </c>
      <c r="AN27" s="14">
        <f t="shared" si="20"/>
        <v>4.1584999225166586</v>
      </c>
      <c r="AO27" s="15">
        <f t="shared" si="21"/>
        <v>124.75499767549975</v>
      </c>
      <c r="AP27" s="14">
        <f t="shared" si="22"/>
        <v>91.430323679727422</v>
      </c>
      <c r="AQ27" s="14">
        <f t="shared" si="23"/>
        <v>90.67345588235294</v>
      </c>
      <c r="AR27" s="14">
        <f t="shared" si="24"/>
        <v>90.544827586206907</v>
      </c>
      <c r="AS27" s="14">
        <f t="shared" si="25"/>
        <v>90.650848484848481</v>
      </c>
      <c r="AT27" s="14">
        <f t="shared" si="26"/>
        <v>91.73509478672986</v>
      </c>
    </row>
    <row r="28" spans="1:46" x14ac:dyDescent="0.25">
      <c r="A28" s="32">
        <v>42730</v>
      </c>
      <c r="B28" s="7">
        <f>总!B28</f>
        <v>142046</v>
      </c>
      <c r="C28" s="7">
        <f>总!C28</f>
        <v>484</v>
      </c>
      <c r="D28" s="7">
        <f t="shared" si="27"/>
        <v>20584</v>
      </c>
      <c r="E28" s="17">
        <f t="shared" si="2"/>
        <v>0.1449108035425144</v>
      </c>
      <c r="F28" s="8">
        <v>60116.45</v>
      </c>
      <c r="G28" s="9">
        <f t="shared" si="3"/>
        <v>9961.68</v>
      </c>
      <c r="H28" s="9">
        <v>3743.4</v>
      </c>
      <c r="I28" s="9">
        <v>13705.08</v>
      </c>
      <c r="J28" s="10">
        <f t="shared" si="4"/>
        <v>46411.369999999995</v>
      </c>
      <c r="K28" s="12">
        <v>12701</v>
      </c>
      <c r="N28" s="12">
        <v>544</v>
      </c>
      <c r="O28" s="7">
        <v>594</v>
      </c>
      <c r="P28" s="7">
        <f t="shared" si="5"/>
        <v>103</v>
      </c>
      <c r="Q28" s="7">
        <v>27</v>
      </c>
      <c r="R28" s="7">
        <v>130</v>
      </c>
      <c r="S28" s="11">
        <f t="shared" si="6"/>
        <v>414</v>
      </c>
      <c r="T28" s="12">
        <v>684</v>
      </c>
      <c r="U28" s="7">
        <v>806</v>
      </c>
      <c r="V28" s="7">
        <f t="shared" si="7"/>
        <v>119</v>
      </c>
      <c r="W28" s="7">
        <v>46</v>
      </c>
      <c r="X28" s="7">
        <v>165</v>
      </c>
      <c r="Y28" s="11">
        <f t="shared" si="8"/>
        <v>519</v>
      </c>
      <c r="Z28" s="13">
        <f t="shared" si="9"/>
        <v>1.2573529411764706</v>
      </c>
      <c r="AC28" s="14">
        <f t="shared" si="10"/>
        <v>1.2692307692307692</v>
      </c>
      <c r="AD28" s="15">
        <f t="shared" si="11"/>
        <v>1.2536231884057971</v>
      </c>
      <c r="AE28" s="16">
        <f t="shared" si="12"/>
        <v>4.2831273128100152E-2</v>
      </c>
      <c r="AG28" s="17">
        <f t="shared" si="13"/>
        <v>5.578512396694215E-2</v>
      </c>
      <c r="AH28" s="128">
        <f t="shared" si="14"/>
        <v>4.2318081362036505E-2</v>
      </c>
      <c r="AI28" s="13">
        <f t="shared" si="15"/>
        <v>87.889546783625732</v>
      </c>
      <c r="AJ28" s="14">
        <f t="shared" si="16"/>
        <v>83.711596638655465</v>
      </c>
      <c r="AK28" s="14">
        <f t="shared" si="17"/>
        <v>81.378260869565224</v>
      </c>
      <c r="AL28" s="14">
        <f t="shared" si="18"/>
        <v>83.061090909090908</v>
      </c>
      <c r="AM28" s="14">
        <f t="shared" si="19"/>
        <v>89.424605009633908</v>
      </c>
      <c r="AN28" s="14">
        <f t="shared" si="20"/>
        <v>4.7332060467679709</v>
      </c>
      <c r="AO28" s="15">
        <f t="shared" si="21"/>
        <v>141.99618140303912</v>
      </c>
      <c r="AP28" s="14">
        <f t="shared" si="22"/>
        <v>110.50818014705882</v>
      </c>
      <c r="AQ28" s="14">
        <f t="shared" si="23"/>
        <v>96.715339805825252</v>
      </c>
      <c r="AR28" s="14">
        <f t="shared" si="24"/>
        <v>138.64444444444445</v>
      </c>
      <c r="AS28" s="14">
        <f t="shared" si="25"/>
        <v>105.42369230769231</v>
      </c>
      <c r="AT28" s="14">
        <f t="shared" si="26"/>
        <v>112.10475845410627</v>
      </c>
    </row>
    <row r="29" spans="1:46" x14ac:dyDescent="0.25">
      <c r="A29" s="32">
        <v>42731</v>
      </c>
      <c r="B29" s="7">
        <f>总!B29</f>
        <v>142476</v>
      </c>
      <c r="C29" s="7">
        <f>总!C29</f>
        <v>430</v>
      </c>
      <c r="D29" s="7">
        <f t="shared" si="27"/>
        <v>20696</v>
      </c>
      <c r="E29" s="17">
        <f t="shared" si="2"/>
        <v>0.14525955248603273</v>
      </c>
      <c r="F29" s="8">
        <v>58898.92</v>
      </c>
      <c r="G29" s="9">
        <f t="shared" si="3"/>
        <v>11678.3</v>
      </c>
      <c r="H29" s="9">
        <v>1631.1</v>
      </c>
      <c r="I29" s="9">
        <v>13309.4</v>
      </c>
      <c r="J29" s="10">
        <f t="shared" si="4"/>
        <v>45589.52</v>
      </c>
      <c r="K29" s="12">
        <v>12451</v>
      </c>
      <c r="N29" s="12">
        <v>517</v>
      </c>
      <c r="O29" s="7">
        <v>571</v>
      </c>
      <c r="P29" s="7">
        <f t="shared" si="5"/>
        <v>94</v>
      </c>
      <c r="Q29" s="7">
        <v>18</v>
      </c>
      <c r="R29" s="7">
        <v>112</v>
      </c>
      <c r="S29" s="11">
        <f t="shared" si="6"/>
        <v>405</v>
      </c>
      <c r="T29" s="12">
        <v>653</v>
      </c>
      <c r="U29" s="7">
        <v>769</v>
      </c>
      <c r="V29" s="7">
        <f t="shared" si="7"/>
        <v>132</v>
      </c>
      <c r="W29" s="7">
        <v>21</v>
      </c>
      <c r="X29" s="7">
        <v>153</v>
      </c>
      <c r="Y29" s="11">
        <f t="shared" si="8"/>
        <v>500</v>
      </c>
      <c r="Z29" s="13">
        <f t="shared" si="9"/>
        <v>1.263056092843327</v>
      </c>
      <c r="AC29" s="14">
        <f t="shared" si="10"/>
        <v>1.3660714285714286</v>
      </c>
      <c r="AD29" s="15">
        <f t="shared" si="11"/>
        <v>1.2345679012345678</v>
      </c>
      <c r="AE29" s="16">
        <f t="shared" si="12"/>
        <v>4.1522769255481484E-2</v>
      </c>
      <c r="AG29" s="17">
        <f t="shared" si="13"/>
        <v>4.1860465116279069E-2</v>
      </c>
      <c r="AH29" s="128">
        <f t="shared" si="14"/>
        <v>4.1510689626486984E-2</v>
      </c>
      <c r="AI29" s="13">
        <f t="shared" si="15"/>
        <v>90.197427258805504</v>
      </c>
      <c r="AJ29" s="14">
        <f t="shared" si="16"/>
        <v>88.471969696969694</v>
      </c>
      <c r="AK29" s="14">
        <f t="shared" si="17"/>
        <v>77.671428571428564</v>
      </c>
      <c r="AL29" s="14">
        <f t="shared" si="18"/>
        <v>86.989542483660131</v>
      </c>
      <c r="AM29" s="14">
        <f t="shared" si="19"/>
        <v>91.179040000000001</v>
      </c>
      <c r="AN29" s="14">
        <f t="shared" si="20"/>
        <v>4.7304569914063128</v>
      </c>
      <c r="AO29" s="15">
        <f t="shared" si="21"/>
        <v>141.91370974218938</v>
      </c>
      <c r="AP29" s="14">
        <f t="shared" si="22"/>
        <v>113.92441005802708</v>
      </c>
      <c r="AQ29" s="14">
        <f t="shared" si="23"/>
        <v>124.23723404255318</v>
      </c>
      <c r="AR29" s="14">
        <f t="shared" si="24"/>
        <v>90.61666666666666</v>
      </c>
      <c r="AS29" s="14">
        <f t="shared" si="25"/>
        <v>118.83392857142857</v>
      </c>
      <c r="AT29" s="14">
        <f t="shared" si="26"/>
        <v>112.56671604938271</v>
      </c>
    </row>
    <row r="30" spans="1:46" x14ac:dyDescent="0.25">
      <c r="A30" s="32">
        <v>42732</v>
      </c>
      <c r="B30" s="7">
        <f>总!B30</f>
        <v>142891</v>
      </c>
      <c r="C30" s="7">
        <f>总!C30</f>
        <v>415</v>
      </c>
      <c r="D30" s="7">
        <f t="shared" si="27"/>
        <v>20796</v>
      </c>
      <c r="E30" s="17">
        <f t="shared" si="2"/>
        <v>0.14553750761069625</v>
      </c>
      <c r="F30" s="8">
        <v>62162.52</v>
      </c>
      <c r="G30" s="9">
        <f t="shared" si="3"/>
        <v>9484.9</v>
      </c>
      <c r="H30" s="9">
        <v>2560.9</v>
      </c>
      <c r="I30" s="9">
        <v>12045.8</v>
      </c>
      <c r="J30" s="10">
        <f t="shared" si="4"/>
        <v>50116.72</v>
      </c>
      <c r="K30" s="12">
        <v>12708</v>
      </c>
      <c r="N30" s="12">
        <v>558</v>
      </c>
      <c r="O30" s="7">
        <v>607</v>
      </c>
      <c r="P30" s="7">
        <f t="shared" si="5"/>
        <v>84</v>
      </c>
      <c r="Q30" s="7">
        <v>16</v>
      </c>
      <c r="R30" s="7">
        <v>100</v>
      </c>
      <c r="S30" s="11">
        <f t="shared" si="6"/>
        <v>458</v>
      </c>
      <c r="T30" s="12">
        <v>720</v>
      </c>
      <c r="U30" s="7">
        <v>841</v>
      </c>
      <c r="V30" s="7">
        <f t="shared" si="7"/>
        <v>110</v>
      </c>
      <c r="W30" s="7">
        <v>23</v>
      </c>
      <c r="X30" s="7">
        <v>133</v>
      </c>
      <c r="Y30" s="11">
        <f t="shared" si="8"/>
        <v>587</v>
      </c>
      <c r="Z30" s="13">
        <f t="shared" si="9"/>
        <v>1.2903225806451613</v>
      </c>
      <c r="AC30" s="14">
        <f t="shared" si="10"/>
        <v>1.33</v>
      </c>
      <c r="AD30" s="15">
        <f t="shared" si="11"/>
        <v>1.2816593886462881</v>
      </c>
      <c r="AE30" s="16">
        <f t="shared" si="12"/>
        <v>4.3909348441926344E-2</v>
      </c>
      <c r="AG30" s="17">
        <f t="shared" si="13"/>
        <v>3.8554216867469883E-2</v>
      </c>
      <c r="AH30" s="128">
        <f t="shared" si="14"/>
        <v>4.4090132595786223E-2</v>
      </c>
      <c r="AI30" s="13">
        <f t="shared" si="15"/>
        <v>86.336833333333331</v>
      </c>
      <c r="AJ30" s="14">
        <f t="shared" si="16"/>
        <v>86.226363636363629</v>
      </c>
      <c r="AK30" s="14">
        <f t="shared" si="17"/>
        <v>111.34347826086957</v>
      </c>
      <c r="AL30" s="14">
        <f t="shared" si="18"/>
        <v>90.569924812030067</v>
      </c>
      <c r="AM30" s="14">
        <f t="shared" si="19"/>
        <v>85.377717206132886</v>
      </c>
      <c r="AN30" s="14">
        <f t="shared" si="20"/>
        <v>4.891605288007554</v>
      </c>
      <c r="AO30" s="15">
        <f t="shared" si="21"/>
        <v>146.74815864022662</v>
      </c>
      <c r="AP30" s="14">
        <f t="shared" si="22"/>
        <v>111.40236559139784</v>
      </c>
      <c r="AQ30" s="14">
        <f t="shared" si="23"/>
        <v>112.91547619047618</v>
      </c>
      <c r="AR30" s="14">
        <f t="shared" si="24"/>
        <v>160.05625000000001</v>
      </c>
      <c r="AS30" s="14">
        <f t="shared" si="25"/>
        <v>120.458</v>
      </c>
      <c r="AT30" s="14">
        <f t="shared" si="26"/>
        <v>109.42515283842795</v>
      </c>
    </row>
    <row r="31" spans="1:46" x14ac:dyDescent="0.25">
      <c r="A31" s="32">
        <v>42733</v>
      </c>
      <c r="B31" s="7">
        <f>总!B31</f>
        <v>143337</v>
      </c>
      <c r="C31" s="7">
        <f>总!C31</f>
        <v>446</v>
      </c>
      <c r="D31" s="7">
        <f t="shared" si="27"/>
        <v>20899</v>
      </c>
      <c r="E31" s="17">
        <f t="shared" si="2"/>
        <v>0.14580324689368412</v>
      </c>
      <c r="F31" s="8">
        <v>55543.74</v>
      </c>
      <c r="G31" s="9">
        <f t="shared" si="3"/>
        <v>7956.6900000000005</v>
      </c>
      <c r="H31" s="9">
        <v>2856</v>
      </c>
      <c r="I31" s="9">
        <v>10812.69</v>
      </c>
      <c r="J31" s="10">
        <f t="shared" si="4"/>
        <v>44731.049999999996</v>
      </c>
      <c r="K31" s="12">
        <v>12264</v>
      </c>
      <c r="N31" s="12">
        <v>511</v>
      </c>
      <c r="O31" s="7">
        <v>560</v>
      </c>
      <c r="P31" s="7">
        <f t="shared" si="5"/>
        <v>81</v>
      </c>
      <c r="Q31" s="7">
        <v>22</v>
      </c>
      <c r="R31" s="7">
        <v>103</v>
      </c>
      <c r="S31" s="11">
        <f t="shared" si="6"/>
        <v>408</v>
      </c>
      <c r="T31" s="12">
        <v>640</v>
      </c>
      <c r="U31" s="7">
        <v>755</v>
      </c>
      <c r="V31" s="7">
        <f t="shared" si="7"/>
        <v>103</v>
      </c>
      <c r="W31" s="7">
        <v>35</v>
      </c>
      <c r="X31" s="7">
        <v>138</v>
      </c>
      <c r="Y31" s="11">
        <f t="shared" si="8"/>
        <v>502</v>
      </c>
      <c r="Z31" s="13">
        <f t="shared" si="9"/>
        <v>1.2524461839530332</v>
      </c>
      <c r="AC31" s="14">
        <f t="shared" si="10"/>
        <v>1.3398058252427185</v>
      </c>
      <c r="AD31" s="15">
        <f t="shared" si="11"/>
        <v>1.2303921568627452</v>
      </c>
      <c r="AE31" s="16">
        <f t="shared" si="12"/>
        <v>4.1666666666666664E-2</v>
      </c>
      <c r="AG31" s="17">
        <f t="shared" si="13"/>
        <v>4.9327354260089683E-2</v>
      </c>
      <c r="AH31" s="128">
        <f t="shared" si="14"/>
        <v>4.1377559654763918E-2</v>
      </c>
      <c r="AI31" s="13">
        <f t="shared" si="15"/>
        <v>86.787093749999997</v>
      </c>
      <c r="AJ31" s="14">
        <f t="shared" si="16"/>
        <v>77.249417475728166</v>
      </c>
      <c r="AK31" s="14">
        <f t="shared" si="17"/>
        <v>81.599999999999994</v>
      </c>
      <c r="AL31" s="14">
        <f t="shared" si="18"/>
        <v>78.352826086956526</v>
      </c>
      <c r="AM31" s="14">
        <f t="shared" si="19"/>
        <v>89.105677290836638</v>
      </c>
      <c r="AN31" s="14">
        <f t="shared" si="20"/>
        <v>4.5290068493150679</v>
      </c>
      <c r="AO31" s="15">
        <f t="shared" si="21"/>
        <v>135.87020547945204</v>
      </c>
      <c r="AP31" s="14">
        <f t="shared" si="22"/>
        <v>108.69616438356164</v>
      </c>
      <c r="AQ31" s="14">
        <f t="shared" si="23"/>
        <v>98.230740740740742</v>
      </c>
      <c r="AR31" s="14">
        <f t="shared" si="24"/>
        <v>129.81818181818181</v>
      </c>
      <c r="AS31" s="14">
        <f t="shared" si="25"/>
        <v>104.97757281553399</v>
      </c>
      <c r="AT31" s="14">
        <f t="shared" si="26"/>
        <v>109.63492647058823</v>
      </c>
    </row>
    <row r="32" spans="1:46" x14ac:dyDescent="0.25">
      <c r="A32" s="32">
        <v>42734</v>
      </c>
      <c r="B32" s="7">
        <f>总!B32</f>
        <v>143873</v>
      </c>
      <c r="C32" s="7">
        <f>总!C32</f>
        <v>536</v>
      </c>
      <c r="D32" s="7">
        <f t="shared" si="27"/>
        <v>21005</v>
      </c>
      <c r="E32" s="17">
        <f t="shared" si="2"/>
        <v>0.14599681663689504</v>
      </c>
      <c r="F32" s="8">
        <v>46891.78</v>
      </c>
      <c r="G32" s="9">
        <f t="shared" si="3"/>
        <v>9300.08</v>
      </c>
      <c r="H32" s="9">
        <v>2240</v>
      </c>
      <c r="I32" s="9">
        <v>11540.08</v>
      </c>
      <c r="J32" s="10">
        <f t="shared" si="4"/>
        <v>35351.699999999997</v>
      </c>
      <c r="K32" s="12">
        <v>12539</v>
      </c>
      <c r="N32" s="12">
        <v>436</v>
      </c>
      <c r="O32" s="7">
        <v>484</v>
      </c>
      <c r="P32" s="7">
        <f t="shared" si="5"/>
        <v>86</v>
      </c>
      <c r="Q32" s="7">
        <v>20</v>
      </c>
      <c r="R32" s="7">
        <v>106</v>
      </c>
      <c r="S32" s="11">
        <f t="shared" si="6"/>
        <v>330</v>
      </c>
      <c r="T32" s="12">
        <v>555</v>
      </c>
      <c r="U32" s="7">
        <v>690</v>
      </c>
      <c r="V32" s="7">
        <f t="shared" si="7"/>
        <v>103</v>
      </c>
      <c r="W32" s="7">
        <v>29</v>
      </c>
      <c r="X32" s="7">
        <v>132</v>
      </c>
      <c r="Y32" s="11">
        <f t="shared" si="8"/>
        <v>423</v>
      </c>
      <c r="Z32" s="13">
        <f t="shared" si="9"/>
        <v>1.2729357798165137</v>
      </c>
      <c r="AC32" s="14">
        <f t="shared" si="10"/>
        <v>1.2452830188679245</v>
      </c>
      <c r="AD32" s="15">
        <f t="shared" si="11"/>
        <v>1.2818181818181817</v>
      </c>
      <c r="AE32" s="16">
        <f t="shared" si="12"/>
        <v>3.4771512879814975E-2</v>
      </c>
      <c r="AG32" s="17">
        <f t="shared" si="13"/>
        <v>3.7313432835820892E-2</v>
      </c>
      <c r="AH32" s="128">
        <f t="shared" si="14"/>
        <v>3.4658002166125135E-2</v>
      </c>
      <c r="AI32" s="13">
        <f t="shared" si="15"/>
        <v>84.489693693693695</v>
      </c>
      <c r="AJ32" s="14">
        <f t="shared" si="16"/>
        <v>90.292038834951455</v>
      </c>
      <c r="AK32" s="14">
        <f t="shared" si="17"/>
        <v>77.241379310344826</v>
      </c>
      <c r="AL32" s="14">
        <f t="shared" si="18"/>
        <v>87.424848484848482</v>
      </c>
      <c r="AM32" s="14">
        <f t="shared" si="19"/>
        <v>83.573758865248223</v>
      </c>
      <c r="AN32" s="14">
        <f t="shared" si="20"/>
        <v>3.739674615200574</v>
      </c>
      <c r="AO32" s="15">
        <f t="shared" si="21"/>
        <v>112.19023845601723</v>
      </c>
      <c r="AP32" s="14">
        <f t="shared" si="22"/>
        <v>107.54995412844036</v>
      </c>
      <c r="AQ32" s="14">
        <f t="shared" si="23"/>
        <v>108.14046511627907</v>
      </c>
      <c r="AR32" s="14">
        <f t="shared" si="24"/>
        <v>112</v>
      </c>
      <c r="AS32" s="14">
        <f t="shared" si="25"/>
        <v>108.86867924528302</v>
      </c>
      <c r="AT32" s="14">
        <f t="shared" si="26"/>
        <v>107.12636363636362</v>
      </c>
    </row>
    <row r="33" spans="1:46" x14ac:dyDescent="0.25">
      <c r="A33" s="32">
        <v>42735</v>
      </c>
      <c r="B33" s="7">
        <f>总!B33</f>
        <v>144386</v>
      </c>
      <c r="C33" s="7">
        <f>总!C33</f>
        <v>513</v>
      </c>
      <c r="D33" s="7">
        <f t="shared" si="27"/>
        <v>21098</v>
      </c>
      <c r="E33" s="17">
        <f t="shared" si="2"/>
        <v>0.14612220021331709</v>
      </c>
      <c r="F33" s="8">
        <v>48017.1</v>
      </c>
      <c r="G33" s="9">
        <f t="shared" si="3"/>
        <v>7901</v>
      </c>
      <c r="H33" s="9">
        <v>4548.1000000000004</v>
      </c>
      <c r="I33" s="9">
        <v>12449.1</v>
      </c>
      <c r="J33" s="10">
        <f t="shared" si="4"/>
        <v>35568</v>
      </c>
      <c r="K33" s="12">
        <v>11657</v>
      </c>
      <c r="N33" s="12">
        <v>410</v>
      </c>
      <c r="O33" s="7">
        <v>458</v>
      </c>
      <c r="P33" s="7">
        <f t="shared" si="5"/>
        <v>76</v>
      </c>
      <c r="Q33" s="7">
        <v>17</v>
      </c>
      <c r="R33" s="7">
        <v>93</v>
      </c>
      <c r="S33" s="11">
        <f t="shared" si="6"/>
        <v>317</v>
      </c>
      <c r="T33" s="12">
        <v>539</v>
      </c>
      <c r="U33" s="7">
        <v>648</v>
      </c>
      <c r="V33" s="7">
        <f t="shared" si="7"/>
        <v>101</v>
      </c>
      <c r="W33" s="7">
        <v>37</v>
      </c>
      <c r="X33" s="7">
        <v>138</v>
      </c>
      <c r="Y33" s="11">
        <f t="shared" si="8"/>
        <v>401</v>
      </c>
      <c r="Z33" s="13">
        <f t="shared" si="9"/>
        <v>1.3146341463414635</v>
      </c>
      <c r="AC33" s="14">
        <f t="shared" si="10"/>
        <v>1.4838709677419355</v>
      </c>
      <c r="AD33" s="15">
        <f t="shared" si="11"/>
        <v>1.2649842271293374</v>
      </c>
      <c r="AE33" s="16">
        <f t="shared" si="12"/>
        <v>3.5171999656858542E-2</v>
      </c>
      <c r="AG33" s="17">
        <f t="shared" si="13"/>
        <v>3.3138401559454189E-2</v>
      </c>
      <c r="AH33" s="128">
        <f t="shared" si="14"/>
        <v>3.526561378320172E-2</v>
      </c>
      <c r="AI33" s="13">
        <f t="shared" si="15"/>
        <v>89.085528756957331</v>
      </c>
      <c r="AJ33" s="14">
        <f t="shared" si="16"/>
        <v>78.227722772277232</v>
      </c>
      <c r="AK33" s="14">
        <f t="shared" si="17"/>
        <v>122.92162162162163</v>
      </c>
      <c r="AL33" s="14">
        <f t="shared" si="18"/>
        <v>90.210869565217394</v>
      </c>
      <c r="AM33" s="14">
        <f t="shared" si="19"/>
        <v>88.698254364089777</v>
      </c>
      <c r="AN33" s="14">
        <f t="shared" si="20"/>
        <v>4.1191644505447371</v>
      </c>
      <c r="AO33" s="15">
        <f t="shared" si="21"/>
        <v>123.57493351634211</v>
      </c>
      <c r="AP33" s="14">
        <f t="shared" si="22"/>
        <v>117.11487804878048</v>
      </c>
      <c r="AQ33" s="14">
        <f t="shared" si="23"/>
        <v>103.96052631578948</v>
      </c>
      <c r="AR33" s="14">
        <f t="shared" si="24"/>
        <v>267.53529411764708</v>
      </c>
      <c r="AS33" s="14">
        <f t="shared" si="25"/>
        <v>133.86129032258066</v>
      </c>
      <c r="AT33" s="14">
        <f t="shared" si="26"/>
        <v>112.20189274447949</v>
      </c>
    </row>
    <row r="34" spans="1:46" x14ac:dyDescent="0.25">
      <c r="A34" s="32">
        <v>42736</v>
      </c>
      <c r="B34" s="7">
        <f>总!B34</f>
        <v>144959</v>
      </c>
      <c r="C34" s="7">
        <f>总!C34</f>
        <v>573</v>
      </c>
      <c r="D34" s="7">
        <f t="shared" si="27"/>
        <v>21224</v>
      </c>
      <c r="E34" s="17">
        <f t="shared" si="2"/>
        <v>0.14641381356107588</v>
      </c>
      <c r="F34" s="8">
        <v>50834.69</v>
      </c>
      <c r="G34" s="9">
        <f t="shared" si="3"/>
        <v>9250.9</v>
      </c>
      <c r="H34" s="9">
        <v>2343.6</v>
      </c>
      <c r="I34" s="9">
        <v>11594.5</v>
      </c>
      <c r="J34" s="10">
        <f t="shared" si="4"/>
        <v>39240.19</v>
      </c>
      <c r="K34" s="12">
        <v>12355</v>
      </c>
      <c r="N34" s="12">
        <v>502</v>
      </c>
      <c r="O34" s="7">
        <v>562</v>
      </c>
      <c r="P34" s="7">
        <f t="shared" si="5"/>
        <v>106</v>
      </c>
      <c r="Q34" s="7">
        <v>20</v>
      </c>
      <c r="R34" s="7">
        <v>126</v>
      </c>
      <c r="S34" s="11">
        <f t="shared" si="6"/>
        <v>376</v>
      </c>
      <c r="T34" s="12">
        <v>641</v>
      </c>
      <c r="U34" s="7">
        <v>824</v>
      </c>
      <c r="V34" s="7">
        <f t="shared" si="7"/>
        <v>128</v>
      </c>
      <c r="W34" s="7">
        <v>24</v>
      </c>
      <c r="X34" s="7">
        <v>152</v>
      </c>
      <c r="Y34" s="11">
        <f t="shared" si="8"/>
        <v>489</v>
      </c>
      <c r="Z34" s="13">
        <f t="shared" si="9"/>
        <v>1.2768924302788844</v>
      </c>
      <c r="AC34" s="14">
        <f t="shared" si="10"/>
        <v>1.2063492063492063</v>
      </c>
      <c r="AD34" s="15">
        <f t="shared" si="11"/>
        <v>1.300531914893617</v>
      </c>
      <c r="AE34" s="16">
        <f t="shared" si="12"/>
        <v>4.0631323350870094E-2</v>
      </c>
      <c r="AG34" s="17">
        <f t="shared" si="13"/>
        <v>3.4904013961605584E-2</v>
      </c>
      <c r="AH34" s="128">
        <f t="shared" si="14"/>
        <v>4.0909862502121884E-2</v>
      </c>
      <c r="AI34" s="13">
        <f t="shared" si="15"/>
        <v>79.305288611544469</v>
      </c>
      <c r="AJ34" s="14">
        <f t="shared" si="16"/>
        <v>72.272656249999997</v>
      </c>
      <c r="AK34" s="14">
        <f t="shared" si="17"/>
        <v>97.649999999999991</v>
      </c>
      <c r="AL34" s="14">
        <f t="shared" si="18"/>
        <v>76.27960526315789</v>
      </c>
      <c r="AM34" s="14">
        <f t="shared" si="19"/>
        <v>80.245787321063403</v>
      </c>
      <c r="AN34" s="14">
        <f t="shared" si="20"/>
        <v>4.1145034399028733</v>
      </c>
      <c r="AO34" s="15">
        <f t="shared" si="21"/>
        <v>123.43510319708619</v>
      </c>
      <c r="AP34" s="14">
        <f t="shared" si="22"/>
        <v>101.26432270916335</v>
      </c>
      <c r="AQ34" s="14">
        <f t="shared" si="23"/>
        <v>87.272641509433953</v>
      </c>
      <c r="AR34" s="14">
        <f t="shared" si="24"/>
        <v>117.17999999999999</v>
      </c>
      <c r="AS34" s="14">
        <f t="shared" si="25"/>
        <v>92.019841269841265</v>
      </c>
      <c r="AT34" s="14">
        <f t="shared" si="26"/>
        <v>104.36220744680851</v>
      </c>
    </row>
    <row r="35" spans="1:46" x14ac:dyDescent="0.25">
      <c r="A35" s="32">
        <v>42737</v>
      </c>
      <c r="B35" s="7">
        <f>总!B35</f>
        <v>145459</v>
      </c>
      <c r="C35" s="7">
        <f>总!C35</f>
        <v>500</v>
      </c>
      <c r="D35" s="7">
        <f t="shared" si="27"/>
        <v>21327</v>
      </c>
      <c r="E35" s="17">
        <f t="shared" si="2"/>
        <v>0.14661863480430912</v>
      </c>
      <c r="F35" s="8">
        <v>50265.46</v>
      </c>
      <c r="G35" s="9">
        <f t="shared" si="3"/>
        <v>6844.9</v>
      </c>
      <c r="H35" s="9">
        <v>4159.5</v>
      </c>
      <c r="I35" s="9">
        <v>11004.4</v>
      </c>
      <c r="J35" s="10">
        <f t="shared" si="4"/>
        <v>39261.06</v>
      </c>
      <c r="K35" s="12">
        <v>11917</v>
      </c>
      <c r="N35" s="12">
        <v>477</v>
      </c>
      <c r="O35" s="7">
        <v>545</v>
      </c>
      <c r="P35" s="7">
        <f t="shared" si="5"/>
        <v>73</v>
      </c>
      <c r="Q35" s="7">
        <v>30</v>
      </c>
      <c r="R35" s="7">
        <v>103</v>
      </c>
      <c r="S35" s="11">
        <f t="shared" si="6"/>
        <v>374</v>
      </c>
      <c r="T35" s="12">
        <v>607</v>
      </c>
      <c r="U35" s="7">
        <v>756</v>
      </c>
      <c r="V35" s="7">
        <f t="shared" si="7"/>
        <v>90</v>
      </c>
      <c r="W35" s="7">
        <v>43</v>
      </c>
      <c r="X35" s="7">
        <v>133</v>
      </c>
      <c r="Y35" s="11">
        <f t="shared" si="8"/>
        <v>474</v>
      </c>
      <c r="Z35" s="13">
        <f t="shared" si="9"/>
        <v>1.2725366876310273</v>
      </c>
      <c r="AC35" s="14">
        <f t="shared" si="10"/>
        <v>1.2912621359223302</v>
      </c>
      <c r="AD35" s="15">
        <f t="shared" si="11"/>
        <v>1.267379679144385</v>
      </c>
      <c r="AE35" s="16">
        <f t="shared" si="12"/>
        <v>4.0026852395737181E-2</v>
      </c>
      <c r="AG35" s="17">
        <f t="shared" si="13"/>
        <v>0.06</v>
      </c>
      <c r="AH35" s="128">
        <f t="shared" si="14"/>
        <v>3.9152141543312605E-2</v>
      </c>
      <c r="AI35" s="13">
        <f t="shared" si="15"/>
        <v>82.809654036243828</v>
      </c>
      <c r="AJ35" s="14">
        <f t="shared" si="16"/>
        <v>76.054444444444442</v>
      </c>
      <c r="AK35" s="14">
        <f t="shared" si="17"/>
        <v>96.732558139534888</v>
      </c>
      <c r="AL35" s="14">
        <f t="shared" si="18"/>
        <v>82.739849624060142</v>
      </c>
      <c r="AM35" s="14">
        <f t="shared" si="19"/>
        <v>82.829240506329114</v>
      </c>
      <c r="AN35" s="14">
        <f t="shared" si="20"/>
        <v>4.2179625744734413</v>
      </c>
      <c r="AO35" s="15">
        <f t="shared" si="21"/>
        <v>126.53887723420324</v>
      </c>
      <c r="AP35" s="14">
        <f t="shared" si="22"/>
        <v>105.37832285115304</v>
      </c>
      <c r="AQ35" s="14">
        <f t="shared" si="23"/>
        <v>93.765753424657532</v>
      </c>
      <c r="AR35" s="14">
        <f t="shared" si="24"/>
        <v>138.65</v>
      </c>
      <c r="AS35" s="14">
        <f t="shared" si="25"/>
        <v>106.83883495145631</v>
      </c>
      <c r="AT35" s="14">
        <f t="shared" si="26"/>
        <v>104.97609625668449</v>
      </c>
    </row>
    <row r="36" spans="1:46" x14ac:dyDescent="0.25">
      <c r="A36" s="32">
        <v>42738</v>
      </c>
      <c r="B36" s="7">
        <f>总!B36</f>
        <v>145891</v>
      </c>
      <c r="C36" s="7">
        <f>总!C36</f>
        <v>432</v>
      </c>
      <c r="D36" s="7">
        <f t="shared" si="27"/>
        <v>21433</v>
      </c>
      <c r="E36" s="17">
        <f t="shared" ref="E36:E67" si="28">D36/B36</f>
        <v>0.14691105003050223</v>
      </c>
      <c r="F36" s="8">
        <v>61320.620000000097</v>
      </c>
      <c r="G36" s="9">
        <f t="shared" si="3"/>
        <v>8936.0999999999985</v>
      </c>
      <c r="H36" s="9">
        <v>1638.7</v>
      </c>
      <c r="I36" s="9">
        <v>10574.8</v>
      </c>
      <c r="J36" s="10">
        <f t="shared" si="4"/>
        <v>50745.820000000094</v>
      </c>
      <c r="K36" s="12">
        <v>11918</v>
      </c>
      <c r="N36" s="12">
        <v>561</v>
      </c>
      <c r="O36" s="7">
        <v>618</v>
      </c>
      <c r="P36" s="7">
        <f t="shared" ref="P36:P67" si="29">R36-Q36</f>
        <v>85</v>
      </c>
      <c r="Q36" s="7">
        <v>21</v>
      </c>
      <c r="R36" s="7">
        <v>106</v>
      </c>
      <c r="S36" s="11">
        <f t="shared" ref="S36:S67" si="30">N36-R36</f>
        <v>455</v>
      </c>
      <c r="T36" s="12">
        <v>686</v>
      </c>
      <c r="U36" s="7">
        <v>811</v>
      </c>
      <c r="V36" s="7">
        <f t="shared" ref="V36:V67" si="31">X36-W36</f>
        <v>114</v>
      </c>
      <c r="W36" s="7">
        <v>25</v>
      </c>
      <c r="X36" s="7">
        <v>139</v>
      </c>
      <c r="Y36" s="11">
        <f t="shared" ref="Y36:Y67" si="32">T36-X36</f>
        <v>547</v>
      </c>
      <c r="Z36" s="13">
        <f t="shared" ref="Z36:Z67" si="33">T36/N36</f>
        <v>1.2228163992869876</v>
      </c>
      <c r="AC36" s="14">
        <f t="shared" ref="AC36:AC67" si="34">X36/R36</f>
        <v>1.3113207547169812</v>
      </c>
      <c r="AD36" s="15">
        <f t="shared" ref="AD36:AD67" si="35">Y36/S36</f>
        <v>1.2021978021978021</v>
      </c>
      <c r="AE36" s="16">
        <f t="shared" ref="AE36:AE70" si="36">N36/K36</f>
        <v>4.7071656318174192E-2</v>
      </c>
      <c r="AG36" s="17">
        <f t="shared" si="13"/>
        <v>4.8611111111111112E-2</v>
      </c>
      <c r="AH36" s="128">
        <f t="shared" si="14"/>
        <v>4.7013755876719486E-2</v>
      </c>
      <c r="AI36" s="13">
        <f t="shared" ref="AI36:AI67" si="37">F36/T36</f>
        <v>89.388658892128419</v>
      </c>
      <c r="AJ36" s="14">
        <f t="shared" si="16"/>
        <v>78.386842105263142</v>
      </c>
      <c r="AK36" s="14">
        <f t="shared" si="17"/>
        <v>65.548000000000002</v>
      </c>
      <c r="AL36" s="14">
        <f t="shared" si="18"/>
        <v>76.077697841726618</v>
      </c>
      <c r="AM36" s="14">
        <f t="shared" si="19"/>
        <v>92.771151736746063</v>
      </c>
      <c r="AN36" s="14">
        <f t="shared" ref="AN36:AN67" si="38">F36/K36</f>
        <v>5.1452106058063514</v>
      </c>
      <c r="AO36" s="15">
        <f t="shared" ref="AO36:AO67" si="39">F36/K36*30</f>
        <v>154.35631817419053</v>
      </c>
      <c r="AP36" s="14">
        <f t="shared" si="22"/>
        <v>109.30591800356524</v>
      </c>
      <c r="AQ36" s="14">
        <f t="shared" si="23"/>
        <v>105.1305882352941</v>
      </c>
      <c r="AR36" s="14">
        <f t="shared" si="24"/>
        <v>78.033333333333331</v>
      </c>
      <c r="AS36" s="14">
        <f t="shared" si="25"/>
        <v>99.762264150943395</v>
      </c>
      <c r="AT36" s="14">
        <f t="shared" si="26"/>
        <v>111.52927472527493</v>
      </c>
    </row>
    <row r="37" spans="1:46" x14ac:dyDescent="0.25">
      <c r="A37" s="32">
        <v>42739</v>
      </c>
      <c r="B37" s="7">
        <f>总!B37</f>
        <v>146593</v>
      </c>
      <c r="C37" s="7">
        <f>总!C37</f>
        <v>702</v>
      </c>
      <c r="D37" s="7">
        <f t="shared" ref="D37:D68" si="40">D36+R37</f>
        <v>21540</v>
      </c>
      <c r="E37" s="17">
        <f t="shared" si="28"/>
        <v>0.14693743903187736</v>
      </c>
      <c r="F37" s="8">
        <v>56521.280000000101</v>
      </c>
      <c r="G37" s="9">
        <f t="shared" si="3"/>
        <v>7354.5999999999995</v>
      </c>
      <c r="H37" s="9">
        <v>2955.8</v>
      </c>
      <c r="I37" s="9">
        <v>10310.4</v>
      </c>
      <c r="J37" s="10">
        <f t="shared" si="4"/>
        <v>46210.880000000099</v>
      </c>
      <c r="K37" s="12">
        <v>12091</v>
      </c>
      <c r="N37" s="12">
        <v>522</v>
      </c>
      <c r="O37" s="7">
        <v>587</v>
      </c>
      <c r="P37" s="7">
        <f t="shared" si="29"/>
        <v>78</v>
      </c>
      <c r="Q37" s="7">
        <v>29</v>
      </c>
      <c r="R37" s="7">
        <v>107</v>
      </c>
      <c r="S37" s="11">
        <f t="shared" si="30"/>
        <v>415</v>
      </c>
      <c r="T37" s="12">
        <v>643</v>
      </c>
      <c r="U37" s="7">
        <v>796</v>
      </c>
      <c r="V37" s="7">
        <f t="shared" si="31"/>
        <v>90</v>
      </c>
      <c r="W37" s="7">
        <v>39</v>
      </c>
      <c r="X37" s="7">
        <v>129</v>
      </c>
      <c r="Y37" s="11">
        <f t="shared" si="32"/>
        <v>514</v>
      </c>
      <c r="Z37" s="13">
        <f t="shared" si="33"/>
        <v>1.2318007662835249</v>
      </c>
      <c r="AC37" s="14">
        <f t="shared" si="34"/>
        <v>1.205607476635514</v>
      </c>
      <c r="AD37" s="15">
        <f t="shared" si="35"/>
        <v>1.2385542168674699</v>
      </c>
      <c r="AE37" s="16">
        <f t="shared" si="36"/>
        <v>4.3172607724753946E-2</v>
      </c>
      <c r="AG37" s="17">
        <f t="shared" si="13"/>
        <v>4.1310541310541307E-2</v>
      </c>
      <c r="AH37" s="128">
        <f t="shared" si="14"/>
        <v>4.3287382562121342E-2</v>
      </c>
      <c r="AI37" s="13">
        <f t="shared" si="37"/>
        <v>87.902457231726444</v>
      </c>
      <c r="AJ37" s="14">
        <f t="shared" si="16"/>
        <v>81.717777777777769</v>
      </c>
      <c r="AK37" s="14">
        <f t="shared" si="17"/>
        <v>75.789743589743594</v>
      </c>
      <c r="AL37" s="14">
        <f t="shared" si="18"/>
        <v>79.925581395348829</v>
      </c>
      <c r="AM37" s="14">
        <f t="shared" si="19"/>
        <v>89.904435797665556</v>
      </c>
      <c r="AN37" s="14">
        <f t="shared" si="38"/>
        <v>4.6746571830287076</v>
      </c>
      <c r="AO37" s="15">
        <f t="shared" si="39"/>
        <v>140.23971549086122</v>
      </c>
      <c r="AP37" s="14">
        <f t="shared" si="22"/>
        <v>108.2783141762454</v>
      </c>
      <c r="AQ37" s="14">
        <f t="shared" si="23"/>
        <v>94.28974358974358</v>
      </c>
      <c r="AR37" s="14">
        <f t="shared" si="24"/>
        <v>101.92413793103449</v>
      </c>
      <c r="AS37" s="14">
        <f t="shared" si="25"/>
        <v>96.358878504672887</v>
      </c>
      <c r="AT37" s="14">
        <f t="shared" si="26"/>
        <v>111.35151807228939</v>
      </c>
    </row>
    <row r="38" spans="1:46" x14ac:dyDescent="0.25">
      <c r="A38" s="32">
        <v>42740</v>
      </c>
      <c r="B38" s="7">
        <f>总!B38</f>
        <v>148185</v>
      </c>
      <c r="C38" s="7">
        <f>总!C38</f>
        <v>1592</v>
      </c>
      <c r="D38" s="7">
        <f t="shared" si="40"/>
        <v>21701</v>
      </c>
      <c r="E38" s="17">
        <f t="shared" si="28"/>
        <v>0.1464453217262206</v>
      </c>
      <c r="F38" s="8">
        <v>61176.320000000102</v>
      </c>
      <c r="G38" s="9">
        <f t="shared" si="3"/>
        <v>8922.5</v>
      </c>
      <c r="H38" s="9">
        <v>5711.2</v>
      </c>
      <c r="I38" s="9">
        <v>14633.7</v>
      </c>
      <c r="J38" s="10">
        <f t="shared" si="4"/>
        <v>46542.620000000097</v>
      </c>
      <c r="K38" s="12">
        <v>13236</v>
      </c>
      <c r="N38" s="12">
        <v>531</v>
      </c>
      <c r="O38" s="7">
        <v>599</v>
      </c>
      <c r="P38" s="7">
        <f t="shared" si="29"/>
        <v>87</v>
      </c>
      <c r="Q38" s="7">
        <v>74</v>
      </c>
      <c r="R38" s="7">
        <v>161</v>
      </c>
      <c r="S38" s="11">
        <f t="shared" si="30"/>
        <v>370</v>
      </c>
      <c r="T38" s="12">
        <v>674</v>
      </c>
      <c r="U38" s="7">
        <v>828</v>
      </c>
      <c r="V38" s="7">
        <f t="shared" si="31"/>
        <v>103</v>
      </c>
      <c r="W38" s="7">
        <v>91</v>
      </c>
      <c r="X38" s="7">
        <v>194</v>
      </c>
      <c r="Y38" s="11">
        <f t="shared" si="32"/>
        <v>480</v>
      </c>
      <c r="Z38" s="13">
        <f t="shared" si="33"/>
        <v>1.2693032015065913</v>
      </c>
      <c r="AC38" s="14">
        <f t="shared" si="34"/>
        <v>1.2049689440993789</v>
      </c>
      <c r="AD38" s="15">
        <f t="shared" si="35"/>
        <v>1.2972972972972974</v>
      </c>
      <c r="AE38" s="16">
        <f t="shared" si="36"/>
        <v>4.0117860380779691E-2</v>
      </c>
      <c r="AG38" s="17">
        <f t="shared" si="13"/>
        <v>4.6482412060301508E-2</v>
      </c>
      <c r="AH38" s="128">
        <f t="shared" si="14"/>
        <v>3.9247681209206457E-2</v>
      </c>
      <c r="AI38" s="13">
        <f t="shared" si="37"/>
        <v>90.766053412463066</v>
      </c>
      <c r="AJ38" s="14">
        <f t="shared" si="16"/>
        <v>86.626213592233015</v>
      </c>
      <c r="AK38" s="14">
        <f t="shared" si="17"/>
        <v>62.760439560439558</v>
      </c>
      <c r="AL38" s="14">
        <f t="shared" si="18"/>
        <v>75.431443298969072</v>
      </c>
      <c r="AM38" s="14">
        <f t="shared" si="19"/>
        <v>96.963791666666864</v>
      </c>
      <c r="AN38" s="14">
        <f t="shared" si="38"/>
        <v>4.6219643396796695</v>
      </c>
      <c r="AO38" s="15">
        <f t="shared" si="39"/>
        <v>138.65893019039009</v>
      </c>
      <c r="AP38" s="14">
        <f t="shared" si="22"/>
        <v>115.20964218455762</v>
      </c>
      <c r="AQ38" s="14">
        <f t="shared" si="23"/>
        <v>102.55747126436782</v>
      </c>
      <c r="AR38" s="14">
        <f t="shared" si="24"/>
        <v>77.178378378378369</v>
      </c>
      <c r="AS38" s="14">
        <f t="shared" si="25"/>
        <v>90.89254658385093</v>
      </c>
      <c r="AT38" s="14">
        <f t="shared" si="26"/>
        <v>125.79086486486513</v>
      </c>
    </row>
    <row r="39" spans="1:46" x14ac:dyDescent="0.25">
      <c r="A39" s="32">
        <v>42741</v>
      </c>
      <c r="B39" s="7">
        <f>总!B39</f>
        <v>151397</v>
      </c>
      <c r="C39" s="7">
        <f>总!C39</f>
        <v>3212</v>
      </c>
      <c r="D39" s="7">
        <f t="shared" si="40"/>
        <v>22006</v>
      </c>
      <c r="E39" s="17">
        <f t="shared" si="28"/>
        <v>0.14535294622746817</v>
      </c>
      <c r="F39" s="8">
        <v>71936.460000000094</v>
      </c>
      <c r="G39" s="9">
        <f t="shared" si="3"/>
        <v>11183.900000000001</v>
      </c>
      <c r="H39" s="9">
        <v>21671.5</v>
      </c>
      <c r="I39" s="9">
        <v>32855.4</v>
      </c>
      <c r="J39" s="10">
        <f t="shared" si="4"/>
        <v>39081.060000000092</v>
      </c>
      <c r="K39" s="12">
        <v>15451</v>
      </c>
      <c r="N39" s="12">
        <v>656</v>
      </c>
      <c r="O39" s="7">
        <v>747</v>
      </c>
      <c r="P39" s="7">
        <f t="shared" si="29"/>
        <v>94</v>
      </c>
      <c r="Q39" s="7">
        <v>211</v>
      </c>
      <c r="R39" s="7">
        <v>305</v>
      </c>
      <c r="S39" s="11">
        <f t="shared" si="30"/>
        <v>351</v>
      </c>
      <c r="T39" s="12">
        <v>835</v>
      </c>
      <c r="U39" s="7">
        <v>1037</v>
      </c>
      <c r="V39" s="7">
        <f t="shared" si="31"/>
        <v>117</v>
      </c>
      <c r="W39" s="7">
        <v>296</v>
      </c>
      <c r="X39" s="7">
        <v>413</v>
      </c>
      <c r="Y39" s="11">
        <f t="shared" si="32"/>
        <v>422</v>
      </c>
      <c r="Z39" s="13">
        <f t="shared" si="33"/>
        <v>1.2728658536585367</v>
      </c>
      <c r="AC39" s="14">
        <f t="shared" si="34"/>
        <v>1.3540983606557377</v>
      </c>
      <c r="AD39" s="15">
        <f t="shared" si="35"/>
        <v>1.2022792022792024</v>
      </c>
      <c r="AE39" s="16">
        <f t="shared" si="36"/>
        <v>4.2456798912691739E-2</v>
      </c>
      <c r="AG39" s="17">
        <f t="shared" si="13"/>
        <v>6.569115815691158E-2</v>
      </c>
      <c r="AH39" s="128">
        <f t="shared" si="14"/>
        <v>3.6359179671541793E-2</v>
      </c>
      <c r="AI39" s="13">
        <f t="shared" si="37"/>
        <v>86.151449101796516</v>
      </c>
      <c r="AJ39" s="14">
        <f t="shared" si="16"/>
        <v>95.588888888888903</v>
      </c>
      <c r="AK39" s="14">
        <f t="shared" si="17"/>
        <v>73.214527027027032</v>
      </c>
      <c r="AL39" s="14">
        <f t="shared" si="18"/>
        <v>79.553026634382576</v>
      </c>
      <c r="AM39" s="14">
        <f t="shared" si="19"/>
        <v>92.609146919431495</v>
      </c>
      <c r="AN39" s="14">
        <f t="shared" si="38"/>
        <v>4.6557802084007571</v>
      </c>
      <c r="AO39" s="15">
        <f t="shared" si="39"/>
        <v>139.67340625202272</v>
      </c>
      <c r="AP39" s="14">
        <f t="shared" si="22"/>
        <v>109.65923780487819</v>
      </c>
      <c r="AQ39" s="14">
        <f t="shared" si="23"/>
        <v>118.97765957446811</v>
      </c>
      <c r="AR39" s="14">
        <f t="shared" si="24"/>
        <v>102.7085308056872</v>
      </c>
      <c r="AS39" s="14">
        <f t="shared" si="25"/>
        <v>107.72262295081968</v>
      </c>
      <c r="AT39" s="14">
        <f t="shared" si="26"/>
        <v>111.34205128205154</v>
      </c>
    </row>
    <row r="40" spans="1:46" x14ac:dyDescent="0.25">
      <c r="A40" s="32">
        <v>42742</v>
      </c>
      <c r="B40" s="7">
        <f>总!B40</f>
        <v>155234</v>
      </c>
      <c r="C40" s="7">
        <f>总!C40</f>
        <v>3837</v>
      </c>
      <c r="D40" s="7">
        <f t="shared" si="40"/>
        <v>22486</v>
      </c>
      <c r="E40" s="17">
        <f t="shared" si="28"/>
        <v>0.14485228751433321</v>
      </c>
      <c r="F40" s="8">
        <v>105163.34</v>
      </c>
      <c r="G40" s="9">
        <f t="shared" si="3"/>
        <v>17518.220000000103</v>
      </c>
      <c r="H40" s="9">
        <v>33244.699999999997</v>
      </c>
      <c r="I40" s="9">
        <v>50762.9200000001</v>
      </c>
      <c r="J40" s="10">
        <f t="shared" si="4"/>
        <v>54400.419999999896</v>
      </c>
      <c r="K40" s="12">
        <v>17471</v>
      </c>
      <c r="N40" s="12">
        <v>895</v>
      </c>
      <c r="O40" s="7">
        <v>988</v>
      </c>
      <c r="P40" s="7">
        <f t="shared" si="29"/>
        <v>160</v>
      </c>
      <c r="Q40" s="7">
        <v>320</v>
      </c>
      <c r="R40" s="7">
        <v>480</v>
      </c>
      <c r="S40" s="11">
        <f t="shared" si="30"/>
        <v>415</v>
      </c>
      <c r="T40" s="12">
        <v>1215</v>
      </c>
      <c r="U40" s="7">
        <v>1430</v>
      </c>
      <c r="V40" s="7">
        <f t="shared" si="31"/>
        <v>191</v>
      </c>
      <c r="W40" s="7">
        <v>477</v>
      </c>
      <c r="X40" s="7">
        <v>668</v>
      </c>
      <c r="Y40" s="11">
        <f t="shared" si="32"/>
        <v>547</v>
      </c>
      <c r="Z40" s="13">
        <f t="shared" si="33"/>
        <v>1.3575418994413408</v>
      </c>
      <c r="AC40" s="14">
        <f t="shared" si="34"/>
        <v>1.3916666666666666</v>
      </c>
      <c r="AD40" s="15">
        <f t="shared" si="35"/>
        <v>1.3180722891566266</v>
      </c>
      <c r="AE40" s="16">
        <f t="shared" si="36"/>
        <v>5.1227748840936407E-2</v>
      </c>
      <c r="AG40" s="17">
        <f t="shared" si="13"/>
        <v>8.3398488402397705E-2</v>
      </c>
      <c r="AH40" s="128">
        <f t="shared" si="14"/>
        <v>4.2173976822649256E-2</v>
      </c>
      <c r="AI40" s="13">
        <f t="shared" si="37"/>
        <v>86.554189300411522</v>
      </c>
      <c r="AJ40" s="14">
        <f t="shared" si="16"/>
        <v>91.718429319372262</v>
      </c>
      <c r="AK40" s="14">
        <f t="shared" si="17"/>
        <v>69.695387840670847</v>
      </c>
      <c r="AL40" s="14">
        <f t="shared" si="18"/>
        <v>75.992395209580991</v>
      </c>
      <c r="AM40" s="14">
        <f t="shared" si="19"/>
        <v>99.452321755027228</v>
      </c>
      <c r="AN40" s="14">
        <f t="shared" si="38"/>
        <v>6.0193085684849175</v>
      </c>
      <c r="AO40" s="15">
        <f t="shared" si="39"/>
        <v>180.57925705454753</v>
      </c>
      <c r="AP40" s="14">
        <f t="shared" si="22"/>
        <v>117.50093854748603</v>
      </c>
      <c r="AQ40" s="14">
        <f t="shared" si="23"/>
        <v>109.48887500000065</v>
      </c>
      <c r="AR40" s="14">
        <f t="shared" si="24"/>
        <v>103.88968749999999</v>
      </c>
      <c r="AS40" s="14">
        <f t="shared" si="25"/>
        <v>105.75608333333354</v>
      </c>
      <c r="AT40" s="14">
        <f t="shared" si="26"/>
        <v>131.08534939759011</v>
      </c>
    </row>
    <row r="41" spans="1:46" x14ac:dyDescent="0.25">
      <c r="A41" s="32">
        <v>42743</v>
      </c>
      <c r="B41" s="7">
        <f>总!B41</f>
        <v>157786</v>
      </c>
      <c r="C41" s="7">
        <f>总!C41</f>
        <v>2552</v>
      </c>
      <c r="D41" s="7">
        <f t="shared" si="40"/>
        <v>22887</v>
      </c>
      <c r="E41" s="17">
        <f t="shared" si="28"/>
        <v>0.14505089171409377</v>
      </c>
      <c r="F41" s="8">
        <v>96679.39</v>
      </c>
      <c r="G41" s="9">
        <f t="shared" si="3"/>
        <v>21405.299999999996</v>
      </c>
      <c r="H41" s="9">
        <v>21306.400000000001</v>
      </c>
      <c r="I41" s="9">
        <v>42711.7</v>
      </c>
      <c r="J41" s="10">
        <f t="shared" si="4"/>
        <v>53967.69</v>
      </c>
      <c r="K41" s="12">
        <v>16842</v>
      </c>
      <c r="N41" s="12">
        <v>844</v>
      </c>
      <c r="O41" s="7">
        <v>954</v>
      </c>
      <c r="P41" s="7">
        <f t="shared" si="29"/>
        <v>202</v>
      </c>
      <c r="Q41" s="7">
        <v>199</v>
      </c>
      <c r="R41" s="7">
        <v>401</v>
      </c>
      <c r="S41" s="11">
        <f t="shared" si="30"/>
        <v>443</v>
      </c>
      <c r="T41" s="12">
        <v>1144</v>
      </c>
      <c r="U41" s="7">
        <v>1392</v>
      </c>
      <c r="V41" s="7">
        <f t="shared" si="31"/>
        <v>265</v>
      </c>
      <c r="W41" s="7">
        <v>281</v>
      </c>
      <c r="X41" s="7">
        <v>546</v>
      </c>
      <c r="Y41" s="11">
        <f t="shared" si="32"/>
        <v>598</v>
      </c>
      <c r="Z41" s="13">
        <f t="shared" si="33"/>
        <v>1.3554502369668247</v>
      </c>
      <c r="AC41" s="14">
        <f t="shared" si="34"/>
        <v>1.3615960099750624</v>
      </c>
      <c r="AD41" s="15">
        <f t="shared" si="35"/>
        <v>1.3498871331828441</v>
      </c>
      <c r="AE41" s="16">
        <f t="shared" si="36"/>
        <v>5.0112813205082533E-2</v>
      </c>
      <c r="AG41" s="17">
        <f t="shared" si="13"/>
        <v>7.7978056426332293E-2</v>
      </c>
      <c r="AH41" s="128">
        <f t="shared" si="14"/>
        <v>4.5136459062281316E-2</v>
      </c>
      <c r="AI41" s="13">
        <f t="shared" si="37"/>
        <v>84.509956293706296</v>
      </c>
      <c r="AJ41" s="14">
        <f t="shared" si="16"/>
        <v>80.774716981132059</v>
      </c>
      <c r="AK41" s="14">
        <f t="shared" si="17"/>
        <v>75.823487544483996</v>
      </c>
      <c r="AL41" s="14">
        <f t="shared" si="18"/>
        <v>78.226556776556777</v>
      </c>
      <c r="AM41" s="14">
        <f t="shared" si="19"/>
        <v>90.246973244147156</v>
      </c>
      <c r="AN41" s="14">
        <f t="shared" si="38"/>
        <v>5.740374658591616</v>
      </c>
      <c r="AO41" s="15">
        <f t="shared" si="39"/>
        <v>172.21123975774847</v>
      </c>
      <c r="AP41" s="14">
        <f t="shared" si="22"/>
        <v>114.54904028436019</v>
      </c>
      <c r="AQ41" s="14">
        <f t="shared" si="23"/>
        <v>105.96683168316829</v>
      </c>
      <c r="AR41" s="14">
        <f t="shared" si="24"/>
        <v>107.0673366834171</v>
      </c>
      <c r="AS41" s="14">
        <f t="shared" si="25"/>
        <v>106.51296758104738</v>
      </c>
      <c r="AT41" s="14">
        <f t="shared" si="26"/>
        <v>121.82322799097066</v>
      </c>
    </row>
    <row r="42" spans="1:46" x14ac:dyDescent="0.25">
      <c r="A42" s="32">
        <v>42744</v>
      </c>
      <c r="B42" s="7">
        <f>总!B42</f>
        <v>158995</v>
      </c>
      <c r="C42" s="7">
        <f>总!C42</f>
        <v>1209</v>
      </c>
      <c r="D42" s="7">
        <f t="shared" si="40"/>
        <v>23116</v>
      </c>
      <c r="E42" s="17">
        <f t="shared" si="28"/>
        <v>0.14538821975533822</v>
      </c>
      <c r="F42" s="8">
        <v>77079.31</v>
      </c>
      <c r="G42" s="9">
        <f t="shared" si="3"/>
        <v>21088.79</v>
      </c>
      <c r="H42" s="9">
        <v>6982.4</v>
      </c>
      <c r="I42" s="9">
        <v>28071.19</v>
      </c>
      <c r="J42" s="10">
        <f t="shared" si="4"/>
        <v>49008.119999999995</v>
      </c>
      <c r="K42" s="12">
        <v>15091</v>
      </c>
      <c r="N42" s="12">
        <v>659</v>
      </c>
      <c r="O42" s="7">
        <v>740</v>
      </c>
      <c r="P42" s="7">
        <f t="shared" si="29"/>
        <v>160</v>
      </c>
      <c r="Q42" s="7">
        <v>69</v>
      </c>
      <c r="R42" s="7">
        <v>229</v>
      </c>
      <c r="S42" s="11">
        <f t="shared" si="30"/>
        <v>430</v>
      </c>
      <c r="T42" s="12">
        <v>863</v>
      </c>
      <c r="U42" s="7">
        <v>1039</v>
      </c>
      <c r="V42" s="7">
        <f t="shared" si="31"/>
        <v>215</v>
      </c>
      <c r="W42" s="7">
        <v>102</v>
      </c>
      <c r="X42" s="7">
        <v>317</v>
      </c>
      <c r="Y42" s="11">
        <f t="shared" si="32"/>
        <v>546</v>
      </c>
      <c r="Z42" s="13">
        <f t="shared" si="33"/>
        <v>1.3095599393019728</v>
      </c>
      <c r="AC42" s="14">
        <f t="shared" si="34"/>
        <v>1.3842794759825328</v>
      </c>
      <c r="AD42" s="15">
        <f t="shared" si="35"/>
        <v>1.2697674418604652</v>
      </c>
      <c r="AE42" s="16">
        <f t="shared" si="36"/>
        <v>4.3668411636074482E-2</v>
      </c>
      <c r="AG42" s="17">
        <f t="shared" si="13"/>
        <v>5.7071960297766747E-2</v>
      </c>
      <c r="AH42" s="128">
        <f t="shared" si="14"/>
        <v>4.2501080535945826E-2</v>
      </c>
      <c r="AI42" s="13">
        <f t="shared" si="37"/>
        <v>89.315538818076476</v>
      </c>
      <c r="AJ42" s="14">
        <f t="shared" si="16"/>
        <v>98.087395348837219</v>
      </c>
      <c r="AK42" s="14">
        <f t="shared" si="17"/>
        <v>68.454901960784312</v>
      </c>
      <c r="AL42" s="14">
        <f t="shared" si="18"/>
        <v>88.552649842271293</v>
      </c>
      <c r="AM42" s="14">
        <f t="shared" si="19"/>
        <v>89.758461538461532</v>
      </c>
      <c r="AN42" s="14">
        <f t="shared" si="38"/>
        <v>5.1076343516002911</v>
      </c>
      <c r="AO42" s="15">
        <f t="shared" si="39"/>
        <v>153.22903054800872</v>
      </c>
      <c r="AP42" s="14">
        <f t="shared" si="22"/>
        <v>116.96405159332322</v>
      </c>
      <c r="AQ42" s="14">
        <f t="shared" si="23"/>
        <v>131.80493749999999</v>
      </c>
      <c r="AR42" s="14">
        <f t="shared" si="24"/>
        <v>101.19420289855071</v>
      </c>
      <c r="AS42" s="14">
        <f t="shared" si="25"/>
        <v>122.58161572052401</v>
      </c>
      <c r="AT42" s="14">
        <f t="shared" si="26"/>
        <v>113.97237209302324</v>
      </c>
    </row>
    <row r="43" spans="1:46" x14ac:dyDescent="0.25">
      <c r="A43" s="32">
        <v>42745</v>
      </c>
      <c r="B43" s="7">
        <f>总!B43</f>
        <v>159797</v>
      </c>
      <c r="C43" s="7">
        <f>总!C43</f>
        <v>802</v>
      </c>
      <c r="D43" s="7">
        <f t="shared" si="40"/>
        <v>23343</v>
      </c>
      <c r="E43" s="17">
        <f t="shared" si="28"/>
        <v>0.14607908784270043</v>
      </c>
      <c r="F43" s="8">
        <v>74758.87</v>
      </c>
      <c r="G43" s="9">
        <f t="shared" si="3"/>
        <v>16508.900000000001</v>
      </c>
      <c r="H43" s="9">
        <v>6480.1</v>
      </c>
      <c r="I43" s="9">
        <v>22989</v>
      </c>
      <c r="J43" s="10">
        <f t="shared" si="4"/>
        <v>51769.869999999995</v>
      </c>
      <c r="K43" s="12">
        <v>15316</v>
      </c>
      <c r="N43" s="12">
        <v>642</v>
      </c>
      <c r="O43" s="7">
        <v>716</v>
      </c>
      <c r="P43" s="7">
        <f t="shared" si="29"/>
        <v>161</v>
      </c>
      <c r="Q43" s="7">
        <v>66</v>
      </c>
      <c r="R43" s="7">
        <v>227</v>
      </c>
      <c r="S43" s="11">
        <f t="shared" si="30"/>
        <v>415</v>
      </c>
      <c r="T43" s="12">
        <v>844</v>
      </c>
      <c r="U43" s="7">
        <v>1004</v>
      </c>
      <c r="V43" s="7">
        <f t="shared" si="31"/>
        <v>198</v>
      </c>
      <c r="W43" s="7">
        <v>100</v>
      </c>
      <c r="X43" s="7">
        <v>298</v>
      </c>
      <c r="Y43" s="11">
        <f t="shared" si="32"/>
        <v>546</v>
      </c>
      <c r="Z43" s="13">
        <f t="shared" si="33"/>
        <v>1.3146417445482865</v>
      </c>
      <c r="AC43" s="14">
        <f t="shared" si="34"/>
        <v>1.3127753303964758</v>
      </c>
      <c r="AD43" s="15">
        <f t="shared" si="35"/>
        <v>1.3156626506024096</v>
      </c>
      <c r="AE43" s="16">
        <f t="shared" si="36"/>
        <v>4.1916949595194569E-2</v>
      </c>
      <c r="AG43" s="17">
        <f t="shared" si="13"/>
        <v>8.2294264339152115E-2</v>
      </c>
      <c r="AH43" s="128">
        <f t="shared" si="14"/>
        <v>3.968582058701943E-2</v>
      </c>
      <c r="AI43" s="13">
        <f t="shared" si="37"/>
        <v>88.576860189573452</v>
      </c>
      <c r="AJ43" s="14">
        <f t="shared" si="16"/>
        <v>83.378282828282835</v>
      </c>
      <c r="AK43" s="14">
        <f t="shared" si="17"/>
        <v>64.801000000000002</v>
      </c>
      <c r="AL43" s="14">
        <f t="shared" si="18"/>
        <v>77.144295302013418</v>
      </c>
      <c r="AM43" s="14">
        <f t="shared" si="19"/>
        <v>94.816611721611707</v>
      </c>
      <c r="AN43" s="14">
        <f t="shared" si="38"/>
        <v>4.8810962392269515</v>
      </c>
      <c r="AO43" s="15">
        <f t="shared" si="39"/>
        <v>146.43288717680855</v>
      </c>
      <c r="AP43" s="14">
        <f t="shared" si="22"/>
        <v>116.44683800623052</v>
      </c>
      <c r="AQ43" s="14">
        <f t="shared" si="23"/>
        <v>102.53975155279504</v>
      </c>
      <c r="AR43" s="14">
        <f t="shared" si="24"/>
        <v>98.183333333333337</v>
      </c>
      <c r="AS43" s="14">
        <f t="shared" si="25"/>
        <v>101.27312775330397</v>
      </c>
      <c r="AT43" s="14">
        <f t="shared" si="26"/>
        <v>124.74667469879518</v>
      </c>
    </row>
    <row r="44" spans="1:46" x14ac:dyDescent="0.25">
      <c r="A44" s="32">
        <v>42746</v>
      </c>
      <c r="B44" s="7">
        <f>总!B44</f>
        <v>160573</v>
      </c>
      <c r="C44" s="7">
        <f>总!C44</f>
        <v>776</v>
      </c>
      <c r="D44" s="7">
        <f t="shared" si="40"/>
        <v>23547</v>
      </c>
      <c r="E44" s="17">
        <f t="shared" si="28"/>
        <v>0.14664358266956462</v>
      </c>
      <c r="F44" s="8">
        <v>79495.73</v>
      </c>
      <c r="G44" s="9">
        <f t="shared" si="3"/>
        <v>16673.8</v>
      </c>
      <c r="H44" s="9">
        <v>9078.7999999999993</v>
      </c>
      <c r="I44" s="9">
        <v>25752.6</v>
      </c>
      <c r="J44" s="10">
        <f t="shared" si="4"/>
        <v>53743.13</v>
      </c>
      <c r="K44" s="12">
        <v>15022</v>
      </c>
      <c r="N44" s="12">
        <v>645</v>
      </c>
      <c r="O44" s="7">
        <v>713</v>
      </c>
      <c r="P44" s="7">
        <f t="shared" si="29"/>
        <v>153</v>
      </c>
      <c r="Q44" s="7">
        <v>51</v>
      </c>
      <c r="R44" s="7">
        <v>204</v>
      </c>
      <c r="S44" s="11">
        <f t="shared" si="30"/>
        <v>441</v>
      </c>
      <c r="T44" s="12">
        <v>823</v>
      </c>
      <c r="U44" s="7">
        <v>1070</v>
      </c>
      <c r="V44" s="7">
        <f t="shared" si="31"/>
        <v>185</v>
      </c>
      <c r="W44" s="7">
        <v>79</v>
      </c>
      <c r="X44" s="7">
        <v>264</v>
      </c>
      <c r="Y44" s="11">
        <f t="shared" si="32"/>
        <v>559</v>
      </c>
      <c r="Z44" s="13">
        <f t="shared" si="33"/>
        <v>1.2759689922480619</v>
      </c>
      <c r="AC44" s="14">
        <f t="shared" si="34"/>
        <v>1.2941176470588236</v>
      </c>
      <c r="AD44" s="15">
        <f t="shared" si="35"/>
        <v>1.2675736961451247</v>
      </c>
      <c r="AE44" s="16">
        <f t="shared" si="36"/>
        <v>4.2937025695646384E-2</v>
      </c>
      <c r="AG44" s="17">
        <f t="shared" si="13"/>
        <v>6.5721649484536085E-2</v>
      </c>
      <c r="AH44" s="128">
        <f t="shared" si="14"/>
        <v>4.1695914642706722E-2</v>
      </c>
      <c r="AI44" s="13">
        <f t="shared" si="37"/>
        <v>96.592624544349931</v>
      </c>
      <c r="AJ44" s="14">
        <f t="shared" si="16"/>
        <v>90.12864864864865</v>
      </c>
      <c r="AK44" s="14">
        <f t="shared" si="17"/>
        <v>114.92151898734177</v>
      </c>
      <c r="AL44" s="14">
        <f t="shared" si="18"/>
        <v>97.547727272727272</v>
      </c>
      <c r="AM44" s="14">
        <f t="shared" si="19"/>
        <v>96.141556350626118</v>
      </c>
      <c r="AN44" s="14">
        <f t="shared" si="38"/>
        <v>5.291953801091732</v>
      </c>
      <c r="AO44" s="15">
        <f t="shared" si="39"/>
        <v>158.75861403275195</v>
      </c>
      <c r="AP44" s="14">
        <f t="shared" si="22"/>
        <v>123.24919379844961</v>
      </c>
      <c r="AQ44" s="14">
        <f t="shared" si="23"/>
        <v>108.97908496732026</v>
      </c>
      <c r="AR44" s="14">
        <f t="shared" si="24"/>
        <v>178.01568627450979</v>
      </c>
      <c r="AS44" s="14">
        <f t="shared" si="25"/>
        <v>126.23823529411764</v>
      </c>
      <c r="AT44" s="14">
        <f t="shared" si="26"/>
        <v>121.86650793650793</v>
      </c>
    </row>
    <row r="45" spans="1:46" x14ac:dyDescent="0.25">
      <c r="A45" s="32">
        <v>42747</v>
      </c>
      <c r="B45" s="7">
        <f>总!B45</f>
        <v>161210</v>
      </c>
      <c r="C45" s="7">
        <f>总!C45</f>
        <v>637</v>
      </c>
      <c r="D45" s="7">
        <f t="shared" si="40"/>
        <v>23735</v>
      </c>
      <c r="E45" s="17">
        <f t="shared" si="28"/>
        <v>0.14723032069970846</v>
      </c>
      <c r="F45" s="8">
        <v>98213.290000000095</v>
      </c>
      <c r="G45" s="9">
        <f t="shared" si="3"/>
        <v>18219.3</v>
      </c>
      <c r="H45" s="9">
        <v>5993.5</v>
      </c>
      <c r="I45" s="9">
        <v>24212.799999999999</v>
      </c>
      <c r="J45" s="10">
        <f t="shared" si="4"/>
        <v>74000.490000000093</v>
      </c>
      <c r="K45" s="12">
        <v>15100</v>
      </c>
      <c r="N45" s="12">
        <v>709</v>
      </c>
      <c r="O45" s="7">
        <v>787</v>
      </c>
      <c r="P45" s="7">
        <f t="shared" si="29"/>
        <v>143</v>
      </c>
      <c r="Q45" s="7">
        <v>45</v>
      </c>
      <c r="R45" s="7">
        <v>188</v>
      </c>
      <c r="S45" s="11">
        <f t="shared" si="30"/>
        <v>521</v>
      </c>
      <c r="T45" s="12">
        <v>875</v>
      </c>
      <c r="U45" s="7">
        <v>1052</v>
      </c>
      <c r="V45" s="7">
        <f t="shared" si="31"/>
        <v>177</v>
      </c>
      <c r="W45" s="7">
        <v>53</v>
      </c>
      <c r="X45" s="7">
        <v>230</v>
      </c>
      <c r="Y45" s="11">
        <f t="shared" si="32"/>
        <v>645</v>
      </c>
      <c r="Z45" s="13">
        <f t="shared" si="33"/>
        <v>1.2341325811001411</v>
      </c>
      <c r="AC45" s="14">
        <f t="shared" si="34"/>
        <v>1.2234042553191489</v>
      </c>
      <c r="AD45" s="15">
        <f t="shared" si="35"/>
        <v>1.238003838771593</v>
      </c>
      <c r="AE45" s="16">
        <f t="shared" si="36"/>
        <v>4.6953642384105959E-2</v>
      </c>
      <c r="AG45" s="17">
        <f t="shared" si="13"/>
        <v>7.0643642072213506E-2</v>
      </c>
      <c r="AH45" s="128">
        <f t="shared" si="14"/>
        <v>4.5910253750950702E-2</v>
      </c>
      <c r="AI45" s="13">
        <f t="shared" si="37"/>
        <v>112.24376000000011</v>
      </c>
      <c r="AJ45" s="14">
        <f t="shared" si="16"/>
        <v>102.93389830508474</v>
      </c>
      <c r="AK45" s="14">
        <f t="shared" si="17"/>
        <v>113.08490566037736</v>
      </c>
      <c r="AL45" s="14">
        <f t="shared" si="18"/>
        <v>105.27304347826086</v>
      </c>
      <c r="AM45" s="14">
        <f t="shared" si="19"/>
        <v>114.72944186046526</v>
      </c>
      <c r="AN45" s="14">
        <f t="shared" si="38"/>
        <v>6.504191390728483</v>
      </c>
      <c r="AO45" s="15">
        <f t="shared" si="39"/>
        <v>195.1257417218545</v>
      </c>
      <c r="AP45" s="14">
        <f t="shared" si="22"/>
        <v>138.5236812411849</v>
      </c>
      <c r="AQ45" s="14">
        <f t="shared" si="23"/>
        <v>127.4076923076923</v>
      </c>
      <c r="AR45" s="14">
        <f t="shared" si="24"/>
        <v>133.1888888888889</v>
      </c>
      <c r="AS45" s="14">
        <f t="shared" si="25"/>
        <v>128.79148936170213</v>
      </c>
      <c r="AT45" s="14">
        <f t="shared" si="26"/>
        <v>142.03548944337831</v>
      </c>
    </row>
    <row r="46" spans="1:46" x14ac:dyDescent="0.25">
      <c r="A46" s="32">
        <v>42748</v>
      </c>
      <c r="B46" s="7">
        <f>总!B46</f>
        <v>161749</v>
      </c>
      <c r="C46" s="7">
        <f>总!C46</f>
        <v>539</v>
      </c>
      <c r="D46" s="7">
        <f t="shared" si="40"/>
        <v>23919</v>
      </c>
      <c r="E46" s="17">
        <f t="shared" si="28"/>
        <v>0.14787726662915998</v>
      </c>
      <c r="F46" s="8">
        <v>95496.590000000098</v>
      </c>
      <c r="G46" s="9">
        <f t="shared" si="3"/>
        <v>16666.89</v>
      </c>
      <c r="H46" s="9">
        <v>6171.4</v>
      </c>
      <c r="I46" s="9">
        <v>22838.29</v>
      </c>
      <c r="J46" s="10">
        <f t="shared" si="4"/>
        <v>72658.300000000105</v>
      </c>
      <c r="K46" s="12">
        <v>14422</v>
      </c>
      <c r="N46" s="12">
        <v>812</v>
      </c>
      <c r="O46" s="7">
        <v>890</v>
      </c>
      <c r="P46" s="7">
        <f t="shared" si="29"/>
        <v>149</v>
      </c>
      <c r="Q46" s="7">
        <v>35</v>
      </c>
      <c r="R46" s="7">
        <v>184</v>
      </c>
      <c r="S46" s="11">
        <f t="shared" si="30"/>
        <v>628</v>
      </c>
      <c r="T46" s="12">
        <v>1040</v>
      </c>
      <c r="U46" s="7">
        <v>1203</v>
      </c>
      <c r="V46" s="7">
        <f t="shared" si="31"/>
        <v>194</v>
      </c>
      <c r="W46" s="7">
        <v>63</v>
      </c>
      <c r="X46" s="7">
        <v>257</v>
      </c>
      <c r="Y46" s="11">
        <f t="shared" si="32"/>
        <v>783</v>
      </c>
      <c r="Z46" s="13">
        <f t="shared" si="33"/>
        <v>1.2807881773399015</v>
      </c>
      <c r="AC46" s="14">
        <f t="shared" si="34"/>
        <v>1.3967391304347827</v>
      </c>
      <c r="AD46" s="15">
        <f t="shared" si="35"/>
        <v>1.2468152866242037</v>
      </c>
      <c r="AE46" s="16">
        <f t="shared" si="36"/>
        <v>5.6302870614339202E-2</v>
      </c>
      <c r="AG46" s="17">
        <f t="shared" si="13"/>
        <v>6.4935064935064929E-2</v>
      </c>
      <c r="AH46" s="128">
        <f t="shared" si="14"/>
        <v>5.5967730317654688E-2</v>
      </c>
      <c r="AI46" s="13">
        <f t="shared" si="37"/>
        <v>91.823644230769332</v>
      </c>
      <c r="AJ46" s="14">
        <f t="shared" si="16"/>
        <v>85.911804123711335</v>
      </c>
      <c r="AK46" s="14">
        <f t="shared" si="17"/>
        <v>97.958730158730148</v>
      </c>
      <c r="AL46" s="14">
        <f t="shared" si="18"/>
        <v>88.864941634241248</v>
      </c>
      <c r="AM46" s="14">
        <f t="shared" si="19"/>
        <v>92.794763729246625</v>
      </c>
      <c r="AN46" s="14">
        <f t="shared" si="38"/>
        <v>6.6215913188184787</v>
      </c>
      <c r="AO46" s="15">
        <f t="shared" si="39"/>
        <v>198.64773956455437</v>
      </c>
      <c r="AP46" s="14">
        <f t="shared" si="22"/>
        <v>117.6066379310346</v>
      </c>
      <c r="AQ46" s="14">
        <f t="shared" si="23"/>
        <v>111.85832214765101</v>
      </c>
      <c r="AR46" s="14">
        <f t="shared" si="24"/>
        <v>176.32571428571427</v>
      </c>
      <c r="AS46" s="14">
        <f t="shared" si="25"/>
        <v>124.12114130434783</v>
      </c>
      <c r="AT46" s="14">
        <f t="shared" si="26"/>
        <v>115.6979299363059</v>
      </c>
    </row>
    <row r="47" spans="1:46" x14ac:dyDescent="0.25">
      <c r="A47" s="32">
        <v>42749</v>
      </c>
      <c r="B47" s="7">
        <f>总!B47</f>
        <v>162206</v>
      </c>
      <c r="C47" s="7">
        <f>总!C47</f>
        <v>457</v>
      </c>
      <c r="D47" s="7">
        <f t="shared" si="40"/>
        <v>24090</v>
      </c>
      <c r="E47" s="17">
        <f t="shared" si="28"/>
        <v>0.14851485148514851</v>
      </c>
      <c r="F47" s="8">
        <v>83501.87</v>
      </c>
      <c r="G47" s="9">
        <f t="shared" si="3"/>
        <v>16408.100000000002</v>
      </c>
      <c r="H47" s="9">
        <v>3635.3</v>
      </c>
      <c r="I47" s="9">
        <v>20043.400000000001</v>
      </c>
      <c r="J47" s="10">
        <f t="shared" si="4"/>
        <v>63458.469999999994</v>
      </c>
      <c r="K47" s="12">
        <v>14073</v>
      </c>
      <c r="N47" s="12">
        <v>632</v>
      </c>
      <c r="O47" s="7">
        <v>696</v>
      </c>
      <c r="P47" s="7">
        <f t="shared" si="29"/>
        <v>140</v>
      </c>
      <c r="Q47" s="7">
        <v>31</v>
      </c>
      <c r="R47" s="7">
        <v>171</v>
      </c>
      <c r="S47" s="11">
        <f t="shared" si="30"/>
        <v>461</v>
      </c>
      <c r="T47" s="12">
        <v>811</v>
      </c>
      <c r="U47" s="7">
        <v>959</v>
      </c>
      <c r="V47" s="7">
        <f t="shared" si="31"/>
        <v>175</v>
      </c>
      <c r="W47" s="7">
        <v>41</v>
      </c>
      <c r="X47" s="7">
        <v>216</v>
      </c>
      <c r="Y47" s="11">
        <f t="shared" si="32"/>
        <v>595</v>
      </c>
      <c r="Z47" s="13">
        <f t="shared" si="33"/>
        <v>1.2832278481012658</v>
      </c>
      <c r="AC47" s="14">
        <f t="shared" si="34"/>
        <v>1.263157894736842</v>
      </c>
      <c r="AD47" s="15">
        <f t="shared" si="35"/>
        <v>1.2906724511930585</v>
      </c>
      <c r="AE47" s="16">
        <f t="shared" si="36"/>
        <v>4.490869040005685E-2</v>
      </c>
      <c r="AG47" s="17">
        <f t="shared" si="13"/>
        <v>6.7833698030634576E-2</v>
      </c>
      <c r="AH47" s="128">
        <f t="shared" si="14"/>
        <v>4.413924794359577E-2</v>
      </c>
      <c r="AI47" s="13">
        <f t="shared" si="37"/>
        <v>102.96161528976572</v>
      </c>
      <c r="AJ47" s="14">
        <f t="shared" si="16"/>
        <v>93.760571428571438</v>
      </c>
      <c r="AK47" s="14">
        <f t="shared" si="17"/>
        <v>88.665853658536591</v>
      </c>
      <c r="AL47" s="14">
        <f t="shared" si="18"/>
        <v>92.793518518518525</v>
      </c>
      <c r="AM47" s="14">
        <f t="shared" si="19"/>
        <v>106.65289075630251</v>
      </c>
      <c r="AN47" s="14">
        <f t="shared" si="38"/>
        <v>5.9334804235060039</v>
      </c>
      <c r="AO47" s="15">
        <f t="shared" si="39"/>
        <v>178.00441270518013</v>
      </c>
      <c r="AP47" s="14">
        <f t="shared" si="22"/>
        <v>132.12321202531646</v>
      </c>
      <c r="AQ47" s="14">
        <f t="shared" si="23"/>
        <v>117.2007142857143</v>
      </c>
      <c r="AR47" s="14">
        <f t="shared" si="24"/>
        <v>117.26774193548388</v>
      </c>
      <c r="AS47" s="14">
        <f t="shared" si="25"/>
        <v>117.21286549707604</v>
      </c>
      <c r="AT47" s="14">
        <f t="shared" si="26"/>
        <v>137.65394793926245</v>
      </c>
    </row>
    <row r="48" spans="1:46" x14ac:dyDescent="0.25">
      <c r="A48" s="32">
        <v>42750</v>
      </c>
      <c r="B48" s="7">
        <f>总!B48</f>
        <v>162743</v>
      </c>
      <c r="C48" s="7">
        <f>总!C48</f>
        <v>537</v>
      </c>
      <c r="D48" s="7">
        <f t="shared" si="40"/>
        <v>24228</v>
      </c>
      <c r="E48" s="17">
        <f t="shared" si="28"/>
        <v>0.14887276257657781</v>
      </c>
      <c r="F48" s="8">
        <v>65200.270000000099</v>
      </c>
      <c r="G48" s="9">
        <f t="shared" si="3"/>
        <v>13839.18</v>
      </c>
      <c r="H48" s="9">
        <v>4002.5</v>
      </c>
      <c r="I48" s="9">
        <v>17841.68</v>
      </c>
      <c r="J48" s="10">
        <f t="shared" si="4"/>
        <v>47358.590000000098</v>
      </c>
      <c r="K48" s="12">
        <v>14036</v>
      </c>
      <c r="N48" s="12">
        <v>525</v>
      </c>
      <c r="O48" s="7">
        <v>582</v>
      </c>
      <c r="P48" s="7">
        <f t="shared" si="29"/>
        <v>108</v>
      </c>
      <c r="Q48" s="7">
        <v>30</v>
      </c>
      <c r="R48" s="7">
        <v>138</v>
      </c>
      <c r="S48" s="11">
        <f t="shared" si="30"/>
        <v>387</v>
      </c>
      <c r="T48" s="12">
        <v>658</v>
      </c>
      <c r="U48" s="7">
        <v>788</v>
      </c>
      <c r="V48" s="7">
        <f t="shared" si="31"/>
        <v>134</v>
      </c>
      <c r="W48" s="7">
        <v>44</v>
      </c>
      <c r="X48" s="7">
        <v>178</v>
      </c>
      <c r="Y48" s="11">
        <f t="shared" si="32"/>
        <v>480</v>
      </c>
      <c r="Z48" s="13">
        <f t="shared" si="33"/>
        <v>1.2533333333333334</v>
      </c>
      <c r="AC48" s="14">
        <f t="shared" si="34"/>
        <v>1.2898550724637681</v>
      </c>
      <c r="AD48" s="15">
        <f t="shared" si="35"/>
        <v>1.2403100775193798</v>
      </c>
      <c r="AE48" s="16">
        <f t="shared" si="36"/>
        <v>3.7403818751781136E-2</v>
      </c>
      <c r="AG48" s="17">
        <f t="shared" si="13"/>
        <v>5.5865921787709494E-2</v>
      </c>
      <c r="AH48" s="128">
        <f t="shared" si="14"/>
        <v>3.6669382917253128E-2</v>
      </c>
      <c r="AI48" s="13">
        <f t="shared" si="37"/>
        <v>99.088556231003196</v>
      </c>
      <c r="AJ48" s="14">
        <f t="shared" si="16"/>
        <v>103.27746268656716</v>
      </c>
      <c r="AK48" s="14">
        <f t="shared" si="17"/>
        <v>90.965909090909093</v>
      </c>
      <c r="AL48" s="14">
        <f t="shared" si="18"/>
        <v>100.23415730337079</v>
      </c>
      <c r="AM48" s="14">
        <f t="shared" si="19"/>
        <v>98.663729166666869</v>
      </c>
      <c r="AN48" s="14">
        <f t="shared" si="38"/>
        <v>4.6452172983756128</v>
      </c>
      <c r="AO48" s="15">
        <f t="shared" si="39"/>
        <v>139.35651895126838</v>
      </c>
      <c r="AP48" s="14">
        <f t="shared" si="22"/>
        <v>124.19099047619066</v>
      </c>
      <c r="AQ48" s="14">
        <f t="shared" si="23"/>
        <v>128.14055555555555</v>
      </c>
      <c r="AR48" s="14">
        <f t="shared" si="24"/>
        <v>133.41666666666666</v>
      </c>
      <c r="AS48" s="14">
        <f t="shared" si="25"/>
        <v>129.28753623188405</v>
      </c>
      <c r="AT48" s="14">
        <f t="shared" si="26"/>
        <v>122.37361757105968</v>
      </c>
    </row>
    <row r="49" spans="1:46" x14ac:dyDescent="0.25">
      <c r="A49" s="32">
        <v>42751</v>
      </c>
      <c r="B49" s="7">
        <f>总!B49</f>
        <v>163203</v>
      </c>
      <c r="C49" s="7">
        <f>总!C49</f>
        <v>460</v>
      </c>
      <c r="D49" s="7">
        <f t="shared" si="40"/>
        <v>24357</v>
      </c>
      <c r="E49" s="17">
        <f t="shared" si="28"/>
        <v>0.14924358008124849</v>
      </c>
      <c r="F49" s="8">
        <v>58597.48</v>
      </c>
      <c r="G49" s="9">
        <f t="shared" si="3"/>
        <v>12228.39</v>
      </c>
      <c r="H49" s="9">
        <v>2189.1999999999998</v>
      </c>
      <c r="I49" s="9">
        <v>14417.59</v>
      </c>
      <c r="J49" s="10">
        <f t="shared" si="4"/>
        <v>44179.89</v>
      </c>
      <c r="K49" s="12">
        <v>13593</v>
      </c>
      <c r="N49" s="12">
        <v>471</v>
      </c>
      <c r="O49" s="7">
        <v>528</v>
      </c>
      <c r="P49" s="7">
        <f t="shared" si="29"/>
        <v>104</v>
      </c>
      <c r="Q49" s="7">
        <v>25</v>
      </c>
      <c r="R49" s="7">
        <v>129</v>
      </c>
      <c r="S49" s="11">
        <f t="shared" si="30"/>
        <v>342</v>
      </c>
      <c r="T49" s="12">
        <v>581</v>
      </c>
      <c r="U49" s="7">
        <v>696</v>
      </c>
      <c r="V49" s="7">
        <f t="shared" si="31"/>
        <v>128</v>
      </c>
      <c r="W49" s="7">
        <v>31</v>
      </c>
      <c r="X49" s="7">
        <v>159</v>
      </c>
      <c r="Y49" s="11">
        <f t="shared" si="32"/>
        <v>422</v>
      </c>
      <c r="Z49" s="13">
        <f t="shared" si="33"/>
        <v>1.2335456475583864</v>
      </c>
      <c r="AC49" s="14">
        <f t="shared" si="34"/>
        <v>1.2325581395348837</v>
      </c>
      <c r="AD49" s="15">
        <f t="shared" si="35"/>
        <v>1.2339181286549707</v>
      </c>
      <c r="AE49" s="16">
        <f t="shared" si="36"/>
        <v>3.4650187596557053E-2</v>
      </c>
      <c r="AG49" s="17">
        <f t="shared" si="13"/>
        <v>5.434782608695652E-2</v>
      </c>
      <c r="AH49" s="128">
        <f t="shared" si="14"/>
        <v>3.3960252798294371E-2</v>
      </c>
      <c r="AI49" s="13">
        <f t="shared" si="37"/>
        <v>100.85624784853701</v>
      </c>
      <c r="AJ49" s="14">
        <f t="shared" si="16"/>
        <v>95.534296874999995</v>
      </c>
      <c r="AK49" s="14">
        <f t="shared" si="17"/>
        <v>70.619354838709668</v>
      </c>
      <c r="AL49" s="14">
        <f t="shared" si="18"/>
        <v>90.676666666666662</v>
      </c>
      <c r="AM49" s="14">
        <f t="shared" si="19"/>
        <v>104.69168246445497</v>
      </c>
      <c r="AN49" s="14">
        <f t="shared" si="38"/>
        <v>4.3108570587802548</v>
      </c>
      <c r="AO49" s="15">
        <f t="shared" si="39"/>
        <v>129.32571176340764</v>
      </c>
      <c r="AP49" s="14">
        <f t="shared" si="22"/>
        <v>124.4107855626327</v>
      </c>
      <c r="AQ49" s="14">
        <f t="shared" si="23"/>
        <v>117.58067307692308</v>
      </c>
      <c r="AR49" s="14">
        <f t="shared" si="24"/>
        <v>87.567999999999998</v>
      </c>
      <c r="AS49" s="14">
        <f t="shared" si="25"/>
        <v>111.76426356589147</v>
      </c>
      <c r="AT49" s="14">
        <f t="shared" si="26"/>
        <v>129.1809649122807</v>
      </c>
    </row>
    <row r="50" spans="1:46" x14ac:dyDescent="0.25">
      <c r="A50" s="32">
        <v>42752</v>
      </c>
      <c r="B50" s="7">
        <f>总!B50</f>
        <v>163806</v>
      </c>
      <c r="C50" s="7">
        <f>总!C50</f>
        <v>603</v>
      </c>
      <c r="D50" s="7">
        <f t="shared" si="40"/>
        <v>24462</v>
      </c>
      <c r="E50" s="17">
        <f t="shared" si="28"/>
        <v>0.14933518918720926</v>
      </c>
      <c r="F50" s="8">
        <v>55680.2</v>
      </c>
      <c r="G50" s="9">
        <f t="shared" si="3"/>
        <v>9679.5999999999985</v>
      </c>
      <c r="H50" s="9">
        <v>2396.3000000000002</v>
      </c>
      <c r="I50" s="9">
        <v>12075.9</v>
      </c>
      <c r="J50" s="10">
        <f t="shared" si="4"/>
        <v>43604.299999999996</v>
      </c>
      <c r="K50" s="12">
        <v>13485</v>
      </c>
      <c r="N50" s="12">
        <v>392</v>
      </c>
      <c r="O50" s="7">
        <v>440</v>
      </c>
      <c r="P50" s="7">
        <f t="shared" si="29"/>
        <v>86</v>
      </c>
      <c r="Q50" s="7">
        <v>19</v>
      </c>
      <c r="R50" s="7">
        <v>105</v>
      </c>
      <c r="S50" s="11">
        <f t="shared" si="30"/>
        <v>287</v>
      </c>
      <c r="T50" s="12">
        <v>502</v>
      </c>
      <c r="U50" s="7">
        <v>606</v>
      </c>
      <c r="V50" s="7">
        <f t="shared" si="31"/>
        <v>105</v>
      </c>
      <c r="W50" s="7">
        <v>25</v>
      </c>
      <c r="X50" s="7">
        <v>130</v>
      </c>
      <c r="Y50" s="11">
        <f t="shared" si="32"/>
        <v>372</v>
      </c>
      <c r="Z50" s="13">
        <f t="shared" si="33"/>
        <v>1.2806122448979591</v>
      </c>
      <c r="AC50" s="14">
        <f t="shared" si="34"/>
        <v>1.2380952380952381</v>
      </c>
      <c r="AD50" s="15">
        <f t="shared" si="35"/>
        <v>1.2961672473867596</v>
      </c>
      <c r="AE50" s="16">
        <f t="shared" si="36"/>
        <v>2.906933629959214E-2</v>
      </c>
      <c r="AG50" s="17">
        <f t="shared" si="13"/>
        <v>3.150912106135987E-2</v>
      </c>
      <c r="AH50" s="128">
        <f t="shared" si="14"/>
        <v>2.8955131190808881E-2</v>
      </c>
      <c r="AI50" s="13">
        <f t="shared" si="37"/>
        <v>110.91673306772908</v>
      </c>
      <c r="AJ50" s="14">
        <f t="shared" si="16"/>
        <v>92.186666666666653</v>
      </c>
      <c r="AK50" s="14">
        <f t="shared" si="17"/>
        <v>95.852000000000004</v>
      </c>
      <c r="AL50" s="14">
        <f t="shared" si="18"/>
        <v>92.89153846153846</v>
      </c>
      <c r="AM50" s="14">
        <f t="shared" si="19"/>
        <v>117.21586021505375</v>
      </c>
      <c r="AN50" s="14">
        <f t="shared" si="38"/>
        <v>4.1290470893585463</v>
      </c>
      <c r="AO50" s="15">
        <f t="shared" si="39"/>
        <v>123.87141268075639</v>
      </c>
      <c r="AP50" s="14">
        <f t="shared" si="22"/>
        <v>142.04132653061222</v>
      </c>
      <c r="AQ50" s="14">
        <f t="shared" si="23"/>
        <v>112.553488372093</v>
      </c>
      <c r="AR50" s="14">
        <f t="shared" si="24"/>
        <v>126.12105263157896</v>
      </c>
      <c r="AS50" s="14">
        <f t="shared" si="25"/>
        <v>115.00857142857143</v>
      </c>
      <c r="AT50" s="14">
        <f t="shared" si="26"/>
        <v>151.9313588850174</v>
      </c>
    </row>
    <row r="51" spans="1:46" x14ac:dyDescent="0.25">
      <c r="A51" s="32">
        <v>42753</v>
      </c>
      <c r="B51" s="7">
        <f>总!B51</f>
        <v>164438</v>
      </c>
      <c r="C51" s="7">
        <f>总!C51</f>
        <v>632</v>
      </c>
      <c r="D51" s="7">
        <f t="shared" si="40"/>
        <v>24542</v>
      </c>
      <c r="E51" s="17">
        <f t="shared" si="28"/>
        <v>0.14924774078984177</v>
      </c>
      <c r="F51" s="8">
        <v>46045.3</v>
      </c>
      <c r="G51" s="9">
        <f t="shared" si="3"/>
        <v>7602.3</v>
      </c>
      <c r="H51" s="9">
        <v>2596.1999999999998</v>
      </c>
      <c r="I51" s="9">
        <v>10198.5</v>
      </c>
      <c r="J51" s="10">
        <f t="shared" si="4"/>
        <v>35846.800000000003</v>
      </c>
      <c r="K51" s="12">
        <v>13377</v>
      </c>
      <c r="N51" s="12">
        <v>309</v>
      </c>
      <c r="O51" s="7">
        <v>342</v>
      </c>
      <c r="P51" s="7">
        <f t="shared" si="29"/>
        <v>62</v>
      </c>
      <c r="Q51" s="7">
        <v>18</v>
      </c>
      <c r="R51" s="7">
        <v>80</v>
      </c>
      <c r="S51" s="11">
        <f t="shared" si="30"/>
        <v>229</v>
      </c>
      <c r="T51" s="12">
        <v>375</v>
      </c>
      <c r="U51" s="7">
        <v>453</v>
      </c>
      <c r="V51" s="7">
        <f t="shared" si="31"/>
        <v>74</v>
      </c>
      <c r="W51" s="7">
        <v>27</v>
      </c>
      <c r="X51" s="7">
        <v>101</v>
      </c>
      <c r="Y51" s="11">
        <f t="shared" si="32"/>
        <v>274</v>
      </c>
      <c r="Z51" s="13">
        <f t="shared" si="33"/>
        <v>1.2135922330097086</v>
      </c>
      <c r="AC51" s="14">
        <f t="shared" si="34"/>
        <v>1.2625</v>
      </c>
      <c r="AD51" s="15">
        <f t="shared" si="35"/>
        <v>1.1965065502183405</v>
      </c>
      <c r="AE51" s="16">
        <f t="shared" si="36"/>
        <v>2.3099349629961876E-2</v>
      </c>
      <c r="AG51" s="17">
        <f t="shared" si="13"/>
        <v>2.8481012658227847E-2</v>
      </c>
      <c r="AH51" s="128">
        <f t="shared" si="14"/>
        <v>2.2832483326794821E-2</v>
      </c>
      <c r="AI51" s="13">
        <f t="shared" si="37"/>
        <v>122.78746666666667</v>
      </c>
      <c r="AJ51" s="14">
        <f t="shared" si="16"/>
        <v>102.73378378378379</v>
      </c>
      <c r="AK51" s="14">
        <f t="shared" si="17"/>
        <v>96.155555555555551</v>
      </c>
      <c r="AL51" s="14">
        <f t="shared" si="18"/>
        <v>100.97524752475248</v>
      </c>
      <c r="AM51" s="14">
        <f t="shared" si="19"/>
        <v>130.82773722627738</v>
      </c>
      <c r="AN51" s="14">
        <f t="shared" si="38"/>
        <v>3.4421245421245423</v>
      </c>
      <c r="AO51" s="15">
        <f t="shared" si="39"/>
        <v>103.26373626373626</v>
      </c>
      <c r="AP51" s="14">
        <f t="shared" si="22"/>
        <v>149.01391585760518</v>
      </c>
      <c r="AQ51" s="14">
        <f t="shared" si="23"/>
        <v>122.61774193548388</v>
      </c>
      <c r="AR51" s="14">
        <f t="shared" si="24"/>
        <v>144.23333333333332</v>
      </c>
      <c r="AS51" s="14">
        <f t="shared" si="25"/>
        <v>127.48125</v>
      </c>
      <c r="AT51" s="14">
        <f t="shared" si="26"/>
        <v>156.53624454148473</v>
      </c>
    </row>
    <row r="52" spans="1:46" x14ac:dyDescent="0.25">
      <c r="A52" s="32">
        <v>42754</v>
      </c>
      <c r="B52" s="7">
        <f>总!B52</f>
        <v>165052</v>
      </c>
      <c r="C52" s="7">
        <f>总!C52</f>
        <v>614</v>
      </c>
      <c r="D52" s="7">
        <f t="shared" si="40"/>
        <v>24610</v>
      </c>
      <c r="E52" s="17">
        <f t="shared" si="28"/>
        <v>0.14910452463466059</v>
      </c>
      <c r="F52" s="8">
        <v>41146.5</v>
      </c>
      <c r="G52" s="9">
        <f t="shared" si="3"/>
        <v>9868.2999999999993</v>
      </c>
      <c r="H52" s="9">
        <v>1189</v>
      </c>
      <c r="I52" s="9">
        <v>11057.3</v>
      </c>
      <c r="J52" s="10">
        <f t="shared" si="4"/>
        <v>30089.200000000001</v>
      </c>
      <c r="K52" s="12">
        <v>13087</v>
      </c>
      <c r="N52" s="12">
        <v>285</v>
      </c>
      <c r="O52" s="7">
        <v>327</v>
      </c>
      <c r="P52" s="7">
        <f t="shared" si="29"/>
        <v>57</v>
      </c>
      <c r="Q52" s="7">
        <v>11</v>
      </c>
      <c r="R52" s="7">
        <v>68</v>
      </c>
      <c r="S52" s="11">
        <f t="shared" si="30"/>
        <v>217</v>
      </c>
      <c r="T52" s="12">
        <v>348</v>
      </c>
      <c r="U52" s="7">
        <v>415</v>
      </c>
      <c r="V52" s="7">
        <f t="shared" si="31"/>
        <v>73</v>
      </c>
      <c r="W52" s="7">
        <v>12</v>
      </c>
      <c r="X52" s="7">
        <v>85</v>
      </c>
      <c r="Y52" s="11">
        <f t="shared" si="32"/>
        <v>263</v>
      </c>
      <c r="Z52" s="13">
        <f t="shared" si="33"/>
        <v>1.2210526315789474</v>
      </c>
      <c r="AC52" s="14">
        <f t="shared" si="34"/>
        <v>1.25</v>
      </c>
      <c r="AD52" s="15">
        <f t="shared" si="35"/>
        <v>1.2119815668202765</v>
      </c>
      <c r="AE52" s="16">
        <f t="shared" si="36"/>
        <v>2.1777336287919308E-2</v>
      </c>
      <c r="AG52" s="17">
        <f t="shared" si="13"/>
        <v>1.7915309446254073E-2</v>
      </c>
      <c r="AH52" s="128">
        <f t="shared" si="14"/>
        <v>2.1967449691333279E-2</v>
      </c>
      <c r="AI52" s="13">
        <f t="shared" si="37"/>
        <v>118.23706896551724</v>
      </c>
      <c r="AJ52" s="14">
        <f t="shared" si="16"/>
        <v>135.18219178082191</v>
      </c>
      <c r="AK52" s="14">
        <f t="shared" si="17"/>
        <v>99.083333333333329</v>
      </c>
      <c r="AL52" s="14">
        <f t="shared" si="18"/>
        <v>130.08588235294116</v>
      </c>
      <c r="AM52" s="14">
        <f t="shared" si="19"/>
        <v>114.40760456273765</v>
      </c>
      <c r="AN52" s="14">
        <f t="shared" si="38"/>
        <v>3.1440742721784978</v>
      </c>
      <c r="AO52" s="15">
        <f t="shared" si="39"/>
        <v>94.322228165354929</v>
      </c>
      <c r="AP52" s="14">
        <f t="shared" si="22"/>
        <v>144.37368421052631</v>
      </c>
      <c r="AQ52" s="14">
        <f t="shared" si="23"/>
        <v>173.12807017543858</v>
      </c>
      <c r="AR52" s="14">
        <f t="shared" si="24"/>
        <v>108.09090909090909</v>
      </c>
      <c r="AS52" s="14">
        <f t="shared" si="25"/>
        <v>162.60735294117646</v>
      </c>
      <c r="AT52" s="14">
        <f t="shared" si="26"/>
        <v>138.65990783410138</v>
      </c>
    </row>
    <row r="53" spans="1:46" x14ac:dyDescent="0.25">
      <c r="A53" s="32">
        <v>42755</v>
      </c>
      <c r="B53" s="7">
        <f>总!B53</f>
        <v>165685</v>
      </c>
      <c r="C53" s="7">
        <f>总!C53</f>
        <v>633</v>
      </c>
      <c r="D53" s="7">
        <f t="shared" si="40"/>
        <v>24660</v>
      </c>
      <c r="E53" s="17">
        <f t="shared" si="28"/>
        <v>0.14883664785587108</v>
      </c>
      <c r="F53" s="8">
        <v>26756.42</v>
      </c>
      <c r="G53" s="9">
        <f t="shared" si="3"/>
        <v>5132</v>
      </c>
      <c r="H53" s="9">
        <v>1475.4</v>
      </c>
      <c r="I53" s="9">
        <v>6607.4</v>
      </c>
      <c r="J53" s="10">
        <f t="shared" si="4"/>
        <v>20149.019999999997</v>
      </c>
      <c r="K53" s="12">
        <v>12820</v>
      </c>
      <c r="N53" s="12">
        <v>218</v>
      </c>
      <c r="O53" s="7">
        <v>240</v>
      </c>
      <c r="P53" s="7">
        <f t="shared" si="29"/>
        <v>39</v>
      </c>
      <c r="Q53" s="7">
        <v>11</v>
      </c>
      <c r="R53" s="7">
        <v>50</v>
      </c>
      <c r="S53" s="11">
        <f t="shared" si="30"/>
        <v>168</v>
      </c>
      <c r="T53" s="12">
        <v>263</v>
      </c>
      <c r="U53" s="7">
        <v>304</v>
      </c>
      <c r="V53" s="7">
        <f t="shared" si="31"/>
        <v>45</v>
      </c>
      <c r="W53" s="7">
        <v>13</v>
      </c>
      <c r="X53" s="7">
        <v>58</v>
      </c>
      <c r="Y53" s="11">
        <f t="shared" si="32"/>
        <v>205</v>
      </c>
      <c r="Z53" s="13">
        <f t="shared" si="33"/>
        <v>1.2064220183486238</v>
      </c>
      <c r="AC53" s="14">
        <f t="shared" si="34"/>
        <v>1.1599999999999999</v>
      </c>
      <c r="AD53" s="15">
        <f t="shared" si="35"/>
        <v>1.2202380952380953</v>
      </c>
      <c r="AE53" s="16">
        <f t="shared" si="36"/>
        <v>1.7004680187207487E-2</v>
      </c>
      <c r="AG53" s="17">
        <f t="shared" si="13"/>
        <v>1.7377567140600316E-2</v>
      </c>
      <c r="AH53" s="128">
        <f t="shared" si="14"/>
        <v>1.6985312217937146E-2</v>
      </c>
      <c r="AI53" s="13">
        <f t="shared" si="37"/>
        <v>101.73543726235741</v>
      </c>
      <c r="AJ53" s="14">
        <f t="shared" si="16"/>
        <v>114.04444444444445</v>
      </c>
      <c r="AK53" s="14">
        <f t="shared" si="17"/>
        <v>113.4923076923077</v>
      </c>
      <c r="AL53" s="14">
        <f t="shared" si="18"/>
        <v>113.92068965517241</v>
      </c>
      <c r="AM53" s="14">
        <f t="shared" si="19"/>
        <v>98.287902439024379</v>
      </c>
      <c r="AN53" s="14">
        <f t="shared" si="38"/>
        <v>2.0870842433697345</v>
      </c>
      <c r="AO53" s="15">
        <f t="shared" si="39"/>
        <v>62.612527301092037</v>
      </c>
      <c r="AP53" s="14">
        <f t="shared" si="22"/>
        <v>122.73587155963303</v>
      </c>
      <c r="AQ53" s="14">
        <f t="shared" si="23"/>
        <v>131.58974358974359</v>
      </c>
      <c r="AR53" s="14">
        <f t="shared" si="24"/>
        <v>134.12727272727273</v>
      </c>
      <c r="AS53" s="14">
        <f t="shared" si="25"/>
        <v>132.148</v>
      </c>
      <c r="AT53" s="14">
        <f t="shared" si="26"/>
        <v>119.93464285714283</v>
      </c>
    </row>
    <row r="54" spans="1:46" x14ac:dyDescent="0.25">
      <c r="A54" s="32">
        <v>42756</v>
      </c>
      <c r="B54" s="7">
        <f>总!B54</f>
        <v>166362</v>
      </c>
      <c r="C54" s="7">
        <f>总!C54</f>
        <v>677</v>
      </c>
      <c r="D54" s="7">
        <f t="shared" si="40"/>
        <v>24710</v>
      </c>
      <c r="E54" s="17">
        <f t="shared" si="28"/>
        <v>0.14853151561053607</v>
      </c>
      <c r="F54" s="8">
        <v>25781.7</v>
      </c>
      <c r="G54" s="9">
        <f t="shared" si="3"/>
        <v>5411.4</v>
      </c>
      <c r="H54" s="9">
        <v>1515.4</v>
      </c>
      <c r="I54" s="9">
        <v>6926.8</v>
      </c>
      <c r="J54" s="10">
        <f t="shared" si="4"/>
        <v>18854.900000000001</v>
      </c>
      <c r="K54" s="12">
        <v>12105</v>
      </c>
      <c r="N54" s="12">
        <v>181</v>
      </c>
      <c r="O54" s="7">
        <v>217</v>
      </c>
      <c r="P54" s="7">
        <f t="shared" si="29"/>
        <v>38</v>
      </c>
      <c r="Q54" s="7">
        <v>12</v>
      </c>
      <c r="R54" s="7">
        <v>50</v>
      </c>
      <c r="S54" s="11">
        <f t="shared" si="30"/>
        <v>131</v>
      </c>
      <c r="T54" s="12">
        <v>231</v>
      </c>
      <c r="U54" s="7">
        <v>289</v>
      </c>
      <c r="V54" s="7">
        <f t="shared" si="31"/>
        <v>52</v>
      </c>
      <c r="W54" s="7">
        <v>13</v>
      </c>
      <c r="X54" s="7">
        <v>65</v>
      </c>
      <c r="Y54" s="11">
        <f t="shared" si="32"/>
        <v>166</v>
      </c>
      <c r="Z54" s="13">
        <f t="shared" si="33"/>
        <v>1.2762430939226519</v>
      </c>
      <c r="AC54" s="14">
        <f t="shared" si="34"/>
        <v>1.3</v>
      </c>
      <c r="AD54" s="15">
        <f t="shared" si="35"/>
        <v>1.2671755725190839</v>
      </c>
      <c r="AE54" s="16">
        <f t="shared" si="36"/>
        <v>1.4952498967368855E-2</v>
      </c>
      <c r="AG54" s="17">
        <f t="shared" si="13"/>
        <v>1.7725258493353029E-2</v>
      </c>
      <c r="AH54" s="128">
        <f t="shared" si="14"/>
        <v>1.4788239411970598E-2</v>
      </c>
      <c r="AI54" s="13">
        <f t="shared" si="37"/>
        <v>111.60909090909091</v>
      </c>
      <c r="AJ54" s="14">
        <f t="shared" si="16"/>
        <v>104.0653846153846</v>
      </c>
      <c r="AK54" s="14">
        <f t="shared" si="17"/>
        <v>116.56923076923077</v>
      </c>
      <c r="AL54" s="14">
        <f t="shared" si="18"/>
        <v>106.56615384615385</v>
      </c>
      <c r="AM54" s="14">
        <f t="shared" si="19"/>
        <v>113.58373493975904</v>
      </c>
      <c r="AN54" s="14">
        <f t="shared" si="38"/>
        <v>2.1298389095415118</v>
      </c>
      <c r="AO54" s="15">
        <f t="shared" si="39"/>
        <v>63.895167286245353</v>
      </c>
      <c r="AP54" s="14">
        <f t="shared" si="22"/>
        <v>142.4403314917127</v>
      </c>
      <c r="AQ54" s="14">
        <f t="shared" si="23"/>
        <v>142.40526315789472</v>
      </c>
      <c r="AR54" s="14">
        <f t="shared" si="24"/>
        <v>126.28333333333335</v>
      </c>
      <c r="AS54" s="14">
        <f t="shared" si="25"/>
        <v>138.536</v>
      </c>
      <c r="AT54" s="14">
        <f t="shared" si="26"/>
        <v>143.93053435114504</v>
      </c>
    </row>
    <row r="55" spans="1:46" x14ac:dyDescent="0.25">
      <c r="A55" s="32">
        <v>42757</v>
      </c>
      <c r="B55" s="7">
        <f>总!B55</f>
        <v>166936</v>
      </c>
      <c r="C55" s="7">
        <f>总!C55</f>
        <v>574</v>
      </c>
      <c r="D55" s="7">
        <f t="shared" si="40"/>
        <v>24749</v>
      </c>
      <c r="E55" s="17">
        <f t="shared" si="28"/>
        <v>0.14825442085589688</v>
      </c>
      <c r="F55" s="8">
        <v>15241.59</v>
      </c>
      <c r="G55" s="9">
        <f t="shared" si="3"/>
        <v>3347.1</v>
      </c>
      <c r="H55" s="9">
        <v>529</v>
      </c>
      <c r="I55" s="9">
        <v>3876.1</v>
      </c>
      <c r="J55" s="10">
        <f t="shared" si="4"/>
        <v>11365.49</v>
      </c>
      <c r="K55" s="12">
        <v>11737</v>
      </c>
      <c r="N55" s="12">
        <v>133</v>
      </c>
      <c r="O55" s="7">
        <v>155</v>
      </c>
      <c r="P55" s="7">
        <f t="shared" si="29"/>
        <v>30</v>
      </c>
      <c r="Q55" s="7">
        <v>9</v>
      </c>
      <c r="R55" s="7">
        <v>39</v>
      </c>
      <c r="S55" s="11">
        <f t="shared" si="30"/>
        <v>94</v>
      </c>
      <c r="T55" s="12">
        <v>156</v>
      </c>
      <c r="U55" s="7">
        <v>201</v>
      </c>
      <c r="V55" s="7">
        <f t="shared" si="31"/>
        <v>33</v>
      </c>
      <c r="W55" s="7">
        <v>9</v>
      </c>
      <c r="X55" s="7">
        <v>42</v>
      </c>
      <c r="Y55" s="11">
        <f t="shared" si="32"/>
        <v>114</v>
      </c>
      <c r="Z55" s="13">
        <f t="shared" si="33"/>
        <v>1.1729323308270676</v>
      </c>
      <c r="AC55" s="14">
        <f t="shared" si="34"/>
        <v>1.0769230769230769</v>
      </c>
      <c r="AD55" s="15">
        <f t="shared" si="35"/>
        <v>1.2127659574468086</v>
      </c>
      <c r="AE55" s="16">
        <f t="shared" si="36"/>
        <v>1.1331686120814519E-2</v>
      </c>
      <c r="AG55" s="17">
        <f t="shared" si="13"/>
        <v>1.5679442508710801E-2</v>
      </c>
      <c r="AH55" s="128">
        <f t="shared" si="14"/>
        <v>1.1108125055988533E-2</v>
      </c>
      <c r="AI55" s="13">
        <f t="shared" si="37"/>
        <v>97.702500000000001</v>
      </c>
      <c r="AJ55" s="14">
        <f t="shared" si="16"/>
        <v>101.42727272727272</v>
      </c>
      <c r="AK55" s="14">
        <f t="shared" si="17"/>
        <v>58.777777777777779</v>
      </c>
      <c r="AL55" s="14">
        <f t="shared" si="18"/>
        <v>92.288095238095238</v>
      </c>
      <c r="AM55" s="14">
        <f t="shared" si="19"/>
        <v>99.69728070175438</v>
      </c>
      <c r="AN55" s="14">
        <f t="shared" si="38"/>
        <v>1.2985933373093637</v>
      </c>
      <c r="AO55" s="15">
        <f t="shared" si="39"/>
        <v>38.957800119280911</v>
      </c>
      <c r="AP55" s="14">
        <f t="shared" si="22"/>
        <v>114.59842105263158</v>
      </c>
      <c r="AQ55" s="14">
        <f t="shared" si="23"/>
        <v>111.57</v>
      </c>
      <c r="AR55" s="14">
        <f t="shared" si="24"/>
        <v>58.777777777777779</v>
      </c>
      <c r="AS55" s="14">
        <f t="shared" si="25"/>
        <v>99.38717948717948</v>
      </c>
      <c r="AT55" s="14">
        <f t="shared" si="26"/>
        <v>120.90946808510638</v>
      </c>
    </row>
    <row r="56" spans="1:46" x14ac:dyDescent="0.25">
      <c r="A56" s="32">
        <v>42758</v>
      </c>
      <c r="B56" s="7">
        <f>总!B56</f>
        <v>167355</v>
      </c>
      <c r="C56" s="7">
        <f>总!C56</f>
        <v>419</v>
      </c>
      <c r="D56" s="7">
        <f t="shared" si="40"/>
        <v>24784</v>
      </c>
      <c r="E56" s="17">
        <f t="shared" si="28"/>
        <v>0.14809237847689044</v>
      </c>
      <c r="F56" s="8">
        <v>19042.64</v>
      </c>
      <c r="G56" s="9">
        <f t="shared" si="3"/>
        <v>5082.6000000000004</v>
      </c>
      <c r="H56" s="9">
        <v>609</v>
      </c>
      <c r="I56" s="9">
        <v>5691.6</v>
      </c>
      <c r="J56" s="10">
        <f t="shared" si="4"/>
        <v>13351.039999999999</v>
      </c>
      <c r="K56" s="12">
        <v>11475</v>
      </c>
      <c r="N56" s="12">
        <v>157</v>
      </c>
      <c r="O56" s="7">
        <v>181</v>
      </c>
      <c r="P56" s="7">
        <f t="shared" si="29"/>
        <v>30</v>
      </c>
      <c r="Q56" s="7">
        <v>5</v>
      </c>
      <c r="R56" s="7">
        <v>35</v>
      </c>
      <c r="S56" s="11">
        <f t="shared" si="30"/>
        <v>122</v>
      </c>
      <c r="T56" s="12">
        <v>208</v>
      </c>
      <c r="U56" s="7">
        <v>250</v>
      </c>
      <c r="V56" s="7">
        <f t="shared" si="31"/>
        <v>51</v>
      </c>
      <c r="W56" s="7">
        <v>5</v>
      </c>
      <c r="X56" s="7">
        <v>56</v>
      </c>
      <c r="Y56" s="11">
        <f t="shared" si="32"/>
        <v>152</v>
      </c>
      <c r="Z56" s="13">
        <f t="shared" si="33"/>
        <v>1.3248407643312101</v>
      </c>
      <c r="AC56" s="14">
        <f t="shared" si="34"/>
        <v>1.6</v>
      </c>
      <c r="AD56" s="15">
        <f t="shared" si="35"/>
        <v>1.2459016393442623</v>
      </c>
      <c r="AE56" s="16">
        <f t="shared" si="36"/>
        <v>1.3681917211328975E-2</v>
      </c>
      <c r="AG56" s="17">
        <f t="shared" si="13"/>
        <v>1.1933174224343675E-2</v>
      </c>
      <c r="AH56" s="128">
        <f t="shared" si="14"/>
        <v>1.3748191027496382E-2</v>
      </c>
      <c r="AI56" s="13">
        <f t="shared" si="37"/>
        <v>91.551153846153838</v>
      </c>
      <c r="AJ56" s="14">
        <f t="shared" si="16"/>
        <v>99.658823529411777</v>
      </c>
      <c r="AK56" s="14">
        <f t="shared" si="17"/>
        <v>121.8</v>
      </c>
      <c r="AL56" s="14">
        <f t="shared" si="18"/>
        <v>101.63571428571429</v>
      </c>
      <c r="AM56" s="14">
        <f t="shared" si="19"/>
        <v>87.835789473684201</v>
      </c>
      <c r="AN56" s="14">
        <f t="shared" si="38"/>
        <v>1.6594893246187363</v>
      </c>
      <c r="AO56" s="15">
        <f t="shared" si="39"/>
        <v>49.78467973856209</v>
      </c>
      <c r="AP56" s="14">
        <f t="shared" si="22"/>
        <v>121.29070063694267</v>
      </c>
      <c r="AQ56" s="14">
        <f t="shared" si="23"/>
        <v>169.42000000000002</v>
      </c>
      <c r="AR56" s="14">
        <f t="shared" si="24"/>
        <v>121.8</v>
      </c>
      <c r="AS56" s="14">
        <f t="shared" si="25"/>
        <v>162.61714285714288</v>
      </c>
      <c r="AT56" s="14">
        <f t="shared" si="26"/>
        <v>109.43475409836064</v>
      </c>
    </row>
    <row r="57" spans="1:46" x14ac:dyDescent="0.25">
      <c r="A57" s="32">
        <v>42759</v>
      </c>
      <c r="B57" s="7">
        <f>总!B57</f>
        <v>167747</v>
      </c>
      <c r="C57" s="7">
        <f>总!C57</f>
        <v>392</v>
      </c>
      <c r="D57" s="7">
        <f t="shared" si="40"/>
        <v>24817</v>
      </c>
      <c r="E57" s="17">
        <f t="shared" si="28"/>
        <v>0.14794303325841893</v>
      </c>
      <c r="F57" s="8">
        <v>13249.8</v>
      </c>
      <c r="G57" s="9">
        <f t="shared" si="3"/>
        <v>2732.4</v>
      </c>
      <c r="H57" s="9">
        <v>781</v>
      </c>
      <c r="I57" s="9">
        <v>3513.4</v>
      </c>
      <c r="J57" s="10">
        <f t="shared" si="4"/>
        <v>9736.4</v>
      </c>
      <c r="K57" s="12">
        <v>11119</v>
      </c>
      <c r="N57" s="12">
        <v>127</v>
      </c>
      <c r="O57" s="7">
        <v>150</v>
      </c>
      <c r="P57" s="7">
        <f t="shared" si="29"/>
        <v>25</v>
      </c>
      <c r="Q57" s="7">
        <v>8</v>
      </c>
      <c r="R57" s="7">
        <v>33</v>
      </c>
      <c r="S57" s="11">
        <f t="shared" si="30"/>
        <v>94</v>
      </c>
      <c r="T57" s="12">
        <v>162</v>
      </c>
      <c r="U57" s="7">
        <v>207</v>
      </c>
      <c r="V57" s="7">
        <f t="shared" si="31"/>
        <v>32</v>
      </c>
      <c r="W57" s="7">
        <v>13</v>
      </c>
      <c r="X57" s="7">
        <v>45</v>
      </c>
      <c r="Y57" s="11">
        <f t="shared" si="32"/>
        <v>117</v>
      </c>
      <c r="Z57" s="13">
        <f t="shared" si="33"/>
        <v>1.2755905511811023</v>
      </c>
      <c r="AC57" s="14">
        <f t="shared" si="34"/>
        <v>1.3636363636363635</v>
      </c>
      <c r="AD57" s="15">
        <f t="shared" si="35"/>
        <v>1.2446808510638299</v>
      </c>
      <c r="AE57" s="16">
        <f t="shared" si="36"/>
        <v>1.142189045777498E-2</v>
      </c>
      <c r="AG57" s="17">
        <f t="shared" si="13"/>
        <v>2.0408163265306121E-2</v>
      </c>
      <c r="AH57" s="128">
        <f t="shared" si="14"/>
        <v>1.1093502377179081E-2</v>
      </c>
      <c r="AI57" s="13">
        <f t="shared" si="37"/>
        <v>81.788888888888891</v>
      </c>
      <c r="AJ57" s="14">
        <f t="shared" si="16"/>
        <v>85.387500000000003</v>
      </c>
      <c r="AK57" s="14">
        <f t="shared" si="17"/>
        <v>60.07692307692308</v>
      </c>
      <c r="AL57" s="14">
        <f t="shared" si="18"/>
        <v>78.075555555555553</v>
      </c>
      <c r="AM57" s="14">
        <f t="shared" si="19"/>
        <v>83.217094017094013</v>
      </c>
      <c r="AN57" s="14">
        <f t="shared" si="38"/>
        <v>1.1916359384836765</v>
      </c>
      <c r="AO57" s="15">
        <f t="shared" si="39"/>
        <v>35.749078154510293</v>
      </c>
      <c r="AP57" s="14">
        <f t="shared" si="22"/>
        <v>104.32913385826771</v>
      </c>
      <c r="AQ57" s="14">
        <f t="shared" si="23"/>
        <v>109.29600000000001</v>
      </c>
      <c r="AR57" s="14">
        <f t="shared" si="24"/>
        <v>97.625</v>
      </c>
      <c r="AS57" s="14">
        <f t="shared" si="25"/>
        <v>106.46666666666667</v>
      </c>
      <c r="AT57" s="14">
        <f t="shared" si="26"/>
        <v>103.57872340425531</v>
      </c>
    </row>
    <row r="58" spans="1:46" x14ac:dyDescent="0.25">
      <c r="A58" s="32">
        <v>42760</v>
      </c>
      <c r="B58" s="7">
        <f>总!B58</f>
        <v>168157</v>
      </c>
      <c r="C58" s="7">
        <f>总!C58</f>
        <v>410</v>
      </c>
      <c r="D58" s="7">
        <f t="shared" si="40"/>
        <v>24853</v>
      </c>
      <c r="E58" s="17">
        <f t="shared" si="28"/>
        <v>0.14779640455050935</v>
      </c>
      <c r="F58" s="8">
        <v>15800.22</v>
      </c>
      <c r="G58" s="9">
        <f t="shared" si="3"/>
        <v>3024.9</v>
      </c>
      <c r="H58" s="9">
        <v>952</v>
      </c>
      <c r="I58" s="9">
        <v>3976.9</v>
      </c>
      <c r="J58" s="10">
        <f t="shared" si="4"/>
        <v>11823.32</v>
      </c>
      <c r="K58" s="12">
        <v>10761</v>
      </c>
      <c r="N58" s="12">
        <v>120</v>
      </c>
      <c r="O58" s="7">
        <v>142</v>
      </c>
      <c r="P58" s="7">
        <f t="shared" si="29"/>
        <v>27</v>
      </c>
      <c r="Q58" s="7">
        <v>9</v>
      </c>
      <c r="R58" s="7">
        <v>36</v>
      </c>
      <c r="S58" s="11">
        <f t="shared" si="30"/>
        <v>84</v>
      </c>
      <c r="T58" s="12">
        <v>165</v>
      </c>
      <c r="U58" s="7">
        <v>197</v>
      </c>
      <c r="V58" s="7">
        <f t="shared" si="31"/>
        <v>33</v>
      </c>
      <c r="W58" s="7">
        <v>10</v>
      </c>
      <c r="X58" s="7">
        <v>43</v>
      </c>
      <c r="Y58" s="11">
        <f t="shared" si="32"/>
        <v>122</v>
      </c>
      <c r="Z58" s="13">
        <f t="shared" si="33"/>
        <v>1.375</v>
      </c>
      <c r="AC58" s="14">
        <f t="shared" si="34"/>
        <v>1.1944444444444444</v>
      </c>
      <c r="AD58" s="15">
        <f t="shared" si="35"/>
        <v>1.4523809523809523</v>
      </c>
      <c r="AE58" s="16">
        <f t="shared" si="36"/>
        <v>1.115137998327293E-2</v>
      </c>
      <c r="AG58" s="17">
        <f t="shared" si="13"/>
        <v>2.1951219512195121E-2</v>
      </c>
      <c r="AH58" s="128">
        <f t="shared" si="14"/>
        <v>1.0723601584387982E-2</v>
      </c>
      <c r="AI58" s="13">
        <f t="shared" si="37"/>
        <v>95.758909090909086</v>
      </c>
      <c r="AJ58" s="14">
        <f t="shared" si="16"/>
        <v>91.663636363636371</v>
      </c>
      <c r="AK58" s="14">
        <f t="shared" si="17"/>
        <v>95.2</v>
      </c>
      <c r="AL58" s="14">
        <f t="shared" si="18"/>
        <v>92.486046511627904</v>
      </c>
      <c r="AM58" s="14">
        <f t="shared" si="19"/>
        <v>96.912459016393441</v>
      </c>
      <c r="AN58" s="14">
        <f t="shared" si="38"/>
        <v>1.4682854753275718</v>
      </c>
      <c r="AO58" s="15">
        <f t="shared" si="39"/>
        <v>44.048564259827153</v>
      </c>
      <c r="AP58" s="14">
        <f t="shared" si="22"/>
        <v>131.66849999999999</v>
      </c>
      <c r="AQ58" s="14">
        <f t="shared" si="23"/>
        <v>112.03333333333333</v>
      </c>
      <c r="AR58" s="14">
        <f t="shared" si="24"/>
        <v>105.77777777777777</v>
      </c>
      <c r="AS58" s="14">
        <f t="shared" si="25"/>
        <v>110.46944444444445</v>
      </c>
      <c r="AT58" s="14">
        <f t="shared" si="26"/>
        <v>140.75380952380951</v>
      </c>
    </row>
    <row r="59" spans="1:46" x14ac:dyDescent="0.25">
      <c r="A59" s="32">
        <v>42761</v>
      </c>
      <c r="B59" s="7">
        <f>总!B59</f>
        <v>168542</v>
      </c>
      <c r="C59" s="7">
        <f>总!C59</f>
        <v>385</v>
      </c>
      <c r="D59" s="7">
        <f t="shared" si="40"/>
        <v>24878</v>
      </c>
      <c r="E59" s="17">
        <f t="shared" si="28"/>
        <v>0.14760712463362247</v>
      </c>
      <c r="F59" s="8">
        <v>14861.94</v>
      </c>
      <c r="G59" s="9">
        <f t="shared" si="3"/>
        <v>2942.9</v>
      </c>
      <c r="H59" s="9">
        <v>533</v>
      </c>
      <c r="I59" s="9">
        <v>3475.9</v>
      </c>
      <c r="J59" s="10">
        <f t="shared" si="4"/>
        <v>11386.04</v>
      </c>
      <c r="K59" s="12">
        <v>10242</v>
      </c>
      <c r="N59" s="12">
        <v>104</v>
      </c>
      <c r="O59" s="7">
        <v>124</v>
      </c>
      <c r="P59" s="7">
        <f t="shared" si="29"/>
        <v>21</v>
      </c>
      <c r="Q59" s="7">
        <v>4</v>
      </c>
      <c r="R59" s="7">
        <v>25</v>
      </c>
      <c r="S59" s="11">
        <f t="shared" si="30"/>
        <v>79</v>
      </c>
      <c r="T59" s="12">
        <v>139</v>
      </c>
      <c r="U59" s="7">
        <v>174</v>
      </c>
      <c r="V59" s="7">
        <f t="shared" si="31"/>
        <v>34</v>
      </c>
      <c r="W59" s="7">
        <v>4</v>
      </c>
      <c r="X59" s="7">
        <v>38</v>
      </c>
      <c r="Y59" s="11">
        <f t="shared" si="32"/>
        <v>101</v>
      </c>
      <c r="Z59" s="13">
        <f t="shared" si="33"/>
        <v>1.3365384615384615</v>
      </c>
      <c r="AC59" s="14">
        <f t="shared" si="34"/>
        <v>1.52</v>
      </c>
      <c r="AD59" s="15">
        <f t="shared" si="35"/>
        <v>1.2784810126582278</v>
      </c>
      <c r="AE59" s="16">
        <f t="shared" si="36"/>
        <v>1.0154266744776411E-2</v>
      </c>
      <c r="AG59" s="17">
        <f t="shared" si="13"/>
        <v>1.038961038961039E-2</v>
      </c>
      <c r="AH59" s="128">
        <f t="shared" si="14"/>
        <v>1.0145074566298063E-2</v>
      </c>
      <c r="AI59" s="13">
        <f t="shared" si="37"/>
        <v>106.92043165467626</v>
      </c>
      <c r="AJ59" s="14">
        <f t="shared" si="16"/>
        <v>86.555882352941182</v>
      </c>
      <c r="AK59" s="14">
        <f t="shared" si="17"/>
        <v>133.25</v>
      </c>
      <c r="AL59" s="14">
        <f t="shared" si="18"/>
        <v>91.471052631578956</v>
      </c>
      <c r="AM59" s="14">
        <f t="shared" si="19"/>
        <v>112.7330693069307</v>
      </c>
      <c r="AN59" s="14">
        <f t="shared" si="38"/>
        <v>1.4510779144698303</v>
      </c>
      <c r="AO59" s="15">
        <f t="shared" si="39"/>
        <v>43.532337434094906</v>
      </c>
      <c r="AP59" s="14">
        <f t="shared" si="22"/>
        <v>142.90326923076924</v>
      </c>
      <c r="AQ59" s="14">
        <f t="shared" si="23"/>
        <v>140.13809523809525</v>
      </c>
      <c r="AR59" s="14">
        <f t="shared" si="24"/>
        <v>133.25</v>
      </c>
      <c r="AS59" s="14">
        <f t="shared" si="25"/>
        <v>139.036</v>
      </c>
      <c r="AT59" s="14">
        <f t="shared" si="26"/>
        <v>144.12708860759494</v>
      </c>
    </row>
    <row r="60" spans="1:46" x14ac:dyDescent="0.25">
      <c r="A60" s="32">
        <v>42762</v>
      </c>
      <c r="B60" s="7">
        <f>总!B60</f>
        <v>168851</v>
      </c>
      <c r="C60" s="7">
        <f>总!C60</f>
        <v>309</v>
      </c>
      <c r="D60" s="7">
        <f t="shared" si="40"/>
        <v>24903</v>
      </c>
      <c r="E60" s="17">
        <f t="shared" si="28"/>
        <v>0.14748506079324375</v>
      </c>
      <c r="F60" s="8">
        <v>15040.8</v>
      </c>
      <c r="G60" s="9">
        <f t="shared" si="3"/>
        <v>2722.7999999999997</v>
      </c>
      <c r="H60" s="9">
        <v>333.9</v>
      </c>
      <c r="I60" s="9">
        <v>3056.7</v>
      </c>
      <c r="J60" s="10">
        <f t="shared" si="4"/>
        <v>11984.099999999999</v>
      </c>
      <c r="K60" s="12">
        <v>9153</v>
      </c>
      <c r="N60" s="12">
        <v>121</v>
      </c>
      <c r="O60" s="7">
        <v>141</v>
      </c>
      <c r="P60" s="7">
        <f t="shared" si="29"/>
        <v>22</v>
      </c>
      <c r="Q60" s="7">
        <v>3</v>
      </c>
      <c r="R60" s="7">
        <v>25</v>
      </c>
      <c r="S60" s="11">
        <f t="shared" si="30"/>
        <v>96</v>
      </c>
      <c r="T60" s="12">
        <v>163</v>
      </c>
      <c r="U60" s="7">
        <v>201</v>
      </c>
      <c r="V60" s="7">
        <f t="shared" si="31"/>
        <v>24</v>
      </c>
      <c r="W60" s="7">
        <v>5</v>
      </c>
      <c r="X60" s="7">
        <v>29</v>
      </c>
      <c r="Y60" s="11">
        <f t="shared" si="32"/>
        <v>134</v>
      </c>
      <c r="Z60" s="13">
        <f t="shared" si="33"/>
        <v>1.3471074380165289</v>
      </c>
      <c r="AC60" s="14">
        <f t="shared" si="34"/>
        <v>1.1599999999999999</v>
      </c>
      <c r="AD60" s="15">
        <f t="shared" si="35"/>
        <v>1.3958333333333333</v>
      </c>
      <c r="AE60" s="16">
        <f t="shared" si="36"/>
        <v>1.3219709384901124E-2</v>
      </c>
      <c r="AG60" s="17">
        <f t="shared" si="13"/>
        <v>9.7087378640776691E-3</v>
      </c>
      <c r="AH60" s="128">
        <f t="shared" si="14"/>
        <v>1.3342379014020805E-2</v>
      </c>
      <c r="AI60" s="13">
        <f t="shared" si="37"/>
        <v>92.27484662576687</v>
      </c>
      <c r="AJ60" s="14">
        <f t="shared" si="16"/>
        <v>113.44999999999999</v>
      </c>
      <c r="AK60" s="14">
        <f t="shared" si="17"/>
        <v>66.78</v>
      </c>
      <c r="AL60" s="14">
        <f t="shared" si="18"/>
        <v>105.40344827586206</v>
      </c>
      <c r="AM60" s="14">
        <f t="shared" si="19"/>
        <v>89.433582089552232</v>
      </c>
      <c r="AN60" s="14">
        <f t="shared" si="38"/>
        <v>1.6432645034414946</v>
      </c>
      <c r="AO60" s="15">
        <f t="shared" si="39"/>
        <v>49.297935103244839</v>
      </c>
      <c r="AP60" s="14">
        <f t="shared" si="22"/>
        <v>124.30413223140495</v>
      </c>
      <c r="AQ60" s="14">
        <f t="shared" si="23"/>
        <v>123.76363636363635</v>
      </c>
      <c r="AR60" s="14">
        <f t="shared" si="24"/>
        <v>111.3</v>
      </c>
      <c r="AS60" s="14">
        <f t="shared" si="25"/>
        <v>122.26799999999999</v>
      </c>
      <c r="AT60" s="14">
        <f t="shared" si="26"/>
        <v>124.83437499999998</v>
      </c>
    </row>
    <row r="61" spans="1:46" x14ac:dyDescent="0.25">
      <c r="A61" s="32">
        <v>42763</v>
      </c>
      <c r="B61" s="7">
        <f>总!B61</f>
        <v>169200</v>
      </c>
      <c r="C61" s="7">
        <f>总!C61</f>
        <v>349</v>
      </c>
      <c r="D61" s="7">
        <f t="shared" si="40"/>
        <v>24959</v>
      </c>
      <c r="E61" s="17">
        <f t="shared" si="28"/>
        <v>0.14751182033096927</v>
      </c>
      <c r="F61" s="8">
        <v>28845.3</v>
      </c>
      <c r="G61" s="9">
        <f t="shared" si="3"/>
        <v>6042.6</v>
      </c>
      <c r="H61" s="9">
        <v>1281</v>
      </c>
      <c r="I61" s="9">
        <v>7323.6</v>
      </c>
      <c r="J61" s="10">
        <f t="shared" si="4"/>
        <v>21521.699999999997</v>
      </c>
      <c r="K61" s="12">
        <v>10269</v>
      </c>
      <c r="N61" s="12">
        <v>186</v>
      </c>
      <c r="O61" s="7">
        <v>204</v>
      </c>
      <c r="P61" s="7">
        <f t="shared" si="29"/>
        <v>47</v>
      </c>
      <c r="Q61" s="7">
        <v>9</v>
      </c>
      <c r="R61" s="7">
        <v>56</v>
      </c>
      <c r="S61" s="11">
        <f t="shared" si="30"/>
        <v>130</v>
      </c>
      <c r="T61" s="12">
        <v>276</v>
      </c>
      <c r="U61" s="7">
        <v>324</v>
      </c>
      <c r="V61" s="7">
        <f t="shared" si="31"/>
        <v>60</v>
      </c>
      <c r="W61" s="7">
        <v>15</v>
      </c>
      <c r="X61" s="7">
        <v>75</v>
      </c>
      <c r="Y61" s="11">
        <f t="shared" si="32"/>
        <v>201</v>
      </c>
      <c r="Z61" s="13">
        <f t="shared" si="33"/>
        <v>1.4838709677419355</v>
      </c>
      <c r="AC61" s="14">
        <f t="shared" si="34"/>
        <v>1.3392857142857142</v>
      </c>
      <c r="AD61" s="15">
        <f t="shared" si="35"/>
        <v>1.5461538461538462</v>
      </c>
      <c r="AE61" s="16">
        <f t="shared" si="36"/>
        <v>1.8112766579024248E-2</v>
      </c>
      <c r="AG61" s="17">
        <f t="shared" si="13"/>
        <v>2.5787965616045846E-2</v>
      </c>
      <c r="AH61" s="128">
        <f t="shared" si="14"/>
        <v>1.784274193548387E-2</v>
      </c>
      <c r="AI61" s="13">
        <f t="shared" si="37"/>
        <v>104.51195652173912</v>
      </c>
      <c r="AJ61" s="14">
        <f t="shared" si="16"/>
        <v>100.71000000000001</v>
      </c>
      <c r="AK61" s="14">
        <f t="shared" si="17"/>
        <v>85.4</v>
      </c>
      <c r="AL61" s="14">
        <f t="shared" si="18"/>
        <v>97.64800000000001</v>
      </c>
      <c r="AM61" s="14">
        <f t="shared" si="19"/>
        <v>107.07313432835819</v>
      </c>
      <c r="AN61" s="14">
        <f t="shared" si="38"/>
        <v>2.8089687408705815</v>
      </c>
      <c r="AO61" s="15">
        <f t="shared" si="39"/>
        <v>84.269062226117441</v>
      </c>
      <c r="AP61" s="14">
        <f t="shared" si="22"/>
        <v>155.08225806451611</v>
      </c>
      <c r="AQ61" s="14">
        <f t="shared" si="23"/>
        <v>128.56595744680851</v>
      </c>
      <c r="AR61" s="14">
        <f t="shared" si="24"/>
        <v>142.33333333333334</v>
      </c>
      <c r="AS61" s="14">
        <f t="shared" si="25"/>
        <v>130.77857142857144</v>
      </c>
      <c r="AT61" s="14">
        <f t="shared" si="26"/>
        <v>165.55153846153843</v>
      </c>
    </row>
    <row r="62" spans="1:46" x14ac:dyDescent="0.25">
      <c r="A62" s="32">
        <v>42764</v>
      </c>
      <c r="B62" s="7">
        <f>总!B62</f>
        <v>169573</v>
      </c>
      <c r="C62" s="7">
        <f>总!C62</f>
        <v>373</v>
      </c>
      <c r="D62" s="7">
        <f t="shared" si="40"/>
        <v>25008</v>
      </c>
      <c r="E62" s="17">
        <f t="shared" si="28"/>
        <v>0.14747630813867774</v>
      </c>
      <c r="F62" s="8">
        <v>24599.47</v>
      </c>
      <c r="G62" s="9">
        <f t="shared" si="3"/>
        <v>6215.9</v>
      </c>
      <c r="H62" s="9">
        <v>2123</v>
      </c>
      <c r="I62" s="9">
        <v>8338.9</v>
      </c>
      <c r="J62" s="10">
        <f t="shared" si="4"/>
        <v>16260.570000000002</v>
      </c>
      <c r="K62" s="12">
        <v>9584</v>
      </c>
      <c r="N62" s="12">
        <v>193</v>
      </c>
      <c r="O62" s="7">
        <v>217</v>
      </c>
      <c r="P62" s="7">
        <f t="shared" si="29"/>
        <v>43</v>
      </c>
      <c r="Q62" s="7">
        <v>6</v>
      </c>
      <c r="R62" s="7">
        <v>49</v>
      </c>
      <c r="S62" s="11">
        <f t="shared" si="30"/>
        <v>144</v>
      </c>
      <c r="T62" s="12">
        <v>256</v>
      </c>
      <c r="U62" s="7">
        <v>337</v>
      </c>
      <c r="V62" s="7">
        <f t="shared" si="31"/>
        <v>58</v>
      </c>
      <c r="W62" s="7">
        <v>14</v>
      </c>
      <c r="X62" s="7">
        <v>72</v>
      </c>
      <c r="Y62" s="11">
        <f t="shared" si="32"/>
        <v>184</v>
      </c>
      <c r="Z62" s="13">
        <f t="shared" si="33"/>
        <v>1.3264248704663213</v>
      </c>
      <c r="AC62" s="14">
        <f t="shared" si="34"/>
        <v>1.4693877551020409</v>
      </c>
      <c r="AD62" s="15">
        <f t="shared" si="35"/>
        <v>1.2777777777777777</v>
      </c>
      <c r="AE62" s="16">
        <f t="shared" si="36"/>
        <v>2.0137729549248747E-2</v>
      </c>
      <c r="AG62" s="17">
        <f t="shared" si="13"/>
        <v>1.6085790884718499E-2</v>
      </c>
      <c r="AH62" s="128">
        <f t="shared" si="14"/>
        <v>2.0301813049614592E-2</v>
      </c>
      <c r="AI62" s="13">
        <f t="shared" si="37"/>
        <v>96.091679687500005</v>
      </c>
      <c r="AJ62" s="14">
        <f t="shared" si="16"/>
        <v>107.17068965517241</v>
      </c>
      <c r="AK62" s="14">
        <f t="shared" si="17"/>
        <v>151.64285714285714</v>
      </c>
      <c r="AL62" s="14">
        <f t="shared" si="18"/>
        <v>115.81805555555555</v>
      </c>
      <c r="AM62" s="14">
        <f t="shared" si="19"/>
        <v>88.372663043478269</v>
      </c>
      <c r="AN62" s="14">
        <f t="shared" si="38"/>
        <v>2.5667226627712858</v>
      </c>
      <c r="AO62" s="15">
        <f t="shared" si="39"/>
        <v>77.001679883138578</v>
      </c>
      <c r="AP62" s="14">
        <f t="shared" si="22"/>
        <v>127.45839378238342</v>
      </c>
      <c r="AQ62" s="14">
        <f t="shared" si="23"/>
        <v>144.55581395348835</v>
      </c>
      <c r="AR62" s="14">
        <f t="shared" si="24"/>
        <v>353.83333333333331</v>
      </c>
      <c r="AS62" s="14">
        <f t="shared" si="25"/>
        <v>170.18163265306123</v>
      </c>
      <c r="AT62" s="14">
        <f t="shared" si="26"/>
        <v>112.92062500000002</v>
      </c>
    </row>
    <row r="63" spans="1:46" x14ac:dyDescent="0.25">
      <c r="A63" s="32">
        <v>42765</v>
      </c>
      <c r="B63" s="7">
        <f>总!B63</f>
        <v>170002</v>
      </c>
      <c r="C63" s="7">
        <f>总!C63</f>
        <v>429</v>
      </c>
      <c r="D63" s="7">
        <f t="shared" si="40"/>
        <v>25072</v>
      </c>
      <c r="E63" s="17">
        <f t="shared" si="28"/>
        <v>0.14748061787508382</v>
      </c>
      <c r="F63" s="8">
        <v>27046.28</v>
      </c>
      <c r="G63" s="9">
        <f t="shared" si="3"/>
        <v>8327.2000000000007</v>
      </c>
      <c r="H63" s="9">
        <v>2379.6999999999998</v>
      </c>
      <c r="I63" s="9">
        <v>10706.9</v>
      </c>
      <c r="J63" s="10">
        <f t="shared" si="4"/>
        <v>16339.38</v>
      </c>
      <c r="K63" s="12">
        <v>9688</v>
      </c>
      <c r="N63" s="12">
        <v>196</v>
      </c>
      <c r="O63" s="7">
        <v>222</v>
      </c>
      <c r="P63" s="7">
        <f t="shared" si="29"/>
        <v>45</v>
      </c>
      <c r="Q63" s="7">
        <v>19</v>
      </c>
      <c r="R63" s="7">
        <v>64</v>
      </c>
      <c r="S63" s="11">
        <f t="shared" si="30"/>
        <v>132</v>
      </c>
      <c r="T63" s="12">
        <v>286</v>
      </c>
      <c r="U63" s="7">
        <v>358</v>
      </c>
      <c r="V63" s="7">
        <f t="shared" si="31"/>
        <v>65</v>
      </c>
      <c r="W63" s="7">
        <v>27</v>
      </c>
      <c r="X63" s="7">
        <v>92</v>
      </c>
      <c r="Y63" s="11">
        <f t="shared" si="32"/>
        <v>194</v>
      </c>
      <c r="Z63" s="13">
        <f t="shared" si="33"/>
        <v>1.4591836734693877</v>
      </c>
      <c r="AC63" s="14">
        <f t="shared" si="34"/>
        <v>1.4375</v>
      </c>
      <c r="AD63" s="15">
        <f t="shared" si="35"/>
        <v>1.4696969696969697</v>
      </c>
      <c r="AE63" s="16">
        <f t="shared" si="36"/>
        <v>2.023121387283237E-2</v>
      </c>
      <c r="AG63" s="17">
        <f t="shared" si="13"/>
        <v>4.4289044289044288E-2</v>
      </c>
      <c r="AH63" s="128">
        <f t="shared" si="14"/>
        <v>1.9116535262987365E-2</v>
      </c>
      <c r="AI63" s="13">
        <f t="shared" si="37"/>
        <v>94.567412587412576</v>
      </c>
      <c r="AJ63" s="14">
        <f t="shared" si="16"/>
        <v>128.11076923076925</v>
      </c>
      <c r="AK63" s="14">
        <f t="shared" si="17"/>
        <v>88.137037037037032</v>
      </c>
      <c r="AL63" s="14">
        <f t="shared" si="18"/>
        <v>116.37934782608696</v>
      </c>
      <c r="AM63" s="14">
        <f t="shared" si="19"/>
        <v>84.223608247422675</v>
      </c>
      <c r="AN63" s="14">
        <f t="shared" si="38"/>
        <v>2.791729975227085</v>
      </c>
      <c r="AO63" s="15">
        <f t="shared" si="39"/>
        <v>83.75189925681255</v>
      </c>
      <c r="AP63" s="14">
        <f t="shared" si="22"/>
        <v>137.99122448979591</v>
      </c>
      <c r="AQ63" s="14">
        <f t="shared" si="23"/>
        <v>185.04888888888891</v>
      </c>
      <c r="AR63" s="14">
        <f t="shared" si="24"/>
        <v>125.24736842105263</v>
      </c>
      <c r="AS63" s="14">
        <f t="shared" si="25"/>
        <v>167.29531249999999</v>
      </c>
      <c r="AT63" s="14">
        <f t="shared" si="26"/>
        <v>123.78318181818182</v>
      </c>
    </row>
    <row r="64" spans="1:46" x14ac:dyDescent="0.25">
      <c r="A64" s="32">
        <v>42766</v>
      </c>
      <c r="B64" s="7">
        <f>总!B64</f>
        <v>170649</v>
      </c>
      <c r="C64" s="7">
        <f>总!C64</f>
        <v>647</v>
      </c>
      <c r="D64" s="7">
        <f t="shared" si="40"/>
        <v>25145</v>
      </c>
      <c r="E64" s="17">
        <f t="shared" si="28"/>
        <v>0.1473492373233948</v>
      </c>
      <c r="F64" s="8">
        <v>27905.8</v>
      </c>
      <c r="G64" s="9">
        <f t="shared" si="3"/>
        <v>7098.7</v>
      </c>
      <c r="H64" s="9">
        <v>2730.2</v>
      </c>
      <c r="I64" s="9">
        <v>9828.9</v>
      </c>
      <c r="J64" s="10">
        <f t="shared" si="4"/>
        <v>18076.900000000001</v>
      </c>
      <c r="K64" s="12">
        <v>9818</v>
      </c>
      <c r="N64" s="12">
        <v>207</v>
      </c>
      <c r="O64" s="7">
        <v>228</v>
      </c>
      <c r="P64" s="7">
        <f t="shared" si="29"/>
        <v>54</v>
      </c>
      <c r="Q64" s="7">
        <v>19</v>
      </c>
      <c r="R64" s="7">
        <v>73</v>
      </c>
      <c r="S64" s="11">
        <f t="shared" si="30"/>
        <v>134</v>
      </c>
      <c r="T64" s="12">
        <v>273</v>
      </c>
      <c r="U64" s="7">
        <v>325</v>
      </c>
      <c r="V64" s="7">
        <f t="shared" si="31"/>
        <v>66</v>
      </c>
      <c r="W64" s="7">
        <v>25</v>
      </c>
      <c r="X64" s="7">
        <v>91</v>
      </c>
      <c r="Y64" s="11">
        <f t="shared" si="32"/>
        <v>182</v>
      </c>
      <c r="Z64" s="13">
        <f t="shared" si="33"/>
        <v>1.318840579710145</v>
      </c>
      <c r="AC64" s="14">
        <f t="shared" si="34"/>
        <v>1.2465753424657535</v>
      </c>
      <c r="AD64" s="15">
        <f t="shared" si="35"/>
        <v>1.3582089552238805</v>
      </c>
      <c r="AE64" s="16">
        <f t="shared" si="36"/>
        <v>2.1083723772662457E-2</v>
      </c>
      <c r="AG64" s="17">
        <f t="shared" si="13"/>
        <v>2.9366306027820709E-2</v>
      </c>
      <c r="AH64" s="128">
        <f t="shared" si="14"/>
        <v>2.0499400283502344E-2</v>
      </c>
      <c r="AI64" s="13">
        <f t="shared" si="37"/>
        <v>102.21904761904761</v>
      </c>
      <c r="AJ64" s="14">
        <f t="shared" si="16"/>
        <v>107.5560606060606</v>
      </c>
      <c r="AK64" s="14">
        <f t="shared" si="17"/>
        <v>109.208</v>
      </c>
      <c r="AL64" s="14">
        <f t="shared" si="18"/>
        <v>108.00989010989011</v>
      </c>
      <c r="AM64" s="14">
        <f t="shared" si="19"/>
        <v>99.323626373626382</v>
      </c>
      <c r="AN64" s="14">
        <f t="shared" si="38"/>
        <v>2.8423100427785699</v>
      </c>
      <c r="AO64" s="15">
        <f t="shared" si="39"/>
        <v>85.269301283357095</v>
      </c>
      <c r="AP64" s="14">
        <f t="shared" si="22"/>
        <v>134.81062801932367</v>
      </c>
      <c r="AQ64" s="14">
        <f t="shared" si="23"/>
        <v>131.4574074074074</v>
      </c>
      <c r="AR64" s="14">
        <f t="shared" si="24"/>
        <v>143.69473684210524</v>
      </c>
      <c r="AS64" s="14">
        <f t="shared" si="25"/>
        <v>134.64246575342466</v>
      </c>
      <c r="AT64" s="14">
        <f t="shared" si="26"/>
        <v>134.90223880597017</v>
      </c>
    </row>
    <row r="65" spans="1:46" x14ac:dyDescent="0.25">
      <c r="A65" s="32">
        <v>42767</v>
      </c>
      <c r="B65" s="7">
        <f>总!B65</f>
        <v>171155</v>
      </c>
      <c r="C65" s="7">
        <f>总!C65</f>
        <v>506</v>
      </c>
      <c r="D65" s="7">
        <f t="shared" si="40"/>
        <v>25220</v>
      </c>
      <c r="E65" s="17">
        <f t="shared" si="28"/>
        <v>0.14735181560573749</v>
      </c>
      <c r="F65" s="8">
        <v>39072.39</v>
      </c>
      <c r="G65" s="9">
        <f t="shared" si="3"/>
        <v>7318.6</v>
      </c>
      <c r="H65" s="9">
        <v>1453.6</v>
      </c>
      <c r="I65" s="9">
        <v>8772.2000000000007</v>
      </c>
      <c r="J65" s="10">
        <f t="shared" si="4"/>
        <v>30300.19</v>
      </c>
      <c r="K65" s="12">
        <v>10069</v>
      </c>
      <c r="N65" s="12">
        <v>278</v>
      </c>
      <c r="O65" s="7">
        <v>296</v>
      </c>
      <c r="P65" s="7">
        <f t="shared" si="29"/>
        <v>60</v>
      </c>
      <c r="Q65" s="7">
        <v>15</v>
      </c>
      <c r="R65" s="7">
        <v>75</v>
      </c>
      <c r="S65" s="11">
        <f t="shared" si="30"/>
        <v>203</v>
      </c>
      <c r="T65" s="12">
        <v>346</v>
      </c>
      <c r="U65" s="7">
        <v>399</v>
      </c>
      <c r="V65" s="7">
        <f t="shared" si="31"/>
        <v>73</v>
      </c>
      <c r="W65" s="7">
        <v>17</v>
      </c>
      <c r="X65" s="7">
        <v>90</v>
      </c>
      <c r="Y65" s="11">
        <f t="shared" si="32"/>
        <v>256</v>
      </c>
      <c r="Z65" s="13">
        <f t="shared" si="33"/>
        <v>1.2446043165467626</v>
      </c>
      <c r="AC65" s="14">
        <f t="shared" si="34"/>
        <v>1.2</v>
      </c>
      <c r="AD65" s="15">
        <f t="shared" si="35"/>
        <v>1.2610837438423645</v>
      </c>
      <c r="AE65" s="16">
        <f t="shared" si="36"/>
        <v>2.7609494488032574E-2</v>
      </c>
      <c r="AG65" s="17">
        <f t="shared" si="13"/>
        <v>2.9644268774703556E-2</v>
      </c>
      <c r="AH65" s="128">
        <f t="shared" si="14"/>
        <v>2.7501829969674787E-2</v>
      </c>
      <c r="AI65" s="13">
        <f t="shared" si="37"/>
        <v>112.92598265895954</v>
      </c>
      <c r="AJ65" s="14">
        <f t="shared" si="16"/>
        <v>100.25479452054795</v>
      </c>
      <c r="AK65" s="14">
        <f t="shared" si="17"/>
        <v>85.505882352941171</v>
      </c>
      <c r="AL65" s="14">
        <f t="shared" si="18"/>
        <v>97.468888888888898</v>
      </c>
      <c r="AM65" s="14">
        <f t="shared" si="19"/>
        <v>118.36011718749999</v>
      </c>
      <c r="AN65" s="14">
        <f t="shared" si="38"/>
        <v>3.8804637997815075</v>
      </c>
      <c r="AO65" s="15">
        <f t="shared" si="39"/>
        <v>116.41391399344522</v>
      </c>
      <c r="AP65" s="14">
        <f t="shared" si="22"/>
        <v>140.54816546762589</v>
      </c>
      <c r="AQ65" s="14">
        <f t="shared" si="23"/>
        <v>121.97666666666667</v>
      </c>
      <c r="AR65" s="14">
        <f t="shared" si="24"/>
        <v>96.906666666666666</v>
      </c>
      <c r="AS65" s="14">
        <f t="shared" si="25"/>
        <v>116.96266666666668</v>
      </c>
      <c r="AT65" s="14">
        <f t="shared" si="26"/>
        <v>149.2620197044335</v>
      </c>
    </row>
    <row r="66" spans="1:46" x14ac:dyDescent="0.25">
      <c r="A66" s="32">
        <v>42768</v>
      </c>
      <c r="B66" s="7">
        <f>总!B66</f>
        <v>171628</v>
      </c>
      <c r="C66" s="7">
        <f>总!C66</f>
        <v>473</v>
      </c>
      <c r="D66" s="7">
        <f t="shared" si="40"/>
        <v>25315</v>
      </c>
      <c r="E66" s="17">
        <f t="shared" si="28"/>
        <v>0.14749924254783603</v>
      </c>
      <c r="F66" s="8">
        <v>39092.080000000002</v>
      </c>
      <c r="G66" s="9">
        <f t="shared" si="3"/>
        <v>11847.29</v>
      </c>
      <c r="H66" s="9">
        <v>419.8</v>
      </c>
      <c r="I66" s="9">
        <v>12267.09</v>
      </c>
      <c r="J66" s="10">
        <f t="shared" si="4"/>
        <v>26824.99</v>
      </c>
      <c r="K66" s="12">
        <v>10273</v>
      </c>
      <c r="N66" s="12">
        <v>295</v>
      </c>
      <c r="O66" s="7">
        <v>322</v>
      </c>
      <c r="P66" s="7">
        <f t="shared" si="29"/>
        <v>87</v>
      </c>
      <c r="Q66" s="7">
        <v>8</v>
      </c>
      <c r="R66" s="7">
        <v>95</v>
      </c>
      <c r="S66" s="11">
        <f t="shared" si="30"/>
        <v>200</v>
      </c>
      <c r="T66" s="12">
        <v>381</v>
      </c>
      <c r="U66" s="7">
        <v>446</v>
      </c>
      <c r="V66" s="7">
        <f t="shared" si="31"/>
        <v>112</v>
      </c>
      <c r="W66" s="7">
        <v>8</v>
      </c>
      <c r="X66" s="7">
        <v>120</v>
      </c>
      <c r="Y66" s="11">
        <f t="shared" si="32"/>
        <v>261</v>
      </c>
      <c r="Z66" s="13">
        <f t="shared" si="33"/>
        <v>1.2915254237288136</v>
      </c>
      <c r="AC66" s="14">
        <f t="shared" si="34"/>
        <v>1.263157894736842</v>
      </c>
      <c r="AD66" s="15">
        <f t="shared" si="35"/>
        <v>1.3049999999999999</v>
      </c>
      <c r="AE66" s="16">
        <f t="shared" si="36"/>
        <v>2.8716051786235763E-2</v>
      </c>
      <c r="AG66" s="17">
        <f t="shared" si="13"/>
        <v>1.6913319238900635E-2</v>
      </c>
      <c r="AH66" s="128">
        <f t="shared" si="14"/>
        <v>2.9285714285714286E-2</v>
      </c>
      <c r="AI66" s="13">
        <f t="shared" si="37"/>
        <v>102.60388451443571</v>
      </c>
      <c r="AJ66" s="14">
        <f t="shared" si="16"/>
        <v>105.779375</v>
      </c>
      <c r="AK66" s="14">
        <f t="shared" si="17"/>
        <v>52.475000000000001</v>
      </c>
      <c r="AL66" s="14">
        <f t="shared" si="18"/>
        <v>102.22575000000001</v>
      </c>
      <c r="AM66" s="14">
        <f t="shared" si="19"/>
        <v>102.77773946360153</v>
      </c>
      <c r="AN66" s="14">
        <f t="shared" si="38"/>
        <v>3.8053226905480386</v>
      </c>
      <c r="AO66" s="15">
        <f t="shared" si="39"/>
        <v>114.15968071644116</v>
      </c>
      <c r="AP66" s="14">
        <f t="shared" si="22"/>
        <v>132.51552542372883</v>
      </c>
      <c r="AQ66" s="14">
        <f t="shared" si="23"/>
        <v>136.17574712643679</v>
      </c>
      <c r="AR66" s="14">
        <f t="shared" si="24"/>
        <v>52.475000000000001</v>
      </c>
      <c r="AS66" s="14">
        <f t="shared" si="25"/>
        <v>129.12726315789473</v>
      </c>
      <c r="AT66" s="14">
        <f t="shared" si="26"/>
        <v>134.12495000000001</v>
      </c>
    </row>
    <row r="67" spans="1:46" x14ac:dyDescent="0.25">
      <c r="A67" s="32">
        <v>42769</v>
      </c>
      <c r="B67" s="7">
        <f>总!B67</f>
        <v>172165</v>
      </c>
      <c r="C67" s="7">
        <f>总!C67</f>
        <v>537</v>
      </c>
      <c r="D67" s="7">
        <f t="shared" si="40"/>
        <v>25435</v>
      </c>
      <c r="E67" s="17">
        <f t="shared" si="28"/>
        <v>0.14773618331251998</v>
      </c>
      <c r="F67" s="8">
        <v>57561.8</v>
      </c>
      <c r="G67" s="9">
        <f t="shared" si="3"/>
        <v>12155.6</v>
      </c>
      <c r="H67" s="9">
        <v>2550.5</v>
      </c>
      <c r="I67" s="9">
        <v>14706.1</v>
      </c>
      <c r="J67" s="10">
        <f t="shared" si="4"/>
        <v>42855.700000000004</v>
      </c>
      <c r="K67" s="12">
        <v>11043</v>
      </c>
      <c r="N67" s="12">
        <v>459</v>
      </c>
      <c r="O67" s="7">
        <v>490</v>
      </c>
      <c r="P67" s="7">
        <f t="shared" si="29"/>
        <v>99</v>
      </c>
      <c r="Q67" s="7">
        <v>21</v>
      </c>
      <c r="R67" s="7">
        <v>120</v>
      </c>
      <c r="S67" s="11">
        <f t="shared" si="30"/>
        <v>339</v>
      </c>
      <c r="T67" s="12">
        <v>579</v>
      </c>
      <c r="U67" s="7">
        <v>663</v>
      </c>
      <c r="V67" s="7">
        <f t="shared" si="31"/>
        <v>124</v>
      </c>
      <c r="W67" s="7">
        <v>28</v>
      </c>
      <c r="X67" s="7">
        <v>152</v>
      </c>
      <c r="Y67" s="11">
        <f t="shared" si="32"/>
        <v>427</v>
      </c>
      <c r="Z67" s="13">
        <f t="shared" si="33"/>
        <v>1.261437908496732</v>
      </c>
      <c r="AC67" s="14">
        <f t="shared" si="34"/>
        <v>1.2666666666666666</v>
      </c>
      <c r="AD67" s="15">
        <f t="shared" si="35"/>
        <v>1.2595870206489677</v>
      </c>
      <c r="AE67" s="16">
        <f t="shared" si="36"/>
        <v>4.1564792176039117E-2</v>
      </c>
      <c r="AG67" s="17">
        <f t="shared" si="13"/>
        <v>3.9106145251396648E-2</v>
      </c>
      <c r="AH67" s="128">
        <f t="shared" si="14"/>
        <v>4.1690462592804109E-2</v>
      </c>
      <c r="AI67" s="13">
        <f t="shared" si="37"/>
        <v>99.41588946459413</v>
      </c>
      <c r="AJ67" s="14">
        <f t="shared" si="16"/>
        <v>98.029032258064518</v>
      </c>
      <c r="AK67" s="14">
        <f t="shared" si="17"/>
        <v>91.089285714285708</v>
      </c>
      <c r="AL67" s="14">
        <f t="shared" si="18"/>
        <v>96.750657894736847</v>
      </c>
      <c r="AM67" s="14">
        <f t="shared" si="19"/>
        <v>100.36463700234194</v>
      </c>
      <c r="AN67" s="14">
        <f t="shared" si="38"/>
        <v>5.2125147152042022</v>
      </c>
      <c r="AO67" s="15">
        <f t="shared" si="39"/>
        <v>156.37544145612605</v>
      </c>
      <c r="AP67" s="14">
        <f t="shared" si="22"/>
        <v>125.40697167755992</v>
      </c>
      <c r="AQ67" s="14">
        <f t="shared" si="23"/>
        <v>122.78383838383839</v>
      </c>
      <c r="AR67" s="14">
        <f t="shared" si="24"/>
        <v>121.45238095238095</v>
      </c>
      <c r="AS67" s="14">
        <f t="shared" si="25"/>
        <v>122.55083333333333</v>
      </c>
      <c r="AT67" s="14">
        <f t="shared" si="26"/>
        <v>126.417994100295</v>
      </c>
    </row>
    <row r="68" spans="1:46" x14ac:dyDescent="0.25">
      <c r="A68" s="32">
        <v>42770</v>
      </c>
      <c r="B68" s="7">
        <f>总!B68</f>
        <v>172723</v>
      </c>
      <c r="C68" s="7">
        <f>总!C68</f>
        <v>558</v>
      </c>
      <c r="D68" s="7">
        <f t="shared" si="40"/>
        <v>25557</v>
      </c>
      <c r="E68" s="17">
        <f t="shared" ref="E68:E99" si="41">D68/B68</f>
        <v>0.1479652391401261</v>
      </c>
      <c r="F68" s="8">
        <v>64355.16</v>
      </c>
      <c r="G68" s="9">
        <f t="shared" ref="G68:G131" si="42">I68-H68</f>
        <v>13082.68</v>
      </c>
      <c r="H68" s="9">
        <v>2193.6</v>
      </c>
      <c r="I68" s="9">
        <v>15276.28</v>
      </c>
      <c r="J68" s="10">
        <f t="shared" ref="J68:J131" si="43">F68-I68</f>
        <v>49078.880000000005</v>
      </c>
      <c r="K68" s="12">
        <v>11573</v>
      </c>
      <c r="N68" s="12">
        <v>486</v>
      </c>
      <c r="O68" s="7">
        <v>537</v>
      </c>
      <c r="P68" s="7">
        <f t="shared" ref="P68:P99" si="44">R68-Q68</f>
        <v>105</v>
      </c>
      <c r="Q68" s="7">
        <v>17</v>
      </c>
      <c r="R68" s="7">
        <v>122</v>
      </c>
      <c r="S68" s="11">
        <f t="shared" ref="S68:S99" si="45">N68-R68</f>
        <v>364</v>
      </c>
      <c r="T68" s="12">
        <v>619</v>
      </c>
      <c r="U68" s="7">
        <v>721</v>
      </c>
      <c r="V68" s="7">
        <f t="shared" ref="V68:V99" si="46">X68-W68</f>
        <v>130</v>
      </c>
      <c r="W68" s="7">
        <v>24</v>
      </c>
      <c r="X68" s="7">
        <v>154</v>
      </c>
      <c r="Y68" s="11">
        <f t="shared" ref="Y68:Y99" si="47">T68-X68</f>
        <v>465</v>
      </c>
      <c r="Z68" s="13">
        <f t="shared" ref="Z68:Z99" si="48">T68/N68</f>
        <v>1.2736625514403292</v>
      </c>
      <c r="AC68" s="14">
        <f t="shared" ref="AC68:AC99" si="49">X68/R68</f>
        <v>1.2622950819672132</v>
      </c>
      <c r="AD68" s="15">
        <f t="shared" ref="AD68:AD99" si="50">Y68/S68</f>
        <v>1.2774725274725274</v>
      </c>
      <c r="AE68" s="16">
        <f t="shared" si="36"/>
        <v>4.1994297070768169E-2</v>
      </c>
      <c r="AG68" s="17">
        <f t="shared" ref="AG68:AG131" si="51">Q68/C68</f>
        <v>3.046594982078853E-2</v>
      </c>
      <c r="AH68" s="128">
        <f t="shared" ref="AH68:AH131" si="52">(N68-Q68)/(K68-C68)</f>
        <v>4.2578302315024963E-2</v>
      </c>
      <c r="AI68" s="13">
        <f t="shared" ref="AI68:AI99" si="53">F68/T68</f>
        <v>103.96633279483038</v>
      </c>
      <c r="AJ68" s="14">
        <f t="shared" ref="AJ68:AJ131" si="54">G68/V68</f>
        <v>100.636</v>
      </c>
      <c r="AK68" s="14">
        <f t="shared" ref="AK68:AK131" si="55">H68/W68</f>
        <v>91.399999999999991</v>
      </c>
      <c r="AL68" s="14">
        <f t="shared" ref="AL68:AL131" si="56">I68/X68</f>
        <v>99.196623376623378</v>
      </c>
      <c r="AM68" s="14">
        <f t="shared" ref="AM68:AM131" si="57">J68/Y68</f>
        <v>105.54597849462367</v>
      </c>
      <c r="AN68" s="14">
        <f t="shared" ref="AN68:AN99" si="58">F68/K68</f>
        <v>5.5608018664132031</v>
      </c>
      <c r="AO68" s="15">
        <f t="shared" ref="AO68:AO99" si="59">F68/K68*30</f>
        <v>166.8240559923961</v>
      </c>
      <c r="AP68" s="14">
        <f t="shared" ref="AP68:AP131" si="60">F68/N68</f>
        <v>132.41802469135803</v>
      </c>
      <c r="AQ68" s="14">
        <f t="shared" ref="AQ68:AQ131" si="61">G68/P68</f>
        <v>124.59695238095239</v>
      </c>
      <c r="AR68" s="14">
        <f t="shared" ref="AR68:AR131" si="62">H68/Q68</f>
        <v>129.03529411764706</v>
      </c>
      <c r="AS68" s="14">
        <f t="shared" ref="AS68:AS131" si="63">I68/R68</f>
        <v>125.21540983606558</v>
      </c>
      <c r="AT68" s="14">
        <f t="shared" ref="AT68:AT131" si="64">J68/S68</f>
        <v>134.83208791208793</v>
      </c>
    </row>
    <row r="69" spans="1:46" x14ac:dyDescent="0.25">
      <c r="A69" s="32">
        <v>42771</v>
      </c>
      <c r="B69" s="7">
        <f>总!B69</f>
        <v>173324</v>
      </c>
      <c r="C69" s="7">
        <f>总!C69</f>
        <v>601</v>
      </c>
      <c r="D69" s="7">
        <f t="shared" ref="D69:D100" si="65">D68+R69</f>
        <v>25699</v>
      </c>
      <c r="E69" s="17">
        <f t="shared" si="41"/>
        <v>0.14827144538552076</v>
      </c>
      <c r="F69" s="8">
        <v>68990.929999999993</v>
      </c>
      <c r="G69" s="9">
        <f t="shared" si="42"/>
        <v>15732.19</v>
      </c>
      <c r="H69" s="9">
        <v>2532.6</v>
      </c>
      <c r="I69" s="9">
        <v>18264.79</v>
      </c>
      <c r="J69" s="10">
        <f t="shared" si="43"/>
        <v>50726.139999999992</v>
      </c>
      <c r="K69" s="12">
        <v>11784</v>
      </c>
      <c r="N69" s="12">
        <v>533</v>
      </c>
      <c r="O69" s="7">
        <v>576</v>
      </c>
      <c r="P69" s="7">
        <f t="shared" si="44"/>
        <v>123</v>
      </c>
      <c r="Q69" s="7">
        <v>19</v>
      </c>
      <c r="R69" s="7">
        <v>142</v>
      </c>
      <c r="S69" s="11">
        <f t="shared" si="45"/>
        <v>391</v>
      </c>
      <c r="T69" s="12">
        <v>668</v>
      </c>
      <c r="U69" s="7">
        <v>776</v>
      </c>
      <c r="V69" s="7">
        <f t="shared" si="46"/>
        <v>160</v>
      </c>
      <c r="W69" s="7">
        <v>24</v>
      </c>
      <c r="X69" s="7">
        <v>184</v>
      </c>
      <c r="Y69" s="11">
        <f t="shared" si="47"/>
        <v>484</v>
      </c>
      <c r="Z69" s="13">
        <f t="shared" si="48"/>
        <v>1.2532833020637899</v>
      </c>
      <c r="AC69" s="14">
        <f t="shared" si="49"/>
        <v>1.295774647887324</v>
      </c>
      <c r="AD69" s="15">
        <f t="shared" si="50"/>
        <v>1.2378516624040921</v>
      </c>
      <c r="AE69" s="16">
        <f t="shared" si="36"/>
        <v>4.5230821452817378E-2</v>
      </c>
      <c r="AG69" s="17">
        <f t="shared" si="51"/>
        <v>3.1613976705490848E-2</v>
      </c>
      <c r="AH69" s="128">
        <f t="shared" si="52"/>
        <v>4.5962621836716441E-2</v>
      </c>
      <c r="AI69" s="13">
        <f t="shared" si="53"/>
        <v>103.27983532934131</v>
      </c>
      <c r="AJ69" s="14">
        <f t="shared" si="54"/>
        <v>98.326187500000003</v>
      </c>
      <c r="AK69" s="14">
        <f t="shared" si="55"/>
        <v>105.52499999999999</v>
      </c>
      <c r="AL69" s="14">
        <f t="shared" si="56"/>
        <v>99.265163043478267</v>
      </c>
      <c r="AM69" s="14">
        <f t="shared" si="57"/>
        <v>104.80607438016527</v>
      </c>
      <c r="AN69" s="14">
        <f t="shared" si="58"/>
        <v>5.8546274609640188</v>
      </c>
      <c r="AO69" s="15">
        <f t="shared" si="59"/>
        <v>175.63882382892055</v>
      </c>
      <c r="AP69" s="14">
        <f t="shared" si="60"/>
        <v>129.43889305816134</v>
      </c>
      <c r="AQ69" s="14">
        <f t="shared" si="61"/>
        <v>127.9039837398374</v>
      </c>
      <c r="AR69" s="14">
        <f t="shared" si="62"/>
        <v>133.29473684210527</v>
      </c>
      <c r="AS69" s="14">
        <f t="shared" si="63"/>
        <v>128.62528169014084</v>
      </c>
      <c r="AT69" s="14">
        <f t="shared" si="64"/>
        <v>129.7343734015345</v>
      </c>
    </row>
    <row r="70" spans="1:46" x14ac:dyDescent="0.25">
      <c r="A70" s="32">
        <v>42772</v>
      </c>
      <c r="B70" s="7">
        <f>总!B70</f>
        <v>173955</v>
      </c>
      <c r="C70" s="7">
        <f>总!C70</f>
        <v>631</v>
      </c>
      <c r="D70" s="7">
        <f t="shared" si="65"/>
        <v>25849</v>
      </c>
      <c r="E70" s="17">
        <f t="shared" si="41"/>
        <v>0.14859590123882613</v>
      </c>
      <c r="F70" s="8">
        <v>81770.120000000097</v>
      </c>
      <c r="G70" s="9">
        <f t="shared" si="42"/>
        <v>18665.899999999998</v>
      </c>
      <c r="H70" s="9">
        <v>2001.4</v>
      </c>
      <c r="I70" s="9">
        <v>20667.3</v>
      </c>
      <c r="J70" s="10">
        <f t="shared" si="43"/>
        <v>61102.820000000094</v>
      </c>
      <c r="K70" s="12">
        <v>12703</v>
      </c>
      <c r="N70" s="12">
        <v>610</v>
      </c>
      <c r="O70" s="7">
        <v>654</v>
      </c>
      <c r="P70" s="7">
        <f t="shared" si="44"/>
        <v>131</v>
      </c>
      <c r="Q70" s="7">
        <v>19</v>
      </c>
      <c r="R70" s="7">
        <v>150</v>
      </c>
      <c r="S70" s="11">
        <f t="shared" si="45"/>
        <v>460</v>
      </c>
      <c r="T70" s="12">
        <v>802</v>
      </c>
      <c r="U70" s="7">
        <v>934</v>
      </c>
      <c r="V70" s="7">
        <f t="shared" si="46"/>
        <v>180</v>
      </c>
      <c r="W70" s="7">
        <v>25</v>
      </c>
      <c r="X70" s="7">
        <v>205</v>
      </c>
      <c r="Y70" s="11">
        <f t="shared" si="47"/>
        <v>597</v>
      </c>
      <c r="Z70" s="13">
        <f t="shared" si="48"/>
        <v>1.3147540983606558</v>
      </c>
      <c r="AC70" s="14">
        <f t="shared" si="49"/>
        <v>1.3666666666666667</v>
      </c>
      <c r="AD70" s="15">
        <f t="shared" si="50"/>
        <v>1.2978260869565217</v>
      </c>
      <c r="AE70" s="16">
        <f t="shared" si="36"/>
        <v>4.8020152719829963E-2</v>
      </c>
      <c r="AG70" s="17">
        <f t="shared" si="51"/>
        <v>3.0110935023771792E-2</v>
      </c>
      <c r="AH70" s="128">
        <f t="shared" si="52"/>
        <v>4.8956262425447317E-2</v>
      </c>
      <c r="AI70" s="13">
        <f t="shared" si="53"/>
        <v>101.95775561097268</v>
      </c>
      <c r="AJ70" s="14">
        <f t="shared" si="54"/>
        <v>103.69944444444444</v>
      </c>
      <c r="AK70" s="14">
        <f t="shared" si="55"/>
        <v>80.055999999999997</v>
      </c>
      <c r="AL70" s="14">
        <f t="shared" si="56"/>
        <v>100.81609756097561</v>
      </c>
      <c r="AM70" s="14">
        <f t="shared" si="57"/>
        <v>102.34978224455627</v>
      </c>
      <c r="AN70" s="14">
        <f t="shared" si="58"/>
        <v>6.4370715578997162</v>
      </c>
      <c r="AO70" s="15">
        <f t="shared" si="59"/>
        <v>193.11214673699149</v>
      </c>
      <c r="AP70" s="14">
        <f t="shared" si="60"/>
        <v>134.04937704918049</v>
      </c>
      <c r="AQ70" s="14">
        <f t="shared" si="61"/>
        <v>142.48778625954196</v>
      </c>
      <c r="AR70" s="14">
        <f t="shared" si="62"/>
        <v>105.33684210526316</v>
      </c>
      <c r="AS70" s="14">
        <f t="shared" si="63"/>
        <v>137.78199999999998</v>
      </c>
      <c r="AT70" s="14">
        <f t="shared" si="64"/>
        <v>132.83221739130454</v>
      </c>
    </row>
    <row r="71" spans="1:46" x14ac:dyDescent="0.25">
      <c r="A71" s="32">
        <v>42773</v>
      </c>
      <c r="B71" s="7">
        <f>总!B71</f>
        <v>174591</v>
      </c>
      <c r="C71" s="7">
        <f>总!C71</f>
        <v>636</v>
      </c>
      <c r="D71" s="7">
        <f t="shared" si="65"/>
        <v>26000</v>
      </c>
      <c r="E71" s="17">
        <f t="shared" si="41"/>
        <v>0.14891947465791477</v>
      </c>
      <c r="F71" s="8">
        <v>84476.1</v>
      </c>
      <c r="G71" s="9">
        <f t="shared" si="42"/>
        <v>15091.380000000001</v>
      </c>
      <c r="H71" s="9">
        <v>7302</v>
      </c>
      <c r="I71" s="9">
        <v>22393.38</v>
      </c>
      <c r="J71" s="10">
        <f t="shared" si="43"/>
        <v>62082.720000000001</v>
      </c>
      <c r="K71" s="12">
        <v>12773</v>
      </c>
      <c r="N71" s="12">
        <v>612</v>
      </c>
      <c r="O71" s="7">
        <v>700</v>
      </c>
      <c r="P71" s="7">
        <f t="shared" si="44"/>
        <v>118</v>
      </c>
      <c r="Q71" s="7">
        <v>33</v>
      </c>
      <c r="R71" s="7">
        <v>151</v>
      </c>
      <c r="S71" s="11">
        <f t="shared" si="45"/>
        <v>461</v>
      </c>
      <c r="T71" s="12">
        <v>801</v>
      </c>
      <c r="U71" s="7">
        <v>1008</v>
      </c>
      <c r="V71" s="7">
        <f t="shared" si="46"/>
        <v>149</v>
      </c>
      <c r="W71" s="7">
        <v>57</v>
      </c>
      <c r="X71" s="7">
        <v>206</v>
      </c>
      <c r="Y71" s="11">
        <f t="shared" si="47"/>
        <v>595</v>
      </c>
      <c r="Z71" s="13">
        <f t="shared" si="48"/>
        <v>1.3088235294117647</v>
      </c>
      <c r="AC71" s="14">
        <f t="shared" si="49"/>
        <v>1.3642384105960266</v>
      </c>
      <c r="AD71" s="15">
        <f t="shared" si="50"/>
        <v>1.2906724511930585</v>
      </c>
      <c r="AE71" s="16">
        <f t="shared" ref="AE71:AE102" si="66">N71/K71</f>
        <v>4.7913567681828854E-2</v>
      </c>
      <c r="AG71" s="17">
        <f t="shared" si="51"/>
        <v>5.1886792452830191E-2</v>
      </c>
      <c r="AH71" s="128">
        <f t="shared" si="52"/>
        <v>4.7705363763697786E-2</v>
      </c>
      <c r="AI71" s="13">
        <f t="shared" si="53"/>
        <v>105.46329588014981</v>
      </c>
      <c r="AJ71" s="14">
        <f t="shared" si="54"/>
        <v>101.28442953020135</v>
      </c>
      <c r="AK71" s="14">
        <f t="shared" si="55"/>
        <v>128.10526315789474</v>
      </c>
      <c r="AL71" s="14">
        <f t="shared" si="56"/>
        <v>108.70572815533981</v>
      </c>
      <c r="AM71" s="14">
        <f t="shared" si="57"/>
        <v>104.34070588235295</v>
      </c>
      <c r="AN71" s="14">
        <f t="shared" si="58"/>
        <v>6.6136459719721294</v>
      </c>
      <c r="AO71" s="15">
        <f t="shared" si="59"/>
        <v>198.40937915916388</v>
      </c>
      <c r="AP71" s="14">
        <f t="shared" si="60"/>
        <v>138.0328431372549</v>
      </c>
      <c r="AQ71" s="14">
        <f t="shared" si="61"/>
        <v>127.89305084745763</v>
      </c>
      <c r="AR71" s="14">
        <f t="shared" si="62"/>
        <v>221.27272727272728</v>
      </c>
      <c r="AS71" s="14">
        <f t="shared" si="63"/>
        <v>148.3005298013245</v>
      </c>
      <c r="AT71" s="14">
        <f t="shared" si="64"/>
        <v>134.66967462039045</v>
      </c>
    </row>
    <row r="72" spans="1:46" x14ac:dyDescent="0.25">
      <c r="A72" s="32">
        <v>42774</v>
      </c>
      <c r="B72" s="7">
        <f>总!B72</f>
        <v>175419</v>
      </c>
      <c r="C72" s="7">
        <f>总!C72</f>
        <v>828</v>
      </c>
      <c r="D72" s="7">
        <f t="shared" si="65"/>
        <v>26174</v>
      </c>
      <c r="E72" s="17">
        <f t="shared" si="41"/>
        <v>0.14920846658571763</v>
      </c>
      <c r="F72" s="8">
        <v>91386.100000000093</v>
      </c>
      <c r="G72" s="9">
        <f t="shared" si="42"/>
        <v>20972.300000000003</v>
      </c>
      <c r="H72" s="9">
        <v>5854.6</v>
      </c>
      <c r="I72" s="9">
        <v>26826.9</v>
      </c>
      <c r="J72" s="10">
        <f t="shared" si="43"/>
        <v>64559.200000000092</v>
      </c>
      <c r="K72" s="12">
        <v>13743</v>
      </c>
      <c r="N72" s="12">
        <v>640</v>
      </c>
      <c r="O72" s="7">
        <v>684</v>
      </c>
      <c r="P72" s="7">
        <f t="shared" si="44"/>
        <v>138</v>
      </c>
      <c r="Q72" s="7">
        <v>36</v>
      </c>
      <c r="R72" s="7">
        <v>174</v>
      </c>
      <c r="S72" s="11">
        <f t="shared" si="45"/>
        <v>466</v>
      </c>
      <c r="T72" s="12">
        <v>865</v>
      </c>
      <c r="U72" s="7">
        <v>966</v>
      </c>
      <c r="V72" s="7">
        <f t="shared" si="46"/>
        <v>206</v>
      </c>
      <c r="W72" s="7">
        <v>56</v>
      </c>
      <c r="X72" s="7">
        <v>262</v>
      </c>
      <c r="Y72" s="11">
        <f t="shared" si="47"/>
        <v>603</v>
      </c>
      <c r="Z72" s="13">
        <f t="shared" si="48"/>
        <v>1.3515625</v>
      </c>
      <c r="AC72" s="14">
        <f t="shared" si="49"/>
        <v>1.5057471264367817</v>
      </c>
      <c r="AD72" s="15">
        <f t="shared" si="50"/>
        <v>1.2939914163090129</v>
      </c>
      <c r="AE72" s="16">
        <f t="shared" si="66"/>
        <v>4.6569162482718474E-2</v>
      </c>
      <c r="AG72" s="17">
        <f t="shared" si="51"/>
        <v>4.3478260869565216E-2</v>
      </c>
      <c r="AH72" s="128">
        <f t="shared" si="52"/>
        <v>4.6767324816105307E-2</v>
      </c>
      <c r="AI72" s="13">
        <f t="shared" si="53"/>
        <v>105.64867052023132</v>
      </c>
      <c r="AJ72" s="14">
        <f t="shared" si="54"/>
        <v>101.80728155339807</v>
      </c>
      <c r="AK72" s="14">
        <f t="shared" si="55"/>
        <v>104.54642857142858</v>
      </c>
      <c r="AL72" s="14">
        <f t="shared" si="56"/>
        <v>102.39274809160305</v>
      </c>
      <c r="AM72" s="14">
        <f t="shared" si="57"/>
        <v>107.06334991708141</v>
      </c>
      <c r="AN72" s="14">
        <f t="shared" si="58"/>
        <v>6.6496470930655676</v>
      </c>
      <c r="AO72" s="15">
        <f t="shared" si="59"/>
        <v>199.48941279196703</v>
      </c>
      <c r="AP72" s="14">
        <f t="shared" si="60"/>
        <v>142.79078125000015</v>
      </c>
      <c r="AQ72" s="14">
        <f t="shared" si="61"/>
        <v>151.97318840579712</v>
      </c>
      <c r="AR72" s="14">
        <f t="shared" si="62"/>
        <v>162.62777777777779</v>
      </c>
      <c r="AS72" s="14">
        <f t="shared" si="63"/>
        <v>154.17758620689656</v>
      </c>
      <c r="AT72" s="14">
        <f t="shared" si="64"/>
        <v>138.53905579399162</v>
      </c>
    </row>
    <row r="73" spans="1:46" x14ac:dyDescent="0.25">
      <c r="A73" s="32">
        <v>42775</v>
      </c>
      <c r="B73" s="7">
        <f>总!B73</f>
        <v>176392</v>
      </c>
      <c r="C73" s="7">
        <f>总!C73</f>
        <v>973</v>
      </c>
      <c r="D73" s="7">
        <f t="shared" si="65"/>
        <v>26340</v>
      </c>
      <c r="E73" s="17">
        <f t="shared" si="41"/>
        <v>0.1493265000680303</v>
      </c>
      <c r="F73" s="8">
        <v>78191.500000000102</v>
      </c>
      <c r="G73" s="9">
        <f t="shared" si="42"/>
        <v>14558.9</v>
      </c>
      <c r="H73" s="9">
        <v>4510.8999999999996</v>
      </c>
      <c r="I73" s="9">
        <v>19069.8</v>
      </c>
      <c r="J73" s="10">
        <f t="shared" si="43"/>
        <v>59121.700000000099</v>
      </c>
      <c r="K73" s="12">
        <v>13455</v>
      </c>
      <c r="N73" s="12">
        <v>651</v>
      </c>
      <c r="O73" s="7">
        <v>696</v>
      </c>
      <c r="P73" s="7">
        <f t="shared" si="44"/>
        <v>128</v>
      </c>
      <c r="Q73" s="7">
        <v>38</v>
      </c>
      <c r="R73" s="7">
        <v>166</v>
      </c>
      <c r="S73" s="11">
        <f t="shared" si="45"/>
        <v>485</v>
      </c>
      <c r="T73" s="12">
        <v>831</v>
      </c>
      <c r="U73" s="7">
        <v>913</v>
      </c>
      <c r="V73" s="7">
        <f t="shared" si="46"/>
        <v>174</v>
      </c>
      <c r="W73" s="7">
        <v>53</v>
      </c>
      <c r="X73" s="7">
        <v>227</v>
      </c>
      <c r="Y73" s="11">
        <f t="shared" si="47"/>
        <v>604</v>
      </c>
      <c r="Z73" s="13">
        <f t="shared" si="48"/>
        <v>1.2764976958525345</v>
      </c>
      <c r="AC73" s="14">
        <f t="shared" si="49"/>
        <v>1.3674698795180722</v>
      </c>
      <c r="AD73" s="15">
        <f t="shared" si="50"/>
        <v>1.2453608247422681</v>
      </c>
      <c r="AE73" s="16">
        <f t="shared" si="66"/>
        <v>4.8383500557413604E-2</v>
      </c>
      <c r="AG73" s="17">
        <f t="shared" si="51"/>
        <v>3.9054470709146971E-2</v>
      </c>
      <c r="AH73" s="128">
        <f t="shared" si="52"/>
        <v>4.9110719435987819E-2</v>
      </c>
      <c r="AI73" s="13">
        <f t="shared" si="53"/>
        <v>94.093261131167395</v>
      </c>
      <c r="AJ73" s="14">
        <f t="shared" si="54"/>
        <v>83.671839080459762</v>
      </c>
      <c r="AK73" s="14">
        <f t="shared" si="55"/>
        <v>85.111320754716971</v>
      </c>
      <c r="AL73" s="14">
        <f t="shared" si="56"/>
        <v>84.007929515418496</v>
      </c>
      <c r="AM73" s="14">
        <f t="shared" si="57"/>
        <v>97.883609271523341</v>
      </c>
      <c r="AN73" s="14">
        <f t="shared" si="58"/>
        <v>5.8113340765514758</v>
      </c>
      <c r="AO73" s="15">
        <f t="shared" si="59"/>
        <v>174.34002229654428</v>
      </c>
      <c r="AP73" s="14">
        <f t="shared" si="60"/>
        <v>120.10983102918603</v>
      </c>
      <c r="AQ73" s="14">
        <f t="shared" si="61"/>
        <v>113.74140625</v>
      </c>
      <c r="AR73" s="14">
        <f t="shared" si="62"/>
        <v>118.70789473684209</v>
      </c>
      <c r="AS73" s="14">
        <f t="shared" si="63"/>
        <v>114.87831325301204</v>
      </c>
      <c r="AT73" s="14">
        <f t="shared" si="64"/>
        <v>121.90041237113422</v>
      </c>
    </row>
    <row r="74" spans="1:46" x14ac:dyDescent="0.25">
      <c r="A74" s="32">
        <v>42776</v>
      </c>
      <c r="B74" s="7">
        <f>总!B74</f>
        <v>177004</v>
      </c>
      <c r="C74" s="7">
        <f>总!C74</f>
        <v>612</v>
      </c>
      <c r="D74" s="7">
        <f t="shared" si="65"/>
        <v>26533</v>
      </c>
      <c r="E74" s="17">
        <f t="shared" si="41"/>
        <v>0.14990056721881992</v>
      </c>
      <c r="F74" s="8">
        <v>95318.1</v>
      </c>
      <c r="G74" s="9">
        <f t="shared" si="42"/>
        <v>22061.7</v>
      </c>
      <c r="H74" s="9">
        <v>3639.3</v>
      </c>
      <c r="I74" s="9">
        <v>25701</v>
      </c>
      <c r="J74" s="10">
        <f t="shared" si="43"/>
        <v>69617.100000000006</v>
      </c>
      <c r="K74" s="12">
        <v>13638</v>
      </c>
      <c r="N74" s="12">
        <v>725</v>
      </c>
      <c r="O74" s="7">
        <v>774</v>
      </c>
      <c r="P74" s="7">
        <f t="shared" si="44"/>
        <v>170</v>
      </c>
      <c r="Q74" s="7">
        <v>23</v>
      </c>
      <c r="R74" s="7">
        <v>193</v>
      </c>
      <c r="S74" s="11">
        <f t="shared" si="45"/>
        <v>532</v>
      </c>
      <c r="T74" s="12">
        <v>925</v>
      </c>
      <c r="U74" s="7">
        <v>1008</v>
      </c>
      <c r="V74" s="7">
        <f t="shared" si="46"/>
        <v>203</v>
      </c>
      <c r="W74" s="7">
        <v>34</v>
      </c>
      <c r="X74" s="7">
        <v>237</v>
      </c>
      <c r="Y74" s="11">
        <f t="shared" si="47"/>
        <v>688</v>
      </c>
      <c r="Z74" s="13">
        <f t="shared" si="48"/>
        <v>1.2758620689655173</v>
      </c>
      <c r="AC74" s="14">
        <f t="shared" si="49"/>
        <v>1.2279792746113989</v>
      </c>
      <c r="AD74" s="15">
        <f t="shared" si="50"/>
        <v>1.2932330827067668</v>
      </c>
      <c r="AE74" s="16">
        <f t="shared" si="66"/>
        <v>5.3160287432174803E-2</v>
      </c>
      <c r="AG74" s="17">
        <f t="shared" si="51"/>
        <v>3.7581699346405227E-2</v>
      </c>
      <c r="AH74" s="128">
        <f t="shared" si="52"/>
        <v>5.3892215568862277E-2</v>
      </c>
      <c r="AI74" s="13">
        <f t="shared" si="53"/>
        <v>103.04659459459459</v>
      </c>
      <c r="AJ74" s="14">
        <f t="shared" si="54"/>
        <v>108.67832512315272</v>
      </c>
      <c r="AK74" s="14">
        <f t="shared" si="55"/>
        <v>107.03823529411765</v>
      </c>
      <c r="AL74" s="14">
        <f t="shared" si="56"/>
        <v>108.44303797468355</v>
      </c>
      <c r="AM74" s="14">
        <f t="shared" si="57"/>
        <v>101.18764534883722</v>
      </c>
      <c r="AN74" s="14">
        <f t="shared" si="58"/>
        <v>6.9891553013638363</v>
      </c>
      <c r="AO74" s="15">
        <f t="shared" si="59"/>
        <v>209.67465904091509</v>
      </c>
      <c r="AP74" s="14">
        <f t="shared" si="60"/>
        <v>131.47324137931037</v>
      </c>
      <c r="AQ74" s="14">
        <f t="shared" si="61"/>
        <v>129.77470588235295</v>
      </c>
      <c r="AR74" s="14">
        <f t="shared" si="62"/>
        <v>158.23043478260871</v>
      </c>
      <c r="AS74" s="14">
        <f t="shared" si="63"/>
        <v>133.16580310880829</v>
      </c>
      <c r="AT74" s="14">
        <f t="shared" si="64"/>
        <v>130.85921052631579</v>
      </c>
    </row>
    <row r="75" spans="1:46" x14ac:dyDescent="0.25">
      <c r="A75" s="32">
        <v>42777</v>
      </c>
      <c r="B75" s="7">
        <f>总!B75</f>
        <v>177542</v>
      </c>
      <c r="C75" s="7">
        <f>总!C75</f>
        <v>538</v>
      </c>
      <c r="D75" s="7">
        <f t="shared" si="65"/>
        <v>26702</v>
      </c>
      <c r="E75" s="17">
        <f t="shared" si="41"/>
        <v>0.15039821563348391</v>
      </c>
      <c r="F75" s="8">
        <v>80207.900000000096</v>
      </c>
      <c r="G75" s="9">
        <f t="shared" si="42"/>
        <v>15108.600000000002</v>
      </c>
      <c r="H75" s="9">
        <v>5395.3</v>
      </c>
      <c r="I75" s="9">
        <v>20503.900000000001</v>
      </c>
      <c r="J75" s="10">
        <f t="shared" si="43"/>
        <v>59704.000000000095</v>
      </c>
      <c r="K75" s="12">
        <v>12619</v>
      </c>
      <c r="N75" s="12">
        <v>685</v>
      </c>
      <c r="O75" s="7">
        <v>731</v>
      </c>
      <c r="P75" s="7">
        <f t="shared" si="44"/>
        <v>133</v>
      </c>
      <c r="Q75" s="7">
        <v>36</v>
      </c>
      <c r="R75" s="7">
        <v>169</v>
      </c>
      <c r="S75" s="11">
        <f t="shared" si="45"/>
        <v>516</v>
      </c>
      <c r="T75" s="12">
        <v>896</v>
      </c>
      <c r="U75" s="7">
        <v>1000</v>
      </c>
      <c r="V75" s="7">
        <f t="shared" si="46"/>
        <v>181</v>
      </c>
      <c r="W75" s="7">
        <v>57</v>
      </c>
      <c r="X75" s="7">
        <v>238</v>
      </c>
      <c r="Y75" s="11">
        <f t="shared" si="47"/>
        <v>658</v>
      </c>
      <c r="Z75" s="13">
        <f t="shared" si="48"/>
        <v>1.308029197080292</v>
      </c>
      <c r="AC75" s="14">
        <f t="shared" si="49"/>
        <v>1.4082840236686391</v>
      </c>
      <c r="AD75" s="15">
        <f t="shared" si="50"/>
        <v>1.2751937984496124</v>
      </c>
      <c r="AE75" s="16">
        <f t="shared" si="66"/>
        <v>5.4283223710278154E-2</v>
      </c>
      <c r="AG75" s="17">
        <f t="shared" si="51"/>
        <v>6.6914498141263934E-2</v>
      </c>
      <c r="AH75" s="128">
        <f t="shared" si="52"/>
        <v>5.3720718483569241E-2</v>
      </c>
      <c r="AI75" s="13">
        <f t="shared" si="53"/>
        <v>89.517745535714397</v>
      </c>
      <c r="AJ75" s="14">
        <f t="shared" si="54"/>
        <v>83.472928176795591</v>
      </c>
      <c r="AK75" s="14">
        <f t="shared" si="55"/>
        <v>94.654385964912279</v>
      </c>
      <c r="AL75" s="14">
        <f t="shared" si="56"/>
        <v>86.150840336134465</v>
      </c>
      <c r="AM75" s="14">
        <f t="shared" si="57"/>
        <v>90.735562310030545</v>
      </c>
      <c r="AN75" s="14">
        <f t="shared" si="58"/>
        <v>6.3561217212140502</v>
      </c>
      <c r="AO75" s="15">
        <f t="shared" si="59"/>
        <v>190.6836516364215</v>
      </c>
      <c r="AP75" s="14">
        <f t="shared" si="60"/>
        <v>117.09182481751839</v>
      </c>
      <c r="AQ75" s="14">
        <f t="shared" si="61"/>
        <v>113.59849624060152</v>
      </c>
      <c r="AR75" s="14">
        <f t="shared" si="62"/>
        <v>149.86944444444444</v>
      </c>
      <c r="AS75" s="14">
        <f t="shared" si="63"/>
        <v>121.32485207100592</v>
      </c>
      <c r="AT75" s="14">
        <f t="shared" si="64"/>
        <v>115.70542635658933</v>
      </c>
    </row>
    <row r="76" spans="1:46" x14ac:dyDescent="0.25">
      <c r="A76" s="32">
        <v>42778</v>
      </c>
      <c r="B76" s="7">
        <f>总!B76</f>
        <v>178028</v>
      </c>
      <c r="C76" s="7">
        <f>总!C76</f>
        <v>486</v>
      </c>
      <c r="D76" s="7">
        <f t="shared" si="65"/>
        <v>26832</v>
      </c>
      <c r="E76" s="17">
        <f t="shared" si="41"/>
        <v>0.15071786460556766</v>
      </c>
      <c r="F76" s="8">
        <v>78074.28</v>
      </c>
      <c r="G76" s="9">
        <f t="shared" si="42"/>
        <v>13310</v>
      </c>
      <c r="H76" s="9">
        <v>3088.3</v>
      </c>
      <c r="I76" s="9">
        <v>16398.3</v>
      </c>
      <c r="J76" s="10">
        <f t="shared" si="43"/>
        <v>61675.979999999996</v>
      </c>
      <c r="K76" s="12">
        <v>12480</v>
      </c>
      <c r="N76" s="12">
        <v>618</v>
      </c>
      <c r="O76" s="7">
        <v>653</v>
      </c>
      <c r="P76" s="7">
        <f t="shared" si="44"/>
        <v>110</v>
      </c>
      <c r="Q76" s="7">
        <v>20</v>
      </c>
      <c r="R76" s="7">
        <v>130</v>
      </c>
      <c r="S76" s="11">
        <f t="shared" si="45"/>
        <v>488</v>
      </c>
      <c r="T76" s="12">
        <v>807</v>
      </c>
      <c r="U76" s="7">
        <v>873</v>
      </c>
      <c r="V76" s="7">
        <f t="shared" si="46"/>
        <v>146</v>
      </c>
      <c r="W76" s="7">
        <v>27</v>
      </c>
      <c r="X76" s="7">
        <v>173</v>
      </c>
      <c r="Y76" s="11">
        <f t="shared" si="47"/>
        <v>634</v>
      </c>
      <c r="Z76" s="13">
        <f t="shared" si="48"/>
        <v>1.3058252427184467</v>
      </c>
      <c r="AC76" s="14">
        <f t="shared" si="49"/>
        <v>1.3307692307692307</v>
      </c>
      <c r="AD76" s="15">
        <f t="shared" si="50"/>
        <v>1.2991803278688525</v>
      </c>
      <c r="AE76" s="16">
        <f t="shared" si="66"/>
        <v>4.9519230769230767E-2</v>
      </c>
      <c r="AG76" s="17">
        <f t="shared" si="51"/>
        <v>4.1152263374485597E-2</v>
      </c>
      <c r="AH76" s="128">
        <f t="shared" si="52"/>
        <v>4.9858262464565616E-2</v>
      </c>
      <c r="AI76" s="13">
        <f t="shared" si="53"/>
        <v>96.746319702602236</v>
      </c>
      <c r="AJ76" s="14">
        <f t="shared" si="54"/>
        <v>91.164383561643831</v>
      </c>
      <c r="AK76" s="14">
        <f t="shared" si="55"/>
        <v>114.38148148148149</v>
      </c>
      <c r="AL76" s="14">
        <f t="shared" si="56"/>
        <v>94.787861271676292</v>
      </c>
      <c r="AM76" s="14">
        <f t="shared" si="57"/>
        <v>97.28072555205047</v>
      </c>
      <c r="AN76" s="14">
        <f t="shared" si="58"/>
        <v>6.2559519230769229</v>
      </c>
      <c r="AO76" s="15">
        <f t="shared" si="59"/>
        <v>187.67855769230769</v>
      </c>
      <c r="AP76" s="14">
        <f t="shared" si="60"/>
        <v>126.33378640776699</v>
      </c>
      <c r="AQ76" s="14">
        <f t="shared" si="61"/>
        <v>121</v>
      </c>
      <c r="AR76" s="14">
        <f t="shared" si="62"/>
        <v>154.41500000000002</v>
      </c>
      <c r="AS76" s="14">
        <f t="shared" si="63"/>
        <v>126.14076923076922</v>
      </c>
      <c r="AT76" s="14">
        <f t="shared" si="64"/>
        <v>126.38520491803278</v>
      </c>
    </row>
    <row r="77" spans="1:46" x14ac:dyDescent="0.25">
      <c r="A77" s="32">
        <v>42779</v>
      </c>
      <c r="B77" s="7">
        <f>总!B77</f>
        <v>178696</v>
      </c>
      <c r="C77" s="7">
        <f>总!C77</f>
        <v>668</v>
      </c>
      <c r="D77" s="7">
        <f t="shared" si="65"/>
        <v>26970</v>
      </c>
      <c r="E77" s="17">
        <f t="shared" si="41"/>
        <v>0.15092671352464521</v>
      </c>
      <c r="F77" s="8">
        <v>72041.620000000097</v>
      </c>
      <c r="G77" s="9">
        <f t="shared" si="42"/>
        <v>13684.999999999998</v>
      </c>
      <c r="H77" s="9">
        <v>4195.6000000000004</v>
      </c>
      <c r="I77" s="9">
        <v>17880.599999999999</v>
      </c>
      <c r="J77" s="10">
        <f t="shared" si="43"/>
        <v>54161.020000000099</v>
      </c>
      <c r="K77" s="12">
        <v>12618</v>
      </c>
      <c r="N77" s="12">
        <v>632</v>
      </c>
      <c r="O77" s="7">
        <v>667</v>
      </c>
      <c r="P77" s="7">
        <f t="shared" si="44"/>
        <v>105</v>
      </c>
      <c r="Q77" s="7">
        <v>33</v>
      </c>
      <c r="R77" s="7">
        <v>138</v>
      </c>
      <c r="S77" s="11">
        <f t="shared" si="45"/>
        <v>494</v>
      </c>
      <c r="T77" s="12">
        <v>813</v>
      </c>
      <c r="U77" s="7">
        <v>892</v>
      </c>
      <c r="V77" s="7">
        <f t="shared" si="46"/>
        <v>138</v>
      </c>
      <c r="W77" s="7">
        <v>41</v>
      </c>
      <c r="X77" s="7">
        <v>179</v>
      </c>
      <c r="Y77" s="11">
        <f t="shared" si="47"/>
        <v>634</v>
      </c>
      <c r="Z77" s="13">
        <f t="shared" si="48"/>
        <v>1.2863924050632911</v>
      </c>
      <c r="AC77" s="14">
        <f t="shared" si="49"/>
        <v>1.2971014492753623</v>
      </c>
      <c r="AD77" s="15">
        <f t="shared" si="50"/>
        <v>1.2834008097165992</v>
      </c>
      <c r="AE77" s="16">
        <f t="shared" si="66"/>
        <v>5.0087177048660642E-2</v>
      </c>
      <c r="AG77" s="17">
        <f t="shared" si="51"/>
        <v>4.940119760479042E-2</v>
      </c>
      <c r="AH77" s="128">
        <f t="shared" si="52"/>
        <v>5.0125523012552305E-2</v>
      </c>
      <c r="AI77" s="13">
        <f t="shared" si="53"/>
        <v>88.612078720787324</v>
      </c>
      <c r="AJ77" s="14">
        <f t="shared" si="54"/>
        <v>99.166666666666657</v>
      </c>
      <c r="AK77" s="14">
        <f t="shared" si="55"/>
        <v>102.33170731707318</v>
      </c>
      <c r="AL77" s="14">
        <f t="shared" si="56"/>
        <v>99.891620111731839</v>
      </c>
      <c r="AM77" s="14">
        <f t="shared" si="57"/>
        <v>85.427476340694156</v>
      </c>
      <c r="AN77" s="14">
        <f t="shared" si="58"/>
        <v>5.7094325566650896</v>
      </c>
      <c r="AO77" s="15">
        <f t="shared" si="59"/>
        <v>171.28297669995268</v>
      </c>
      <c r="AP77" s="14">
        <f t="shared" si="60"/>
        <v>113.98990506329129</v>
      </c>
      <c r="AQ77" s="14">
        <f t="shared" si="61"/>
        <v>130.33333333333331</v>
      </c>
      <c r="AR77" s="14">
        <f t="shared" si="62"/>
        <v>127.13939393939395</v>
      </c>
      <c r="AS77" s="14">
        <f t="shared" si="63"/>
        <v>129.5695652173913</v>
      </c>
      <c r="AT77" s="14">
        <f t="shared" si="64"/>
        <v>109.6376923076925</v>
      </c>
    </row>
    <row r="78" spans="1:46" x14ac:dyDescent="0.25">
      <c r="A78" s="32">
        <v>42780</v>
      </c>
      <c r="B78" s="7">
        <f>总!B78</f>
        <v>179067</v>
      </c>
      <c r="C78" s="7">
        <f>总!C78</f>
        <v>371</v>
      </c>
      <c r="D78" s="7">
        <f t="shared" si="65"/>
        <v>27106</v>
      </c>
      <c r="E78" s="17">
        <f t="shared" si="41"/>
        <v>0.15137350823993254</v>
      </c>
      <c r="F78" s="8">
        <v>64999.88</v>
      </c>
      <c r="G78" s="9">
        <f t="shared" si="42"/>
        <v>15349.699999999999</v>
      </c>
      <c r="H78" s="9">
        <v>2639.6</v>
      </c>
      <c r="I78" s="9">
        <v>17989.3</v>
      </c>
      <c r="J78" s="10">
        <f t="shared" si="43"/>
        <v>47010.58</v>
      </c>
      <c r="K78" s="12">
        <v>11684</v>
      </c>
      <c r="N78" s="12">
        <v>553</v>
      </c>
      <c r="O78" s="7">
        <v>590</v>
      </c>
      <c r="P78" s="7">
        <f t="shared" si="44"/>
        <v>117</v>
      </c>
      <c r="Q78" s="7">
        <v>19</v>
      </c>
      <c r="R78" s="7">
        <v>136</v>
      </c>
      <c r="S78" s="11">
        <f t="shared" si="45"/>
        <v>417</v>
      </c>
      <c r="T78" s="12">
        <v>701</v>
      </c>
      <c r="U78" s="7">
        <v>763</v>
      </c>
      <c r="V78" s="7">
        <f t="shared" si="46"/>
        <v>150</v>
      </c>
      <c r="W78" s="7">
        <v>27</v>
      </c>
      <c r="X78" s="7">
        <v>177</v>
      </c>
      <c r="Y78" s="11">
        <f t="shared" si="47"/>
        <v>524</v>
      </c>
      <c r="Z78" s="13">
        <f t="shared" si="48"/>
        <v>1.267631103074141</v>
      </c>
      <c r="AC78" s="14">
        <f t="shared" si="49"/>
        <v>1.3014705882352942</v>
      </c>
      <c r="AD78" s="15">
        <f t="shared" si="50"/>
        <v>1.2565947242206235</v>
      </c>
      <c r="AE78" s="16">
        <f t="shared" si="66"/>
        <v>4.7329681615884973E-2</v>
      </c>
      <c r="AG78" s="17">
        <f t="shared" si="51"/>
        <v>5.1212938005390833E-2</v>
      </c>
      <c r="AH78" s="128">
        <f t="shared" si="52"/>
        <v>4.720233359851498E-2</v>
      </c>
      <c r="AI78" s="13">
        <f t="shared" si="53"/>
        <v>92.724507845934369</v>
      </c>
      <c r="AJ78" s="14">
        <f t="shared" si="54"/>
        <v>102.33133333333332</v>
      </c>
      <c r="AK78" s="14">
        <f t="shared" si="55"/>
        <v>97.762962962962959</v>
      </c>
      <c r="AL78" s="14">
        <f t="shared" si="56"/>
        <v>101.63446327683616</v>
      </c>
      <c r="AM78" s="14">
        <f t="shared" si="57"/>
        <v>89.714847328244275</v>
      </c>
      <c r="AN78" s="14">
        <f t="shared" si="58"/>
        <v>5.5631530297843206</v>
      </c>
      <c r="AO78" s="15">
        <f t="shared" si="59"/>
        <v>166.89459089352962</v>
      </c>
      <c r="AP78" s="14">
        <f t="shared" si="60"/>
        <v>117.54047016274863</v>
      </c>
      <c r="AQ78" s="14">
        <f t="shared" si="61"/>
        <v>131.19401709401708</v>
      </c>
      <c r="AR78" s="14">
        <f t="shared" si="62"/>
        <v>138.92631578947368</v>
      </c>
      <c r="AS78" s="14">
        <f t="shared" si="63"/>
        <v>132.27426470588236</v>
      </c>
      <c r="AT78" s="14">
        <f t="shared" si="64"/>
        <v>112.73520383693047</v>
      </c>
    </row>
    <row r="79" spans="1:46" x14ac:dyDescent="0.25">
      <c r="A79" s="32">
        <v>42781</v>
      </c>
      <c r="B79" s="7">
        <f>总!B79</f>
        <v>180691</v>
      </c>
      <c r="C79" s="7">
        <f>总!C79</f>
        <v>1624</v>
      </c>
      <c r="D79" s="7">
        <f t="shared" si="65"/>
        <v>27266</v>
      </c>
      <c r="E79" s="17">
        <f t="shared" si="41"/>
        <v>0.15089849522112336</v>
      </c>
      <c r="F79" s="8">
        <v>75593.45</v>
      </c>
      <c r="G79" s="9">
        <f t="shared" si="42"/>
        <v>9786.6</v>
      </c>
      <c r="H79" s="9">
        <v>8125.9</v>
      </c>
      <c r="I79" s="9">
        <v>17912.5</v>
      </c>
      <c r="J79" s="10">
        <f t="shared" si="43"/>
        <v>57680.95</v>
      </c>
      <c r="K79" s="12">
        <v>13650</v>
      </c>
      <c r="N79" s="12">
        <v>631</v>
      </c>
      <c r="O79" s="7">
        <v>675</v>
      </c>
      <c r="P79" s="7">
        <f t="shared" si="44"/>
        <v>97</v>
      </c>
      <c r="Q79" s="7">
        <v>63</v>
      </c>
      <c r="R79" s="7">
        <v>160</v>
      </c>
      <c r="S79" s="11">
        <f t="shared" si="45"/>
        <v>471</v>
      </c>
      <c r="T79" s="12">
        <v>857</v>
      </c>
      <c r="U79" s="7">
        <v>945</v>
      </c>
      <c r="V79" s="7">
        <f t="shared" si="46"/>
        <v>135</v>
      </c>
      <c r="W79" s="7">
        <v>95</v>
      </c>
      <c r="X79" s="7">
        <v>230</v>
      </c>
      <c r="Y79" s="11">
        <f t="shared" si="47"/>
        <v>627</v>
      </c>
      <c r="Z79" s="13">
        <f t="shared" si="48"/>
        <v>1.3581616481774961</v>
      </c>
      <c r="AC79" s="14">
        <f t="shared" si="49"/>
        <v>1.4375</v>
      </c>
      <c r="AD79" s="15">
        <f t="shared" si="50"/>
        <v>1.3312101910828025</v>
      </c>
      <c r="AE79" s="16">
        <f t="shared" si="66"/>
        <v>4.6227106227106227E-2</v>
      </c>
      <c r="AG79" s="17">
        <f t="shared" si="51"/>
        <v>3.8793103448275863E-2</v>
      </c>
      <c r="AH79" s="128">
        <f t="shared" si="52"/>
        <v>4.7230999501080992E-2</v>
      </c>
      <c r="AI79" s="13">
        <f t="shared" si="53"/>
        <v>88.207059509918309</v>
      </c>
      <c r="AJ79" s="14">
        <f t="shared" si="54"/>
        <v>72.493333333333339</v>
      </c>
      <c r="AK79" s="14">
        <f t="shared" si="55"/>
        <v>85.535789473684204</v>
      </c>
      <c r="AL79" s="14">
        <f t="shared" si="56"/>
        <v>77.880434782608702</v>
      </c>
      <c r="AM79" s="14">
        <f t="shared" si="57"/>
        <v>91.995135566188196</v>
      </c>
      <c r="AN79" s="14">
        <f t="shared" si="58"/>
        <v>5.537981684981685</v>
      </c>
      <c r="AO79" s="15">
        <f t="shared" si="59"/>
        <v>166.13945054945054</v>
      </c>
      <c r="AP79" s="14">
        <f t="shared" si="60"/>
        <v>119.79944532488113</v>
      </c>
      <c r="AQ79" s="14">
        <f t="shared" si="61"/>
        <v>100.89278350515464</v>
      </c>
      <c r="AR79" s="14">
        <f t="shared" si="62"/>
        <v>128.98253968253968</v>
      </c>
      <c r="AS79" s="14">
        <f t="shared" si="63"/>
        <v>111.953125</v>
      </c>
      <c r="AT79" s="14">
        <f t="shared" si="64"/>
        <v>122.46486199575371</v>
      </c>
    </row>
    <row r="80" spans="1:46" x14ac:dyDescent="0.25">
      <c r="A80" s="32">
        <v>42782</v>
      </c>
      <c r="B80" s="7">
        <f>总!B80</f>
        <v>183421</v>
      </c>
      <c r="C80" s="7">
        <f>总!C80</f>
        <v>2730</v>
      </c>
      <c r="D80" s="7">
        <f t="shared" si="65"/>
        <v>27615</v>
      </c>
      <c r="E80" s="17">
        <f t="shared" si="41"/>
        <v>0.15055527992977905</v>
      </c>
      <c r="F80" s="8">
        <v>104632.67</v>
      </c>
      <c r="G80" s="9">
        <f t="shared" si="42"/>
        <v>15729.600000000002</v>
      </c>
      <c r="H80" s="9">
        <v>15636.8</v>
      </c>
      <c r="I80" s="9">
        <v>31366.400000000001</v>
      </c>
      <c r="J80" s="10">
        <f t="shared" si="43"/>
        <v>73266.26999999999</v>
      </c>
      <c r="K80" s="12">
        <v>15459</v>
      </c>
      <c r="N80" s="12">
        <v>976</v>
      </c>
      <c r="O80" s="7">
        <v>1050</v>
      </c>
      <c r="P80" s="7">
        <f t="shared" si="44"/>
        <v>169</v>
      </c>
      <c r="Q80" s="7">
        <v>180</v>
      </c>
      <c r="R80" s="7">
        <v>349</v>
      </c>
      <c r="S80" s="11">
        <f t="shared" si="45"/>
        <v>627</v>
      </c>
      <c r="T80" s="12">
        <v>1295</v>
      </c>
      <c r="U80" s="7">
        <v>1432</v>
      </c>
      <c r="V80" s="7">
        <f t="shared" si="46"/>
        <v>215</v>
      </c>
      <c r="W80" s="7">
        <v>248</v>
      </c>
      <c r="X80" s="7">
        <v>463</v>
      </c>
      <c r="Y80" s="11">
        <f t="shared" si="47"/>
        <v>832</v>
      </c>
      <c r="Z80" s="13">
        <f t="shared" si="48"/>
        <v>1.326844262295082</v>
      </c>
      <c r="AC80" s="14">
        <f t="shared" si="49"/>
        <v>1.3266475644699141</v>
      </c>
      <c r="AD80" s="15">
        <f t="shared" si="50"/>
        <v>1.3269537480063796</v>
      </c>
      <c r="AE80" s="16">
        <f t="shared" si="66"/>
        <v>6.3134743515104466E-2</v>
      </c>
      <c r="AG80" s="17">
        <f t="shared" si="51"/>
        <v>6.5934065934065936E-2</v>
      </c>
      <c r="AH80" s="128">
        <f t="shared" si="52"/>
        <v>6.2534370335454476E-2</v>
      </c>
      <c r="AI80" s="13">
        <f t="shared" si="53"/>
        <v>80.797428571428568</v>
      </c>
      <c r="AJ80" s="14">
        <f t="shared" si="54"/>
        <v>73.160930232558144</v>
      </c>
      <c r="AK80" s="14">
        <f t="shared" si="55"/>
        <v>63.051612903225802</v>
      </c>
      <c r="AL80" s="14">
        <f t="shared" si="56"/>
        <v>67.746004319654432</v>
      </c>
      <c r="AM80" s="14">
        <f t="shared" si="57"/>
        <v>88.060420673076905</v>
      </c>
      <c r="AN80" s="14">
        <f t="shared" si="58"/>
        <v>6.7683983440067275</v>
      </c>
      <c r="AO80" s="15">
        <f t="shared" si="59"/>
        <v>203.05195032020183</v>
      </c>
      <c r="AP80" s="14">
        <f t="shared" si="60"/>
        <v>107.20560450819671</v>
      </c>
      <c r="AQ80" s="14">
        <f t="shared" si="61"/>
        <v>93.074556213017757</v>
      </c>
      <c r="AR80" s="14">
        <f t="shared" si="62"/>
        <v>86.871111111111105</v>
      </c>
      <c r="AS80" s="14">
        <f t="shared" si="63"/>
        <v>89.875071633237823</v>
      </c>
      <c r="AT80" s="14">
        <f t="shared" si="64"/>
        <v>116.85210526315788</v>
      </c>
    </row>
    <row r="81" spans="1:46" x14ac:dyDescent="0.25">
      <c r="A81" s="32">
        <v>42783</v>
      </c>
      <c r="B81" s="7">
        <f>总!B81</f>
        <v>185611</v>
      </c>
      <c r="C81" s="7">
        <f>总!C81</f>
        <v>2190</v>
      </c>
      <c r="D81" s="7">
        <f t="shared" si="65"/>
        <v>27956</v>
      </c>
      <c r="E81" s="17">
        <f t="shared" si="41"/>
        <v>0.15061607340082214</v>
      </c>
      <c r="F81" s="8">
        <v>108292.9</v>
      </c>
      <c r="G81" s="9">
        <f t="shared" si="42"/>
        <v>21349.299999999996</v>
      </c>
      <c r="H81" s="9">
        <v>15757.4</v>
      </c>
      <c r="I81" s="9">
        <v>37106.699999999997</v>
      </c>
      <c r="J81" s="10">
        <f t="shared" si="43"/>
        <v>71186.2</v>
      </c>
      <c r="K81" s="12">
        <v>15865</v>
      </c>
      <c r="N81" s="12">
        <v>1015</v>
      </c>
      <c r="O81" s="7">
        <v>1088</v>
      </c>
      <c r="P81" s="7">
        <f t="shared" si="44"/>
        <v>193</v>
      </c>
      <c r="Q81" s="7">
        <v>148</v>
      </c>
      <c r="R81" s="7">
        <v>341</v>
      </c>
      <c r="S81" s="11">
        <f t="shared" si="45"/>
        <v>674</v>
      </c>
      <c r="T81" s="12">
        <v>1374</v>
      </c>
      <c r="U81" s="7">
        <v>1499</v>
      </c>
      <c r="V81" s="7">
        <f t="shared" si="46"/>
        <v>263</v>
      </c>
      <c r="W81" s="7">
        <v>212</v>
      </c>
      <c r="X81" s="7">
        <v>475</v>
      </c>
      <c r="Y81" s="11">
        <f t="shared" si="47"/>
        <v>899</v>
      </c>
      <c r="Z81" s="13">
        <f t="shared" si="48"/>
        <v>1.3536945812807881</v>
      </c>
      <c r="AC81" s="14">
        <f t="shared" si="49"/>
        <v>1.3929618768328447</v>
      </c>
      <c r="AD81" s="15">
        <f t="shared" si="50"/>
        <v>1.3338278931750742</v>
      </c>
      <c r="AE81" s="16">
        <f t="shared" si="66"/>
        <v>6.3977308540813113E-2</v>
      </c>
      <c r="AG81" s="17">
        <f t="shared" si="51"/>
        <v>6.7579908675799091E-2</v>
      </c>
      <c r="AH81" s="128">
        <f t="shared" si="52"/>
        <v>6.3400365630712982E-2</v>
      </c>
      <c r="AI81" s="13">
        <f t="shared" si="53"/>
        <v>78.815793304221245</v>
      </c>
      <c r="AJ81" s="14">
        <f t="shared" si="54"/>
        <v>81.176045627376411</v>
      </c>
      <c r="AK81" s="14">
        <f t="shared" si="55"/>
        <v>74.327358490566041</v>
      </c>
      <c r="AL81" s="14">
        <f t="shared" si="56"/>
        <v>78.119368421052627</v>
      </c>
      <c r="AM81" s="14">
        <f t="shared" si="57"/>
        <v>79.183759733036709</v>
      </c>
      <c r="AN81" s="14">
        <f t="shared" si="58"/>
        <v>6.8258997793885907</v>
      </c>
      <c r="AO81" s="15">
        <f t="shared" si="59"/>
        <v>204.77699338165772</v>
      </c>
      <c r="AP81" s="14">
        <f t="shared" si="60"/>
        <v>106.69251231527093</v>
      </c>
      <c r="AQ81" s="14">
        <f t="shared" si="61"/>
        <v>110.61813471502589</v>
      </c>
      <c r="AR81" s="14">
        <f t="shared" si="62"/>
        <v>106.46891891891892</v>
      </c>
      <c r="AS81" s="14">
        <f t="shared" si="63"/>
        <v>108.81730205278592</v>
      </c>
      <c r="AT81" s="14">
        <f t="shared" si="64"/>
        <v>105.61750741839762</v>
      </c>
    </row>
    <row r="82" spans="1:46" x14ac:dyDescent="0.25">
      <c r="A82" s="32">
        <v>42784</v>
      </c>
      <c r="B82" s="7">
        <f>总!B82</f>
        <v>186885</v>
      </c>
      <c r="C82" s="7">
        <f>总!C82</f>
        <v>1274</v>
      </c>
      <c r="D82" s="7">
        <f t="shared" si="65"/>
        <v>28210</v>
      </c>
      <c r="E82" s="17">
        <f t="shared" si="41"/>
        <v>0.15094844423040907</v>
      </c>
      <c r="F82" s="8">
        <v>98887.580000000104</v>
      </c>
      <c r="G82" s="9">
        <f t="shared" si="42"/>
        <v>19342.899999999998</v>
      </c>
      <c r="H82" s="9">
        <v>7961.56</v>
      </c>
      <c r="I82" s="9">
        <v>27304.46</v>
      </c>
      <c r="J82" s="10">
        <f t="shared" si="43"/>
        <v>71583.120000000112</v>
      </c>
      <c r="K82" s="12">
        <v>15311</v>
      </c>
      <c r="N82" s="12">
        <v>796</v>
      </c>
      <c r="O82" s="7">
        <v>846</v>
      </c>
      <c r="P82" s="7">
        <f t="shared" si="44"/>
        <v>193</v>
      </c>
      <c r="Q82" s="7">
        <v>61</v>
      </c>
      <c r="R82" s="7">
        <v>254</v>
      </c>
      <c r="S82" s="11">
        <f t="shared" si="45"/>
        <v>542</v>
      </c>
      <c r="T82" s="12">
        <v>1111</v>
      </c>
      <c r="U82" s="7">
        <v>1223</v>
      </c>
      <c r="V82" s="7">
        <f t="shared" si="46"/>
        <v>251</v>
      </c>
      <c r="W82" s="7">
        <v>108</v>
      </c>
      <c r="X82" s="7">
        <v>359</v>
      </c>
      <c r="Y82" s="11">
        <f t="shared" si="47"/>
        <v>752</v>
      </c>
      <c r="Z82" s="13">
        <f t="shared" si="48"/>
        <v>1.3957286432160805</v>
      </c>
      <c r="AC82" s="14">
        <f t="shared" si="49"/>
        <v>1.4133858267716535</v>
      </c>
      <c r="AD82" s="15">
        <f t="shared" si="50"/>
        <v>1.3874538745387455</v>
      </c>
      <c r="AE82" s="16">
        <f t="shared" si="66"/>
        <v>5.1988766246489453E-2</v>
      </c>
      <c r="AG82" s="17">
        <f t="shared" si="51"/>
        <v>4.7880690737833596E-2</v>
      </c>
      <c r="AH82" s="128">
        <f t="shared" si="52"/>
        <v>5.2361615729856807E-2</v>
      </c>
      <c r="AI82" s="13">
        <f t="shared" si="53"/>
        <v>89.007722772277319</v>
      </c>
      <c r="AJ82" s="14">
        <f t="shared" si="54"/>
        <v>77.063346613545804</v>
      </c>
      <c r="AK82" s="14">
        <f t="shared" si="55"/>
        <v>73.718148148148146</v>
      </c>
      <c r="AL82" s="14">
        <f t="shared" si="56"/>
        <v>76.05699164345404</v>
      </c>
      <c r="AM82" s="14">
        <f t="shared" si="57"/>
        <v>95.190319148936325</v>
      </c>
      <c r="AN82" s="14">
        <f t="shared" si="58"/>
        <v>6.4585970870615963</v>
      </c>
      <c r="AO82" s="15">
        <f t="shared" si="59"/>
        <v>193.7579126118479</v>
      </c>
      <c r="AP82" s="14">
        <f t="shared" si="60"/>
        <v>124.23062814070364</v>
      </c>
      <c r="AQ82" s="14">
        <f t="shared" si="61"/>
        <v>100.22227979274611</v>
      </c>
      <c r="AR82" s="14">
        <f t="shared" si="62"/>
        <v>130.51737704918034</v>
      </c>
      <c r="AS82" s="14">
        <f t="shared" si="63"/>
        <v>107.49787401574802</v>
      </c>
      <c r="AT82" s="14">
        <f t="shared" si="64"/>
        <v>132.07217712177143</v>
      </c>
    </row>
    <row r="83" spans="1:46" x14ac:dyDescent="0.25">
      <c r="A83" s="32">
        <v>42785</v>
      </c>
      <c r="B83" s="7">
        <f>总!B83</f>
        <v>188205</v>
      </c>
      <c r="C83" s="7">
        <f>总!C83</f>
        <v>1320</v>
      </c>
      <c r="D83" s="7">
        <f t="shared" si="65"/>
        <v>28461</v>
      </c>
      <c r="E83" s="17">
        <f t="shared" si="41"/>
        <v>0.15122340001594006</v>
      </c>
      <c r="F83" s="8">
        <v>114139.24</v>
      </c>
      <c r="G83" s="9">
        <f t="shared" si="42"/>
        <v>17788.86</v>
      </c>
      <c r="H83" s="9">
        <v>17379.099999999999</v>
      </c>
      <c r="I83" s="9">
        <v>35167.96</v>
      </c>
      <c r="J83" s="10">
        <f t="shared" si="43"/>
        <v>78971.28</v>
      </c>
      <c r="K83" s="12">
        <v>15691</v>
      </c>
      <c r="N83" s="12">
        <v>914</v>
      </c>
      <c r="O83" s="7">
        <v>972</v>
      </c>
      <c r="P83" s="7">
        <f t="shared" si="44"/>
        <v>180</v>
      </c>
      <c r="Q83" s="7">
        <v>71</v>
      </c>
      <c r="R83" s="7">
        <v>251</v>
      </c>
      <c r="S83" s="11">
        <f t="shared" si="45"/>
        <v>663</v>
      </c>
      <c r="T83" s="12">
        <v>1184</v>
      </c>
      <c r="U83" s="7">
        <v>1294</v>
      </c>
      <c r="V83" s="7">
        <f t="shared" si="46"/>
        <v>225</v>
      </c>
      <c r="W83" s="7">
        <v>101</v>
      </c>
      <c r="X83" s="7">
        <v>326</v>
      </c>
      <c r="Y83" s="11">
        <f t="shared" si="47"/>
        <v>858</v>
      </c>
      <c r="Z83" s="13">
        <f t="shared" si="48"/>
        <v>1.2954048140043763</v>
      </c>
      <c r="AC83" s="14">
        <f t="shared" si="49"/>
        <v>1.298804780876494</v>
      </c>
      <c r="AD83" s="15">
        <f t="shared" si="50"/>
        <v>1.2941176470588236</v>
      </c>
      <c r="AE83" s="16">
        <f t="shared" si="66"/>
        <v>5.8249952201899179E-2</v>
      </c>
      <c r="AG83" s="17">
        <f t="shared" si="51"/>
        <v>5.3787878787878787E-2</v>
      </c>
      <c r="AH83" s="128">
        <f t="shared" si="52"/>
        <v>5.8659800988101037E-2</v>
      </c>
      <c r="AI83" s="13">
        <f t="shared" si="53"/>
        <v>96.401385135135143</v>
      </c>
      <c r="AJ83" s="14">
        <f t="shared" si="54"/>
        <v>79.061599999999999</v>
      </c>
      <c r="AK83" s="14">
        <f t="shared" si="55"/>
        <v>172.07029702970294</v>
      </c>
      <c r="AL83" s="14">
        <f t="shared" si="56"/>
        <v>107.87717791411043</v>
      </c>
      <c r="AM83" s="14">
        <f t="shared" si="57"/>
        <v>92.041118881118877</v>
      </c>
      <c r="AN83" s="14">
        <f t="shared" si="58"/>
        <v>7.2741852017079855</v>
      </c>
      <c r="AO83" s="15">
        <f t="shared" si="59"/>
        <v>218.22555605123958</v>
      </c>
      <c r="AP83" s="14">
        <f t="shared" si="60"/>
        <v>124.87881838074399</v>
      </c>
      <c r="AQ83" s="14">
        <f t="shared" si="61"/>
        <v>98.826999999999998</v>
      </c>
      <c r="AR83" s="14">
        <f t="shared" si="62"/>
        <v>244.77605633802816</v>
      </c>
      <c r="AS83" s="14">
        <f t="shared" si="63"/>
        <v>140.11139442231075</v>
      </c>
      <c r="AT83" s="14">
        <f t="shared" si="64"/>
        <v>119.11203619909502</v>
      </c>
    </row>
    <row r="84" spans="1:46" x14ac:dyDescent="0.25">
      <c r="A84" s="32">
        <v>42786</v>
      </c>
      <c r="B84" s="7">
        <f>总!B84</f>
        <v>189316</v>
      </c>
      <c r="C84" s="7">
        <f>总!C84</f>
        <v>1111</v>
      </c>
      <c r="D84" s="7">
        <f t="shared" si="65"/>
        <v>28714</v>
      </c>
      <c r="E84" s="17">
        <f t="shared" si="41"/>
        <v>0.15167233619979295</v>
      </c>
      <c r="F84" s="8">
        <v>97021.960000000094</v>
      </c>
      <c r="G84" s="9">
        <f t="shared" si="42"/>
        <v>18878.5</v>
      </c>
      <c r="H84" s="9">
        <v>5934.5</v>
      </c>
      <c r="I84" s="9">
        <v>24813</v>
      </c>
      <c r="J84" s="10">
        <f t="shared" si="43"/>
        <v>72208.960000000094</v>
      </c>
      <c r="K84" s="12">
        <v>15523</v>
      </c>
      <c r="N84" s="12">
        <v>875</v>
      </c>
      <c r="O84" s="7">
        <v>921</v>
      </c>
      <c r="P84" s="7">
        <f t="shared" si="44"/>
        <v>198</v>
      </c>
      <c r="Q84" s="7">
        <v>55</v>
      </c>
      <c r="R84" s="7">
        <v>253</v>
      </c>
      <c r="S84" s="11">
        <f t="shared" si="45"/>
        <v>622</v>
      </c>
      <c r="T84" s="12">
        <v>1160</v>
      </c>
      <c r="U84" s="7">
        <v>1249</v>
      </c>
      <c r="V84" s="7">
        <f t="shared" si="46"/>
        <v>256</v>
      </c>
      <c r="W84" s="7">
        <v>76</v>
      </c>
      <c r="X84" s="7">
        <v>332</v>
      </c>
      <c r="Y84" s="11">
        <f t="shared" si="47"/>
        <v>828</v>
      </c>
      <c r="Z84" s="13">
        <f t="shared" si="48"/>
        <v>1.3257142857142856</v>
      </c>
      <c r="AC84" s="14">
        <f t="shared" si="49"/>
        <v>1.3122529644268774</v>
      </c>
      <c r="AD84" s="15">
        <f t="shared" si="50"/>
        <v>1.3311897106109325</v>
      </c>
      <c r="AE84" s="16">
        <f t="shared" si="66"/>
        <v>5.6367970108870707E-2</v>
      </c>
      <c r="AG84" s="17">
        <f t="shared" si="51"/>
        <v>4.9504950495049507E-2</v>
      </c>
      <c r="AH84" s="128">
        <f t="shared" si="52"/>
        <v>5.6897030252567302E-2</v>
      </c>
      <c r="AI84" s="13">
        <f t="shared" si="53"/>
        <v>83.63962068965526</v>
      </c>
      <c r="AJ84" s="14">
        <f t="shared" si="54"/>
        <v>73.744140625</v>
      </c>
      <c r="AK84" s="14">
        <f t="shared" si="55"/>
        <v>78.08552631578948</v>
      </c>
      <c r="AL84" s="14">
        <f t="shared" si="56"/>
        <v>74.73795180722891</v>
      </c>
      <c r="AM84" s="14">
        <f t="shared" si="57"/>
        <v>87.208888888889007</v>
      </c>
      <c r="AN84" s="14">
        <f t="shared" si="58"/>
        <v>6.2502067899246336</v>
      </c>
      <c r="AO84" s="15">
        <f t="shared" si="59"/>
        <v>187.50620369773901</v>
      </c>
      <c r="AP84" s="14">
        <f t="shared" si="60"/>
        <v>110.88224000000011</v>
      </c>
      <c r="AQ84" s="14">
        <f t="shared" si="61"/>
        <v>95.345959595959599</v>
      </c>
      <c r="AR84" s="14">
        <f t="shared" si="62"/>
        <v>107.9</v>
      </c>
      <c r="AS84" s="14">
        <f t="shared" si="63"/>
        <v>98.07509881422925</v>
      </c>
      <c r="AT84" s="14">
        <f t="shared" si="64"/>
        <v>116.09157556270111</v>
      </c>
    </row>
    <row r="85" spans="1:46" x14ac:dyDescent="0.25">
      <c r="A85" s="32">
        <v>42787</v>
      </c>
      <c r="B85" s="7">
        <f>总!B85</f>
        <v>190874</v>
      </c>
      <c r="C85" s="7">
        <f>总!C85</f>
        <v>1558</v>
      </c>
      <c r="D85" s="7">
        <f t="shared" si="65"/>
        <v>28968</v>
      </c>
      <c r="E85" s="17">
        <f t="shared" si="41"/>
        <v>0.15176503871664029</v>
      </c>
      <c r="F85" s="8">
        <v>80475.540000000095</v>
      </c>
      <c r="G85" s="9">
        <f t="shared" si="42"/>
        <v>16189.76</v>
      </c>
      <c r="H85" s="9">
        <v>8984.6</v>
      </c>
      <c r="I85" s="9">
        <v>25174.36</v>
      </c>
      <c r="J85" s="10">
        <f t="shared" si="43"/>
        <v>55301.180000000095</v>
      </c>
      <c r="K85" s="12">
        <v>16011</v>
      </c>
      <c r="N85" s="12">
        <v>788</v>
      </c>
      <c r="O85" s="7">
        <v>841</v>
      </c>
      <c r="P85" s="7">
        <f t="shared" si="44"/>
        <v>173</v>
      </c>
      <c r="Q85" s="7">
        <v>81</v>
      </c>
      <c r="R85" s="7">
        <v>254</v>
      </c>
      <c r="S85" s="11">
        <f t="shared" si="45"/>
        <v>534</v>
      </c>
      <c r="T85" s="12">
        <v>1010</v>
      </c>
      <c r="U85" s="7">
        <v>1110</v>
      </c>
      <c r="V85" s="7">
        <f t="shared" si="46"/>
        <v>223</v>
      </c>
      <c r="W85" s="7">
        <v>110</v>
      </c>
      <c r="X85" s="7">
        <v>333</v>
      </c>
      <c r="Y85" s="11">
        <f t="shared" si="47"/>
        <v>677</v>
      </c>
      <c r="Z85" s="13">
        <f t="shared" si="48"/>
        <v>1.281725888324873</v>
      </c>
      <c r="AC85" s="14">
        <f t="shared" si="49"/>
        <v>1.311023622047244</v>
      </c>
      <c r="AD85" s="15">
        <f t="shared" si="50"/>
        <v>1.2677902621722847</v>
      </c>
      <c r="AE85" s="16">
        <f t="shared" si="66"/>
        <v>4.9216163887327462E-2</v>
      </c>
      <c r="AG85" s="17">
        <f t="shared" si="51"/>
        <v>5.1989730423620026E-2</v>
      </c>
      <c r="AH85" s="128">
        <f t="shared" si="52"/>
        <v>4.8917179824257938E-2</v>
      </c>
      <c r="AI85" s="13">
        <f t="shared" si="53"/>
        <v>79.67875247524762</v>
      </c>
      <c r="AJ85" s="14">
        <f t="shared" si="54"/>
        <v>72.599820627802686</v>
      </c>
      <c r="AK85" s="14">
        <f t="shared" si="55"/>
        <v>81.678181818181827</v>
      </c>
      <c r="AL85" s="14">
        <f t="shared" si="56"/>
        <v>75.598678678678681</v>
      </c>
      <c r="AM85" s="14">
        <f t="shared" si="57"/>
        <v>81.68564254062052</v>
      </c>
      <c r="AN85" s="14">
        <f t="shared" si="58"/>
        <v>5.0262656923365245</v>
      </c>
      <c r="AO85" s="15">
        <f t="shared" si="59"/>
        <v>150.78797077009574</v>
      </c>
      <c r="AP85" s="14">
        <f t="shared" si="60"/>
        <v>102.12631979695443</v>
      </c>
      <c r="AQ85" s="14">
        <f t="shared" si="61"/>
        <v>93.582427745664745</v>
      </c>
      <c r="AR85" s="14">
        <f t="shared" si="62"/>
        <v>110.920987654321</v>
      </c>
      <c r="AS85" s="14">
        <f t="shared" si="63"/>
        <v>99.111653543307085</v>
      </c>
      <c r="AT85" s="14">
        <f t="shared" si="64"/>
        <v>103.56026217228482</v>
      </c>
    </row>
    <row r="86" spans="1:46" x14ac:dyDescent="0.25">
      <c r="A86" s="32">
        <v>42788</v>
      </c>
      <c r="B86" s="7">
        <f>总!B86</f>
        <v>193023</v>
      </c>
      <c r="C86" s="7">
        <f>总!C86</f>
        <v>2149</v>
      </c>
      <c r="D86" s="7">
        <f t="shared" si="65"/>
        <v>29267</v>
      </c>
      <c r="E86" s="17">
        <f t="shared" si="41"/>
        <v>0.15162441781549349</v>
      </c>
      <c r="F86" s="8">
        <v>99645.200000000099</v>
      </c>
      <c r="G86" s="9">
        <f t="shared" si="42"/>
        <v>18378.8</v>
      </c>
      <c r="H86" s="9">
        <v>11910.8</v>
      </c>
      <c r="I86" s="9">
        <v>30289.599999999999</v>
      </c>
      <c r="J86" s="10">
        <f t="shared" si="43"/>
        <v>69355.600000000093</v>
      </c>
      <c r="K86" s="12">
        <v>16434</v>
      </c>
      <c r="N86" s="12">
        <v>941</v>
      </c>
      <c r="O86" s="7">
        <v>1001</v>
      </c>
      <c r="P86" s="7">
        <f t="shared" si="44"/>
        <v>172</v>
      </c>
      <c r="Q86" s="7">
        <v>127</v>
      </c>
      <c r="R86" s="7">
        <v>299</v>
      </c>
      <c r="S86" s="11">
        <f t="shared" si="45"/>
        <v>642</v>
      </c>
      <c r="T86" s="12">
        <v>1241</v>
      </c>
      <c r="U86" s="7">
        <v>1358</v>
      </c>
      <c r="V86" s="7">
        <f t="shared" si="46"/>
        <v>251</v>
      </c>
      <c r="W86" s="7">
        <v>191</v>
      </c>
      <c r="X86" s="7">
        <v>442</v>
      </c>
      <c r="Y86" s="11">
        <f t="shared" si="47"/>
        <v>799</v>
      </c>
      <c r="Z86" s="13">
        <f t="shared" si="48"/>
        <v>1.3188097768331561</v>
      </c>
      <c r="AC86" s="14">
        <f t="shared" si="49"/>
        <v>1.4782608695652173</v>
      </c>
      <c r="AD86" s="15">
        <f t="shared" si="50"/>
        <v>1.2445482866043613</v>
      </c>
      <c r="AE86" s="16">
        <f t="shared" si="66"/>
        <v>5.7259340391870514E-2</v>
      </c>
      <c r="AG86" s="17">
        <f t="shared" si="51"/>
        <v>5.9097254536993951E-2</v>
      </c>
      <c r="AH86" s="128">
        <f t="shared" si="52"/>
        <v>5.6982849142457125E-2</v>
      </c>
      <c r="AI86" s="13">
        <f t="shared" si="53"/>
        <v>80.294278807413463</v>
      </c>
      <c r="AJ86" s="14">
        <f t="shared" si="54"/>
        <v>73.222310756972107</v>
      </c>
      <c r="AK86" s="14">
        <f t="shared" si="55"/>
        <v>62.360209424083763</v>
      </c>
      <c r="AL86" s="14">
        <f t="shared" si="56"/>
        <v>68.528506787330315</v>
      </c>
      <c r="AM86" s="14">
        <f t="shared" si="57"/>
        <v>86.803003754693478</v>
      </c>
      <c r="AN86" s="14">
        <f t="shared" si="58"/>
        <v>6.0633564561275461</v>
      </c>
      <c r="AO86" s="15">
        <f t="shared" si="59"/>
        <v>181.90069368382638</v>
      </c>
      <c r="AP86" s="14">
        <f t="shared" si="60"/>
        <v>105.89287991498416</v>
      </c>
      <c r="AQ86" s="14">
        <f t="shared" si="61"/>
        <v>106.85348837209303</v>
      </c>
      <c r="AR86" s="14">
        <f t="shared" si="62"/>
        <v>93.785826771653532</v>
      </c>
      <c r="AS86" s="14">
        <f t="shared" si="63"/>
        <v>101.30301003344481</v>
      </c>
      <c r="AT86" s="14">
        <f t="shared" si="64"/>
        <v>108.03052959501572</v>
      </c>
    </row>
    <row r="87" spans="1:46" x14ac:dyDescent="0.25">
      <c r="A87" s="32">
        <v>42789</v>
      </c>
      <c r="B87" s="7">
        <f>总!B87</f>
        <v>196320</v>
      </c>
      <c r="C87" s="7">
        <f>总!C87</f>
        <v>3297</v>
      </c>
      <c r="D87" s="7">
        <f t="shared" si="65"/>
        <v>29689</v>
      </c>
      <c r="E87" s="17">
        <f t="shared" si="41"/>
        <v>0.15122758761206195</v>
      </c>
      <c r="F87" s="8">
        <v>119638.43</v>
      </c>
      <c r="G87" s="9">
        <f t="shared" si="42"/>
        <v>16898.100000000002</v>
      </c>
      <c r="H87" s="9">
        <v>22527.56</v>
      </c>
      <c r="I87" s="9">
        <v>39425.660000000003</v>
      </c>
      <c r="J87" s="10">
        <f t="shared" si="43"/>
        <v>80212.76999999999</v>
      </c>
      <c r="K87" s="12">
        <v>17961</v>
      </c>
      <c r="N87" s="12">
        <v>1099</v>
      </c>
      <c r="O87" s="7">
        <v>1180</v>
      </c>
      <c r="P87" s="7">
        <f t="shared" si="44"/>
        <v>176</v>
      </c>
      <c r="Q87" s="7">
        <v>246</v>
      </c>
      <c r="R87" s="7">
        <v>422</v>
      </c>
      <c r="S87" s="11">
        <f t="shared" si="45"/>
        <v>677</v>
      </c>
      <c r="T87" s="12">
        <v>1486</v>
      </c>
      <c r="U87" s="7">
        <v>1629</v>
      </c>
      <c r="V87" s="7">
        <f t="shared" si="46"/>
        <v>219</v>
      </c>
      <c r="W87" s="7">
        <v>367</v>
      </c>
      <c r="X87" s="7">
        <v>586</v>
      </c>
      <c r="Y87" s="11">
        <f t="shared" si="47"/>
        <v>900</v>
      </c>
      <c r="Z87" s="13">
        <f t="shared" si="48"/>
        <v>1.3521383075523203</v>
      </c>
      <c r="AC87" s="14">
        <f t="shared" si="49"/>
        <v>1.3886255924170616</v>
      </c>
      <c r="AD87" s="15">
        <f t="shared" si="50"/>
        <v>1.3293943870014771</v>
      </c>
      <c r="AE87" s="16">
        <f t="shared" si="66"/>
        <v>6.118812983686877E-2</v>
      </c>
      <c r="AG87" s="17">
        <f t="shared" si="51"/>
        <v>7.4613284804367602E-2</v>
      </c>
      <c r="AH87" s="128">
        <f t="shared" si="52"/>
        <v>5.8169667212220402E-2</v>
      </c>
      <c r="AI87" s="13">
        <f t="shared" si="53"/>
        <v>80.510383580080756</v>
      </c>
      <c r="AJ87" s="14">
        <f t="shared" si="54"/>
        <v>77.160273972602752</v>
      </c>
      <c r="AK87" s="14">
        <f t="shared" si="55"/>
        <v>61.38299727520436</v>
      </c>
      <c r="AL87" s="14">
        <f t="shared" si="56"/>
        <v>67.279283276450514</v>
      </c>
      <c r="AM87" s="14">
        <f t="shared" si="57"/>
        <v>89.125299999999982</v>
      </c>
      <c r="AN87" s="14">
        <f t="shared" si="58"/>
        <v>6.6610116363231446</v>
      </c>
      <c r="AO87" s="15">
        <f t="shared" si="59"/>
        <v>199.83034908969435</v>
      </c>
      <c r="AP87" s="14">
        <f t="shared" si="60"/>
        <v>108.86117379435851</v>
      </c>
      <c r="AQ87" s="14">
        <f t="shared" si="61"/>
        <v>96.011931818181836</v>
      </c>
      <c r="AR87" s="14">
        <f t="shared" si="62"/>
        <v>91.575447154471547</v>
      </c>
      <c r="AS87" s="14">
        <f t="shared" si="63"/>
        <v>93.425734597156406</v>
      </c>
      <c r="AT87" s="14">
        <f t="shared" si="64"/>
        <v>118.48267355982273</v>
      </c>
    </row>
    <row r="88" spans="1:46" x14ac:dyDescent="0.25">
      <c r="A88" s="32">
        <v>42790</v>
      </c>
      <c r="B88" s="7">
        <f>总!B88</f>
        <v>199224</v>
      </c>
      <c r="C88" s="7">
        <f>总!C88</f>
        <v>2904</v>
      </c>
      <c r="D88" s="7">
        <f t="shared" si="65"/>
        <v>30161</v>
      </c>
      <c r="E88" s="17">
        <f t="shared" si="41"/>
        <v>0.15139240252178451</v>
      </c>
      <c r="F88" s="8">
        <v>123474.51</v>
      </c>
      <c r="G88" s="9">
        <f t="shared" si="42"/>
        <v>25859.499999999996</v>
      </c>
      <c r="H88" s="9">
        <v>23500.74</v>
      </c>
      <c r="I88" s="9">
        <v>49360.24</v>
      </c>
      <c r="J88" s="10">
        <f t="shared" si="43"/>
        <v>74114.26999999999</v>
      </c>
      <c r="K88" s="12">
        <v>18307</v>
      </c>
      <c r="N88" s="12">
        <v>1098</v>
      </c>
      <c r="O88" s="7">
        <v>1172</v>
      </c>
      <c r="P88" s="7">
        <f t="shared" si="44"/>
        <v>223</v>
      </c>
      <c r="Q88" s="7">
        <v>249</v>
      </c>
      <c r="R88" s="7">
        <v>472</v>
      </c>
      <c r="S88" s="11">
        <f t="shared" si="45"/>
        <v>626</v>
      </c>
      <c r="T88" s="12">
        <v>1470</v>
      </c>
      <c r="U88" s="7">
        <v>1605</v>
      </c>
      <c r="V88" s="7">
        <f t="shared" si="46"/>
        <v>300</v>
      </c>
      <c r="W88" s="7">
        <v>366</v>
      </c>
      <c r="X88" s="7">
        <v>666</v>
      </c>
      <c r="Y88" s="11">
        <f t="shared" si="47"/>
        <v>804</v>
      </c>
      <c r="Z88" s="13">
        <f t="shared" si="48"/>
        <v>1.3387978142076502</v>
      </c>
      <c r="AC88" s="14">
        <f t="shared" si="49"/>
        <v>1.4110169491525424</v>
      </c>
      <c r="AD88" s="15">
        <f t="shared" si="50"/>
        <v>1.2843450479233227</v>
      </c>
      <c r="AE88" s="16">
        <f t="shared" si="66"/>
        <v>5.9977057955973127E-2</v>
      </c>
      <c r="AG88" s="17">
        <f t="shared" si="51"/>
        <v>8.5743801652892568E-2</v>
      </c>
      <c r="AH88" s="128">
        <f t="shared" si="52"/>
        <v>5.5119132636499382E-2</v>
      </c>
      <c r="AI88" s="13">
        <f t="shared" si="53"/>
        <v>83.996265306122439</v>
      </c>
      <c r="AJ88" s="14">
        <f t="shared" si="54"/>
        <v>86.198333333333323</v>
      </c>
      <c r="AK88" s="14">
        <f t="shared" si="55"/>
        <v>64.209672131147542</v>
      </c>
      <c r="AL88" s="14">
        <f t="shared" si="56"/>
        <v>74.114474474474477</v>
      </c>
      <c r="AM88" s="14">
        <f t="shared" si="57"/>
        <v>92.181927860696504</v>
      </c>
      <c r="AN88" s="14">
        <f t="shared" si="58"/>
        <v>6.7446610586114595</v>
      </c>
      <c r="AO88" s="15">
        <f t="shared" si="59"/>
        <v>202.33983175834379</v>
      </c>
      <c r="AP88" s="14">
        <f t="shared" si="60"/>
        <v>112.45401639344261</v>
      </c>
      <c r="AQ88" s="14">
        <f t="shared" si="61"/>
        <v>115.96188340807173</v>
      </c>
      <c r="AR88" s="14">
        <f t="shared" si="62"/>
        <v>94.380481927710846</v>
      </c>
      <c r="AS88" s="14">
        <f t="shared" si="63"/>
        <v>104.57677966101694</v>
      </c>
      <c r="AT88" s="14">
        <f t="shared" si="64"/>
        <v>118.39340255591053</v>
      </c>
    </row>
    <row r="89" spans="1:46" x14ac:dyDescent="0.25">
      <c r="A89" s="32">
        <v>42791</v>
      </c>
      <c r="B89" s="7">
        <f>总!B89</f>
        <v>202059</v>
      </c>
      <c r="C89" s="7">
        <f>总!C89</f>
        <v>2835</v>
      </c>
      <c r="D89" s="7">
        <f t="shared" si="65"/>
        <v>30593</v>
      </c>
      <c r="E89" s="17">
        <f t="shared" si="41"/>
        <v>0.15140627242538071</v>
      </c>
      <c r="F89" s="8">
        <v>139356.37</v>
      </c>
      <c r="G89" s="9">
        <f t="shared" si="42"/>
        <v>26254.46</v>
      </c>
      <c r="H89" s="9">
        <v>21851.9</v>
      </c>
      <c r="I89" s="9">
        <v>48106.36</v>
      </c>
      <c r="J89" s="10">
        <f t="shared" si="43"/>
        <v>91250.01</v>
      </c>
      <c r="K89" s="12">
        <v>19466</v>
      </c>
      <c r="N89" s="12">
        <v>1113</v>
      </c>
      <c r="O89" s="7">
        <v>1214</v>
      </c>
      <c r="P89" s="7">
        <f t="shared" si="44"/>
        <v>236</v>
      </c>
      <c r="Q89" s="7">
        <v>196</v>
      </c>
      <c r="R89" s="7">
        <v>432</v>
      </c>
      <c r="S89" s="11">
        <f t="shared" si="45"/>
        <v>681</v>
      </c>
      <c r="T89" s="12">
        <v>1493</v>
      </c>
      <c r="U89" s="7">
        <v>1710</v>
      </c>
      <c r="V89" s="7">
        <f t="shared" si="46"/>
        <v>309</v>
      </c>
      <c r="W89" s="7">
        <v>301</v>
      </c>
      <c r="X89" s="7">
        <v>610</v>
      </c>
      <c r="Y89" s="11">
        <f t="shared" si="47"/>
        <v>883</v>
      </c>
      <c r="Z89" s="13">
        <f t="shared" si="48"/>
        <v>1.3414195867026055</v>
      </c>
      <c r="AC89" s="14">
        <f t="shared" si="49"/>
        <v>1.412037037037037</v>
      </c>
      <c r="AD89" s="15">
        <f t="shared" si="50"/>
        <v>1.2966226138032306</v>
      </c>
      <c r="AE89" s="16">
        <f t="shared" si="66"/>
        <v>5.7176615637521834E-2</v>
      </c>
      <c r="AG89" s="17">
        <f t="shared" si="51"/>
        <v>6.9135802469135796E-2</v>
      </c>
      <c r="AH89" s="128">
        <f t="shared" si="52"/>
        <v>5.5137995309963321E-2</v>
      </c>
      <c r="AI89" s="13">
        <f t="shared" si="53"/>
        <v>93.339832551908898</v>
      </c>
      <c r="AJ89" s="14">
        <f t="shared" si="54"/>
        <v>84.965889967637537</v>
      </c>
      <c r="AK89" s="14">
        <f t="shared" si="55"/>
        <v>72.597674418604655</v>
      </c>
      <c r="AL89" s="14">
        <f t="shared" si="56"/>
        <v>78.862885245901637</v>
      </c>
      <c r="AM89" s="14">
        <f t="shared" si="57"/>
        <v>103.34089467723669</v>
      </c>
      <c r="AN89" s="14">
        <f t="shared" si="58"/>
        <v>7.1589628069454427</v>
      </c>
      <c r="AO89" s="15">
        <f t="shared" si="59"/>
        <v>214.76888420836329</v>
      </c>
      <c r="AP89" s="14">
        <f t="shared" si="60"/>
        <v>125.20787960467206</v>
      </c>
      <c r="AQ89" s="14">
        <f t="shared" si="61"/>
        <v>111.24771186440678</v>
      </c>
      <c r="AR89" s="14">
        <f t="shared" si="62"/>
        <v>111.48928571428573</v>
      </c>
      <c r="AS89" s="14">
        <f t="shared" si="63"/>
        <v>111.35731481481481</v>
      </c>
      <c r="AT89" s="14">
        <f t="shared" si="64"/>
        <v>133.994140969163</v>
      </c>
    </row>
    <row r="90" spans="1:46" x14ac:dyDescent="0.25">
      <c r="A90" s="32">
        <v>42792</v>
      </c>
      <c r="B90" s="7">
        <f>总!B90</f>
        <v>203702</v>
      </c>
      <c r="C90" s="7">
        <f>总!C90</f>
        <v>1643</v>
      </c>
      <c r="D90" s="7">
        <f t="shared" si="65"/>
        <v>30938</v>
      </c>
      <c r="E90" s="17">
        <f t="shared" si="41"/>
        <v>0.15187872480388018</v>
      </c>
      <c r="F90" s="8">
        <v>128612.14</v>
      </c>
      <c r="G90" s="9">
        <f t="shared" si="42"/>
        <v>26463.4</v>
      </c>
      <c r="H90" s="9">
        <v>11783.9</v>
      </c>
      <c r="I90" s="9">
        <v>38247.300000000003</v>
      </c>
      <c r="J90" s="10">
        <f t="shared" si="43"/>
        <v>90364.84</v>
      </c>
      <c r="K90" s="12">
        <v>18892</v>
      </c>
      <c r="N90" s="12">
        <v>1088</v>
      </c>
      <c r="O90" s="7">
        <v>1162</v>
      </c>
      <c r="P90" s="7">
        <f t="shared" si="44"/>
        <v>244</v>
      </c>
      <c r="Q90" s="7">
        <v>101</v>
      </c>
      <c r="R90" s="7">
        <v>345</v>
      </c>
      <c r="S90" s="11">
        <f t="shared" si="45"/>
        <v>743</v>
      </c>
      <c r="T90" s="12">
        <v>1430</v>
      </c>
      <c r="U90" s="7">
        <v>1577</v>
      </c>
      <c r="V90" s="7">
        <f t="shared" si="46"/>
        <v>331</v>
      </c>
      <c r="W90" s="7">
        <v>149</v>
      </c>
      <c r="X90" s="7">
        <v>480</v>
      </c>
      <c r="Y90" s="11">
        <f t="shared" si="47"/>
        <v>950</v>
      </c>
      <c r="Z90" s="13">
        <f t="shared" si="48"/>
        <v>1.3143382352941178</v>
      </c>
      <c r="AC90" s="14">
        <f t="shared" si="49"/>
        <v>1.3913043478260869</v>
      </c>
      <c r="AD90" s="15">
        <f t="shared" si="50"/>
        <v>1.2786002691790039</v>
      </c>
      <c r="AE90" s="16">
        <f t="shared" si="66"/>
        <v>5.7590514503493541E-2</v>
      </c>
      <c r="AG90" s="17">
        <f t="shared" si="51"/>
        <v>6.1472915398660989E-2</v>
      </c>
      <c r="AH90" s="128">
        <f t="shared" si="52"/>
        <v>5.7220708446866483E-2</v>
      </c>
      <c r="AI90" s="13">
        <f t="shared" si="53"/>
        <v>89.938559440559445</v>
      </c>
      <c r="AJ90" s="14">
        <f t="shared" si="54"/>
        <v>79.949848942598194</v>
      </c>
      <c r="AK90" s="14">
        <f t="shared" si="55"/>
        <v>79.086577181208057</v>
      </c>
      <c r="AL90" s="14">
        <f t="shared" si="56"/>
        <v>79.681875000000005</v>
      </c>
      <c r="AM90" s="14">
        <f t="shared" si="57"/>
        <v>95.120884210526313</v>
      </c>
      <c r="AN90" s="14">
        <f t="shared" si="58"/>
        <v>6.8077567224221891</v>
      </c>
      <c r="AO90" s="15">
        <f t="shared" si="59"/>
        <v>204.23270167266568</v>
      </c>
      <c r="AP90" s="14">
        <f t="shared" si="60"/>
        <v>118.2096875</v>
      </c>
      <c r="AQ90" s="14">
        <f t="shared" si="61"/>
        <v>108.45655737704918</v>
      </c>
      <c r="AR90" s="14">
        <f t="shared" si="62"/>
        <v>116.67227722772277</v>
      </c>
      <c r="AS90" s="14">
        <f t="shared" si="63"/>
        <v>110.86173913043478</v>
      </c>
      <c r="AT90" s="14">
        <f t="shared" si="64"/>
        <v>121.62158815612382</v>
      </c>
    </row>
    <row r="91" spans="1:46" x14ac:dyDescent="0.25">
      <c r="A91" s="32">
        <v>42793</v>
      </c>
      <c r="B91" s="7">
        <f>总!B91</f>
        <v>204864</v>
      </c>
      <c r="C91" s="7">
        <f>总!C91</f>
        <v>1162</v>
      </c>
      <c r="D91" s="7">
        <f t="shared" si="65"/>
        <v>31238</v>
      </c>
      <c r="E91" s="17">
        <f t="shared" si="41"/>
        <v>0.15248164636051234</v>
      </c>
      <c r="F91" s="8">
        <v>111872.87</v>
      </c>
      <c r="G91" s="9">
        <f t="shared" si="42"/>
        <v>23892.9</v>
      </c>
      <c r="H91" s="9">
        <v>9185.5</v>
      </c>
      <c r="I91" s="9">
        <v>33078.400000000001</v>
      </c>
      <c r="J91" s="10">
        <f t="shared" si="43"/>
        <v>78794.47</v>
      </c>
      <c r="K91" s="12">
        <v>17860</v>
      </c>
      <c r="N91" s="12">
        <v>953</v>
      </c>
      <c r="O91" s="7">
        <v>1030</v>
      </c>
      <c r="P91" s="7">
        <f t="shared" si="44"/>
        <v>226</v>
      </c>
      <c r="Q91" s="7">
        <v>74</v>
      </c>
      <c r="R91" s="7">
        <v>300</v>
      </c>
      <c r="S91" s="11">
        <f t="shared" si="45"/>
        <v>653</v>
      </c>
      <c r="T91" s="12">
        <v>1248</v>
      </c>
      <c r="U91" s="7">
        <v>1373</v>
      </c>
      <c r="V91" s="7">
        <f t="shared" si="46"/>
        <v>292</v>
      </c>
      <c r="W91" s="7">
        <v>109</v>
      </c>
      <c r="X91" s="7">
        <v>401</v>
      </c>
      <c r="Y91" s="11">
        <f t="shared" si="47"/>
        <v>847</v>
      </c>
      <c r="Z91" s="13">
        <f t="shared" si="48"/>
        <v>1.3095487932843652</v>
      </c>
      <c r="AC91" s="14">
        <f t="shared" si="49"/>
        <v>1.3366666666666667</v>
      </c>
      <c r="AD91" s="15">
        <f t="shared" si="50"/>
        <v>1.2970903522205206</v>
      </c>
      <c r="AE91" s="16">
        <f t="shared" si="66"/>
        <v>5.3359462486002242E-2</v>
      </c>
      <c r="AG91" s="17">
        <f t="shared" si="51"/>
        <v>6.3683304647160072E-2</v>
      </c>
      <c r="AH91" s="128">
        <f t="shared" si="52"/>
        <v>5.2641034854473592E-2</v>
      </c>
      <c r="AI91" s="13">
        <f t="shared" si="53"/>
        <v>89.641722756410246</v>
      </c>
      <c r="AJ91" s="14">
        <f t="shared" si="54"/>
        <v>81.825000000000003</v>
      </c>
      <c r="AK91" s="14">
        <f t="shared" si="55"/>
        <v>84.27064220183486</v>
      </c>
      <c r="AL91" s="14">
        <f t="shared" si="56"/>
        <v>82.489775561097261</v>
      </c>
      <c r="AM91" s="14">
        <f t="shared" si="57"/>
        <v>93.027709563164109</v>
      </c>
      <c r="AN91" s="14">
        <f t="shared" si="58"/>
        <v>6.2638784994400893</v>
      </c>
      <c r="AO91" s="15">
        <f t="shared" si="59"/>
        <v>187.91635498320267</v>
      </c>
      <c r="AP91" s="14">
        <f t="shared" si="60"/>
        <v>117.39020986358867</v>
      </c>
      <c r="AQ91" s="14">
        <f t="shared" si="61"/>
        <v>105.720796460177</v>
      </c>
      <c r="AR91" s="14">
        <f t="shared" si="62"/>
        <v>124.12837837837837</v>
      </c>
      <c r="AS91" s="14">
        <f t="shared" si="63"/>
        <v>110.26133333333334</v>
      </c>
      <c r="AT91" s="14">
        <f t="shared" si="64"/>
        <v>120.66534456355284</v>
      </c>
    </row>
    <row r="92" spans="1:46" x14ac:dyDescent="0.25">
      <c r="A92" s="32">
        <v>42794</v>
      </c>
      <c r="B92" s="7">
        <f>总!B92</f>
        <v>206836</v>
      </c>
      <c r="C92" s="7">
        <f>总!C92</f>
        <v>1972</v>
      </c>
      <c r="D92" s="7">
        <f t="shared" si="65"/>
        <v>31545</v>
      </c>
      <c r="E92" s="17">
        <f t="shared" si="41"/>
        <v>0.15251213521824053</v>
      </c>
      <c r="F92" s="8">
        <v>111554.74</v>
      </c>
      <c r="G92" s="9">
        <f t="shared" si="42"/>
        <v>20936.8</v>
      </c>
      <c r="H92" s="9">
        <v>11334</v>
      </c>
      <c r="I92" s="9">
        <v>32270.799999999999</v>
      </c>
      <c r="J92" s="10">
        <f t="shared" si="43"/>
        <v>79283.94</v>
      </c>
      <c r="K92" s="12">
        <v>18803</v>
      </c>
      <c r="N92" s="12">
        <v>924</v>
      </c>
      <c r="O92" s="7">
        <v>971</v>
      </c>
      <c r="P92" s="7">
        <f t="shared" si="44"/>
        <v>185</v>
      </c>
      <c r="Q92" s="7">
        <v>122</v>
      </c>
      <c r="R92" s="7">
        <v>307</v>
      </c>
      <c r="S92" s="11">
        <f t="shared" si="45"/>
        <v>617</v>
      </c>
      <c r="T92" s="12">
        <v>1227</v>
      </c>
      <c r="U92" s="7">
        <v>1323</v>
      </c>
      <c r="V92" s="7">
        <f t="shared" si="46"/>
        <v>239</v>
      </c>
      <c r="W92" s="7">
        <v>164</v>
      </c>
      <c r="X92" s="7">
        <v>403</v>
      </c>
      <c r="Y92" s="11">
        <f t="shared" si="47"/>
        <v>824</v>
      </c>
      <c r="Z92" s="13">
        <f t="shared" si="48"/>
        <v>1.3279220779220779</v>
      </c>
      <c r="AC92" s="14">
        <f t="shared" si="49"/>
        <v>1.3127035830618892</v>
      </c>
      <c r="AD92" s="15">
        <f t="shared" si="50"/>
        <v>1.3354943273905997</v>
      </c>
      <c r="AE92" s="16">
        <f t="shared" si="66"/>
        <v>4.9141094506195818E-2</v>
      </c>
      <c r="AG92" s="17">
        <f t="shared" si="51"/>
        <v>6.1866125760649086E-2</v>
      </c>
      <c r="AH92" s="128">
        <f t="shared" si="52"/>
        <v>4.7650169330402233E-2</v>
      </c>
      <c r="AI92" s="13">
        <f t="shared" si="53"/>
        <v>90.916658516707415</v>
      </c>
      <c r="AJ92" s="14">
        <f t="shared" si="54"/>
        <v>87.601673640167363</v>
      </c>
      <c r="AK92" s="14">
        <f t="shared" si="55"/>
        <v>69.109756097560975</v>
      </c>
      <c r="AL92" s="14">
        <f t="shared" si="56"/>
        <v>80.076426799007436</v>
      </c>
      <c r="AM92" s="14">
        <f t="shared" si="57"/>
        <v>96.218373786407767</v>
      </c>
      <c r="AN92" s="14">
        <f t="shared" si="58"/>
        <v>5.9328160399936181</v>
      </c>
      <c r="AO92" s="15">
        <f t="shared" si="59"/>
        <v>177.98448119980856</v>
      </c>
      <c r="AP92" s="14">
        <f t="shared" si="60"/>
        <v>120.73023809523811</v>
      </c>
      <c r="AQ92" s="14">
        <f t="shared" si="61"/>
        <v>113.17189189189189</v>
      </c>
      <c r="AR92" s="14">
        <f t="shared" si="62"/>
        <v>92.901639344262293</v>
      </c>
      <c r="AS92" s="14">
        <f t="shared" si="63"/>
        <v>105.11661237785016</v>
      </c>
      <c r="AT92" s="14">
        <f t="shared" si="64"/>
        <v>128.49909238249595</v>
      </c>
    </row>
    <row r="93" spans="1:46" x14ac:dyDescent="0.25">
      <c r="A93" s="32">
        <v>42795</v>
      </c>
      <c r="B93" s="7">
        <f>总!B93</f>
        <v>211401</v>
      </c>
      <c r="C93" s="7">
        <f>总!C93</f>
        <v>4565</v>
      </c>
      <c r="D93" s="7">
        <f t="shared" si="65"/>
        <v>32144</v>
      </c>
      <c r="E93" s="17">
        <f t="shared" si="41"/>
        <v>0.15205226086915388</v>
      </c>
      <c r="F93" s="8">
        <v>146570.19</v>
      </c>
      <c r="G93" s="9">
        <f t="shared" si="42"/>
        <v>23219.4</v>
      </c>
      <c r="H93" s="9">
        <v>40762</v>
      </c>
      <c r="I93" s="9">
        <v>63981.4</v>
      </c>
      <c r="J93" s="10">
        <f t="shared" si="43"/>
        <v>82588.790000000008</v>
      </c>
      <c r="K93" s="12">
        <v>22108</v>
      </c>
      <c r="N93" s="12">
        <v>1248</v>
      </c>
      <c r="O93" s="7">
        <v>1348</v>
      </c>
      <c r="P93" s="7">
        <f t="shared" si="44"/>
        <v>211</v>
      </c>
      <c r="Q93" s="7">
        <v>388</v>
      </c>
      <c r="R93" s="7">
        <v>599</v>
      </c>
      <c r="S93" s="11">
        <f t="shared" si="45"/>
        <v>649</v>
      </c>
      <c r="T93" s="12">
        <v>1706</v>
      </c>
      <c r="U93" s="7">
        <v>1868</v>
      </c>
      <c r="V93" s="7">
        <f t="shared" si="46"/>
        <v>280</v>
      </c>
      <c r="W93" s="7">
        <v>575</v>
      </c>
      <c r="X93" s="7">
        <v>855</v>
      </c>
      <c r="Y93" s="11">
        <f t="shared" si="47"/>
        <v>851</v>
      </c>
      <c r="Z93" s="13">
        <f t="shared" si="48"/>
        <v>1.3669871794871795</v>
      </c>
      <c r="AC93" s="14">
        <f t="shared" si="49"/>
        <v>1.4273789649415694</v>
      </c>
      <c r="AD93" s="15">
        <f t="shared" si="50"/>
        <v>1.3112480739599384</v>
      </c>
      <c r="AE93" s="16">
        <f t="shared" si="66"/>
        <v>5.6450153790483085E-2</v>
      </c>
      <c r="AG93" s="17">
        <f t="shared" si="51"/>
        <v>8.4994523548740417E-2</v>
      </c>
      <c r="AH93" s="128">
        <f t="shared" si="52"/>
        <v>4.902240209770279E-2</v>
      </c>
      <c r="AI93" s="13">
        <f t="shared" si="53"/>
        <v>85.914531066822974</v>
      </c>
      <c r="AJ93" s="14">
        <f t="shared" si="54"/>
        <v>82.926428571428573</v>
      </c>
      <c r="AK93" s="14">
        <f t="shared" si="55"/>
        <v>70.890434782608693</v>
      </c>
      <c r="AL93" s="14">
        <f t="shared" si="56"/>
        <v>74.832046783625728</v>
      </c>
      <c r="AM93" s="14">
        <f t="shared" si="57"/>
        <v>97.049106933019985</v>
      </c>
      <c r="AN93" s="14">
        <f t="shared" si="58"/>
        <v>6.6297353899041074</v>
      </c>
      <c r="AO93" s="15">
        <f t="shared" si="59"/>
        <v>198.89206169712321</v>
      </c>
      <c r="AP93" s="14">
        <f t="shared" si="60"/>
        <v>117.4440625</v>
      </c>
      <c r="AQ93" s="14">
        <f t="shared" si="61"/>
        <v>110.04454976303319</v>
      </c>
      <c r="AR93" s="14">
        <f t="shared" si="62"/>
        <v>105.05670103092784</v>
      </c>
      <c r="AS93" s="14">
        <f t="shared" si="63"/>
        <v>106.81368948247079</v>
      </c>
      <c r="AT93" s="14">
        <f t="shared" si="64"/>
        <v>127.25545454545455</v>
      </c>
    </row>
    <row r="94" spans="1:46" x14ac:dyDescent="0.25">
      <c r="A94" s="32">
        <v>42796</v>
      </c>
      <c r="B94" s="7">
        <f>总!B94</f>
        <v>218488</v>
      </c>
      <c r="C94" s="7">
        <f>总!C94</f>
        <v>7087</v>
      </c>
      <c r="D94" s="7">
        <f t="shared" si="65"/>
        <v>33148</v>
      </c>
      <c r="E94" s="17">
        <f t="shared" si="41"/>
        <v>0.15171542601882027</v>
      </c>
      <c r="F94" s="8">
        <v>197371.48</v>
      </c>
      <c r="G94" s="9">
        <f t="shared" si="42"/>
        <v>32988.160000000003</v>
      </c>
      <c r="H94" s="9">
        <v>81068.800000000003</v>
      </c>
      <c r="I94" s="9">
        <v>114056.96000000001</v>
      </c>
      <c r="J94" s="10">
        <f t="shared" si="43"/>
        <v>83314.52</v>
      </c>
      <c r="K94" s="12">
        <v>25839</v>
      </c>
      <c r="N94" s="12">
        <v>1663</v>
      </c>
      <c r="O94" s="7">
        <v>1784</v>
      </c>
      <c r="P94" s="7">
        <f t="shared" si="44"/>
        <v>314</v>
      </c>
      <c r="Q94" s="7">
        <v>690</v>
      </c>
      <c r="R94" s="7">
        <v>1004</v>
      </c>
      <c r="S94" s="11">
        <f t="shared" si="45"/>
        <v>659</v>
      </c>
      <c r="T94" s="12">
        <v>2369</v>
      </c>
      <c r="U94" s="7">
        <v>2594</v>
      </c>
      <c r="V94" s="7">
        <f t="shared" si="46"/>
        <v>405</v>
      </c>
      <c r="W94" s="7">
        <v>1104</v>
      </c>
      <c r="X94" s="7">
        <v>1509</v>
      </c>
      <c r="Y94" s="11">
        <f t="shared" si="47"/>
        <v>860</v>
      </c>
      <c r="Z94" s="13">
        <f t="shared" si="48"/>
        <v>1.4245339747444377</v>
      </c>
      <c r="AC94" s="14">
        <f t="shared" si="49"/>
        <v>1.5029880478087649</v>
      </c>
      <c r="AD94" s="15">
        <f t="shared" si="50"/>
        <v>1.3050075872534144</v>
      </c>
      <c r="AE94" s="16">
        <f t="shared" si="66"/>
        <v>6.4360075854328722E-2</v>
      </c>
      <c r="AG94" s="17">
        <f t="shared" si="51"/>
        <v>9.7361365881190917E-2</v>
      </c>
      <c r="AH94" s="128">
        <f t="shared" si="52"/>
        <v>5.1887798634812285E-2</v>
      </c>
      <c r="AI94" s="13">
        <f t="shared" si="53"/>
        <v>83.314259181089071</v>
      </c>
      <c r="AJ94" s="14">
        <f t="shared" si="54"/>
        <v>81.452246913580254</v>
      </c>
      <c r="AK94" s="14">
        <f t="shared" si="55"/>
        <v>73.431884057971018</v>
      </c>
      <c r="AL94" s="14">
        <f t="shared" si="56"/>
        <v>75.584466534128566</v>
      </c>
      <c r="AM94" s="14">
        <f t="shared" si="57"/>
        <v>96.877348837209311</v>
      </c>
      <c r="AN94" s="14">
        <f t="shared" si="58"/>
        <v>7.6385107782808932</v>
      </c>
      <c r="AO94" s="15">
        <f t="shared" si="59"/>
        <v>229.1553233484268</v>
      </c>
      <c r="AP94" s="14">
        <f t="shared" si="60"/>
        <v>118.68399278412508</v>
      </c>
      <c r="AQ94" s="14">
        <f t="shared" si="61"/>
        <v>105.05783439490448</v>
      </c>
      <c r="AR94" s="14">
        <f t="shared" si="62"/>
        <v>117.49101449275362</v>
      </c>
      <c r="AS94" s="14">
        <f t="shared" si="63"/>
        <v>113.60254980079682</v>
      </c>
      <c r="AT94" s="14">
        <f t="shared" si="64"/>
        <v>126.42567526555388</v>
      </c>
    </row>
    <row r="95" spans="1:46" x14ac:dyDescent="0.25">
      <c r="A95" s="32">
        <v>42797</v>
      </c>
      <c r="B95" s="7">
        <f>总!B95</f>
        <v>223238</v>
      </c>
      <c r="C95" s="7">
        <f>总!C95</f>
        <v>4750</v>
      </c>
      <c r="D95" s="7">
        <f t="shared" si="65"/>
        <v>33963</v>
      </c>
      <c r="E95" s="17">
        <f t="shared" si="41"/>
        <v>0.15213807685071537</v>
      </c>
      <c r="F95" s="8">
        <v>174373.2</v>
      </c>
      <c r="G95" s="9">
        <f t="shared" si="42"/>
        <v>39411</v>
      </c>
      <c r="H95" s="9">
        <v>55866</v>
      </c>
      <c r="I95" s="9">
        <v>95277</v>
      </c>
      <c r="J95" s="10">
        <f t="shared" si="43"/>
        <v>79096.200000000012</v>
      </c>
      <c r="K95" s="12">
        <v>24998</v>
      </c>
      <c r="N95" s="12">
        <v>1496</v>
      </c>
      <c r="O95" s="7">
        <v>1598</v>
      </c>
      <c r="P95" s="7">
        <f t="shared" si="44"/>
        <v>368</v>
      </c>
      <c r="Q95" s="7">
        <v>447</v>
      </c>
      <c r="R95" s="7">
        <v>815</v>
      </c>
      <c r="S95" s="11">
        <f t="shared" si="45"/>
        <v>681</v>
      </c>
      <c r="T95" s="12">
        <v>2091</v>
      </c>
      <c r="U95" s="7">
        <v>2271</v>
      </c>
      <c r="V95" s="7">
        <f t="shared" si="46"/>
        <v>492</v>
      </c>
      <c r="W95" s="7">
        <v>727</v>
      </c>
      <c r="X95" s="7">
        <v>1219</v>
      </c>
      <c r="Y95" s="11">
        <f t="shared" si="47"/>
        <v>872</v>
      </c>
      <c r="Z95" s="13">
        <f t="shared" si="48"/>
        <v>1.3977272727272727</v>
      </c>
      <c r="AC95" s="14">
        <f t="shared" si="49"/>
        <v>1.4957055214723927</v>
      </c>
      <c r="AD95" s="15">
        <f t="shared" si="50"/>
        <v>1.2804698972099853</v>
      </c>
      <c r="AE95" s="16">
        <f t="shared" si="66"/>
        <v>5.9844787583006639E-2</v>
      </c>
      <c r="AG95" s="17">
        <f t="shared" si="51"/>
        <v>9.4105263157894734E-2</v>
      </c>
      <c r="AH95" s="128">
        <f t="shared" si="52"/>
        <v>5.1807585934413272E-2</v>
      </c>
      <c r="AI95" s="13">
        <f t="shared" si="53"/>
        <v>83.3922525107604</v>
      </c>
      <c r="AJ95" s="14">
        <f t="shared" si="54"/>
        <v>80.103658536585371</v>
      </c>
      <c r="AK95" s="14">
        <f t="shared" si="55"/>
        <v>76.844566712517192</v>
      </c>
      <c r="AL95" s="14">
        <f t="shared" si="56"/>
        <v>78.159967186218211</v>
      </c>
      <c r="AM95" s="14">
        <f t="shared" si="57"/>
        <v>90.706651376146809</v>
      </c>
      <c r="AN95" s="14">
        <f t="shared" si="58"/>
        <v>6.975486038883111</v>
      </c>
      <c r="AO95" s="15">
        <f t="shared" si="59"/>
        <v>209.26458116649334</v>
      </c>
      <c r="AP95" s="14">
        <f t="shared" si="60"/>
        <v>116.5596256684492</v>
      </c>
      <c r="AQ95" s="14">
        <f t="shared" si="61"/>
        <v>107.09510869565217</v>
      </c>
      <c r="AR95" s="14">
        <f t="shared" si="62"/>
        <v>124.97986577181209</v>
      </c>
      <c r="AS95" s="14">
        <f t="shared" si="63"/>
        <v>116.9042944785276</v>
      </c>
      <c r="AT95" s="14">
        <f t="shared" si="64"/>
        <v>116.14713656387667</v>
      </c>
    </row>
    <row r="96" spans="1:46" x14ac:dyDescent="0.25">
      <c r="A96" s="32">
        <v>42798</v>
      </c>
      <c r="B96" s="7">
        <f>总!B96</f>
        <v>225353</v>
      </c>
      <c r="C96" s="7">
        <f>总!C96</f>
        <v>2115</v>
      </c>
      <c r="D96" s="7">
        <f t="shared" si="65"/>
        <v>34487</v>
      </c>
      <c r="E96" s="17">
        <f t="shared" si="41"/>
        <v>0.15303545992287657</v>
      </c>
      <c r="F96" s="8">
        <v>136150.6</v>
      </c>
      <c r="G96" s="9">
        <f t="shared" si="42"/>
        <v>40071.599999999999</v>
      </c>
      <c r="H96" s="9">
        <v>20554.5</v>
      </c>
      <c r="I96" s="9">
        <v>60626.1</v>
      </c>
      <c r="J96" s="10">
        <f t="shared" si="43"/>
        <v>75524.5</v>
      </c>
      <c r="K96" s="12">
        <v>23058</v>
      </c>
      <c r="N96" s="12">
        <v>1143</v>
      </c>
      <c r="O96" s="7">
        <v>1225</v>
      </c>
      <c r="P96" s="7">
        <f t="shared" si="44"/>
        <v>343</v>
      </c>
      <c r="Q96" s="7">
        <v>181</v>
      </c>
      <c r="R96" s="7">
        <v>524</v>
      </c>
      <c r="S96" s="11">
        <f t="shared" si="45"/>
        <v>619</v>
      </c>
      <c r="T96" s="12">
        <v>1596</v>
      </c>
      <c r="U96" s="7">
        <v>1759</v>
      </c>
      <c r="V96" s="7">
        <f t="shared" si="46"/>
        <v>494</v>
      </c>
      <c r="W96" s="7">
        <v>281</v>
      </c>
      <c r="X96" s="7">
        <v>775</v>
      </c>
      <c r="Y96" s="11">
        <f t="shared" si="47"/>
        <v>821</v>
      </c>
      <c r="Z96" s="13">
        <f t="shared" si="48"/>
        <v>1.3963254593175853</v>
      </c>
      <c r="AC96" s="14">
        <f t="shared" si="49"/>
        <v>1.4790076335877862</v>
      </c>
      <c r="AD96" s="15">
        <f t="shared" si="50"/>
        <v>1.3263327948303716</v>
      </c>
      <c r="AE96" s="16">
        <f t="shared" si="66"/>
        <v>4.9570647931303669E-2</v>
      </c>
      <c r="AG96" s="17">
        <f t="shared" si="51"/>
        <v>8.5579196217494088E-2</v>
      </c>
      <c r="AH96" s="128">
        <f t="shared" si="52"/>
        <v>4.5934202358783364E-2</v>
      </c>
      <c r="AI96" s="13">
        <f t="shared" si="53"/>
        <v>85.307393483709276</v>
      </c>
      <c r="AJ96" s="14">
        <f t="shared" si="54"/>
        <v>81.116599190283395</v>
      </c>
      <c r="AK96" s="14">
        <f t="shared" si="55"/>
        <v>73.14768683274022</v>
      </c>
      <c r="AL96" s="14">
        <f t="shared" si="56"/>
        <v>78.227225806451614</v>
      </c>
      <c r="AM96" s="14">
        <f t="shared" si="57"/>
        <v>91.990864799025573</v>
      </c>
      <c r="AN96" s="14">
        <f t="shared" si="58"/>
        <v>5.9047011883077456</v>
      </c>
      <c r="AO96" s="15">
        <f t="shared" si="59"/>
        <v>177.14103564923238</v>
      </c>
      <c r="AP96" s="14">
        <f t="shared" si="60"/>
        <v>119.11688538932634</v>
      </c>
      <c r="AQ96" s="14">
        <f t="shared" si="61"/>
        <v>116.82682215743439</v>
      </c>
      <c r="AR96" s="14">
        <f t="shared" si="62"/>
        <v>113.56077348066299</v>
      </c>
      <c r="AS96" s="14">
        <f t="shared" si="63"/>
        <v>115.6986641221374</v>
      </c>
      <c r="AT96" s="14">
        <f t="shared" si="64"/>
        <v>122.01050080775444</v>
      </c>
    </row>
    <row r="97" spans="1:46" x14ac:dyDescent="0.25">
      <c r="A97" s="32">
        <v>42799</v>
      </c>
      <c r="B97" s="7">
        <f>总!B97</f>
        <v>226802</v>
      </c>
      <c r="C97" s="7">
        <f>总!C97</f>
        <v>1449</v>
      </c>
      <c r="D97" s="7">
        <f t="shared" si="65"/>
        <v>34927</v>
      </c>
      <c r="E97" s="17">
        <f t="shared" si="41"/>
        <v>0.15399776016084515</v>
      </c>
      <c r="F97" s="8">
        <v>146364.62</v>
      </c>
      <c r="G97" s="9">
        <f t="shared" si="42"/>
        <v>37198.200000000004</v>
      </c>
      <c r="H97" s="9">
        <v>14812.6</v>
      </c>
      <c r="I97" s="9">
        <v>52010.8</v>
      </c>
      <c r="J97" s="10">
        <f t="shared" si="43"/>
        <v>94353.819999999992</v>
      </c>
      <c r="K97" s="12">
        <v>22539</v>
      </c>
      <c r="N97" s="12">
        <v>1237</v>
      </c>
      <c r="O97" s="7">
        <v>1312</v>
      </c>
      <c r="P97" s="7">
        <f t="shared" si="44"/>
        <v>323</v>
      </c>
      <c r="Q97" s="7">
        <v>117</v>
      </c>
      <c r="R97" s="7">
        <v>440</v>
      </c>
      <c r="S97" s="11">
        <f t="shared" si="45"/>
        <v>797</v>
      </c>
      <c r="T97" s="12">
        <v>1668</v>
      </c>
      <c r="U97" s="7">
        <v>1829</v>
      </c>
      <c r="V97" s="7">
        <f t="shared" si="46"/>
        <v>452</v>
      </c>
      <c r="W97" s="7">
        <v>171</v>
      </c>
      <c r="X97" s="7">
        <v>623</v>
      </c>
      <c r="Y97" s="11">
        <f t="shared" si="47"/>
        <v>1045</v>
      </c>
      <c r="Z97" s="13">
        <f t="shared" si="48"/>
        <v>1.3484236054971706</v>
      </c>
      <c r="AC97" s="14">
        <f t="shared" si="49"/>
        <v>1.415909090909091</v>
      </c>
      <c r="AD97" s="15">
        <f t="shared" si="50"/>
        <v>1.3111668757841908</v>
      </c>
      <c r="AE97" s="16">
        <f t="shared" si="66"/>
        <v>5.4882647854829408E-2</v>
      </c>
      <c r="AG97" s="17">
        <f t="shared" si="51"/>
        <v>8.0745341614906832E-2</v>
      </c>
      <c r="AH97" s="128">
        <f t="shared" si="52"/>
        <v>5.3105737316263633E-2</v>
      </c>
      <c r="AI97" s="13">
        <f t="shared" si="53"/>
        <v>87.748573141486801</v>
      </c>
      <c r="AJ97" s="14">
        <f t="shared" si="54"/>
        <v>82.296902654867267</v>
      </c>
      <c r="AK97" s="14">
        <f t="shared" si="55"/>
        <v>86.623391812865506</v>
      </c>
      <c r="AL97" s="14">
        <f t="shared" si="56"/>
        <v>83.484430176565013</v>
      </c>
      <c r="AM97" s="14">
        <f t="shared" si="57"/>
        <v>90.290736842105261</v>
      </c>
      <c r="AN97" s="14">
        <f t="shared" si="58"/>
        <v>6.4938382359465816</v>
      </c>
      <c r="AO97" s="15">
        <f t="shared" si="59"/>
        <v>194.81514707839744</v>
      </c>
      <c r="AP97" s="14">
        <f t="shared" si="60"/>
        <v>118.32224737267582</v>
      </c>
      <c r="AQ97" s="14">
        <f t="shared" si="61"/>
        <v>115.16470588235295</v>
      </c>
      <c r="AR97" s="14">
        <f t="shared" si="62"/>
        <v>126.6034188034188</v>
      </c>
      <c r="AS97" s="14">
        <f t="shared" si="63"/>
        <v>118.20636363636365</v>
      </c>
      <c r="AT97" s="14">
        <f t="shared" si="64"/>
        <v>118.38622333751567</v>
      </c>
    </row>
    <row r="98" spans="1:46" x14ac:dyDescent="0.25">
      <c r="A98" s="32">
        <v>42800</v>
      </c>
      <c r="B98" s="7">
        <f>总!B98</f>
        <v>228776</v>
      </c>
      <c r="C98" s="7">
        <f>总!C98</f>
        <v>1974</v>
      </c>
      <c r="D98" s="7">
        <f t="shared" si="65"/>
        <v>35349</v>
      </c>
      <c r="E98" s="17">
        <f t="shared" si="41"/>
        <v>0.1545135853411197</v>
      </c>
      <c r="F98" s="8">
        <v>144190.54999999999</v>
      </c>
      <c r="G98" s="9">
        <f t="shared" si="42"/>
        <v>31692.400000000001</v>
      </c>
      <c r="H98" s="9">
        <v>15450.6</v>
      </c>
      <c r="I98" s="9">
        <v>47143</v>
      </c>
      <c r="J98" s="10">
        <f t="shared" si="43"/>
        <v>97047.549999999988</v>
      </c>
      <c r="K98" s="12">
        <v>22381</v>
      </c>
      <c r="N98" s="12">
        <v>1259</v>
      </c>
      <c r="O98" s="7">
        <v>1365</v>
      </c>
      <c r="P98" s="7">
        <f t="shared" si="44"/>
        <v>282</v>
      </c>
      <c r="Q98" s="7">
        <v>140</v>
      </c>
      <c r="R98" s="7">
        <v>422</v>
      </c>
      <c r="S98" s="11">
        <f t="shared" si="45"/>
        <v>837</v>
      </c>
      <c r="T98" s="12">
        <v>1596</v>
      </c>
      <c r="U98" s="7">
        <v>1812</v>
      </c>
      <c r="V98" s="7">
        <f t="shared" si="46"/>
        <v>350</v>
      </c>
      <c r="W98" s="7">
        <v>200</v>
      </c>
      <c r="X98" s="7">
        <v>550</v>
      </c>
      <c r="Y98" s="11">
        <f t="shared" si="47"/>
        <v>1046</v>
      </c>
      <c r="Z98" s="13">
        <f t="shared" si="48"/>
        <v>1.2676727561556791</v>
      </c>
      <c r="AC98" s="14">
        <f t="shared" si="49"/>
        <v>1.3033175355450237</v>
      </c>
      <c r="AD98" s="15">
        <f t="shared" si="50"/>
        <v>1.2497013142174433</v>
      </c>
      <c r="AE98" s="16">
        <f t="shared" si="66"/>
        <v>5.6253071801974891E-2</v>
      </c>
      <c r="AG98" s="17">
        <f t="shared" si="51"/>
        <v>7.0921985815602842E-2</v>
      </c>
      <c r="AH98" s="128">
        <f t="shared" si="52"/>
        <v>5.4834125545156071E-2</v>
      </c>
      <c r="AI98" s="13">
        <f t="shared" si="53"/>
        <v>90.344956140350874</v>
      </c>
      <c r="AJ98" s="14">
        <f t="shared" si="54"/>
        <v>90.549714285714288</v>
      </c>
      <c r="AK98" s="14">
        <f t="shared" si="55"/>
        <v>77.253</v>
      </c>
      <c r="AL98" s="14">
        <f t="shared" si="56"/>
        <v>85.714545454545458</v>
      </c>
      <c r="AM98" s="14">
        <f t="shared" si="57"/>
        <v>92.77968451242829</v>
      </c>
      <c r="AN98" s="14">
        <f t="shared" si="58"/>
        <v>6.4425427818238683</v>
      </c>
      <c r="AO98" s="15">
        <f t="shared" si="59"/>
        <v>193.27628345471604</v>
      </c>
      <c r="AP98" s="14">
        <f t="shared" si="60"/>
        <v>114.52783955520253</v>
      </c>
      <c r="AQ98" s="14">
        <f t="shared" si="61"/>
        <v>112.38439716312057</v>
      </c>
      <c r="AR98" s="14">
        <f t="shared" si="62"/>
        <v>110.36142857142858</v>
      </c>
      <c r="AS98" s="14">
        <f t="shared" si="63"/>
        <v>111.71327014218009</v>
      </c>
      <c r="AT98" s="14">
        <f t="shared" si="64"/>
        <v>115.9468936678614</v>
      </c>
    </row>
    <row r="99" spans="1:46" x14ac:dyDescent="0.25">
      <c r="A99" s="32">
        <v>42801</v>
      </c>
      <c r="B99" s="7">
        <f>总!B99</f>
        <v>231916</v>
      </c>
      <c r="C99" s="7">
        <f>总!C99</f>
        <v>3140</v>
      </c>
      <c r="D99" s="7">
        <f t="shared" si="65"/>
        <v>35884</v>
      </c>
      <c r="E99" s="17">
        <f t="shared" si="41"/>
        <v>0.15472843615791926</v>
      </c>
      <c r="F99" s="8">
        <v>144137.15000000101</v>
      </c>
      <c r="G99" s="9">
        <f t="shared" si="42"/>
        <v>25354.360000000004</v>
      </c>
      <c r="H99" s="9">
        <v>30691.3</v>
      </c>
      <c r="I99" s="9">
        <v>56045.66</v>
      </c>
      <c r="J99" s="10">
        <f t="shared" si="43"/>
        <v>88091.490000001009</v>
      </c>
      <c r="K99" s="12">
        <v>23806</v>
      </c>
      <c r="N99" s="12">
        <v>1356</v>
      </c>
      <c r="O99" s="7">
        <v>1479</v>
      </c>
      <c r="P99" s="7">
        <f t="shared" si="44"/>
        <v>277</v>
      </c>
      <c r="Q99" s="7">
        <v>258</v>
      </c>
      <c r="R99" s="7">
        <v>535</v>
      </c>
      <c r="S99" s="11">
        <f t="shared" si="45"/>
        <v>821</v>
      </c>
      <c r="T99" s="12">
        <v>1740</v>
      </c>
      <c r="U99" s="7">
        <v>1976</v>
      </c>
      <c r="V99" s="7">
        <f t="shared" si="46"/>
        <v>327</v>
      </c>
      <c r="W99" s="7">
        <v>409</v>
      </c>
      <c r="X99" s="7">
        <v>736</v>
      </c>
      <c r="Y99" s="11">
        <f t="shared" si="47"/>
        <v>1004</v>
      </c>
      <c r="Z99" s="13">
        <f t="shared" si="48"/>
        <v>1.2831858407079646</v>
      </c>
      <c r="AC99" s="14">
        <f t="shared" si="49"/>
        <v>1.3757009345794393</v>
      </c>
      <c r="AD99" s="15">
        <f t="shared" si="50"/>
        <v>1.2228989037758831</v>
      </c>
      <c r="AE99" s="16">
        <f t="shared" si="66"/>
        <v>5.6960430143661263E-2</v>
      </c>
      <c r="AG99" s="17">
        <f t="shared" si="51"/>
        <v>8.2165605095541397E-2</v>
      </c>
      <c r="AH99" s="128">
        <f t="shared" si="52"/>
        <v>5.3130746153101711E-2</v>
      </c>
      <c r="AI99" s="13">
        <f t="shared" si="53"/>
        <v>82.837442528736219</v>
      </c>
      <c r="AJ99" s="14">
        <f t="shared" si="54"/>
        <v>77.536269113149856</v>
      </c>
      <c r="AK99" s="14">
        <f t="shared" si="55"/>
        <v>75.039853300733498</v>
      </c>
      <c r="AL99" s="14">
        <f t="shared" si="56"/>
        <v>76.148994565217393</v>
      </c>
      <c r="AM99" s="14">
        <f t="shared" si="57"/>
        <v>87.740527888447218</v>
      </c>
      <c r="AN99" s="14">
        <f t="shared" si="58"/>
        <v>6.0546563891456362</v>
      </c>
      <c r="AO99" s="15">
        <f t="shared" si="59"/>
        <v>181.63969167436909</v>
      </c>
      <c r="AP99" s="14">
        <f t="shared" si="60"/>
        <v>106.29583333333407</v>
      </c>
      <c r="AQ99" s="14">
        <f t="shared" si="61"/>
        <v>91.531985559566806</v>
      </c>
      <c r="AR99" s="14">
        <f t="shared" si="62"/>
        <v>118.95852713178294</v>
      </c>
      <c r="AS99" s="14">
        <f t="shared" si="63"/>
        <v>104.75824299065421</v>
      </c>
      <c r="AT99" s="14">
        <f t="shared" si="64"/>
        <v>107.2977953714994</v>
      </c>
    </row>
    <row r="100" spans="1:46" x14ac:dyDescent="0.25">
      <c r="A100" s="32">
        <v>42802</v>
      </c>
      <c r="B100" s="7">
        <f>总!B100</f>
        <v>234799</v>
      </c>
      <c r="C100" s="7">
        <f>总!C100</f>
        <v>2883</v>
      </c>
      <c r="D100" s="7">
        <f t="shared" si="65"/>
        <v>36433</v>
      </c>
      <c r="E100" s="17">
        <f t="shared" ref="E100:E131" si="67">D100/B100</f>
        <v>0.15516675965400192</v>
      </c>
      <c r="F100" s="8">
        <v>149261.42000000001</v>
      </c>
      <c r="G100" s="9">
        <f t="shared" si="42"/>
        <v>30550</v>
      </c>
      <c r="H100" s="9">
        <v>25836.9</v>
      </c>
      <c r="I100" s="9">
        <v>56386.9</v>
      </c>
      <c r="J100" s="10">
        <f t="shared" si="43"/>
        <v>92874.520000000019</v>
      </c>
      <c r="K100" s="12">
        <v>24222</v>
      </c>
      <c r="N100" s="12">
        <v>1353</v>
      </c>
      <c r="O100" s="7">
        <v>1484</v>
      </c>
      <c r="P100" s="7">
        <f t="shared" ref="P100:P131" si="68">R100-Q100</f>
        <v>323</v>
      </c>
      <c r="Q100" s="7">
        <v>226</v>
      </c>
      <c r="R100" s="7">
        <v>549</v>
      </c>
      <c r="S100" s="11">
        <f t="shared" ref="S100:S131" si="69">N100-R100</f>
        <v>804</v>
      </c>
      <c r="T100" s="12">
        <v>1732</v>
      </c>
      <c r="U100" s="7">
        <v>2032</v>
      </c>
      <c r="V100" s="7">
        <f t="shared" ref="V100:V131" si="70">X100-W100</f>
        <v>390</v>
      </c>
      <c r="W100" s="7">
        <v>351</v>
      </c>
      <c r="X100" s="7">
        <v>741</v>
      </c>
      <c r="Y100" s="11">
        <f t="shared" ref="Y100:Y131" si="71">T100-X100</f>
        <v>991</v>
      </c>
      <c r="Z100" s="13">
        <f t="shared" ref="Z100:Z131" si="72">T100/N100</f>
        <v>1.2801182557280117</v>
      </c>
      <c r="AC100" s="14">
        <f t="shared" ref="AC100:AC131" si="73">X100/R100</f>
        <v>1.3497267759562841</v>
      </c>
      <c r="AD100" s="15">
        <f t="shared" ref="AD100:AD131" si="74">Y100/S100</f>
        <v>1.2325870646766168</v>
      </c>
      <c r="AE100" s="16">
        <f t="shared" si="66"/>
        <v>5.5858310626702996E-2</v>
      </c>
      <c r="AG100" s="17">
        <f t="shared" si="51"/>
        <v>7.8390565383281305E-2</v>
      </c>
      <c r="AH100" s="128">
        <f t="shared" si="52"/>
        <v>5.2814096255682084E-2</v>
      </c>
      <c r="AI100" s="13">
        <f t="shared" ref="AI100:AI131" si="75">F100/T100</f>
        <v>86.178648960739039</v>
      </c>
      <c r="AJ100" s="14">
        <f t="shared" si="54"/>
        <v>78.333333333333329</v>
      </c>
      <c r="AK100" s="14">
        <f t="shared" si="55"/>
        <v>73.609401709401709</v>
      </c>
      <c r="AL100" s="14">
        <f t="shared" si="56"/>
        <v>76.095681511470985</v>
      </c>
      <c r="AM100" s="14">
        <f t="shared" si="57"/>
        <v>93.717981836528779</v>
      </c>
      <c r="AN100" s="14">
        <f t="shared" ref="AN100:AN131" si="76">F100/K100</f>
        <v>6.1622252497729342</v>
      </c>
      <c r="AO100" s="15">
        <f t="shared" ref="AO100:AO131" si="77">F100/K100*30</f>
        <v>184.86675749318803</v>
      </c>
      <c r="AP100" s="14">
        <f t="shared" si="60"/>
        <v>110.31886178861789</v>
      </c>
      <c r="AQ100" s="14">
        <f t="shared" si="61"/>
        <v>94.582043343653254</v>
      </c>
      <c r="AR100" s="14">
        <f t="shared" si="62"/>
        <v>114.32256637168142</v>
      </c>
      <c r="AS100" s="14">
        <f t="shared" si="63"/>
        <v>102.70837887067395</v>
      </c>
      <c r="AT100" s="14">
        <f t="shared" si="64"/>
        <v>115.5155721393035</v>
      </c>
    </row>
    <row r="101" spans="1:46" x14ac:dyDescent="0.25">
      <c r="A101" s="32">
        <v>42803</v>
      </c>
      <c r="B101" s="7">
        <f>总!B101</f>
        <v>238605</v>
      </c>
      <c r="C101" s="7">
        <f>总!C101</f>
        <v>3806</v>
      </c>
      <c r="D101" s="7">
        <f t="shared" ref="D101:D132" si="78">D100+R101</f>
        <v>37038</v>
      </c>
      <c r="E101" s="17">
        <f t="shared" si="67"/>
        <v>0.15522725843968063</v>
      </c>
      <c r="F101" s="8">
        <v>152096.48000000001</v>
      </c>
      <c r="G101" s="9">
        <f t="shared" si="42"/>
        <v>32740.7</v>
      </c>
      <c r="H101" s="9">
        <v>32576.16</v>
      </c>
      <c r="I101" s="9">
        <v>65316.86</v>
      </c>
      <c r="J101" s="10">
        <f t="shared" si="43"/>
        <v>86779.62000000001</v>
      </c>
      <c r="K101" s="12">
        <v>25710</v>
      </c>
      <c r="N101" s="12">
        <v>1413</v>
      </c>
      <c r="O101" s="7">
        <v>1565</v>
      </c>
      <c r="P101" s="7">
        <f t="shared" si="68"/>
        <v>309</v>
      </c>
      <c r="Q101" s="7">
        <v>296</v>
      </c>
      <c r="R101" s="7">
        <v>605</v>
      </c>
      <c r="S101" s="11">
        <f t="shared" si="69"/>
        <v>808</v>
      </c>
      <c r="T101" s="12">
        <v>1844</v>
      </c>
      <c r="U101" s="7">
        <v>2134</v>
      </c>
      <c r="V101" s="7">
        <f t="shared" si="70"/>
        <v>404</v>
      </c>
      <c r="W101" s="7">
        <v>428</v>
      </c>
      <c r="X101" s="7">
        <v>832</v>
      </c>
      <c r="Y101" s="11">
        <f t="shared" si="71"/>
        <v>1012</v>
      </c>
      <c r="Z101" s="13">
        <f t="shared" si="72"/>
        <v>1.3050247699929229</v>
      </c>
      <c r="AC101" s="14">
        <f t="shared" si="73"/>
        <v>1.3752066115702479</v>
      </c>
      <c r="AD101" s="15">
        <f t="shared" si="74"/>
        <v>1.2524752475247525</v>
      </c>
      <c r="AE101" s="16">
        <f t="shared" si="66"/>
        <v>5.495915985997666E-2</v>
      </c>
      <c r="AG101" s="17">
        <f t="shared" si="51"/>
        <v>7.7771939043615346E-2</v>
      </c>
      <c r="AH101" s="128">
        <f t="shared" si="52"/>
        <v>5.0995252008765521E-2</v>
      </c>
      <c r="AI101" s="13">
        <f t="shared" si="75"/>
        <v>82.481822125813451</v>
      </c>
      <c r="AJ101" s="14">
        <f t="shared" si="54"/>
        <v>81.041336633663363</v>
      </c>
      <c r="AK101" s="14">
        <f t="shared" si="55"/>
        <v>76.11252336448598</v>
      </c>
      <c r="AL101" s="14">
        <f t="shared" si="56"/>
        <v>78.505841346153844</v>
      </c>
      <c r="AM101" s="14">
        <f t="shared" si="57"/>
        <v>85.750612648221349</v>
      </c>
      <c r="AN101" s="14">
        <f t="shared" si="76"/>
        <v>5.9158490859587713</v>
      </c>
      <c r="AO101" s="15">
        <f t="shared" si="77"/>
        <v>177.47547257876315</v>
      </c>
      <c r="AP101" s="14">
        <f t="shared" si="60"/>
        <v>107.64082094833688</v>
      </c>
      <c r="AQ101" s="14">
        <f t="shared" si="61"/>
        <v>105.95695792880259</v>
      </c>
      <c r="AR101" s="14">
        <f t="shared" si="62"/>
        <v>110.05459459459459</v>
      </c>
      <c r="AS101" s="14">
        <f t="shared" si="63"/>
        <v>107.96175206611571</v>
      </c>
      <c r="AT101" s="14">
        <f t="shared" si="64"/>
        <v>107.40051980198021</v>
      </c>
    </row>
    <row r="102" spans="1:46" x14ac:dyDescent="0.25">
      <c r="A102" s="32">
        <v>42804</v>
      </c>
      <c r="B102" s="7">
        <f>总!B102</f>
        <v>242515</v>
      </c>
      <c r="C102" s="7">
        <f>总!C102</f>
        <v>3910</v>
      </c>
      <c r="D102" s="7">
        <f t="shared" si="78"/>
        <v>37673</v>
      </c>
      <c r="E102" s="17">
        <f t="shared" si="67"/>
        <v>0.15534296847617673</v>
      </c>
      <c r="F102" s="8">
        <v>173401.15</v>
      </c>
      <c r="G102" s="9">
        <f t="shared" si="42"/>
        <v>34940.110000000102</v>
      </c>
      <c r="H102" s="9">
        <v>37229</v>
      </c>
      <c r="I102" s="9">
        <v>72169.110000000102</v>
      </c>
      <c r="J102" s="10">
        <f t="shared" si="43"/>
        <v>101232.03999999989</v>
      </c>
      <c r="K102" s="12">
        <v>26689</v>
      </c>
      <c r="N102" s="12">
        <v>1450</v>
      </c>
      <c r="O102" s="7">
        <v>1578</v>
      </c>
      <c r="P102" s="7">
        <f t="shared" si="68"/>
        <v>330</v>
      </c>
      <c r="Q102" s="7">
        <v>305</v>
      </c>
      <c r="R102" s="7">
        <v>635</v>
      </c>
      <c r="S102" s="11">
        <f t="shared" si="69"/>
        <v>815</v>
      </c>
      <c r="T102" s="12">
        <v>1946</v>
      </c>
      <c r="U102" s="7">
        <v>2269</v>
      </c>
      <c r="V102" s="7">
        <f t="shared" si="70"/>
        <v>393</v>
      </c>
      <c r="W102" s="7">
        <v>495</v>
      </c>
      <c r="X102" s="7">
        <v>888</v>
      </c>
      <c r="Y102" s="11">
        <f t="shared" si="71"/>
        <v>1058</v>
      </c>
      <c r="Z102" s="13">
        <f t="shared" si="72"/>
        <v>1.3420689655172413</v>
      </c>
      <c r="AC102" s="14">
        <f t="shared" si="73"/>
        <v>1.3984251968503938</v>
      </c>
      <c r="AD102" s="15">
        <f t="shared" si="74"/>
        <v>1.298159509202454</v>
      </c>
      <c r="AE102" s="16">
        <f t="shared" si="66"/>
        <v>5.4329499044550186E-2</v>
      </c>
      <c r="AG102" s="17">
        <f t="shared" si="51"/>
        <v>7.8005115089514063E-2</v>
      </c>
      <c r="AH102" s="128">
        <f t="shared" si="52"/>
        <v>5.0265595504631458E-2</v>
      </c>
      <c r="AI102" s="13">
        <f t="shared" si="75"/>
        <v>89.106449126413153</v>
      </c>
      <c r="AJ102" s="14">
        <f t="shared" si="54"/>
        <v>88.906132315521887</v>
      </c>
      <c r="AK102" s="14">
        <f t="shared" si="55"/>
        <v>75.210101010101013</v>
      </c>
      <c r="AL102" s="14">
        <f t="shared" si="56"/>
        <v>81.271520270270386</v>
      </c>
      <c r="AM102" s="14">
        <f t="shared" si="57"/>
        <v>95.682457466918606</v>
      </c>
      <c r="AN102" s="14">
        <f t="shared" si="76"/>
        <v>6.4971018022406231</v>
      </c>
      <c r="AO102" s="15">
        <f t="shared" si="77"/>
        <v>194.9130540672187</v>
      </c>
      <c r="AP102" s="14">
        <f t="shared" si="60"/>
        <v>119.58699999999999</v>
      </c>
      <c r="AQ102" s="14">
        <f t="shared" si="61"/>
        <v>105.87912121212152</v>
      </c>
      <c r="AR102" s="14">
        <f t="shared" si="62"/>
        <v>122.06229508196721</v>
      </c>
      <c r="AS102" s="14">
        <f t="shared" si="63"/>
        <v>113.65214173228362</v>
      </c>
      <c r="AT102" s="14">
        <f t="shared" si="64"/>
        <v>124.21109202453974</v>
      </c>
    </row>
    <row r="103" spans="1:46" x14ac:dyDescent="0.25">
      <c r="A103" s="32">
        <v>42805</v>
      </c>
      <c r="B103" s="7">
        <f>总!B103</f>
        <v>245486</v>
      </c>
      <c r="C103" s="7">
        <f>总!C103</f>
        <v>2971</v>
      </c>
      <c r="D103" s="7">
        <f t="shared" si="78"/>
        <v>38220</v>
      </c>
      <c r="E103" s="17">
        <f t="shared" si="67"/>
        <v>0.15569115957732824</v>
      </c>
      <c r="F103" s="8">
        <v>141580.75</v>
      </c>
      <c r="G103" s="9">
        <f t="shared" si="42"/>
        <v>30743.300000000003</v>
      </c>
      <c r="H103" s="9">
        <v>23323.18</v>
      </c>
      <c r="I103" s="9">
        <v>54066.48</v>
      </c>
      <c r="J103" s="10">
        <f t="shared" si="43"/>
        <v>87514.26999999999</v>
      </c>
      <c r="K103" s="12">
        <v>25837</v>
      </c>
      <c r="N103" s="12">
        <v>1394</v>
      </c>
      <c r="O103" s="7">
        <v>1535</v>
      </c>
      <c r="P103" s="7">
        <f t="shared" si="68"/>
        <v>326</v>
      </c>
      <c r="Q103" s="7">
        <v>221</v>
      </c>
      <c r="R103" s="7">
        <v>547</v>
      </c>
      <c r="S103" s="11">
        <f t="shared" si="69"/>
        <v>847</v>
      </c>
      <c r="T103" s="12">
        <v>1795</v>
      </c>
      <c r="U103" s="7">
        <v>2102</v>
      </c>
      <c r="V103" s="7">
        <f t="shared" si="70"/>
        <v>417</v>
      </c>
      <c r="W103" s="7">
        <v>324</v>
      </c>
      <c r="X103" s="7">
        <v>741</v>
      </c>
      <c r="Y103" s="11">
        <f t="shared" si="71"/>
        <v>1054</v>
      </c>
      <c r="Z103" s="13">
        <f t="shared" si="72"/>
        <v>1.2876614060258249</v>
      </c>
      <c r="AC103" s="14">
        <f t="shared" si="73"/>
        <v>1.3546617915904935</v>
      </c>
      <c r="AD103" s="15">
        <f t="shared" si="74"/>
        <v>1.2443919716646989</v>
      </c>
      <c r="AE103" s="16">
        <f t="shared" ref="AE103:AE134" si="79">N103/K103</f>
        <v>5.3953632387661106E-2</v>
      </c>
      <c r="AG103" s="17">
        <f t="shared" si="51"/>
        <v>7.4385728710871762E-2</v>
      </c>
      <c r="AH103" s="128">
        <f t="shared" si="52"/>
        <v>5.1298871687221199E-2</v>
      </c>
      <c r="AI103" s="13">
        <f t="shared" si="75"/>
        <v>78.875069637883001</v>
      </c>
      <c r="AJ103" s="14">
        <f t="shared" si="54"/>
        <v>73.724940047961638</v>
      </c>
      <c r="AK103" s="14">
        <f t="shared" si="55"/>
        <v>71.98512345679012</v>
      </c>
      <c r="AL103" s="14">
        <f t="shared" si="56"/>
        <v>72.964210526315796</v>
      </c>
      <c r="AM103" s="14">
        <f t="shared" si="57"/>
        <v>83.030616698292206</v>
      </c>
      <c r="AN103" s="14">
        <f t="shared" si="76"/>
        <v>5.4797673878546274</v>
      </c>
      <c r="AO103" s="15">
        <f t="shared" si="77"/>
        <v>164.39302163563883</v>
      </c>
      <c r="AP103" s="14">
        <f t="shared" si="60"/>
        <v>101.56438307030129</v>
      </c>
      <c r="AQ103" s="14">
        <f t="shared" si="61"/>
        <v>94.304601226993867</v>
      </c>
      <c r="AR103" s="14">
        <f t="shared" si="62"/>
        <v>105.53475113122173</v>
      </c>
      <c r="AS103" s="14">
        <f t="shared" si="63"/>
        <v>98.841828153564904</v>
      </c>
      <c r="AT103" s="14">
        <f t="shared" si="64"/>
        <v>103.32263282172372</v>
      </c>
    </row>
    <row r="104" spans="1:46" x14ac:dyDescent="0.25">
      <c r="A104" s="32">
        <v>42806</v>
      </c>
      <c r="B104" s="7">
        <f>总!B104</f>
        <v>247758</v>
      </c>
      <c r="C104" s="7">
        <f>总!C104</f>
        <v>2272</v>
      </c>
      <c r="D104" s="7">
        <f t="shared" si="78"/>
        <v>38668</v>
      </c>
      <c r="E104" s="17">
        <f t="shared" si="67"/>
        <v>0.15607165056224218</v>
      </c>
      <c r="F104" s="8">
        <v>143587.18</v>
      </c>
      <c r="G104" s="9">
        <f t="shared" si="42"/>
        <v>32093.34</v>
      </c>
      <c r="H104" s="9">
        <v>15010.2</v>
      </c>
      <c r="I104" s="9">
        <v>47103.54</v>
      </c>
      <c r="J104" s="10">
        <f t="shared" si="43"/>
        <v>96483.639999999985</v>
      </c>
      <c r="K104" s="12">
        <v>25474</v>
      </c>
      <c r="N104" s="12">
        <v>1251</v>
      </c>
      <c r="O104" s="7">
        <v>1386</v>
      </c>
      <c r="P104" s="7">
        <f t="shared" si="68"/>
        <v>314</v>
      </c>
      <c r="Q104" s="7">
        <v>134</v>
      </c>
      <c r="R104" s="7">
        <v>448</v>
      </c>
      <c r="S104" s="11">
        <f t="shared" si="69"/>
        <v>803</v>
      </c>
      <c r="T104" s="12">
        <v>1585</v>
      </c>
      <c r="U104" s="7">
        <v>1873</v>
      </c>
      <c r="V104" s="7">
        <f t="shared" si="70"/>
        <v>401</v>
      </c>
      <c r="W104" s="7">
        <v>189</v>
      </c>
      <c r="X104" s="7">
        <v>590</v>
      </c>
      <c r="Y104" s="11">
        <f t="shared" si="71"/>
        <v>995</v>
      </c>
      <c r="Z104" s="13">
        <f t="shared" si="72"/>
        <v>1.2669864108713029</v>
      </c>
      <c r="AC104" s="14">
        <f t="shared" si="73"/>
        <v>1.3169642857142858</v>
      </c>
      <c r="AD104" s="15">
        <f t="shared" si="74"/>
        <v>1.2391033623910337</v>
      </c>
      <c r="AE104" s="16">
        <f t="shared" si="79"/>
        <v>4.9108895344272589E-2</v>
      </c>
      <c r="AG104" s="17">
        <f t="shared" si="51"/>
        <v>5.8978873239436617E-2</v>
      </c>
      <c r="AH104" s="128">
        <f t="shared" si="52"/>
        <v>4.8142401517110592E-2</v>
      </c>
      <c r="AI104" s="13">
        <f t="shared" si="75"/>
        <v>90.591280757097792</v>
      </c>
      <c r="AJ104" s="14">
        <f t="shared" si="54"/>
        <v>80.033266832917704</v>
      </c>
      <c r="AK104" s="14">
        <f t="shared" si="55"/>
        <v>79.419047619047618</v>
      </c>
      <c r="AL104" s="14">
        <f t="shared" si="56"/>
        <v>79.836508474576277</v>
      </c>
      <c r="AM104" s="14">
        <f t="shared" si="57"/>
        <v>96.968482412060283</v>
      </c>
      <c r="AN104" s="14">
        <f t="shared" si="76"/>
        <v>5.6366169427651718</v>
      </c>
      <c r="AO104" s="15">
        <f t="shared" si="77"/>
        <v>169.09850828295515</v>
      </c>
      <c r="AP104" s="14">
        <f t="shared" si="60"/>
        <v>114.77792166266985</v>
      </c>
      <c r="AQ104" s="14">
        <f t="shared" si="61"/>
        <v>102.20808917197452</v>
      </c>
      <c r="AR104" s="14">
        <f t="shared" si="62"/>
        <v>112.01641791044777</v>
      </c>
      <c r="AS104" s="14">
        <f t="shared" si="63"/>
        <v>105.14183035714287</v>
      </c>
      <c r="AT104" s="14">
        <f t="shared" si="64"/>
        <v>120.15397260273971</v>
      </c>
    </row>
    <row r="105" spans="1:46" x14ac:dyDescent="0.25">
      <c r="A105" s="32">
        <v>42807</v>
      </c>
      <c r="B105" s="7">
        <f>总!B105</f>
        <v>248966</v>
      </c>
      <c r="C105" s="7">
        <f>总!C105</f>
        <v>1208</v>
      </c>
      <c r="D105" s="7">
        <f t="shared" si="78"/>
        <v>39023</v>
      </c>
      <c r="E105" s="17">
        <f t="shared" si="67"/>
        <v>0.15674027778893504</v>
      </c>
      <c r="F105" s="8">
        <v>133466.89000000001</v>
      </c>
      <c r="G105" s="9">
        <f t="shared" si="42"/>
        <v>29130.84</v>
      </c>
      <c r="H105" s="9">
        <v>5889.3</v>
      </c>
      <c r="I105" s="9">
        <v>35020.14</v>
      </c>
      <c r="J105" s="10">
        <f t="shared" si="43"/>
        <v>98446.750000000015</v>
      </c>
      <c r="K105" s="12">
        <v>23589</v>
      </c>
      <c r="N105" s="12">
        <v>1168</v>
      </c>
      <c r="O105" s="7">
        <v>1282</v>
      </c>
      <c r="P105" s="7">
        <f t="shared" si="68"/>
        <v>295</v>
      </c>
      <c r="Q105" s="7">
        <v>60</v>
      </c>
      <c r="R105" s="7">
        <v>355</v>
      </c>
      <c r="S105" s="11">
        <f t="shared" si="69"/>
        <v>813</v>
      </c>
      <c r="T105" s="12">
        <v>1455</v>
      </c>
      <c r="U105" s="7">
        <v>1677</v>
      </c>
      <c r="V105" s="7">
        <f t="shared" si="70"/>
        <v>373</v>
      </c>
      <c r="W105" s="7">
        <v>83</v>
      </c>
      <c r="X105" s="7">
        <v>456</v>
      </c>
      <c r="Y105" s="11">
        <f t="shared" si="71"/>
        <v>999</v>
      </c>
      <c r="Z105" s="13">
        <f t="shared" si="72"/>
        <v>1.2457191780821917</v>
      </c>
      <c r="AC105" s="14">
        <f t="shared" si="73"/>
        <v>1.2845070422535212</v>
      </c>
      <c r="AD105" s="15">
        <f t="shared" si="74"/>
        <v>1.2287822878228782</v>
      </c>
      <c r="AE105" s="16">
        <f t="shared" si="79"/>
        <v>4.9514604264699648E-2</v>
      </c>
      <c r="AG105" s="17">
        <f t="shared" si="51"/>
        <v>4.9668874172185427E-2</v>
      </c>
      <c r="AH105" s="128">
        <f t="shared" si="52"/>
        <v>4.9506277646217775E-2</v>
      </c>
      <c r="AI105" s="13">
        <f t="shared" si="75"/>
        <v>91.729821305841938</v>
      </c>
      <c r="AJ105" s="14">
        <f t="shared" si="54"/>
        <v>78.098766756032177</v>
      </c>
      <c r="AK105" s="14">
        <f t="shared" si="55"/>
        <v>70.955421686746988</v>
      </c>
      <c r="AL105" s="14">
        <f t="shared" si="56"/>
        <v>76.798552631578943</v>
      </c>
      <c r="AM105" s="14">
        <f t="shared" si="57"/>
        <v>98.545295295295304</v>
      </c>
      <c r="AN105" s="14">
        <f t="shared" si="76"/>
        <v>5.65801390478613</v>
      </c>
      <c r="AO105" s="15">
        <f t="shared" si="77"/>
        <v>169.7404171435839</v>
      </c>
      <c r="AP105" s="14">
        <f t="shared" si="60"/>
        <v>114.26959760273974</v>
      </c>
      <c r="AQ105" s="14">
        <f t="shared" si="61"/>
        <v>98.748610169491528</v>
      </c>
      <c r="AR105" s="14">
        <f t="shared" si="62"/>
        <v>98.155000000000001</v>
      </c>
      <c r="AS105" s="14">
        <f t="shared" si="63"/>
        <v>98.648281690140848</v>
      </c>
      <c r="AT105" s="14">
        <f t="shared" si="64"/>
        <v>121.09071340713409</v>
      </c>
    </row>
    <row r="106" spans="1:46" x14ac:dyDescent="0.25">
      <c r="A106" s="32">
        <v>42808</v>
      </c>
      <c r="B106" s="7">
        <f>总!B106</f>
        <v>250701</v>
      </c>
      <c r="C106" s="7">
        <f>总!C106</f>
        <v>1735</v>
      </c>
      <c r="D106" s="7">
        <f t="shared" si="78"/>
        <v>39391</v>
      </c>
      <c r="E106" s="17">
        <f t="shared" si="67"/>
        <v>0.15712342591373787</v>
      </c>
      <c r="F106" s="8">
        <v>134848.22</v>
      </c>
      <c r="G106" s="9">
        <f t="shared" si="42"/>
        <v>27448.760000000002</v>
      </c>
      <c r="H106" s="9">
        <v>9311.5</v>
      </c>
      <c r="I106" s="9">
        <v>36760.26</v>
      </c>
      <c r="J106" s="10">
        <f t="shared" si="43"/>
        <v>98087.959999999992</v>
      </c>
      <c r="K106" s="12">
        <v>23601</v>
      </c>
      <c r="N106" s="12">
        <v>1228</v>
      </c>
      <c r="O106" s="7">
        <v>1333</v>
      </c>
      <c r="P106" s="7">
        <f t="shared" si="68"/>
        <v>276</v>
      </c>
      <c r="Q106" s="7">
        <v>92</v>
      </c>
      <c r="R106" s="7">
        <v>368</v>
      </c>
      <c r="S106" s="11">
        <f t="shared" si="69"/>
        <v>860</v>
      </c>
      <c r="T106" s="12">
        <v>1539</v>
      </c>
      <c r="U106" s="7">
        <v>1783</v>
      </c>
      <c r="V106" s="7">
        <f t="shared" si="70"/>
        <v>340</v>
      </c>
      <c r="W106" s="7">
        <v>124</v>
      </c>
      <c r="X106" s="7">
        <v>464</v>
      </c>
      <c r="Y106" s="11">
        <f t="shared" si="71"/>
        <v>1075</v>
      </c>
      <c r="Z106" s="13">
        <f t="shared" si="72"/>
        <v>1.253257328990228</v>
      </c>
      <c r="AC106" s="14">
        <f t="shared" si="73"/>
        <v>1.2608695652173914</v>
      </c>
      <c r="AD106" s="15">
        <f t="shared" si="74"/>
        <v>1.25</v>
      </c>
      <c r="AE106" s="16">
        <f t="shared" si="79"/>
        <v>5.2031693572306255E-2</v>
      </c>
      <c r="AG106" s="17">
        <f t="shared" si="51"/>
        <v>5.3025936599423631E-2</v>
      </c>
      <c r="AH106" s="128">
        <f t="shared" si="52"/>
        <v>5.1952803439129239E-2</v>
      </c>
      <c r="AI106" s="13">
        <f t="shared" si="75"/>
        <v>87.62067576348278</v>
      </c>
      <c r="AJ106" s="14">
        <f t="shared" si="54"/>
        <v>80.73164705882354</v>
      </c>
      <c r="AK106" s="14">
        <f t="shared" si="55"/>
        <v>75.092741935483872</v>
      </c>
      <c r="AL106" s="14">
        <f t="shared" si="56"/>
        <v>79.224698275862067</v>
      </c>
      <c r="AM106" s="14">
        <f t="shared" si="57"/>
        <v>91.244613953488368</v>
      </c>
      <c r="AN106" s="14">
        <f t="shared" si="76"/>
        <v>5.7136655226473456</v>
      </c>
      <c r="AO106" s="15">
        <f t="shared" si="77"/>
        <v>171.40996567942037</v>
      </c>
      <c r="AP106" s="14">
        <f t="shared" si="60"/>
        <v>109.81125407166124</v>
      </c>
      <c r="AQ106" s="14">
        <f t="shared" si="61"/>
        <v>99.452028985507255</v>
      </c>
      <c r="AR106" s="14">
        <f t="shared" si="62"/>
        <v>101.21195652173913</v>
      </c>
      <c r="AS106" s="14">
        <f t="shared" si="63"/>
        <v>99.892010869565226</v>
      </c>
      <c r="AT106" s="14">
        <f t="shared" si="64"/>
        <v>114.05576744186045</v>
      </c>
    </row>
    <row r="107" spans="1:46" x14ac:dyDescent="0.25">
      <c r="A107" s="32">
        <v>42809</v>
      </c>
      <c r="B107" s="7">
        <f>总!B107</f>
        <v>251858</v>
      </c>
      <c r="C107" s="7">
        <f>总!C107</f>
        <v>1157</v>
      </c>
      <c r="D107" s="7">
        <f t="shared" si="78"/>
        <v>39738</v>
      </c>
      <c r="E107" s="17">
        <f t="shared" si="67"/>
        <v>0.15777938362092925</v>
      </c>
      <c r="F107" s="8">
        <v>125787.75</v>
      </c>
      <c r="G107" s="9">
        <f t="shared" si="42"/>
        <v>26988.199999999997</v>
      </c>
      <c r="H107" s="9">
        <v>7792</v>
      </c>
      <c r="I107" s="9">
        <v>34780.199999999997</v>
      </c>
      <c r="J107" s="10">
        <f t="shared" si="43"/>
        <v>91007.55</v>
      </c>
      <c r="K107" s="12">
        <v>23088</v>
      </c>
      <c r="N107" s="12">
        <v>1243</v>
      </c>
      <c r="O107" s="7">
        <v>1339</v>
      </c>
      <c r="P107" s="7">
        <f t="shared" si="68"/>
        <v>275</v>
      </c>
      <c r="Q107" s="7">
        <v>72</v>
      </c>
      <c r="R107" s="7">
        <v>347</v>
      </c>
      <c r="S107" s="11">
        <f t="shared" si="69"/>
        <v>896</v>
      </c>
      <c r="T107" s="12">
        <v>1563</v>
      </c>
      <c r="U107" s="7">
        <v>1795</v>
      </c>
      <c r="V107" s="7">
        <f t="shared" si="70"/>
        <v>353</v>
      </c>
      <c r="W107" s="7">
        <v>110</v>
      </c>
      <c r="X107" s="7">
        <v>463</v>
      </c>
      <c r="Y107" s="11">
        <f t="shared" si="71"/>
        <v>1100</v>
      </c>
      <c r="Z107" s="13">
        <f t="shared" si="72"/>
        <v>1.2574416733708769</v>
      </c>
      <c r="AC107" s="14">
        <f t="shared" si="73"/>
        <v>1.3342939481268012</v>
      </c>
      <c r="AD107" s="15">
        <f t="shared" si="74"/>
        <v>1.2276785714285714</v>
      </c>
      <c r="AE107" s="16">
        <f t="shared" si="79"/>
        <v>5.3837491337491335E-2</v>
      </c>
      <c r="AG107" s="17">
        <f t="shared" si="51"/>
        <v>6.2229904926534137E-2</v>
      </c>
      <c r="AH107" s="128">
        <f t="shared" si="52"/>
        <v>5.3394738042040944E-2</v>
      </c>
      <c r="AI107" s="13">
        <f t="shared" si="75"/>
        <v>80.478406909788873</v>
      </c>
      <c r="AJ107" s="14">
        <f t="shared" si="54"/>
        <v>76.453824362606227</v>
      </c>
      <c r="AK107" s="14">
        <f t="shared" si="55"/>
        <v>70.836363636363643</v>
      </c>
      <c r="AL107" s="14">
        <f t="shared" si="56"/>
        <v>75.119222462203012</v>
      </c>
      <c r="AM107" s="14">
        <f t="shared" si="57"/>
        <v>82.734136363636367</v>
      </c>
      <c r="AN107" s="14">
        <f t="shared" si="76"/>
        <v>5.44818737006237</v>
      </c>
      <c r="AO107" s="15">
        <f t="shared" si="77"/>
        <v>163.4456211018711</v>
      </c>
      <c r="AP107" s="14">
        <f t="shared" si="60"/>
        <v>101.19690265486726</v>
      </c>
      <c r="AQ107" s="14">
        <f t="shared" si="61"/>
        <v>98.138909090909081</v>
      </c>
      <c r="AR107" s="14">
        <f t="shared" si="62"/>
        <v>108.22222222222223</v>
      </c>
      <c r="AS107" s="14">
        <f t="shared" si="63"/>
        <v>100.23112391930835</v>
      </c>
      <c r="AT107" s="14">
        <f t="shared" si="64"/>
        <v>101.57092633928572</v>
      </c>
    </row>
    <row r="108" spans="1:46" x14ac:dyDescent="0.25">
      <c r="A108" s="32">
        <v>42810</v>
      </c>
      <c r="B108" s="7">
        <f>总!B108</f>
        <v>252607</v>
      </c>
      <c r="C108" s="7">
        <f>总!C108</f>
        <v>749</v>
      </c>
      <c r="D108" s="7">
        <f t="shared" si="78"/>
        <v>40000</v>
      </c>
      <c r="E108" s="17">
        <f t="shared" si="67"/>
        <v>0.15834873934609889</v>
      </c>
      <c r="F108" s="8">
        <v>111528.4</v>
      </c>
      <c r="G108" s="9">
        <f t="shared" si="42"/>
        <v>20448.399999999998</v>
      </c>
      <c r="H108" s="9">
        <v>4204.7</v>
      </c>
      <c r="I108" s="9">
        <v>24653.1</v>
      </c>
      <c r="J108" s="10">
        <f t="shared" si="43"/>
        <v>86875.299999999988</v>
      </c>
      <c r="K108" s="12">
        <v>22202</v>
      </c>
      <c r="N108" s="12">
        <v>1075</v>
      </c>
      <c r="O108" s="7">
        <v>1178</v>
      </c>
      <c r="P108" s="7">
        <f t="shared" si="68"/>
        <v>214</v>
      </c>
      <c r="Q108" s="7">
        <v>48</v>
      </c>
      <c r="R108" s="7">
        <v>262</v>
      </c>
      <c r="S108" s="11">
        <f t="shared" si="69"/>
        <v>813</v>
      </c>
      <c r="T108" s="12">
        <v>1332</v>
      </c>
      <c r="U108" s="7">
        <v>1586</v>
      </c>
      <c r="V108" s="7">
        <f t="shared" si="70"/>
        <v>252</v>
      </c>
      <c r="W108" s="7">
        <v>56</v>
      </c>
      <c r="X108" s="7">
        <v>308</v>
      </c>
      <c r="Y108" s="11">
        <f t="shared" si="71"/>
        <v>1024</v>
      </c>
      <c r="Z108" s="13">
        <f t="shared" si="72"/>
        <v>1.2390697674418605</v>
      </c>
      <c r="AC108" s="14">
        <f t="shared" si="73"/>
        <v>1.1755725190839694</v>
      </c>
      <c r="AD108" s="15">
        <f t="shared" si="74"/>
        <v>1.2595325953259533</v>
      </c>
      <c r="AE108" s="16">
        <f t="shared" si="79"/>
        <v>4.8419061345824702E-2</v>
      </c>
      <c r="AG108" s="17">
        <f t="shared" si="51"/>
        <v>6.4085447263017362E-2</v>
      </c>
      <c r="AH108" s="128">
        <f t="shared" si="52"/>
        <v>4.7872092481238054E-2</v>
      </c>
      <c r="AI108" s="13">
        <f t="shared" si="75"/>
        <v>83.730030030030022</v>
      </c>
      <c r="AJ108" s="14">
        <f t="shared" si="54"/>
        <v>81.144444444444431</v>
      </c>
      <c r="AK108" s="14">
        <f t="shared" si="55"/>
        <v>75.083928571428572</v>
      </c>
      <c r="AL108" s="14">
        <f t="shared" si="56"/>
        <v>80.042532467532467</v>
      </c>
      <c r="AM108" s="14">
        <f t="shared" si="57"/>
        <v>84.839160156249989</v>
      </c>
      <c r="AN108" s="14">
        <f t="shared" si="76"/>
        <v>5.0233492478155117</v>
      </c>
      <c r="AO108" s="15">
        <f t="shared" si="77"/>
        <v>150.70047743446534</v>
      </c>
      <c r="AP108" s="14">
        <f t="shared" si="60"/>
        <v>103.7473488372093</v>
      </c>
      <c r="AQ108" s="14">
        <f t="shared" si="61"/>
        <v>95.553271028037372</v>
      </c>
      <c r="AR108" s="14">
        <f t="shared" si="62"/>
        <v>87.597916666666663</v>
      </c>
      <c r="AS108" s="14">
        <f t="shared" si="63"/>
        <v>94.095801526717551</v>
      </c>
      <c r="AT108" s="14">
        <f t="shared" si="64"/>
        <v>106.85768757687575</v>
      </c>
    </row>
    <row r="109" spans="1:46" x14ac:dyDescent="0.25">
      <c r="A109" s="32">
        <v>42811</v>
      </c>
      <c r="B109" s="7">
        <f>总!B109</f>
        <v>253763</v>
      </c>
      <c r="C109" s="7">
        <f>总!C109</f>
        <v>1156</v>
      </c>
      <c r="D109" s="7">
        <f t="shared" si="78"/>
        <v>40272</v>
      </c>
      <c r="E109" s="17">
        <f t="shared" si="67"/>
        <v>0.15869925875718682</v>
      </c>
      <c r="F109" s="8">
        <v>114202.42</v>
      </c>
      <c r="G109" s="9">
        <f t="shared" si="42"/>
        <v>20750.5</v>
      </c>
      <c r="H109" s="9">
        <v>3524.5</v>
      </c>
      <c r="I109" s="9">
        <v>24275</v>
      </c>
      <c r="J109" s="10">
        <f t="shared" si="43"/>
        <v>89927.42</v>
      </c>
      <c r="K109" s="12">
        <v>22635</v>
      </c>
      <c r="N109" s="12">
        <v>1205</v>
      </c>
      <c r="O109" s="7">
        <v>1315</v>
      </c>
      <c r="P109" s="7">
        <f t="shared" si="68"/>
        <v>226</v>
      </c>
      <c r="Q109" s="7">
        <v>46</v>
      </c>
      <c r="R109" s="7">
        <v>272</v>
      </c>
      <c r="S109" s="11">
        <f t="shared" si="69"/>
        <v>933</v>
      </c>
      <c r="T109" s="12">
        <v>1484</v>
      </c>
      <c r="U109" s="7">
        <v>1712</v>
      </c>
      <c r="V109" s="7">
        <f t="shared" si="70"/>
        <v>288</v>
      </c>
      <c r="W109" s="7">
        <v>60</v>
      </c>
      <c r="X109" s="7">
        <v>348</v>
      </c>
      <c r="Y109" s="11">
        <f t="shared" si="71"/>
        <v>1136</v>
      </c>
      <c r="Z109" s="13">
        <f t="shared" si="72"/>
        <v>1.2315352697095436</v>
      </c>
      <c r="AC109" s="14">
        <f t="shared" si="73"/>
        <v>1.2794117647058822</v>
      </c>
      <c r="AD109" s="15">
        <f t="shared" si="74"/>
        <v>1.217577706323687</v>
      </c>
      <c r="AE109" s="16">
        <f t="shared" si="79"/>
        <v>5.323613872321626E-2</v>
      </c>
      <c r="AG109" s="17">
        <f t="shared" si="51"/>
        <v>3.9792387543252594E-2</v>
      </c>
      <c r="AH109" s="128">
        <f t="shared" si="52"/>
        <v>5.3959681549420366E-2</v>
      </c>
      <c r="AI109" s="13">
        <f t="shared" si="75"/>
        <v>76.955808625336928</v>
      </c>
      <c r="AJ109" s="14">
        <f t="shared" si="54"/>
        <v>72.050347222222229</v>
      </c>
      <c r="AK109" s="14">
        <f t="shared" si="55"/>
        <v>58.741666666666667</v>
      </c>
      <c r="AL109" s="14">
        <f t="shared" si="56"/>
        <v>69.755747126436788</v>
      </c>
      <c r="AM109" s="14">
        <f t="shared" si="57"/>
        <v>79.161461267605631</v>
      </c>
      <c r="AN109" s="14">
        <f t="shared" si="76"/>
        <v>5.045390766512039</v>
      </c>
      <c r="AO109" s="15">
        <f t="shared" si="77"/>
        <v>151.36172299536116</v>
      </c>
      <c r="AP109" s="14">
        <f t="shared" si="60"/>
        <v>94.773792531120336</v>
      </c>
      <c r="AQ109" s="14">
        <f t="shared" si="61"/>
        <v>91.81637168141593</v>
      </c>
      <c r="AR109" s="14">
        <f t="shared" si="62"/>
        <v>76.619565217391298</v>
      </c>
      <c r="AS109" s="14">
        <f t="shared" si="63"/>
        <v>89.246323529411768</v>
      </c>
      <c r="AT109" s="14">
        <f t="shared" si="64"/>
        <v>96.385230439442651</v>
      </c>
    </row>
    <row r="110" spans="1:46" x14ac:dyDescent="0.25">
      <c r="A110" s="32">
        <v>42812</v>
      </c>
      <c r="B110" s="7">
        <f>总!B110</f>
        <v>256221</v>
      </c>
      <c r="C110" s="7">
        <f>总!C110</f>
        <v>2458</v>
      </c>
      <c r="D110" s="7">
        <f t="shared" si="78"/>
        <v>40590</v>
      </c>
      <c r="E110" s="17">
        <f t="shared" si="67"/>
        <v>0.15841792827285819</v>
      </c>
      <c r="F110" s="8">
        <v>125307.1</v>
      </c>
      <c r="G110" s="9">
        <f t="shared" si="42"/>
        <v>24604.1</v>
      </c>
      <c r="H110" s="9">
        <v>5956</v>
      </c>
      <c r="I110" s="9">
        <v>30560.1</v>
      </c>
      <c r="J110" s="10">
        <f t="shared" si="43"/>
        <v>94747</v>
      </c>
      <c r="K110" s="12">
        <v>23840</v>
      </c>
      <c r="N110" s="12">
        <v>1163</v>
      </c>
      <c r="O110" s="7">
        <v>1287</v>
      </c>
      <c r="P110" s="7">
        <f t="shared" si="68"/>
        <v>241</v>
      </c>
      <c r="Q110" s="7">
        <v>77</v>
      </c>
      <c r="R110" s="7">
        <v>318</v>
      </c>
      <c r="S110" s="11">
        <f t="shared" si="69"/>
        <v>845</v>
      </c>
      <c r="T110" s="12">
        <v>1495</v>
      </c>
      <c r="U110" s="7">
        <v>1760</v>
      </c>
      <c r="V110" s="7">
        <f t="shared" si="70"/>
        <v>307</v>
      </c>
      <c r="W110" s="7">
        <v>96</v>
      </c>
      <c r="X110" s="7">
        <v>403</v>
      </c>
      <c r="Y110" s="11">
        <f t="shared" si="71"/>
        <v>1092</v>
      </c>
      <c r="Z110" s="13">
        <f t="shared" si="72"/>
        <v>1.2854686156491832</v>
      </c>
      <c r="AC110" s="14">
        <f t="shared" si="73"/>
        <v>1.2672955974842768</v>
      </c>
      <c r="AD110" s="15">
        <f t="shared" si="74"/>
        <v>1.2923076923076924</v>
      </c>
      <c r="AE110" s="16">
        <f t="shared" si="79"/>
        <v>4.8783557046979863E-2</v>
      </c>
      <c r="AG110" s="17">
        <f t="shared" si="51"/>
        <v>3.1326281529698942E-2</v>
      </c>
      <c r="AH110" s="128">
        <f t="shared" si="52"/>
        <v>5.07903844355065E-2</v>
      </c>
      <c r="AI110" s="13">
        <f t="shared" si="75"/>
        <v>83.817458193979931</v>
      </c>
      <c r="AJ110" s="14">
        <f t="shared" si="54"/>
        <v>80.143648208469045</v>
      </c>
      <c r="AK110" s="14">
        <f t="shared" si="55"/>
        <v>62.041666666666664</v>
      </c>
      <c r="AL110" s="14">
        <f t="shared" si="56"/>
        <v>75.83151364764268</v>
      </c>
      <c r="AM110" s="14">
        <f t="shared" si="57"/>
        <v>86.764652014652015</v>
      </c>
      <c r="AN110" s="14">
        <f t="shared" si="76"/>
        <v>5.2561703020134232</v>
      </c>
      <c r="AO110" s="15">
        <f t="shared" si="77"/>
        <v>157.68510906040268</v>
      </c>
      <c r="AP110" s="14">
        <f t="shared" si="60"/>
        <v>107.74471195184867</v>
      </c>
      <c r="AQ110" s="14">
        <f t="shared" si="61"/>
        <v>102.09170124481327</v>
      </c>
      <c r="AR110" s="14">
        <f t="shared" si="62"/>
        <v>77.350649350649348</v>
      </c>
      <c r="AS110" s="14">
        <f t="shared" si="63"/>
        <v>96.100943396226413</v>
      </c>
      <c r="AT110" s="14">
        <f t="shared" si="64"/>
        <v>112.12662721893491</v>
      </c>
    </row>
    <row r="111" spans="1:46" x14ac:dyDescent="0.25">
      <c r="A111" s="32">
        <v>42813</v>
      </c>
      <c r="B111" s="7">
        <f>总!B111</f>
        <v>259420</v>
      </c>
      <c r="C111" s="7">
        <f>总!C111</f>
        <v>3199</v>
      </c>
      <c r="D111" s="7">
        <f t="shared" si="78"/>
        <v>40936</v>
      </c>
      <c r="E111" s="17">
        <f t="shared" si="67"/>
        <v>0.15779816513761469</v>
      </c>
      <c r="F111" s="8">
        <v>132155.75</v>
      </c>
      <c r="G111" s="9">
        <f t="shared" si="42"/>
        <v>23140.84</v>
      </c>
      <c r="H111" s="9">
        <v>9196.7999999999993</v>
      </c>
      <c r="I111" s="9">
        <v>32337.64</v>
      </c>
      <c r="J111" s="10">
        <f t="shared" si="43"/>
        <v>99818.11</v>
      </c>
      <c r="K111" s="12">
        <v>26119</v>
      </c>
      <c r="N111" s="12">
        <v>1233</v>
      </c>
      <c r="O111" s="7">
        <v>1409</v>
      </c>
      <c r="P111" s="7">
        <f t="shared" si="68"/>
        <v>246</v>
      </c>
      <c r="Q111" s="7">
        <v>100</v>
      </c>
      <c r="R111" s="7">
        <v>346</v>
      </c>
      <c r="S111" s="11">
        <f t="shared" si="69"/>
        <v>887</v>
      </c>
      <c r="T111" s="12">
        <v>1548</v>
      </c>
      <c r="U111" s="7">
        <v>1881</v>
      </c>
      <c r="V111" s="7">
        <f t="shared" si="70"/>
        <v>310</v>
      </c>
      <c r="W111" s="7">
        <v>138</v>
      </c>
      <c r="X111" s="7">
        <v>448</v>
      </c>
      <c r="Y111" s="11">
        <f t="shared" si="71"/>
        <v>1100</v>
      </c>
      <c r="Z111" s="13">
        <f t="shared" si="72"/>
        <v>1.2554744525547445</v>
      </c>
      <c r="AC111" s="14">
        <f t="shared" si="73"/>
        <v>1.2947976878612717</v>
      </c>
      <c r="AD111" s="15">
        <f t="shared" si="74"/>
        <v>1.2401352874859075</v>
      </c>
      <c r="AE111" s="16">
        <f t="shared" si="79"/>
        <v>4.7207014051073928E-2</v>
      </c>
      <c r="AG111" s="17">
        <f t="shared" si="51"/>
        <v>3.1259768677711783E-2</v>
      </c>
      <c r="AH111" s="128">
        <f t="shared" si="52"/>
        <v>4.9432809773123906E-2</v>
      </c>
      <c r="AI111" s="13">
        <f t="shared" si="75"/>
        <v>85.371931524547804</v>
      </c>
      <c r="AJ111" s="14">
        <f t="shared" si="54"/>
        <v>74.647870967741937</v>
      </c>
      <c r="AK111" s="14">
        <f t="shared" si="55"/>
        <v>66.643478260869557</v>
      </c>
      <c r="AL111" s="14">
        <f t="shared" si="56"/>
        <v>72.182232142857146</v>
      </c>
      <c r="AM111" s="14">
        <f t="shared" si="57"/>
        <v>90.743736363636359</v>
      </c>
      <c r="AN111" s="14">
        <f t="shared" si="76"/>
        <v>5.0597553505111224</v>
      </c>
      <c r="AO111" s="15">
        <f t="shared" si="77"/>
        <v>151.79266051533367</v>
      </c>
      <c r="AP111" s="14">
        <f t="shared" si="60"/>
        <v>107.18227899432279</v>
      </c>
      <c r="AQ111" s="14">
        <f t="shared" si="61"/>
        <v>94.06845528455284</v>
      </c>
      <c r="AR111" s="14">
        <f t="shared" si="62"/>
        <v>91.967999999999989</v>
      </c>
      <c r="AS111" s="14">
        <f t="shared" si="63"/>
        <v>93.461387283236988</v>
      </c>
      <c r="AT111" s="14">
        <f t="shared" si="64"/>
        <v>112.53450958286359</v>
      </c>
    </row>
    <row r="112" spans="1:46" x14ac:dyDescent="0.25">
      <c r="A112" s="32">
        <v>42814</v>
      </c>
      <c r="B112" s="7">
        <f>总!B112</f>
        <v>265772</v>
      </c>
      <c r="C112" s="7">
        <f>总!C112</f>
        <v>6352</v>
      </c>
      <c r="D112" s="7">
        <f t="shared" si="78"/>
        <v>41579</v>
      </c>
      <c r="E112" s="17">
        <f t="shared" si="67"/>
        <v>0.1564461267552639</v>
      </c>
      <c r="F112" s="8">
        <v>160232.21999999901</v>
      </c>
      <c r="G112" s="9">
        <f t="shared" si="42"/>
        <v>27113.700000000103</v>
      </c>
      <c r="H112" s="9">
        <v>29650.7</v>
      </c>
      <c r="I112" s="9">
        <v>56764.400000000103</v>
      </c>
      <c r="J112" s="10">
        <f t="shared" si="43"/>
        <v>103467.8199999989</v>
      </c>
      <c r="K112" s="12">
        <v>29370</v>
      </c>
      <c r="N112" s="12">
        <v>1715</v>
      </c>
      <c r="O112" s="7">
        <v>1916</v>
      </c>
      <c r="P112" s="7">
        <f t="shared" si="68"/>
        <v>296</v>
      </c>
      <c r="Q112" s="7">
        <v>347</v>
      </c>
      <c r="R112" s="7">
        <v>643</v>
      </c>
      <c r="S112" s="11">
        <f t="shared" si="69"/>
        <v>1072</v>
      </c>
      <c r="T112" s="12">
        <v>2171</v>
      </c>
      <c r="U112" s="7">
        <v>2553</v>
      </c>
      <c r="V112" s="7">
        <f t="shared" si="70"/>
        <v>364</v>
      </c>
      <c r="W112" s="7">
        <v>454</v>
      </c>
      <c r="X112" s="7">
        <v>818</v>
      </c>
      <c r="Y112" s="11">
        <f t="shared" si="71"/>
        <v>1353</v>
      </c>
      <c r="Z112" s="13">
        <f t="shared" si="72"/>
        <v>1.2658892128279884</v>
      </c>
      <c r="AC112" s="14">
        <f t="shared" si="73"/>
        <v>1.2721617418351479</v>
      </c>
      <c r="AD112" s="15">
        <f t="shared" si="74"/>
        <v>1.2621268656716418</v>
      </c>
      <c r="AE112" s="16">
        <f t="shared" si="79"/>
        <v>5.8392917943479741E-2</v>
      </c>
      <c r="AG112" s="17">
        <f t="shared" si="51"/>
        <v>5.4628463476070532E-2</v>
      </c>
      <c r="AH112" s="128">
        <f t="shared" si="52"/>
        <v>5.9431749065948392E-2</v>
      </c>
      <c r="AI112" s="13">
        <f t="shared" si="75"/>
        <v>73.805720865959927</v>
      </c>
      <c r="AJ112" s="14">
        <f t="shared" si="54"/>
        <v>74.488186813187099</v>
      </c>
      <c r="AK112" s="14">
        <f t="shared" si="55"/>
        <v>65.309911894273128</v>
      </c>
      <c r="AL112" s="14">
        <f t="shared" si="56"/>
        <v>69.394132029339985</v>
      </c>
      <c r="AM112" s="14">
        <f t="shared" si="57"/>
        <v>76.472889874352475</v>
      </c>
      <c r="AN112" s="14">
        <f t="shared" si="76"/>
        <v>5.4556424923390878</v>
      </c>
      <c r="AO112" s="15">
        <f t="shared" si="77"/>
        <v>163.66927477017265</v>
      </c>
      <c r="AP112" s="14">
        <f t="shared" si="60"/>
        <v>93.429865889212252</v>
      </c>
      <c r="AQ112" s="14">
        <f t="shared" si="61"/>
        <v>91.600337837838183</v>
      </c>
      <c r="AR112" s="14">
        <f t="shared" si="62"/>
        <v>85.448703170028821</v>
      </c>
      <c r="AS112" s="14">
        <f t="shared" si="63"/>
        <v>88.280559875583364</v>
      </c>
      <c r="AT112" s="14">
        <f t="shared" si="64"/>
        <v>96.518488805969127</v>
      </c>
    </row>
    <row r="113" spans="1:46" x14ac:dyDescent="0.25">
      <c r="A113" s="32">
        <v>42815</v>
      </c>
      <c r="B113" s="7">
        <f>总!B113</f>
        <v>272859</v>
      </c>
      <c r="C113" s="7">
        <f>总!C113</f>
        <v>7087</v>
      </c>
      <c r="D113" s="7">
        <f t="shared" si="78"/>
        <v>42369</v>
      </c>
      <c r="E113" s="17">
        <f t="shared" si="67"/>
        <v>0.15527800072564951</v>
      </c>
      <c r="F113" s="8">
        <v>170816.02</v>
      </c>
      <c r="G113" s="9">
        <f t="shared" si="42"/>
        <v>35065.8500000001</v>
      </c>
      <c r="H113" s="9">
        <v>43870.9</v>
      </c>
      <c r="I113" s="9">
        <v>78936.750000000102</v>
      </c>
      <c r="J113" s="10">
        <f t="shared" si="43"/>
        <v>91879.269999999888</v>
      </c>
      <c r="K113" s="12">
        <v>33044</v>
      </c>
      <c r="N113" s="12">
        <v>1764</v>
      </c>
      <c r="O113" s="7">
        <v>1970</v>
      </c>
      <c r="P113" s="7">
        <f t="shared" si="68"/>
        <v>369</v>
      </c>
      <c r="Q113" s="7">
        <v>421</v>
      </c>
      <c r="R113" s="7">
        <v>790</v>
      </c>
      <c r="S113" s="11">
        <f t="shared" si="69"/>
        <v>974</v>
      </c>
      <c r="T113" s="12">
        <v>2300</v>
      </c>
      <c r="U113" s="7">
        <v>2706</v>
      </c>
      <c r="V113" s="7">
        <f t="shared" si="70"/>
        <v>463</v>
      </c>
      <c r="W113" s="7">
        <v>636</v>
      </c>
      <c r="X113" s="7">
        <v>1099</v>
      </c>
      <c r="Y113" s="11">
        <f t="shared" si="71"/>
        <v>1201</v>
      </c>
      <c r="Z113" s="13">
        <f t="shared" si="72"/>
        <v>1.3038548752834467</v>
      </c>
      <c r="AC113" s="14">
        <f t="shared" si="73"/>
        <v>1.3911392405063292</v>
      </c>
      <c r="AD113" s="15">
        <f t="shared" si="74"/>
        <v>1.2330595482546201</v>
      </c>
      <c r="AE113" s="16">
        <f t="shared" si="79"/>
        <v>5.3383367631037404E-2</v>
      </c>
      <c r="AG113" s="17">
        <f t="shared" si="51"/>
        <v>5.9404543530407791E-2</v>
      </c>
      <c r="AH113" s="128">
        <f t="shared" si="52"/>
        <v>5.1739415186654855E-2</v>
      </c>
      <c r="AI113" s="13">
        <f t="shared" si="75"/>
        <v>74.267834782608688</v>
      </c>
      <c r="AJ113" s="14">
        <f t="shared" si="54"/>
        <v>75.736177105831757</v>
      </c>
      <c r="AK113" s="14">
        <f t="shared" si="55"/>
        <v>68.97940251572328</v>
      </c>
      <c r="AL113" s="14">
        <f t="shared" si="56"/>
        <v>71.825978161965523</v>
      </c>
      <c r="AM113" s="14">
        <f t="shared" si="57"/>
        <v>76.502306411323801</v>
      </c>
      <c r="AN113" s="14">
        <f t="shared" si="76"/>
        <v>5.1693505628858487</v>
      </c>
      <c r="AO113" s="15">
        <f t="shared" si="77"/>
        <v>155.08051688657545</v>
      </c>
      <c r="AP113" s="14">
        <f t="shared" si="60"/>
        <v>96.834478458049887</v>
      </c>
      <c r="AQ113" s="14">
        <f t="shared" si="61"/>
        <v>95.029403794038217</v>
      </c>
      <c r="AR113" s="14">
        <f t="shared" si="62"/>
        <v>104.20641330166271</v>
      </c>
      <c r="AS113" s="14">
        <f t="shared" si="63"/>
        <v>99.919936708860888</v>
      </c>
      <c r="AT113" s="14">
        <f t="shared" si="64"/>
        <v>94.331899383983455</v>
      </c>
    </row>
    <row r="114" spans="1:46" x14ac:dyDescent="0.25">
      <c r="A114" s="32">
        <v>42816</v>
      </c>
      <c r="B114" s="7">
        <f>总!B114</f>
        <v>278765</v>
      </c>
      <c r="C114" s="7">
        <f>总!C114</f>
        <v>5906</v>
      </c>
      <c r="D114" s="7">
        <f t="shared" si="78"/>
        <v>43197</v>
      </c>
      <c r="E114" s="17">
        <f t="shared" si="67"/>
        <v>0.15495847757071368</v>
      </c>
      <c r="F114" s="8">
        <v>198586.55</v>
      </c>
      <c r="G114" s="9">
        <f t="shared" si="42"/>
        <v>39635.360000000001</v>
      </c>
      <c r="H114" s="9">
        <v>44582</v>
      </c>
      <c r="I114" s="9">
        <v>84217.36</v>
      </c>
      <c r="J114" s="10">
        <f t="shared" si="43"/>
        <v>114369.18999999999</v>
      </c>
      <c r="K114" s="12">
        <v>32618</v>
      </c>
      <c r="N114" s="12">
        <v>1845</v>
      </c>
      <c r="O114" s="7">
        <v>2057</v>
      </c>
      <c r="P114" s="7">
        <f t="shared" si="68"/>
        <v>404</v>
      </c>
      <c r="Q114" s="7">
        <v>424</v>
      </c>
      <c r="R114" s="7">
        <v>828</v>
      </c>
      <c r="S114" s="11">
        <f t="shared" si="69"/>
        <v>1017</v>
      </c>
      <c r="T114" s="12">
        <v>2448</v>
      </c>
      <c r="U114" s="7">
        <v>2916</v>
      </c>
      <c r="V114" s="7">
        <f t="shared" si="70"/>
        <v>504</v>
      </c>
      <c r="W114" s="7">
        <v>649</v>
      </c>
      <c r="X114" s="7">
        <v>1153</v>
      </c>
      <c r="Y114" s="11">
        <f t="shared" si="71"/>
        <v>1295</v>
      </c>
      <c r="Z114" s="13">
        <f t="shared" si="72"/>
        <v>1.326829268292683</v>
      </c>
      <c r="AC114" s="14">
        <f t="shared" si="73"/>
        <v>1.392512077294686</v>
      </c>
      <c r="AD114" s="15">
        <f t="shared" si="74"/>
        <v>1.2733529990167158</v>
      </c>
      <c r="AE114" s="16">
        <f t="shared" si="79"/>
        <v>5.6563860445152984E-2</v>
      </c>
      <c r="AG114" s="17">
        <f t="shared" si="51"/>
        <v>7.1791398577717574E-2</v>
      </c>
      <c r="AH114" s="128">
        <f t="shared" si="52"/>
        <v>5.3197064989517817E-2</v>
      </c>
      <c r="AI114" s="13">
        <f t="shared" si="75"/>
        <v>81.121956699346399</v>
      </c>
      <c r="AJ114" s="14">
        <f t="shared" si="54"/>
        <v>78.641587301587307</v>
      </c>
      <c r="AK114" s="14">
        <f t="shared" si="55"/>
        <v>68.693374422187986</v>
      </c>
      <c r="AL114" s="14">
        <f t="shared" si="56"/>
        <v>73.041942758022557</v>
      </c>
      <c r="AM114" s="14">
        <f t="shared" si="57"/>
        <v>88.315976833976819</v>
      </c>
      <c r="AN114" s="14">
        <f t="shared" si="76"/>
        <v>6.0882503525660674</v>
      </c>
      <c r="AO114" s="15">
        <f t="shared" si="77"/>
        <v>182.64751057698203</v>
      </c>
      <c r="AP114" s="14">
        <f t="shared" si="60"/>
        <v>107.6349864498645</v>
      </c>
      <c r="AQ114" s="14">
        <f t="shared" si="61"/>
        <v>98.107326732673272</v>
      </c>
      <c r="AR114" s="14">
        <f t="shared" si="62"/>
        <v>105.14622641509433</v>
      </c>
      <c r="AS114" s="14">
        <f t="shared" si="63"/>
        <v>101.71178743961353</v>
      </c>
      <c r="AT114" s="14">
        <f t="shared" si="64"/>
        <v>112.45741396263519</v>
      </c>
    </row>
    <row r="115" spans="1:46" x14ac:dyDescent="0.25">
      <c r="A115" s="32">
        <v>42817</v>
      </c>
      <c r="B115" s="7">
        <f>总!B115</f>
        <v>285707</v>
      </c>
      <c r="C115" s="7">
        <f>总!C115</f>
        <v>6942</v>
      </c>
      <c r="D115" s="7">
        <f t="shared" si="78"/>
        <v>44099</v>
      </c>
      <c r="E115" s="17">
        <f t="shared" si="67"/>
        <v>0.15435043593611636</v>
      </c>
      <c r="F115" s="8">
        <v>195670.39999999999</v>
      </c>
      <c r="G115" s="9">
        <f t="shared" si="42"/>
        <v>38678.3999999999</v>
      </c>
      <c r="H115" s="9">
        <v>47793.300000000097</v>
      </c>
      <c r="I115" s="9">
        <v>86471.7</v>
      </c>
      <c r="J115" s="10">
        <f t="shared" si="43"/>
        <v>109198.7</v>
      </c>
      <c r="K115" s="12">
        <v>34227</v>
      </c>
      <c r="N115" s="12">
        <v>1952</v>
      </c>
      <c r="O115" s="7">
        <v>2219</v>
      </c>
      <c r="P115" s="7">
        <f t="shared" si="68"/>
        <v>414</v>
      </c>
      <c r="Q115" s="7">
        <v>488</v>
      </c>
      <c r="R115" s="7">
        <v>902</v>
      </c>
      <c r="S115" s="11">
        <f t="shared" si="69"/>
        <v>1050</v>
      </c>
      <c r="T115" s="12">
        <v>2574</v>
      </c>
      <c r="U115" s="7">
        <v>3101</v>
      </c>
      <c r="V115" s="7">
        <f t="shared" si="70"/>
        <v>531</v>
      </c>
      <c r="W115" s="7">
        <v>711</v>
      </c>
      <c r="X115" s="7">
        <v>1242</v>
      </c>
      <c r="Y115" s="11">
        <f t="shared" si="71"/>
        <v>1332</v>
      </c>
      <c r="Z115" s="13">
        <f t="shared" si="72"/>
        <v>1.3186475409836065</v>
      </c>
      <c r="AC115" s="14">
        <f t="shared" si="73"/>
        <v>1.376940133037694</v>
      </c>
      <c r="AD115" s="15">
        <f t="shared" si="74"/>
        <v>1.2685714285714285</v>
      </c>
      <c r="AE115" s="16">
        <f t="shared" si="79"/>
        <v>5.7030998918982091E-2</v>
      </c>
      <c r="AG115" s="17">
        <f t="shared" si="51"/>
        <v>7.0296744454047821E-2</v>
      </c>
      <c r="AH115" s="128">
        <f t="shared" si="52"/>
        <v>5.3655854865310611E-2</v>
      </c>
      <c r="AI115" s="13">
        <f t="shared" si="75"/>
        <v>76.018026418026409</v>
      </c>
      <c r="AJ115" s="14">
        <f t="shared" si="54"/>
        <v>72.840677966101509</v>
      </c>
      <c r="AK115" s="14">
        <f t="shared" si="55"/>
        <v>67.21983122362883</v>
      </c>
      <c r="AL115" s="14">
        <f t="shared" si="56"/>
        <v>69.622946859903379</v>
      </c>
      <c r="AM115" s="14">
        <f t="shared" si="57"/>
        <v>81.981006006005998</v>
      </c>
      <c r="AN115" s="14">
        <f t="shared" si="76"/>
        <v>5.7168434277032754</v>
      </c>
      <c r="AO115" s="15">
        <f t="shared" si="77"/>
        <v>171.50530283109825</v>
      </c>
      <c r="AP115" s="14">
        <f t="shared" si="60"/>
        <v>100.24098360655738</v>
      </c>
      <c r="AQ115" s="14">
        <f t="shared" si="61"/>
        <v>93.426086956521502</v>
      </c>
      <c r="AR115" s="14">
        <f t="shared" si="62"/>
        <v>97.937090163934627</v>
      </c>
      <c r="AS115" s="14">
        <f t="shared" si="63"/>
        <v>95.866629711751656</v>
      </c>
      <c r="AT115" s="14">
        <f t="shared" si="64"/>
        <v>103.99876190476191</v>
      </c>
    </row>
    <row r="116" spans="1:46" x14ac:dyDescent="0.25">
      <c r="A116" s="32">
        <v>42818</v>
      </c>
      <c r="B116" s="7">
        <f>总!B116</f>
        <v>293892</v>
      </c>
      <c r="C116" s="7">
        <f>总!C116</f>
        <v>8185</v>
      </c>
      <c r="D116" s="7">
        <f t="shared" si="78"/>
        <v>45084</v>
      </c>
      <c r="E116" s="17">
        <f t="shared" si="67"/>
        <v>0.15340329100485892</v>
      </c>
      <c r="F116" s="8">
        <v>208934.459999999</v>
      </c>
      <c r="G116" s="9">
        <f t="shared" si="42"/>
        <v>35175.949999999895</v>
      </c>
      <c r="H116" s="9">
        <v>61956.000000000102</v>
      </c>
      <c r="I116" s="9">
        <v>97131.95</v>
      </c>
      <c r="J116" s="10">
        <f t="shared" si="43"/>
        <v>111802.50999999901</v>
      </c>
      <c r="K116" s="12">
        <v>36927</v>
      </c>
      <c r="N116" s="12">
        <v>2012</v>
      </c>
      <c r="O116" s="7">
        <v>2307</v>
      </c>
      <c r="P116" s="7">
        <f t="shared" si="68"/>
        <v>388</v>
      </c>
      <c r="Q116" s="7">
        <v>597</v>
      </c>
      <c r="R116" s="7">
        <v>985</v>
      </c>
      <c r="S116" s="11">
        <f t="shared" si="69"/>
        <v>1027</v>
      </c>
      <c r="T116" s="12">
        <v>2674</v>
      </c>
      <c r="U116" s="7">
        <v>3268</v>
      </c>
      <c r="V116" s="7">
        <f t="shared" si="70"/>
        <v>482</v>
      </c>
      <c r="W116" s="7">
        <v>908</v>
      </c>
      <c r="X116" s="7">
        <v>1390</v>
      </c>
      <c r="Y116" s="11">
        <f t="shared" si="71"/>
        <v>1284</v>
      </c>
      <c r="Z116" s="13">
        <f t="shared" si="72"/>
        <v>1.3290258449304175</v>
      </c>
      <c r="AC116" s="14">
        <f t="shared" si="73"/>
        <v>1.4111675126903553</v>
      </c>
      <c r="AD116" s="15">
        <f t="shared" si="74"/>
        <v>1.2502434274586174</v>
      </c>
      <c r="AE116" s="16">
        <f t="shared" si="79"/>
        <v>5.4485877542177812E-2</v>
      </c>
      <c r="AG116" s="17">
        <f t="shared" si="51"/>
        <v>7.2938301771533293E-2</v>
      </c>
      <c r="AH116" s="128">
        <f t="shared" si="52"/>
        <v>4.9231090390369492E-2</v>
      </c>
      <c r="AI116" s="13">
        <f t="shared" si="75"/>
        <v>78.135549738219524</v>
      </c>
      <c r="AJ116" s="14">
        <f t="shared" si="54"/>
        <v>72.979149377593146</v>
      </c>
      <c r="AK116" s="14">
        <f t="shared" si="55"/>
        <v>68.233480176211572</v>
      </c>
      <c r="AL116" s="14">
        <f t="shared" si="56"/>
        <v>69.879100719424457</v>
      </c>
      <c r="AM116" s="14">
        <f t="shared" si="57"/>
        <v>87.073605919002347</v>
      </c>
      <c r="AN116" s="14">
        <f t="shared" si="76"/>
        <v>5.6580404582012891</v>
      </c>
      <c r="AO116" s="15">
        <f t="shared" si="77"/>
        <v>169.74121374603868</v>
      </c>
      <c r="AP116" s="14">
        <f t="shared" si="60"/>
        <v>103.84416500993986</v>
      </c>
      <c r="AQ116" s="14">
        <f t="shared" si="61"/>
        <v>90.65966494845334</v>
      </c>
      <c r="AR116" s="14">
        <f t="shared" si="62"/>
        <v>103.77889447236198</v>
      </c>
      <c r="AS116" s="14">
        <f t="shared" si="63"/>
        <v>98.611116751269037</v>
      </c>
      <c r="AT116" s="14">
        <f t="shared" si="64"/>
        <v>108.86320350535443</v>
      </c>
    </row>
    <row r="117" spans="1:46" x14ac:dyDescent="0.25">
      <c r="A117" s="32">
        <v>42819</v>
      </c>
      <c r="B117" s="7">
        <f>总!B117</f>
        <v>299426</v>
      </c>
      <c r="C117" s="7">
        <f>总!C117</f>
        <v>5534</v>
      </c>
      <c r="D117" s="7">
        <f t="shared" si="78"/>
        <v>45900</v>
      </c>
      <c r="E117" s="17">
        <f t="shared" si="67"/>
        <v>0.15329330118293</v>
      </c>
      <c r="F117" s="8">
        <v>191885.02</v>
      </c>
      <c r="G117" s="9">
        <f t="shared" si="42"/>
        <v>43075.7</v>
      </c>
      <c r="H117" s="9">
        <v>40660.5</v>
      </c>
      <c r="I117" s="9">
        <v>83736.2</v>
      </c>
      <c r="J117" s="10">
        <f t="shared" si="43"/>
        <v>108148.81999999999</v>
      </c>
      <c r="K117" s="12">
        <v>35236</v>
      </c>
      <c r="N117" s="12">
        <v>1803</v>
      </c>
      <c r="O117" s="7">
        <v>2033</v>
      </c>
      <c r="P117" s="7">
        <f t="shared" si="68"/>
        <v>431</v>
      </c>
      <c r="Q117" s="7">
        <v>385</v>
      </c>
      <c r="R117" s="7">
        <v>816</v>
      </c>
      <c r="S117" s="11">
        <f t="shared" si="69"/>
        <v>987</v>
      </c>
      <c r="T117" s="12">
        <v>2408</v>
      </c>
      <c r="U117" s="7">
        <v>2895</v>
      </c>
      <c r="V117" s="7">
        <f t="shared" si="70"/>
        <v>566</v>
      </c>
      <c r="W117" s="7">
        <v>594</v>
      </c>
      <c r="X117" s="7">
        <v>1160</v>
      </c>
      <c r="Y117" s="11">
        <f t="shared" si="71"/>
        <v>1248</v>
      </c>
      <c r="Z117" s="13">
        <f t="shared" si="72"/>
        <v>1.3355518580144203</v>
      </c>
      <c r="AC117" s="14">
        <f t="shared" si="73"/>
        <v>1.4215686274509804</v>
      </c>
      <c r="AD117" s="15">
        <f t="shared" si="74"/>
        <v>1.2644376899696048</v>
      </c>
      <c r="AE117" s="16">
        <f t="shared" si="79"/>
        <v>5.1169258712680216E-2</v>
      </c>
      <c r="AG117" s="17">
        <f t="shared" si="51"/>
        <v>6.9569931333574267E-2</v>
      </c>
      <c r="AH117" s="128">
        <f t="shared" si="52"/>
        <v>4.7740892869167058E-2</v>
      </c>
      <c r="AI117" s="13">
        <f t="shared" si="75"/>
        <v>79.686470099667773</v>
      </c>
      <c r="AJ117" s="14">
        <f t="shared" si="54"/>
        <v>76.10547703180211</v>
      </c>
      <c r="AK117" s="14">
        <f t="shared" si="55"/>
        <v>68.452020202020208</v>
      </c>
      <c r="AL117" s="14">
        <f t="shared" si="56"/>
        <v>72.186379310344819</v>
      </c>
      <c r="AM117" s="14">
        <f t="shared" si="57"/>
        <v>86.657708333333332</v>
      </c>
      <c r="AN117" s="14">
        <f t="shared" si="76"/>
        <v>5.4457095016460437</v>
      </c>
      <c r="AO117" s="15">
        <f t="shared" si="77"/>
        <v>163.3712850493813</v>
      </c>
      <c r="AP117" s="14">
        <f t="shared" si="60"/>
        <v>106.42541320022184</v>
      </c>
      <c r="AQ117" s="14">
        <f t="shared" si="61"/>
        <v>99.943619489559154</v>
      </c>
      <c r="AR117" s="14">
        <f t="shared" si="62"/>
        <v>105.61168831168831</v>
      </c>
      <c r="AS117" s="14">
        <f t="shared" si="63"/>
        <v>102.61789215686274</v>
      </c>
      <c r="AT117" s="14">
        <f t="shared" si="64"/>
        <v>109.57327254305977</v>
      </c>
    </row>
    <row r="118" spans="1:46" x14ac:dyDescent="0.25">
      <c r="A118" s="32">
        <v>42820</v>
      </c>
      <c r="B118" s="7">
        <f>总!B118</f>
        <v>303828</v>
      </c>
      <c r="C118" s="7">
        <f>总!C118</f>
        <v>4402</v>
      </c>
      <c r="D118" s="7">
        <f t="shared" si="78"/>
        <v>46665</v>
      </c>
      <c r="E118" s="17">
        <f t="shared" si="67"/>
        <v>0.1535901891859868</v>
      </c>
      <c r="F118" s="8">
        <v>184928.35</v>
      </c>
      <c r="G118" s="9">
        <f t="shared" si="42"/>
        <v>46766.52</v>
      </c>
      <c r="H118" s="9">
        <v>29089.599999999999</v>
      </c>
      <c r="I118" s="9">
        <v>75856.12</v>
      </c>
      <c r="J118" s="10">
        <f t="shared" si="43"/>
        <v>109072.23000000001</v>
      </c>
      <c r="K118" s="12">
        <v>34527</v>
      </c>
      <c r="N118" s="12">
        <v>1715</v>
      </c>
      <c r="O118" s="7">
        <v>1912</v>
      </c>
      <c r="P118" s="7">
        <f t="shared" si="68"/>
        <v>483</v>
      </c>
      <c r="Q118" s="7">
        <v>282</v>
      </c>
      <c r="R118" s="7">
        <v>765</v>
      </c>
      <c r="S118" s="11">
        <f t="shared" si="69"/>
        <v>950</v>
      </c>
      <c r="T118" s="12">
        <v>2245</v>
      </c>
      <c r="U118" s="7">
        <v>2706</v>
      </c>
      <c r="V118" s="7">
        <f t="shared" si="70"/>
        <v>623</v>
      </c>
      <c r="W118" s="7">
        <v>429</v>
      </c>
      <c r="X118" s="7">
        <v>1052</v>
      </c>
      <c r="Y118" s="11">
        <f t="shared" si="71"/>
        <v>1193</v>
      </c>
      <c r="Z118" s="13">
        <f t="shared" si="72"/>
        <v>1.3090379008746356</v>
      </c>
      <c r="AC118" s="14">
        <f t="shared" si="73"/>
        <v>1.3751633986928105</v>
      </c>
      <c r="AD118" s="15">
        <f t="shared" si="74"/>
        <v>1.2557894736842106</v>
      </c>
      <c r="AE118" s="16">
        <f t="shared" si="79"/>
        <v>4.9671271758334058E-2</v>
      </c>
      <c r="AG118" s="17">
        <f t="shared" si="51"/>
        <v>6.4061790095411172E-2</v>
      </c>
      <c r="AH118" s="128">
        <f t="shared" si="52"/>
        <v>4.7568464730290458E-2</v>
      </c>
      <c r="AI118" s="13">
        <f t="shared" si="75"/>
        <v>82.373429844097998</v>
      </c>
      <c r="AJ118" s="14">
        <f t="shared" si="54"/>
        <v>75.066645264847509</v>
      </c>
      <c r="AK118" s="14">
        <f t="shared" si="55"/>
        <v>67.80792540792541</v>
      </c>
      <c r="AL118" s="14">
        <f t="shared" si="56"/>
        <v>72.106577946768056</v>
      </c>
      <c r="AM118" s="14">
        <f t="shared" si="57"/>
        <v>91.426848281642933</v>
      </c>
      <c r="AN118" s="14">
        <f t="shared" si="76"/>
        <v>5.356050337417094</v>
      </c>
      <c r="AO118" s="15">
        <f t="shared" si="77"/>
        <v>160.68151012251283</v>
      </c>
      <c r="AP118" s="14">
        <f t="shared" si="60"/>
        <v>107.8299416909621</v>
      </c>
      <c r="AQ118" s="14">
        <f t="shared" si="61"/>
        <v>96.825093167701851</v>
      </c>
      <c r="AR118" s="14">
        <f t="shared" si="62"/>
        <v>103.15460992907801</v>
      </c>
      <c r="AS118" s="14">
        <f t="shared" si="63"/>
        <v>99.158326797385612</v>
      </c>
      <c r="AT118" s="14">
        <f t="shared" si="64"/>
        <v>114.81287368421054</v>
      </c>
    </row>
    <row r="119" spans="1:46" x14ac:dyDescent="0.25">
      <c r="A119" s="32">
        <v>42821</v>
      </c>
      <c r="B119" s="7">
        <f>总!B119</f>
        <v>306672</v>
      </c>
      <c r="C119" s="7">
        <f>总!C119</f>
        <v>2844</v>
      </c>
      <c r="D119" s="7">
        <f t="shared" si="78"/>
        <v>47325</v>
      </c>
      <c r="E119" s="17">
        <f t="shared" si="67"/>
        <v>0.15431796838315856</v>
      </c>
      <c r="F119" s="8">
        <v>192601.78</v>
      </c>
      <c r="G119" s="9">
        <f t="shared" si="42"/>
        <v>52039.16</v>
      </c>
      <c r="H119" s="9">
        <v>20227.2</v>
      </c>
      <c r="I119" s="9">
        <v>72266.36</v>
      </c>
      <c r="J119" s="10">
        <f t="shared" si="43"/>
        <v>120335.42</v>
      </c>
      <c r="K119" s="12">
        <v>32883</v>
      </c>
      <c r="N119" s="12">
        <v>1709</v>
      </c>
      <c r="O119" s="7">
        <v>1895</v>
      </c>
      <c r="P119" s="7">
        <f t="shared" si="68"/>
        <v>490</v>
      </c>
      <c r="Q119" s="7">
        <v>170</v>
      </c>
      <c r="R119" s="7">
        <v>660</v>
      </c>
      <c r="S119" s="11">
        <f t="shared" si="69"/>
        <v>1049</v>
      </c>
      <c r="T119" s="12">
        <v>2281</v>
      </c>
      <c r="U119" s="7">
        <v>2707</v>
      </c>
      <c r="V119" s="7">
        <f t="shared" si="70"/>
        <v>643</v>
      </c>
      <c r="W119" s="7">
        <v>264</v>
      </c>
      <c r="X119" s="7">
        <v>907</v>
      </c>
      <c r="Y119" s="11">
        <f t="shared" si="71"/>
        <v>1374</v>
      </c>
      <c r="Z119" s="13">
        <f t="shared" si="72"/>
        <v>1.3346986541837331</v>
      </c>
      <c r="AC119" s="14">
        <f t="shared" si="73"/>
        <v>1.3742424242424243</v>
      </c>
      <c r="AD119" s="15">
        <f t="shared" si="74"/>
        <v>1.3098188751191611</v>
      </c>
      <c r="AE119" s="16">
        <f t="shared" si="79"/>
        <v>5.1972143660858193E-2</v>
      </c>
      <c r="AG119" s="17">
        <f t="shared" si="51"/>
        <v>5.9774964838255978E-2</v>
      </c>
      <c r="AH119" s="128">
        <f t="shared" si="52"/>
        <v>5.1233396584440226E-2</v>
      </c>
      <c r="AI119" s="13">
        <f t="shared" si="75"/>
        <v>84.437430951337134</v>
      </c>
      <c r="AJ119" s="14">
        <f t="shared" si="54"/>
        <v>80.931819595645422</v>
      </c>
      <c r="AK119" s="14">
        <f t="shared" si="55"/>
        <v>76.618181818181824</v>
      </c>
      <c r="AL119" s="14">
        <f t="shared" si="56"/>
        <v>79.676251378169795</v>
      </c>
      <c r="AM119" s="14">
        <f t="shared" si="57"/>
        <v>87.580363901018927</v>
      </c>
      <c r="AN119" s="14">
        <f t="shared" si="76"/>
        <v>5.8571839552352278</v>
      </c>
      <c r="AO119" s="15">
        <f t="shared" si="77"/>
        <v>175.71551865705683</v>
      </c>
      <c r="AP119" s="14">
        <f t="shared" si="60"/>
        <v>112.69852545348157</v>
      </c>
      <c r="AQ119" s="14">
        <f t="shared" si="61"/>
        <v>106.20236734693879</v>
      </c>
      <c r="AR119" s="14">
        <f t="shared" si="62"/>
        <v>118.98352941176471</v>
      </c>
      <c r="AS119" s="14">
        <f t="shared" si="63"/>
        <v>109.49448484848484</v>
      </c>
      <c r="AT119" s="14">
        <f t="shared" si="64"/>
        <v>114.71441372735939</v>
      </c>
    </row>
    <row r="120" spans="1:46" x14ac:dyDescent="0.25">
      <c r="A120" s="32">
        <v>42822</v>
      </c>
      <c r="B120" s="7">
        <f>总!B120</f>
        <v>311243</v>
      </c>
      <c r="C120" s="7">
        <f>总!C120</f>
        <v>4571</v>
      </c>
      <c r="D120" s="7">
        <f t="shared" si="78"/>
        <v>48038</v>
      </c>
      <c r="E120" s="17">
        <f t="shared" si="67"/>
        <v>0.15434242697827744</v>
      </c>
      <c r="F120" s="8">
        <v>178914.27</v>
      </c>
      <c r="G120" s="9">
        <f t="shared" si="42"/>
        <v>39699.07</v>
      </c>
      <c r="H120" s="9">
        <v>31150.400000000001</v>
      </c>
      <c r="I120" s="9">
        <v>70849.47</v>
      </c>
      <c r="J120" s="10">
        <f t="shared" si="43"/>
        <v>108064.79999999999</v>
      </c>
      <c r="K120" s="12">
        <v>34501</v>
      </c>
      <c r="N120" s="12">
        <v>1684</v>
      </c>
      <c r="O120" s="7">
        <v>1882</v>
      </c>
      <c r="P120" s="7">
        <f t="shared" si="68"/>
        <v>375</v>
      </c>
      <c r="Q120" s="7">
        <v>338</v>
      </c>
      <c r="R120" s="7">
        <v>713</v>
      </c>
      <c r="S120" s="11">
        <f t="shared" si="69"/>
        <v>971</v>
      </c>
      <c r="T120" s="12">
        <v>2164</v>
      </c>
      <c r="U120" s="7">
        <v>2563</v>
      </c>
      <c r="V120" s="7">
        <f t="shared" si="70"/>
        <v>492</v>
      </c>
      <c r="W120" s="7">
        <v>485</v>
      </c>
      <c r="X120" s="7">
        <v>977</v>
      </c>
      <c r="Y120" s="11">
        <f t="shared" si="71"/>
        <v>1187</v>
      </c>
      <c r="Z120" s="13">
        <f t="shared" si="72"/>
        <v>1.2850356294536818</v>
      </c>
      <c r="AC120" s="14">
        <f t="shared" si="73"/>
        <v>1.3702664796633941</v>
      </c>
      <c r="AD120" s="15">
        <f t="shared" si="74"/>
        <v>1.2224510813594234</v>
      </c>
      <c r="AE120" s="16">
        <f t="shared" si="79"/>
        <v>4.8810179415089416E-2</v>
      </c>
      <c r="AG120" s="17">
        <f t="shared" si="51"/>
        <v>7.3944432290527232E-2</v>
      </c>
      <c r="AH120" s="128">
        <f t="shared" si="52"/>
        <v>4.4971600400935514E-2</v>
      </c>
      <c r="AI120" s="13">
        <f t="shared" si="75"/>
        <v>82.677573937153412</v>
      </c>
      <c r="AJ120" s="14">
        <f t="shared" si="54"/>
        <v>80.689166666666665</v>
      </c>
      <c r="AK120" s="14">
        <f t="shared" si="55"/>
        <v>64.227628865979383</v>
      </c>
      <c r="AL120" s="14">
        <f t="shared" si="56"/>
        <v>72.517369498464689</v>
      </c>
      <c r="AM120" s="14">
        <f t="shared" si="57"/>
        <v>91.040269587194601</v>
      </c>
      <c r="AN120" s="14">
        <f t="shared" si="76"/>
        <v>5.1857705573751485</v>
      </c>
      <c r="AO120" s="15">
        <f t="shared" si="77"/>
        <v>155.57311672125445</v>
      </c>
      <c r="AP120" s="14">
        <f t="shared" si="60"/>
        <v>106.24362826603324</v>
      </c>
      <c r="AQ120" s="14">
        <f t="shared" si="61"/>
        <v>105.86418666666667</v>
      </c>
      <c r="AR120" s="14">
        <f t="shared" si="62"/>
        <v>92.160946745562129</v>
      </c>
      <c r="AS120" s="14">
        <f t="shared" si="63"/>
        <v>99.368120617110804</v>
      </c>
      <c r="AT120" s="14">
        <f t="shared" si="64"/>
        <v>111.29227600411946</v>
      </c>
    </row>
    <row r="121" spans="1:46" x14ac:dyDescent="0.25">
      <c r="A121" s="32">
        <v>42823</v>
      </c>
      <c r="B121" s="7">
        <f>总!B121</f>
        <v>315966</v>
      </c>
      <c r="C121" s="7">
        <f>总!C121</f>
        <v>4723</v>
      </c>
      <c r="D121" s="7">
        <f t="shared" si="78"/>
        <v>48823</v>
      </c>
      <c r="E121" s="17">
        <f t="shared" si="67"/>
        <v>0.15451979010399852</v>
      </c>
      <c r="F121" s="8">
        <v>196252.88</v>
      </c>
      <c r="G121" s="9">
        <f t="shared" si="42"/>
        <v>42306.400000000001</v>
      </c>
      <c r="H121" s="9">
        <v>38016.769999999997</v>
      </c>
      <c r="I121" s="9">
        <v>80323.17</v>
      </c>
      <c r="J121" s="10">
        <f t="shared" si="43"/>
        <v>115929.71</v>
      </c>
      <c r="K121" s="12">
        <v>35343</v>
      </c>
      <c r="N121" s="12">
        <v>1823</v>
      </c>
      <c r="O121" s="7">
        <v>2066</v>
      </c>
      <c r="P121" s="7">
        <f t="shared" si="68"/>
        <v>428</v>
      </c>
      <c r="Q121" s="7">
        <v>357</v>
      </c>
      <c r="R121" s="7">
        <v>785</v>
      </c>
      <c r="S121" s="11">
        <f t="shared" si="69"/>
        <v>1038</v>
      </c>
      <c r="T121" s="12">
        <v>2345</v>
      </c>
      <c r="U121" s="7">
        <v>2817</v>
      </c>
      <c r="V121" s="7">
        <f t="shared" si="70"/>
        <v>532</v>
      </c>
      <c r="W121" s="7">
        <v>519</v>
      </c>
      <c r="X121" s="7">
        <v>1051</v>
      </c>
      <c r="Y121" s="11">
        <f t="shared" si="71"/>
        <v>1294</v>
      </c>
      <c r="Z121" s="13">
        <f t="shared" si="72"/>
        <v>1.2863411958310478</v>
      </c>
      <c r="AC121" s="14">
        <f t="shared" si="73"/>
        <v>1.3388535031847133</v>
      </c>
      <c r="AD121" s="15">
        <f t="shared" si="74"/>
        <v>1.2466281310211946</v>
      </c>
      <c r="AE121" s="16">
        <f t="shared" si="79"/>
        <v>5.1580228050816287E-2</v>
      </c>
      <c r="AG121" s="17">
        <f t="shared" si="51"/>
        <v>7.5587550285835275E-2</v>
      </c>
      <c r="AH121" s="128">
        <f t="shared" si="52"/>
        <v>4.7877204441541477E-2</v>
      </c>
      <c r="AI121" s="13">
        <f t="shared" si="75"/>
        <v>83.689927505330488</v>
      </c>
      <c r="AJ121" s="14">
        <f t="shared" si="54"/>
        <v>79.523308270676694</v>
      </c>
      <c r="AK121" s="14">
        <f t="shared" si="55"/>
        <v>73.250038535645473</v>
      </c>
      <c r="AL121" s="14">
        <f t="shared" si="56"/>
        <v>76.425470980019028</v>
      </c>
      <c r="AM121" s="14">
        <f t="shared" si="57"/>
        <v>89.590193199381773</v>
      </c>
      <c r="AN121" s="14">
        <f t="shared" si="76"/>
        <v>5.5528076281017462</v>
      </c>
      <c r="AO121" s="15">
        <f t="shared" si="77"/>
        <v>166.58422884305239</v>
      </c>
      <c r="AP121" s="14">
        <f t="shared" si="60"/>
        <v>107.65380142622053</v>
      </c>
      <c r="AQ121" s="14">
        <f t="shared" si="61"/>
        <v>98.846728971962619</v>
      </c>
      <c r="AR121" s="14">
        <f t="shared" si="62"/>
        <v>106.48955182072828</v>
      </c>
      <c r="AS121" s="14">
        <f t="shared" si="63"/>
        <v>102.32250955414013</v>
      </c>
      <c r="AT121" s="14">
        <f t="shared" si="64"/>
        <v>111.68565510597303</v>
      </c>
    </row>
    <row r="122" spans="1:46" x14ac:dyDescent="0.25">
      <c r="A122" s="32">
        <v>42824</v>
      </c>
      <c r="B122" s="7">
        <f>总!B122</f>
        <v>322156</v>
      </c>
      <c r="C122" s="7">
        <f>总!C122</f>
        <v>6190</v>
      </c>
      <c r="D122" s="7">
        <f t="shared" si="78"/>
        <v>49689</v>
      </c>
      <c r="E122" s="17">
        <f t="shared" si="67"/>
        <v>0.15423894014080136</v>
      </c>
      <c r="F122" s="8">
        <v>194927.73</v>
      </c>
      <c r="G122" s="9">
        <f t="shared" si="42"/>
        <v>37316.430000000008</v>
      </c>
      <c r="H122" s="9">
        <v>44593.2</v>
      </c>
      <c r="I122" s="9">
        <v>81909.63</v>
      </c>
      <c r="J122" s="10">
        <f t="shared" si="43"/>
        <v>113018.1</v>
      </c>
      <c r="K122" s="12">
        <v>37297</v>
      </c>
      <c r="N122" s="12">
        <v>1917</v>
      </c>
      <c r="O122" s="7">
        <v>2142</v>
      </c>
      <c r="P122" s="7">
        <f t="shared" si="68"/>
        <v>390</v>
      </c>
      <c r="Q122" s="7">
        <v>476</v>
      </c>
      <c r="R122" s="7">
        <v>866</v>
      </c>
      <c r="S122" s="11">
        <f t="shared" si="69"/>
        <v>1051</v>
      </c>
      <c r="T122" s="12">
        <v>2515</v>
      </c>
      <c r="U122" s="7">
        <v>2984</v>
      </c>
      <c r="V122" s="7">
        <f t="shared" si="70"/>
        <v>496</v>
      </c>
      <c r="W122" s="7">
        <v>710</v>
      </c>
      <c r="X122" s="7">
        <v>1206</v>
      </c>
      <c r="Y122" s="11">
        <f t="shared" si="71"/>
        <v>1309</v>
      </c>
      <c r="Z122" s="13">
        <f t="shared" si="72"/>
        <v>1.3119457485654669</v>
      </c>
      <c r="AC122" s="14">
        <f t="shared" si="73"/>
        <v>1.3926096997690531</v>
      </c>
      <c r="AD122" s="15">
        <f t="shared" si="74"/>
        <v>1.2454804947668887</v>
      </c>
      <c r="AE122" s="16">
        <f t="shared" si="79"/>
        <v>5.1398235783038849E-2</v>
      </c>
      <c r="AG122" s="17">
        <f t="shared" si="51"/>
        <v>7.6898222940226177E-2</v>
      </c>
      <c r="AH122" s="128">
        <f t="shared" si="52"/>
        <v>4.6323978525733757E-2</v>
      </c>
      <c r="AI122" s="13">
        <f t="shared" si="75"/>
        <v>77.506055666003974</v>
      </c>
      <c r="AJ122" s="14">
        <f t="shared" si="54"/>
        <v>75.23473790322582</v>
      </c>
      <c r="AK122" s="14">
        <f t="shared" si="55"/>
        <v>62.80732394366197</v>
      </c>
      <c r="AL122" s="14">
        <f t="shared" si="56"/>
        <v>67.918432835820894</v>
      </c>
      <c r="AM122" s="14">
        <f t="shared" si="57"/>
        <v>86.339266615737202</v>
      </c>
      <c r="AN122" s="14">
        <f t="shared" si="76"/>
        <v>5.2263648550821786</v>
      </c>
      <c r="AO122" s="15">
        <f t="shared" si="77"/>
        <v>156.79094565246535</v>
      </c>
      <c r="AP122" s="14">
        <f t="shared" si="60"/>
        <v>101.68374021909234</v>
      </c>
      <c r="AQ122" s="14">
        <f t="shared" si="61"/>
        <v>95.683153846153871</v>
      </c>
      <c r="AR122" s="14">
        <f t="shared" si="62"/>
        <v>93.68319327731092</v>
      </c>
      <c r="AS122" s="14">
        <f t="shared" si="63"/>
        <v>94.583868360277137</v>
      </c>
      <c r="AT122" s="14">
        <f t="shared" si="64"/>
        <v>107.5338725023787</v>
      </c>
    </row>
    <row r="123" spans="1:46" x14ac:dyDescent="0.25">
      <c r="A123" s="32">
        <v>42825</v>
      </c>
      <c r="B123" s="7">
        <f>总!B123</f>
        <v>328028</v>
      </c>
      <c r="C123" s="7">
        <f>总!C123</f>
        <v>5872</v>
      </c>
      <c r="D123" s="7">
        <f t="shared" si="78"/>
        <v>50562</v>
      </c>
      <c r="E123" s="17">
        <f t="shared" si="67"/>
        <v>0.15413928079310302</v>
      </c>
      <c r="F123" s="8">
        <v>202296.299999999</v>
      </c>
      <c r="G123" s="9">
        <f t="shared" si="42"/>
        <v>47295.220000000096</v>
      </c>
      <c r="H123" s="9">
        <v>41814.1</v>
      </c>
      <c r="I123" s="9">
        <v>89109.320000000094</v>
      </c>
      <c r="J123" s="10">
        <f t="shared" si="43"/>
        <v>113186.9799999989</v>
      </c>
      <c r="K123" s="12">
        <v>37195</v>
      </c>
      <c r="N123" s="12">
        <v>1936</v>
      </c>
      <c r="O123" s="7">
        <v>2159</v>
      </c>
      <c r="P123" s="7">
        <f t="shared" si="68"/>
        <v>468</v>
      </c>
      <c r="Q123" s="7">
        <v>405</v>
      </c>
      <c r="R123" s="7">
        <v>873</v>
      </c>
      <c r="S123" s="11">
        <f t="shared" si="69"/>
        <v>1063</v>
      </c>
      <c r="T123" s="12">
        <v>2555</v>
      </c>
      <c r="U123" s="7">
        <v>3012</v>
      </c>
      <c r="V123" s="7">
        <f t="shared" si="70"/>
        <v>606</v>
      </c>
      <c r="W123" s="7">
        <v>639</v>
      </c>
      <c r="X123" s="7">
        <v>1245</v>
      </c>
      <c r="Y123" s="11">
        <f t="shared" si="71"/>
        <v>1310</v>
      </c>
      <c r="Z123" s="13">
        <f t="shared" si="72"/>
        <v>1.3197314049586777</v>
      </c>
      <c r="AC123" s="14">
        <f t="shared" si="73"/>
        <v>1.4261168384879725</v>
      </c>
      <c r="AD123" s="15">
        <f t="shared" si="74"/>
        <v>1.2323612417685794</v>
      </c>
      <c r="AE123" s="16">
        <f t="shared" si="79"/>
        <v>5.205000672133351E-2</v>
      </c>
      <c r="AG123" s="17">
        <f t="shared" si="51"/>
        <v>6.8971389645776565E-2</v>
      </c>
      <c r="AH123" s="128">
        <f t="shared" si="52"/>
        <v>4.8877821409188137E-2</v>
      </c>
      <c r="AI123" s="13">
        <f t="shared" si="75"/>
        <v>79.176634050880239</v>
      </c>
      <c r="AJ123" s="14">
        <f t="shared" si="54"/>
        <v>78.044917491749331</v>
      </c>
      <c r="AK123" s="14">
        <f t="shared" si="55"/>
        <v>65.436776212832555</v>
      </c>
      <c r="AL123" s="14">
        <f t="shared" si="56"/>
        <v>71.573751004016145</v>
      </c>
      <c r="AM123" s="14">
        <f t="shared" si="57"/>
        <v>86.402274809159465</v>
      </c>
      <c r="AN123" s="14">
        <f t="shared" si="76"/>
        <v>5.4388036026347359</v>
      </c>
      <c r="AO123" s="15">
        <f t="shared" si="77"/>
        <v>163.16410807904208</v>
      </c>
      <c r="AP123" s="14">
        <f t="shared" si="60"/>
        <v>104.49189049586725</v>
      </c>
      <c r="AQ123" s="14">
        <f t="shared" si="61"/>
        <v>101.0581623931626</v>
      </c>
      <c r="AR123" s="14">
        <f t="shared" si="62"/>
        <v>103.24469135802468</v>
      </c>
      <c r="AS123" s="14">
        <f t="shared" si="63"/>
        <v>102.07253150057285</v>
      </c>
      <c r="AT123" s="14">
        <f t="shared" si="64"/>
        <v>106.47881467544582</v>
      </c>
    </row>
    <row r="124" spans="1:46" x14ac:dyDescent="0.25">
      <c r="A124" s="32">
        <v>42826</v>
      </c>
      <c r="B124" s="7">
        <f>总!B124</f>
        <v>330932</v>
      </c>
      <c r="C124" s="7">
        <f>总!C124</f>
        <v>2904</v>
      </c>
      <c r="D124" s="7">
        <f t="shared" si="78"/>
        <v>51182</v>
      </c>
      <c r="E124" s="17">
        <f t="shared" si="67"/>
        <v>0.15466017187821063</v>
      </c>
      <c r="F124" s="8">
        <v>151579.35</v>
      </c>
      <c r="G124" s="9">
        <f t="shared" si="42"/>
        <v>38610.699999999997</v>
      </c>
      <c r="H124" s="9">
        <v>15606.9</v>
      </c>
      <c r="I124" s="9">
        <v>54217.599999999999</v>
      </c>
      <c r="J124" s="10">
        <f t="shared" si="43"/>
        <v>97361.75</v>
      </c>
      <c r="K124" s="12">
        <v>34707</v>
      </c>
      <c r="N124" s="12">
        <v>1617</v>
      </c>
      <c r="O124" s="7">
        <v>1780</v>
      </c>
      <c r="P124" s="7">
        <f t="shared" si="68"/>
        <v>437</v>
      </c>
      <c r="Q124" s="7">
        <v>183</v>
      </c>
      <c r="R124" s="7">
        <v>620</v>
      </c>
      <c r="S124" s="11">
        <f t="shared" si="69"/>
        <v>997</v>
      </c>
      <c r="T124" s="12">
        <v>2041</v>
      </c>
      <c r="U124" s="7">
        <v>2438</v>
      </c>
      <c r="V124" s="7">
        <f t="shared" si="70"/>
        <v>559</v>
      </c>
      <c r="W124" s="7">
        <v>246</v>
      </c>
      <c r="X124" s="7">
        <v>805</v>
      </c>
      <c r="Y124" s="11">
        <f t="shared" si="71"/>
        <v>1236</v>
      </c>
      <c r="Z124" s="13">
        <f t="shared" si="72"/>
        <v>1.2622139764996907</v>
      </c>
      <c r="AC124" s="14">
        <f t="shared" si="73"/>
        <v>1.2983870967741935</v>
      </c>
      <c r="AD124" s="15">
        <f t="shared" si="74"/>
        <v>1.2397191574724173</v>
      </c>
      <c r="AE124" s="16">
        <f t="shared" si="79"/>
        <v>4.6590025066989366E-2</v>
      </c>
      <c r="AG124" s="17">
        <f t="shared" si="51"/>
        <v>6.3016528925619833E-2</v>
      </c>
      <c r="AH124" s="128">
        <f t="shared" si="52"/>
        <v>4.5090085840958402E-2</v>
      </c>
      <c r="AI124" s="13">
        <f t="shared" si="75"/>
        <v>74.267197452229297</v>
      </c>
      <c r="AJ124" s="14">
        <f t="shared" si="54"/>
        <v>69.071019677996418</v>
      </c>
      <c r="AK124" s="14">
        <f t="shared" si="55"/>
        <v>63.442682926829264</v>
      </c>
      <c r="AL124" s="14">
        <f t="shared" si="56"/>
        <v>67.35105590062112</v>
      </c>
      <c r="AM124" s="14">
        <f t="shared" si="57"/>
        <v>78.77164239482201</v>
      </c>
      <c r="AN124" s="14">
        <f t="shared" si="76"/>
        <v>4.3673999481372636</v>
      </c>
      <c r="AO124" s="15">
        <f t="shared" si="77"/>
        <v>131.02199844411791</v>
      </c>
      <c r="AP124" s="14">
        <f t="shared" si="60"/>
        <v>93.741094619666057</v>
      </c>
      <c r="AQ124" s="14">
        <f t="shared" si="61"/>
        <v>88.354004576659037</v>
      </c>
      <c r="AR124" s="14">
        <f t="shared" si="62"/>
        <v>85.283606557377041</v>
      </c>
      <c r="AS124" s="14">
        <f t="shared" si="63"/>
        <v>87.447741935483862</v>
      </c>
      <c r="AT124" s="14">
        <f t="shared" si="64"/>
        <v>97.654714142427281</v>
      </c>
    </row>
    <row r="125" spans="1:46" x14ac:dyDescent="0.25">
      <c r="A125" s="32">
        <v>42827</v>
      </c>
      <c r="B125" s="7">
        <f>总!B125</f>
        <v>333107</v>
      </c>
      <c r="C125" s="7">
        <f>总!C125</f>
        <v>2175</v>
      </c>
      <c r="D125" s="7">
        <f t="shared" si="78"/>
        <v>51699</v>
      </c>
      <c r="E125" s="17">
        <f t="shared" si="67"/>
        <v>0.1552023824176616</v>
      </c>
      <c r="F125" s="8">
        <v>153233.079999999</v>
      </c>
      <c r="G125" s="9">
        <f t="shared" si="42"/>
        <v>34059.300000000105</v>
      </c>
      <c r="H125" s="9">
        <v>13402.8</v>
      </c>
      <c r="I125" s="9">
        <v>47462.1000000001</v>
      </c>
      <c r="J125" s="10">
        <f t="shared" si="43"/>
        <v>105770.9799999989</v>
      </c>
      <c r="K125" s="12">
        <v>33439</v>
      </c>
      <c r="N125" s="12">
        <v>1564</v>
      </c>
      <c r="O125" s="7">
        <v>1724</v>
      </c>
      <c r="P125" s="7">
        <f t="shared" si="68"/>
        <v>379</v>
      </c>
      <c r="Q125" s="7">
        <v>138</v>
      </c>
      <c r="R125" s="7">
        <v>517</v>
      </c>
      <c r="S125" s="11">
        <f t="shared" si="69"/>
        <v>1047</v>
      </c>
      <c r="T125" s="12">
        <v>2004</v>
      </c>
      <c r="U125" s="7">
        <v>2354</v>
      </c>
      <c r="V125" s="7">
        <f t="shared" si="70"/>
        <v>483</v>
      </c>
      <c r="W125" s="7">
        <v>200</v>
      </c>
      <c r="X125" s="7">
        <v>683</v>
      </c>
      <c r="Y125" s="11">
        <f t="shared" si="71"/>
        <v>1321</v>
      </c>
      <c r="Z125" s="13">
        <f t="shared" si="72"/>
        <v>1.2813299232736572</v>
      </c>
      <c r="AC125" s="14">
        <f t="shared" si="73"/>
        <v>1.321083172147002</v>
      </c>
      <c r="AD125" s="15">
        <f t="shared" si="74"/>
        <v>1.2617000955109838</v>
      </c>
      <c r="AE125" s="16">
        <f t="shared" si="79"/>
        <v>4.6771733604473821E-2</v>
      </c>
      <c r="AG125" s="17">
        <f t="shared" si="51"/>
        <v>6.344827586206897E-2</v>
      </c>
      <c r="AH125" s="128">
        <f t="shared" si="52"/>
        <v>4.5611566018423748E-2</v>
      </c>
      <c r="AI125" s="13">
        <f t="shared" si="75"/>
        <v>76.463612774450596</v>
      </c>
      <c r="AJ125" s="14">
        <f t="shared" si="54"/>
        <v>70.516149068323202</v>
      </c>
      <c r="AK125" s="14">
        <f t="shared" si="55"/>
        <v>67.013999999999996</v>
      </c>
      <c r="AL125" s="14">
        <f t="shared" si="56"/>
        <v>69.490629575402778</v>
      </c>
      <c r="AM125" s="14">
        <f t="shared" si="57"/>
        <v>80.06887206661537</v>
      </c>
      <c r="AN125" s="14">
        <f t="shared" si="76"/>
        <v>4.5824659828343846</v>
      </c>
      <c r="AO125" s="15">
        <f t="shared" si="77"/>
        <v>137.47397948503155</v>
      </c>
      <c r="AP125" s="14">
        <f t="shared" si="60"/>
        <v>97.975115089513423</v>
      </c>
      <c r="AQ125" s="14">
        <f t="shared" si="61"/>
        <v>89.866226912929037</v>
      </c>
      <c r="AR125" s="14">
        <f t="shared" si="62"/>
        <v>97.121739130434776</v>
      </c>
      <c r="AS125" s="14">
        <f t="shared" si="63"/>
        <v>91.802901353965382</v>
      </c>
      <c r="AT125" s="14">
        <f t="shared" si="64"/>
        <v>101.02290353390535</v>
      </c>
    </row>
    <row r="126" spans="1:46" x14ac:dyDescent="0.25">
      <c r="A126" s="32">
        <v>42828</v>
      </c>
      <c r="B126" s="7">
        <f>总!B126</f>
        <v>335255</v>
      </c>
      <c r="C126" s="7">
        <f>总!C126</f>
        <v>2148</v>
      </c>
      <c r="D126" s="7">
        <f t="shared" si="78"/>
        <v>52205</v>
      </c>
      <c r="E126" s="17">
        <f t="shared" si="67"/>
        <v>0.15571728982416369</v>
      </c>
      <c r="F126" s="8">
        <v>153612.5</v>
      </c>
      <c r="G126" s="9">
        <f t="shared" si="42"/>
        <v>40045.440000000002</v>
      </c>
      <c r="H126" s="9">
        <v>12473.3</v>
      </c>
      <c r="I126" s="9">
        <v>52518.74</v>
      </c>
      <c r="J126" s="10">
        <f t="shared" si="43"/>
        <v>101093.76000000001</v>
      </c>
      <c r="K126" s="12">
        <v>33014</v>
      </c>
      <c r="N126" s="12">
        <v>1499</v>
      </c>
      <c r="O126" s="7">
        <v>1662</v>
      </c>
      <c r="P126" s="7">
        <f t="shared" si="68"/>
        <v>374</v>
      </c>
      <c r="Q126" s="7">
        <v>132</v>
      </c>
      <c r="R126" s="7">
        <v>506</v>
      </c>
      <c r="S126" s="11">
        <f t="shared" si="69"/>
        <v>993</v>
      </c>
      <c r="T126" s="12">
        <v>1952</v>
      </c>
      <c r="U126" s="7">
        <v>2299</v>
      </c>
      <c r="V126" s="7">
        <f t="shared" si="70"/>
        <v>510</v>
      </c>
      <c r="W126" s="7">
        <v>194</v>
      </c>
      <c r="X126" s="7">
        <v>704</v>
      </c>
      <c r="Y126" s="11">
        <f t="shared" si="71"/>
        <v>1248</v>
      </c>
      <c r="Z126" s="13">
        <f t="shared" si="72"/>
        <v>1.3022014676450968</v>
      </c>
      <c r="AC126" s="14">
        <f t="shared" si="73"/>
        <v>1.3913043478260869</v>
      </c>
      <c r="AD126" s="15">
        <f t="shared" si="74"/>
        <v>1.256797583081571</v>
      </c>
      <c r="AE126" s="16">
        <f t="shared" si="79"/>
        <v>4.5404979705579454E-2</v>
      </c>
      <c r="AG126" s="17">
        <f t="shared" si="51"/>
        <v>6.1452513966480445E-2</v>
      </c>
      <c r="AH126" s="128">
        <f t="shared" si="52"/>
        <v>4.4288213568327607E-2</v>
      </c>
      <c r="AI126" s="13">
        <f t="shared" si="75"/>
        <v>78.694928278688522</v>
      </c>
      <c r="AJ126" s="14">
        <f t="shared" si="54"/>
        <v>78.520470588235298</v>
      </c>
      <c r="AK126" s="14">
        <f t="shared" si="55"/>
        <v>64.295360824742261</v>
      </c>
      <c r="AL126" s="14">
        <f t="shared" si="56"/>
        <v>74.600482954545456</v>
      </c>
      <c r="AM126" s="14">
        <f t="shared" si="57"/>
        <v>81.004615384615391</v>
      </c>
      <c r="AN126" s="14">
        <f t="shared" si="76"/>
        <v>4.6529502635245654</v>
      </c>
      <c r="AO126" s="15">
        <f t="shared" si="77"/>
        <v>139.58850790573698</v>
      </c>
      <c r="AP126" s="14">
        <f t="shared" si="60"/>
        <v>102.47665110073382</v>
      </c>
      <c r="AQ126" s="14">
        <f t="shared" si="61"/>
        <v>107.07336898395722</v>
      </c>
      <c r="AR126" s="14">
        <f t="shared" si="62"/>
        <v>94.49469696969696</v>
      </c>
      <c r="AS126" s="14">
        <f t="shared" si="63"/>
        <v>103.79197628458498</v>
      </c>
      <c r="AT126" s="14">
        <f t="shared" si="64"/>
        <v>101.80640483383687</v>
      </c>
    </row>
    <row r="127" spans="1:46" x14ac:dyDescent="0.25">
      <c r="A127" s="32">
        <v>42829</v>
      </c>
      <c r="B127" s="7">
        <f>总!B127</f>
        <v>336992</v>
      </c>
      <c r="C127" s="7">
        <f>总!C127</f>
        <v>1737</v>
      </c>
      <c r="D127" s="7">
        <f t="shared" si="78"/>
        <v>52749</v>
      </c>
      <c r="E127" s="17">
        <f t="shared" si="67"/>
        <v>0.15652893837242426</v>
      </c>
      <c r="F127" s="8">
        <v>172605.99</v>
      </c>
      <c r="G127" s="9">
        <f t="shared" si="42"/>
        <v>42220.960000000094</v>
      </c>
      <c r="H127" s="9">
        <v>9447.7999999999993</v>
      </c>
      <c r="I127" s="9">
        <v>51668.760000000097</v>
      </c>
      <c r="J127" s="10">
        <f t="shared" si="43"/>
        <v>120937.22999999989</v>
      </c>
      <c r="K127" s="12">
        <v>33553</v>
      </c>
      <c r="N127" s="12">
        <v>1698</v>
      </c>
      <c r="O127" s="7">
        <v>1899</v>
      </c>
      <c r="P127" s="7">
        <f t="shared" si="68"/>
        <v>439</v>
      </c>
      <c r="Q127" s="7">
        <v>105</v>
      </c>
      <c r="R127" s="7">
        <v>544</v>
      </c>
      <c r="S127" s="11">
        <f t="shared" si="69"/>
        <v>1154</v>
      </c>
      <c r="T127" s="12">
        <v>2164</v>
      </c>
      <c r="U127" s="7">
        <v>2578</v>
      </c>
      <c r="V127" s="7">
        <f t="shared" si="70"/>
        <v>555</v>
      </c>
      <c r="W127" s="7">
        <v>154</v>
      </c>
      <c r="X127" s="7">
        <v>709</v>
      </c>
      <c r="Y127" s="11">
        <f t="shared" si="71"/>
        <v>1455</v>
      </c>
      <c r="Z127" s="13">
        <f t="shared" si="72"/>
        <v>1.2744405182567726</v>
      </c>
      <c r="AC127" s="14">
        <f t="shared" si="73"/>
        <v>1.3033088235294117</v>
      </c>
      <c r="AD127" s="15">
        <f t="shared" si="74"/>
        <v>1.2608318890814558</v>
      </c>
      <c r="AE127" s="16">
        <f t="shared" si="79"/>
        <v>5.0606503144279197E-2</v>
      </c>
      <c r="AG127" s="17">
        <f t="shared" si="51"/>
        <v>6.0449050086355788E-2</v>
      </c>
      <c r="AH127" s="128">
        <f t="shared" si="52"/>
        <v>5.0069147598692479E-2</v>
      </c>
      <c r="AI127" s="13">
        <f t="shared" si="75"/>
        <v>79.762472273567468</v>
      </c>
      <c r="AJ127" s="14">
        <f t="shared" si="54"/>
        <v>76.073801801801977</v>
      </c>
      <c r="AK127" s="14">
        <f t="shared" si="55"/>
        <v>61.349350649350647</v>
      </c>
      <c r="AL127" s="14">
        <f t="shared" si="56"/>
        <v>72.875543018335819</v>
      </c>
      <c r="AM127" s="14">
        <f t="shared" si="57"/>
        <v>83.118371134020549</v>
      </c>
      <c r="AN127" s="14">
        <f t="shared" si="76"/>
        <v>5.1442789020355848</v>
      </c>
      <c r="AO127" s="15">
        <f t="shared" si="77"/>
        <v>154.32836706106755</v>
      </c>
      <c r="AP127" s="14">
        <f t="shared" si="60"/>
        <v>101.65252650176677</v>
      </c>
      <c r="AQ127" s="14">
        <f t="shared" si="61"/>
        <v>96.175307517084491</v>
      </c>
      <c r="AR127" s="14">
        <f t="shared" si="62"/>
        <v>89.979047619047606</v>
      </c>
      <c r="AS127" s="14">
        <f t="shared" si="63"/>
        <v>94.979338235294293</v>
      </c>
      <c r="AT127" s="14">
        <f t="shared" si="64"/>
        <v>104.79829289428066</v>
      </c>
    </row>
    <row r="128" spans="1:46" x14ac:dyDescent="0.25">
      <c r="A128" s="32">
        <v>42830</v>
      </c>
      <c r="B128" s="7">
        <f>总!B128</f>
        <v>338353</v>
      </c>
      <c r="C128" s="7">
        <f>总!C128</f>
        <v>1361</v>
      </c>
      <c r="D128" s="7">
        <f t="shared" si="78"/>
        <v>53229</v>
      </c>
      <c r="E128" s="17">
        <f t="shared" si="67"/>
        <v>0.15731794900591986</v>
      </c>
      <c r="F128" s="8">
        <v>167383.97</v>
      </c>
      <c r="G128" s="9">
        <f t="shared" si="42"/>
        <v>37739.939999999995</v>
      </c>
      <c r="H128" s="9">
        <v>7979.8</v>
      </c>
      <c r="I128" s="9">
        <v>45719.74</v>
      </c>
      <c r="J128" s="10">
        <f t="shared" si="43"/>
        <v>121664.23000000001</v>
      </c>
      <c r="K128" s="12">
        <v>32315</v>
      </c>
      <c r="N128" s="12">
        <v>1615</v>
      </c>
      <c r="O128" s="7">
        <v>1791</v>
      </c>
      <c r="P128" s="7">
        <f t="shared" si="68"/>
        <v>403</v>
      </c>
      <c r="Q128" s="7">
        <v>77</v>
      </c>
      <c r="R128" s="7">
        <v>480</v>
      </c>
      <c r="S128" s="11">
        <f t="shared" si="69"/>
        <v>1135</v>
      </c>
      <c r="T128" s="12">
        <v>2042</v>
      </c>
      <c r="U128" s="7">
        <v>2376</v>
      </c>
      <c r="V128" s="7">
        <f t="shared" si="70"/>
        <v>497</v>
      </c>
      <c r="W128" s="7">
        <v>121</v>
      </c>
      <c r="X128" s="7">
        <v>618</v>
      </c>
      <c r="Y128" s="11">
        <f t="shared" si="71"/>
        <v>1424</v>
      </c>
      <c r="Z128" s="13">
        <f t="shared" si="72"/>
        <v>1.2643962848297214</v>
      </c>
      <c r="AC128" s="14">
        <f t="shared" si="73"/>
        <v>1.2875000000000001</v>
      </c>
      <c r="AD128" s="15">
        <f t="shared" si="74"/>
        <v>1.2546255506607928</v>
      </c>
      <c r="AE128" s="16">
        <f t="shared" si="79"/>
        <v>4.9976790963948629E-2</v>
      </c>
      <c r="AG128" s="17">
        <f t="shared" si="51"/>
        <v>5.657604702424688E-2</v>
      </c>
      <c r="AH128" s="128">
        <f t="shared" si="52"/>
        <v>4.9686631776184015E-2</v>
      </c>
      <c r="AI128" s="13">
        <f t="shared" si="75"/>
        <v>81.970602350636625</v>
      </c>
      <c r="AJ128" s="14">
        <f t="shared" si="54"/>
        <v>75.935492957746476</v>
      </c>
      <c r="AK128" s="14">
        <f t="shared" si="55"/>
        <v>65.948760330578509</v>
      </c>
      <c r="AL128" s="14">
        <f t="shared" si="56"/>
        <v>73.980161812297737</v>
      </c>
      <c r="AM128" s="14">
        <f t="shared" si="57"/>
        <v>85.438363764044951</v>
      </c>
      <c r="AN128" s="14">
        <f t="shared" si="76"/>
        <v>5.1797607922017637</v>
      </c>
      <c r="AO128" s="15">
        <f t="shared" si="77"/>
        <v>155.39282376605291</v>
      </c>
      <c r="AP128" s="14">
        <f t="shared" si="60"/>
        <v>103.64332507739938</v>
      </c>
      <c r="AQ128" s="14">
        <f t="shared" si="61"/>
        <v>93.647493796526035</v>
      </c>
      <c r="AR128" s="14">
        <f t="shared" si="62"/>
        <v>103.63376623376624</v>
      </c>
      <c r="AS128" s="14">
        <f t="shared" si="63"/>
        <v>95.249458333333322</v>
      </c>
      <c r="AT128" s="14">
        <f t="shared" si="64"/>
        <v>107.19315418502204</v>
      </c>
    </row>
    <row r="129" spans="1:46" x14ac:dyDescent="0.25">
      <c r="A129" s="32">
        <v>42831</v>
      </c>
      <c r="B129" s="7">
        <f>总!B129</f>
        <v>339717</v>
      </c>
      <c r="C129" s="7">
        <f>总!C129</f>
        <v>1364</v>
      </c>
      <c r="D129" s="7">
        <f t="shared" si="78"/>
        <v>53694</v>
      </c>
      <c r="E129" s="17">
        <f t="shared" si="67"/>
        <v>0.15805508702832063</v>
      </c>
      <c r="F129" s="8">
        <v>171583.69</v>
      </c>
      <c r="G129" s="9">
        <f t="shared" si="42"/>
        <v>36256.879999999997</v>
      </c>
      <c r="H129" s="9">
        <v>6963.4</v>
      </c>
      <c r="I129" s="9">
        <v>43220.28</v>
      </c>
      <c r="J129" s="10">
        <f t="shared" si="43"/>
        <v>128363.41</v>
      </c>
      <c r="K129" s="12">
        <v>32370</v>
      </c>
      <c r="N129" s="12">
        <v>1730</v>
      </c>
      <c r="O129" s="7">
        <v>1893</v>
      </c>
      <c r="P129" s="7">
        <f t="shared" si="68"/>
        <v>392</v>
      </c>
      <c r="Q129" s="7">
        <v>73</v>
      </c>
      <c r="R129" s="7">
        <v>465</v>
      </c>
      <c r="S129" s="11">
        <f t="shared" si="69"/>
        <v>1265</v>
      </c>
      <c r="T129" s="12">
        <v>2120</v>
      </c>
      <c r="U129" s="7">
        <v>2440</v>
      </c>
      <c r="V129" s="7">
        <f t="shared" si="70"/>
        <v>485</v>
      </c>
      <c r="W129" s="7">
        <v>101</v>
      </c>
      <c r="X129" s="7">
        <v>586</v>
      </c>
      <c r="Y129" s="11">
        <f t="shared" si="71"/>
        <v>1534</v>
      </c>
      <c r="Z129" s="13">
        <f t="shared" si="72"/>
        <v>1.2254335260115607</v>
      </c>
      <c r="AC129" s="14">
        <f t="shared" si="73"/>
        <v>1.2602150537634409</v>
      </c>
      <c r="AD129" s="15">
        <f t="shared" si="74"/>
        <v>1.2126482213438736</v>
      </c>
      <c r="AE129" s="16">
        <f t="shared" si="79"/>
        <v>5.3444547420451037E-2</v>
      </c>
      <c r="AG129" s="17">
        <f t="shared" si="51"/>
        <v>5.3519061583577714E-2</v>
      </c>
      <c r="AH129" s="128">
        <f t="shared" si="52"/>
        <v>5.3441269431722893E-2</v>
      </c>
      <c r="AI129" s="13">
        <f t="shared" si="75"/>
        <v>80.935702830188674</v>
      </c>
      <c r="AJ129" s="14">
        <f t="shared" si="54"/>
        <v>74.756453608247412</v>
      </c>
      <c r="AK129" s="14">
        <f t="shared" si="55"/>
        <v>68.944554455445541</v>
      </c>
      <c r="AL129" s="14">
        <f t="shared" si="56"/>
        <v>73.754744027303758</v>
      </c>
      <c r="AM129" s="14">
        <f t="shared" si="57"/>
        <v>83.678885267275106</v>
      </c>
      <c r="AN129" s="14">
        <f t="shared" si="76"/>
        <v>5.3007009576768613</v>
      </c>
      <c r="AO129" s="15">
        <f t="shared" si="77"/>
        <v>159.02102873030583</v>
      </c>
      <c r="AP129" s="14">
        <f t="shared" si="60"/>
        <v>99.181323699421966</v>
      </c>
      <c r="AQ129" s="14">
        <f t="shared" si="61"/>
        <v>92.492040816326522</v>
      </c>
      <c r="AR129" s="14">
        <f t="shared" si="62"/>
        <v>95.389041095890406</v>
      </c>
      <c r="AS129" s="14">
        <f t="shared" si="63"/>
        <v>92.946838709677422</v>
      </c>
      <c r="AT129" s="14">
        <f t="shared" si="64"/>
        <v>101.47305138339921</v>
      </c>
    </row>
    <row r="130" spans="1:46" x14ac:dyDescent="0.25">
      <c r="A130" s="32">
        <v>42832</v>
      </c>
      <c r="B130" s="7">
        <f>总!B130</f>
        <v>344615</v>
      </c>
      <c r="C130" s="7">
        <f>总!C130</f>
        <v>4898</v>
      </c>
      <c r="D130" s="7">
        <f t="shared" si="78"/>
        <v>54424</v>
      </c>
      <c r="E130" s="17">
        <f t="shared" si="67"/>
        <v>0.15792696197205577</v>
      </c>
      <c r="F130" s="8">
        <v>176338.50999999899</v>
      </c>
      <c r="G130" s="9">
        <f t="shared" si="42"/>
        <v>31459.720000000099</v>
      </c>
      <c r="H130" s="9">
        <v>30248.799999999999</v>
      </c>
      <c r="I130" s="9">
        <v>61708.520000000099</v>
      </c>
      <c r="J130" s="10">
        <f t="shared" si="43"/>
        <v>114629.98999999888</v>
      </c>
      <c r="K130" s="12">
        <v>34734</v>
      </c>
      <c r="N130" s="12">
        <v>1811</v>
      </c>
      <c r="O130" s="7">
        <v>2027</v>
      </c>
      <c r="P130" s="7">
        <f t="shared" si="68"/>
        <v>380</v>
      </c>
      <c r="Q130" s="7">
        <v>350</v>
      </c>
      <c r="R130" s="7">
        <v>730</v>
      </c>
      <c r="S130" s="11">
        <f t="shared" si="69"/>
        <v>1081</v>
      </c>
      <c r="T130" s="12">
        <v>2340</v>
      </c>
      <c r="U130" s="7">
        <v>2809</v>
      </c>
      <c r="V130" s="7">
        <f t="shared" si="70"/>
        <v>466</v>
      </c>
      <c r="W130" s="7">
        <v>527</v>
      </c>
      <c r="X130" s="7">
        <v>993</v>
      </c>
      <c r="Y130" s="11">
        <f t="shared" si="71"/>
        <v>1347</v>
      </c>
      <c r="Z130" s="13">
        <f t="shared" si="72"/>
        <v>1.2921038100496962</v>
      </c>
      <c r="AC130" s="14">
        <f t="shared" si="73"/>
        <v>1.3602739726027397</v>
      </c>
      <c r="AD130" s="15">
        <f t="shared" si="74"/>
        <v>1.246068455134135</v>
      </c>
      <c r="AE130" s="16">
        <f t="shared" si="79"/>
        <v>5.2139114412391316E-2</v>
      </c>
      <c r="AG130" s="17">
        <f t="shared" si="51"/>
        <v>7.1457737852184566E-2</v>
      </c>
      <c r="AH130" s="128">
        <f t="shared" si="52"/>
        <v>4.8967690038879207E-2</v>
      </c>
      <c r="AI130" s="13">
        <f t="shared" si="75"/>
        <v>75.358337606837182</v>
      </c>
      <c r="AJ130" s="14">
        <f t="shared" si="54"/>
        <v>67.510128755365017</v>
      </c>
      <c r="AK130" s="14">
        <f t="shared" si="55"/>
        <v>57.398102466793169</v>
      </c>
      <c r="AL130" s="14">
        <f t="shared" si="56"/>
        <v>62.143524672709063</v>
      </c>
      <c r="AM130" s="14">
        <f t="shared" si="57"/>
        <v>85.100215293243423</v>
      </c>
      <c r="AN130" s="14">
        <f t="shared" si="76"/>
        <v>5.076827028271981</v>
      </c>
      <c r="AO130" s="15">
        <f t="shared" si="77"/>
        <v>152.30481084815943</v>
      </c>
      <c r="AP130" s="14">
        <f t="shared" si="60"/>
        <v>97.370795140805626</v>
      </c>
      <c r="AQ130" s="14">
        <f t="shared" si="61"/>
        <v>82.788736842105521</v>
      </c>
      <c r="AR130" s="14">
        <f t="shared" si="62"/>
        <v>86.425142857142859</v>
      </c>
      <c r="AS130" s="14">
        <f t="shared" si="63"/>
        <v>84.532219178082329</v>
      </c>
      <c r="AT130" s="14">
        <f t="shared" si="64"/>
        <v>106.04069380203413</v>
      </c>
    </row>
    <row r="131" spans="1:46" x14ac:dyDescent="0.25">
      <c r="A131" s="32">
        <v>42833</v>
      </c>
      <c r="B131" s="7">
        <f>总!B131</f>
        <v>349686</v>
      </c>
      <c r="C131" s="7">
        <f>总!C131</f>
        <v>5071</v>
      </c>
      <c r="D131" s="7">
        <f t="shared" si="78"/>
        <v>55217</v>
      </c>
      <c r="E131" s="17">
        <f t="shared" si="67"/>
        <v>0.15790452005513517</v>
      </c>
      <c r="F131" s="8">
        <v>176856.78999999899</v>
      </c>
      <c r="G131" s="9">
        <f t="shared" si="42"/>
        <v>33341.1000000001</v>
      </c>
      <c r="H131" s="9">
        <v>31873.1</v>
      </c>
      <c r="I131" s="9">
        <v>65214.200000000099</v>
      </c>
      <c r="J131" s="10">
        <f t="shared" si="43"/>
        <v>111642.58999999889</v>
      </c>
      <c r="K131" s="12">
        <v>36290</v>
      </c>
      <c r="N131" s="12">
        <v>1888</v>
      </c>
      <c r="O131" s="7">
        <v>2138</v>
      </c>
      <c r="P131" s="7">
        <f t="shared" si="68"/>
        <v>385</v>
      </c>
      <c r="Q131" s="7">
        <v>408</v>
      </c>
      <c r="R131" s="7">
        <v>793</v>
      </c>
      <c r="S131" s="11">
        <f t="shared" si="69"/>
        <v>1095</v>
      </c>
      <c r="T131" s="12">
        <v>2415</v>
      </c>
      <c r="U131" s="7">
        <v>2864</v>
      </c>
      <c r="V131" s="7">
        <f t="shared" si="70"/>
        <v>481</v>
      </c>
      <c r="W131" s="7">
        <v>584</v>
      </c>
      <c r="X131" s="7">
        <v>1065</v>
      </c>
      <c r="Y131" s="11">
        <f t="shared" si="71"/>
        <v>1350</v>
      </c>
      <c r="Z131" s="13">
        <f t="shared" si="72"/>
        <v>1.2791313559322033</v>
      </c>
      <c r="AC131" s="14">
        <f t="shared" si="73"/>
        <v>1.3430012610340478</v>
      </c>
      <c r="AD131" s="15">
        <f t="shared" si="74"/>
        <v>1.2328767123287672</v>
      </c>
      <c r="AE131" s="16">
        <f t="shared" si="79"/>
        <v>5.2025351336456326E-2</v>
      </c>
      <c r="AG131" s="17">
        <f t="shared" si="51"/>
        <v>8.0457503450995865E-2</v>
      </c>
      <c r="AH131" s="128">
        <f t="shared" si="52"/>
        <v>4.7407027771549377E-2</v>
      </c>
      <c r="AI131" s="13">
        <f t="shared" si="75"/>
        <v>73.232625258798748</v>
      </c>
      <c r="AJ131" s="14">
        <f t="shared" si="54"/>
        <v>69.316216216216418</v>
      </c>
      <c r="AK131" s="14">
        <f t="shared" si="55"/>
        <v>54.577226027397259</v>
      </c>
      <c r="AL131" s="14">
        <f t="shared" si="56"/>
        <v>61.233990610328732</v>
      </c>
      <c r="AM131" s="14">
        <f t="shared" si="57"/>
        <v>82.698214814813994</v>
      </c>
      <c r="AN131" s="14">
        <f t="shared" si="76"/>
        <v>4.8734304216037199</v>
      </c>
      <c r="AO131" s="15">
        <f t="shared" si="77"/>
        <v>146.20291264811161</v>
      </c>
      <c r="AP131" s="14">
        <f t="shared" si="60"/>
        <v>93.674147245762171</v>
      </c>
      <c r="AQ131" s="14">
        <f t="shared" si="61"/>
        <v>86.60025974026</v>
      </c>
      <c r="AR131" s="14">
        <f t="shared" si="62"/>
        <v>78.120343137254892</v>
      </c>
      <c r="AS131" s="14">
        <f t="shared" si="63"/>
        <v>82.237326607818531</v>
      </c>
      <c r="AT131" s="14">
        <f t="shared" si="64"/>
        <v>101.95670319634601</v>
      </c>
    </row>
    <row r="132" spans="1:46" x14ac:dyDescent="0.25">
      <c r="A132" s="32">
        <v>42834</v>
      </c>
      <c r="B132" s="7">
        <f>总!B132</f>
        <v>355092</v>
      </c>
      <c r="C132" s="7">
        <f>总!C132</f>
        <v>5406</v>
      </c>
      <c r="D132" s="7">
        <f t="shared" si="78"/>
        <v>56218</v>
      </c>
      <c r="E132" s="17">
        <f t="shared" ref="E132:E163" si="80">D132/B132</f>
        <v>0.15831953409257318</v>
      </c>
      <c r="F132" s="8">
        <v>214393.66999999899</v>
      </c>
      <c r="G132" s="9">
        <f t="shared" ref="G132:G195" si="81">I132-H132</f>
        <v>44344.94000000009</v>
      </c>
      <c r="H132" s="9">
        <v>45319.91</v>
      </c>
      <c r="I132" s="9">
        <v>89664.850000000093</v>
      </c>
      <c r="J132" s="10">
        <f t="shared" ref="J132:J195" si="82">F132-I132</f>
        <v>124728.8199999989</v>
      </c>
      <c r="K132" s="12">
        <v>38122</v>
      </c>
      <c r="N132" s="12">
        <v>2116</v>
      </c>
      <c r="O132" s="7">
        <v>2348</v>
      </c>
      <c r="P132" s="7">
        <f t="shared" ref="P132:P163" si="83">R132-Q132</f>
        <v>501</v>
      </c>
      <c r="Q132" s="7">
        <v>500</v>
      </c>
      <c r="R132" s="7">
        <v>1001</v>
      </c>
      <c r="S132" s="11">
        <f t="shared" ref="S132:S163" si="84">N132-R132</f>
        <v>1115</v>
      </c>
      <c r="T132" s="12">
        <v>2844</v>
      </c>
      <c r="U132" s="7">
        <v>3335</v>
      </c>
      <c r="V132" s="7">
        <f t="shared" ref="V132:V163" si="85">X132-W132</f>
        <v>640</v>
      </c>
      <c r="W132" s="7">
        <v>740</v>
      </c>
      <c r="X132" s="7">
        <v>1380</v>
      </c>
      <c r="Y132" s="11">
        <f t="shared" ref="Y132:Y163" si="86">T132-X132</f>
        <v>1464</v>
      </c>
      <c r="Z132" s="13">
        <f t="shared" ref="Z132:Z163" si="87">T132/N132</f>
        <v>1.3440453686200378</v>
      </c>
      <c r="AC132" s="14">
        <f t="shared" ref="AC132:AC163" si="88">X132/R132</f>
        <v>1.3786213786213786</v>
      </c>
      <c r="AD132" s="15">
        <f t="shared" ref="AD132:AD163" si="89">Y132/S132</f>
        <v>1.3130044843049327</v>
      </c>
      <c r="AE132" s="16">
        <f t="shared" si="79"/>
        <v>5.550600703006138E-2</v>
      </c>
      <c r="AG132" s="17">
        <f t="shared" ref="AG132:AG195" si="90">Q132/C132</f>
        <v>9.24898261191269E-2</v>
      </c>
      <c r="AH132" s="128">
        <f t="shared" ref="AH132:AH195" si="91">(N132-Q132)/(K132-C132)</f>
        <v>4.9394791539307981E-2</v>
      </c>
      <c r="AI132" s="13">
        <f t="shared" ref="AI132:AI163" si="92">F132/T132</f>
        <v>75.384553445850557</v>
      </c>
      <c r="AJ132" s="14">
        <f t="shared" ref="AJ132:AJ195" si="93">G132/V132</f>
        <v>69.288968750000137</v>
      </c>
      <c r="AK132" s="14">
        <f t="shared" ref="AK132:AK195" si="94">H132/W132</f>
        <v>61.243121621621626</v>
      </c>
      <c r="AL132" s="14">
        <f t="shared" ref="AL132:AL195" si="95">I132/X132</f>
        <v>64.97452898550732</v>
      </c>
      <c r="AM132" s="14">
        <f t="shared" ref="AM132:AM195" si="96">J132/Y132</f>
        <v>85.19728142076427</v>
      </c>
      <c r="AN132" s="14">
        <f t="shared" ref="AN132:AN163" si="97">F132/K132</f>
        <v>5.6238830596505691</v>
      </c>
      <c r="AO132" s="15">
        <f t="shared" ref="AO132:AO163" si="98">F132/K132*30</f>
        <v>168.71649178951708</v>
      </c>
      <c r="AP132" s="14">
        <f t="shared" ref="AP132:AP195" si="99">F132/N132</f>
        <v>101.32025992438516</v>
      </c>
      <c r="AQ132" s="14">
        <f t="shared" ref="AQ132:AQ195" si="100">G132/P132</f>
        <v>88.512854291417341</v>
      </c>
      <c r="AR132" s="14">
        <f t="shared" ref="AR132:AR195" si="101">H132/Q132</f>
        <v>90.63982</v>
      </c>
      <c r="AS132" s="14">
        <f t="shared" ref="AS132:AS195" si="102">I132/R132</f>
        <v>89.575274725274824</v>
      </c>
      <c r="AT132" s="14">
        <f t="shared" ref="AT132:AT195" si="103">J132/S132</f>
        <v>111.86441255605283</v>
      </c>
    </row>
    <row r="133" spans="1:46" x14ac:dyDescent="0.25">
      <c r="A133" s="32">
        <v>42835</v>
      </c>
      <c r="B133" s="7">
        <f>总!B133</f>
        <v>358298</v>
      </c>
      <c r="C133" s="7">
        <f>总!C133</f>
        <v>3206</v>
      </c>
      <c r="D133" s="7">
        <f t="shared" ref="D133:D164" si="104">D132+R133</f>
        <v>56950</v>
      </c>
      <c r="E133" s="17">
        <f t="shared" si="80"/>
        <v>0.15894590536369169</v>
      </c>
      <c r="F133" s="8">
        <v>185148.46999999901</v>
      </c>
      <c r="G133" s="9">
        <f t="shared" si="81"/>
        <v>40304.950000000099</v>
      </c>
      <c r="H133" s="9">
        <v>23941.41</v>
      </c>
      <c r="I133" s="9">
        <v>64246.360000000102</v>
      </c>
      <c r="J133" s="10">
        <f t="shared" si="82"/>
        <v>120902.10999999891</v>
      </c>
      <c r="K133" s="12">
        <v>36291</v>
      </c>
      <c r="N133" s="12">
        <v>2017</v>
      </c>
      <c r="O133" s="7">
        <v>2234</v>
      </c>
      <c r="P133" s="7">
        <f t="shared" si="83"/>
        <v>479</v>
      </c>
      <c r="Q133" s="7">
        <v>253</v>
      </c>
      <c r="R133" s="7">
        <v>732</v>
      </c>
      <c r="S133" s="11">
        <f t="shared" si="84"/>
        <v>1285</v>
      </c>
      <c r="T133" s="12">
        <v>2543</v>
      </c>
      <c r="U133" s="7">
        <v>2959</v>
      </c>
      <c r="V133" s="7">
        <f t="shared" si="85"/>
        <v>585</v>
      </c>
      <c r="W133" s="7">
        <v>388</v>
      </c>
      <c r="X133" s="7">
        <v>973</v>
      </c>
      <c r="Y133" s="11">
        <f t="shared" si="86"/>
        <v>1570</v>
      </c>
      <c r="Z133" s="13">
        <f t="shared" si="87"/>
        <v>1.2607833415964302</v>
      </c>
      <c r="AC133" s="14">
        <f t="shared" si="88"/>
        <v>1.3292349726775956</v>
      </c>
      <c r="AD133" s="15">
        <f t="shared" si="89"/>
        <v>1.2217898832684826</v>
      </c>
      <c r="AE133" s="16">
        <f t="shared" si="79"/>
        <v>5.5578518089884545E-2</v>
      </c>
      <c r="AG133" s="17">
        <f t="shared" si="90"/>
        <v>7.8914535246412981E-2</v>
      </c>
      <c r="AH133" s="128">
        <f t="shared" si="91"/>
        <v>5.3317213238627779E-2</v>
      </c>
      <c r="AI133" s="13">
        <f t="shared" si="92"/>
        <v>72.807105780573735</v>
      </c>
      <c r="AJ133" s="14">
        <f t="shared" si="93"/>
        <v>68.897350427350602</v>
      </c>
      <c r="AK133" s="14">
        <f t="shared" si="94"/>
        <v>61.704664948453605</v>
      </c>
      <c r="AL133" s="14">
        <f t="shared" si="95"/>
        <v>66.029146968139884</v>
      </c>
      <c r="AM133" s="14">
        <f t="shared" si="96"/>
        <v>77.00771337579549</v>
      </c>
      <c r="AN133" s="14">
        <f t="shared" si="97"/>
        <v>5.1017737180016809</v>
      </c>
      <c r="AO133" s="15">
        <f t="shared" si="98"/>
        <v>153.05321154005043</v>
      </c>
      <c r="AP133" s="14">
        <f t="shared" si="99"/>
        <v>91.793986117996539</v>
      </c>
      <c r="AQ133" s="14">
        <f t="shared" si="100"/>
        <v>84.143945720250727</v>
      </c>
      <c r="AR133" s="14">
        <f t="shared" si="101"/>
        <v>94.630079051383404</v>
      </c>
      <c r="AS133" s="14">
        <f t="shared" si="102"/>
        <v>87.768251366120353</v>
      </c>
      <c r="AT133" s="14">
        <f t="shared" si="103"/>
        <v>94.087245136185928</v>
      </c>
    </row>
    <row r="134" spans="1:46" x14ac:dyDescent="0.25">
      <c r="A134" s="32">
        <v>42836</v>
      </c>
      <c r="B134" s="7">
        <f>总!B134</f>
        <v>367211</v>
      </c>
      <c r="C134" s="7">
        <f>总!C134</f>
        <v>8913</v>
      </c>
      <c r="D134" s="7">
        <f t="shared" si="104"/>
        <v>57739</v>
      </c>
      <c r="E134" s="17">
        <f t="shared" si="80"/>
        <v>0.1572365751570623</v>
      </c>
      <c r="F134" s="8">
        <v>173574.74</v>
      </c>
      <c r="G134" s="9">
        <f t="shared" si="81"/>
        <v>29867.97000000011</v>
      </c>
      <c r="H134" s="9">
        <v>36147.519999999997</v>
      </c>
      <c r="I134" s="9">
        <v>66015.490000000107</v>
      </c>
      <c r="J134" s="10">
        <f t="shared" si="82"/>
        <v>107559.24999999988</v>
      </c>
      <c r="K134" s="12">
        <v>41856</v>
      </c>
      <c r="N134" s="12">
        <v>1934</v>
      </c>
      <c r="O134" s="7">
        <v>2195</v>
      </c>
      <c r="P134" s="7">
        <f t="shared" si="83"/>
        <v>373</v>
      </c>
      <c r="Q134" s="7">
        <v>416</v>
      </c>
      <c r="R134" s="7">
        <v>789</v>
      </c>
      <c r="S134" s="11">
        <f t="shared" si="84"/>
        <v>1145</v>
      </c>
      <c r="T134" s="12">
        <v>2493</v>
      </c>
      <c r="U134" s="7">
        <v>2965</v>
      </c>
      <c r="V134" s="7">
        <f t="shared" si="85"/>
        <v>473</v>
      </c>
      <c r="W134" s="7">
        <v>608</v>
      </c>
      <c r="X134" s="7">
        <v>1081</v>
      </c>
      <c r="Y134" s="11">
        <f t="shared" si="86"/>
        <v>1412</v>
      </c>
      <c r="Z134" s="13">
        <f t="shared" si="87"/>
        <v>1.2890382626680454</v>
      </c>
      <c r="AC134" s="14">
        <f t="shared" si="88"/>
        <v>1.3700887198986058</v>
      </c>
      <c r="AD134" s="15">
        <f t="shared" si="89"/>
        <v>1.2331877729257641</v>
      </c>
      <c r="AE134" s="16">
        <f t="shared" si="79"/>
        <v>4.6206039755351681E-2</v>
      </c>
      <c r="AG134" s="17">
        <f t="shared" si="90"/>
        <v>4.6673398406821498E-2</v>
      </c>
      <c r="AH134" s="128">
        <f t="shared" si="91"/>
        <v>4.6079592022584465E-2</v>
      </c>
      <c r="AI134" s="13">
        <f t="shared" si="92"/>
        <v>69.624845567589247</v>
      </c>
      <c r="AJ134" s="14">
        <f t="shared" si="93"/>
        <v>63.145813953488606</v>
      </c>
      <c r="AK134" s="14">
        <f t="shared" si="94"/>
        <v>59.45315789473684</v>
      </c>
      <c r="AL134" s="14">
        <f t="shared" si="95"/>
        <v>61.068908418131457</v>
      </c>
      <c r="AM134" s="14">
        <f t="shared" si="96"/>
        <v>76.175106232294539</v>
      </c>
      <c r="AN134" s="14">
        <f t="shared" si="97"/>
        <v>4.1469500191131496</v>
      </c>
      <c r="AO134" s="15">
        <f t="shared" si="98"/>
        <v>124.40850057339449</v>
      </c>
      <c r="AP134" s="14">
        <f t="shared" si="99"/>
        <v>89.749089968976207</v>
      </c>
      <c r="AQ134" s="14">
        <f t="shared" si="100"/>
        <v>80.074986595174565</v>
      </c>
      <c r="AR134" s="14">
        <f t="shared" si="101"/>
        <v>86.893076923076919</v>
      </c>
      <c r="AS134" s="14">
        <f t="shared" si="102"/>
        <v>83.669822560202931</v>
      </c>
      <c r="AT134" s="14">
        <f t="shared" si="103"/>
        <v>93.938209606986803</v>
      </c>
    </row>
    <row r="135" spans="1:46" x14ac:dyDescent="0.25">
      <c r="A135" s="32">
        <v>42837</v>
      </c>
      <c r="B135" s="7">
        <f>总!B135</f>
        <v>373463</v>
      </c>
      <c r="C135" s="7">
        <f>总!C135</f>
        <v>6252</v>
      </c>
      <c r="D135" s="7">
        <f t="shared" si="104"/>
        <v>58526</v>
      </c>
      <c r="E135" s="17">
        <f t="shared" si="80"/>
        <v>0.15671164211715752</v>
      </c>
      <c r="F135" s="8">
        <v>173222.929999999</v>
      </c>
      <c r="G135" s="9">
        <f t="shared" si="81"/>
        <v>40774.900000000103</v>
      </c>
      <c r="H135" s="9">
        <v>21940.92</v>
      </c>
      <c r="I135" s="9">
        <v>62715.820000000102</v>
      </c>
      <c r="J135" s="10">
        <f t="shared" si="82"/>
        <v>110507.10999999891</v>
      </c>
      <c r="K135" s="12">
        <v>40180</v>
      </c>
      <c r="N135" s="12">
        <v>2199</v>
      </c>
      <c r="O135" s="7">
        <v>2459</v>
      </c>
      <c r="P135" s="7">
        <f t="shared" si="83"/>
        <v>531</v>
      </c>
      <c r="Q135" s="7">
        <v>256</v>
      </c>
      <c r="R135" s="7">
        <v>787</v>
      </c>
      <c r="S135" s="11">
        <f t="shared" si="84"/>
        <v>1412</v>
      </c>
      <c r="T135" s="12">
        <v>2766</v>
      </c>
      <c r="U135" s="7">
        <v>3281</v>
      </c>
      <c r="V135" s="7">
        <f t="shared" si="85"/>
        <v>680</v>
      </c>
      <c r="W135" s="7">
        <v>382</v>
      </c>
      <c r="X135" s="7">
        <v>1062</v>
      </c>
      <c r="Y135" s="11">
        <f t="shared" si="86"/>
        <v>1704</v>
      </c>
      <c r="Z135" s="13">
        <f t="shared" si="87"/>
        <v>1.2578444747612552</v>
      </c>
      <c r="AC135" s="14">
        <f t="shared" si="88"/>
        <v>1.349428208386277</v>
      </c>
      <c r="AD135" s="15">
        <f t="shared" si="89"/>
        <v>1.2067988668555241</v>
      </c>
      <c r="AE135" s="16">
        <f t="shared" ref="AE135:AE166" si="105">N135/K135</f>
        <v>5.4728720756595323E-2</v>
      </c>
      <c r="AG135" s="17">
        <f t="shared" si="90"/>
        <v>4.0946896992962251E-2</v>
      </c>
      <c r="AH135" s="128">
        <f t="shared" si="91"/>
        <v>5.7268332940344259E-2</v>
      </c>
      <c r="AI135" s="13">
        <f t="shared" si="92"/>
        <v>62.625788141720534</v>
      </c>
      <c r="AJ135" s="14">
        <f t="shared" si="93"/>
        <v>59.963088235294272</v>
      </c>
      <c r="AK135" s="14">
        <f t="shared" si="94"/>
        <v>57.436963350785334</v>
      </c>
      <c r="AL135" s="14">
        <f t="shared" si="95"/>
        <v>59.054444444444542</v>
      </c>
      <c r="AM135" s="14">
        <f t="shared" si="96"/>
        <v>64.851590375586213</v>
      </c>
      <c r="AN135" s="14">
        <f t="shared" si="97"/>
        <v>4.3111729716276503</v>
      </c>
      <c r="AO135" s="15">
        <f t="shared" si="98"/>
        <v>129.3351891488295</v>
      </c>
      <c r="AP135" s="14">
        <f t="shared" si="99"/>
        <v>78.773501591632112</v>
      </c>
      <c r="AQ135" s="14">
        <f t="shared" si="100"/>
        <v>76.78888888888909</v>
      </c>
      <c r="AR135" s="14">
        <f t="shared" si="101"/>
        <v>85.706718749999993</v>
      </c>
      <c r="AS135" s="14">
        <f t="shared" si="102"/>
        <v>79.689733163913729</v>
      </c>
      <c r="AT135" s="14">
        <f t="shared" si="103"/>
        <v>78.262825779036049</v>
      </c>
    </row>
    <row r="136" spans="1:46" x14ac:dyDescent="0.25">
      <c r="A136" s="32">
        <v>42838</v>
      </c>
      <c r="B136" s="7">
        <f>总!B136</f>
        <v>377672</v>
      </c>
      <c r="C136" s="7">
        <f>总!C136</f>
        <v>4209</v>
      </c>
      <c r="D136" s="7">
        <f t="shared" si="104"/>
        <v>59108</v>
      </c>
      <c r="E136" s="17">
        <f t="shared" si="80"/>
        <v>0.1565061746700841</v>
      </c>
      <c r="F136" s="8">
        <v>156695.72</v>
      </c>
      <c r="G136" s="9">
        <f t="shared" si="81"/>
        <v>34565.900000000103</v>
      </c>
      <c r="H136" s="9">
        <v>16517.07</v>
      </c>
      <c r="I136" s="9">
        <v>51082.970000000103</v>
      </c>
      <c r="J136" s="10">
        <f t="shared" si="82"/>
        <v>105612.7499999999</v>
      </c>
      <c r="K136" s="12">
        <v>37879</v>
      </c>
      <c r="N136" s="12">
        <v>1710</v>
      </c>
      <c r="O136" s="7">
        <v>1903</v>
      </c>
      <c r="P136" s="7">
        <f t="shared" si="83"/>
        <v>411</v>
      </c>
      <c r="Q136" s="7">
        <v>171</v>
      </c>
      <c r="R136" s="7">
        <v>582</v>
      </c>
      <c r="S136" s="11">
        <f t="shared" si="84"/>
        <v>1128</v>
      </c>
      <c r="T136" s="12">
        <v>2152</v>
      </c>
      <c r="U136" s="7">
        <v>2539</v>
      </c>
      <c r="V136" s="7">
        <f t="shared" si="85"/>
        <v>520</v>
      </c>
      <c r="W136" s="7">
        <v>258</v>
      </c>
      <c r="X136" s="7">
        <v>778</v>
      </c>
      <c r="Y136" s="11">
        <f t="shared" si="86"/>
        <v>1374</v>
      </c>
      <c r="Z136" s="13">
        <f t="shared" si="87"/>
        <v>1.2584795321637428</v>
      </c>
      <c r="AC136" s="14">
        <f t="shared" si="88"/>
        <v>1.3367697594501717</v>
      </c>
      <c r="AD136" s="15">
        <f t="shared" si="89"/>
        <v>1.2180851063829787</v>
      </c>
      <c r="AE136" s="16">
        <f t="shared" si="105"/>
        <v>4.514374719501571E-2</v>
      </c>
      <c r="AG136" s="17">
        <f t="shared" si="90"/>
        <v>4.0627227369921595E-2</v>
      </c>
      <c r="AH136" s="128">
        <f t="shared" si="91"/>
        <v>4.5708345708345706E-2</v>
      </c>
      <c r="AI136" s="13">
        <f t="shared" si="92"/>
        <v>72.813996282527881</v>
      </c>
      <c r="AJ136" s="14">
        <f t="shared" si="93"/>
        <v>66.472884615384814</v>
      </c>
      <c r="AK136" s="14">
        <f t="shared" si="94"/>
        <v>64.019651162790694</v>
      </c>
      <c r="AL136" s="14">
        <f t="shared" si="95"/>
        <v>65.659344473007849</v>
      </c>
      <c r="AM136" s="14">
        <f t="shared" si="96"/>
        <v>76.865174672489005</v>
      </c>
      <c r="AN136" s="14">
        <f t="shared" si="97"/>
        <v>4.1367438422344831</v>
      </c>
      <c r="AO136" s="15">
        <f t="shared" si="98"/>
        <v>124.1023152670345</v>
      </c>
      <c r="AP136" s="14">
        <f t="shared" si="99"/>
        <v>91.634923976608192</v>
      </c>
      <c r="AQ136" s="14">
        <f t="shared" si="100"/>
        <v>84.101946472019719</v>
      </c>
      <c r="AR136" s="14">
        <f t="shared" si="101"/>
        <v>96.591052631578947</v>
      </c>
      <c r="AS136" s="14">
        <f t="shared" si="102"/>
        <v>87.771426116838668</v>
      </c>
      <c r="AT136" s="14">
        <f t="shared" si="103"/>
        <v>93.628324468085012</v>
      </c>
    </row>
    <row r="137" spans="1:46" x14ac:dyDescent="0.25">
      <c r="A137" s="32">
        <v>42839</v>
      </c>
      <c r="B137" s="7">
        <f>总!B137</f>
        <v>381366</v>
      </c>
      <c r="C137" s="7">
        <f>总!C137</f>
        <v>3694</v>
      </c>
      <c r="D137" s="7">
        <f t="shared" si="104"/>
        <v>59659</v>
      </c>
      <c r="E137" s="17">
        <f t="shared" si="80"/>
        <v>0.15643502567087783</v>
      </c>
      <c r="F137" s="8">
        <v>169656.66</v>
      </c>
      <c r="G137" s="9">
        <f t="shared" si="81"/>
        <v>32508.949999999997</v>
      </c>
      <c r="H137" s="9">
        <v>18805.900000000001</v>
      </c>
      <c r="I137" s="9">
        <v>51314.85</v>
      </c>
      <c r="J137" s="10">
        <f t="shared" si="82"/>
        <v>118341.81</v>
      </c>
      <c r="K137" s="12">
        <v>36445</v>
      </c>
      <c r="N137" s="12">
        <v>1637</v>
      </c>
      <c r="O137" s="7">
        <v>1806</v>
      </c>
      <c r="P137" s="7">
        <f t="shared" si="83"/>
        <v>376</v>
      </c>
      <c r="Q137" s="7">
        <v>175</v>
      </c>
      <c r="R137" s="7">
        <v>551</v>
      </c>
      <c r="S137" s="11">
        <f t="shared" si="84"/>
        <v>1086</v>
      </c>
      <c r="T137" s="12">
        <v>2079</v>
      </c>
      <c r="U137" s="7">
        <v>2438</v>
      </c>
      <c r="V137" s="7">
        <f t="shared" si="85"/>
        <v>462</v>
      </c>
      <c r="W137" s="7">
        <v>276</v>
      </c>
      <c r="X137" s="7">
        <v>738</v>
      </c>
      <c r="Y137" s="11">
        <f t="shared" si="86"/>
        <v>1341</v>
      </c>
      <c r="Z137" s="13">
        <f t="shared" si="87"/>
        <v>1.2700061087354917</v>
      </c>
      <c r="AC137" s="14">
        <f t="shared" si="88"/>
        <v>1.339382940108893</v>
      </c>
      <c r="AD137" s="15">
        <f t="shared" si="89"/>
        <v>1.2348066298342542</v>
      </c>
      <c r="AE137" s="16">
        <f t="shared" si="105"/>
        <v>4.4916998216490603E-2</v>
      </c>
      <c r="AG137" s="17">
        <f t="shared" si="90"/>
        <v>4.7374120194910663E-2</v>
      </c>
      <c r="AH137" s="128">
        <f t="shared" si="91"/>
        <v>4.4639858324936645E-2</v>
      </c>
      <c r="AI137" s="13">
        <f t="shared" si="92"/>
        <v>81.604935064935063</v>
      </c>
      <c r="AJ137" s="14">
        <f t="shared" si="93"/>
        <v>70.365692640692629</v>
      </c>
      <c r="AK137" s="14">
        <f t="shared" si="94"/>
        <v>68.137318840579709</v>
      </c>
      <c r="AL137" s="14">
        <f t="shared" si="95"/>
        <v>69.532317073170731</v>
      </c>
      <c r="AM137" s="14">
        <f t="shared" si="96"/>
        <v>88.248926174496646</v>
      </c>
      <c r="AN137" s="14">
        <f t="shared" si="97"/>
        <v>4.6551422691727264</v>
      </c>
      <c r="AO137" s="15">
        <f t="shared" si="98"/>
        <v>139.65426807518179</v>
      </c>
      <c r="AP137" s="14">
        <f t="shared" si="99"/>
        <v>103.63876603543066</v>
      </c>
      <c r="AQ137" s="14">
        <f t="shared" si="100"/>
        <v>86.459973404255308</v>
      </c>
      <c r="AR137" s="14">
        <f t="shared" si="101"/>
        <v>107.46228571428573</v>
      </c>
      <c r="AS137" s="14">
        <f t="shared" si="102"/>
        <v>93.130399274047178</v>
      </c>
      <c r="AT137" s="14">
        <f t="shared" si="103"/>
        <v>108.9703591160221</v>
      </c>
    </row>
    <row r="138" spans="1:46" x14ac:dyDescent="0.25">
      <c r="A138" s="32">
        <v>42840</v>
      </c>
      <c r="B138" s="7">
        <f>总!B138</f>
        <v>386504</v>
      </c>
      <c r="C138" s="7">
        <f>总!C138</f>
        <v>5138</v>
      </c>
      <c r="D138" s="7">
        <f t="shared" si="104"/>
        <v>60385</v>
      </c>
      <c r="E138" s="17">
        <f t="shared" si="80"/>
        <v>0.15623382940409414</v>
      </c>
      <c r="F138" s="8">
        <v>199721.21999999901</v>
      </c>
      <c r="G138" s="9">
        <f t="shared" si="81"/>
        <v>33239.120000000097</v>
      </c>
      <c r="H138" s="9">
        <v>33625.800000000003</v>
      </c>
      <c r="I138" s="9">
        <v>66864.9200000001</v>
      </c>
      <c r="J138" s="10">
        <f t="shared" si="82"/>
        <v>132856.29999999891</v>
      </c>
      <c r="K138" s="12">
        <v>37498</v>
      </c>
      <c r="N138" s="12">
        <v>1861</v>
      </c>
      <c r="O138" s="7">
        <v>2101</v>
      </c>
      <c r="P138" s="7">
        <f t="shared" si="83"/>
        <v>359</v>
      </c>
      <c r="Q138" s="7">
        <v>367</v>
      </c>
      <c r="R138" s="7">
        <v>726</v>
      </c>
      <c r="S138" s="11">
        <f t="shared" si="84"/>
        <v>1135</v>
      </c>
      <c r="T138" s="12">
        <v>2458</v>
      </c>
      <c r="U138" s="7">
        <v>2950</v>
      </c>
      <c r="V138" s="7">
        <f t="shared" si="85"/>
        <v>450</v>
      </c>
      <c r="W138" s="7">
        <v>539</v>
      </c>
      <c r="X138" s="7">
        <v>989</v>
      </c>
      <c r="Y138" s="11">
        <f t="shared" si="86"/>
        <v>1469</v>
      </c>
      <c r="Z138" s="13">
        <f t="shared" si="87"/>
        <v>1.3207952713594842</v>
      </c>
      <c r="AC138" s="14">
        <f t="shared" si="88"/>
        <v>1.362258953168044</v>
      </c>
      <c r="AD138" s="15">
        <f t="shared" si="89"/>
        <v>1.2942731277533039</v>
      </c>
      <c r="AE138" s="16">
        <f t="shared" si="105"/>
        <v>4.9629313563390044E-2</v>
      </c>
      <c r="AG138" s="17">
        <f t="shared" si="90"/>
        <v>7.1428571428571425E-2</v>
      </c>
      <c r="AH138" s="128">
        <f t="shared" si="91"/>
        <v>4.6168108776266994E-2</v>
      </c>
      <c r="AI138" s="13">
        <f t="shared" si="92"/>
        <v>81.253547599674135</v>
      </c>
      <c r="AJ138" s="14">
        <f t="shared" si="93"/>
        <v>73.864711111111333</v>
      </c>
      <c r="AK138" s="14">
        <f t="shared" si="94"/>
        <v>62.385528756957335</v>
      </c>
      <c r="AL138" s="14">
        <f t="shared" si="95"/>
        <v>67.608614762386352</v>
      </c>
      <c r="AM138" s="14">
        <f t="shared" si="96"/>
        <v>90.439959155887621</v>
      </c>
      <c r="AN138" s="14">
        <f t="shared" si="97"/>
        <v>5.3261832631073398</v>
      </c>
      <c r="AO138" s="15">
        <f t="shared" si="98"/>
        <v>159.7854978932202</v>
      </c>
      <c r="AP138" s="14">
        <f t="shared" si="99"/>
        <v>107.31930145083236</v>
      </c>
      <c r="AQ138" s="14">
        <f t="shared" si="100"/>
        <v>92.588077994429241</v>
      </c>
      <c r="AR138" s="14">
        <f t="shared" si="101"/>
        <v>91.62343324250682</v>
      </c>
      <c r="AS138" s="14">
        <f t="shared" si="102"/>
        <v>92.100440771349994</v>
      </c>
      <c r="AT138" s="14">
        <f t="shared" si="103"/>
        <v>117.05400881057173</v>
      </c>
    </row>
    <row r="139" spans="1:46" x14ac:dyDescent="0.25">
      <c r="A139" s="32">
        <v>42841</v>
      </c>
      <c r="B139" s="7">
        <f>总!B139</f>
        <v>391425</v>
      </c>
      <c r="C139" s="7">
        <f>总!C139</f>
        <v>4921</v>
      </c>
      <c r="D139" s="7">
        <f t="shared" si="104"/>
        <v>61142</v>
      </c>
      <c r="E139" s="17">
        <f t="shared" si="80"/>
        <v>0.15620361499648719</v>
      </c>
      <c r="F139" s="8">
        <v>210110.359999999</v>
      </c>
      <c r="G139" s="9">
        <f t="shared" si="81"/>
        <v>44050.6700000001</v>
      </c>
      <c r="H139" s="9">
        <v>27719.24</v>
      </c>
      <c r="I139" s="9">
        <v>71769.910000000105</v>
      </c>
      <c r="J139" s="10">
        <f t="shared" si="82"/>
        <v>138340.44999999891</v>
      </c>
      <c r="K139" s="12">
        <v>39175</v>
      </c>
      <c r="N139" s="12">
        <v>2015</v>
      </c>
      <c r="O139" s="7">
        <v>2232</v>
      </c>
      <c r="P139" s="7">
        <f t="shared" si="83"/>
        <v>452</v>
      </c>
      <c r="Q139" s="7">
        <v>305</v>
      </c>
      <c r="R139" s="7">
        <v>757</v>
      </c>
      <c r="S139" s="11">
        <f t="shared" si="84"/>
        <v>1258</v>
      </c>
      <c r="T139" s="12">
        <v>2620</v>
      </c>
      <c r="U139" s="7">
        <v>3108</v>
      </c>
      <c r="V139" s="7">
        <f t="shared" si="85"/>
        <v>609</v>
      </c>
      <c r="W139" s="7">
        <v>414</v>
      </c>
      <c r="X139" s="7">
        <v>1023</v>
      </c>
      <c r="Y139" s="11">
        <f t="shared" si="86"/>
        <v>1597</v>
      </c>
      <c r="Z139" s="13">
        <f t="shared" si="87"/>
        <v>1.3002481389578164</v>
      </c>
      <c r="AC139" s="14">
        <f t="shared" si="88"/>
        <v>1.3513870541611626</v>
      </c>
      <c r="AD139" s="15">
        <f t="shared" si="89"/>
        <v>1.2694753577106519</v>
      </c>
      <c r="AE139" s="16">
        <f t="shared" si="105"/>
        <v>5.143586470963625E-2</v>
      </c>
      <c r="AG139" s="17">
        <f t="shared" si="90"/>
        <v>6.1979272505588295E-2</v>
      </c>
      <c r="AH139" s="128">
        <f t="shared" si="91"/>
        <v>4.9921177088807146E-2</v>
      </c>
      <c r="AI139" s="13">
        <f t="shared" si="92"/>
        <v>80.194793893129386</v>
      </c>
      <c r="AJ139" s="14">
        <f t="shared" si="93"/>
        <v>72.332791461412313</v>
      </c>
      <c r="AK139" s="14">
        <f t="shared" si="94"/>
        <v>66.954685990338163</v>
      </c>
      <c r="AL139" s="14">
        <f t="shared" si="95"/>
        <v>70.156314760508408</v>
      </c>
      <c r="AM139" s="14">
        <f t="shared" si="96"/>
        <v>86.625203506574138</v>
      </c>
      <c r="AN139" s="14">
        <f t="shared" si="97"/>
        <v>5.3633786853860625</v>
      </c>
      <c r="AO139" s="15">
        <f t="shared" si="98"/>
        <v>160.90136056158187</v>
      </c>
      <c r="AP139" s="14">
        <f t="shared" si="99"/>
        <v>104.27313151364714</v>
      </c>
      <c r="AQ139" s="14">
        <f t="shared" si="100"/>
        <v>97.457234513274557</v>
      </c>
      <c r="AR139" s="14">
        <f t="shared" si="101"/>
        <v>90.882754098360664</v>
      </c>
      <c r="AS139" s="14">
        <f t="shared" si="102"/>
        <v>94.808335535006748</v>
      </c>
      <c r="AT139" s="14">
        <f t="shared" si="103"/>
        <v>109.96856120826622</v>
      </c>
    </row>
    <row r="140" spans="1:46" x14ac:dyDescent="0.25">
      <c r="A140" s="32">
        <v>42842</v>
      </c>
      <c r="B140" s="7">
        <f>总!B140</f>
        <v>396631</v>
      </c>
      <c r="C140" s="7">
        <f>总!C140</f>
        <v>5206</v>
      </c>
      <c r="D140" s="7">
        <f t="shared" si="104"/>
        <v>61977</v>
      </c>
      <c r="E140" s="17">
        <f t="shared" si="80"/>
        <v>0.1562585879570684</v>
      </c>
      <c r="F140" s="8">
        <v>223165.16999999899</v>
      </c>
      <c r="G140" s="9">
        <f t="shared" si="81"/>
        <v>46917.240000000093</v>
      </c>
      <c r="H140" s="9">
        <v>41722.910000000003</v>
      </c>
      <c r="I140" s="9">
        <v>88640.150000000096</v>
      </c>
      <c r="J140" s="10">
        <f t="shared" si="82"/>
        <v>134525.01999999891</v>
      </c>
      <c r="K140" s="12">
        <v>39456</v>
      </c>
      <c r="N140" s="12">
        <v>2036</v>
      </c>
      <c r="O140" s="7">
        <v>2244</v>
      </c>
      <c r="P140" s="7">
        <f t="shared" si="83"/>
        <v>461</v>
      </c>
      <c r="Q140" s="7">
        <v>374</v>
      </c>
      <c r="R140" s="7">
        <v>835</v>
      </c>
      <c r="S140" s="11">
        <f t="shared" si="84"/>
        <v>1201</v>
      </c>
      <c r="T140" s="12">
        <v>2706</v>
      </c>
      <c r="U140" s="7">
        <v>3153</v>
      </c>
      <c r="V140" s="7">
        <f t="shared" si="85"/>
        <v>630</v>
      </c>
      <c r="W140" s="7">
        <v>578</v>
      </c>
      <c r="X140" s="7">
        <v>1208</v>
      </c>
      <c r="Y140" s="11">
        <f t="shared" si="86"/>
        <v>1498</v>
      </c>
      <c r="Z140" s="13">
        <f t="shared" si="87"/>
        <v>1.3290766208251474</v>
      </c>
      <c r="AC140" s="14">
        <f t="shared" si="88"/>
        <v>1.4467065868263473</v>
      </c>
      <c r="AD140" s="15">
        <f t="shared" si="89"/>
        <v>1.2472939217318901</v>
      </c>
      <c r="AE140" s="16">
        <f t="shared" si="105"/>
        <v>5.1601784266017844E-2</v>
      </c>
      <c r="AG140" s="17">
        <f t="shared" si="90"/>
        <v>7.1840184402612375E-2</v>
      </c>
      <c r="AH140" s="128">
        <f t="shared" si="91"/>
        <v>4.8525547445255474E-2</v>
      </c>
      <c r="AI140" s="13">
        <f t="shared" si="92"/>
        <v>82.470498891352179</v>
      </c>
      <c r="AJ140" s="14">
        <f t="shared" si="93"/>
        <v>74.471809523809668</v>
      </c>
      <c r="AK140" s="14">
        <f t="shared" si="94"/>
        <v>72.184965397923875</v>
      </c>
      <c r="AL140" s="14">
        <f t="shared" si="95"/>
        <v>73.377607615894121</v>
      </c>
      <c r="AM140" s="14">
        <f t="shared" si="96"/>
        <v>89.803084112148809</v>
      </c>
      <c r="AN140" s="14">
        <f t="shared" si="97"/>
        <v>5.6560515510948655</v>
      </c>
      <c r="AO140" s="15">
        <f t="shared" si="98"/>
        <v>169.68154653284597</v>
      </c>
      <c r="AP140" s="14">
        <f t="shared" si="99"/>
        <v>109.60961198428241</v>
      </c>
      <c r="AQ140" s="14">
        <f t="shared" si="100"/>
        <v>101.77275488069435</v>
      </c>
      <c r="AR140" s="14">
        <f t="shared" si="101"/>
        <v>111.55858288770054</v>
      </c>
      <c r="AS140" s="14">
        <f t="shared" si="102"/>
        <v>106.15586826347317</v>
      </c>
      <c r="AT140" s="14">
        <f t="shared" si="103"/>
        <v>112.01084096586088</v>
      </c>
    </row>
    <row r="141" spans="1:46" x14ac:dyDescent="0.25">
      <c r="A141" s="32">
        <v>42843</v>
      </c>
      <c r="B141" s="7">
        <f>总!B141</f>
        <v>403884</v>
      </c>
      <c r="C141" s="7">
        <f>总!C141</f>
        <v>7253</v>
      </c>
      <c r="D141" s="7">
        <f t="shared" si="104"/>
        <v>63102</v>
      </c>
      <c r="E141" s="17">
        <f t="shared" si="80"/>
        <v>0.15623792970258787</v>
      </c>
      <c r="F141" s="8">
        <v>235451.24999999799</v>
      </c>
      <c r="G141" s="9">
        <f t="shared" si="81"/>
        <v>41774.099999999904</v>
      </c>
      <c r="H141" s="9">
        <v>55090.010000000097</v>
      </c>
      <c r="I141" s="9">
        <v>96864.11</v>
      </c>
      <c r="J141" s="10">
        <f t="shared" si="82"/>
        <v>138587.13999999798</v>
      </c>
      <c r="K141" s="12">
        <v>42269</v>
      </c>
      <c r="N141" s="12">
        <v>2533</v>
      </c>
      <c r="O141" s="7">
        <v>2810</v>
      </c>
      <c r="P141" s="7">
        <f t="shared" si="83"/>
        <v>524</v>
      </c>
      <c r="Q141" s="7">
        <v>601</v>
      </c>
      <c r="R141" s="7">
        <v>1125</v>
      </c>
      <c r="S141" s="11">
        <f t="shared" si="84"/>
        <v>1408</v>
      </c>
      <c r="T141" s="12">
        <v>3254</v>
      </c>
      <c r="U141" s="7">
        <v>3810</v>
      </c>
      <c r="V141" s="7">
        <f t="shared" si="85"/>
        <v>643</v>
      </c>
      <c r="W141" s="7">
        <v>844</v>
      </c>
      <c r="X141" s="7">
        <v>1487</v>
      </c>
      <c r="Y141" s="11">
        <f t="shared" si="86"/>
        <v>1767</v>
      </c>
      <c r="Z141" s="13">
        <f t="shared" si="87"/>
        <v>1.2846427161468614</v>
      </c>
      <c r="AC141" s="14">
        <f t="shared" si="88"/>
        <v>1.3217777777777777</v>
      </c>
      <c r="AD141" s="15">
        <f t="shared" si="89"/>
        <v>1.2549715909090908</v>
      </c>
      <c r="AE141" s="16">
        <f t="shared" si="105"/>
        <v>5.9925713880148571E-2</v>
      </c>
      <c r="AG141" s="17">
        <f t="shared" si="90"/>
        <v>8.2862263890803811E-2</v>
      </c>
      <c r="AH141" s="128">
        <f t="shared" si="91"/>
        <v>5.5174777244688146E-2</v>
      </c>
      <c r="AI141" s="13">
        <f t="shared" si="92"/>
        <v>72.357483097725265</v>
      </c>
      <c r="AJ141" s="14">
        <f t="shared" si="93"/>
        <v>64.967496111974967</v>
      </c>
      <c r="AK141" s="14">
        <f t="shared" si="94"/>
        <v>65.272523696682583</v>
      </c>
      <c r="AL141" s="14">
        <f t="shared" si="95"/>
        <v>65.140625420309348</v>
      </c>
      <c r="AM141" s="14">
        <f t="shared" si="96"/>
        <v>78.430752688170898</v>
      </c>
      <c r="AN141" s="14">
        <f t="shared" si="97"/>
        <v>5.5703056613593409</v>
      </c>
      <c r="AO141" s="15">
        <f t="shared" si="98"/>
        <v>167.10916984078023</v>
      </c>
      <c r="AP141" s="14">
        <f t="shared" si="99"/>
        <v>92.953513620212391</v>
      </c>
      <c r="AQ141" s="14">
        <f t="shared" si="100"/>
        <v>79.721564885495994</v>
      </c>
      <c r="AR141" s="14">
        <f t="shared" si="101"/>
        <v>91.663910149750578</v>
      </c>
      <c r="AS141" s="14">
        <f t="shared" si="102"/>
        <v>86.101431111111111</v>
      </c>
      <c r="AT141" s="14">
        <f t="shared" si="103"/>
        <v>98.428366477271297</v>
      </c>
    </row>
    <row r="142" spans="1:46" x14ac:dyDescent="0.25">
      <c r="A142" s="32">
        <v>42844</v>
      </c>
      <c r="B142" s="7">
        <f>总!B142</f>
        <v>412491</v>
      </c>
      <c r="C142" s="7">
        <f>总!C142</f>
        <v>8607</v>
      </c>
      <c r="D142" s="7">
        <f t="shared" si="104"/>
        <v>64464</v>
      </c>
      <c r="E142" s="17">
        <f t="shared" si="80"/>
        <v>0.15627977337687368</v>
      </c>
      <c r="F142" s="8">
        <v>271843.01999999903</v>
      </c>
      <c r="G142" s="9">
        <f t="shared" si="81"/>
        <v>54386.460000000006</v>
      </c>
      <c r="H142" s="9">
        <v>81040.14</v>
      </c>
      <c r="I142" s="9">
        <v>135426.6</v>
      </c>
      <c r="J142" s="10">
        <f t="shared" si="82"/>
        <v>136416.41999999902</v>
      </c>
      <c r="K142" s="12">
        <v>45094</v>
      </c>
      <c r="N142" s="12">
        <v>2701</v>
      </c>
      <c r="O142" s="7">
        <v>2993</v>
      </c>
      <c r="P142" s="7">
        <f t="shared" si="83"/>
        <v>585</v>
      </c>
      <c r="Q142" s="7">
        <v>777</v>
      </c>
      <c r="R142" s="7">
        <v>1362</v>
      </c>
      <c r="S142" s="11">
        <f t="shared" si="84"/>
        <v>1339</v>
      </c>
      <c r="T142" s="12">
        <v>3502</v>
      </c>
      <c r="U142" s="7">
        <v>4121</v>
      </c>
      <c r="V142" s="7">
        <f t="shared" si="85"/>
        <v>730</v>
      </c>
      <c r="W142" s="7">
        <v>1143</v>
      </c>
      <c r="X142" s="7">
        <v>1873</v>
      </c>
      <c r="Y142" s="11">
        <f t="shared" si="86"/>
        <v>1629</v>
      </c>
      <c r="Z142" s="13">
        <f t="shared" si="87"/>
        <v>1.2965568308034061</v>
      </c>
      <c r="AC142" s="14">
        <f t="shared" si="88"/>
        <v>1.3751835535976504</v>
      </c>
      <c r="AD142" s="15">
        <f t="shared" si="89"/>
        <v>1.2165795369678865</v>
      </c>
      <c r="AE142" s="16">
        <f t="shared" si="105"/>
        <v>5.9897103827560208E-2</v>
      </c>
      <c r="AG142" s="17">
        <f t="shared" si="90"/>
        <v>9.0275357267340539E-2</v>
      </c>
      <c r="AH142" s="128">
        <f t="shared" si="91"/>
        <v>5.2731109710307783E-2</v>
      </c>
      <c r="AI142" s="13">
        <f t="shared" si="92"/>
        <v>77.625077098800404</v>
      </c>
      <c r="AJ142" s="14">
        <f t="shared" si="93"/>
        <v>74.50200000000001</v>
      </c>
      <c r="AK142" s="14">
        <f t="shared" si="94"/>
        <v>70.901259842519679</v>
      </c>
      <c r="AL142" s="14">
        <f t="shared" si="95"/>
        <v>72.304644954618269</v>
      </c>
      <c r="AM142" s="14">
        <f t="shared" si="96"/>
        <v>83.742430939225926</v>
      </c>
      <c r="AN142" s="14">
        <f t="shared" si="97"/>
        <v>6.0283634186366042</v>
      </c>
      <c r="AO142" s="15">
        <f t="shared" si="98"/>
        <v>180.85090255909813</v>
      </c>
      <c r="AP142" s="14">
        <f t="shared" si="99"/>
        <v>100.64532395409071</v>
      </c>
      <c r="AQ142" s="14">
        <f t="shared" si="100"/>
        <v>92.968307692307704</v>
      </c>
      <c r="AR142" s="14">
        <f t="shared" si="101"/>
        <v>104.29876447876448</v>
      </c>
      <c r="AS142" s="14">
        <f t="shared" si="102"/>
        <v>99.432158590308376</v>
      </c>
      <c r="AT142" s="14">
        <f t="shared" si="103"/>
        <v>101.87932785660868</v>
      </c>
    </row>
    <row r="143" spans="1:46" x14ac:dyDescent="0.25">
      <c r="A143" s="32">
        <v>42845</v>
      </c>
      <c r="B143" s="7">
        <f>总!B143</f>
        <v>419150</v>
      </c>
      <c r="C143" s="7">
        <f>总!C143</f>
        <v>6659</v>
      </c>
      <c r="D143" s="7">
        <f t="shared" si="104"/>
        <v>65608</v>
      </c>
      <c r="E143" s="17">
        <f t="shared" si="80"/>
        <v>0.15652630323273292</v>
      </c>
      <c r="F143" s="8">
        <v>274340.549999999</v>
      </c>
      <c r="G143" s="9">
        <f t="shared" si="81"/>
        <v>53288.599999999991</v>
      </c>
      <c r="H143" s="9">
        <v>54902.55</v>
      </c>
      <c r="I143" s="9">
        <v>108191.15</v>
      </c>
      <c r="J143" s="10">
        <f t="shared" si="82"/>
        <v>166149.399999999</v>
      </c>
      <c r="K143" s="12">
        <v>44417</v>
      </c>
      <c r="N143" s="12">
        <v>2919</v>
      </c>
      <c r="O143" s="7">
        <v>3224</v>
      </c>
      <c r="P143" s="7">
        <f t="shared" si="83"/>
        <v>613</v>
      </c>
      <c r="Q143" s="7">
        <v>531</v>
      </c>
      <c r="R143" s="7">
        <v>1144</v>
      </c>
      <c r="S143" s="11">
        <f t="shared" si="84"/>
        <v>1775</v>
      </c>
      <c r="T143" s="12">
        <v>3785</v>
      </c>
      <c r="U143" s="7">
        <v>4408</v>
      </c>
      <c r="V143" s="7">
        <f t="shared" si="85"/>
        <v>766</v>
      </c>
      <c r="W143" s="7">
        <v>793</v>
      </c>
      <c r="X143" s="7">
        <v>1559</v>
      </c>
      <c r="Y143" s="11">
        <f t="shared" si="86"/>
        <v>2226</v>
      </c>
      <c r="Z143" s="13">
        <f t="shared" si="87"/>
        <v>1.2966769441589585</v>
      </c>
      <c r="AC143" s="14">
        <f t="shared" si="88"/>
        <v>1.3627622377622377</v>
      </c>
      <c r="AD143" s="15">
        <f t="shared" si="89"/>
        <v>1.2540845070422535</v>
      </c>
      <c r="AE143" s="16">
        <f t="shared" si="105"/>
        <v>6.5718080914964991E-2</v>
      </c>
      <c r="AG143" s="17">
        <f t="shared" si="90"/>
        <v>7.9741702958402161E-2</v>
      </c>
      <c r="AH143" s="128">
        <f t="shared" si="91"/>
        <v>6.3244875258223421E-2</v>
      </c>
      <c r="AI143" s="13">
        <f t="shared" si="92"/>
        <v>72.480990752971991</v>
      </c>
      <c r="AJ143" s="14">
        <f t="shared" si="93"/>
        <v>69.56736292428198</v>
      </c>
      <c r="AK143" s="14">
        <f t="shared" si="94"/>
        <v>69.233984867591431</v>
      </c>
      <c r="AL143" s="14">
        <f t="shared" si="95"/>
        <v>69.397787042976262</v>
      </c>
      <c r="AM143" s="14">
        <f t="shared" si="96"/>
        <v>74.64034141958625</v>
      </c>
      <c r="AN143" s="14">
        <f t="shared" si="97"/>
        <v>6.1764763491455748</v>
      </c>
      <c r="AO143" s="15">
        <f t="shared" si="98"/>
        <v>185.29429047436724</v>
      </c>
      <c r="AP143" s="14">
        <f t="shared" si="99"/>
        <v>93.98442959917746</v>
      </c>
      <c r="AQ143" s="14">
        <f t="shared" si="100"/>
        <v>86.930831973898847</v>
      </c>
      <c r="AR143" s="14">
        <f t="shared" si="101"/>
        <v>103.39463276836159</v>
      </c>
      <c r="AS143" s="14">
        <f t="shared" si="102"/>
        <v>94.572683566433568</v>
      </c>
      <c r="AT143" s="14">
        <f t="shared" si="103"/>
        <v>93.605295774647331</v>
      </c>
    </row>
    <row r="144" spans="1:46" x14ac:dyDescent="0.25">
      <c r="A144" s="32">
        <v>42846</v>
      </c>
      <c r="B144" s="7">
        <f>总!B144</f>
        <v>423823</v>
      </c>
      <c r="C144" s="7">
        <f>总!C144</f>
        <v>4673</v>
      </c>
      <c r="D144" s="7">
        <f t="shared" si="104"/>
        <v>66457</v>
      </c>
      <c r="E144" s="17">
        <f t="shared" si="80"/>
        <v>0.15680366568119239</v>
      </c>
      <c r="F144" s="8">
        <v>216659.889999999</v>
      </c>
      <c r="G144" s="9">
        <f t="shared" si="81"/>
        <v>55410.120000000097</v>
      </c>
      <c r="H144" s="9">
        <v>29467.8</v>
      </c>
      <c r="I144" s="9">
        <v>84877.9200000001</v>
      </c>
      <c r="J144" s="10">
        <f t="shared" si="82"/>
        <v>131781.9699999989</v>
      </c>
      <c r="K144" s="12">
        <v>42637</v>
      </c>
      <c r="N144" s="12">
        <v>2197</v>
      </c>
      <c r="O144" s="7">
        <v>2432</v>
      </c>
      <c r="P144" s="7">
        <f t="shared" si="83"/>
        <v>557</v>
      </c>
      <c r="Q144" s="7">
        <v>292</v>
      </c>
      <c r="R144" s="7">
        <v>849</v>
      </c>
      <c r="S144" s="11">
        <f t="shared" si="84"/>
        <v>1348</v>
      </c>
      <c r="T144" s="12">
        <v>2857</v>
      </c>
      <c r="U144" s="7">
        <v>3357</v>
      </c>
      <c r="V144" s="7">
        <f t="shared" si="85"/>
        <v>734</v>
      </c>
      <c r="W144" s="7">
        <v>399</v>
      </c>
      <c r="X144" s="7">
        <v>1133</v>
      </c>
      <c r="Y144" s="11">
        <f t="shared" si="86"/>
        <v>1724</v>
      </c>
      <c r="Z144" s="13">
        <f t="shared" si="87"/>
        <v>1.3004096495220756</v>
      </c>
      <c r="AC144" s="14">
        <f t="shared" si="88"/>
        <v>1.3345111896348645</v>
      </c>
      <c r="AD144" s="15">
        <f t="shared" si="89"/>
        <v>1.2789317507418398</v>
      </c>
      <c r="AE144" s="16">
        <f t="shared" si="105"/>
        <v>5.1528015573328333E-2</v>
      </c>
      <c r="AG144" s="17">
        <f t="shared" si="90"/>
        <v>6.2486625294243529E-2</v>
      </c>
      <c r="AH144" s="128">
        <f t="shared" si="91"/>
        <v>5.0179117058265728E-2</v>
      </c>
      <c r="AI144" s="13">
        <f t="shared" si="92"/>
        <v>75.834753237661531</v>
      </c>
      <c r="AJ144" s="14">
        <f t="shared" si="93"/>
        <v>75.490626702997403</v>
      </c>
      <c r="AK144" s="14">
        <f t="shared" si="94"/>
        <v>73.85413533834587</v>
      </c>
      <c r="AL144" s="14">
        <f t="shared" si="95"/>
        <v>74.914315975286939</v>
      </c>
      <c r="AM144" s="14">
        <f t="shared" si="96"/>
        <v>76.439657772621175</v>
      </c>
      <c r="AN144" s="14">
        <f t="shared" si="97"/>
        <v>5.0814994019278794</v>
      </c>
      <c r="AO144" s="15">
        <f t="shared" si="98"/>
        <v>152.44498205783637</v>
      </c>
      <c r="AP144" s="14">
        <f t="shared" si="99"/>
        <v>98.616244879380517</v>
      </c>
      <c r="AQ144" s="14">
        <f t="shared" si="100"/>
        <v>99.479569120287422</v>
      </c>
      <c r="AR144" s="14">
        <f t="shared" si="101"/>
        <v>100.91712328767123</v>
      </c>
      <c r="AS144" s="14">
        <f t="shared" si="102"/>
        <v>99.973992932862302</v>
      </c>
      <c r="AT144" s="14">
        <f t="shared" si="103"/>
        <v>97.761105341245468</v>
      </c>
    </row>
    <row r="145" spans="1:46" x14ac:dyDescent="0.25">
      <c r="A145" s="32">
        <v>42847</v>
      </c>
      <c r="B145" s="7">
        <f>总!B145</f>
        <v>428967</v>
      </c>
      <c r="C145" s="7">
        <f>总!C145</f>
        <v>5144</v>
      </c>
      <c r="D145" s="7">
        <f t="shared" si="104"/>
        <v>67359</v>
      </c>
      <c r="E145" s="17">
        <f t="shared" si="80"/>
        <v>0.15702606494205848</v>
      </c>
      <c r="F145" s="8">
        <v>209928.91999999899</v>
      </c>
      <c r="G145" s="9">
        <f t="shared" si="81"/>
        <v>48632.800000000105</v>
      </c>
      <c r="H145" s="9">
        <v>31312.7</v>
      </c>
      <c r="I145" s="9">
        <v>79945.500000000102</v>
      </c>
      <c r="J145" s="10">
        <f t="shared" si="82"/>
        <v>129983.41999999889</v>
      </c>
      <c r="K145" s="12">
        <v>42108</v>
      </c>
      <c r="N145" s="12">
        <v>2246</v>
      </c>
      <c r="O145" s="7">
        <v>2577</v>
      </c>
      <c r="P145" s="7">
        <f t="shared" si="83"/>
        <v>523</v>
      </c>
      <c r="Q145" s="7">
        <v>379</v>
      </c>
      <c r="R145" s="7">
        <v>902</v>
      </c>
      <c r="S145" s="11">
        <f t="shared" si="84"/>
        <v>1344</v>
      </c>
      <c r="T145" s="12">
        <v>2862</v>
      </c>
      <c r="U145" s="7">
        <v>3573</v>
      </c>
      <c r="V145" s="7">
        <f t="shared" si="85"/>
        <v>658</v>
      </c>
      <c r="W145" s="7">
        <v>491</v>
      </c>
      <c r="X145" s="7">
        <v>1149</v>
      </c>
      <c r="Y145" s="11">
        <f t="shared" si="86"/>
        <v>1713</v>
      </c>
      <c r="Z145" s="13">
        <f t="shared" si="87"/>
        <v>1.2742653606411398</v>
      </c>
      <c r="AC145" s="14">
        <f t="shared" si="88"/>
        <v>1.2738359201773837</v>
      </c>
      <c r="AD145" s="15">
        <f t="shared" si="89"/>
        <v>1.2745535714285714</v>
      </c>
      <c r="AE145" s="16">
        <f t="shared" si="105"/>
        <v>5.3339032962857413E-2</v>
      </c>
      <c r="AG145" s="17">
        <f t="shared" si="90"/>
        <v>7.3678071539657858E-2</v>
      </c>
      <c r="AH145" s="128">
        <f t="shared" si="91"/>
        <v>5.050860296504707E-2</v>
      </c>
      <c r="AI145" s="13">
        <f t="shared" si="92"/>
        <v>73.350426275331586</v>
      </c>
      <c r="AJ145" s="14">
        <f t="shared" si="93"/>
        <v>73.910030395136943</v>
      </c>
      <c r="AK145" s="14">
        <f t="shared" si="94"/>
        <v>63.773319755600816</v>
      </c>
      <c r="AL145" s="14">
        <f t="shared" si="95"/>
        <v>69.578328981723331</v>
      </c>
      <c r="AM145" s="14">
        <f t="shared" si="96"/>
        <v>75.880572095737818</v>
      </c>
      <c r="AN145" s="14">
        <f t="shared" si="97"/>
        <v>4.9854877932934123</v>
      </c>
      <c r="AO145" s="15">
        <f t="shared" si="98"/>
        <v>149.56463379880236</v>
      </c>
      <c r="AP145" s="14">
        <f t="shared" si="99"/>
        <v>93.467907390916736</v>
      </c>
      <c r="AQ145" s="14">
        <f t="shared" si="100"/>
        <v>92.98814531548777</v>
      </c>
      <c r="AR145" s="14">
        <f t="shared" si="101"/>
        <v>82.619261213720321</v>
      </c>
      <c r="AS145" s="14">
        <f t="shared" si="102"/>
        <v>88.631374722838245</v>
      </c>
      <c r="AT145" s="14">
        <f t="shared" si="103"/>
        <v>96.71385416666584</v>
      </c>
    </row>
    <row r="146" spans="1:46" x14ac:dyDescent="0.25">
      <c r="A146" s="32">
        <v>42848</v>
      </c>
      <c r="B146" s="7">
        <f>总!B146</f>
        <v>432244</v>
      </c>
      <c r="C146" s="7">
        <f>总!C146</f>
        <v>3277</v>
      </c>
      <c r="D146" s="7">
        <f t="shared" si="104"/>
        <v>68107</v>
      </c>
      <c r="E146" s="17">
        <f t="shared" si="80"/>
        <v>0.15756609692673582</v>
      </c>
      <c r="F146" s="8">
        <v>231452.93999999901</v>
      </c>
      <c r="G146" s="9">
        <f t="shared" si="81"/>
        <v>51401.520000000099</v>
      </c>
      <c r="H146" s="9">
        <v>24107.9</v>
      </c>
      <c r="I146" s="9">
        <v>75509.4200000001</v>
      </c>
      <c r="J146" s="10">
        <f t="shared" si="82"/>
        <v>155943.51999999891</v>
      </c>
      <c r="K146" s="12">
        <v>41825</v>
      </c>
      <c r="N146" s="12">
        <v>2206</v>
      </c>
      <c r="O146" s="7">
        <v>2450</v>
      </c>
      <c r="P146" s="7">
        <f t="shared" si="83"/>
        <v>522</v>
      </c>
      <c r="Q146" s="7">
        <v>226</v>
      </c>
      <c r="R146" s="7">
        <v>748</v>
      </c>
      <c r="S146" s="11">
        <f t="shared" si="84"/>
        <v>1458</v>
      </c>
      <c r="T146" s="12">
        <v>2928</v>
      </c>
      <c r="U146" s="7">
        <v>3614</v>
      </c>
      <c r="V146" s="7">
        <f t="shared" si="85"/>
        <v>688</v>
      </c>
      <c r="W146" s="7">
        <v>336</v>
      </c>
      <c r="X146" s="7">
        <v>1024</v>
      </c>
      <c r="Y146" s="11">
        <f t="shared" si="86"/>
        <v>1904</v>
      </c>
      <c r="Z146" s="13">
        <f t="shared" si="87"/>
        <v>1.3272892112420671</v>
      </c>
      <c r="AC146" s="14">
        <f t="shared" si="88"/>
        <v>1.3689839572192513</v>
      </c>
      <c r="AD146" s="15">
        <f t="shared" si="89"/>
        <v>1.3058984910836762</v>
      </c>
      <c r="AE146" s="16">
        <f t="shared" si="105"/>
        <v>5.2743574417214584E-2</v>
      </c>
      <c r="AG146" s="17">
        <f t="shared" si="90"/>
        <v>6.8965517241379309E-2</v>
      </c>
      <c r="AH146" s="128">
        <f t="shared" si="91"/>
        <v>5.1364532530870602E-2</v>
      </c>
      <c r="AI146" s="13">
        <f t="shared" si="92"/>
        <v>79.048135245901307</v>
      </c>
      <c r="AJ146" s="14">
        <f t="shared" si="93"/>
        <v>74.711511627907115</v>
      </c>
      <c r="AK146" s="14">
        <f t="shared" si="94"/>
        <v>71.749702380952385</v>
      </c>
      <c r="AL146" s="14">
        <f t="shared" si="95"/>
        <v>73.739667968750098</v>
      </c>
      <c r="AM146" s="14">
        <f t="shared" si="96"/>
        <v>81.903109243696903</v>
      </c>
      <c r="AN146" s="14">
        <f t="shared" si="97"/>
        <v>5.5338419605498865</v>
      </c>
      <c r="AO146" s="15">
        <f t="shared" si="98"/>
        <v>166.01525881649658</v>
      </c>
      <c r="AP146" s="14">
        <f t="shared" si="99"/>
        <v>104.91973708068858</v>
      </c>
      <c r="AQ146" s="14">
        <f t="shared" si="100"/>
        <v>98.470344827586402</v>
      </c>
      <c r="AR146" s="14">
        <f t="shared" si="101"/>
        <v>106.67212389380532</v>
      </c>
      <c r="AS146" s="14">
        <f t="shared" si="102"/>
        <v>100.94842245989318</v>
      </c>
      <c r="AT146" s="14">
        <f t="shared" si="103"/>
        <v>106.9571467764053</v>
      </c>
    </row>
    <row r="147" spans="1:46" x14ac:dyDescent="0.25">
      <c r="A147" s="32">
        <v>42849</v>
      </c>
      <c r="B147" s="7">
        <f>总!B147</f>
        <v>434385</v>
      </c>
      <c r="C147" s="7">
        <f>总!C147</f>
        <v>2141</v>
      </c>
      <c r="D147" s="7">
        <f t="shared" si="104"/>
        <v>68702</v>
      </c>
      <c r="E147" s="17">
        <f t="shared" si="80"/>
        <v>0.15815923662189071</v>
      </c>
      <c r="F147" s="8">
        <v>201386.75</v>
      </c>
      <c r="G147" s="9">
        <f t="shared" si="81"/>
        <v>42815.960000000101</v>
      </c>
      <c r="H147" s="9">
        <v>11935.5</v>
      </c>
      <c r="I147" s="9">
        <v>54751.460000000101</v>
      </c>
      <c r="J147" s="10">
        <f t="shared" si="82"/>
        <v>146635.28999999989</v>
      </c>
      <c r="K147" s="12">
        <v>39708</v>
      </c>
      <c r="N147" s="12">
        <v>1971</v>
      </c>
      <c r="O147" s="7">
        <v>2150</v>
      </c>
      <c r="P147" s="7">
        <f t="shared" si="83"/>
        <v>465</v>
      </c>
      <c r="Q147" s="7">
        <v>130</v>
      </c>
      <c r="R147" s="7">
        <v>595</v>
      </c>
      <c r="S147" s="11">
        <f t="shared" si="84"/>
        <v>1376</v>
      </c>
      <c r="T147" s="12">
        <v>2496</v>
      </c>
      <c r="U147" s="7">
        <v>2892</v>
      </c>
      <c r="V147" s="7">
        <f t="shared" si="85"/>
        <v>582</v>
      </c>
      <c r="W147" s="7">
        <v>179</v>
      </c>
      <c r="X147" s="7">
        <v>761</v>
      </c>
      <c r="Y147" s="11">
        <f t="shared" si="86"/>
        <v>1735</v>
      </c>
      <c r="Z147" s="13">
        <f t="shared" si="87"/>
        <v>1.2663622526636225</v>
      </c>
      <c r="AC147" s="14">
        <f t="shared" si="88"/>
        <v>1.2789915966386554</v>
      </c>
      <c r="AD147" s="15">
        <f t="shared" si="89"/>
        <v>1.2609011627906976</v>
      </c>
      <c r="AE147" s="16">
        <f t="shared" si="105"/>
        <v>4.9637352674524023E-2</v>
      </c>
      <c r="AG147" s="17">
        <f t="shared" si="90"/>
        <v>6.0719290051377862E-2</v>
      </c>
      <c r="AH147" s="128">
        <f t="shared" si="91"/>
        <v>4.9005776346261347E-2</v>
      </c>
      <c r="AI147" s="13">
        <f t="shared" si="92"/>
        <v>80.683794070512818</v>
      </c>
      <c r="AJ147" s="14">
        <f t="shared" si="93"/>
        <v>73.566941580756193</v>
      </c>
      <c r="AK147" s="14">
        <f t="shared" si="94"/>
        <v>66.678770949720672</v>
      </c>
      <c r="AL147" s="14">
        <f t="shared" si="95"/>
        <v>71.946727989487655</v>
      </c>
      <c r="AM147" s="14">
        <f t="shared" si="96"/>
        <v>84.51601729106622</v>
      </c>
      <c r="AN147" s="14">
        <f t="shared" si="97"/>
        <v>5.071692102347134</v>
      </c>
      <c r="AO147" s="15">
        <f t="shared" si="98"/>
        <v>152.15076307041403</v>
      </c>
      <c r="AP147" s="14">
        <f t="shared" si="99"/>
        <v>102.17491121258244</v>
      </c>
      <c r="AQ147" s="14">
        <f t="shared" si="100"/>
        <v>92.077333333333556</v>
      </c>
      <c r="AR147" s="14">
        <f t="shared" si="101"/>
        <v>91.811538461538461</v>
      </c>
      <c r="AS147" s="14">
        <f t="shared" si="102"/>
        <v>92.019260504201853</v>
      </c>
      <c r="AT147" s="14">
        <f t="shared" si="103"/>
        <v>106.56634447674411</v>
      </c>
    </row>
    <row r="148" spans="1:46" x14ac:dyDescent="0.25">
      <c r="A148" s="32">
        <v>42850</v>
      </c>
      <c r="B148" s="7">
        <f>总!B148</f>
        <v>436623</v>
      </c>
      <c r="C148" s="7">
        <f>总!C148</f>
        <v>2238</v>
      </c>
      <c r="D148" s="7">
        <f t="shared" si="104"/>
        <v>69182</v>
      </c>
      <c r="E148" s="17">
        <f t="shared" si="80"/>
        <v>0.15844790585928822</v>
      </c>
      <c r="F148" s="8">
        <v>177579.8</v>
      </c>
      <c r="G148" s="9">
        <f t="shared" si="81"/>
        <v>29303.599999999999</v>
      </c>
      <c r="H148" s="9">
        <v>11823.6</v>
      </c>
      <c r="I148" s="9">
        <v>41127.199999999997</v>
      </c>
      <c r="J148" s="10">
        <f t="shared" si="82"/>
        <v>136452.59999999998</v>
      </c>
      <c r="K148" s="12">
        <v>39571</v>
      </c>
      <c r="N148" s="12">
        <v>1687</v>
      </c>
      <c r="O148" s="7">
        <v>1877</v>
      </c>
      <c r="P148" s="7">
        <f t="shared" si="83"/>
        <v>357</v>
      </c>
      <c r="Q148" s="7">
        <v>123</v>
      </c>
      <c r="R148" s="7">
        <v>480</v>
      </c>
      <c r="S148" s="11">
        <f t="shared" si="84"/>
        <v>1207</v>
      </c>
      <c r="T148" s="12">
        <v>2102</v>
      </c>
      <c r="U148" s="7">
        <v>2487</v>
      </c>
      <c r="V148" s="7">
        <f t="shared" si="85"/>
        <v>424</v>
      </c>
      <c r="W148" s="7">
        <v>156</v>
      </c>
      <c r="X148" s="7">
        <v>580</v>
      </c>
      <c r="Y148" s="11">
        <f t="shared" si="86"/>
        <v>1522</v>
      </c>
      <c r="Z148" s="13">
        <f t="shared" si="87"/>
        <v>1.2459988144635448</v>
      </c>
      <c r="AC148" s="14">
        <f t="shared" si="88"/>
        <v>1.2083333333333333</v>
      </c>
      <c r="AD148" s="15">
        <f t="shared" si="89"/>
        <v>1.2609776304888152</v>
      </c>
      <c r="AE148" s="16">
        <f t="shared" si="105"/>
        <v>4.2632230673978422E-2</v>
      </c>
      <c r="AG148" s="17">
        <f t="shared" si="90"/>
        <v>5.4959785522788206E-2</v>
      </c>
      <c r="AH148" s="128">
        <f t="shared" si="91"/>
        <v>4.1893231189564194E-2</v>
      </c>
      <c r="AI148" s="13">
        <f t="shared" si="92"/>
        <v>84.481351094196</v>
      </c>
      <c r="AJ148" s="14">
        <f t="shared" si="93"/>
        <v>69.112264150943389</v>
      </c>
      <c r="AK148" s="14">
        <f t="shared" si="94"/>
        <v>75.792307692307688</v>
      </c>
      <c r="AL148" s="14">
        <f t="shared" si="95"/>
        <v>70.90896551724137</v>
      </c>
      <c r="AM148" s="14">
        <f t="shared" si="96"/>
        <v>89.653482260183949</v>
      </c>
      <c r="AN148" s="14">
        <f t="shared" si="97"/>
        <v>4.487624775719592</v>
      </c>
      <c r="AO148" s="15">
        <f t="shared" si="98"/>
        <v>134.62874327158775</v>
      </c>
      <c r="AP148" s="14">
        <f t="shared" si="99"/>
        <v>105.26366330764671</v>
      </c>
      <c r="AQ148" s="14">
        <f t="shared" si="100"/>
        <v>82.082913165266106</v>
      </c>
      <c r="AR148" s="14">
        <f t="shared" si="101"/>
        <v>96.126829268292681</v>
      </c>
      <c r="AS148" s="14">
        <f t="shared" si="102"/>
        <v>85.681666666666658</v>
      </c>
      <c r="AT148" s="14">
        <f t="shared" si="103"/>
        <v>113.0510356255178</v>
      </c>
    </row>
    <row r="149" spans="1:46" x14ac:dyDescent="0.25">
      <c r="A149" s="32">
        <v>42851</v>
      </c>
      <c r="B149" s="7">
        <f>总!B149</f>
        <v>440273</v>
      </c>
      <c r="C149" s="7">
        <f>总!C149</f>
        <v>3650</v>
      </c>
      <c r="D149" s="7">
        <f t="shared" si="104"/>
        <v>69768</v>
      </c>
      <c r="E149" s="17">
        <f t="shared" si="80"/>
        <v>0.1584653158381277</v>
      </c>
      <c r="F149" s="8">
        <v>189875.52999999901</v>
      </c>
      <c r="G149" s="9">
        <f t="shared" si="81"/>
        <v>31916.280000000101</v>
      </c>
      <c r="H149" s="9">
        <v>22235</v>
      </c>
      <c r="I149" s="9">
        <v>54151.280000000101</v>
      </c>
      <c r="J149" s="10">
        <f t="shared" si="82"/>
        <v>135724.24999999889</v>
      </c>
      <c r="K149" s="12">
        <v>40307</v>
      </c>
      <c r="N149" s="12">
        <v>1764</v>
      </c>
      <c r="O149" s="7">
        <v>1973</v>
      </c>
      <c r="P149" s="7">
        <f t="shared" si="83"/>
        <v>341</v>
      </c>
      <c r="Q149" s="7">
        <v>245</v>
      </c>
      <c r="R149" s="7">
        <v>586</v>
      </c>
      <c r="S149" s="11">
        <f t="shared" si="84"/>
        <v>1178</v>
      </c>
      <c r="T149" s="12">
        <v>2251</v>
      </c>
      <c r="U149" s="7">
        <v>2664</v>
      </c>
      <c r="V149" s="7">
        <f t="shared" si="85"/>
        <v>417</v>
      </c>
      <c r="W149" s="7">
        <v>335</v>
      </c>
      <c r="X149" s="7">
        <v>752</v>
      </c>
      <c r="Y149" s="11">
        <f t="shared" si="86"/>
        <v>1499</v>
      </c>
      <c r="Z149" s="13">
        <f t="shared" si="87"/>
        <v>1.276077097505669</v>
      </c>
      <c r="AC149" s="14">
        <f t="shared" si="88"/>
        <v>1.2832764505119454</v>
      </c>
      <c r="AD149" s="15">
        <f t="shared" si="89"/>
        <v>1.2724957555178269</v>
      </c>
      <c r="AE149" s="16">
        <f t="shared" si="105"/>
        <v>4.3764110452278758E-2</v>
      </c>
      <c r="AG149" s="17">
        <f t="shared" si="90"/>
        <v>6.7123287671232879E-2</v>
      </c>
      <c r="AH149" s="128">
        <f t="shared" si="91"/>
        <v>4.1438197342935863E-2</v>
      </c>
      <c r="AI149" s="13">
        <f t="shared" si="92"/>
        <v>84.351634828964464</v>
      </c>
      <c r="AJ149" s="14">
        <f t="shared" si="93"/>
        <v>76.53784172661895</v>
      </c>
      <c r="AK149" s="14">
        <f t="shared" si="94"/>
        <v>66.373134328358205</v>
      </c>
      <c r="AL149" s="14">
        <f t="shared" si="95"/>
        <v>72.009680851063962</v>
      </c>
      <c r="AM149" s="14">
        <f t="shared" si="96"/>
        <v>90.543195463641695</v>
      </c>
      <c r="AN149" s="14">
        <f t="shared" si="97"/>
        <v>4.7107333713746744</v>
      </c>
      <c r="AO149" s="15">
        <f t="shared" si="98"/>
        <v>141.32200114124024</v>
      </c>
      <c r="AP149" s="14">
        <f t="shared" si="99"/>
        <v>107.63918934240307</v>
      </c>
      <c r="AQ149" s="14">
        <f t="shared" si="100"/>
        <v>93.596129032258361</v>
      </c>
      <c r="AR149" s="14">
        <f t="shared" si="101"/>
        <v>90.755102040816325</v>
      </c>
      <c r="AS149" s="14">
        <f t="shared" si="102"/>
        <v>92.408327645051372</v>
      </c>
      <c r="AT149" s="14">
        <f t="shared" si="103"/>
        <v>115.215831918505</v>
      </c>
    </row>
    <row r="150" spans="1:46" x14ac:dyDescent="0.25">
      <c r="A150" s="32">
        <v>42852</v>
      </c>
      <c r="B150" s="7">
        <f>总!B150</f>
        <v>444303</v>
      </c>
      <c r="C150" s="7">
        <f>总!C150</f>
        <v>4030</v>
      </c>
      <c r="D150" s="7">
        <f t="shared" si="104"/>
        <v>70337</v>
      </c>
      <c r="E150" s="17">
        <f t="shared" si="80"/>
        <v>0.15830863172204554</v>
      </c>
      <c r="F150" s="8">
        <v>166144.32000000001</v>
      </c>
      <c r="G150" s="9">
        <f t="shared" si="81"/>
        <v>33484.400000000001</v>
      </c>
      <c r="H150" s="9">
        <v>16921.900000000001</v>
      </c>
      <c r="I150" s="9">
        <v>50406.3</v>
      </c>
      <c r="J150" s="10">
        <f t="shared" si="82"/>
        <v>115738.02</v>
      </c>
      <c r="K150" s="12">
        <v>41397</v>
      </c>
      <c r="N150" s="12">
        <v>1694</v>
      </c>
      <c r="O150" s="7">
        <v>1898</v>
      </c>
      <c r="P150" s="7">
        <f t="shared" si="83"/>
        <v>379</v>
      </c>
      <c r="Q150" s="7">
        <v>190</v>
      </c>
      <c r="R150" s="7">
        <v>569</v>
      </c>
      <c r="S150" s="11">
        <f t="shared" si="84"/>
        <v>1125</v>
      </c>
      <c r="T150" s="12">
        <v>2087</v>
      </c>
      <c r="U150" s="7">
        <v>2461</v>
      </c>
      <c r="V150" s="7">
        <f t="shared" si="85"/>
        <v>457</v>
      </c>
      <c r="W150" s="7">
        <v>274</v>
      </c>
      <c r="X150" s="7">
        <v>731</v>
      </c>
      <c r="Y150" s="11">
        <f t="shared" si="86"/>
        <v>1356</v>
      </c>
      <c r="Z150" s="13">
        <f t="shared" si="87"/>
        <v>1.2319952774498228</v>
      </c>
      <c r="AC150" s="14">
        <f t="shared" si="88"/>
        <v>1.2847100175746924</v>
      </c>
      <c r="AD150" s="15">
        <f t="shared" si="89"/>
        <v>1.2053333333333334</v>
      </c>
      <c r="AE150" s="16">
        <f t="shared" si="105"/>
        <v>4.0920839674372537E-2</v>
      </c>
      <c r="AG150" s="17">
        <f t="shared" si="90"/>
        <v>4.7146401985111663E-2</v>
      </c>
      <c r="AH150" s="128">
        <f t="shared" si="91"/>
        <v>4.0249417935611639E-2</v>
      </c>
      <c r="AI150" s="13">
        <f t="shared" si="92"/>
        <v>79.609161475802594</v>
      </c>
      <c r="AJ150" s="14">
        <f t="shared" si="93"/>
        <v>73.270021881838076</v>
      </c>
      <c r="AK150" s="14">
        <f t="shared" si="94"/>
        <v>61.758759124087597</v>
      </c>
      <c r="AL150" s="14">
        <f t="shared" si="95"/>
        <v>68.955266757865942</v>
      </c>
      <c r="AM150" s="14">
        <f t="shared" si="96"/>
        <v>85.352522123893806</v>
      </c>
      <c r="AN150" s="14">
        <f t="shared" si="97"/>
        <v>4.0134386549749985</v>
      </c>
      <c r="AO150" s="15">
        <f t="shared" si="98"/>
        <v>120.40315964924996</v>
      </c>
      <c r="AP150" s="14">
        <f t="shared" si="99"/>
        <v>98.078110979929164</v>
      </c>
      <c r="AQ150" s="14">
        <f t="shared" si="100"/>
        <v>88.349340369393147</v>
      </c>
      <c r="AR150" s="14">
        <f t="shared" si="101"/>
        <v>89.062631578947375</v>
      </c>
      <c r="AS150" s="14">
        <f t="shared" si="102"/>
        <v>88.587521968365564</v>
      </c>
      <c r="AT150" s="14">
        <f t="shared" si="103"/>
        <v>102.87824000000001</v>
      </c>
    </row>
    <row r="151" spans="1:46" x14ac:dyDescent="0.25">
      <c r="A151" s="32">
        <v>42853</v>
      </c>
      <c r="B151" s="7">
        <f>总!B151</f>
        <v>446655</v>
      </c>
      <c r="C151" s="7">
        <f>总!C151</f>
        <v>2352</v>
      </c>
      <c r="D151" s="7">
        <f t="shared" si="104"/>
        <v>70876</v>
      </c>
      <c r="E151" s="17">
        <f t="shared" si="80"/>
        <v>0.15868175661304587</v>
      </c>
      <c r="F151" s="8">
        <v>179069.84</v>
      </c>
      <c r="G151" s="9">
        <f t="shared" si="81"/>
        <v>36343.799999999996</v>
      </c>
      <c r="H151" s="9">
        <v>13954.9</v>
      </c>
      <c r="I151" s="9">
        <v>50298.7</v>
      </c>
      <c r="J151" s="10">
        <f t="shared" si="82"/>
        <v>128771.14</v>
      </c>
      <c r="K151" s="12">
        <v>38586</v>
      </c>
      <c r="N151" s="12">
        <v>1733</v>
      </c>
      <c r="O151" s="7">
        <v>1902</v>
      </c>
      <c r="P151" s="7">
        <f t="shared" si="83"/>
        <v>399</v>
      </c>
      <c r="Q151" s="7">
        <v>140</v>
      </c>
      <c r="R151" s="7">
        <v>539</v>
      </c>
      <c r="S151" s="11">
        <f t="shared" si="84"/>
        <v>1194</v>
      </c>
      <c r="T151" s="12">
        <v>2208</v>
      </c>
      <c r="U151" s="7">
        <v>2581</v>
      </c>
      <c r="V151" s="7">
        <f t="shared" si="85"/>
        <v>495</v>
      </c>
      <c r="W151" s="7">
        <v>206</v>
      </c>
      <c r="X151" s="7">
        <v>701</v>
      </c>
      <c r="Y151" s="11">
        <f t="shared" si="86"/>
        <v>1507</v>
      </c>
      <c r="Z151" s="13">
        <f t="shared" si="87"/>
        <v>1.2740911713791114</v>
      </c>
      <c r="AC151" s="14">
        <f t="shared" si="88"/>
        <v>1.3005565862708719</v>
      </c>
      <c r="AD151" s="15">
        <f t="shared" si="89"/>
        <v>1.26214405360134</v>
      </c>
      <c r="AE151" s="16">
        <f t="shared" si="105"/>
        <v>4.4912662623749544E-2</v>
      </c>
      <c r="AG151" s="17">
        <f t="shared" si="90"/>
        <v>5.9523809523809521E-2</v>
      </c>
      <c r="AH151" s="128">
        <f t="shared" si="91"/>
        <v>4.3964232488822655E-2</v>
      </c>
      <c r="AI151" s="13">
        <f t="shared" si="92"/>
        <v>81.100471014492754</v>
      </c>
      <c r="AJ151" s="14">
        <f t="shared" si="93"/>
        <v>73.421818181818168</v>
      </c>
      <c r="AK151" s="14">
        <f t="shared" si="94"/>
        <v>67.742233009708741</v>
      </c>
      <c r="AL151" s="14">
        <f t="shared" si="95"/>
        <v>71.752781740370892</v>
      </c>
      <c r="AM151" s="14">
        <f t="shared" si="96"/>
        <v>85.448666224286669</v>
      </c>
      <c r="AN151" s="14">
        <f t="shared" si="97"/>
        <v>4.6407982169698849</v>
      </c>
      <c r="AO151" s="15">
        <f t="shared" si="98"/>
        <v>139.22394650909655</v>
      </c>
      <c r="AP151" s="14">
        <f t="shared" si="99"/>
        <v>103.32939411425274</v>
      </c>
      <c r="AQ151" s="14">
        <f t="shared" si="100"/>
        <v>91.087218045112778</v>
      </c>
      <c r="AR151" s="14">
        <f t="shared" si="101"/>
        <v>99.677857142857135</v>
      </c>
      <c r="AS151" s="14">
        <f t="shared" si="102"/>
        <v>93.31855287569573</v>
      </c>
      <c r="AT151" s="14">
        <f t="shared" si="103"/>
        <v>107.84852596314907</v>
      </c>
    </row>
    <row r="152" spans="1:46" x14ac:dyDescent="0.25">
      <c r="A152" s="32">
        <v>42854</v>
      </c>
      <c r="B152" s="7">
        <f>总!B152</f>
        <v>448402</v>
      </c>
      <c r="C152" s="7">
        <f>总!C152</f>
        <v>1747</v>
      </c>
      <c r="D152" s="7">
        <f t="shared" si="104"/>
        <v>71384</v>
      </c>
      <c r="E152" s="17">
        <f t="shared" si="80"/>
        <v>0.1591964353415016</v>
      </c>
      <c r="F152" s="8">
        <v>190512.84</v>
      </c>
      <c r="G152" s="9">
        <f t="shared" si="81"/>
        <v>35447</v>
      </c>
      <c r="H152" s="9">
        <v>10590.1</v>
      </c>
      <c r="I152" s="9">
        <v>46037.1</v>
      </c>
      <c r="J152" s="10">
        <f t="shared" si="82"/>
        <v>144475.74</v>
      </c>
      <c r="K152" s="12">
        <v>37051</v>
      </c>
      <c r="N152" s="12">
        <v>1865</v>
      </c>
      <c r="O152" s="7">
        <v>2054</v>
      </c>
      <c r="P152" s="7">
        <f t="shared" si="83"/>
        <v>402</v>
      </c>
      <c r="Q152" s="7">
        <v>106</v>
      </c>
      <c r="R152" s="7">
        <v>508</v>
      </c>
      <c r="S152" s="11">
        <f t="shared" si="84"/>
        <v>1357</v>
      </c>
      <c r="T152" s="12">
        <v>2436</v>
      </c>
      <c r="U152" s="7">
        <v>2873</v>
      </c>
      <c r="V152" s="7">
        <f t="shared" si="85"/>
        <v>497</v>
      </c>
      <c r="W152" s="7">
        <v>145</v>
      </c>
      <c r="X152" s="7">
        <v>642</v>
      </c>
      <c r="Y152" s="11">
        <f t="shared" si="86"/>
        <v>1794</v>
      </c>
      <c r="Z152" s="13">
        <f t="shared" si="87"/>
        <v>1.3061662198391422</v>
      </c>
      <c r="AC152" s="14">
        <f t="shared" si="88"/>
        <v>1.2637795275590551</v>
      </c>
      <c r="AD152" s="15">
        <f t="shared" si="89"/>
        <v>1.3220338983050848</v>
      </c>
      <c r="AE152" s="16">
        <f t="shared" si="105"/>
        <v>5.033602331920866E-2</v>
      </c>
      <c r="AG152" s="17">
        <f t="shared" si="90"/>
        <v>6.067544361763022E-2</v>
      </c>
      <c r="AH152" s="128">
        <f t="shared" si="91"/>
        <v>4.9824382506231592E-2</v>
      </c>
      <c r="AI152" s="13">
        <f t="shared" si="92"/>
        <v>78.207241379310346</v>
      </c>
      <c r="AJ152" s="14">
        <f t="shared" si="93"/>
        <v>71.321931589537229</v>
      </c>
      <c r="AK152" s="14">
        <f t="shared" si="94"/>
        <v>73.035172413793106</v>
      </c>
      <c r="AL152" s="14">
        <f t="shared" si="95"/>
        <v>71.708878504672896</v>
      </c>
      <c r="AM152" s="14">
        <f t="shared" si="96"/>
        <v>80.53274247491639</v>
      </c>
      <c r="AN152" s="14">
        <f t="shared" si="97"/>
        <v>5.1419081806159079</v>
      </c>
      <c r="AO152" s="15">
        <f t="shared" si="98"/>
        <v>154.25724541847723</v>
      </c>
      <c r="AP152" s="14">
        <f t="shared" si="99"/>
        <v>102.15165683646113</v>
      </c>
      <c r="AQ152" s="14">
        <f t="shared" si="100"/>
        <v>88.176616915422883</v>
      </c>
      <c r="AR152" s="14">
        <f t="shared" si="101"/>
        <v>99.906603773584905</v>
      </c>
      <c r="AS152" s="14">
        <f t="shared" si="102"/>
        <v>90.624212598425189</v>
      </c>
      <c r="AT152" s="14">
        <f t="shared" si="103"/>
        <v>106.46701547531319</v>
      </c>
    </row>
    <row r="153" spans="1:46" x14ac:dyDescent="0.25">
      <c r="A153" s="32">
        <v>42855</v>
      </c>
      <c r="B153" s="7">
        <f>总!B153</f>
        <v>450186</v>
      </c>
      <c r="C153" s="7">
        <f>总!C153</f>
        <v>1784</v>
      </c>
      <c r="D153" s="7">
        <f t="shared" si="104"/>
        <v>71895</v>
      </c>
      <c r="E153" s="17">
        <f t="shared" si="80"/>
        <v>0.1597006570617478</v>
      </c>
      <c r="F153" s="8">
        <v>172513.45</v>
      </c>
      <c r="G153" s="9">
        <f t="shared" si="81"/>
        <v>34728.9</v>
      </c>
      <c r="H153" s="9">
        <v>8845.4</v>
      </c>
      <c r="I153" s="9">
        <v>43574.3</v>
      </c>
      <c r="J153" s="10">
        <f t="shared" si="82"/>
        <v>128939.15000000001</v>
      </c>
      <c r="K153" s="12">
        <v>37285</v>
      </c>
      <c r="N153" s="12">
        <v>1847</v>
      </c>
      <c r="O153" s="7">
        <v>2030</v>
      </c>
      <c r="P153" s="7">
        <f t="shared" si="83"/>
        <v>410</v>
      </c>
      <c r="Q153" s="7">
        <v>101</v>
      </c>
      <c r="R153" s="7">
        <v>511</v>
      </c>
      <c r="S153" s="11">
        <f t="shared" si="84"/>
        <v>1336</v>
      </c>
      <c r="T153" s="12">
        <v>2324</v>
      </c>
      <c r="U153" s="7">
        <v>2738</v>
      </c>
      <c r="V153" s="7">
        <f t="shared" si="85"/>
        <v>515</v>
      </c>
      <c r="W153" s="7">
        <v>135</v>
      </c>
      <c r="X153" s="7">
        <v>650</v>
      </c>
      <c r="Y153" s="11">
        <f t="shared" si="86"/>
        <v>1674</v>
      </c>
      <c r="Z153" s="13">
        <f t="shared" si="87"/>
        <v>1.2582566323768274</v>
      </c>
      <c r="AC153" s="14">
        <f t="shared" si="88"/>
        <v>1.2720156555772995</v>
      </c>
      <c r="AD153" s="15">
        <f t="shared" si="89"/>
        <v>1.2529940119760479</v>
      </c>
      <c r="AE153" s="16">
        <f t="shared" si="105"/>
        <v>4.9537347458763578E-2</v>
      </c>
      <c r="AG153" s="17">
        <f t="shared" si="90"/>
        <v>5.661434977578475E-2</v>
      </c>
      <c r="AH153" s="128">
        <f t="shared" si="91"/>
        <v>4.9181713191177714E-2</v>
      </c>
      <c r="AI153" s="13">
        <f t="shared" si="92"/>
        <v>74.231260757314985</v>
      </c>
      <c r="AJ153" s="14">
        <f t="shared" si="93"/>
        <v>67.434757281553402</v>
      </c>
      <c r="AK153" s="14">
        <f t="shared" si="94"/>
        <v>65.521481481481473</v>
      </c>
      <c r="AL153" s="14">
        <f t="shared" si="95"/>
        <v>67.037384615384624</v>
      </c>
      <c r="AM153" s="14">
        <f t="shared" si="96"/>
        <v>77.024581839904428</v>
      </c>
      <c r="AN153" s="14">
        <f t="shared" si="97"/>
        <v>4.6268861472442007</v>
      </c>
      <c r="AO153" s="15">
        <f t="shared" si="98"/>
        <v>138.80658441732601</v>
      </c>
      <c r="AP153" s="14">
        <f t="shared" si="99"/>
        <v>93.401976177585283</v>
      </c>
      <c r="AQ153" s="14">
        <f t="shared" si="100"/>
        <v>84.704634146341462</v>
      </c>
      <c r="AR153" s="14">
        <f t="shared" si="101"/>
        <v>87.578217821782175</v>
      </c>
      <c r="AS153" s="14">
        <f t="shared" si="102"/>
        <v>85.27260273972604</v>
      </c>
      <c r="AT153" s="14">
        <f t="shared" si="103"/>
        <v>96.511339820359282</v>
      </c>
    </row>
    <row r="154" spans="1:46" x14ac:dyDescent="0.25">
      <c r="A154" s="32">
        <v>42856</v>
      </c>
      <c r="B154" s="7">
        <f>总!B154</f>
        <v>451792</v>
      </c>
      <c r="C154" s="7">
        <f>总!C154</f>
        <v>1606</v>
      </c>
      <c r="D154" s="7">
        <f t="shared" si="104"/>
        <v>72476</v>
      </c>
      <c r="E154" s="17">
        <f t="shared" si="80"/>
        <v>0.16041895385487126</v>
      </c>
      <c r="F154" s="8">
        <v>205946.459999999</v>
      </c>
      <c r="G154" s="9">
        <f t="shared" si="81"/>
        <v>41884.119999999995</v>
      </c>
      <c r="H154" s="9">
        <v>8240.7999999999993</v>
      </c>
      <c r="I154" s="9">
        <v>50124.92</v>
      </c>
      <c r="J154" s="10">
        <f t="shared" si="82"/>
        <v>155821.53999999899</v>
      </c>
      <c r="K154" s="12">
        <v>38025</v>
      </c>
      <c r="N154" s="12">
        <v>2131</v>
      </c>
      <c r="O154" s="7">
        <v>2320</v>
      </c>
      <c r="P154" s="7">
        <f t="shared" si="83"/>
        <v>481</v>
      </c>
      <c r="Q154" s="7">
        <v>100</v>
      </c>
      <c r="R154" s="7">
        <v>581</v>
      </c>
      <c r="S154" s="11">
        <f t="shared" si="84"/>
        <v>1550</v>
      </c>
      <c r="T154" s="12">
        <v>2716</v>
      </c>
      <c r="U154" s="7">
        <v>3192</v>
      </c>
      <c r="V154" s="7">
        <f t="shared" si="85"/>
        <v>609</v>
      </c>
      <c r="W154" s="7">
        <v>126</v>
      </c>
      <c r="X154" s="7">
        <v>735</v>
      </c>
      <c r="Y154" s="11">
        <f t="shared" si="86"/>
        <v>1981</v>
      </c>
      <c r="Z154" s="13">
        <f t="shared" si="87"/>
        <v>1.2745190051618958</v>
      </c>
      <c r="AC154" s="14">
        <f t="shared" si="88"/>
        <v>1.2650602409638554</v>
      </c>
      <c r="AD154" s="15">
        <f t="shared" si="89"/>
        <v>1.2780645161290323</v>
      </c>
      <c r="AE154" s="16">
        <f t="shared" si="105"/>
        <v>5.6042077580539119E-2</v>
      </c>
      <c r="AG154" s="17">
        <f t="shared" si="90"/>
        <v>6.2266500622665005E-2</v>
      </c>
      <c r="AH154" s="128">
        <f t="shared" si="91"/>
        <v>5.5767593838381063E-2</v>
      </c>
      <c r="AI154" s="13">
        <f t="shared" si="92"/>
        <v>75.827120765831737</v>
      </c>
      <c r="AJ154" s="14">
        <f t="shared" si="93"/>
        <v>68.775238095238095</v>
      </c>
      <c r="AK154" s="14">
        <f t="shared" si="94"/>
        <v>65.403174603174591</v>
      </c>
      <c r="AL154" s="14">
        <f t="shared" si="95"/>
        <v>68.197170068027205</v>
      </c>
      <c r="AM154" s="14">
        <f t="shared" si="96"/>
        <v>78.658021201412922</v>
      </c>
      <c r="AN154" s="14">
        <f t="shared" si="97"/>
        <v>5.4160804733727552</v>
      </c>
      <c r="AO154" s="15">
        <f t="shared" si="98"/>
        <v>162.48241420118265</v>
      </c>
      <c r="AP154" s="14">
        <f t="shared" si="99"/>
        <v>96.643106522758799</v>
      </c>
      <c r="AQ154" s="14">
        <f t="shared" si="100"/>
        <v>87.077172557172545</v>
      </c>
      <c r="AR154" s="14">
        <f t="shared" si="101"/>
        <v>82.407999999999987</v>
      </c>
      <c r="AS154" s="14">
        <f t="shared" si="102"/>
        <v>86.27352839931153</v>
      </c>
      <c r="AT154" s="14">
        <f t="shared" si="103"/>
        <v>100.53002580645096</v>
      </c>
    </row>
    <row r="155" spans="1:46" x14ac:dyDescent="0.25">
      <c r="A155" s="32">
        <v>42857</v>
      </c>
      <c r="B155" s="7">
        <f>总!B155</f>
        <v>453276</v>
      </c>
      <c r="C155" s="7">
        <f>总!C155</f>
        <v>1484</v>
      </c>
      <c r="D155" s="7">
        <f t="shared" si="104"/>
        <v>72993</v>
      </c>
      <c r="E155" s="17">
        <f t="shared" si="80"/>
        <v>0.16103433669552325</v>
      </c>
      <c r="F155" s="8">
        <v>195125.93</v>
      </c>
      <c r="G155" s="9">
        <f t="shared" si="81"/>
        <v>37822.200000000004</v>
      </c>
      <c r="H155" s="9">
        <v>8695.42</v>
      </c>
      <c r="I155" s="9">
        <v>46517.62</v>
      </c>
      <c r="J155" s="10">
        <f t="shared" si="82"/>
        <v>148608.31</v>
      </c>
      <c r="K155" s="12">
        <v>37695</v>
      </c>
      <c r="N155" s="12">
        <v>1948</v>
      </c>
      <c r="O155" s="7">
        <v>2109</v>
      </c>
      <c r="P155" s="7">
        <f t="shared" si="83"/>
        <v>422</v>
      </c>
      <c r="Q155" s="7">
        <v>95</v>
      </c>
      <c r="R155" s="7">
        <v>517</v>
      </c>
      <c r="S155" s="11">
        <f t="shared" si="84"/>
        <v>1431</v>
      </c>
      <c r="T155" s="12">
        <v>2450</v>
      </c>
      <c r="U155" s="7">
        <v>2823</v>
      </c>
      <c r="V155" s="7">
        <f t="shared" si="85"/>
        <v>510</v>
      </c>
      <c r="W155" s="7">
        <v>124</v>
      </c>
      <c r="X155" s="7">
        <v>634</v>
      </c>
      <c r="Y155" s="11">
        <f t="shared" si="86"/>
        <v>1816</v>
      </c>
      <c r="Z155" s="13">
        <f t="shared" si="87"/>
        <v>1.2577002053388091</v>
      </c>
      <c r="AC155" s="14">
        <f t="shared" si="88"/>
        <v>1.2263056092843327</v>
      </c>
      <c r="AD155" s="15">
        <f t="shared" si="89"/>
        <v>1.2690426275331936</v>
      </c>
      <c r="AE155" s="16">
        <f t="shared" si="105"/>
        <v>5.1677941371534683E-2</v>
      </c>
      <c r="AG155" s="17">
        <f t="shared" si="90"/>
        <v>6.401617250673855E-2</v>
      </c>
      <c r="AH155" s="128">
        <f t="shared" si="91"/>
        <v>5.1172295711247963E-2</v>
      </c>
      <c r="AI155" s="13">
        <f t="shared" si="92"/>
        <v>79.643236734693872</v>
      </c>
      <c r="AJ155" s="14">
        <f t="shared" si="93"/>
        <v>74.161176470588245</v>
      </c>
      <c r="AK155" s="14">
        <f t="shared" si="94"/>
        <v>70.124354838709678</v>
      </c>
      <c r="AL155" s="14">
        <f t="shared" si="95"/>
        <v>73.371640378548904</v>
      </c>
      <c r="AM155" s="14">
        <f t="shared" si="96"/>
        <v>81.832769823788539</v>
      </c>
      <c r="AN155" s="14">
        <f t="shared" si="97"/>
        <v>5.1764406419949598</v>
      </c>
      <c r="AO155" s="15">
        <f t="shared" si="98"/>
        <v>155.2932192598488</v>
      </c>
      <c r="AP155" s="14">
        <f t="shared" si="99"/>
        <v>100.16731519507186</v>
      </c>
      <c r="AQ155" s="14">
        <f t="shared" si="100"/>
        <v>89.626066350710914</v>
      </c>
      <c r="AR155" s="14">
        <f t="shared" si="101"/>
        <v>91.53073684210527</v>
      </c>
      <c r="AS155" s="14">
        <f t="shared" si="102"/>
        <v>89.976054158607354</v>
      </c>
      <c r="AT155" s="14">
        <f t="shared" si="103"/>
        <v>103.84927323549965</v>
      </c>
    </row>
    <row r="156" spans="1:46" x14ac:dyDescent="0.25">
      <c r="A156" s="32">
        <v>42858</v>
      </c>
      <c r="B156" s="7">
        <f>总!B156</f>
        <v>456586</v>
      </c>
      <c r="C156" s="7">
        <f>总!C156</f>
        <v>3310</v>
      </c>
      <c r="D156" s="7">
        <f t="shared" si="104"/>
        <v>73599</v>
      </c>
      <c r="E156" s="17">
        <f t="shared" si="80"/>
        <v>0.16119416714485332</v>
      </c>
      <c r="F156" s="8">
        <v>203259.7</v>
      </c>
      <c r="G156" s="9">
        <f t="shared" si="81"/>
        <v>34133.699999999997</v>
      </c>
      <c r="H156" s="9">
        <v>22448</v>
      </c>
      <c r="I156" s="9">
        <v>56581.7</v>
      </c>
      <c r="J156" s="10">
        <f t="shared" si="82"/>
        <v>146678</v>
      </c>
      <c r="K156" s="12">
        <v>39560</v>
      </c>
      <c r="N156" s="12">
        <v>2106</v>
      </c>
      <c r="O156" s="7">
        <v>2316</v>
      </c>
      <c r="P156" s="7">
        <f t="shared" si="83"/>
        <v>367</v>
      </c>
      <c r="Q156" s="7">
        <v>239</v>
      </c>
      <c r="R156" s="7">
        <v>606</v>
      </c>
      <c r="S156" s="11">
        <f t="shared" si="84"/>
        <v>1500</v>
      </c>
      <c r="T156" s="12">
        <v>2637</v>
      </c>
      <c r="U156" s="7">
        <v>3089</v>
      </c>
      <c r="V156" s="7">
        <f t="shared" si="85"/>
        <v>461</v>
      </c>
      <c r="W156" s="7">
        <v>325</v>
      </c>
      <c r="X156" s="7">
        <v>786</v>
      </c>
      <c r="Y156" s="11">
        <f t="shared" si="86"/>
        <v>1851</v>
      </c>
      <c r="Z156" s="13">
        <f t="shared" si="87"/>
        <v>1.2521367521367521</v>
      </c>
      <c r="AC156" s="14">
        <f t="shared" si="88"/>
        <v>1.2970297029702971</v>
      </c>
      <c r="AD156" s="15">
        <f t="shared" si="89"/>
        <v>1.234</v>
      </c>
      <c r="AE156" s="16">
        <f t="shared" si="105"/>
        <v>5.3235591506572297E-2</v>
      </c>
      <c r="AG156" s="17">
        <f t="shared" si="90"/>
        <v>7.2205438066465261E-2</v>
      </c>
      <c r="AH156" s="128">
        <f t="shared" si="91"/>
        <v>5.150344827586207E-2</v>
      </c>
      <c r="AI156" s="13">
        <f t="shared" si="92"/>
        <v>77.079901403109602</v>
      </c>
      <c r="AJ156" s="14">
        <f t="shared" si="93"/>
        <v>74.042733188720163</v>
      </c>
      <c r="AK156" s="14">
        <f t="shared" si="94"/>
        <v>69.07076923076923</v>
      </c>
      <c r="AL156" s="14">
        <f t="shared" si="95"/>
        <v>71.986895674300257</v>
      </c>
      <c r="AM156" s="14">
        <f t="shared" si="96"/>
        <v>79.24257158292815</v>
      </c>
      <c r="AN156" s="14">
        <f t="shared" si="97"/>
        <v>5.1380106167846309</v>
      </c>
      <c r="AO156" s="15">
        <f t="shared" si="98"/>
        <v>154.14031850353894</v>
      </c>
      <c r="AP156" s="14">
        <f t="shared" si="99"/>
        <v>96.514577397910742</v>
      </c>
      <c r="AQ156" s="14">
        <f t="shared" si="100"/>
        <v>93.007356948228875</v>
      </c>
      <c r="AR156" s="14">
        <f t="shared" si="101"/>
        <v>93.924686192468613</v>
      </c>
      <c r="AS156" s="14">
        <f t="shared" si="102"/>
        <v>93.369141914191417</v>
      </c>
      <c r="AT156" s="14">
        <f t="shared" si="103"/>
        <v>97.785333333333327</v>
      </c>
    </row>
    <row r="157" spans="1:46" x14ac:dyDescent="0.25">
      <c r="A157" s="32">
        <v>42859</v>
      </c>
      <c r="B157" s="7">
        <f>总!B157</f>
        <v>461284</v>
      </c>
      <c r="C157" s="7">
        <f>总!C157</f>
        <v>4698</v>
      </c>
      <c r="D157" s="7">
        <f t="shared" si="104"/>
        <v>74435</v>
      </c>
      <c r="E157" s="17">
        <f t="shared" si="80"/>
        <v>0.16136479912591808</v>
      </c>
      <c r="F157" s="8">
        <v>235491.78</v>
      </c>
      <c r="G157" s="9">
        <f t="shared" si="81"/>
        <v>37665.580000000104</v>
      </c>
      <c r="H157" s="9">
        <v>37352.199999999997</v>
      </c>
      <c r="I157" s="9">
        <v>75017.780000000101</v>
      </c>
      <c r="J157" s="10">
        <f t="shared" si="82"/>
        <v>160473.99999999988</v>
      </c>
      <c r="K157" s="12">
        <v>42585</v>
      </c>
      <c r="N157" s="12">
        <v>2358</v>
      </c>
      <c r="O157" s="7">
        <v>2624</v>
      </c>
      <c r="P157" s="7">
        <f t="shared" si="83"/>
        <v>439</v>
      </c>
      <c r="Q157" s="7">
        <v>397</v>
      </c>
      <c r="R157" s="7">
        <v>836</v>
      </c>
      <c r="S157" s="11">
        <f t="shared" si="84"/>
        <v>1522</v>
      </c>
      <c r="T157" s="12">
        <v>3017</v>
      </c>
      <c r="U157" s="7">
        <v>3548</v>
      </c>
      <c r="V157" s="7">
        <f t="shared" si="85"/>
        <v>527</v>
      </c>
      <c r="W157" s="7">
        <v>576</v>
      </c>
      <c r="X157" s="7">
        <v>1103</v>
      </c>
      <c r="Y157" s="11">
        <f t="shared" si="86"/>
        <v>1914</v>
      </c>
      <c r="Z157" s="13">
        <f t="shared" si="87"/>
        <v>1.2794741306191688</v>
      </c>
      <c r="AC157" s="14">
        <f t="shared" si="88"/>
        <v>1.319377990430622</v>
      </c>
      <c r="AD157" s="15">
        <f t="shared" si="89"/>
        <v>1.2575558475689881</v>
      </c>
      <c r="AE157" s="16">
        <f t="shared" si="105"/>
        <v>5.5371609721733002E-2</v>
      </c>
      <c r="AG157" s="17">
        <f t="shared" si="90"/>
        <v>8.4504044274159223E-2</v>
      </c>
      <c r="AH157" s="128">
        <f t="shared" si="91"/>
        <v>5.1759178610077332E-2</v>
      </c>
      <c r="AI157" s="13">
        <f t="shared" si="92"/>
        <v>78.054948624461389</v>
      </c>
      <c r="AJ157" s="14">
        <f t="shared" si="93"/>
        <v>71.471688804554276</v>
      </c>
      <c r="AK157" s="14">
        <f t="shared" si="94"/>
        <v>64.847569444444446</v>
      </c>
      <c r="AL157" s="14">
        <f t="shared" si="95"/>
        <v>68.012493200362741</v>
      </c>
      <c r="AM157" s="14">
        <f t="shared" si="96"/>
        <v>83.842215256008302</v>
      </c>
      <c r="AN157" s="14">
        <f t="shared" si="97"/>
        <v>5.5299232123987316</v>
      </c>
      <c r="AO157" s="15">
        <f t="shared" si="98"/>
        <v>165.89769637196196</v>
      </c>
      <c r="AP157" s="14">
        <f t="shared" si="99"/>
        <v>99.86928753180662</v>
      </c>
      <c r="AQ157" s="14">
        <f t="shared" si="100"/>
        <v>85.798587699316869</v>
      </c>
      <c r="AR157" s="14">
        <f t="shared" si="101"/>
        <v>94.086146095717879</v>
      </c>
      <c r="AS157" s="14">
        <f t="shared" si="102"/>
        <v>89.734186602870935</v>
      </c>
      <c r="AT157" s="14">
        <f t="shared" si="103"/>
        <v>105.43626806833106</v>
      </c>
    </row>
    <row r="158" spans="1:46" x14ac:dyDescent="0.25">
      <c r="A158" s="32">
        <v>42860</v>
      </c>
      <c r="B158" s="7">
        <f>总!B158</f>
        <v>464462</v>
      </c>
      <c r="C158" s="7">
        <f>总!C158</f>
        <v>3178</v>
      </c>
      <c r="D158" s="7">
        <f t="shared" si="104"/>
        <v>75096</v>
      </c>
      <c r="E158" s="17">
        <f t="shared" si="80"/>
        <v>0.16168384065865454</v>
      </c>
      <c r="F158" s="8">
        <v>204588.899999999</v>
      </c>
      <c r="G158" s="9">
        <f t="shared" si="81"/>
        <v>34128.400000000096</v>
      </c>
      <c r="H158" s="9">
        <v>27661.3</v>
      </c>
      <c r="I158" s="9">
        <v>61789.700000000099</v>
      </c>
      <c r="J158" s="10">
        <f t="shared" si="82"/>
        <v>142799.19999999891</v>
      </c>
      <c r="K158" s="12">
        <v>40775</v>
      </c>
      <c r="N158" s="12">
        <v>2240</v>
      </c>
      <c r="O158" s="7">
        <v>2456</v>
      </c>
      <c r="P158" s="7">
        <f t="shared" si="83"/>
        <v>411</v>
      </c>
      <c r="Q158" s="7">
        <v>250</v>
      </c>
      <c r="R158" s="7">
        <v>661</v>
      </c>
      <c r="S158" s="11">
        <f t="shared" si="84"/>
        <v>1579</v>
      </c>
      <c r="T158" s="12">
        <v>2830</v>
      </c>
      <c r="U158" s="7">
        <v>3322</v>
      </c>
      <c r="V158" s="7">
        <f t="shared" si="85"/>
        <v>501</v>
      </c>
      <c r="W158" s="7">
        <v>368</v>
      </c>
      <c r="X158" s="7">
        <v>869</v>
      </c>
      <c r="Y158" s="11">
        <f t="shared" si="86"/>
        <v>1961</v>
      </c>
      <c r="Z158" s="13">
        <f t="shared" si="87"/>
        <v>1.2633928571428572</v>
      </c>
      <c r="AC158" s="14">
        <f t="shared" si="88"/>
        <v>1.3146747352496218</v>
      </c>
      <c r="AD158" s="15">
        <f t="shared" si="89"/>
        <v>1.2419252691576947</v>
      </c>
      <c r="AE158" s="16">
        <f t="shared" si="105"/>
        <v>5.4935622317596564E-2</v>
      </c>
      <c r="AG158" s="17">
        <f t="shared" si="90"/>
        <v>7.8665827564505977E-2</v>
      </c>
      <c r="AH158" s="128">
        <f t="shared" si="91"/>
        <v>5.2929755033646303E-2</v>
      </c>
      <c r="AI158" s="13">
        <f t="shared" si="92"/>
        <v>72.29289752650142</v>
      </c>
      <c r="AJ158" s="14">
        <f t="shared" si="93"/>
        <v>68.120558882235727</v>
      </c>
      <c r="AK158" s="14">
        <f t="shared" si="94"/>
        <v>75.166576086956525</v>
      </c>
      <c r="AL158" s="14">
        <f t="shared" si="95"/>
        <v>71.104372842347644</v>
      </c>
      <c r="AM158" s="14">
        <f t="shared" si="96"/>
        <v>72.819581845996382</v>
      </c>
      <c r="AN158" s="14">
        <f t="shared" si="97"/>
        <v>5.0175082771305703</v>
      </c>
      <c r="AO158" s="15">
        <f t="shared" si="98"/>
        <v>150.5252483139171</v>
      </c>
      <c r="AP158" s="14">
        <f t="shared" si="99"/>
        <v>91.334330357142406</v>
      </c>
      <c r="AQ158" s="14">
        <f t="shared" si="100"/>
        <v>83.037469586374925</v>
      </c>
      <c r="AR158" s="14">
        <f t="shared" si="101"/>
        <v>110.6452</v>
      </c>
      <c r="AS158" s="14">
        <f t="shared" si="102"/>
        <v>93.479122541603786</v>
      </c>
      <c r="AT158" s="14">
        <f t="shared" si="103"/>
        <v>90.436478784039835</v>
      </c>
    </row>
    <row r="159" spans="1:46" x14ac:dyDescent="0.25">
      <c r="A159" s="32">
        <v>42861</v>
      </c>
      <c r="B159" s="7">
        <f>总!B159</f>
        <v>466764</v>
      </c>
      <c r="C159" s="7">
        <f>总!C159</f>
        <v>2302</v>
      </c>
      <c r="D159" s="7">
        <f t="shared" si="104"/>
        <v>75721</v>
      </c>
      <c r="E159" s="17">
        <f t="shared" si="80"/>
        <v>0.16222545012040346</v>
      </c>
      <c r="F159" s="8">
        <v>193456.43999999901</v>
      </c>
      <c r="G159" s="9">
        <f t="shared" si="81"/>
        <v>41505.200000000099</v>
      </c>
      <c r="H159" s="9">
        <v>16112</v>
      </c>
      <c r="I159" s="9">
        <v>57617.200000000099</v>
      </c>
      <c r="J159" s="10">
        <f t="shared" si="82"/>
        <v>135839.23999999891</v>
      </c>
      <c r="K159" s="12">
        <v>39257</v>
      </c>
      <c r="N159" s="12">
        <v>2157</v>
      </c>
      <c r="O159" s="7">
        <v>2367</v>
      </c>
      <c r="P159" s="7">
        <f t="shared" si="83"/>
        <v>460</v>
      </c>
      <c r="Q159" s="7">
        <v>165</v>
      </c>
      <c r="R159" s="7">
        <v>625</v>
      </c>
      <c r="S159" s="11">
        <f t="shared" si="84"/>
        <v>1532</v>
      </c>
      <c r="T159" s="12">
        <v>2737</v>
      </c>
      <c r="U159" s="7">
        <v>3197</v>
      </c>
      <c r="V159" s="7">
        <f t="shared" si="85"/>
        <v>605</v>
      </c>
      <c r="W159" s="7">
        <v>238</v>
      </c>
      <c r="X159" s="7">
        <v>843</v>
      </c>
      <c r="Y159" s="11">
        <f t="shared" si="86"/>
        <v>1894</v>
      </c>
      <c r="Z159" s="13">
        <f t="shared" si="87"/>
        <v>1.2688919796012981</v>
      </c>
      <c r="AC159" s="14">
        <f t="shared" si="88"/>
        <v>1.3488</v>
      </c>
      <c r="AD159" s="15">
        <f t="shared" si="89"/>
        <v>1.2362924281984333</v>
      </c>
      <c r="AE159" s="16">
        <f t="shared" si="105"/>
        <v>5.4945614794813663E-2</v>
      </c>
      <c r="AG159" s="17">
        <f t="shared" si="90"/>
        <v>7.1676802780191132E-2</v>
      </c>
      <c r="AH159" s="128">
        <f t="shared" si="91"/>
        <v>5.3903396022189146E-2</v>
      </c>
      <c r="AI159" s="13">
        <f t="shared" si="92"/>
        <v>70.681929119473523</v>
      </c>
      <c r="AJ159" s="14">
        <f t="shared" si="93"/>
        <v>68.603636363636525</v>
      </c>
      <c r="AK159" s="14">
        <f t="shared" si="94"/>
        <v>67.69747899159664</v>
      </c>
      <c r="AL159" s="14">
        <f t="shared" si="95"/>
        <v>68.347805456702375</v>
      </c>
      <c r="AM159" s="14">
        <f t="shared" si="96"/>
        <v>71.720823653642512</v>
      </c>
      <c r="AN159" s="14">
        <f t="shared" si="97"/>
        <v>4.9279476271747464</v>
      </c>
      <c r="AO159" s="15">
        <f t="shared" si="98"/>
        <v>147.83842881524239</v>
      </c>
      <c r="AP159" s="14">
        <f t="shared" si="99"/>
        <v>89.687732962447384</v>
      </c>
      <c r="AQ159" s="14">
        <f t="shared" si="100"/>
        <v>90.228695652174125</v>
      </c>
      <c r="AR159" s="14">
        <f t="shared" si="101"/>
        <v>97.648484848484856</v>
      </c>
      <c r="AS159" s="14">
        <f t="shared" si="102"/>
        <v>92.187520000000163</v>
      </c>
      <c r="AT159" s="14">
        <f t="shared" si="103"/>
        <v>88.66791122715334</v>
      </c>
    </row>
    <row r="160" spans="1:46" x14ac:dyDescent="0.25">
      <c r="A160" s="32">
        <v>42862</v>
      </c>
      <c r="B160" s="7">
        <f>总!B160</f>
        <v>468458</v>
      </c>
      <c r="C160" s="7">
        <f>总!C160</f>
        <v>1694</v>
      </c>
      <c r="D160" s="7">
        <f t="shared" si="104"/>
        <v>76290</v>
      </c>
      <c r="E160" s="17">
        <f t="shared" si="80"/>
        <v>0.16285344684048517</v>
      </c>
      <c r="F160" s="8">
        <v>200721.03999999899</v>
      </c>
      <c r="G160" s="9">
        <f t="shared" si="81"/>
        <v>37679.5</v>
      </c>
      <c r="H160" s="9">
        <v>8075.5</v>
      </c>
      <c r="I160" s="9">
        <v>45755</v>
      </c>
      <c r="J160" s="10">
        <f t="shared" si="82"/>
        <v>154966.03999999899</v>
      </c>
      <c r="K160" s="12">
        <v>39375</v>
      </c>
      <c r="N160" s="12">
        <v>2223</v>
      </c>
      <c r="O160" s="7">
        <v>2429</v>
      </c>
      <c r="P160" s="7">
        <f t="shared" si="83"/>
        <v>463</v>
      </c>
      <c r="Q160" s="7">
        <v>106</v>
      </c>
      <c r="R160" s="7">
        <v>569</v>
      </c>
      <c r="S160" s="11">
        <f t="shared" si="84"/>
        <v>1654</v>
      </c>
      <c r="T160" s="12">
        <v>2742</v>
      </c>
      <c r="U160" s="7">
        <v>3220</v>
      </c>
      <c r="V160" s="7">
        <f t="shared" si="85"/>
        <v>548</v>
      </c>
      <c r="W160" s="7">
        <v>127</v>
      </c>
      <c r="X160" s="7">
        <v>675</v>
      </c>
      <c r="Y160" s="11">
        <f t="shared" si="86"/>
        <v>2067</v>
      </c>
      <c r="Z160" s="13">
        <f t="shared" si="87"/>
        <v>1.2334682860998651</v>
      </c>
      <c r="AC160" s="14">
        <f t="shared" si="88"/>
        <v>1.1862917398945518</v>
      </c>
      <c r="AD160" s="15">
        <f t="shared" si="89"/>
        <v>1.2496977025392986</v>
      </c>
      <c r="AE160" s="16">
        <f t="shared" si="105"/>
        <v>5.6457142857142859E-2</v>
      </c>
      <c r="AG160" s="17">
        <f t="shared" si="90"/>
        <v>6.2573789846517125E-2</v>
      </c>
      <c r="AH160" s="128">
        <f t="shared" si="91"/>
        <v>5.6182160770680181E-2</v>
      </c>
      <c r="AI160" s="13">
        <f t="shared" si="92"/>
        <v>73.202421590079865</v>
      </c>
      <c r="AJ160" s="14">
        <f t="shared" si="93"/>
        <v>68.758211678832112</v>
      </c>
      <c r="AK160" s="14">
        <f t="shared" si="94"/>
        <v>63.586614173228348</v>
      </c>
      <c r="AL160" s="14">
        <f t="shared" si="95"/>
        <v>67.785185185185185</v>
      </c>
      <c r="AM160" s="14">
        <f t="shared" si="96"/>
        <v>74.971475568456214</v>
      </c>
      <c r="AN160" s="14">
        <f t="shared" si="97"/>
        <v>5.0976772063491804</v>
      </c>
      <c r="AO160" s="15">
        <f t="shared" si="98"/>
        <v>152.93031619047542</v>
      </c>
      <c r="AP160" s="14">
        <f t="shared" si="99"/>
        <v>90.292865497075567</v>
      </c>
      <c r="AQ160" s="14">
        <f t="shared" si="100"/>
        <v>81.381209503239745</v>
      </c>
      <c r="AR160" s="14">
        <f t="shared" si="101"/>
        <v>76.183962264150949</v>
      </c>
      <c r="AS160" s="14">
        <f t="shared" si="102"/>
        <v>80.41300527240773</v>
      </c>
      <c r="AT160" s="14">
        <f t="shared" si="103"/>
        <v>93.69168077388089</v>
      </c>
    </row>
    <row r="161" spans="1:46" x14ac:dyDescent="0.25">
      <c r="A161" s="32">
        <v>42863</v>
      </c>
      <c r="B161" s="7">
        <f>总!B161</f>
        <v>469716</v>
      </c>
      <c r="C161" s="7">
        <f>总!C161</f>
        <v>1258</v>
      </c>
      <c r="D161" s="7">
        <f t="shared" si="104"/>
        <v>76812</v>
      </c>
      <c r="E161" s="17">
        <f t="shared" si="80"/>
        <v>0.163528600260583</v>
      </c>
      <c r="F161" s="8">
        <v>202256.459999999</v>
      </c>
      <c r="G161" s="9">
        <f t="shared" si="81"/>
        <v>40632.5</v>
      </c>
      <c r="H161" s="9">
        <v>7028.8</v>
      </c>
      <c r="I161" s="9">
        <v>47661.3</v>
      </c>
      <c r="J161" s="10">
        <f t="shared" si="82"/>
        <v>154595.15999999898</v>
      </c>
      <c r="K161" s="12">
        <v>38190</v>
      </c>
      <c r="N161" s="12">
        <v>2124</v>
      </c>
      <c r="O161" s="7">
        <v>2323</v>
      </c>
      <c r="P161" s="7">
        <f t="shared" si="83"/>
        <v>447</v>
      </c>
      <c r="Q161" s="7">
        <v>75</v>
      </c>
      <c r="R161" s="7">
        <v>522</v>
      </c>
      <c r="S161" s="11">
        <f t="shared" si="84"/>
        <v>1602</v>
      </c>
      <c r="T161" s="12">
        <v>2645</v>
      </c>
      <c r="U161" s="7">
        <v>3072</v>
      </c>
      <c r="V161" s="7">
        <f t="shared" si="85"/>
        <v>554</v>
      </c>
      <c r="W161" s="7">
        <v>95</v>
      </c>
      <c r="X161" s="7">
        <v>649</v>
      </c>
      <c r="Y161" s="11">
        <f t="shared" si="86"/>
        <v>1996</v>
      </c>
      <c r="Z161" s="13">
        <f t="shared" si="87"/>
        <v>1.2452919020715632</v>
      </c>
      <c r="AC161" s="14">
        <f t="shared" si="88"/>
        <v>1.2432950191570882</v>
      </c>
      <c r="AD161" s="15">
        <f t="shared" si="89"/>
        <v>1.2459425717852683</v>
      </c>
      <c r="AE161" s="16">
        <f t="shared" si="105"/>
        <v>5.5616653574234093E-2</v>
      </c>
      <c r="AG161" s="17">
        <f t="shared" si="90"/>
        <v>5.9618441971383149E-2</v>
      </c>
      <c r="AH161" s="128">
        <f t="shared" si="91"/>
        <v>5.5480342250622768E-2</v>
      </c>
      <c r="AI161" s="13">
        <f t="shared" si="92"/>
        <v>76.467470699432511</v>
      </c>
      <c r="AJ161" s="14">
        <f t="shared" si="93"/>
        <v>73.343862815884478</v>
      </c>
      <c r="AK161" s="14">
        <f t="shared" si="94"/>
        <v>73.987368421052636</v>
      </c>
      <c r="AL161" s="14">
        <f t="shared" si="95"/>
        <v>73.438058551617871</v>
      </c>
      <c r="AM161" s="14">
        <f t="shared" si="96"/>
        <v>77.452484969939377</v>
      </c>
      <c r="AN161" s="14">
        <f t="shared" si="97"/>
        <v>5.2960581304006027</v>
      </c>
      <c r="AO161" s="15">
        <f t="shared" si="98"/>
        <v>158.88174391201807</v>
      </c>
      <c r="AP161" s="14">
        <f t="shared" si="99"/>
        <v>95.224322033897835</v>
      </c>
      <c r="AQ161" s="14">
        <f t="shared" si="100"/>
        <v>90.900447427293059</v>
      </c>
      <c r="AR161" s="14">
        <f t="shared" si="101"/>
        <v>93.717333333333329</v>
      </c>
      <c r="AS161" s="14">
        <f t="shared" si="102"/>
        <v>91.305172413793116</v>
      </c>
      <c r="AT161" s="14">
        <f t="shared" si="103"/>
        <v>96.501348314606105</v>
      </c>
    </row>
    <row r="162" spans="1:46" x14ac:dyDescent="0.25">
      <c r="A162" s="32">
        <v>42864</v>
      </c>
      <c r="B162" s="7">
        <f>总!B162</f>
        <v>471858</v>
      </c>
      <c r="C162" s="7">
        <f>总!C162</f>
        <v>2142</v>
      </c>
      <c r="D162" s="7">
        <f t="shared" si="104"/>
        <v>77347</v>
      </c>
      <c r="E162" s="17">
        <f t="shared" si="80"/>
        <v>0.16392007765047958</v>
      </c>
      <c r="F162" s="8">
        <v>213772.859999999</v>
      </c>
      <c r="G162" s="9">
        <f t="shared" si="81"/>
        <v>34257</v>
      </c>
      <c r="H162" s="9">
        <v>12162.8</v>
      </c>
      <c r="I162" s="9">
        <v>46419.8</v>
      </c>
      <c r="J162" s="10">
        <f t="shared" si="82"/>
        <v>167353.05999999901</v>
      </c>
      <c r="K162" s="12">
        <v>38695</v>
      </c>
      <c r="N162" s="12">
        <v>2306</v>
      </c>
      <c r="O162" s="7">
        <v>2526</v>
      </c>
      <c r="P162" s="7">
        <f t="shared" si="83"/>
        <v>395</v>
      </c>
      <c r="Q162" s="7">
        <v>140</v>
      </c>
      <c r="R162" s="7">
        <v>535</v>
      </c>
      <c r="S162" s="11">
        <f t="shared" si="84"/>
        <v>1771</v>
      </c>
      <c r="T162" s="12">
        <v>2850</v>
      </c>
      <c r="U162" s="7">
        <v>3328</v>
      </c>
      <c r="V162" s="7">
        <f t="shared" si="85"/>
        <v>474</v>
      </c>
      <c r="W162" s="7">
        <v>185</v>
      </c>
      <c r="X162" s="7">
        <v>659</v>
      </c>
      <c r="Y162" s="11">
        <f t="shared" si="86"/>
        <v>2191</v>
      </c>
      <c r="Z162" s="13">
        <f t="shared" si="87"/>
        <v>1.235906331309627</v>
      </c>
      <c r="AC162" s="14">
        <f t="shared" si="88"/>
        <v>1.2317757009345793</v>
      </c>
      <c r="AD162" s="15">
        <f t="shared" si="89"/>
        <v>1.2371541501976284</v>
      </c>
      <c r="AE162" s="16">
        <f t="shared" si="105"/>
        <v>5.9594262824654347E-2</v>
      </c>
      <c r="AG162" s="17">
        <f t="shared" si="90"/>
        <v>6.535947712418301E-2</v>
      </c>
      <c r="AH162" s="128">
        <f t="shared" si="91"/>
        <v>5.9256422181489889E-2</v>
      </c>
      <c r="AI162" s="13">
        <f t="shared" si="92"/>
        <v>75.008021052631221</v>
      </c>
      <c r="AJ162" s="14">
        <f t="shared" si="93"/>
        <v>72.27215189873418</v>
      </c>
      <c r="AK162" s="14">
        <f t="shared" si="94"/>
        <v>65.744864864864866</v>
      </c>
      <c r="AL162" s="14">
        <f t="shared" si="95"/>
        <v>70.43975720789075</v>
      </c>
      <c r="AM162" s="14">
        <f t="shared" si="96"/>
        <v>76.382044728434053</v>
      </c>
      <c r="AN162" s="14">
        <f t="shared" si="97"/>
        <v>5.5245602791058017</v>
      </c>
      <c r="AO162" s="15">
        <f t="shared" si="98"/>
        <v>165.73680837317406</v>
      </c>
      <c r="AP162" s="14">
        <f t="shared" si="99"/>
        <v>92.702888117952725</v>
      </c>
      <c r="AQ162" s="14">
        <f t="shared" si="100"/>
        <v>86.726582278481018</v>
      </c>
      <c r="AR162" s="14">
        <f t="shared" si="101"/>
        <v>86.877142857142857</v>
      </c>
      <c r="AS162" s="14">
        <f t="shared" si="102"/>
        <v>86.765981308411227</v>
      </c>
      <c r="AT162" s="14">
        <f t="shared" si="103"/>
        <v>94.496363636363071</v>
      </c>
    </row>
    <row r="163" spans="1:46" x14ac:dyDescent="0.25">
      <c r="A163" s="32">
        <v>42865</v>
      </c>
      <c r="B163" s="7">
        <f>总!B163</f>
        <v>474325</v>
      </c>
      <c r="C163" s="7">
        <f>总!C163</f>
        <v>2467</v>
      </c>
      <c r="D163" s="7">
        <f t="shared" si="104"/>
        <v>77956</v>
      </c>
      <c r="E163" s="17">
        <f t="shared" si="80"/>
        <v>0.16435144679281083</v>
      </c>
      <c r="F163" s="8">
        <v>247406.81999999899</v>
      </c>
      <c r="G163" s="9">
        <f t="shared" si="81"/>
        <v>44908.399999999994</v>
      </c>
      <c r="H163" s="9">
        <v>15773.7</v>
      </c>
      <c r="I163" s="9">
        <v>60682.1</v>
      </c>
      <c r="J163" s="10">
        <f t="shared" si="82"/>
        <v>186724.71999999898</v>
      </c>
      <c r="K163" s="12">
        <v>39414</v>
      </c>
      <c r="N163" s="12">
        <v>2486</v>
      </c>
      <c r="O163" s="7">
        <v>2690</v>
      </c>
      <c r="P163" s="7">
        <f t="shared" si="83"/>
        <v>462</v>
      </c>
      <c r="Q163" s="7">
        <v>147</v>
      </c>
      <c r="R163" s="7">
        <v>609</v>
      </c>
      <c r="S163" s="11">
        <f t="shared" si="84"/>
        <v>1877</v>
      </c>
      <c r="T163" s="12">
        <v>3134</v>
      </c>
      <c r="U163" s="7">
        <v>3593</v>
      </c>
      <c r="V163" s="7">
        <f t="shared" si="85"/>
        <v>582</v>
      </c>
      <c r="W163" s="7">
        <v>213</v>
      </c>
      <c r="X163" s="7">
        <v>795</v>
      </c>
      <c r="Y163" s="11">
        <f t="shared" si="86"/>
        <v>2339</v>
      </c>
      <c r="Z163" s="13">
        <f t="shared" si="87"/>
        <v>1.2606596942880128</v>
      </c>
      <c r="AC163" s="14">
        <f t="shared" si="88"/>
        <v>1.3054187192118227</v>
      </c>
      <c r="AD163" s="15">
        <f t="shared" si="89"/>
        <v>1.246137453383058</v>
      </c>
      <c r="AE163" s="16">
        <f t="shared" si="105"/>
        <v>6.3074034606992443E-2</v>
      </c>
      <c r="AG163" s="17">
        <f t="shared" si="90"/>
        <v>5.9586542359140654E-2</v>
      </c>
      <c r="AH163" s="128">
        <f t="shared" si="91"/>
        <v>6.3306899071643163E-2</v>
      </c>
      <c r="AI163" s="13">
        <f t="shared" si="92"/>
        <v>78.942827058072425</v>
      </c>
      <c r="AJ163" s="14">
        <f t="shared" si="93"/>
        <v>77.162199312714762</v>
      </c>
      <c r="AK163" s="14">
        <f t="shared" si="94"/>
        <v>74.05492957746479</v>
      </c>
      <c r="AL163" s="14">
        <f t="shared" si="95"/>
        <v>76.329685534591192</v>
      </c>
      <c r="AM163" s="14">
        <f t="shared" si="96"/>
        <v>79.831004702864035</v>
      </c>
      <c r="AN163" s="14">
        <f t="shared" si="97"/>
        <v>6.2771304612573955</v>
      </c>
      <c r="AO163" s="15">
        <f t="shared" si="98"/>
        <v>188.31391383772186</v>
      </c>
      <c r="AP163" s="14">
        <f t="shared" si="99"/>
        <v>99.520040225261056</v>
      </c>
      <c r="AQ163" s="14">
        <f t="shared" si="100"/>
        <v>97.204329004328997</v>
      </c>
      <c r="AR163" s="14">
        <f t="shared" si="101"/>
        <v>107.30408163265307</v>
      </c>
      <c r="AS163" s="14">
        <f t="shared" si="102"/>
        <v>99.642200328407228</v>
      </c>
      <c r="AT163" s="14">
        <f t="shared" si="103"/>
        <v>99.480404901437922</v>
      </c>
    </row>
    <row r="164" spans="1:46" x14ac:dyDescent="0.25">
      <c r="A164" s="32">
        <v>42866</v>
      </c>
      <c r="B164" s="7">
        <f>总!B164</f>
        <v>477638</v>
      </c>
      <c r="C164" s="7">
        <f>总!C164</f>
        <v>3313</v>
      </c>
      <c r="D164" s="7">
        <f t="shared" si="104"/>
        <v>78617</v>
      </c>
      <c r="E164" s="17">
        <f t="shared" ref="E164:E227" si="106">D164/B164</f>
        <v>0.16459536301550548</v>
      </c>
      <c r="F164" s="8">
        <v>260282.899999999</v>
      </c>
      <c r="G164" s="9">
        <f t="shared" si="81"/>
        <v>46243.6000000001</v>
      </c>
      <c r="H164" s="9">
        <v>20955.599999999999</v>
      </c>
      <c r="I164" s="9">
        <v>67199.200000000099</v>
      </c>
      <c r="J164" s="10">
        <f t="shared" si="82"/>
        <v>193083.69999999891</v>
      </c>
      <c r="K164" s="12">
        <v>41568</v>
      </c>
      <c r="N164" s="12">
        <v>2533</v>
      </c>
      <c r="O164" s="7">
        <v>2776</v>
      </c>
      <c r="P164" s="7">
        <f t="shared" ref="P164:P227" si="107">R164-Q164</f>
        <v>451</v>
      </c>
      <c r="Q164" s="7">
        <v>210</v>
      </c>
      <c r="R164" s="7">
        <v>661</v>
      </c>
      <c r="S164" s="11">
        <f t="shared" ref="S164:S227" si="108">N164-R164</f>
        <v>1872</v>
      </c>
      <c r="T164" s="12">
        <v>3227</v>
      </c>
      <c r="U164" s="7">
        <v>3749</v>
      </c>
      <c r="V164" s="7">
        <f t="shared" ref="V164:V227" si="109">X164-W164</f>
        <v>575</v>
      </c>
      <c r="W164" s="7">
        <v>302</v>
      </c>
      <c r="X164" s="7">
        <v>877</v>
      </c>
      <c r="Y164" s="11">
        <f t="shared" ref="Y164:Y227" si="110">T164-X164</f>
        <v>2350</v>
      </c>
      <c r="Z164" s="13">
        <f t="shared" ref="Z164:Z227" si="111">T164/N164</f>
        <v>1.273983418870904</v>
      </c>
      <c r="AC164" s="14">
        <f t="shared" ref="AC164:AC227" si="112">X164/R164</f>
        <v>1.3267776096822996</v>
      </c>
      <c r="AD164" s="15">
        <f t="shared" ref="AD164:AD227" si="113">Y164/S164</f>
        <v>1.2553418803418803</v>
      </c>
      <c r="AE164" s="16">
        <f t="shared" si="105"/>
        <v>6.0936297151655119E-2</v>
      </c>
      <c r="AG164" s="17">
        <f t="shared" si="90"/>
        <v>6.3386658617567163E-2</v>
      </c>
      <c r="AH164" s="128">
        <f t="shared" si="91"/>
        <v>6.0724088354463468E-2</v>
      </c>
      <c r="AI164" s="13">
        <f t="shared" ref="AI164:AI227" si="114">F164/T164</f>
        <v>80.657855593430128</v>
      </c>
      <c r="AJ164" s="14">
        <f t="shared" si="93"/>
        <v>80.423652173913212</v>
      </c>
      <c r="AK164" s="14">
        <f t="shared" si="94"/>
        <v>69.389403973509928</v>
      </c>
      <c r="AL164" s="14">
        <f t="shared" si="95"/>
        <v>76.623945267959058</v>
      </c>
      <c r="AM164" s="14">
        <f t="shared" si="96"/>
        <v>82.163276595744222</v>
      </c>
      <c r="AN164" s="14">
        <f t="shared" ref="AN164:AN227" si="115">F164/K164</f>
        <v>6.2616171093148338</v>
      </c>
      <c r="AO164" s="15">
        <f t="shared" ref="AO164:AO227" si="116">F164/K164*30</f>
        <v>187.848513279445</v>
      </c>
      <c r="AP164" s="14">
        <f t="shared" si="99"/>
        <v>102.75677062771378</v>
      </c>
      <c r="AQ164" s="14">
        <f t="shared" si="100"/>
        <v>102.53569844789379</v>
      </c>
      <c r="AR164" s="14">
        <f t="shared" si="101"/>
        <v>99.788571428571416</v>
      </c>
      <c r="AS164" s="14">
        <f t="shared" si="102"/>
        <v>101.66293494705008</v>
      </c>
      <c r="AT164" s="14">
        <f t="shared" si="103"/>
        <v>103.14300213675155</v>
      </c>
    </row>
    <row r="165" spans="1:46" x14ac:dyDescent="0.25">
      <c r="A165" s="32">
        <v>42867</v>
      </c>
      <c r="B165" s="7">
        <f>总!B165</f>
        <v>480270</v>
      </c>
      <c r="C165" s="7">
        <f>总!C165</f>
        <v>2632</v>
      </c>
      <c r="D165" s="7">
        <f t="shared" ref="D165:D228" si="117">D164+R165</f>
        <v>79197</v>
      </c>
      <c r="E165" s="17">
        <f t="shared" si="106"/>
        <v>0.16490099319132986</v>
      </c>
      <c r="F165" s="8">
        <v>228560.49999999901</v>
      </c>
      <c r="G165" s="9">
        <f t="shared" si="81"/>
        <v>37236</v>
      </c>
      <c r="H165" s="9">
        <v>13594.2</v>
      </c>
      <c r="I165" s="9">
        <v>50830.2</v>
      </c>
      <c r="J165" s="10">
        <f t="shared" si="82"/>
        <v>177730.299999999</v>
      </c>
      <c r="K165" s="12">
        <v>40528</v>
      </c>
      <c r="N165" s="12">
        <v>2320</v>
      </c>
      <c r="O165" s="7">
        <v>2549</v>
      </c>
      <c r="P165" s="7">
        <f t="shared" si="107"/>
        <v>436</v>
      </c>
      <c r="Q165" s="7">
        <v>144</v>
      </c>
      <c r="R165" s="7">
        <v>580</v>
      </c>
      <c r="S165" s="11">
        <f t="shared" si="108"/>
        <v>1740</v>
      </c>
      <c r="T165" s="12">
        <v>2885</v>
      </c>
      <c r="U165" s="7">
        <v>3400</v>
      </c>
      <c r="V165" s="7">
        <f t="shared" si="109"/>
        <v>533</v>
      </c>
      <c r="W165" s="7">
        <v>190</v>
      </c>
      <c r="X165" s="7">
        <v>723</v>
      </c>
      <c r="Y165" s="11">
        <f t="shared" si="110"/>
        <v>2162</v>
      </c>
      <c r="Z165" s="13">
        <f t="shared" si="111"/>
        <v>1.2435344827586208</v>
      </c>
      <c r="AC165" s="14">
        <f t="shared" si="112"/>
        <v>1.2465517241379311</v>
      </c>
      <c r="AD165" s="15">
        <f t="shared" si="113"/>
        <v>1.2425287356321839</v>
      </c>
      <c r="AE165" s="16">
        <f t="shared" si="105"/>
        <v>5.7244374259771025E-2</v>
      </c>
      <c r="AG165" s="17">
        <f t="shared" si="90"/>
        <v>5.4711246200607903E-2</v>
      </c>
      <c r="AH165" s="128">
        <f t="shared" si="91"/>
        <v>5.742030821194849E-2</v>
      </c>
      <c r="AI165" s="13">
        <f t="shared" si="114"/>
        <v>79.223743500866206</v>
      </c>
      <c r="AJ165" s="14">
        <f t="shared" si="93"/>
        <v>69.861163227016888</v>
      </c>
      <c r="AK165" s="14">
        <f t="shared" si="94"/>
        <v>71.548421052631582</v>
      </c>
      <c r="AL165" s="14">
        <f t="shared" si="95"/>
        <v>70.304564315352692</v>
      </c>
      <c r="AM165" s="14">
        <f t="shared" si="96"/>
        <v>82.206429232191951</v>
      </c>
      <c r="AN165" s="14">
        <f t="shared" si="115"/>
        <v>5.6395701737070425</v>
      </c>
      <c r="AO165" s="15">
        <f t="shared" si="116"/>
        <v>169.18710521121127</v>
      </c>
      <c r="AP165" s="14">
        <f t="shared" si="99"/>
        <v>98.517456896551295</v>
      </c>
      <c r="AQ165" s="14">
        <f t="shared" si="100"/>
        <v>85.403669724770637</v>
      </c>
      <c r="AR165" s="14">
        <f t="shared" si="101"/>
        <v>94.404166666666669</v>
      </c>
      <c r="AS165" s="14">
        <f t="shared" si="102"/>
        <v>87.638275862068966</v>
      </c>
      <c r="AT165" s="14">
        <f t="shared" si="103"/>
        <v>102.14385057471206</v>
      </c>
    </row>
    <row r="166" spans="1:46" x14ac:dyDescent="0.25">
      <c r="A166" s="32">
        <v>42868</v>
      </c>
      <c r="B166" s="7">
        <f>总!B166</f>
        <v>483559</v>
      </c>
      <c r="C166" s="7">
        <f>总!C166</f>
        <v>3289</v>
      </c>
      <c r="D166" s="7">
        <f t="shared" si="117"/>
        <v>79826</v>
      </c>
      <c r="E166" s="17">
        <f t="shared" si="106"/>
        <v>0.16508016601903802</v>
      </c>
      <c r="F166" s="8">
        <v>247144.40999999901</v>
      </c>
      <c r="G166" s="9">
        <f t="shared" si="81"/>
        <v>41107.6000000001</v>
      </c>
      <c r="H166" s="9">
        <v>18283.71</v>
      </c>
      <c r="I166" s="9">
        <v>59391.3100000001</v>
      </c>
      <c r="J166" s="10">
        <f t="shared" si="82"/>
        <v>187753.09999999893</v>
      </c>
      <c r="K166" s="12">
        <v>41345</v>
      </c>
      <c r="N166" s="12">
        <v>2399</v>
      </c>
      <c r="O166" s="7">
        <v>2673</v>
      </c>
      <c r="P166" s="7">
        <f t="shared" si="107"/>
        <v>442</v>
      </c>
      <c r="Q166" s="7">
        <v>187</v>
      </c>
      <c r="R166" s="7">
        <v>629</v>
      </c>
      <c r="S166" s="11">
        <f t="shared" si="108"/>
        <v>1770</v>
      </c>
      <c r="T166" s="12">
        <v>3021</v>
      </c>
      <c r="U166" s="7">
        <v>3587</v>
      </c>
      <c r="V166" s="7">
        <f t="shared" si="109"/>
        <v>558</v>
      </c>
      <c r="W166" s="7">
        <v>252</v>
      </c>
      <c r="X166" s="7">
        <v>810</v>
      </c>
      <c r="Y166" s="11">
        <f t="shared" si="110"/>
        <v>2211</v>
      </c>
      <c r="Z166" s="13">
        <f t="shared" si="111"/>
        <v>1.2592746977907461</v>
      </c>
      <c r="AC166" s="14">
        <f t="shared" si="112"/>
        <v>1.287758346581876</v>
      </c>
      <c r="AD166" s="15">
        <f t="shared" si="113"/>
        <v>1.2491525423728813</v>
      </c>
      <c r="AE166" s="16">
        <f t="shared" si="105"/>
        <v>5.8023944854275006E-2</v>
      </c>
      <c r="AG166" s="17">
        <f t="shared" si="90"/>
        <v>5.6856187290969896E-2</v>
      </c>
      <c r="AH166" s="128">
        <f t="shared" si="91"/>
        <v>5.8124868614673114E-2</v>
      </c>
      <c r="AI166" s="13">
        <f t="shared" si="114"/>
        <v>81.808808341608412</v>
      </c>
      <c r="AJ166" s="14">
        <f t="shared" si="93"/>
        <v>73.669534050179394</v>
      </c>
      <c r="AK166" s="14">
        <f t="shared" si="94"/>
        <v>72.554404761904763</v>
      </c>
      <c r="AL166" s="14">
        <f t="shared" si="95"/>
        <v>73.322604938271724</v>
      </c>
      <c r="AM166" s="14">
        <f t="shared" si="96"/>
        <v>84.917729534146957</v>
      </c>
      <c r="AN166" s="14">
        <f t="shared" si="115"/>
        <v>5.9776130124561373</v>
      </c>
      <c r="AO166" s="15">
        <f t="shared" si="116"/>
        <v>179.32839037368413</v>
      </c>
      <c r="AP166" s="14">
        <f t="shared" si="99"/>
        <v>103.01976240100001</v>
      </c>
      <c r="AQ166" s="14">
        <f t="shared" si="100"/>
        <v>93.00361990950249</v>
      </c>
      <c r="AR166" s="14">
        <f t="shared" si="101"/>
        <v>97.773850267379672</v>
      </c>
      <c r="AS166" s="14">
        <f t="shared" si="102"/>
        <v>94.421796502384893</v>
      </c>
      <c r="AT166" s="14">
        <f t="shared" si="103"/>
        <v>106.07519774011239</v>
      </c>
    </row>
    <row r="167" spans="1:46" x14ac:dyDescent="0.25">
      <c r="A167" s="32">
        <v>42869</v>
      </c>
      <c r="B167" s="7">
        <f>总!B167</f>
        <v>486413</v>
      </c>
      <c r="C167" s="7">
        <f>总!C167</f>
        <v>2854</v>
      </c>
      <c r="D167" s="7">
        <f t="shared" si="117"/>
        <v>80527</v>
      </c>
      <c r="E167" s="17">
        <f t="shared" si="106"/>
        <v>0.16555272988180825</v>
      </c>
      <c r="F167" s="8">
        <v>273182.31999999902</v>
      </c>
      <c r="G167" s="9">
        <f t="shared" si="81"/>
        <v>52302.530000000101</v>
      </c>
      <c r="H167" s="9">
        <v>17348.810000000001</v>
      </c>
      <c r="I167" s="9">
        <v>69651.340000000098</v>
      </c>
      <c r="J167" s="10">
        <f t="shared" si="82"/>
        <v>203530.97999999893</v>
      </c>
      <c r="K167" s="12">
        <v>42173</v>
      </c>
      <c r="N167" s="12">
        <v>2734</v>
      </c>
      <c r="O167" s="7">
        <v>2973</v>
      </c>
      <c r="P167" s="7">
        <f t="shared" si="107"/>
        <v>518</v>
      </c>
      <c r="Q167" s="7">
        <v>183</v>
      </c>
      <c r="R167" s="7">
        <v>701</v>
      </c>
      <c r="S167" s="11">
        <f t="shared" si="108"/>
        <v>2033</v>
      </c>
      <c r="T167" s="12">
        <v>3554</v>
      </c>
      <c r="U167" s="7">
        <v>4149</v>
      </c>
      <c r="V167" s="7">
        <f t="shared" si="109"/>
        <v>683</v>
      </c>
      <c r="W167" s="7">
        <v>253</v>
      </c>
      <c r="X167" s="7">
        <v>936</v>
      </c>
      <c r="Y167" s="11">
        <f t="shared" si="110"/>
        <v>2618</v>
      </c>
      <c r="Z167" s="13">
        <f t="shared" si="111"/>
        <v>1.2999268471104608</v>
      </c>
      <c r="AC167" s="14">
        <f t="shared" si="112"/>
        <v>1.3352353780313837</v>
      </c>
      <c r="AD167" s="15">
        <f t="shared" si="113"/>
        <v>1.2877520905066404</v>
      </c>
      <c r="AE167" s="16">
        <f t="shared" ref="AE167:AE198" si="118">N167/K167</f>
        <v>6.4828207620989731E-2</v>
      </c>
      <c r="AG167" s="17">
        <f t="shared" si="90"/>
        <v>6.4120532585844423E-2</v>
      </c>
      <c r="AH167" s="128">
        <f t="shared" si="91"/>
        <v>6.4879574760294004E-2</v>
      </c>
      <c r="AI167" s="13">
        <f t="shared" si="114"/>
        <v>76.866156443443728</v>
      </c>
      <c r="AJ167" s="14">
        <f t="shared" si="93"/>
        <v>76.577642752562369</v>
      </c>
      <c r="AK167" s="14">
        <f t="shared" si="94"/>
        <v>68.57237154150198</v>
      </c>
      <c r="AL167" s="14">
        <f t="shared" si="95"/>
        <v>74.413824786324895</v>
      </c>
      <c r="AM167" s="14">
        <f t="shared" si="96"/>
        <v>77.742925897631366</v>
      </c>
      <c r="AN167" s="14">
        <f t="shared" si="115"/>
        <v>6.4776591658169682</v>
      </c>
      <c r="AO167" s="15">
        <f t="shared" si="116"/>
        <v>194.32977497450904</v>
      </c>
      <c r="AP167" s="14">
        <f t="shared" si="99"/>
        <v>99.920380395025248</v>
      </c>
      <c r="AQ167" s="14">
        <f t="shared" si="100"/>
        <v>100.97013513513532</v>
      </c>
      <c r="AR167" s="14">
        <f t="shared" si="101"/>
        <v>94.802240437158474</v>
      </c>
      <c r="AS167" s="14">
        <f t="shared" si="102"/>
        <v>99.359971469329665</v>
      </c>
      <c r="AT167" s="14">
        <f t="shared" si="103"/>
        <v>100.11361534677764</v>
      </c>
    </row>
    <row r="168" spans="1:46" x14ac:dyDescent="0.25">
      <c r="A168" s="32">
        <v>42870</v>
      </c>
      <c r="B168" s="7">
        <f>总!B168</f>
        <v>488296</v>
      </c>
      <c r="C168" s="7">
        <f>总!C168</f>
        <v>1883</v>
      </c>
      <c r="D168" s="7">
        <f t="shared" si="117"/>
        <v>81131</v>
      </c>
      <c r="E168" s="17">
        <f t="shared" si="106"/>
        <v>0.16615126890246901</v>
      </c>
      <c r="F168" s="8">
        <v>239972.15999999901</v>
      </c>
      <c r="G168" s="9">
        <f t="shared" si="81"/>
        <v>43797.5</v>
      </c>
      <c r="H168" s="9">
        <v>10252.299999999999</v>
      </c>
      <c r="I168" s="9">
        <v>54049.8</v>
      </c>
      <c r="J168" s="10">
        <f t="shared" si="82"/>
        <v>185922.359999999</v>
      </c>
      <c r="K168" s="12">
        <v>40896</v>
      </c>
      <c r="N168" s="12">
        <v>2428</v>
      </c>
      <c r="O168" s="7">
        <v>2660</v>
      </c>
      <c r="P168" s="7">
        <f t="shared" si="107"/>
        <v>483</v>
      </c>
      <c r="Q168" s="7">
        <v>121</v>
      </c>
      <c r="R168" s="7">
        <v>604</v>
      </c>
      <c r="S168" s="11">
        <f t="shared" si="108"/>
        <v>1824</v>
      </c>
      <c r="T168" s="12">
        <v>3038</v>
      </c>
      <c r="U168" s="7">
        <v>3569</v>
      </c>
      <c r="V168" s="7">
        <f t="shared" si="109"/>
        <v>588</v>
      </c>
      <c r="W168" s="7">
        <v>150</v>
      </c>
      <c r="X168" s="7">
        <v>738</v>
      </c>
      <c r="Y168" s="11">
        <f t="shared" si="110"/>
        <v>2300</v>
      </c>
      <c r="Z168" s="13">
        <f t="shared" si="111"/>
        <v>1.2512355848434926</v>
      </c>
      <c r="AC168" s="14">
        <f t="shared" si="112"/>
        <v>1.2218543046357615</v>
      </c>
      <c r="AD168" s="15">
        <f t="shared" si="113"/>
        <v>1.2609649122807018</v>
      </c>
      <c r="AE168" s="16">
        <f t="shared" si="118"/>
        <v>5.9370109546165888E-2</v>
      </c>
      <c r="AG168" s="17">
        <f t="shared" si="90"/>
        <v>6.4259160913436003E-2</v>
      </c>
      <c r="AH168" s="128">
        <f t="shared" si="91"/>
        <v>5.9134134775587627E-2</v>
      </c>
      <c r="AI168" s="13">
        <f t="shared" si="114"/>
        <v>78.990177748518434</v>
      </c>
      <c r="AJ168" s="14">
        <f t="shared" si="93"/>
        <v>74.485544217687078</v>
      </c>
      <c r="AK168" s="14">
        <f t="shared" si="94"/>
        <v>68.348666666666659</v>
      </c>
      <c r="AL168" s="14">
        <f t="shared" si="95"/>
        <v>73.238211382113832</v>
      </c>
      <c r="AM168" s="14">
        <f t="shared" si="96"/>
        <v>80.835808695651735</v>
      </c>
      <c r="AN168" s="14">
        <f t="shared" si="115"/>
        <v>5.867863849765234</v>
      </c>
      <c r="AO168" s="15">
        <f t="shared" si="116"/>
        <v>176.03591549295703</v>
      </c>
      <c r="AP168" s="14">
        <f t="shared" si="99"/>
        <v>98.835321252058904</v>
      </c>
      <c r="AQ168" s="14">
        <f t="shared" si="100"/>
        <v>90.678053830227739</v>
      </c>
      <c r="AR168" s="14">
        <f t="shared" si="101"/>
        <v>84.729752066115694</v>
      </c>
      <c r="AS168" s="14">
        <f t="shared" si="102"/>
        <v>89.486423841059604</v>
      </c>
      <c r="AT168" s="14">
        <f t="shared" si="103"/>
        <v>101.93111842105208</v>
      </c>
    </row>
    <row r="169" spans="1:46" x14ac:dyDescent="0.25">
      <c r="A169" s="32">
        <v>42871</v>
      </c>
      <c r="B169" s="7">
        <f>总!B169</f>
        <v>489960</v>
      </c>
      <c r="C169" s="7">
        <f>总!C169</f>
        <v>1664</v>
      </c>
      <c r="D169" s="7">
        <f t="shared" si="117"/>
        <v>81717</v>
      </c>
      <c r="E169" s="17">
        <f t="shared" si="106"/>
        <v>0.16678300269409749</v>
      </c>
      <c r="F169" s="8">
        <v>249423.239999999</v>
      </c>
      <c r="G169" s="9">
        <f t="shared" si="81"/>
        <v>42240.400000000096</v>
      </c>
      <c r="H169" s="9">
        <v>10446.299999999999</v>
      </c>
      <c r="I169" s="9">
        <v>52686.700000000099</v>
      </c>
      <c r="J169" s="10">
        <f t="shared" si="82"/>
        <v>196736.5399999989</v>
      </c>
      <c r="K169" s="12">
        <v>40043</v>
      </c>
      <c r="N169" s="12">
        <v>2461</v>
      </c>
      <c r="O169" s="7">
        <v>2692</v>
      </c>
      <c r="P169" s="7">
        <f t="shared" si="107"/>
        <v>463</v>
      </c>
      <c r="Q169" s="7">
        <v>123</v>
      </c>
      <c r="R169" s="7">
        <v>586</v>
      </c>
      <c r="S169" s="11">
        <f t="shared" si="108"/>
        <v>1875</v>
      </c>
      <c r="T169" s="12">
        <v>3135</v>
      </c>
      <c r="U169" s="7">
        <v>3696</v>
      </c>
      <c r="V169" s="7">
        <f t="shared" si="109"/>
        <v>570</v>
      </c>
      <c r="W169" s="7">
        <v>161</v>
      </c>
      <c r="X169" s="7">
        <v>731</v>
      </c>
      <c r="Y169" s="11">
        <f t="shared" si="110"/>
        <v>2404</v>
      </c>
      <c r="Z169" s="13">
        <f t="shared" si="111"/>
        <v>1.2738724095895977</v>
      </c>
      <c r="AC169" s="14">
        <f t="shared" si="112"/>
        <v>1.2474402730375427</v>
      </c>
      <c r="AD169" s="15">
        <f t="shared" si="113"/>
        <v>1.2821333333333333</v>
      </c>
      <c r="AE169" s="16">
        <f t="shared" si="118"/>
        <v>6.1458931648477884E-2</v>
      </c>
      <c r="AG169" s="17">
        <f t="shared" si="90"/>
        <v>7.3918269230769232E-2</v>
      </c>
      <c r="AH169" s="128">
        <f t="shared" si="91"/>
        <v>6.0918731598009326E-2</v>
      </c>
      <c r="AI169" s="13">
        <f t="shared" si="114"/>
        <v>79.560842105262836</v>
      </c>
      <c r="AJ169" s="14">
        <f t="shared" si="93"/>
        <v>74.105964912280868</v>
      </c>
      <c r="AK169" s="14">
        <f t="shared" si="94"/>
        <v>64.883850931677017</v>
      </c>
      <c r="AL169" s="14">
        <f t="shared" si="95"/>
        <v>72.07482900136813</v>
      </c>
      <c r="AM169" s="14">
        <f t="shared" si="96"/>
        <v>81.837163061563601</v>
      </c>
      <c r="AN169" s="14">
        <f t="shared" si="115"/>
        <v>6.2288849486801441</v>
      </c>
      <c r="AO169" s="15">
        <f t="shared" si="116"/>
        <v>186.86654846040432</v>
      </c>
      <c r="AP169" s="14">
        <f t="shared" si="99"/>
        <v>101.3503616416087</v>
      </c>
      <c r="AQ169" s="14">
        <f t="shared" si="100"/>
        <v>91.231965442764789</v>
      </c>
      <c r="AR169" s="14">
        <f t="shared" si="101"/>
        <v>84.92926829268292</v>
      </c>
      <c r="AS169" s="14">
        <f t="shared" si="102"/>
        <v>89.909044368600846</v>
      </c>
      <c r="AT169" s="14">
        <f t="shared" si="103"/>
        <v>104.92615466666608</v>
      </c>
    </row>
    <row r="170" spans="1:46" x14ac:dyDescent="0.25">
      <c r="A170" s="32">
        <v>42872</v>
      </c>
      <c r="B170" s="7">
        <f>总!B170</f>
        <v>492979</v>
      </c>
      <c r="C170" s="7">
        <f>总!C170</f>
        <v>3019</v>
      </c>
      <c r="D170" s="7">
        <f t="shared" si="117"/>
        <v>82318</v>
      </c>
      <c r="E170" s="17">
        <f t="shared" si="106"/>
        <v>0.16698074360165444</v>
      </c>
      <c r="F170" s="8">
        <v>251927.83999999901</v>
      </c>
      <c r="G170" s="9">
        <f t="shared" si="81"/>
        <v>44590.3100000001</v>
      </c>
      <c r="H170" s="9">
        <v>14015.5</v>
      </c>
      <c r="I170" s="9">
        <v>58605.8100000001</v>
      </c>
      <c r="J170" s="10">
        <f t="shared" si="82"/>
        <v>193322.02999999892</v>
      </c>
      <c r="K170" s="12">
        <v>41591</v>
      </c>
      <c r="N170" s="12">
        <v>2333</v>
      </c>
      <c r="O170" s="7">
        <v>2554</v>
      </c>
      <c r="P170" s="7">
        <f t="shared" si="107"/>
        <v>454</v>
      </c>
      <c r="Q170" s="7">
        <v>147</v>
      </c>
      <c r="R170" s="7">
        <v>601</v>
      </c>
      <c r="S170" s="11">
        <f t="shared" si="108"/>
        <v>1732</v>
      </c>
      <c r="T170" s="12">
        <v>2965</v>
      </c>
      <c r="U170" s="7">
        <v>3479</v>
      </c>
      <c r="V170" s="7">
        <f t="shared" si="109"/>
        <v>561</v>
      </c>
      <c r="W170" s="7">
        <v>201</v>
      </c>
      <c r="X170" s="7">
        <v>762</v>
      </c>
      <c r="Y170" s="11">
        <f t="shared" si="110"/>
        <v>2203</v>
      </c>
      <c r="Z170" s="13">
        <f t="shared" si="111"/>
        <v>1.2708958422631804</v>
      </c>
      <c r="AC170" s="14">
        <f t="shared" si="112"/>
        <v>1.2678868552412645</v>
      </c>
      <c r="AD170" s="15">
        <f t="shared" si="113"/>
        <v>1.2719399538106235</v>
      </c>
      <c r="AE170" s="16">
        <f t="shared" si="118"/>
        <v>5.6093866461494071E-2</v>
      </c>
      <c r="AG170" s="17">
        <f t="shared" si="90"/>
        <v>4.8691619741636306E-2</v>
      </c>
      <c r="AH170" s="128">
        <f t="shared" si="91"/>
        <v>5.6673234470600437E-2</v>
      </c>
      <c r="AI170" s="13">
        <f t="shared" si="114"/>
        <v>84.967231028667456</v>
      </c>
      <c r="AJ170" s="14">
        <f t="shared" si="93"/>
        <v>79.483618538324592</v>
      </c>
      <c r="AK170" s="14">
        <f t="shared" si="94"/>
        <v>69.728855721393032</v>
      </c>
      <c r="AL170" s="14">
        <f t="shared" si="95"/>
        <v>76.910511811023753</v>
      </c>
      <c r="AM170" s="14">
        <f t="shared" si="96"/>
        <v>87.75398547435266</v>
      </c>
      <c r="AN170" s="14">
        <f t="shared" si="115"/>
        <v>6.0572681589766777</v>
      </c>
      <c r="AO170" s="15">
        <f t="shared" si="116"/>
        <v>181.71804476930032</v>
      </c>
      <c r="AP170" s="14">
        <f t="shared" si="99"/>
        <v>107.98450064294856</v>
      </c>
      <c r="AQ170" s="14">
        <f t="shared" si="100"/>
        <v>98.21654185022048</v>
      </c>
      <c r="AR170" s="14">
        <f t="shared" si="101"/>
        <v>95.343537414965979</v>
      </c>
      <c r="AS170" s="14">
        <f t="shared" si="102"/>
        <v>97.513826955075046</v>
      </c>
      <c r="AT170" s="14">
        <f t="shared" si="103"/>
        <v>111.61780023094626</v>
      </c>
    </row>
    <row r="171" spans="1:46" x14ac:dyDescent="0.25">
      <c r="A171" s="32">
        <v>42873</v>
      </c>
      <c r="B171" s="7">
        <f>总!B171</f>
        <v>496977</v>
      </c>
      <c r="C171" s="7">
        <f>总!C171</f>
        <v>3998</v>
      </c>
      <c r="D171" s="7">
        <f t="shared" si="117"/>
        <v>82923</v>
      </c>
      <c r="E171" s="17">
        <f t="shared" si="106"/>
        <v>0.1668548041458659</v>
      </c>
      <c r="F171" s="8">
        <v>250628.81999999899</v>
      </c>
      <c r="G171" s="9">
        <f t="shared" si="81"/>
        <v>36540.400000000001</v>
      </c>
      <c r="H171" s="9">
        <v>19257.22</v>
      </c>
      <c r="I171" s="9">
        <v>55797.62</v>
      </c>
      <c r="J171" s="10">
        <f t="shared" si="82"/>
        <v>194831.19999999899</v>
      </c>
      <c r="K171" s="12">
        <v>43068</v>
      </c>
      <c r="N171" s="12">
        <v>2411</v>
      </c>
      <c r="O171" s="7">
        <v>2630</v>
      </c>
      <c r="P171" s="7">
        <f t="shared" si="107"/>
        <v>389</v>
      </c>
      <c r="Q171" s="7">
        <v>216</v>
      </c>
      <c r="R171" s="7">
        <v>605</v>
      </c>
      <c r="S171" s="11">
        <f t="shared" si="108"/>
        <v>1806</v>
      </c>
      <c r="T171" s="12">
        <v>3021</v>
      </c>
      <c r="U171" s="7">
        <v>3533</v>
      </c>
      <c r="V171" s="7">
        <f t="shared" si="109"/>
        <v>486</v>
      </c>
      <c r="W171" s="7">
        <v>300</v>
      </c>
      <c r="X171" s="7">
        <v>786</v>
      </c>
      <c r="Y171" s="11">
        <f t="shared" si="110"/>
        <v>2235</v>
      </c>
      <c r="Z171" s="13">
        <f t="shared" si="111"/>
        <v>1.2530070510161759</v>
      </c>
      <c r="AC171" s="14">
        <f t="shared" si="112"/>
        <v>1.2991735537190083</v>
      </c>
      <c r="AD171" s="15">
        <f t="shared" si="113"/>
        <v>1.2375415282392026</v>
      </c>
      <c r="AE171" s="16">
        <f t="shared" si="118"/>
        <v>5.5981238970929693E-2</v>
      </c>
      <c r="AG171" s="17">
        <f t="shared" si="90"/>
        <v>5.4027013506753374E-2</v>
      </c>
      <c r="AH171" s="128">
        <f t="shared" si="91"/>
        <v>5.6181213207064241E-2</v>
      </c>
      <c r="AI171" s="13">
        <f t="shared" si="114"/>
        <v>82.962204568023495</v>
      </c>
      <c r="AJ171" s="14">
        <f t="shared" si="93"/>
        <v>75.186008230452671</v>
      </c>
      <c r="AK171" s="14">
        <f t="shared" si="94"/>
        <v>64.190733333333341</v>
      </c>
      <c r="AL171" s="14">
        <f t="shared" si="95"/>
        <v>70.989338422391867</v>
      </c>
      <c r="AM171" s="14">
        <f t="shared" si="96"/>
        <v>87.172796420581207</v>
      </c>
      <c r="AN171" s="14">
        <f t="shared" si="115"/>
        <v>5.8193744775703307</v>
      </c>
      <c r="AO171" s="15">
        <f t="shared" si="116"/>
        <v>174.58123432710991</v>
      </c>
      <c r="AP171" s="14">
        <f t="shared" si="99"/>
        <v>103.95222729157983</v>
      </c>
      <c r="AQ171" s="14">
        <f t="shared" si="100"/>
        <v>93.934190231362479</v>
      </c>
      <c r="AR171" s="14">
        <f t="shared" si="101"/>
        <v>89.153796296296306</v>
      </c>
      <c r="AS171" s="14">
        <f t="shared" si="102"/>
        <v>92.227471074380176</v>
      </c>
      <c r="AT171" s="14">
        <f t="shared" si="103"/>
        <v>107.87995570321095</v>
      </c>
    </row>
    <row r="172" spans="1:46" x14ac:dyDescent="0.25">
      <c r="A172" s="32">
        <v>42874</v>
      </c>
      <c r="B172" s="7">
        <f>总!B172</f>
        <v>499792</v>
      </c>
      <c r="C172" s="7">
        <f>总!C172</f>
        <v>2815</v>
      </c>
      <c r="D172" s="7">
        <f t="shared" si="117"/>
        <v>83479</v>
      </c>
      <c r="E172" s="17">
        <f t="shared" si="106"/>
        <v>0.16702748343310816</v>
      </c>
      <c r="F172" s="8">
        <v>222259.16</v>
      </c>
      <c r="G172" s="9">
        <f t="shared" si="81"/>
        <v>38030.639999999999</v>
      </c>
      <c r="H172" s="9">
        <v>11868.82</v>
      </c>
      <c r="I172" s="9">
        <v>49899.46</v>
      </c>
      <c r="J172" s="10">
        <f t="shared" si="82"/>
        <v>172359.7</v>
      </c>
      <c r="K172" s="12">
        <v>42083</v>
      </c>
      <c r="N172" s="12">
        <v>2251</v>
      </c>
      <c r="O172" s="7">
        <v>2486</v>
      </c>
      <c r="P172" s="7">
        <f t="shared" si="107"/>
        <v>418</v>
      </c>
      <c r="Q172" s="7">
        <v>138</v>
      </c>
      <c r="R172" s="7">
        <v>556</v>
      </c>
      <c r="S172" s="11">
        <f t="shared" si="108"/>
        <v>1695</v>
      </c>
      <c r="T172" s="12">
        <v>2801</v>
      </c>
      <c r="U172" s="7">
        <v>3280</v>
      </c>
      <c r="V172" s="7">
        <f t="shared" si="109"/>
        <v>493</v>
      </c>
      <c r="W172" s="7">
        <v>188</v>
      </c>
      <c r="X172" s="7">
        <v>681</v>
      </c>
      <c r="Y172" s="11">
        <f t="shared" si="110"/>
        <v>2120</v>
      </c>
      <c r="Z172" s="13">
        <f t="shared" si="111"/>
        <v>1.2443358507330076</v>
      </c>
      <c r="AC172" s="14">
        <f t="shared" si="112"/>
        <v>1.224820143884892</v>
      </c>
      <c r="AD172" s="15">
        <f t="shared" si="113"/>
        <v>1.2507374631268438</v>
      </c>
      <c r="AE172" s="16">
        <f t="shared" si="118"/>
        <v>5.3489532590357151E-2</v>
      </c>
      <c r="AG172" s="17">
        <f t="shared" si="90"/>
        <v>4.9023090586145651E-2</v>
      </c>
      <c r="AH172" s="128">
        <f t="shared" si="91"/>
        <v>5.3809717836406236E-2</v>
      </c>
      <c r="AI172" s="13">
        <f t="shared" si="114"/>
        <v>79.349932167083182</v>
      </c>
      <c r="AJ172" s="14">
        <f t="shared" si="93"/>
        <v>77.141257606490868</v>
      </c>
      <c r="AK172" s="14">
        <f t="shared" si="94"/>
        <v>63.132021276595744</v>
      </c>
      <c r="AL172" s="14">
        <f t="shared" si="95"/>
        <v>73.273803230543322</v>
      </c>
      <c r="AM172" s="14">
        <f t="shared" si="96"/>
        <v>81.301745283018874</v>
      </c>
      <c r="AN172" s="14">
        <f t="shared" si="115"/>
        <v>5.2814476154266572</v>
      </c>
      <c r="AO172" s="15">
        <f t="shared" si="116"/>
        <v>158.44342846279972</v>
      </c>
      <c r="AP172" s="14">
        <f t="shared" si="99"/>
        <v>98.737965348733894</v>
      </c>
      <c r="AQ172" s="14">
        <f t="shared" si="100"/>
        <v>90.982392344497612</v>
      </c>
      <c r="AR172" s="14">
        <f t="shared" si="101"/>
        <v>86.005942028985501</v>
      </c>
      <c r="AS172" s="14">
        <f t="shared" si="102"/>
        <v>89.747230215827344</v>
      </c>
      <c r="AT172" s="14">
        <f t="shared" si="103"/>
        <v>101.68713864306785</v>
      </c>
    </row>
    <row r="173" spans="1:46" x14ac:dyDescent="0.25">
      <c r="A173" s="32">
        <v>42875</v>
      </c>
      <c r="B173" s="7">
        <f>总!B173</f>
        <v>502575</v>
      </c>
      <c r="C173" s="7">
        <f>总!C173</f>
        <v>2783</v>
      </c>
      <c r="D173" s="7">
        <f t="shared" si="117"/>
        <v>84004</v>
      </c>
      <c r="E173" s="17">
        <f t="shared" si="106"/>
        <v>0.16714719196139879</v>
      </c>
      <c r="F173" s="8">
        <v>225525.609999999</v>
      </c>
      <c r="G173" s="9">
        <f t="shared" si="81"/>
        <v>34297.61</v>
      </c>
      <c r="H173" s="9">
        <v>14469.11</v>
      </c>
      <c r="I173" s="9">
        <v>48766.720000000001</v>
      </c>
      <c r="J173" s="10">
        <f t="shared" si="82"/>
        <v>176758.889999999</v>
      </c>
      <c r="K173" s="12">
        <v>41403</v>
      </c>
      <c r="N173" s="12">
        <v>2243</v>
      </c>
      <c r="O173" s="7">
        <v>2441</v>
      </c>
      <c r="P173" s="7">
        <f t="shared" si="107"/>
        <v>386</v>
      </c>
      <c r="Q173" s="7">
        <v>139</v>
      </c>
      <c r="R173" s="7">
        <v>525</v>
      </c>
      <c r="S173" s="11">
        <f t="shared" si="108"/>
        <v>1718</v>
      </c>
      <c r="T173" s="12">
        <v>2894</v>
      </c>
      <c r="U173" s="7">
        <v>3376</v>
      </c>
      <c r="V173" s="7">
        <f t="shared" si="109"/>
        <v>505</v>
      </c>
      <c r="W173" s="7">
        <v>201</v>
      </c>
      <c r="X173" s="7">
        <v>706</v>
      </c>
      <c r="Y173" s="11">
        <f t="shared" si="110"/>
        <v>2188</v>
      </c>
      <c r="Z173" s="13">
        <f t="shared" si="111"/>
        <v>1.2902362906821221</v>
      </c>
      <c r="AC173" s="14">
        <f t="shared" si="112"/>
        <v>1.3447619047619048</v>
      </c>
      <c r="AD173" s="15">
        <f t="shared" si="113"/>
        <v>1.2735739231664727</v>
      </c>
      <c r="AE173" s="16">
        <f t="shared" si="118"/>
        <v>5.4174818249885272E-2</v>
      </c>
      <c r="AG173" s="17">
        <f t="shared" si="90"/>
        <v>4.9946101329500538E-2</v>
      </c>
      <c r="AH173" s="128">
        <f t="shared" si="91"/>
        <v>5.4479544277576383E-2</v>
      </c>
      <c r="AI173" s="13">
        <f t="shared" si="114"/>
        <v>77.92868348306807</v>
      </c>
      <c r="AJ173" s="14">
        <f t="shared" si="93"/>
        <v>67.916059405940601</v>
      </c>
      <c r="AK173" s="14">
        <f t="shared" si="94"/>
        <v>71.985621890547264</v>
      </c>
      <c r="AL173" s="14">
        <f t="shared" si="95"/>
        <v>69.074674220963175</v>
      </c>
      <c r="AM173" s="14">
        <f t="shared" si="96"/>
        <v>80.785598720292043</v>
      </c>
      <c r="AN173" s="14">
        <f t="shared" si="115"/>
        <v>5.4470837861990438</v>
      </c>
      <c r="AO173" s="15">
        <f t="shared" si="116"/>
        <v>163.41251358597131</v>
      </c>
      <c r="AP173" s="14">
        <f t="shared" si="99"/>
        <v>100.54641551493491</v>
      </c>
      <c r="AQ173" s="14">
        <f t="shared" si="100"/>
        <v>88.853911917098443</v>
      </c>
      <c r="AR173" s="14">
        <f t="shared" si="101"/>
        <v>104.0943165467626</v>
      </c>
      <c r="AS173" s="14">
        <f t="shared" si="102"/>
        <v>92.888990476190472</v>
      </c>
      <c r="AT173" s="14">
        <f t="shared" si="103"/>
        <v>102.88643189755471</v>
      </c>
    </row>
    <row r="174" spans="1:46" x14ac:dyDescent="0.25">
      <c r="A174" s="32">
        <v>42876</v>
      </c>
      <c r="B174" s="7">
        <f>总!B174</f>
        <v>506119</v>
      </c>
      <c r="C174" s="7">
        <f>总!C174</f>
        <v>3544</v>
      </c>
      <c r="D174" s="7">
        <f t="shared" si="117"/>
        <v>84644</v>
      </c>
      <c r="E174" s="17">
        <f t="shared" si="106"/>
        <v>0.16724130095886541</v>
      </c>
      <c r="F174" s="8">
        <v>241103.049999999</v>
      </c>
      <c r="G174" s="9">
        <f t="shared" si="81"/>
        <v>39527.300000000105</v>
      </c>
      <c r="H174" s="9">
        <v>19001.2</v>
      </c>
      <c r="I174" s="9">
        <v>58528.500000000102</v>
      </c>
      <c r="J174" s="10">
        <f t="shared" si="82"/>
        <v>182574.54999999888</v>
      </c>
      <c r="K174" s="12">
        <v>44036</v>
      </c>
      <c r="N174" s="12">
        <v>2387</v>
      </c>
      <c r="O174" s="7">
        <v>2612</v>
      </c>
      <c r="P174" s="7">
        <f t="shared" si="107"/>
        <v>442</v>
      </c>
      <c r="Q174" s="7">
        <v>198</v>
      </c>
      <c r="R174" s="7">
        <v>640</v>
      </c>
      <c r="S174" s="11">
        <f t="shared" si="108"/>
        <v>1747</v>
      </c>
      <c r="T174" s="12">
        <v>3036</v>
      </c>
      <c r="U174" s="7">
        <v>3564</v>
      </c>
      <c r="V174" s="7">
        <f t="shared" si="109"/>
        <v>546</v>
      </c>
      <c r="W174" s="7">
        <v>302</v>
      </c>
      <c r="X174" s="7">
        <v>848</v>
      </c>
      <c r="Y174" s="11">
        <f t="shared" si="110"/>
        <v>2188</v>
      </c>
      <c r="Z174" s="13">
        <f t="shared" si="111"/>
        <v>1.271889400921659</v>
      </c>
      <c r="AC174" s="14">
        <f t="shared" si="112"/>
        <v>1.325</v>
      </c>
      <c r="AD174" s="15">
        <f t="shared" si="113"/>
        <v>1.2524327418431598</v>
      </c>
      <c r="AE174" s="16">
        <f t="shared" si="118"/>
        <v>5.4205649922790443E-2</v>
      </c>
      <c r="AG174" s="17">
        <f t="shared" si="90"/>
        <v>5.5869074492099324E-2</v>
      </c>
      <c r="AH174" s="128">
        <f t="shared" si="91"/>
        <v>5.4060061246666007E-2</v>
      </c>
      <c r="AI174" s="13">
        <f t="shared" si="114"/>
        <v>79.414706851119561</v>
      </c>
      <c r="AJ174" s="14">
        <f t="shared" si="93"/>
        <v>72.394322344322532</v>
      </c>
      <c r="AK174" s="14">
        <f t="shared" si="94"/>
        <v>62.917880794701986</v>
      </c>
      <c r="AL174" s="14">
        <f t="shared" si="95"/>
        <v>69.019457547169935</v>
      </c>
      <c r="AM174" s="14">
        <f t="shared" si="96"/>
        <v>83.443578610602785</v>
      </c>
      <c r="AN174" s="14">
        <f t="shared" si="115"/>
        <v>5.475135116722659</v>
      </c>
      <c r="AO174" s="15">
        <f t="shared" si="116"/>
        <v>164.25405350167978</v>
      </c>
      <c r="AP174" s="14">
        <f t="shared" si="99"/>
        <v>101.00672392123963</v>
      </c>
      <c r="AQ174" s="14">
        <f t="shared" si="100"/>
        <v>89.428280542986656</v>
      </c>
      <c r="AR174" s="14">
        <f t="shared" si="101"/>
        <v>95.965656565656573</v>
      </c>
      <c r="AS174" s="14">
        <f t="shared" si="102"/>
        <v>91.450781250000162</v>
      </c>
      <c r="AT174" s="14">
        <f t="shared" si="103"/>
        <v>104.50746994848248</v>
      </c>
    </row>
    <row r="175" spans="1:46" x14ac:dyDescent="0.25">
      <c r="A175" s="32">
        <v>42877</v>
      </c>
      <c r="B175" s="7">
        <f>总!B175</f>
        <v>509028</v>
      </c>
      <c r="C175" s="7">
        <f>总!C175</f>
        <v>2909</v>
      </c>
      <c r="D175" s="7">
        <f t="shared" si="117"/>
        <v>85216</v>
      </c>
      <c r="E175" s="17">
        <f t="shared" si="106"/>
        <v>0.16740925842979168</v>
      </c>
      <c r="F175" s="8">
        <v>235506.639999999</v>
      </c>
      <c r="G175" s="9">
        <f t="shared" si="81"/>
        <v>36635.900000000096</v>
      </c>
      <c r="H175" s="9">
        <v>16766.3</v>
      </c>
      <c r="I175" s="9">
        <v>53402.200000000099</v>
      </c>
      <c r="J175" s="10">
        <f t="shared" si="82"/>
        <v>182104.4399999989</v>
      </c>
      <c r="K175" s="12">
        <v>42926</v>
      </c>
      <c r="N175" s="12">
        <v>2305</v>
      </c>
      <c r="O175" s="7">
        <v>2507</v>
      </c>
      <c r="P175" s="7">
        <f t="shared" si="107"/>
        <v>394</v>
      </c>
      <c r="Q175" s="7">
        <v>178</v>
      </c>
      <c r="R175" s="7">
        <v>572</v>
      </c>
      <c r="S175" s="11">
        <f t="shared" si="108"/>
        <v>1733</v>
      </c>
      <c r="T175" s="12">
        <v>2867</v>
      </c>
      <c r="U175" s="7">
        <v>3320</v>
      </c>
      <c r="V175" s="7">
        <f t="shared" si="109"/>
        <v>477</v>
      </c>
      <c r="W175" s="7">
        <v>235</v>
      </c>
      <c r="X175" s="7">
        <v>712</v>
      </c>
      <c r="Y175" s="11">
        <f t="shared" si="110"/>
        <v>2155</v>
      </c>
      <c r="Z175" s="13">
        <f t="shared" si="111"/>
        <v>1.2438177874186551</v>
      </c>
      <c r="AC175" s="14">
        <f t="shared" si="112"/>
        <v>1.2447552447552448</v>
      </c>
      <c r="AD175" s="15">
        <f t="shared" si="113"/>
        <v>1.2435083669936526</v>
      </c>
      <c r="AE175" s="16">
        <f t="shared" si="118"/>
        <v>5.3697060056842008E-2</v>
      </c>
      <c r="AG175" s="17">
        <f t="shared" si="90"/>
        <v>6.1189412169130285E-2</v>
      </c>
      <c r="AH175" s="128">
        <f t="shared" si="91"/>
        <v>5.3152410225654097E-2</v>
      </c>
      <c r="AI175" s="13">
        <f t="shared" si="114"/>
        <v>82.143927450296133</v>
      </c>
      <c r="AJ175" s="14">
        <f t="shared" si="93"/>
        <v>76.804821802935209</v>
      </c>
      <c r="AK175" s="14">
        <f t="shared" si="94"/>
        <v>71.345957446808512</v>
      </c>
      <c r="AL175" s="14">
        <f t="shared" si="95"/>
        <v>75.003089887640584</v>
      </c>
      <c r="AM175" s="14">
        <f t="shared" si="96"/>
        <v>84.503220417632903</v>
      </c>
      <c r="AN175" s="14">
        <f t="shared" si="115"/>
        <v>5.4863402133904628</v>
      </c>
      <c r="AO175" s="15">
        <f t="shared" si="116"/>
        <v>164.59020640171389</v>
      </c>
      <c r="AP175" s="14">
        <f t="shared" si="99"/>
        <v>102.17207809110586</v>
      </c>
      <c r="AQ175" s="14">
        <f t="shared" si="100"/>
        <v>92.984517766497703</v>
      </c>
      <c r="AR175" s="14">
        <f t="shared" si="101"/>
        <v>94.192696629213472</v>
      </c>
      <c r="AS175" s="14">
        <f t="shared" si="102"/>
        <v>93.360489510489685</v>
      </c>
      <c r="AT175" s="14">
        <f t="shared" si="103"/>
        <v>105.08046162723537</v>
      </c>
    </row>
    <row r="176" spans="1:46" x14ac:dyDescent="0.25">
      <c r="A176" s="32">
        <v>42878</v>
      </c>
      <c r="B176" s="7">
        <f>总!B176</f>
        <v>511474</v>
      </c>
      <c r="C176" s="7">
        <f>总!C176</f>
        <v>2446</v>
      </c>
      <c r="D176" s="7">
        <f t="shared" si="117"/>
        <v>85717</v>
      </c>
      <c r="E176" s="17">
        <f t="shared" si="106"/>
        <v>0.16758818630076994</v>
      </c>
      <c r="F176" s="8">
        <v>207433.85</v>
      </c>
      <c r="G176" s="9">
        <f t="shared" si="81"/>
        <v>31712.6</v>
      </c>
      <c r="H176" s="9">
        <v>11357.4</v>
      </c>
      <c r="I176" s="9">
        <v>43070</v>
      </c>
      <c r="J176" s="10">
        <f t="shared" si="82"/>
        <v>164363.85</v>
      </c>
      <c r="K176" s="12">
        <v>41857</v>
      </c>
      <c r="N176" s="12">
        <v>2106</v>
      </c>
      <c r="O176" s="7">
        <v>2330</v>
      </c>
      <c r="P176" s="7">
        <f t="shared" si="107"/>
        <v>359</v>
      </c>
      <c r="Q176" s="7">
        <v>142</v>
      </c>
      <c r="R176" s="7">
        <v>501</v>
      </c>
      <c r="S176" s="11">
        <f t="shared" si="108"/>
        <v>1605</v>
      </c>
      <c r="T176" s="12">
        <v>2659</v>
      </c>
      <c r="U176" s="7">
        <v>3141</v>
      </c>
      <c r="V176" s="7">
        <f t="shared" si="109"/>
        <v>452</v>
      </c>
      <c r="W176" s="7">
        <v>184</v>
      </c>
      <c r="X176" s="7">
        <v>636</v>
      </c>
      <c r="Y176" s="11">
        <f t="shared" si="110"/>
        <v>2023</v>
      </c>
      <c r="Z176" s="13">
        <f t="shared" si="111"/>
        <v>1.2625830959164293</v>
      </c>
      <c r="AC176" s="14">
        <f t="shared" si="112"/>
        <v>1.2694610778443114</v>
      </c>
      <c r="AD176" s="15">
        <f t="shared" si="113"/>
        <v>1.260436137071651</v>
      </c>
      <c r="AE176" s="16">
        <f t="shared" si="118"/>
        <v>5.0314164894760732E-2</v>
      </c>
      <c r="AG176" s="17">
        <f t="shared" si="90"/>
        <v>5.80539656582175E-2</v>
      </c>
      <c r="AH176" s="128">
        <f t="shared" si="91"/>
        <v>4.9833802745426405E-2</v>
      </c>
      <c r="AI176" s="13">
        <f t="shared" si="114"/>
        <v>78.011978187288463</v>
      </c>
      <c r="AJ176" s="14">
        <f t="shared" si="93"/>
        <v>70.160619469026543</v>
      </c>
      <c r="AK176" s="14">
        <f t="shared" si="94"/>
        <v>61.725000000000001</v>
      </c>
      <c r="AL176" s="14">
        <f t="shared" si="95"/>
        <v>67.720125786163521</v>
      </c>
      <c r="AM176" s="14">
        <f t="shared" si="96"/>
        <v>81.247577854671277</v>
      </c>
      <c r="AN176" s="14">
        <f t="shared" si="115"/>
        <v>4.955774422438302</v>
      </c>
      <c r="AO176" s="15">
        <f t="shared" si="116"/>
        <v>148.67323267314907</v>
      </c>
      <c r="AP176" s="14">
        <f t="shared" si="99"/>
        <v>98.496604938271602</v>
      </c>
      <c r="AQ176" s="14">
        <f t="shared" si="100"/>
        <v>88.335933147632304</v>
      </c>
      <c r="AR176" s="14">
        <f t="shared" si="101"/>
        <v>79.981690140845075</v>
      </c>
      <c r="AS176" s="14">
        <f t="shared" si="102"/>
        <v>85.968063872255485</v>
      </c>
      <c r="AT176" s="14">
        <f t="shared" si="103"/>
        <v>102.4073831775701</v>
      </c>
    </row>
    <row r="177" spans="1:46" x14ac:dyDescent="0.25">
      <c r="A177" s="32">
        <v>42879</v>
      </c>
      <c r="B177" s="7">
        <f>总!B177</f>
        <v>513597</v>
      </c>
      <c r="C177" s="7">
        <f>总!C177</f>
        <v>2123</v>
      </c>
      <c r="D177" s="7">
        <f t="shared" si="117"/>
        <v>86210</v>
      </c>
      <c r="E177" s="17">
        <f t="shared" si="106"/>
        <v>0.16785534183416181</v>
      </c>
      <c r="F177" s="8">
        <v>191927.51</v>
      </c>
      <c r="G177" s="9">
        <f t="shared" si="81"/>
        <v>31719.809999999998</v>
      </c>
      <c r="H177" s="9">
        <v>11635</v>
      </c>
      <c r="I177" s="9">
        <v>43354.81</v>
      </c>
      <c r="J177" s="10">
        <f t="shared" si="82"/>
        <v>148572.70000000001</v>
      </c>
      <c r="K177" s="12">
        <v>40957</v>
      </c>
      <c r="N177" s="12">
        <v>2028</v>
      </c>
      <c r="O177" s="7">
        <v>2234</v>
      </c>
      <c r="P177" s="7">
        <f t="shared" si="107"/>
        <v>368</v>
      </c>
      <c r="Q177" s="7">
        <v>125</v>
      </c>
      <c r="R177" s="7">
        <v>493</v>
      </c>
      <c r="S177" s="11">
        <f t="shared" si="108"/>
        <v>1535</v>
      </c>
      <c r="T177" s="12">
        <v>2546</v>
      </c>
      <c r="U177" s="7">
        <v>3010</v>
      </c>
      <c r="V177" s="7">
        <f t="shared" si="109"/>
        <v>445</v>
      </c>
      <c r="W177" s="7">
        <v>173</v>
      </c>
      <c r="X177" s="7">
        <v>618</v>
      </c>
      <c r="Y177" s="11">
        <f t="shared" si="110"/>
        <v>1928</v>
      </c>
      <c r="Z177" s="13">
        <f t="shared" si="111"/>
        <v>1.2554240631163709</v>
      </c>
      <c r="AC177" s="14">
        <f t="shared" si="112"/>
        <v>1.2535496957403651</v>
      </c>
      <c r="AD177" s="15">
        <f t="shared" si="113"/>
        <v>1.2560260586319218</v>
      </c>
      <c r="AE177" s="16">
        <f t="shared" si="118"/>
        <v>4.9515345362209147E-2</v>
      </c>
      <c r="AG177" s="17">
        <f t="shared" si="90"/>
        <v>5.8878944889307581E-2</v>
      </c>
      <c r="AH177" s="128">
        <f t="shared" si="91"/>
        <v>4.9003450584539324E-2</v>
      </c>
      <c r="AI177" s="13">
        <f t="shared" si="114"/>
        <v>75.383939512961518</v>
      </c>
      <c r="AJ177" s="14">
        <f t="shared" si="93"/>
        <v>71.280471910112354</v>
      </c>
      <c r="AK177" s="14">
        <f t="shared" si="94"/>
        <v>67.25433526011561</v>
      </c>
      <c r="AL177" s="14">
        <f t="shared" si="95"/>
        <v>70.153414239482203</v>
      </c>
      <c r="AM177" s="14">
        <f t="shared" si="96"/>
        <v>77.060529045643165</v>
      </c>
      <c r="AN177" s="14">
        <f t="shared" si="115"/>
        <v>4.6860734428791178</v>
      </c>
      <c r="AO177" s="15">
        <f t="shared" si="116"/>
        <v>140.58220328637353</v>
      </c>
      <c r="AP177" s="14">
        <f t="shared" si="99"/>
        <v>94.638811637080877</v>
      </c>
      <c r="AQ177" s="14">
        <f t="shared" si="100"/>
        <v>86.195135869565206</v>
      </c>
      <c r="AR177" s="14">
        <f t="shared" si="101"/>
        <v>93.08</v>
      </c>
      <c r="AS177" s="14">
        <f t="shared" si="102"/>
        <v>87.940791075050711</v>
      </c>
      <c r="AT177" s="14">
        <f t="shared" si="103"/>
        <v>96.790032573289906</v>
      </c>
    </row>
    <row r="178" spans="1:46" x14ac:dyDescent="0.25">
      <c r="A178" s="32">
        <v>42880</v>
      </c>
      <c r="B178" s="7">
        <f>总!B178</f>
        <v>515206</v>
      </c>
      <c r="C178" s="7">
        <f>总!C178</f>
        <v>1609</v>
      </c>
      <c r="D178" s="7">
        <f t="shared" si="117"/>
        <v>86639</v>
      </c>
      <c r="E178" s="17">
        <f t="shared" si="106"/>
        <v>0.16816380244018897</v>
      </c>
      <c r="F178" s="8">
        <v>199168.76</v>
      </c>
      <c r="G178" s="9">
        <f t="shared" si="81"/>
        <v>30601.960000000003</v>
      </c>
      <c r="H178" s="9">
        <v>7154.2</v>
      </c>
      <c r="I178" s="9">
        <v>37756.160000000003</v>
      </c>
      <c r="J178" s="10">
        <f t="shared" si="82"/>
        <v>161412.6</v>
      </c>
      <c r="K178" s="12">
        <v>40981</v>
      </c>
      <c r="N178" s="12">
        <v>2047</v>
      </c>
      <c r="O178" s="7">
        <v>2233</v>
      </c>
      <c r="P178" s="7">
        <f t="shared" si="107"/>
        <v>344</v>
      </c>
      <c r="Q178" s="7">
        <v>85</v>
      </c>
      <c r="R178" s="7">
        <v>429</v>
      </c>
      <c r="S178" s="11">
        <f t="shared" si="108"/>
        <v>1618</v>
      </c>
      <c r="T178" s="12">
        <v>2546</v>
      </c>
      <c r="U178" s="7">
        <v>3006</v>
      </c>
      <c r="V178" s="7">
        <f t="shared" si="109"/>
        <v>444</v>
      </c>
      <c r="W178" s="7">
        <v>107</v>
      </c>
      <c r="X178" s="7">
        <v>551</v>
      </c>
      <c r="Y178" s="11">
        <f t="shared" si="110"/>
        <v>1995</v>
      </c>
      <c r="Z178" s="13">
        <f t="shared" si="111"/>
        <v>1.2437713727405959</v>
      </c>
      <c r="AC178" s="14">
        <f t="shared" si="112"/>
        <v>1.2843822843822843</v>
      </c>
      <c r="AD178" s="15">
        <f t="shared" si="113"/>
        <v>1.2330037082818295</v>
      </c>
      <c r="AE178" s="16">
        <f t="shared" si="118"/>
        <v>4.9949976818525657E-2</v>
      </c>
      <c r="AG178" s="17">
        <f t="shared" si="90"/>
        <v>5.2827843380981974E-2</v>
      </c>
      <c r="AH178" s="128">
        <f t="shared" si="91"/>
        <v>4.9832368180432796E-2</v>
      </c>
      <c r="AI178" s="13">
        <f t="shared" si="114"/>
        <v>78.2281068342498</v>
      </c>
      <c r="AJ178" s="14">
        <f t="shared" si="93"/>
        <v>68.923333333333346</v>
      </c>
      <c r="AK178" s="14">
        <f t="shared" si="94"/>
        <v>66.861682242990653</v>
      </c>
      <c r="AL178" s="14">
        <f t="shared" si="95"/>
        <v>68.522976406533587</v>
      </c>
      <c r="AM178" s="14">
        <f t="shared" si="96"/>
        <v>80.908571428571435</v>
      </c>
      <c r="AN178" s="14">
        <f t="shared" si="115"/>
        <v>4.8600268417071328</v>
      </c>
      <c r="AO178" s="15">
        <f t="shared" si="116"/>
        <v>145.80080525121397</v>
      </c>
      <c r="AP178" s="14">
        <f t="shared" si="99"/>
        <v>97.297879824132878</v>
      </c>
      <c r="AQ178" s="14">
        <f t="shared" si="100"/>
        <v>88.959186046511633</v>
      </c>
      <c r="AR178" s="14">
        <f t="shared" si="101"/>
        <v>84.167058823529416</v>
      </c>
      <c r="AS178" s="14">
        <f t="shared" si="102"/>
        <v>88.009696969696975</v>
      </c>
      <c r="AT178" s="14">
        <f t="shared" si="103"/>
        <v>99.760568603213841</v>
      </c>
    </row>
    <row r="179" spans="1:46" x14ac:dyDescent="0.25">
      <c r="A179" s="32">
        <v>42881</v>
      </c>
      <c r="B179" s="7">
        <f>总!B179</f>
        <v>516556</v>
      </c>
      <c r="C179" s="7">
        <f>总!C179</f>
        <v>1350</v>
      </c>
      <c r="D179" s="7">
        <f t="shared" si="117"/>
        <v>87020</v>
      </c>
      <c r="E179" s="17">
        <f t="shared" si="106"/>
        <v>0.16846188990157893</v>
      </c>
      <c r="F179" s="8">
        <v>180461.69999999899</v>
      </c>
      <c r="G179" s="9">
        <f t="shared" si="81"/>
        <v>27348.200000000004</v>
      </c>
      <c r="H179" s="9">
        <v>6236.1</v>
      </c>
      <c r="I179" s="9">
        <v>33584.300000000003</v>
      </c>
      <c r="J179" s="10">
        <f t="shared" si="82"/>
        <v>146877.39999999898</v>
      </c>
      <c r="K179" s="12">
        <v>39667</v>
      </c>
      <c r="N179" s="12">
        <v>1893</v>
      </c>
      <c r="O179" s="7">
        <v>2056</v>
      </c>
      <c r="P179" s="7">
        <f t="shared" si="107"/>
        <v>312</v>
      </c>
      <c r="Q179" s="7">
        <v>69</v>
      </c>
      <c r="R179" s="7">
        <v>381</v>
      </c>
      <c r="S179" s="11">
        <f t="shared" si="108"/>
        <v>1512</v>
      </c>
      <c r="T179" s="12">
        <v>2379</v>
      </c>
      <c r="U179" s="7">
        <v>2712</v>
      </c>
      <c r="V179" s="7">
        <f t="shared" si="109"/>
        <v>382</v>
      </c>
      <c r="W179" s="7">
        <v>97</v>
      </c>
      <c r="X179" s="7">
        <v>479</v>
      </c>
      <c r="Y179" s="11">
        <f t="shared" si="110"/>
        <v>1900</v>
      </c>
      <c r="Z179" s="13">
        <f t="shared" si="111"/>
        <v>1.2567353407290016</v>
      </c>
      <c r="AC179" s="14">
        <f t="shared" si="112"/>
        <v>1.2572178477690288</v>
      </c>
      <c r="AD179" s="15">
        <f t="shared" si="113"/>
        <v>1.2566137566137565</v>
      </c>
      <c r="AE179" s="16">
        <f t="shared" si="118"/>
        <v>4.7722288047999599E-2</v>
      </c>
      <c r="AG179" s="17">
        <f t="shared" si="90"/>
        <v>5.1111111111111114E-2</v>
      </c>
      <c r="AH179" s="128">
        <f t="shared" si="91"/>
        <v>4.7602891666884153E-2</v>
      </c>
      <c r="AI179" s="13">
        <f t="shared" si="114"/>
        <v>75.856116015131988</v>
      </c>
      <c r="AJ179" s="14">
        <f t="shared" si="93"/>
        <v>71.592146596858655</v>
      </c>
      <c r="AK179" s="14">
        <f t="shared" si="94"/>
        <v>64.289690721649492</v>
      </c>
      <c r="AL179" s="14">
        <f t="shared" si="95"/>
        <v>70.113361169102305</v>
      </c>
      <c r="AM179" s="14">
        <f t="shared" si="96"/>
        <v>77.303894736841571</v>
      </c>
      <c r="AN179" s="14">
        <f t="shared" si="115"/>
        <v>4.5494163914588697</v>
      </c>
      <c r="AO179" s="15">
        <f t="shared" si="116"/>
        <v>136.4824917437661</v>
      </c>
      <c r="AP179" s="14">
        <f t="shared" si="99"/>
        <v>95.331061806655569</v>
      </c>
      <c r="AQ179" s="14">
        <f t="shared" si="100"/>
        <v>87.654487179487191</v>
      </c>
      <c r="AR179" s="14">
        <f t="shared" si="101"/>
        <v>90.378260869565224</v>
      </c>
      <c r="AS179" s="14">
        <f t="shared" si="102"/>
        <v>88.147769028871394</v>
      </c>
      <c r="AT179" s="14">
        <f t="shared" si="103"/>
        <v>97.141137566136891</v>
      </c>
    </row>
    <row r="180" spans="1:46" x14ac:dyDescent="0.25">
      <c r="A180" s="57">
        <v>42882</v>
      </c>
      <c r="B180" s="58">
        <f>总!B180</f>
        <v>519363</v>
      </c>
      <c r="C180" s="58">
        <f>总!C180</f>
        <v>2807</v>
      </c>
      <c r="D180" s="58">
        <f t="shared" si="117"/>
        <v>87593</v>
      </c>
      <c r="E180" s="75">
        <f t="shared" si="106"/>
        <v>0.16865467890473523</v>
      </c>
      <c r="F180" s="59">
        <v>214740.58999999901</v>
      </c>
      <c r="G180" s="60">
        <f t="shared" si="81"/>
        <v>26627.010000000002</v>
      </c>
      <c r="H180" s="60">
        <v>18477.400000000001</v>
      </c>
      <c r="I180" s="60">
        <v>45104.41</v>
      </c>
      <c r="J180" s="61">
        <f t="shared" si="82"/>
        <v>169636.179999999</v>
      </c>
      <c r="K180" s="68">
        <v>41305</v>
      </c>
      <c r="L180" s="58"/>
      <c r="M180" s="67"/>
      <c r="N180" s="68">
        <v>2519</v>
      </c>
      <c r="O180" s="58">
        <v>2764</v>
      </c>
      <c r="P180" s="58">
        <f t="shared" si="107"/>
        <v>373</v>
      </c>
      <c r="Q180" s="58">
        <v>200</v>
      </c>
      <c r="R180" s="58">
        <v>573</v>
      </c>
      <c r="S180" s="67">
        <f t="shared" si="108"/>
        <v>1946</v>
      </c>
      <c r="T180" s="68">
        <v>3110</v>
      </c>
      <c r="U180" s="58">
        <v>3634</v>
      </c>
      <c r="V180" s="58">
        <f t="shared" si="109"/>
        <v>423</v>
      </c>
      <c r="W180" s="58">
        <v>276</v>
      </c>
      <c r="X180" s="58">
        <v>699</v>
      </c>
      <c r="Y180" s="67">
        <f t="shared" si="110"/>
        <v>2411</v>
      </c>
      <c r="Z180" s="71">
        <f t="shared" si="111"/>
        <v>1.2346169114728067</v>
      </c>
      <c r="AA180" s="72"/>
      <c r="AB180" s="72"/>
      <c r="AC180" s="72">
        <f t="shared" si="112"/>
        <v>1.2198952879581151</v>
      </c>
      <c r="AD180" s="73">
        <f t="shared" si="113"/>
        <v>1.2389516957862281</v>
      </c>
      <c r="AE180" s="74">
        <f t="shared" si="118"/>
        <v>6.0985352862849534E-2</v>
      </c>
      <c r="AF180" s="75"/>
      <c r="AG180" s="75">
        <f t="shared" si="90"/>
        <v>7.1250445315283226E-2</v>
      </c>
      <c r="AH180" s="135">
        <f t="shared" si="91"/>
        <v>6.0236895423138863E-2</v>
      </c>
      <c r="AI180" s="71">
        <f t="shared" si="114"/>
        <v>69.048421221864629</v>
      </c>
      <c r="AJ180" s="72">
        <f t="shared" si="93"/>
        <v>62.948014184397167</v>
      </c>
      <c r="AK180" s="72">
        <f t="shared" si="94"/>
        <v>66.947101449275365</v>
      </c>
      <c r="AL180" s="72">
        <f t="shared" si="95"/>
        <v>64.527052932761094</v>
      </c>
      <c r="AM180" s="72">
        <f t="shared" si="96"/>
        <v>70.359261717129414</v>
      </c>
      <c r="AN180" s="72">
        <f t="shared" si="115"/>
        <v>5.1989006173586496</v>
      </c>
      <c r="AO180" s="73">
        <f t="shared" si="116"/>
        <v>155.9670185207595</v>
      </c>
      <c r="AP180" s="71">
        <f t="shared" si="99"/>
        <v>85.248348551011915</v>
      </c>
      <c r="AQ180" s="72">
        <f t="shared" si="100"/>
        <v>71.386085790884721</v>
      </c>
      <c r="AR180" s="72">
        <f t="shared" si="101"/>
        <v>92.387</v>
      </c>
      <c r="AS180" s="72">
        <f t="shared" si="102"/>
        <v>78.716247818499127</v>
      </c>
      <c r="AT180" s="72">
        <f t="shared" si="103"/>
        <v>87.171726618704525</v>
      </c>
    </row>
    <row r="181" spans="1:46" x14ac:dyDescent="0.25">
      <c r="A181" s="57">
        <v>42883</v>
      </c>
      <c r="B181" s="58">
        <f>总!B181</f>
        <v>521781</v>
      </c>
      <c r="C181" s="58">
        <f>总!C181</f>
        <v>2418</v>
      </c>
      <c r="D181" s="58">
        <f t="shared" si="117"/>
        <v>88155</v>
      </c>
      <c r="E181" s="75">
        <f t="shared" si="106"/>
        <v>0.16895019174711229</v>
      </c>
      <c r="F181" s="59">
        <v>199568.69999999899</v>
      </c>
      <c r="G181" s="60">
        <f t="shared" si="81"/>
        <v>36100.9</v>
      </c>
      <c r="H181" s="60">
        <v>15697.5</v>
      </c>
      <c r="I181" s="60">
        <v>51798.400000000001</v>
      </c>
      <c r="J181" s="61">
        <f t="shared" si="82"/>
        <v>147770.299999999</v>
      </c>
      <c r="K181" s="68">
        <v>39292</v>
      </c>
      <c r="L181" s="58"/>
      <c r="M181" s="67"/>
      <c r="N181" s="68">
        <v>2268</v>
      </c>
      <c r="O181" s="58">
        <v>2478</v>
      </c>
      <c r="P181" s="58">
        <f t="shared" si="107"/>
        <v>401</v>
      </c>
      <c r="Q181" s="58">
        <v>161</v>
      </c>
      <c r="R181" s="58">
        <v>562</v>
      </c>
      <c r="S181" s="67">
        <f t="shared" si="108"/>
        <v>1706</v>
      </c>
      <c r="T181" s="68">
        <v>2923</v>
      </c>
      <c r="U181" s="58">
        <v>3399</v>
      </c>
      <c r="V181" s="58">
        <f t="shared" si="109"/>
        <v>519</v>
      </c>
      <c r="W181" s="58">
        <v>263</v>
      </c>
      <c r="X181" s="58">
        <v>782</v>
      </c>
      <c r="Y181" s="67">
        <f t="shared" si="110"/>
        <v>2141</v>
      </c>
      <c r="Z181" s="71">
        <f t="shared" si="111"/>
        <v>1.2888007054673722</v>
      </c>
      <c r="AA181" s="72"/>
      <c r="AB181" s="72"/>
      <c r="AC181" s="72">
        <f t="shared" si="112"/>
        <v>1.3914590747330962</v>
      </c>
      <c r="AD181" s="73">
        <f t="shared" si="113"/>
        <v>1.2549824150058617</v>
      </c>
      <c r="AE181" s="74">
        <f t="shared" si="118"/>
        <v>5.7721673623129389E-2</v>
      </c>
      <c r="AF181" s="75"/>
      <c r="AG181" s="75">
        <f t="shared" si="90"/>
        <v>6.6583953680727878E-2</v>
      </c>
      <c r="AH181" s="135">
        <f t="shared" si="91"/>
        <v>5.7140532624613549E-2</v>
      </c>
      <c r="AI181" s="71">
        <f t="shared" si="114"/>
        <v>68.275299349982546</v>
      </c>
      <c r="AJ181" s="72">
        <f t="shared" si="93"/>
        <v>69.558574181117535</v>
      </c>
      <c r="AK181" s="72">
        <f t="shared" si="94"/>
        <v>59.686311787072242</v>
      </c>
      <c r="AL181" s="72">
        <f t="shared" si="95"/>
        <v>66.238363171355502</v>
      </c>
      <c r="AM181" s="72">
        <f t="shared" si="96"/>
        <v>69.019290051377396</v>
      </c>
      <c r="AN181" s="72">
        <f t="shared" si="115"/>
        <v>5.0791178865926652</v>
      </c>
      <c r="AO181" s="73">
        <f t="shared" si="116"/>
        <v>152.37353659777995</v>
      </c>
      <c r="AP181" s="71">
        <f t="shared" si="99"/>
        <v>87.993253968253526</v>
      </c>
      <c r="AQ181" s="72">
        <f t="shared" si="100"/>
        <v>90.02718204488778</v>
      </c>
      <c r="AR181" s="72">
        <f t="shared" si="101"/>
        <v>97.5</v>
      </c>
      <c r="AS181" s="72">
        <f t="shared" si="102"/>
        <v>92.167971530249119</v>
      </c>
      <c r="AT181" s="72">
        <f t="shared" si="103"/>
        <v>86.617995310667638</v>
      </c>
    </row>
    <row r="182" spans="1:46" x14ac:dyDescent="0.25">
      <c r="A182" s="57">
        <v>42884</v>
      </c>
      <c r="B182" s="58">
        <f>总!B182</f>
        <v>523550</v>
      </c>
      <c r="C182" s="58">
        <f>总!C182</f>
        <v>1769</v>
      </c>
      <c r="D182" s="58">
        <f t="shared" si="117"/>
        <v>88666</v>
      </c>
      <c r="E182" s="75">
        <f t="shared" si="106"/>
        <v>0.16935536242956736</v>
      </c>
      <c r="F182" s="59">
        <v>200754.91</v>
      </c>
      <c r="G182" s="60">
        <f t="shared" si="81"/>
        <v>32916.800000000003</v>
      </c>
      <c r="H182" s="60">
        <v>10733.21</v>
      </c>
      <c r="I182" s="60">
        <v>43650.01</v>
      </c>
      <c r="J182" s="61">
        <f t="shared" si="82"/>
        <v>157104.9</v>
      </c>
      <c r="K182" s="68">
        <v>39090</v>
      </c>
      <c r="L182" s="58"/>
      <c r="M182" s="67"/>
      <c r="N182" s="68">
        <v>2130</v>
      </c>
      <c r="O182" s="58">
        <v>2308</v>
      </c>
      <c r="P182" s="58">
        <f t="shared" si="107"/>
        <v>401</v>
      </c>
      <c r="Q182" s="58">
        <v>110</v>
      </c>
      <c r="R182" s="58">
        <v>511</v>
      </c>
      <c r="S182" s="67">
        <f t="shared" si="108"/>
        <v>1619</v>
      </c>
      <c r="T182" s="68">
        <v>2696</v>
      </c>
      <c r="U182" s="58">
        <v>3121</v>
      </c>
      <c r="V182" s="58">
        <f t="shared" si="109"/>
        <v>496</v>
      </c>
      <c r="W182" s="58">
        <v>171</v>
      </c>
      <c r="X182" s="58">
        <v>667</v>
      </c>
      <c r="Y182" s="67">
        <f t="shared" si="110"/>
        <v>2029</v>
      </c>
      <c r="Z182" s="71">
        <f t="shared" si="111"/>
        <v>1.2657276995305164</v>
      </c>
      <c r="AA182" s="72"/>
      <c r="AB182" s="72"/>
      <c r="AC182" s="72">
        <f t="shared" si="112"/>
        <v>1.3052837573385518</v>
      </c>
      <c r="AD182" s="73">
        <f t="shared" si="113"/>
        <v>1.253242742433601</v>
      </c>
      <c r="AE182" s="74">
        <f t="shared" si="118"/>
        <v>5.4489639293937069E-2</v>
      </c>
      <c r="AF182" s="75"/>
      <c r="AG182" s="75">
        <f t="shared" si="90"/>
        <v>6.2182023742227248E-2</v>
      </c>
      <c r="AH182" s="135">
        <f t="shared" si="91"/>
        <v>5.4125023445245307E-2</v>
      </c>
      <c r="AI182" s="71">
        <f t="shared" si="114"/>
        <v>74.463987388724036</v>
      </c>
      <c r="AJ182" s="72">
        <f t="shared" si="93"/>
        <v>66.364516129032268</v>
      </c>
      <c r="AK182" s="72">
        <f t="shared" si="94"/>
        <v>62.767309941520466</v>
      </c>
      <c r="AL182" s="72">
        <f t="shared" si="95"/>
        <v>65.442293853073465</v>
      </c>
      <c r="AM182" s="72">
        <f t="shared" si="96"/>
        <v>77.42971907343518</v>
      </c>
      <c r="AN182" s="72">
        <f t="shared" si="115"/>
        <v>5.1357101560501404</v>
      </c>
      <c r="AO182" s="73">
        <f t="shared" si="116"/>
        <v>154.07130468150422</v>
      </c>
      <c r="AP182" s="71">
        <f t="shared" si="99"/>
        <v>94.251131455399062</v>
      </c>
      <c r="AQ182" s="72">
        <f t="shared" si="100"/>
        <v>82.086783042394018</v>
      </c>
      <c r="AR182" s="72">
        <f t="shared" si="101"/>
        <v>97.574636363636358</v>
      </c>
      <c r="AS182" s="72">
        <f t="shared" si="102"/>
        <v>85.420763209393357</v>
      </c>
      <c r="AT182" s="72">
        <f t="shared" si="103"/>
        <v>97.038233477455222</v>
      </c>
    </row>
    <row r="183" spans="1:46" x14ac:dyDescent="0.25">
      <c r="A183" s="57">
        <v>42885</v>
      </c>
      <c r="B183" s="58">
        <f>总!B183</f>
        <v>525049</v>
      </c>
      <c r="C183" s="58">
        <f>总!C183</f>
        <v>1499</v>
      </c>
      <c r="D183" s="58">
        <f t="shared" si="117"/>
        <v>89125</v>
      </c>
      <c r="E183" s="75">
        <f t="shared" si="106"/>
        <v>0.16974606179613713</v>
      </c>
      <c r="F183" s="59">
        <v>216143.299999999</v>
      </c>
      <c r="G183" s="60">
        <f t="shared" si="81"/>
        <v>35019</v>
      </c>
      <c r="H183" s="60">
        <v>6530.9</v>
      </c>
      <c r="I183" s="60">
        <v>41549.9</v>
      </c>
      <c r="J183" s="61">
        <f t="shared" si="82"/>
        <v>174593.399999999</v>
      </c>
      <c r="K183" s="68">
        <v>40302</v>
      </c>
      <c r="L183" s="58"/>
      <c r="M183" s="67"/>
      <c r="N183" s="68">
        <v>2310</v>
      </c>
      <c r="O183" s="58">
        <v>2499</v>
      </c>
      <c r="P183" s="58">
        <f t="shared" si="107"/>
        <v>382</v>
      </c>
      <c r="Q183" s="58">
        <v>77</v>
      </c>
      <c r="R183" s="58">
        <v>459</v>
      </c>
      <c r="S183" s="67">
        <f t="shared" si="108"/>
        <v>1851</v>
      </c>
      <c r="T183" s="68">
        <v>2965</v>
      </c>
      <c r="U183" s="58">
        <v>3413</v>
      </c>
      <c r="V183" s="58">
        <f t="shared" si="109"/>
        <v>507</v>
      </c>
      <c r="W183" s="58">
        <v>110</v>
      </c>
      <c r="X183" s="58">
        <v>617</v>
      </c>
      <c r="Y183" s="67">
        <f t="shared" si="110"/>
        <v>2348</v>
      </c>
      <c r="Z183" s="71">
        <f t="shared" si="111"/>
        <v>1.2835497835497836</v>
      </c>
      <c r="AA183" s="72"/>
      <c r="AB183" s="72"/>
      <c r="AC183" s="72">
        <f t="shared" si="112"/>
        <v>1.3442265795206971</v>
      </c>
      <c r="AD183" s="73">
        <f t="shared" si="113"/>
        <v>1.2685035116153431</v>
      </c>
      <c r="AE183" s="74">
        <f t="shared" si="118"/>
        <v>5.7317254726812567E-2</v>
      </c>
      <c r="AF183" s="75"/>
      <c r="AG183" s="75">
        <f t="shared" si="90"/>
        <v>5.1367578385590397E-2</v>
      </c>
      <c r="AH183" s="135">
        <f t="shared" si="91"/>
        <v>5.7547096873953048E-2</v>
      </c>
      <c r="AI183" s="71">
        <f t="shared" si="114"/>
        <v>72.898246205733216</v>
      </c>
      <c r="AJ183" s="72">
        <f t="shared" si="93"/>
        <v>69.071005917159766</v>
      </c>
      <c r="AK183" s="72">
        <f t="shared" si="94"/>
        <v>59.371818181818178</v>
      </c>
      <c r="AL183" s="72">
        <f t="shared" si="95"/>
        <v>67.341815235008113</v>
      </c>
      <c r="AM183" s="72">
        <f t="shared" si="96"/>
        <v>74.358347529812178</v>
      </c>
      <c r="AN183" s="72">
        <f t="shared" si="115"/>
        <v>5.3630911617289216</v>
      </c>
      <c r="AO183" s="73">
        <f t="shared" si="116"/>
        <v>160.89273485186766</v>
      </c>
      <c r="AP183" s="71">
        <f t="shared" si="99"/>
        <v>93.568528138527711</v>
      </c>
      <c r="AQ183" s="72">
        <f t="shared" si="100"/>
        <v>91.672774869109944</v>
      </c>
      <c r="AR183" s="72">
        <f t="shared" si="101"/>
        <v>84.816883116883119</v>
      </c>
      <c r="AS183" s="72">
        <f t="shared" si="102"/>
        <v>90.522657952069721</v>
      </c>
      <c r="AT183" s="72">
        <f t="shared" si="103"/>
        <v>94.323824959480817</v>
      </c>
    </row>
    <row r="184" spans="1:46" x14ac:dyDescent="0.25">
      <c r="A184" s="57">
        <v>42886</v>
      </c>
      <c r="B184" s="58">
        <f>总!B184</f>
        <v>526278</v>
      </c>
      <c r="C184" s="58">
        <f>总!C184</f>
        <v>1229</v>
      </c>
      <c r="D184" s="58">
        <f t="shared" si="117"/>
        <v>89617</v>
      </c>
      <c r="E184" s="75">
        <f t="shared" si="106"/>
        <v>0.17028452642899761</v>
      </c>
      <c r="F184" s="59">
        <v>228567.21999999901</v>
      </c>
      <c r="G184" s="60">
        <f t="shared" si="81"/>
        <v>33478.799999999996</v>
      </c>
      <c r="H184" s="60">
        <v>6679.8</v>
      </c>
      <c r="I184" s="60">
        <v>40158.6</v>
      </c>
      <c r="J184" s="61">
        <f t="shared" si="82"/>
        <v>188408.61999999901</v>
      </c>
      <c r="K184" s="68">
        <v>39440</v>
      </c>
      <c r="L184" s="58"/>
      <c r="M184" s="67"/>
      <c r="N184" s="68">
        <v>2500</v>
      </c>
      <c r="O184" s="58">
        <v>2690</v>
      </c>
      <c r="P184" s="58">
        <f t="shared" si="107"/>
        <v>418</v>
      </c>
      <c r="Q184" s="58">
        <v>74</v>
      </c>
      <c r="R184" s="58">
        <v>492</v>
      </c>
      <c r="S184" s="67">
        <f t="shared" si="108"/>
        <v>2008</v>
      </c>
      <c r="T184" s="68">
        <v>3170</v>
      </c>
      <c r="U184" s="58">
        <v>3620</v>
      </c>
      <c r="V184" s="58">
        <f t="shared" si="109"/>
        <v>495</v>
      </c>
      <c r="W184" s="58">
        <v>101</v>
      </c>
      <c r="X184" s="58">
        <v>596</v>
      </c>
      <c r="Y184" s="67">
        <f t="shared" si="110"/>
        <v>2574</v>
      </c>
      <c r="Z184" s="71">
        <f t="shared" si="111"/>
        <v>1.268</v>
      </c>
      <c r="AA184" s="72"/>
      <c r="AB184" s="72"/>
      <c r="AC184" s="72">
        <f t="shared" si="112"/>
        <v>1.2113821138211383</v>
      </c>
      <c r="AD184" s="73">
        <f t="shared" si="113"/>
        <v>1.2818725099601593</v>
      </c>
      <c r="AE184" s="74">
        <f t="shared" si="118"/>
        <v>6.338742393509128E-2</v>
      </c>
      <c r="AF184" s="75"/>
      <c r="AG184" s="75">
        <f t="shared" si="90"/>
        <v>6.0211554109031735E-2</v>
      </c>
      <c r="AH184" s="135">
        <f t="shared" si="91"/>
        <v>6.3489571065923428E-2</v>
      </c>
      <c r="AI184" s="71">
        <f t="shared" si="114"/>
        <v>72.103223974763097</v>
      </c>
      <c r="AJ184" s="72">
        <f t="shared" si="93"/>
        <v>67.633939393939386</v>
      </c>
      <c r="AK184" s="72">
        <f t="shared" si="94"/>
        <v>66.136633663366339</v>
      </c>
      <c r="AL184" s="72">
        <f t="shared" si="95"/>
        <v>67.380201342281879</v>
      </c>
      <c r="AM184" s="72">
        <f t="shared" si="96"/>
        <v>73.196822066821682</v>
      </c>
      <c r="AN184" s="72">
        <f t="shared" si="115"/>
        <v>5.7953149087220845</v>
      </c>
      <c r="AO184" s="73">
        <f t="shared" si="116"/>
        <v>173.85944726166252</v>
      </c>
      <c r="AP184" s="71">
        <f t="shared" si="99"/>
        <v>91.426887999999607</v>
      </c>
      <c r="AQ184" s="72">
        <f t="shared" si="100"/>
        <v>80.092822966507171</v>
      </c>
      <c r="AR184" s="72">
        <f t="shared" si="101"/>
        <v>90.267567567567568</v>
      </c>
      <c r="AS184" s="72">
        <f t="shared" si="102"/>
        <v>81.623170731707319</v>
      </c>
      <c r="AT184" s="72">
        <f t="shared" si="103"/>
        <v>93.828994023903888</v>
      </c>
    </row>
    <row r="185" spans="1:46" x14ac:dyDescent="0.25">
      <c r="A185" s="57">
        <v>42887</v>
      </c>
      <c r="B185" s="58">
        <f>总!B185</f>
        <v>527416</v>
      </c>
      <c r="C185" s="58">
        <f>总!C185</f>
        <v>1138</v>
      </c>
      <c r="D185" s="58">
        <f t="shared" si="117"/>
        <v>90064</v>
      </c>
      <c r="E185" s="75">
        <f t="shared" si="106"/>
        <v>0.17076463360990185</v>
      </c>
      <c r="F185" s="59">
        <v>216901.50999999899</v>
      </c>
      <c r="G185" s="60">
        <f t="shared" si="81"/>
        <v>31341.7</v>
      </c>
      <c r="H185" s="60">
        <v>6596.3</v>
      </c>
      <c r="I185" s="60">
        <v>37938</v>
      </c>
      <c r="J185" s="61">
        <f t="shared" si="82"/>
        <v>178963.50999999899</v>
      </c>
      <c r="K185" s="68">
        <v>39058</v>
      </c>
      <c r="L185" s="58"/>
      <c r="M185" s="67"/>
      <c r="N185" s="68">
        <v>2534</v>
      </c>
      <c r="O185" s="58">
        <v>2724</v>
      </c>
      <c r="P185" s="58">
        <f t="shared" si="107"/>
        <v>382</v>
      </c>
      <c r="Q185" s="58">
        <v>65</v>
      </c>
      <c r="R185" s="58">
        <v>447</v>
      </c>
      <c r="S185" s="67">
        <f t="shared" si="108"/>
        <v>2087</v>
      </c>
      <c r="T185" s="68">
        <v>3151</v>
      </c>
      <c r="U185" s="58">
        <v>3578</v>
      </c>
      <c r="V185" s="58">
        <f t="shared" si="109"/>
        <v>450</v>
      </c>
      <c r="W185" s="58">
        <v>75</v>
      </c>
      <c r="X185" s="58">
        <v>525</v>
      </c>
      <c r="Y185" s="67">
        <f t="shared" si="110"/>
        <v>2626</v>
      </c>
      <c r="Z185" s="71">
        <f t="shared" si="111"/>
        <v>1.2434885556432518</v>
      </c>
      <c r="AA185" s="72"/>
      <c r="AB185" s="72"/>
      <c r="AC185" s="72">
        <f t="shared" si="112"/>
        <v>1.174496644295302</v>
      </c>
      <c r="AD185" s="73">
        <f t="shared" si="113"/>
        <v>1.2582654528030666</v>
      </c>
      <c r="AE185" s="74">
        <f t="shared" si="118"/>
        <v>6.4877873931076857E-2</v>
      </c>
      <c r="AF185" s="75"/>
      <c r="AG185" s="75">
        <f t="shared" si="90"/>
        <v>5.7117750439367308E-2</v>
      </c>
      <c r="AH185" s="135">
        <f t="shared" si="91"/>
        <v>6.5110759493670886E-2</v>
      </c>
      <c r="AI185" s="71">
        <f t="shared" si="114"/>
        <v>68.835769596953028</v>
      </c>
      <c r="AJ185" s="72">
        <f t="shared" si="93"/>
        <v>69.64822222222223</v>
      </c>
      <c r="AK185" s="72">
        <f t="shared" si="94"/>
        <v>87.950666666666663</v>
      </c>
      <c r="AL185" s="72">
        <f t="shared" si="95"/>
        <v>72.262857142857143</v>
      </c>
      <c r="AM185" s="72">
        <f t="shared" si="96"/>
        <v>68.150613099771135</v>
      </c>
      <c r="AN185" s="72">
        <f t="shared" si="115"/>
        <v>5.5533183982794556</v>
      </c>
      <c r="AO185" s="73">
        <f t="shared" si="116"/>
        <v>166.59955194838366</v>
      </c>
      <c r="AP185" s="71">
        <f t="shared" si="99"/>
        <v>85.596491712706779</v>
      </c>
      <c r="AQ185" s="72">
        <f t="shared" si="100"/>
        <v>82.046335078534028</v>
      </c>
      <c r="AR185" s="72">
        <f t="shared" si="101"/>
        <v>101.48153846153846</v>
      </c>
      <c r="AS185" s="72">
        <f t="shared" si="102"/>
        <v>84.872483221476514</v>
      </c>
      <c r="AT185" s="72">
        <f t="shared" si="103"/>
        <v>85.751562050790128</v>
      </c>
    </row>
    <row r="186" spans="1:46" x14ac:dyDescent="0.25">
      <c r="A186" s="57">
        <v>42888</v>
      </c>
      <c r="B186" s="58">
        <f>总!B186</f>
        <v>529233</v>
      </c>
      <c r="C186" s="58">
        <f>总!C186</f>
        <v>1817</v>
      </c>
      <c r="D186" s="58">
        <f t="shared" si="117"/>
        <v>90509</v>
      </c>
      <c r="E186" s="75">
        <f t="shared" si="106"/>
        <v>0.17101919192491777</v>
      </c>
      <c r="F186" s="59">
        <v>184744.53999999899</v>
      </c>
      <c r="G186" s="60">
        <f t="shared" si="81"/>
        <v>26836.920000000002</v>
      </c>
      <c r="H186" s="60">
        <v>9545.2000000000007</v>
      </c>
      <c r="I186" s="60">
        <v>36382.120000000003</v>
      </c>
      <c r="J186" s="61">
        <f t="shared" si="82"/>
        <v>148362.41999999899</v>
      </c>
      <c r="K186" s="68">
        <v>40276</v>
      </c>
      <c r="L186" s="58"/>
      <c r="M186" s="67"/>
      <c r="N186" s="68">
        <v>2021</v>
      </c>
      <c r="O186" s="58">
        <v>2185</v>
      </c>
      <c r="P186" s="58">
        <f t="shared" si="107"/>
        <v>317</v>
      </c>
      <c r="Q186" s="58">
        <v>128</v>
      </c>
      <c r="R186" s="58">
        <v>445</v>
      </c>
      <c r="S186" s="67">
        <f t="shared" si="108"/>
        <v>1576</v>
      </c>
      <c r="T186" s="68">
        <v>2582</v>
      </c>
      <c r="U186" s="58">
        <v>2964</v>
      </c>
      <c r="V186" s="58">
        <f t="shared" si="109"/>
        <v>406</v>
      </c>
      <c r="W186" s="58">
        <v>163</v>
      </c>
      <c r="X186" s="58">
        <v>569</v>
      </c>
      <c r="Y186" s="67">
        <f t="shared" si="110"/>
        <v>2013</v>
      </c>
      <c r="Z186" s="71">
        <f t="shared" si="111"/>
        <v>1.2775853537852548</v>
      </c>
      <c r="AA186" s="72"/>
      <c r="AB186" s="72"/>
      <c r="AC186" s="72">
        <f t="shared" si="112"/>
        <v>1.2786516853932584</v>
      </c>
      <c r="AD186" s="73">
        <f t="shared" si="113"/>
        <v>1.2772842639593909</v>
      </c>
      <c r="AE186" s="74">
        <f t="shared" si="118"/>
        <v>5.0178766511073593E-2</v>
      </c>
      <c r="AF186" s="75"/>
      <c r="AG186" s="75">
        <f t="shared" si="90"/>
        <v>7.0445789763346173E-2</v>
      </c>
      <c r="AH186" s="135">
        <f t="shared" si="91"/>
        <v>4.9221248602407758E-2</v>
      </c>
      <c r="AI186" s="71">
        <f t="shared" si="114"/>
        <v>71.55094500387257</v>
      </c>
      <c r="AJ186" s="72">
        <f t="shared" si="93"/>
        <v>66.100788177339908</v>
      </c>
      <c r="AK186" s="72">
        <f t="shared" si="94"/>
        <v>58.559509202453995</v>
      </c>
      <c r="AL186" s="72">
        <f t="shared" si="95"/>
        <v>63.940456942003522</v>
      </c>
      <c r="AM186" s="72">
        <f t="shared" si="96"/>
        <v>73.702146050670137</v>
      </c>
      <c r="AN186" s="72">
        <f t="shared" si="115"/>
        <v>4.5869634521799334</v>
      </c>
      <c r="AO186" s="73">
        <f t="shared" si="116"/>
        <v>137.60890356539801</v>
      </c>
      <c r="AP186" s="71">
        <f t="shared" si="99"/>
        <v>91.412439386441861</v>
      </c>
      <c r="AQ186" s="72">
        <f t="shared" si="100"/>
        <v>84.659053627760258</v>
      </c>
      <c r="AR186" s="72">
        <f t="shared" si="101"/>
        <v>74.571875000000006</v>
      </c>
      <c r="AS186" s="72">
        <f t="shared" si="102"/>
        <v>81.757573033707871</v>
      </c>
      <c r="AT186" s="72">
        <f t="shared" si="103"/>
        <v>94.138591370557734</v>
      </c>
    </row>
    <row r="187" spans="1:46" x14ac:dyDescent="0.25">
      <c r="A187" s="62">
        <v>42889</v>
      </c>
      <c r="B187" s="63">
        <f>总!B187</f>
        <v>531336</v>
      </c>
      <c r="C187" s="63">
        <f>总!C187</f>
        <v>2103</v>
      </c>
      <c r="D187" s="63">
        <f t="shared" si="117"/>
        <v>90983</v>
      </c>
      <c r="E187" s="81">
        <f t="shared" si="106"/>
        <v>0.17123439781983529</v>
      </c>
      <c r="F187" s="64">
        <v>190093.209999999</v>
      </c>
      <c r="G187" s="65">
        <f t="shared" si="81"/>
        <v>29250.41</v>
      </c>
      <c r="H187" s="65">
        <v>12571.8</v>
      </c>
      <c r="I187" s="65">
        <v>41822.21</v>
      </c>
      <c r="J187" s="66">
        <f t="shared" si="82"/>
        <v>148270.99999999901</v>
      </c>
      <c r="K187" s="70">
        <v>40709</v>
      </c>
      <c r="L187" s="63"/>
      <c r="M187" s="69"/>
      <c r="N187" s="70">
        <v>2064</v>
      </c>
      <c r="O187" s="63">
        <v>2250</v>
      </c>
      <c r="P187" s="63">
        <f t="shared" si="107"/>
        <v>331</v>
      </c>
      <c r="Q187" s="63">
        <v>143</v>
      </c>
      <c r="R187" s="63">
        <v>474</v>
      </c>
      <c r="S187" s="69">
        <f t="shared" si="108"/>
        <v>1590</v>
      </c>
      <c r="T187" s="70">
        <v>2627</v>
      </c>
      <c r="U187" s="63">
        <v>3051</v>
      </c>
      <c r="V187" s="63">
        <f t="shared" si="109"/>
        <v>425</v>
      </c>
      <c r="W187" s="63">
        <v>207</v>
      </c>
      <c r="X187" s="63">
        <v>632</v>
      </c>
      <c r="Y187" s="69">
        <f t="shared" si="110"/>
        <v>1995</v>
      </c>
      <c r="Z187" s="77">
        <f t="shared" si="111"/>
        <v>1.2727713178294573</v>
      </c>
      <c r="AA187" s="78"/>
      <c r="AB187" s="78"/>
      <c r="AC187" s="78">
        <f t="shared" si="112"/>
        <v>1.3333333333333333</v>
      </c>
      <c r="AD187" s="79">
        <f t="shared" si="113"/>
        <v>1.2547169811320755</v>
      </c>
      <c r="AE187" s="80">
        <f t="shared" si="118"/>
        <v>5.0701319118622419E-2</v>
      </c>
      <c r="AF187" s="81"/>
      <c r="AG187" s="81">
        <f t="shared" si="90"/>
        <v>6.7998097955301956E-2</v>
      </c>
      <c r="AH187" s="136">
        <f t="shared" si="91"/>
        <v>4.9759104802362328E-2</v>
      </c>
      <c r="AI187" s="77">
        <f t="shared" si="114"/>
        <v>72.361328511609827</v>
      </c>
      <c r="AJ187" s="78">
        <f t="shared" si="93"/>
        <v>68.824494117647063</v>
      </c>
      <c r="AK187" s="78">
        <f t="shared" si="94"/>
        <v>60.733333333333327</v>
      </c>
      <c r="AL187" s="78">
        <f t="shared" si="95"/>
        <v>66.174382911392399</v>
      </c>
      <c r="AM187" s="78">
        <f t="shared" si="96"/>
        <v>74.321303258144866</v>
      </c>
      <c r="AN187" s="78">
        <f t="shared" si="115"/>
        <v>4.6695622589599104</v>
      </c>
      <c r="AO187" s="79">
        <f t="shared" si="116"/>
        <v>140.0868677687973</v>
      </c>
      <c r="AP187" s="77">
        <f t="shared" si="99"/>
        <v>92.099423449611919</v>
      </c>
      <c r="AQ187" s="78">
        <f t="shared" si="100"/>
        <v>88.369818731117817</v>
      </c>
      <c r="AR187" s="78">
        <f t="shared" si="101"/>
        <v>87.914685314685315</v>
      </c>
      <c r="AS187" s="78">
        <f t="shared" si="102"/>
        <v>88.232510548523209</v>
      </c>
      <c r="AT187" s="78">
        <f t="shared" si="103"/>
        <v>93.252201257861017</v>
      </c>
    </row>
    <row r="188" spans="1:46" x14ac:dyDescent="0.25">
      <c r="A188" s="62">
        <v>42890</v>
      </c>
      <c r="B188" s="63">
        <f>总!B188</f>
        <v>532961</v>
      </c>
      <c r="C188" s="63">
        <f>总!C188</f>
        <v>1625</v>
      </c>
      <c r="D188" s="63">
        <f t="shared" si="117"/>
        <v>91405</v>
      </c>
      <c r="E188" s="81">
        <f t="shared" si="106"/>
        <v>0.17150410630421362</v>
      </c>
      <c r="F188" s="64">
        <v>195697.139999999</v>
      </c>
      <c r="G188" s="65">
        <f t="shared" si="81"/>
        <v>28421.3</v>
      </c>
      <c r="H188" s="65">
        <v>8086.2</v>
      </c>
      <c r="I188" s="65">
        <v>36507.5</v>
      </c>
      <c r="J188" s="66">
        <f t="shared" si="82"/>
        <v>159189.639999999</v>
      </c>
      <c r="K188" s="70">
        <v>41158</v>
      </c>
      <c r="L188" s="63"/>
      <c r="M188" s="69"/>
      <c r="N188" s="70">
        <v>2021</v>
      </c>
      <c r="O188" s="63">
        <v>2195</v>
      </c>
      <c r="P188" s="63">
        <f t="shared" si="107"/>
        <v>329</v>
      </c>
      <c r="Q188" s="63">
        <v>93</v>
      </c>
      <c r="R188" s="63">
        <v>422</v>
      </c>
      <c r="S188" s="69">
        <f t="shared" si="108"/>
        <v>1599</v>
      </c>
      <c r="T188" s="70">
        <v>2541</v>
      </c>
      <c r="U188" s="63">
        <v>3014</v>
      </c>
      <c r="V188" s="63">
        <f t="shared" si="109"/>
        <v>414</v>
      </c>
      <c r="W188" s="63">
        <v>124</v>
      </c>
      <c r="X188" s="63">
        <v>538</v>
      </c>
      <c r="Y188" s="69">
        <f t="shared" si="110"/>
        <v>2003</v>
      </c>
      <c r="Z188" s="77">
        <f t="shared" si="111"/>
        <v>1.2572983671449778</v>
      </c>
      <c r="AA188" s="78"/>
      <c r="AB188" s="78"/>
      <c r="AC188" s="78">
        <f t="shared" si="112"/>
        <v>1.2748815165876777</v>
      </c>
      <c r="AD188" s="79">
        <f t="shared" si="113"/>
        <v>1.2526579111944967</v>
      </c>
      <c r="AE188" s="80">
        <f t="shared" si="118"/>
        <v>4.9103454978376017E-2</v>
      </c>
      <c r="AF188" s="81"/>
      <c r="AG188" s="81">
        <f t="shared" si="90"/>
        <v>5.7230769230769231E-2</v>
      </c>
      <c r="AH188" s="136">
        <f t="shared" si="91"/>
        <v>4.8769382541168138E-2</v>
      </c>
      <c r="AI188" s="77">
        <f t="shared" si="114"/>
        <v>77.015796930341992</v>
      </c>
      <c r="AJ188" s="78">
        <f t="shared" si="93"/>
        <v>68.650483091787436</v>
      </c>
      <c r="AK188" s="78">
        <f t="shared" si="94"/>
        <v>65.211290322580638</v>
      </c>
      <c r="AL188" s="78">
        <f t="shared" si="95"/>
        <v>67.857806691449809</v>
      </c>
      <c r="AM188" s="78">
        <f t="shared" si="96"/>
        <v>79.475606590114324</v>
      </c>
      <c r="AN188" s="78">
        <f t="shared" si="115"/>
        <v>4.7547776859905486</v>
      </c>
      <c r="AO188" s="79">
        <f t="shared" si="116"/>
        <v>142.64333057971646</v>
      </c>
      <c r="AP188" s="77">
        <f t="shared" si="99"/>
        <v>96.831835724888165</v>
      </c>
      <c r="AQ188" s="78">
        <f t="shared" si="100"/>
        <v>86.386930091185405</v>
      </c>
      <c r="AR188" s="78">
        <f t="shared" si="101"/>
        <v>86.948387096774198</v>
      </c>
      <c r="AS188" s="78">
        <f t="shared" si="102"/>
        <v>86.510663507109001</v>
      </c>
      <c r="AT188" s="78">
        <f t="shared" si="103"/>
        <v>99.555747342088182</v>
      </c>
    </row>
    <row r="189" spans="1:46" x14ac:dyDescent="0.25">
      <c r="A189" s="62">
        <v>42891</v>
      </c>
      <c r="B189" s="63">
        <f>总!B189</f>
        <v>534369</v>
      </c>
      <c r="C189" s="63">
        <f>总!C189</f>
        <v>1408</v>
      </c>
      <c r="D189" s="63">
        <f t="shared" si="117"/>
        <v>91831</v>
      </c>
      <c r="E189" s="81">
        <f t="shared" si="106"/>
        <v>0.17184941491740727</v>
      </c>
      <c r="F189" s="64">
        <v>214445.03999999899</v>
      </c>
      <c r="G189" s="65">
        <f t="shared" si="81"/>
        <v>26417.9</v>
      </c>
      <c r="H189" s="65">
        <v>7346.4</v>
      </c>
      <c r="I189" s="65">
        <v>33764.300000000003</v>
      </c>
      <c r="J189" s="66">
        <f t="shared" si="82"/>
        <v>180680.739999999</v>
      </c>
      <c r="K189" s="70">
        <v>40835</v>
      </c>
      <c r="L189" s="63"/>
      <c r="M189" s="69"/>
      <c r="N189" s="70">
        <v>2328</v>
      </c>
      <c r="O189" s="63">
        <v>2527</v>
      </c>
      <c r="P189" s="63">
        <f t="shared" si="107"/>
        <v>338</v>
      </c>
      <c r="Q189" s="63">
        <v>88</v>
      </c>
      <c r="R189" s="63">
        <v>426</v>
      </c>
      <c r="S189" s="69">
        <f t="shared" si="108"/>
        <v>1902</v>
      </c>
      <c r="T189" s="70">
        <v>2943</v>
      </c>
      <c r="U189" s="63">
        <v>3437</v>
      </c>
      <c r="V189" s="63">
        <f t="shared" si="109"/>
        <v>424</v>
      </c>
      <c r="W189" s="63">
        <v>120</v>
      </c>
      <c r="X189" s="63">
        <v>544</v>
      </c>
      <c r="Y189" s="69">
        <f t="shared" si="110"/>
        <v>2399</v>
      </c>
      <c r="Z189" s="77">
        <f t="shared" si="111"/>
        <v>1.2641752577319587</v>
      </c>
      <c r="AA189" s="78"/>
      <c r="AB189" s="78"/>
      <c r="AC189" s="78">
        <f t="shared" si="112"/>
        <v>1.2769953051643192</v>
      </c>
      <c r="AD189" s="79">
        <f t="shared" si="113"/>
        <v>1.26130389064143</v>
      </c>
      <c r="AE189" s="80">
        <f t="shared" si="118"/>
        <v>5.7009917962532144E-2</v>
      </c>
      <c r="AF189" s="81"/>
      <c r="AG189" s="81">
        <f t="shared" si="90"/>
        <v>6.25E-2</v>
      </c>
      <c r="AH189" s="136">
        <f t="shared" si="91"/>
        <v>5.6813858523346944E-2</v>
      </c>
      <c r="AI189" s="77">
        <f t="shared" si="114"/>
        <v>72.866136595310564</v>
      </c>
      <c r="AJ189" s="78">
        <f t="shared" si="93"/>
        <v>62.306367924528303</v>
      </c>
      <c r="AK189" s="78">
        <f t="shared" si="94"/>
        <v>61.22</v>
      </c>
      <c r="AL189" s="78">
        <f t="shared" si="95"/>
        <v>62.066727941176474</v>
      </c>
      <c r="AM189" s="78">
        <f t="shared" si="96"/>
        <v>75.315022926218845</v>
      </c>
      <c r="AN189" s="78">
        <f t="shared" si="115"/>
        <v>5.2515009183298398</v>
      </c>
      <c r="AO189" s="79">
        <f t="shared" si="116"/>
        <v>157.5450275498952</v>
      </c>
      <c r="AP189" s="77">
        <f t="shared" si="99"/>
        <v>92.115567010308851</v>
      </c>
      <c r="AQ189" s="78">
        <f t="shared" si="100"/>
        <v>78.159467455621311</v>
      </c>
      <c r="AR189" s="78">
        <f t="shared" si="101"/>
        <v>83.481818181818184</v>
      </c>
      <c r="AS189" s="78">
        <f t="shared" si="102"/>
        <v>79.258920187793436</v>
      </c>
      <c r="AT189" s="78">
        <f t="shared" si="103"/>
        <v>94.995131440588324</v>
      </c>
    </row>
    <row r="190" spans="1:46" x14ac:dyDescent="0.25">
      <c r="A190" s="62">
        <v>42892</v>
      </c>
      <c r="B190" s="63">
        <f>总!B190</f>
        <v>535895</v>
      </c>
      <c r="C190" s="63">
        <f>总!C190</f>
        <v>1526</v>
      </c>
      <c r="D190" s="63">
        <f t="shared" si="117"/>
        <v>92225</v>
      </c>
      <c r="E190" s="81">
        <f t="shared" si="106"/>
        <v>0.17209527985892759</v>
      </c>
      <c r="F190" s="64">
        <v>189695.53999999899</v>
      </c>
      <c r="G190" s="65">
        <f t="shared" si="81"/>
        <v>27070.799999999999</v>
      </c>
      <c r="H190" s="65">
        <v>6766.2</v>
      </c>
      <c r="I190" s="65">
        <v>33837</v>
      </c>
      <c r="J190" s="66">
        <f t="shared" si="82"/>
        <v>155858.53999999899</v>
      </c>
      <c r="K190" s="70">
        <v>40372</v>
      </c>
      <c r="L190" s="63"/>
      <c r="M190" s="69"/>
      <c r="N190" s="70">
        <v>2129</v>
      </c>
      <c r="O190" s="63">
        <v>2347</v>
      </c>
      <c r="P190" s="63">
        <f t="shared" si="107"/>
        <v>308</v>
      </c>
      <c r="Q190" s="63">
        <v>86</v>
      </c>
      <c r="R190" s="63">
        <v>394</v>
      </c>
      <c r="S190" s="69">
        <f t="shared" si="108"/>
        <v>1735</v>
      </c>
      <c r="T190" s="70">
        <v>2660</v>
      </c>
      <c r="U190" s="63">
        <v>3158</v>
      </c>
      <c r="V190" s="63">
        <f t="shared" si="109"/>
        <v>394</v>
      </c>
      <c r="W190" s="63">
        <v>102</v>
      </c>
      <c r="X190" s="63">
        <v>496</v>
      </c>
      <c r="Y190" s="69">
        <f t="shared" si="110"/>
        <v>2164</v>
      </c>
      <c r="Z190" s="77">
        <f t="shared" si="111"/>
        <v>1.249412869891968</v>
      </c>
      <c r="AA190" s="78"/>
      <c r="AB190" s="78"/>
      <c r="AC190" s="78">
        <f t="shared" si="112"/>
        <v>1.2588832487309645</v>
      </c>
      <c r="AD190" s="79">
        <f t="shared" si="113"/>
        <v>1.2472622478386166</v>
      </c>
      <c r="AE190" s="80">
        <f t="shared" si="118"/>
        <v>5.2734568512830676E-2</v>
      </c>
      <c r="AF190" s="81"/>
      <c r="AG190" s="81">
        <f t="shared" si="90"/>
        <v>5.6356487549148099E-2</v>
      </c>
      <c r="AH190" s="136">
        <f t="shared" si="91"/>
        <v>5.2592287494207898E-2</v>
      </c>
      <c r="AI190" s="77">
        <f t="shared" si="114"/>
        <v>71.314112781954506</v>
      </c>
      <c r="AJ190" s="78">
        <f t="shared" si="93"/>
        <v>68.707614213197971</v>
      </c>
      <c r="AK190" s="78">
        <f t="shared" si="94"/>
        <v>66.335294117647052</v>
      </c>
      <c r="AL190" s="78">
        <f t="shared" si="95"/>
        <v>68.219758064516128</v>
      </c>
      <c r="AM190" s="78">
        <f t="shared" si="96"/>
        <v>72.023354898335953</v>
      </c>
      <c r="AN190" s="78">
        <f t="shared" si="115"/>
        <v>4.6986906767066037</v>
      </c>
      <c r="AO190" s="79">
        <f t="shared" si="116"/>
        <v>140.96072030119811</v>
      </c>
      <c r="AP190" s="77">
        <f t="shared" si="99"/>
        <v>89.100770314701265</v>
      </c>
      <c r="AQ190" s="78">
        <f t="shared" si="100"/>
        <v>87.892207792207785</v>
      </c>
      <c r="AR190" s="78">
        <f t="shared" si="101"/>
        <v>78.676744186046506</v>
      </c>
      <c r="AS190" s="78">
        <f t="shared" si="102"/>
        <v>85.880710659898483</v>
      </c>
      <c r="AT190" s="78">
        <f t="shared" si="103"/>
        <v>89.832011527376935</v>
      </c>
    </row>
    <row r="191" spans="1:46" x14ac:dyDescent="0.25">
      <c r="A191" s="62">
        <v>42893</v>
      </c>
      <c r="B191" s="63">
        <f>总!B191</f>
        <v>537833</v>
      </c>
      <c r="C191" s="63">
        <f>总!C191</f>
        <v>1938</v>
      </c>
      <c r="D191" s="63">
        <f t="shared" si="117"/>
        <v>92627</v>
      </c>
      <c r="E191" s="81">
        <f t="shared" si="106"/>
        <v>0.17222260441438142</v>
      </c>
      <c r="F191" s="64">
        <v>179384.609999999</v>
      </c>
      <c r="G191" s="65">
        <f t="shared" si="81"/>
        <v>22641.599999999999</v>
      </c>
      <c r="H191" s="65">
        <v>10140.5</v>
      </c>
      <c r="I191" s="65">
        <v>32782.1</v>
      </c>
      <c r="J191" s="66">
        <f t="shared" si="82"/>
        <v>146602.50999999899</v>
      </c>
      <c r="K191" s="70">
        <v>40294</v>
      </c>
      <c r="L191" s="63"/>
      <c r="M191" s="69"/>
      <c r="N191" s="70">
        <v>2059</v>
      </c>
      <c r="O191" s="63">
        <v>2263</v>
      </c>
      <c r="P191" s="63">
        <f t="shared" si="107"/>
        <v>283</v>
      </c>
      <c r="Q191" s="63">
        <v>119</v>
      </c>
      <c r="R191" s="63">
        <v>402</v>
      </c>
      <c r="S191" s="69">
        <f t="shared" si="108"/>
        <v>1657</v>
      </c>
      <c r="T191" s="70">
        <v>2537</v>
      </c>
      <c r="U191" s="63">
        <v>3000</v>
      </c>
      <c r="V191" s="63">
        <f t="shared" si="109"/>
        <v>346</v>
      </c>
      <c r="W191" s="63">
        <v>147</v>
      </c>
      <c r="X191" s="63">
        <v>493</v>
      </c>
      <c r="Y191" s="69">
        <f t="shared" si="110"/>
        <v>2044</v>
      </c>
      <c r="Z191" s="77">
        <f t="shared" si="111"/>
        <v>1.2321515298688683</v>
      </c>
      <c r="AA191" s="78"/>
      <c r="AB191" s="78"/>
      <c r="AC191" s="78">
        <f t="shared" si="112"/>
        <v>1.2263681592039801</v>
      </c>
      <c r="AD191" s="79">
        <f t="shared" si="113"/>
        <v>1.2335546167773084</v>
      </c>
      <c r="AE191" s="80">
        <f t="shared" si="118"/>
        <v>5.1099419268377425E-2</v>
      </c>
      <c r="AF191" s="81"/>
      <c r="AG191" s="81">
        <f t="shared" si="90"/>
        <v>6.1403508771929821E-2</v>
      </c>
      <c r="AH191" s="136">
        <f t="shared" si="91"/>
        <v>5.0578788194806552E-2</v>
      </c>
      <c r="AI191" s="77">
        <f t="shared" si="114"/>
        <v>70.707374852187229</v>
      </c>
      <c r="AJ191" s="78">
        <f t="shared" si="93"/>
        <v>65.438150289017344</v>
      </c>
      <c r="AK191" s="78">
        <f t="shared" si="94"/>
        <v>68.982993197278915</v>
      </c>
      <c r="AL191" s="78">
        <f t="shared" si="95"/>
        <v>66.495131845841783</v>
      </c>
      <c r="AM191" s="78">
        <f t="shared" si="96"/>
        <v>71.723341487279356</v>
      </c>
      <c r="AN191" s="78">
        <f t="shared" si="115"/>
        <v>4.4518938303469247</v>
      </c>
      <c r="AO191" s="79">
        <f t="shared" si="116"/>
        <v>133.55681491040775</v>
      </c>
      <c r="AP191" s="77">
        <f t="shared" si="99"/>
        <v>87.122200097134041</v>
      </c>
      <c r="AQ191" s="78">
        <f t="shared" si="100"/>
        <v>80.005653710247344</v>
      </c>
      <c r="AR191" s="78">
        <f t="shared" si="101"/>
        <v>85.214285714285708</v>
      </c>
      <c r="AS191" s="78">
        <f t="shared" si="102"/>
        <v>81.547512437810937</v>
      </c>
      <c r="AT191" s="78">
        <f t="shared" si="103"/>
        <v>88.474659022328908</v>
      </c>
    </row>
    <row r="192" spans="1:46" x14ac:dyDescent="0.25">
      <c r="A192" s="62">
        <v>42894</v>
      </c>
      <c r="B192" s="63">
        <f>总!B192</f>
        <v>539703</v>
      </c>
      <c r="C192" s="63">
        <f>总!C192</f>
        <v>1870</v>
      </c>
      <c r="D192" s="63">
        <f t="shared" si="117"/>
        <v>93049</v>
      </c>
      <c r="E192" s="81">
        <f t="shared" si="106"/>
        <v>0.17240778724594824</v>
      </c>
      <c r="F192" s="64">
        <v>209166.399999999</v>
      </c>
      <c r="G192" s="65">
        <f t="shared" si="81"/>
        <v>28597.7</v>
      </c>
      <c r="H192" s="65">
        <v>9000.2000000000007</v>
      </c>
      <c r="I192" s="65">
        <v>37597.9</v>
      </c>
      <c r="J192" s="66">
        <f t="shared" si="82"/>
        <v>171568.49999999901</v>
      </c>
      <c r="K192" s="70">
        <v>40317</v>
      </c>
      <c r="L192" s="63"/>
      <c r="M192" s="69"/>
      <c r="N192" s="70">
        <v>2114</v>
      </c>
      <c r="O192" s="63">
        <v>2276</v>
      </c>
      <c r="P192" s="63">
        <f t="shared" si="107"/>
        <v>321</v>
      </c>
      <c r="Q192" s="63">
        <v>101</v>
      </c>
      <c r="R192" s="63">
        <v>422</v>
      </c>
      <c r="S192" s="69">
        <f t="shared" si="108"/>
        <v>1692</v>
      </c>
      <c r="T192" s="70">
        <v>2652</v>
      </c>
      <c r="U192" s="63">
        <v>3040</v>
      </c>
      <c r="V192" s="63">
        <f t="shared" si="109"/>
        <v>414</v>
      </c>
      <c r="W192" s="63">
        <v>140</v>
      </c>
      <c r="X192" s="63">
        <v>554</v>
      </c>
      <c r="Y192" s="69">
        <f t="shared" si="110"/>
        <v>2098</v>
      </c>
      <c r="Z192" s="77">
        <f t="shared" si="111"/>
        <v>1.2544938505203407</v>
      </c>
      <c r="AA192" s="78"/>
      <c r="AB192" s="78"/>
      <c r="AC192" s="78">
        <f t="shared" si="112"/>
        <v>1.3127962085308056</v>
      </c>
      <c r="AD192" s="79">
        <f t="shared" si="113"/>
        <v>1.239952718676123</v>
      </c>
      <c r="AE192" s="80">
        <f t="shared" si="118"/>
        <v>5.2434456928838954E-2</v>
      </c>
      <c r="AF192" s="81"/>
      <c r="AG192" s="81">
        <f t="shared" si="90"/>
        <v>5.4010695187165773E-2</v>
      </c>
      <c r="AH192" s="136">
        <f t="shared" si="91"/>
        <v>5.2357791245090643E-2</v>
      </c>
      <c r="AI192" s="77">
        <f t="shared" si="114"/>
        <v>78.871191553544122</v>
      </c>
      <c r="AJ192" s="78">
        <f t="shared" si="93"/>
        <v>69.076570048309179</v>
      </c>
      <c r="AK192" s="78">
        <f t="shared" si="94"/>
        <v>64.287142857142868</v>
      </c>
      <c r="AL192" s="78">
        <f t="shared" si="95"/>
        <v>67.866245487364623</v>
      </c>
      <c r="AM192" s="78">
        <f t="shared" si="96"/>
        <v>81.777168732125361</v>
      </c>
      <c r="AN192" s="78">
        <f t="shared" si="115"/>
        <v>5.1880447453927374</v>
      </c>
      <c r="AO192" s="79">
        <f t="shared" si="116"/>
        <v>155.64134236178211</v>
      </c>
      <c r="AP192" s="77">
        <f t="shared" si="99"/>
        <v>98.943424787132926</v>
      </c>
      <c r="AQ192" s="78">
        <f t="shared" si="100"/>
        <v>89.08940809968847</v>
      </c>
      <c r="AR192" s="78">
        <f t="shared" si="101"/>
        <v>89.110891089108918</v>
      </c>
      <c r="AS192" s="78">
        <f t="shared" si="102"/>
        <v>89.094549763033186</v>
      </c>
      <c r="AT192" s="78">
        <f t="shared" si="103"/>
        <v>101.39982269503487</v>
      </c>
    </row>
    <row r="193" spans="1:16376" x14ac:dyDescent="0.25">
      <c r="A193" s="62">
        <v>42895</v>
      </c>
      <c r="B193" s="63">
        <f>总!B193</f>
        <v>546169</v>
      </c>
      <c r="C193" s="63">
        <f>总!C193</f>
        <v>6466</v>
      </c>
      <c r="D193" s="63">
        <f t="shared" si="117"/>
        <v>93422</v>
      </c>
      <c r="E193" s="81">
        <f t="shared" si="106"/>
        <v>0.17104962017251071</v>
      </c>
      <c r="F193" s="64">
        <v>191784.48</v>
      </c>
      <c r="G193" s="65">
        <f t="shared" si="81"/>
        <v>28331.800000000003</v>
      </c>
      <c r="H193" s="65">
        <v>6367.5</v>
      </c>
      <c r="I193" s="65">
        <v>34699.300000000003</v>
      </c>
      <c r="J193" s="66">
        <f t="shared" si="82"/>
        <v>157085.18</v>
      </c>
      <c r="K193" s="70">
        <v>44528</v>
      </c>
      <c r="L193" s="63"/>
      <c r="M193" s="69"/>
      <c r="N193" s="70">
        <v>2022</v>
      </c>
      <c r="O193" s="63">
        <v>2203</v>
      </c>
      <c r="P193" s="63">
        <f t="shared" si="107"/>
        <v>303</v>
      </c>
      <c r="Q193" s="63">
        <v>70</v>
      </c>
      <c r="R193" s="63">
        <v>373</v>
      </c>
      <c r="S193" s="69">
        <f t="shared" si="108"/>
        <v>1649</v>
      </c>
      <c r="T193" s="70">
        <v>2614</v>
      </c>
      <c r="U193" s="63">
        <v>3013</v>
      </c>
      <c r="V193" s="63">
        <f t="shared" si="109"/>
        <v>403</v>
      </c>
      <c r="W193" s="63">
        <v>102</v>
      </c>
      <c r="X193" s="63">
        <v>505</v>
      </c>
      <c r="Y193" s="69">
        <f t="shared" si="110"/>
        <v>2109</v>
      </c>
      <c r="Z193" s="77">
        <f t="shared" si="111"/>
        <v>1.2927794263105836</v>
      </c>
      <c r="AA193" s="78"/>
      <c r="AB193" s="78"/>
      <c r="AC193" s="78">
        <f t="shared" si="112"/>
        <v>1.353887399463807</v>
      </c>
      <c r="AD193" s="79">
        <f t="shared" si="113"/>
        <v>1.278956943602183</v>
      </c>
      <c r="AE193" s="80">
        <f t="shared" si="118"/>
        <v>4.5409629895795903E-2</v>
      </c>
      <c r="AF193" s="81"/>
      <c r="AG193" s="81">
        <f t="shared" si="90"/>
        <v>1.0825858335910918E-2</v>
      </c>
      <c r="AH193" s="136">
        <f t="shared" si="91"/>
        <v>5.1284745940833376E-2</v>
      </c>
      <c r="AI193" s="77">
        <f t="shared" si="114"/>
        <v>73.368201989288451</v>
      </c>
      <c r="AJ193" s="78">
        <f t="shared" si="93"/>
        <v>70.302233250620361</v>
      </c>
      <c r="AK193" s="78">
        <f t="shared" si="94"/>
        <v>62.426470588235297</v>
      </c>
      <c r="AL193" s="78">
        <f t="shared" si="95"/>
        <v>68.711485148514853</v>
      </c>
      <c r="AM193" s="78">
        <f t="shared" si="96"/>
        <v>74.483252726410612</v>
      </c>
      <c r="AN193" s="78">
        <f t="shared" si="115"/>
        <v>4.3070535393460299</v>
      </c>
      <c r="AO193" s="79">
        <f t="shared" si="116"/>
        <v>129.2116061803809</v>
      </c>
      <c r="AP193" s="77">
        <f t="shared" si="99"/>
        <v>94.848902077151337</v>
      </c>
      <c r="AQ193" s="78">
        <f t="shared" si="100"/>
        <v>93.504290429042911</v>
      </c>
      <c r="AR193" s="78">
        <f t="shared" si="101"/>
        <v>90.964285714285708</v>
      </c>
      <c r="AS193" s="78">
        <f t="shared" si="102"/>
        <v>93.027613941018771</v>
      </c>
      <c r="AT193" s="78">
        <f t="shared" si="103"/>
        <v>95.260873256519105</v>
      </c>
    </row>
    <row r="194" spans="1:16376" x14ac:dyDescent="0.25">
      <c r="A194" s="57">
        <v>42896</v>
      </c>
      <c r="B194" s="58">
        <f>总!B194</f>
        <v>549118</v>
      </c>
      <c r="C194" s="58">
        <f>总!C194</f>
        <v>2949</v>
      </c>
      <c r="D194" s="58">
        <f t="shared" si="117"/>
        <v>93764</v>
      </c>
      <c r="E194" s="75">
        <f t="shared" si="106"/>
        <v>0.1707538270462815</v>
      </c>
      <c r="F194" s="59">
        <v>191835</v>
      </c>
      <c r="G194" s="60">
        <f t="shared" si="81"/>
        <v>24527.800000000003</v>
      </c>
      <c r="H194" s="60">
        <v>7051.6</v>
      </c>
      <c r="I194" s="60">
        <v>31579.4</v>
      </c>
      <c r="J194" s="61">
        <f t="shared" si="82"/>
        <v>160255.6</v>
      </c>
      <c r="K194" s="68">
        <v>40451</v>
      </c>
      <c r="L194" s="58"/>
      <c r="M194" s="67"/>
      <c r="N194" s="68">
        <v>1915</v>
      </c>
      <c r="O194" s="58">
        <v>2083</v>
      </c>
      <c r="P194" s="58">
        <f t="shared" si="107"/>
        <v>281</v>
      </c>
      <c r="Q194" s="58">
        <v>61</v>
      </c>
      <c r="R194" s="58">
        <v>342</v>
      </c>
      <c r="S194" s="67">
        <f t="shared" si="108"/>
        <v>1573</v>
      </c>
      <c r="T194" s="68">
        <v>2459</v>
      </c>
      <c r="U194" s="58">
        <v>2861</v>
      </c>
      <c r="V194" s="58">
        <f t="shared" si="109"/>
        <v>340</v>
      </c>
      <c r="W194" s="58">
        <v>94</v>
      </c>
      <c r="X194" s="58">
        <v>434</v>
      </c>
      <c r="Y194" s="67">
        <f t="shared" si="110"/>
        <v>2025</v>
      </c>
      <c r="Z194" s="71">
        <f t="shared" si="111"/>
        <v>1.2840731070496083</v>
      </c>
      <c r="AA194" s="72"/>
      <c r="AB194" s="72"/>
      <c r="AC194" s="72">
        <f t="shared" si="112"/>
        <v>1.2690058479532165</v>
      </c>
      <c r="AD194" s="73">
        <f t="shared" si="113"/>
        <v>1.2873490146217419</v>
      </c>
      <c r="AE194" s="74">
        <f t="shared" si="118"/>
        <v>4.7341227658154308E-2</v>
      </c>
      <c r="AF194" s="75"/>
      <c r="AG194" s="75">
        <f t="shared" si="90"/>
        <v>2.0684977958630044E-2</v>
      </c>
      <c r="AH194" s="135">
        <f t="shared" si="91"/>
        <v>4.9437363340621834E-2</v>
      </c>
      <c r="AI194" s="71">
        <f t="shared" si="114"/>
        <v>78.01342008946726</v>
      </c>
      <c r="AJ194" s="72">
        <f t="shared" si="93"/>
        <v>72.140588235294132</v>
      </c>
      <c r="AK194" s="72">
        <f t="shared" si="94"/>
        <v>75.017021276595742</v>
      </c>
      <c r="AL194" s="72">
        <f t="shared" si="95"/>
        <v>72.763594470046087</v>
      </c>
      <c r="AM194" s="72">
        <f t="shared" si="96"/>
        <v>79.138567901234566</v>
      </c>
      <c r="AN194" s="72">
        <f t="shared" si="115"/>
        <v>4.7424043904971445</v>
      </c>
      <c r="AO194" s="73">
        <f t="shared" si="116"/>
        <v>142.27213171491434</v>
      </c>
      <c r="AP194" s="71">
        <f t="shared" si="99"/>
        <v>100.17493472584856</v>
      </c>
      <c r="AQ194" s="72">
        <f t="shared" si="100"/>
        <v>87.287544483985769</v>
      </c>
      <c r="AR194" s="72">
        <f t="shared" si="101"/>
        <v>115.60000000000001</v>
      </c>
      <c r="AS194" s="72">
        <f t="shared" si="102"/>
        <v>92.337426900584802</v>
      </c>
      <c r="AT194" s="72">
        <f t="shared" si="103"/>
        <v>101.87895740623014</v>
      </c>
    </row>
    <row r="195" spans="1:16376" x14ac:dyDescent="0.25">
      <c r="A195" s="57">
        <v>42897</v>
      </c>
      <c r="B195" s="58">
        <f>总!B195</f>
        <v>550804</v>
      </c>
      <c r="C195" s="58">
        <f>总!C195</f>
        <v>1686</v>
      </c>
      <c r="D195" s="58">
        <f t="shared" si="117"/>
        <v>94179</v>
      </c>
      <c r="E195" s="75">
        <f t="shared" si="106"/>
        <v>0.17098459706174973</v>
      </c>
      <c r="F195" s="59">
        <v>209399.08999999901</v>
      </c>
      <c r="G195" s="60">
        <f t="shared" si="81"/>
        <v>32975.9</v>
      </c>
      <c r="H195" s="60">
        <v>6504.9</v>
      </c>
      <c r="I195" s="60">
        <v>39480.800000000003</v>
      </c>
      <c r="J195" s="61">
        <f t="shared" si="82"/>
        <v>169918.28999999899</v>
      </c>
      <c r="K195" s="68">
        <v>43876</v>
      </c>
      <c r="L195" s="58"/>
      <c r="M195" s="67"/>
      <c r="N195" s="68">
        <v>2165</v>
      </c>
      <c r="O195" s="58">
        <v>2367</v>
      </c>
      <c r="P195" s="58">
        <f t="shared" si="107"/>
        <v>324</v>
      </c>
      <c r="Q195" s="58">
        <v>91</v>
      </c>
      <c r="R195" s="58">
        <v>415</v>
      </c>
      <c r="S195" s="67">
        <f t="shared" si="108"/>
        <v>1750</v>
      </c>
      <c r="T195" s="68">
        <v>2749</v>
      </c>
      <c r="U195" s="58">
        <v>3227</v>
      </c>
      <c r="V195" s="58">
        <f t="shared" si="109"/>
        <v>435</v>
      </c>
      <c r="W195" s="58">
        <v>116</v>
      </c>
      <c r="X195" s="58">
        <v>551</v>
      </c>
      <c r="Y195" s="67">
        <f t="shared" si="110"/>
        <v>2198</v>
      </c>
      <c r="Z195" s="71">
        <f t="shared" si="111"/>
        <v>1.2697459584295612</v>
      </c>
      <c r="AA195" s="72"/>
      <c r="AB195" s="72"/>
      <c r="AC195" s="72">
        <f t="shared" si="112"/>
        <v>1.3277108433734939</v>
      </c>
      <c r="AD195" s="73">
        <f t="shared" si="113"/>
        <v>1.256</v>
      </c>
      <c r="AE195" s="74">
        <f t="shared" si="118"/>
        <v>4.9343604704166287E-2</v>
      </c>
      <c r="AF195" s="75"/>
      <c r="AG195" s="75">
        <f t="shared" si="90"/>
        <v>5.3973902728351127E-2</v>
      </c>
      <c r="AH195" s="135">
        <f t="shared" si="91"/>
        <v>4.9158568381132972E-2</v>
      </c>
      <c r="AI195" s="71">
        <f t="shared" si="114"/>
        <v>76.172822844670435</v>
      </c>
      <c r="AJ195" s="72">
        <f t="shared" si="93"/>
        <v>75.806666666666672</v>
      </c>
      <c r="AK195" s="72">
        <f t="shared" si="94"/>
        <v>56.076724137931031</v>
      </c>
      <c r="AL195" s="72">
        <f t="shared" si="95"/>
        <v>71.652994555353914</v>
      </c>
      <c r="AM195" s="72">
        <f t="shared" si="96"/>
        <v>77.305864422201537</v>
      </c>
      <c r="AN195" s="72">
        <f t="shared" si="115"/>
        <v>4.7725200565229056</v>
      </c>
      <c r="AO195" s="73">
        <f t="shared" si="116"/>
        <v>143.17560169568716</v>
      </c>
      <c r="AP195" s="71">
        <f t="shared" si="99"/>
        <v>96.720133949191222</v>
      </c>
      <c r="AQ195" s="72">
        <f t="shared" si="100"/>
        <v>101.77746913580248</v>
      </c>
      <c r="AR195" s="72">
        <f t="shared" si="101"/>
        <v>71.482417582417582</v>
      </c>
      <c r="AS195" s="72">
        <f t="shared" si="102"/>
        <v>95.134457831325307</v>
      </c>
      <c r="AT195" s="72">
        <f t="shared" si="103"/>
        <v>97.096165714285135</v>
      </c>
    </row>
    <row r="196" spans="1:16376" x14ac:dyDescent="0.25">
      <c r="A196" s="57">
        <v>42898</v>
      </c>
      <c r="B196" s="58">
        <f>总!B196</f>
        <v>554038</v>
      </c>
      <c r="C196" s="58">
        <f>总!C196</f>
        <v>3234</v>
      </c>
      <c r="D196" s="58">
        <f t="shared" si="117"/>
        <v>94537</v>
      </c>
      <c r="E196" s="75">
        <f t="shared" si="106"/>
        <v>0.17063270028409605</v>
      </c>
      <c r="F196" s="59">
        <v>202494.16999999899</v>
      </c>
      <c r="G196" s="60">
        <f t="shared" ref="G196:G256" si="119">I196-H196</f>
        <v>23068.6</v>
      </c>
      <c r="H196" s="60">
        <v>6490.7</v>
      </c>
      <c r="I196" s="60">
        <v>29559.3</v>
      </c>
      <c r="J196" s="61">
        <f t="shared" ref="J196:J256" si="120">F196-I196</f>
        <v>172934.86999999901</v>
      </c>
      <c r="K196" s="68">
        <v>45743</v>
      </c>
      <c r="L196" s="58"/>
      <c r="M196" s="67"/>
      <c r="N196" s="68">
        <v>2249</v>
      </c>
      <c r="O196" s="58">
        <v>2434</v>
      </c>
      <c r="P196" s="58">
        <f t="shared" si="107"/>
        <v>290</v>
      </c>
      <c r="Q196" s="58">
        <v>68</v>
      </c>
      <c r="R196" s="58">
        <v>358</v>
      </c>
      <c r="S196" s="67">
        <f t="shared" si="108"/>
        <v>1891</v>
      </c>
      <c r="T196" s="68">
        <v>2763</v>
      </c>
      <c r="U196" s="58">
        <v>3186</v>
      </c>
      <c r="V196" s="58">
        <f t="shared" si="109"/>
        <v>340</v>
      </c>
      <c r="W196" s="58">
        <v>97</v>
      </c>
      <c r="X196" s="58">
        <v>437</v>
      </c>
      <c r="Y196" s="67">
        <f t="shared" si="110"/>
        <v>2326</v>
      </c>
      <c r="Z196" s="71">
        <f t="shared" si="111"/>
        <v>1.228546020453535</v>
      </c>
      <c r="AA196" s="72"/>
      <c r="AB196" s="72"/>
      <c r="AC196" s="72">
        <f t="shared" si="112"/>
        <v>1.2206703910614525</v>
      </c>
      <c r="AD196" s="73">
        <f t="shared" si="113"/>
        <v>1.2300370174510842</v>
      </c>
      <c r="AE196" s="74">
        <f t="shared" si="118"/>
        <v>4.9165992610891281E-2</v>
      </c>
      <c r="AF196" s="75"/>
      <c r="AG196" s="75">
        <f t="shared" ref="AG196:AG257" si="121">Q196/C196</f>
        <v>2.1026592455163882E-2</v>
      </c>
      <c r="AH196" s="135">
        <f t="shared" ref="AH196:AH257" si="122">(N196-Q196)/(K196-C196)</f>
        <v>5.1306782093203794E-2</v>
      </c>
      <c r="AI196" s="71">
        <f t="shared" si="114"/>
        <v>73.28779225479515</v>
      </c>
      <c r="AJ196" s="72">
        <f t="shared" ref="AJ196:AM196" si="123">G196/V196</f>
        <v>67.84882352941176</v>
      </c>
      <c r="AK196" s="72">
        <f t="shared" si="123"/>
        <v>66.914432989690724</v>
      </c>
      <c r="AL196" s="72">
        <f t="shared" si="123"/>
        <v>67.64141876430206</v>
      </c>
      <c r="AM196" s="72">
        <f t="shared" si="123"/>
        <v>74.348611349956585</v>
      </c>
      <c r="AN196" s="72">
        <f t="shared" si="115"/>
        <v>4.4267793979406465</v>
      </c>
      <c r="AO196" s="73">
        <f t="shared" si="116"/>
        <v>132.80338193821939</v>
      </c>
      <c r="AP196" s="71">
        <f t="shared" ref="AP196:AP257" si="124">F196/N196</f>
        <v>90.037425522453972</v>
      </c>
      <c r="AQ196" s="72">
        <f t="shared" ref="AQ196:AT196" si="125">G196/P196</f>
        <v>79.546896551724132</v>
      </c>
      <c r="AR196" s="72">
        <f t="shared" si="125"/>
        <v>95.451470588235296</v>
      </c>
      <c r="AS196" s="72">
        <f t="shared" si="125"/>
        <v>82.567877094972062</v>
      </c>
      <c r="AT196" s="72">
        <f t="shared" si="125"/>
        <v>91.451544156530417</v>
      </c>
    </row>
    <row r="197" spans="1:16376" x14ac:dyDescent="0.25">
      <c r="A197" s="57">
        <v>42899</v>
      </c>
      <c r="B197" s="58">
        <f>总!B197</f>
        <v>557004</v>
      </c>
      <c r="C197" s="58">
        <f>总!C197</f>
        <v>2966</v>
      </c>
      <c r="D197" s="58">
        <f t="shared" si="117"/>
        <v>94864</v>
      </c>
      <c r="E197" s="75">
        <f t="shared" si="106"/>
        <v>0.17031116473131253</v>
      </c>
      <c r="F197" s="59">
        <v>189588.359999999</v>
      </c>
      <c r="G197" s="60">
        <f t="shared" si="119"/>
        <v>22993.68</v>
      </c>
      <c r="H197" s="60">
        <v>7978.6</v>
      </c>
      <c r="I197" s="60">
        <v>30972.28</v>
      </c>
      <c r="J197" s="61">
        <f t="shared" si="120"/>
        <v>158616.079999999</v>
      </c>
      <c r="K197" s="68">
        <v>41872</v>
      </c>
      <c r="L197" s="58"/>
      <c r="M197" s="67"/>
      <c r="N197" s="68">
        <v>1964</v>
      </c>
      <c r="O197" s="58">
        <v>2128</v>
      </c>
      <c r="P197" s="58">
        <f t="shared" si="107"/>
        <v>260</v>
      </c>
      <c r="Q197" s="58">
        <v>67</v>
      </c>
      <c r="R197" s="58">
        <v>327</v>
      </c>
      <c r="S197" s="67">
        <f t="shared" si="108"/>
        <v>1637</v>
      </c>
      <c r="T197" s="68">
        <v>2515</v>
      </c>
      <c r="U197" s="58">
        <v>2907</v>
      </c>
      <c r="V197" s="58">
        <f t="shared" si="109"/>
        <v>324</v>
      </c>
      <c r="W197" s="58">
        <v>91</v>
      </c>
      <c r="X197" s="58">
        <v>415</v>
      </c>
      <c r="Y197" s="67">
        <f t="shared" si="110"/>
        <v>2100</v>
      </c>
      <c r="Z197" s="71">
        <f t="shared" si="111"/>
        <v>1.280549898167006</v>
      </c>
      <c r="AA197" s="72"/>
      <c r="AB197" s="72"/>
      <c r="AC197" s="72">
        <f t="shared" si="112"/>
        <v>1.2691131498470949</v>
      </c>
      <c r="AD197" s="73">
        <f t="shared" si="113"/>
        <v>1.2828344532681735</v>
      </c>
      <c r="AE197" s="74">
        <f t="shared" si="118"/>
        <v>4.6904852884982806E-2</v>
      </c>
      <c r="AF197" s="75"/>
      <c r="AG197" s="75">
        <f t="shared" si="121"/>
        <v>2.2589345920431558E-2</v>
      </c>
      <c r="AH197" s="135">
        <f t="shared" si="122"/>
        <v>4.8758546239654553E-2</v>
      </c>
      <c r="AI197" s="71">
        <f t="shared" si="114"/>
        <v>75.383045725645729</v>
      </c>
      <c r="AJ197" s="72">
        <f t="shared" ref="AJ197:AM197" si="126">G197/V197</f>
        <v>70.968148148148146</v>
      </c>
      <c r="AK197" s="72">
        <f t="shared" si="126"/>
        <v>87.676923076923075</v>
      </c>
      <c r="AL197" s="72">
        <f t="shared" si="126"/>
        <v>74.631999999999991</v>
      </c>
      <c r="AM197" s="72">
        <f t="shared" si="126"/>
        <v>75.531466666666191</v>
      </c>
      <c r="AN197" s="72">
        <f t="shared" si="115"/>
        <v>4.5278076041268385</v>
      </c>
      <c r="AO197" s="73">
        <f t="shared" si="116"/>
        <v>135.83422812380516</v>
      </c>
      <c r="AP197" s="71">
        <f t="shared" si="124"/>
        <v>96.531751527494393</v>
      </c>
      <c r="AQ197" s="72">
        <f t="shared" ref="AQ197:AT197" si="127">G197/P197</f>
        <v>88.437230769230766</v>
      </c>
      <c r="AR197" s="72">
        <f t="shared" si="127"/>
        <v>119.08358208955224</v>
      </c>
      <c r="AS197" s="72">
        <f t="shared" si="127"/>
        <v>94.716452599388376</v>
      </c>
      <c r="AT197" s="72">
        <f t="shared" si="127"/>
        <v>96.894367745875996</v>
      </c>
    </row>
    <row r="198" spans="1:16376" x14ac:dyDescent="0.25">
      <c r="A198" s="57">
        <v>42900</v>
      </c>
      <c r="B198" s="58">
        <f>总!B198</f>
        <v>558919</v>
      </c>
      <c r="C198" s="58">
        <f>总!C198</f>
        <v>1915</v>
      </c>
      <c r="D198" s="58">
        <f t="shared" si="117"/>
        <v>95205</v>
      </c>
      <c r="E198" s="75">
        <f t="shared" si="106"/>
        <v>0.17033774124694276</v>
      </c>
      <c r="F198" s="59">
        <v>207798.68999999901</v>
      </c>
      <c r="G198" s="60">
        <f t="shared" si="119"/>
        <v>24855.7</v>
      </c>
      <c r="H198" s="60">
        <v>5069.41</v>
      </c>
      <c r="I198" s="60">
        <v>29925.11</v>
      </c>
      <c r="J198" s="61">
        <f t="shared" si="120"/>
        <v>177873.57999999903</v>
      </c>
      <c r="K198" s="68">
        <v>41344</v>
      </c>
      <c r="L198" s="58"/>
      <c r="M198" s="67"/>
      <c r="N198" s="68">
        <v>2187</v>
      </c>
      <c r="O198" s="58">
        <v>2352</v>
      </c>
      <c r="P198" s="58">
        <f t="shared" si="107"/>
        <v>278</v>
      </c>
      <c r="Q198" s="58">
        <v>63</v>
      </c>
      <c r="R198" s="58">
        <v>341</v>
      </c>
      <c r="S198" s="67">
        <f t="shared" si="108"/>
        <v>1846</v>
      </c>
      <c r="T198" s="68">
        <v>2786</v>
      </c>
      <c r="U198" s="58">
        <v>3217</v>
      </c>
      <c r="V198" s="58">
        <f t="shared" si="109"/>
        <v>352</v>
      </c>
      <c r="W198" s="58">
        <v>82</v>
      </c>
      <c r="X198" s="58">
        <v>434</v>
      </c>
      <c r="Y198" s="67">
        <f t="shared" si="110"/>
        <v>2352</v>
      </c>
      <c r="Z198" s="71">
        <f t="shared" si="111"/>
        <v>1.2738911751257431</v>
      </c>
      <c r="AA198" s="72"/>
      <c r="AB198" s="72"/>
      <c r="AC198" s="72">
        <f t="shared" si="112"/>
        <v>1.2727272727272727</v>
      </c>
      <c r="AD198" s="73">
        <f t="shared" si="113"/>
        <v>1.2741061755146261</v>
      </c>
      <c r="AE198" s="74">
        <f t="shared" si="118"/>
        <v>5.2897639318885449E-2</v>
      </c>
      <c r="AF198" s="75"/>
      <c r="AG198" s="75">
        <f t="shared" si="121"/>
        <v>3.2898172323759793E-2</v>
      </c>
      <c r="AH198" s="135">
        <f t="shared" si="122"/>
        <v>5.3868979685003426E-2</v>
      </c>
      <c r="AI198" s="71">
        <f t="shared" si="114"/>
        <v>74.586751615218603</v>
      </c>
      <c r="AJ198" s="72">
        <f t="shared" ref="AJ198:AM198" si="128">G198/V198</f>
        <v>70.612784090909088</v>
      </c>
      <c r="AK198" s="72">
        <f t="shared" si="128"/>
        <v>61.822073170731706</v>
      </c>
      <c r="AL198" s="72">
        <f t="shared" si="128"/>
        <v>68.95186635944701</v>
      </c>
      <c r="AM198" s="72">
        <f t="shared" si="128"/>
        <v>75.626522108843119</v>
      </c>
      <c r="AN198" s="72">
        <f t="shared" si="115"/>
        <v>5.0260906056501309</v>
      </c>
      <c r="AO198" s="73">
        <f t="shared" si="116"/>
        <v>150.78271816950394</v>
      </c>
      <c r="AP198" s="71">
        <f t="shared" si="124"/>
        <v>95.015404663922737</v>
      </c>
      <c r="AQ198" s="72">
        <f t="shared" ref="AQ198:AT198" si="129">G198/P198</f>
        <v>89.408992805755403</v>
      </c>
      <c r="AR198" s="72">
        <f t="shared" si="129"/>
        <v>80.466825396825399</v>
      </c>
      <c r="AS198" s="72">
        <f t="shared" si="129"/>
        <v>87.756920821114377</v>
      </c>
      <c r="AT198" s="72">
        <f t="shared" si="129"/>
        <v>96.356218851570432</v>
      </c>
    </row>
    <row r="199" spans="1:16376" x14ac:dyDescent="0.25">
      <c r="A199" s="57">
        <v>42901</v>
      </c>
      <c r="B199" s="58">
        <f>总!B199</f>
        <v>560323</v>
      </c>
      <c r="C199" s="58">
        <f>总!C199</f>
        <v>1404</v>
      </c>
      <c r="D199" s="58">
        <f t="shared" si="117"/>
        <v>95542</v>
      </c>
      <c r="E199" s="75">
        <f t="shared" si="106"/>
        <v>0.170512365189364</v>
      </c>
      <c r="F199" s="59">
        <v>219737.05999999799</v>
      </c>
      <c r="G199" s="60">
        <f t="shared" si="119"/>
        <v>24279.5</v>
      </c>
      <c r="H199" s="60">
        <v>5287.4</v>
      </c>
      <c r="I199" s="60">
        <v>29566.9</v>
      </c>
      <c r="J199" s="61">
        <f t="shared" si="120"/>
        <v>190170.159999998</v>
      </c>
      <c r="K199" s="68">
        <v>40072</v>
      </c>
      <c r="L199" s="58"/>
      <c r="M199" s="67"/>
      <c r="N199" s="68">
        <v>2414</v>
      </c>
      <c r="O199" s="58">
        <v>2601</v>
      </c>
      <c r="P199" s="58">
        <f t="shared" si="107"/>
        <v>272</v>
      </c>
      <c r="Q199" s="58">
        <v>65</v>
      </c>
      <c r="R199" s="58">
        <v>337</v>
      </c>
      <c r="S199" s="67">
        <f t="shared" si="108"/>
        <v>2077</v>
      </c>
      <c r="T199" s="68">
        <v>3103</v>
      </c>
      <c r="U199" s="58">
        <v>3565</v>
      </c>
      <c r="V199" s="58">
        <f t="shared" si="109"/>
        <v>336</v>
      </c>
      <c r="W199" s="58">
        <v>91</v>
      </c>
      <c r="X199" s="58">
        <v>427</v>
      </c>
      <c r="Y199" s="67">
        <f t="shared" si="110"/>
        <v>2676</v>
      </c>
      <c r="Z199" s="71">
        <f t="shared" si="111"/>
        <v>1.2854183927091964</v>
      </c>
      <c r="AA199" s="72"/>
      <c r="AB199" s="72"/>
      <c r="AC199" s="72">
        <f t="shared" si="112"/>
        <v>1.2670623145400592</v>
      </c>
      <c r="AD199" s="73">
        <f t="shared" si="113"/>
        <v>1.2883967260471834</v>
      </c>
      <c r="AE199" s="74">
        <f t="shared" ref="AE199:AE257" si="130">N199/K199</f>
        <v>6.0241565182671195E-2</v>
      </c>
      <c r="AF199" s="75"/>
      <c r="AG199" s="75">
        <f t="shared" si="121"/>
        <v>4.6296296296296294E-2</v>
      </c>
      <c r="AH199" s="135">
        <f t="shared" si="122"/>
        <v>6.0747905244646738E-2</v>
      </c>
      <c r="AI199" s="71">
        <f t="shared" si="114"/>
        <v>70.814392523363836</v>
      </c>
      <c r="AJ199" s="72">
        <f t="shared" ref="AJ199:AM199" si="131">G199/V199</f>
        <v>72.260416666666671</v>
      </c>
      <c r="AK199" s="72">
        <f t="shared" si="131"/>
        <v>58.103296703296699</v>
      </c>
      <c r="AL199" s="72">
        <f t="shared" si="131"/>
        <v>69.243325526932082</v>
      </c>
      <c r="AM199" s="72">
        <f t="shared" si="131"/>
        <v>71.065082212256357</v>
      </c>
      <c r="AN199" s="72">
        <f t="shared" si="115"/>
        <v>5.4835560990217109</v>
      </c>
      <c r="AO199" s="73">
        <f t="shared" si="116"/>
        <v>164.50668297065133</v>
      </c>
      <c r="AP199" s="71">
        <f t="shared" si="124"/>
        <v>91.026122618060469</v>
      </c>
      <c r="AQ199" s="72">
        <f t="shared" ref="AQ199:AT199" si="132">G199/P199</f>
        <v>89.262867647058826</v>
      </c>
      <c r="AR199" s="72">
        <f t="shared" si="132"/>
        <v>81.344615384615381</v>
      </c>
      <c r="AS199" s="72">
        <f t="shared" si="132"/>
        <v>87.73560830860535</v>
      </c>
      <c r="AT199" s="72">
        <f t="shared" si="132"/>
        <v>91.560019258545012</v>
      </c>
    </row>
    <row r="200" spans="1:16376" x14ac:dyDescent="0.25">
      <c r="A200" s="57">
        <v>42902</v>
      </c>
      <c r="B200" s="58">
        <f>总!B200</f>
        <v>567349</v>
      </c>
      <c r="C200" s="58">
        <f>总!C200</f>
        <v>7026</v>
      </c>
      <c r="D200" s="58">
        <f t="shared" si="117"/>
        <v>95978</v>
      </c>
      <c r="E200" s="75">
        <f t="shared" si="106"/>
        <v>0.16916924150743193</v>
      </c>
      <c r="F200" s="59">
        <v>195253.06</v>
      </c>
      <c r="G200" s="60">
        <f t="shared" si="119"/>
        <v>25396.199999999997</v>
      </c>
      <c r="H200" s="60">
        <v>9918.5400000000009</v>
      </c>
      <c r="I200" s="60">
        <v>35314.74</v>
      </c>
      <c r="J200" s="61">
        <f t="shared" si="120"/>
        <v>159938.32</v>
      </c>
      <c r="K200" s="68">
        <v>44100</v>
      </c>
      <c r="L200" s="58"/>
      <c r="M200" s="67"/>
      <c r="N200" s="68">
        <v>2180</v>
      </c>
      <c r="O200" s="58">
        <v>2407</v>
      </c>
      <c r="P200" s="58">
        <f t="shared" si="107"/>
        <v>280</v>
      </c>
      <c r="Q200" s="58">
        <v>156</v>
      </c>
      <c r="R200" s="58">
        <v>436</v>
      </c>
      <c r="S200" s="67">
        <f t="shared" si="108"/>
        <v>1744</v>
      </c>
      <c r="T200" s="68">
        <v>2783</v>
      </c>
      <c r="U200" s="58">
        <v>3231</v>
      </c>
      <c r="V200" s="58">
        <f t="shared" si="109"/>
        <v>364</v>
      </c>
      <c r="W200" s="58">
        <v>220</v>
      </c>
      <c r="X200" s="58">
        <v>584</v>
      </c>
      <c r="Y200" s="67">
        <f t="shared" si="110"/>
        <v>2199</v>
      </c>
      <c r="Z200" s="71">
        <f t="shared" si="111"/>
        <v>1.276605504587156</v>
      </c>
      <c r="AA200" s="72"/>
      <c r="AB200" s="72"/>
      <c r="AC200" s="72">
        <f t="shared" si="112"/>
        <v>1.3394495412844036</v>
      </c>
      <c r="AD200" s="73">
        <f t="shared" si="113"/>
        <v>1.260894495412844</v>
      </c>
      <c r="AE200" s="74">
        <f t="shared" si="130"/>
        <v>4.9433106575963719E-2</v>
      </c>
      <c r="AF200" s="75"/>
      <c r="AG200" s="75">
        <f t="shared" si="121"/>
        <v>2.2203245089666951E-2</v>
      </c>
      <c r="AH200" s="135">
        <f t="shared" si="122"/>
        <v>5.4593515671359984E-2</v>
      </c>
      <c r="AI200" s="71">
        <f t="shared" si="114"/>
        <v>70.159202299676608</v>
      </c>
      <c r="AJ200" s="72">
        <f t="shared" ref="AJ200:AM200" si="133">G200/V200</f>
        <v>69.769780219780216</v>
      </c>
      <c r="AK200" s="72">
        <f t="shared" si="133"/>
        <v>45.084272727272733</v>
      </c>
      <c r="AL200" s="72">
        <f t="shared" si="133"/>
        <v>60.47044520547945</v>
      </c>
      <c r="AM200" s="72">
        <f t="shared" si="133"/>
        <v>72.732296498408374</v>
      </c>
      <c r="AN200" s="72">
        <f t="shared" si="115"/>
        <v>4.4275070294784582</v>
      </c>
      <c r="AO200" s="73">
        <f t="shared" si="116"/>
        <v>132.82521088435374</v>
      </c>
      <c r="AP200" s="71">
        <f t="shared" si="124"/>
        <v>89.565623853211008</v>
      </c>
      <c r="AQ200" s="72">
        <f t="shared" ref="AQ200:AT200" si="134">G200/P200</f>
        <v>90.70071428571427</v>
      </c>
      <c r="AR200" s="72">
        <f t="shared" si="134"/>
        <v>63.580384615384624</v>
      </c>
      <c r="AS200" s="72">
        <f t="shared" si="134"/>
        <v>80.99711009174311</v>
      </c>
      <c r="AT200" s="72">
        <f t="shared" si="134"/>
        <v>91.707752293577983</v>
      </c>
    </row>
    <row r="201" spans="1:16376" s="2" customFormat="1" x14ac:dyDescent="0.25">
      <c r="A201" s="62">
        <v>42903</v>
      </c>
      <c r="B201" s="63">
        <f>总!B201</f>
        <v>571853</v>
      </c>
      <c r="C201" s="63">
        <f>总!C201</f>
        <v>4504</v>
      </c>
      <c r="D201" s="63">
        <f t="shared" si="117"/>
        <v>96358</v>
      </c>
      <c r="E201" s="81">
        <f t="shared" si="106"/>
        <v>0.16850134562553662</v>
      </c>
      <c r="F201" s="64">
        <v>183325.39</v>
      </c>
      <c r="G201" s="65">
        <f t="shared" si="119"/>
        <v>21861.52</v>
      </c>
      <c r="H201" s="65">
        <v>8783.2099999999991</v>
      </c>
      <c r="I201" s="65">
        <v>30644.73</v>
      </c>
      <c r="J201" s="66">
        <f t="shared" si="120"/>
        <v>152680.66</v>
      </c>
      <c r="K201" s="70">
        <v>41331</v>
      </c>
      <c r="L201" s="63"/>
      <c r="M201" s="69"/>
      <c r="N201" s="70">
        <v>2045</v>
      </c>
      <c r="O201" s="63">
        <v>2307</v>
      </c>
      <c r="P201" s="63">
        <f t="shared" si="107"/>
        <v>254</v>
      </c>
      <c r="Q201" s="63">
        <v>126</v>
      </c>
      <c r="R201" s="63">
        <v>380</v>
      </c>
      <c r="S201" s="69">
        <f t="shared" si="108"/>
        <v>1665</v>
      </c>
      <c r="T201" s="70">
        <v>2587</v>
      </c>
      <c r="U201" s="63">
        <v>3194</v>
      </c>
      <c r="V201" s="63">
        <f t="shared" si="109"/>
        <v>334</v>
      </c>
      <c r="W201" s="63">
        <v>167</v>
      </c>
      <c r="X201" s="63">
        <v>501</v>
      </c>
      <c r="Y201" s="69">
        <f t="shared" si="110"/>
        <v>2086</v>
      </c>
      <c r="Z201" s="77">
        <f t="shared" si="111"/>
        <v>1.265036674816626</v>
      </c>
      <c r="AA201" s="78"/>
      <c r="AB201" s="78"/>
      <c r="AC201" s="78">
        <f t="shared" si="112"/>
        <v>1.3184210526315789</v>
      </c>
      <c r="AD201" s="79">
        <f t="shared" si="113"/>
        <v>1.2528528528528529</v>
      </c>
      <c r="AE201" s="80">
        <f t="shared" si="130"/>
        <v>4.9478599598364426E-2</v>
      </c>
      <c r="AF201" s="81"/>
      <c r="AG201" s="81">
        <f t="shared" si="121"/>
        <v>2.7975133214920071E-2</v>
      </c>
      <c r="AH201" s="136">
        <f t="shared" si="122"/>
        <v>5.2108507345154369E-2</v>
      </c>
      <c r="AI201" s="77">
        <f t="shared" si="114"/>
        <v>70.864085813683815</v>
      </c>
      <c r="AJ201" s="78">
        <f t="shared" ref="AJ201:AM201" si="135">G201/V201</f>
        <v>65.453652694610781</v>
      </c>
      <c r="AK201" s="78">
        <f t="shared" si="135"/>
        <v>52.594071856287421</v>
      </c>
      <c r="AL201" s="78">
        <f t="shared" si="135"/>
        <v>61.16712574850299</v>
      </c>
      <c r="AM201" s="78">
        <f t="shared" si="135"/>
        <v>73.193029721955895</v>
      </c>
      <c r="AN201" s="78">
        <f t="shared" si="115"/>
        <v>4.4355420870533013</v>
      </c>
      <c r="AO201" s="79">
        <f t="shared" si="116"/>
        <v>133.06626261159903</v>
      </c>
      <c r="AP201" s="77">
        <f t="shared" si="124"/>
        <v>89.645667481662599</v>
      </c>
      <c r="AQ201" s="78">
        <f t="shared" ref="AQ201:AT201" si="136">G201/P201</f>
        <v>86.068976377952751</v>
      </c>
      <c r="AR201" s="78">
        <f t="shared" si="136"/>
        <v>69.708015873015867</v>
      </c>
      <c r="AS201" s="78">
        <f t="shared" si="136"/>
        <v>80.644026315789475</v>
      </c>
      <c r="AT201" s="78">
        <f t="shared" si="136"/>
        <v>91.700096096096104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</row>
    <row r="202" spans="1:16376" s="2" customFormat="1" x14ac:dyDescent="0.25">
      <c r="A202" s="62">
        <v>42904</v>
      </c>
      <c r="B202" s="63">
        <f>总!B202</f>
        <v>573893</v>
      </c>
      <c r="C202" s="63">
        <f>总!C202</f>
        <v>2040</v>
      </c>
      <c r="D202" s="63">
        <f t="shared" si="117"/>
        <v>96762</v>
      </c>
      <c r="E202" s="81">
        <f t="shared" si="106"/>
        <v>0.16860634299425153</v>
      </c>
      <c r="F202" s="64">
        <v>190095.12999999899</v>
      </c>
      <c r="G202" s="65">
        <f t="shared" si="119"/>
        <v>27556.080000000002</v>
      </c>
      <c r="H202" s="65">
        <v>5987.4</v>
      </c>
      <c r="I202" s="65">
        <v>33543.480000000003</v>
      </c>
      <c r="J202" s="66">
        <f t="shared" si="120"/>
        <v>156551.64999999898</v>
      </c>
      <c r="K202" s="70">
        <v>42125</v>
      </c>
      <c r="L202" s="63"/>
      <c r="M202" s="69"/>
      <c r="N202" s="70">
        <v>2053</v>
      </c>
      <c r="O202" s="63">
        <v>2224</v>
      </c>
      <c r="P202" s="63">
        <f t="shared" si="107"/>
        <v>324</v>
      </c>
      <c r="Q202" s="63">
        <v>80</v>
      </c>
      <c r="R202" s="63">
        <v>404</v>
      </c>
      <c r="S202" s="69">
        <f t="shared" si="108"/>
        <v>1649</v>
      </c>
      <c r="T202" s="70">
        <v>2603</v>
      </c>
      <c r="U202" s="63">
        <v>3061</v>
      </c>
      <c r="V202" s="63">
        <f t="shared" si="109"/>
        <v>411</v>
      </c>
      <c r="W202" s="63">
        <v>103</v>
      </c>
      <c r="X202" s="63">
        <v>514</v>
      </c>
      <c r="Y202" s="69">
        <f t="shared" si="110"/>
        <v>2089</v>
      </c>
      <c r="Z202" s="77">
        <f t="shared" si="111"/>
        <v>1.2679006332196785</v>
      </c>
      <c r="AA202" s="78"/>
      <c r="AB202" s="78"/>
      <c r="AC202" s="78">
        <f t="shared" si="112"/>
        <v>1.2722772277227723</v>
      </c>
      <c r="AD202" s="79">
        <f t="shared" si="113"/>
        <v>1.2668283808368708</v>
      </c>
      <c r="AE202" s="80">
        <f t="shared" si="130"/>
        <v>4.8735905044510384E-2</v>
      </c>
      <c r="AF202" s="81"/>
      <c r="AG202" s="81">
        <f t="shared" si="121"/>
        <v>3.9215686274509803E-2</v>
      </c>
      <c r="AH202" s="136">
        <f t="shared" si="122"/>
        <v>4.9220406635898717E-2</v>
      </c>
      <c r="AI202" s="77">
        <f t="shared" si="114"/>
        <v>73.029247022665771</v>
      </c>
      <c r="AJ202" s="78">
        <f t="shared" ref="AJ202:AM202" si="137">G202/V202</f>
        <v>67.046423357664239</v>
      </c>
      <c r="AK202" s="78">
        <f t="shared" si="137"/>
        <v>58.130097087378637</v>
      </c>
      <c r="AL202" s="78">
        <f t="shared" si="137"/>
        <v>65.259688715953317</v>
      </c>
      <c r="AM202" s="78">
        <f t="shared" si="137"/>
        <v>74.940952608903288</v>
      </c>
      <c r="AN202" s="78">
        <f t="shared" si="115"/>
        <v>4.5126440356082842</v>
      </c>
      <c r="AO202" s="79">
        <f t="shared" si="116"/>
        <v>135.37932106824852</v>
      </c>
      <c r="AP202" s="77">
        <f t="shared" si="124"/>
        <v>92.593828543594242</v>
      </c>
      <c r="AQ202" s="78">
        <f t="shared" ref="AQ202:AT202" si="138">G202/P202</f>
        <v>85.049629629629635</v>
      </c>
      <c r="AR202" s="78">
        <f t="shared" si="138"/>
        <v>74.842500000000001</v>
      </c>
      <c r="AS202" s="78">
        <f t="shared" si="138"/>
        <v>83.028415841584163</v>
      </c>
      <c r="AT202" s="78">
        <f t="shared" si="138"/>
        <v>94.937325651909632</v>
      </c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</row>
    <row r="203" spans="1:16376" s="2" customFormat="1" x14ac:dyDescent="0.25">
      <c r="A203" s="62">
        <v>42905</v>
      </c>
      <c r="B203" s="63">
        <f>总!B203</f>
        <v>575629</v>
      </c>
      <c r="C203" s="63">
        <f>总!C203</f>
        <v>1736</v>
      </c>
      <c r="D203" s="63">
        <f t="shared" si="117"/>
        <v>97123</v>
      </c>
      <c r="E203" s="81">
        <f t="shared" si="106"/>
        <v>0.16872499474487909</v>
      </c>
      <c r="F203" s="64">
        <v>178648.53</v>
      </c>
      <c r="G203" s="65">
        <f t="shared" si="119"/>
        <v>19977.41</v>
      </c>
      <c r="H203" s="65">
        <v>10117.18</v>
      </c>
      <c r="I203" s="65">
        <v>30094.59</v>
      </c>
      <c r="J203" s="66">
        <f t="shared" si="120"/>
        <v>148553.94</v>
      </c>
      <c r="K203" s="70">
        <v>38723</v>
      </c>
      <c r="L203" s="63"/>
      <c r="M203" s="69"/>
      <c r="N203" s="70">
        <v>1980</v>
      </c>
      <c r="O203" s="63">
        <v>2159</v>
      </c>
      <c r="P203" s="63">
        <f t="shared" si="107"/>
        <v>261</v>
      </c>
      <c r="Q203" s="63">
        <v>100</v>
      </c>
      <c r="R203" s="63">
        <v>361</v>
      </c>
      <c r="S203" s="69">
        <f t="shared" si="108"/>
        <v>1619</v>
      </c>
      <c r="T203" s="70">
        <v>2528</v>
      </c>
      <c r="U203" s="63">
        <v>2899</v>
      </c>
      <c r="V203" s="63">
        <f t="shared" si="109"/>
        <v>322</v>
      </c>
      <c r="W203" s="63">
        <v>162</v>
      </c>
      <c r="X203" s="63">
        <v>484</v>
      </c>
      <c r="Y203" s="69">
        <f t="shared" si="110"/>
        <v>2044</v>
      </c>
      <c r="Z203" s="77">
        <f t="shared" si="111"/>
        <v>1.2767676767676768</v>
      </c>
      <c r="AA203" s="78"/>
      <c r="AB203" s="78"/>
      <c r="AC203" s="78">
        <f t="shared" si="112"/>
        <v>1.3407202216066483</v>
      </c>
      <c r="AD203" s="79">
        <f t="shared" si="113"/>
        <v>1.2625077208153181</v>
      </c>
      <c r="AE203" s="80">
        <f t="shared" si="130"/>
        <v>5.1132401931668514E-2</v>
      </c>
      <c r="AF203" s="81"/>
      <c r="AG203" s="81">
        <f t="shared" si="121"/>
        <v>5.7603686635944701E-2</v>
      </c>
      <c r="AH203" s="136">
        <f t="shared" si="122"/>
        <v>5.0828669532538458E-2</v>
      </c>
      <c r="AI203" s="77">
        <f t="shared" si="114"/>
        <v>70.667931170886078</v>
      </c>
      <c r="AJ203" s="78">
        <f t="shared" ref="AJ203:AM203" si="139">G203/V203</f>
        <v>62.041645962732922</v>
      </c>
      <c r="AK203" s="78">
        <f t="shared" si="139"/>
        <v>62.451728395061728</v>
      </c>
      <c r="AL203" s="78">
        <f t="shared" si="139"/>
        <v>62.178904958677684</v>
      </c>
      <c r="AM203" s="78">
        <f t="shared" si="139"/>
        <v>72.678052837573389</v>
      </c>
      <c r="AN203" s="78">
        <f t="shared" si="115"/>
        <v>4.613499212354415</v>
      </c>
      <c r="AO203" s="79">
        <f t="shared" si="116"/>
        <v>138.40497637063245</v>
      </c>
      <c r="AP203" s="77">
        <f t="shared" si="124"/>
        <v>90.226530303030302</v>
      </c>
      <c r="AQ203" s="78">
        <f t="shared" ref="AQ203:AT203" si="140">G203/P203</f>
        <v>76.541800766283529</v>
      </c>
      <c r="AR203" s="78">
        <f t="shared" si="140"/>
        <v>101.1718</v>
      </c>
      <c r="AS203" s="78">
        <f t="shared" si="140"/>
        <v>83.364515235457063</v>
      </c>
      <c r="AT203" s="78">
        <f t="shared" si="140"/>
        <v>91.756602841260033</v>
      </c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</row>
    <row r="204" spans="1:16376" s="2" customFormat="1" x14ac:dyDescent="0.25">
      <c r="A204" s="62">
        <v>42906</v>
      </c>
      <c r="B204" s="63">
        <f>总!B204</f>
        <v>577446</v>
      </c>
      <c r="C204" s="63">
        <f>总!C204</f>
        <v>1817</v>
      </c>
      <c r="D204" s="63">
        <f t="shared" si="117"/>
        <v>97495</v>
      </c>
      <c r="E204" s="81">
        <f t="shared" si="106"/>
        <v>0.16883829829975444</v>
      </c>
      <c r="F204" s="64">
        <v>164918.39999999999</v>
      </c>
      <c r="G204" s="65">
        <f t="shared" si="119"/>
        <v>20331.599999999999</v>
      </c>
      <c r="H204" s="65">
        <v>12225.1</v>
      </c>
      <c r="I204" s="65">
        <v>32556.7</v>
      </c>
      <c r="J204" s="66">
        <f t="shared" si="120"/>
        <v>132361.69999999998</v>
      </c>
      <c r="K204" s="70">
        <v>38213</v>
      </c>
      <c r="L204" s="63"/>
      <c r="M204" s="69"/>
      <c r="N204" s="70">
        <v>1846</v>
      </c>
      <c r="O204" s="63">
        <v>1988</v>
      </c>
      <c r="P204" s="63">
        <f t="shared" si="107"/>
        <v>245</v>
      </c>
      <c r="Q204" s="63">
        <v>127</v>
      </c>
      <c r="R204" s="63">
        <v>372</v>
      </c>
      <c r="S204" s="69">
        <f t="shared" si="108"/>
        <v>1474</v>
      </c>
      <c r="T204" s="70">
        <v>2327</v>
      </c>
      <c r="U204" s="63">
        <v>2660</v>
      </c>
      <c r="V204" s="63">
        <f t="shared" si="109"/>
        <v>307</v>
      </c>
      <c r="W204" s="63">
        <v>179</v>
      </c>
      <c r="X204" s="63">
        <v>486</v>
      </c>
      <c r="Y204" s="69">
        <f t="shared" si="110"/>
        <v>1841</v>
      </c>
      <c r="Z204" s="77">
        <f t="shared" si="111"/>
        <v>1.2605633802816902</v>
      </c>
      <c r="AA204" s="78"/>
      <c r="AB204" s="78"/>
      <c r="AC204" s="78">
        <f t="shared" si="112"/>
        <v>1.3064516129032258</v>
      </c>
      <c r="AD204" s="79">
        <f t="shared" si="113"/>
        <v>1.2489823609226594</v>
      </c>
      <c r="AE204" s="80">
        <f t="shared" si="130"/>
        <v>4.8308167377594011E-2</v>
      </c>
      <c r="AF204" s="81"/>
      <c r="AG204" s="81">
        <f t="shared" si="121"/>
        <v>6.9895432030820034E-2</v>
      </c>
      <c r="AH204" s="136">
        <f t="shared" si="122"/>
        <v>4.7230464886251239E-2</v>
      </c>
      <c r="AI204" s="77">
        <f t="shared" si="114"/>
        <v>70.871680275032233</v>
      </c>
      <c r="AJ204" s="78">
        <f t="shared" ref="AJ204:AM204" si="141">G204/V204</f>
        <v>66.22671009771986</v>
      </c>
      <c r="AK204" s="78">
        <f t="shared" si="141"/>
        <v>68.296648044692745</v>
      </c>
      <c r="AL204" s="78">
        <f t="shared" si="141"/>
        <v>66.989094650205757</v>
      </c>
      <c r="AM204" s="78">
        <f t="shared" si="141"/>
        <v>71.896632265073322</v>
      </c>
      <c r="AN204" s="78">
        <f t="shared" si="115"/>
        <v>4.3157668856148428</v>
      </c>
      <c r="AO204" s="79">
        <f t="shared" si="116"/>
        <v>129.47300656844527</v>
      </c>
      <c r="AP204" s="77">
        <f t="shared" si="124"/>
        <v>89.338244853737805</v>
      </c>
      <c r="AQ204" s="78">
        <f t="shared" ref="AQ204:AT204" si="142">G204/P204</f>
        <v>82.986122448979586</v>
      </c>
      <c r="AR204" s="78">
        <f t="shared" si="142"/>
        <v>96.260629921259849</v>
      </c>
      <c r="AS204" s="78">
        <f t="shared" si="142"/>
        <v>87.51801075268817</v>
      </c>
      <c r="AT204" s="78">
        <f t="shared" si="142"/>
        <v>89.797625508819522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  <c r="AYN204"/>
      <c r="AYO204"/>
      <c r="AYP204"/>
      <c r="AYQ204"/>
      <c r="AYR204"/>
      <c r="AYS204"/>
      <c r="AYT204"/>
      <c r="AYU204"/>
      <c r="AYV204"/>
      <c r="AYW204"/>
      <c r="AYX204"/>
      <c r="AYY204"/>
      <c r="AYZ204"/>
      <c r="AZA204"/>
      <c r="AZB204"/>
      <c r="AZC204"/>
      <c r="AZD204"/>
      <c r="AZE204"/>
      <c r="AZF204"/>
      <c r="AZG204"/>
      <c r="AZH204"/>
      <c r="AZI204"/>
      <c r="AZJ204"/>
      <c r="AZK204"/>
      <c r="AZL204"/>
      <c r="AZM204"/>
      <c r="AZN204"/>
      <c r="AZO204"/>
      <c r="AZP204"/>
      <c r="AZQ204"/>
      <c r="AZR204"/>
      <c r="AZS204"/>
      <c r="AZT204"/>
      <c r="AZU204"/>
      <c r="AZV204"/>
      <c r="AZW204"/>
      <c r="AZX204"/>
      <c r="AZY204"/>
      <c r="AZZ204"/>
      <c r="BAA204"/>
      <c r="BAB204"/>
      <c r="BAC204"/>
      <c r="BAD204"/>
      <c r="BAE204"/>
      <c r="BAF204"/>
      <c r="BAG204"/>
      <c r="BAH204"/>
      <c r="BAI204"/>
      <c r="BAJ204"/>
      <c r="BAK204"/>
      <c r="BAL204"/>
      <c r="BAM204"/>
      <c r="BAN204"/>
      <c r="BAO204"/>
      <c r="BAP204"/>
      <c r="BAQ204"/>
      <c r="BAR204"/>
      <c r="BAS204"/>
      <c r="BAT204"/>
      <c r="BAU204"/>
      <c r="BAV204"/>
      <c r="BAW204"/>
      <c r="BAX204"/>
      <c r="BAY204"/>
      <c r="BAZ204"/>
      <c r="BBA204"/>
      <c r="BBB204"/>
      <c r="BBC204"/>
      <c r="BBD204"/>
      <c r="BBE204"/>
      <c r="BBF204"/>
      <c r="BBG204"/>
      <c r="BBH204"/>
      <c r="BBI204"/>
      <c r="BBJ204"/>
      <c r="BBK204"/>
      <c r="BBL204"/>
      <c r="BBM204"/>
      <c r="BBN204"/>
      <c r="BBO204"/>
      <c r="BBP204"/>
      <c r="BBQ204"/>
      <c r="BBR204"/>
      <c r="BBS204"/>
      <c r="BBT204"/>
      <c r="BBU204"/>
      <c r="BBV204"/>
      <c r="BBW204"/>
      <c r="BBX204"/>
      <c r="BBY204"/>
      <c r="BBZ204"/>
      <c r="BCA204"/>
      <c r="BCB204"/>
      <c r="BCC204"/>
      <c r="BCD204"/>
      <c r="BCE204"/>
      <c r="BCF204"/>
      <c r="BCG204"/>
      <c r="BCH204"/>
      <c r="BCI204"/>
      <c r="BCJ204"/>
      <c r="BCK204"/>
      <c r="BCL204"/>
      <c r="BCM204"/>
      <c r="BCN204"/>
      <c r="BCO204"/>
      <c r="BCP204"/>
      <c r="BCQ204"/>
      <c r="BCR204"/>
      <c r="BCS204"/>
      <c r="BCT204"/>
      <c r="BCU204"/>
      <c r="BCV204"/>
      <c r="BCW204"/>
      <c r="BCX204"/>
      <c r="BCY204"/>
      <c r="BCZ204"/>
      <c r="BDA204"/>
      <c r="BDB204"/>
      <c r="BDC204"/>
      <c r="BDD204"/>
      <c r="BDE204"/>
      <c r="BDF204"/>
      <c r="BDG204"/>
      <c r="BDH204"/>
      <c r="BDI204"/>
      <c r="BDJ204"/>
      <c r="BDK204"/>
      <c r="BDL204"/>
      <c r="BDM204"/>
      <c r="BDN204"/>
      <c r="BDO204"/>
      <c r="BDP204"/>
      <c r="BDQ204"/>
      <c r="BDR204"/>
      <c r="BDS204"/>
      <c r="BDT204"/>
      <c r="BDU204"/>
      <c r="BDV204"/>
      <c r="BDW204"/>
      <c r="BDX204"/>
      <c r="BDY204"/>
      <c r="BDZ204"/>
      <c r="BEA204"/>
      <c r="BEB204"/>
      <c r="BEC204"/>
      <c r="BED204"/>
      <c r="BEE204"/>
      <c r="BEF204"/>
      <c r="BEG204"/>
      <c r="BEH204"/>
      <c r="BEI204"/>
      <c r="BEJ204"/>
      <c r="BEK204"/>
      <c r="BEL204"/>
      <c r="BEM204"/>
      <c r="BEN204"/>
      <c r="BEO204"/>
      <c r="BEP204"/>
      <c r="BEQ204"/>
      <c r="BER204"/>
      <c r="BES204"/>
      <c r="BET204"/>
      <c r="BEU204"/>
      <c r="BEV204"/>
      <c r="BEW204"/>
      <c r="BEX204"/>
      <c r="BEY204"/>
      <c r="BEZ204"/>
      <c r="BFA204"/>
      <c r="BFB204"/>
      <c r="BFC204"/>
      <c r="BFD204"/>
      <c r="BFE204"/>
      <c r="BFF204"/>
      <c r="BFG204"/>
      <c r="BFH204"/>
      <c r="BFI204"/>
      <c r="BFJ204"/>
      <c r="BFK204"/>
      <c r="BFL204"/>
      <c r="BFM204"/>
      <c r="BFN204"/>
      <c r="BFO204"/>
      <c r="BFP204"/>
      <c r="BFQ204"/>
      <c r="BFR204"/>
      <c r="BFS204"/>
      <c r="BFT204"/>
      <c r="BFU204"/>
      <c r="BFV204"/>
      <c r="BFW204"/>
      <c r="BFX204"/>
      <c r="BFY204"/>
      <c r="BFZ204"/>
      <c r="BGA204"/>
      <c r="BGB204"/>
      <c r="BGC204"/>
      <c r="BGD204"/>
      <c r="BGE204"/>
      <c r="BGF204"/>
      <c r="BGG204"/>
      <c r="BGH204"/>
      <c r="BGI204"/>
      <c r="BGJ204"/>
      <c r="BGK204"/>
      <c r="BGL204"/>
      <c r="BGM204"/>
      <c r="BGN204"/>
      <c r="BGO204"/>
      <c r="BGP204"/>
      <c r="BGQ204"/>
      <c r="BGR204"/>
      <c r="BGS204"/>
      <c r="BGT204"/>
      <c r="BGU204"/>
      <c r="BGV204"/>
      <c r="BGW204"/>
      <c r="BGX204"/>
      <c r="BGY204"/>
      <c r="BGZ204"/>
      <c r="BHA204"/>
      <c r="BHB204"/>
      <c r="BHC204"/>
      <c r="BHD204"/>
      <c r="BHE204"/>
      <c r="BHF204"/>
      <c r="BHG204"/>
      <c r="BHH204"/>
      <c r="BHI204"/>
      <c r="BHJ204"/>
      <c r="BHK204"/>
      <c r="BHL204"/>
      <c r="BHM204"/>
      <c r="BHN204"/>
      <c r="BHO204"/>
      <c r="BHP204"/>
      <c r="BHQ204"/>
      <c r="BHR204"/>
      <c r="BHS204"/>
      <c r="BHT204"/>
      <c r="BHU204"/>
      <c r="BHV204"/>
      <c r="BHW204"/>
      <c r="BHX204"/>
      <c r="BHY204"/>
      <c r="BHZ204"/>
      <c r="BIA204"/>
      <c r="BIB204"/>
      <c r="BIC204"/>
      <c r="BID204"/>
      <c r="BIE204"/>
      <c r="BIF204"/>
      <c r="BIG204"/>
      <c r="BIH204"/>
      <c r="BII204"/>
      <c r="BIJ204"/>
      <c r="BIK204"/>
      <c r="BIL204"/>
      <c r="BIM204"/>
      <c r="BIN204"/>
      <c r="BIO204"/>
      <c r="BIP204"/>
      <c r="BIQ204"/>
      <c r="BIR204"/>
      <c r="BIS204"/>
      <c r="BIT204"/>
      <c r="BIU204"/>
      <c r="BIV204"/>
      <c r="BIW204"/>
      <c r="BIX204"/>
      <c r="BIY204"/>
      <c r="BIZ204"/>
      <c r="BJA204"/>
      <c r="BJB204"/>
      <c r="BJC204"/>
      <c r="BJD204"/>
      <c r="BJE204"/>
      <c r="BJF204"/>
      <c r="BJG204"/>
      <c r="BJH204"/>
      <c r="BJI204"/>
      <c r="BJJ204"/>
      <c r="BJK204"/>
      <c r="BJL204"/>
      <c r="BJM204"/>
      <c r="BJN204"/>
      <c r="BJO204"/>
      <c r="BJP204"/>
      <c r="BJQ204"/>
      <c r="BJR204"/>
      <c r="BJS204"/>
      <c r="BJT204"/>
      <c r="BJU204"/>
      <c r="BJV204"/>
      <c r="BJW204"/>
      <c r="BJX204"/>
      <c r="BJY204"/>
      <c r="BJZ204"/>
      <c r="BKA204"/>
      <c r="BKB204"/>
      <c r="BKC204"/>
      <c r="BKD204"/>
      <c r="BKE204"/>
      <c r="BKF204"/>
      <c r="BKG204"/>
      <c r="BKH204"/>
      <c r="BKI204"/>
      <c r="BKJ204"/>
      <c r="BKK204"/>
      <c r="BKL204"/>
      <c r="BKM204"/>
      <c r="BKN204"/>
      <c r="BKO204"/>
      <c r="BKP204"/>
      <c r="BKQ204"/>
      <c r="BKR204"/>
      <c r="BKS204"/>
      <c r="BKT204"/>
      <c r="BKU204"/>
      <c r="BKV204"/>
      <c r="BKW204"/>
      <c r="BKX204"/>
      <c r="BKY204"/>
      <c r="BKZ204"/>
      <c r="BLA204"/>
      <c r="BLB204"/>
      <c r="BLC204"/>
      <c r="BLD204"/>
      <c r="BLE204"/>
      <c r="BLF204"/>
      <c r="BLG204"/>
      <c r="BLH204"/>
      <c r="BLI204"/>
      <c r="BLJ204"/>
      <c r="BLK204"/>
      <c r="BLL204"/>
      <c r="BLM204"/>
      <c r="BLN204"/>
      <c r="BLO204"/>
      <c r="BLP204"/>
      <c r="BLQ204"/>
      <c r="BLR204"/>
      <c r="BLS204"/>
      <c r="BLT204"/>
      <c r="BLU204"/>
      <c r="BLV204"/>
      <c r="BLW204"/>
      <c r="BLX204"/>
      <c r="BLY204"/>
      <c r="BLZ204"/>
      <c r="BMA204"/>
      <c r="BMB204"/>
      <c r="BMC204"/>
      <c r="BMD204"/>
      <c r="BME204"/>
      <c r="BMF204"/>
      <c r="BMG204"/>
      <c r="BMH204"/>
      <c r="BMI204"/>
      <c r="BMJ204"/>
      <c r="BMK204"/>
      <c r="BML204"/>
      <c r="BMM204"/>
      <c r="BMN204"/>
      <c r="BMO204"/>
      <c r="BMP204"/>
      <c r="BMQ204"/>
      <c r="BMR204"/>
      <c r="BMS204"/>
      <c r="BMT204"/>
      <c r="BMU204"/>
      <c r="BMV204"/>
      <c r="BMW204"/>
      <c r="BMX204"/>
      <c r="BMY204"/>
      <c r="BMZ204"/>
      <c r="BNA204"/>
      <c r="BNB204"/>
      <c r="BNC204"/>
      <c r="BND204"/>
      <c r="BNE204"/>
      <c r="BNF204"/>
      <c r="BNG204"/>
      <c r="BNH204"/>
      <c r="BNI204"/>
      <c r="BNJ204"/>
      <c r="BNK204"/>
      <c r="BNL204"/>
      <c r="BNM204"/>
      <c r="BNN204"/>
      <c r="BNO204"/>
      <c r="BNP204"/>
      <c r="BNQ204"/>
      <c r="BNR204"/>
      <c r="BNS204"/>
      <c r="BNT204"/>
      <c r="BNU204"/>
      <c r="BNV204"/>
      <c r="BNW204"/>
      <c r="BNX204"/>
      <c r="BNY204"/>
      <c r="BNZ204"/>
      <c r="BOA204"/>
      <c r="BOB204"/>
      <c r="BOC204"/>
      <c r="BOD204"/>
      <c r="BOE204"/>
      <c r="BOF204"/>
      <c r="BOG204"/>
      <c r="BOH204"/>
      <c r="BOI204"/>
      <c r="BOJ204"/>
      <c r="BOK204"/>
      <c r="BOL204"/>
      <c r="BOM204"/>
      <c r="BON204"/>
      <c r="BOO204"/>
      <c r="BOP204"/>
      <c r="BOQ204"/>
      <c r="BOR204"/>
      <c r="BOS204"/>
      <c r="BOT204"/>
      <c r="BOU204"/>
      <c r="BOV204"/>
      <c r="BOW204"/>
      <c r="BOX204"/>
      <c r="BOY204"/>
      <c r="BOZ204"/>
      <c r="BPA204"/>
      <c r="BPB204"/>
      <c r="BPC204"/>
      <c r="BPD204"/>
      <c r="BPE204"/>
      <c r="BPF204"/>
      <c r="BPG204"/>
      <c r="BPH204"/>
      <c r="BPI204"/>
      <c r="BPJ204"/>
      <c r="BPK204"/>
      <c r="BPL204"/>
      <c r="BPM204"/>
      <c r="BPN204"/>
      <c r="BPO204"/>
      <c r="BPP204"/>
      <c r="BPQ204"/>
      <c r="BPR204"/>
      <c r="BPS204"/>
      <c r="BPT204"/>
      <c r="BPU204"/>
      <c r="BPV204"/>
      <c r="BPW204"/>
      <c r="BPX204"/>
      <c r="BPY204"/>
      <c r="BPZ204"/>
      <c r="BQA204"/>
      <c r="BQB204"/>
      <c r="BQC204"/>
      <c r="BQD204"/>
      <c r="BQE204"/>
      <c r="BQF204"/>
      <c r="BQG204"/>
      <c r="BQH204"/>
      <c r="BQI204"/>
      <c r="BQJ204"/>
      <c r="BQK204"/>
      <c r="BQL204"/>
      <c r="BQM204"/>
      <c r="BQN204"/>
      <c r="BQO204"/>
      <c r="BQP204"/>
      <c r="BQQ204"/>
      <c r="BQR204"/>
      <c r="BQS204"/>
      <c r="BQT204"/>
      <c r="BQU204"/>
      <c r="BQV204"/>
      <c r="BQW204"/>
      <c r="BQX204"/>
      <c r="BQY204"/>
      <c r="BQZ204"/>
      <c r="BRA204"/>
      <c r="BRB204"/>
      <c r="BRC204"/>
      <c r="BRD204"/>
      <c r="BRE204"/>
      <c r="BRF204"/>
      <c r="BRG204"/>
      <c r="BRH204"/>
      <c r="BRI204"/>
      <c r="BRJ204"/>
      <c r="BRK204"/>
      <c r="BRL204"/>
      <c r="BRM204"/>
      <c r="BRN204"/>
      <c r="BRO204"/>
      <c r="BRP204"/>
      <c r="BRQ204"/>
      <c r="BRR204"/>
      <c r="BRS204"/>
      <c r="BRT204"/>
      <c r="BRU204"/>
      <c r="BRV204"/>
      <c r="BRW204"/>
      <c r="BRX204"/>
      <c r="BRY204"/>
      <c r="BRZ204"/>
      <c r="BSA204"/>
      <c r="BSB204"/>
      <c r="BSC204"/>
      <c r="BSD204"/>
      <c r="BSE204"/>
      <c r="BSF204"/>
      <c r="BSG204"/>
      <c r="BSH204"/>
      <c r="BSI204"/>
      <c r="BSJ204"/>
      <c r="BSK204"/>
      <c r="BSL204"/>
      <c r="BSM204"/>
      <c r="BSN204"/>
      <c r="BSO204"/>
      <c r="BSP204"/>
      <c r="BSQ204"/>
      <c r="BSR204"/>
      <c r="BSS204"/>
      <c r="BST204"/>
      <c r="BSU204"/>
      <c r="BSV204"/>
      <c r="BSW204"/>
      <c r="BSX204"/>
      <c r="BSY204"/>
      <c r="BSZ204"/>
      <c r="BTA204"/>
      <c r="BTB204"/>
      <c r="BTC204"/>
      <c r="BTD204"/>
      <c r="BTE204"/>
      <c r="BTF204"/>
      <c r="BTG204"/>
      <c r="BTH204"/>
      <c r="BTI204"/>
      <c r="BTJ204"/>
      <c r="BTK204"/>
      <c r="BTL204"/>
      <c r="BTM204"/>
      <c r="BTN204"/>
      <c r="BTO204"/>
      <c r="BTP204"/>
      <c r="BTQ204"/>
      <c r="BTR204"/>
      <c r="BTS204"/>
      <c r="BTT204"/>
      <c r="BTU204"/>
      <c r="BTV204"/>
      <c r="BTW204"/>
      <c r="BTX204"/>
      <c r="BTY204"/>
      <c r="BTZ204"/>
      <c r="BUA204"/>
      <c r="BUB204"/>
      <c r="BUC204"/>
      <c r="BUD204"/>
      <c r="BUE204"/>
      <c r="BUF204"/>
      <c r="BUG204"/>
      <c r="BUH204"/>
      <c r="BUI204"/>
      <c r="BUJ204"/>
      <c r="BUK204"/>
      <c r="BUL204"/>
      <c r="BUM204"/>
      <c r="BUN204"/>
      <c r="BUO204"/>
      <c r="BUP204"/>
      <c r="BUQ204"/>
      <c r="BUR204"/>
      <c r="BUS204"/>
      <c r="BUT204"/>
      <c r="BUU204"/>
      <c r="BUV204"/>
      <c r="BUW204"/>
      <c r="BUX204"/>
      <c r="BUY204"/>
      <c r="BUZ204"/>
      <c r="BVA204"/>
      <c r="BVB204"/>
      <c r="BVC204"/>
      <c r="BVD204"/>
      <c r="BVE204"/>
      <c r="BVF204"/>
      <c r="BVG204"/>
      <c r="BVH204"/>
      <c r="BVI204"/>
      <c r="BVJ204"/>
      <c r="BVK204"/>
      <c r="BVL204"/>
      <c r="BVM204"/>
      <c r="BVN204"/>
      <c r="BVO204"/>
      <c r="BVP204"/>
      <c r="BVQ204"/>
      <c r="BVR204"/>
      <c r="BVS204"/>
      <c r="BVT204"/>
      <c r="BVU204"/>
      <c r="BVV204"/>
      <c r="BVW204"/>
      <c r="BVX204"/>
      <c r="BVY204"/>
      <c r="BVZ204"/>
      <c r="BWA204"/>
      <c r="BWB204"/>
      <c r="BWC204"/>
      <c r="BWD204"/>
      <c r="BWE204"/>
      <c r="BWF204"/>
      <c r="BWG204"/>
      <c r="BWH204"/>
      <c r="BWI204"/>
      <c r="BWJ204"/>
      <c r="BWK204"/>
      <c r="BWL204"/>
      <c r="BWM204"/>
      <c r="BWN204"/>
      <c r="BWO204"/>
      <c r="BWP204"/>
      <c r="BWQ204"/>
      <c r="BWR204"/>
      <c r="BWS204"/>
      <c r="BWT204"/>
      <c r="BWU204"/>
      <c r="BWV204"/>
      <c r="BWW204"/>
      <c r="BWX204"/>
      <c r="BWY204"/>
      <c r="BWZ204"/>
      <c r="BXA204"/>
      <c r="BXB204"/>
      <c r="BXC204"/>
      <c r="BXD204"/>
      <c r="BXE204"/>
      <c r="BXF204"/>
      <c r="BXG204"/>
      <c r="BXH204"/>
      <c r="BXI204"/>
      <c r="BXJ204"/>
      <c r="BXK204"/>
      <c r="BXL204"/>
      <c r="BXM204"/>
      <c r="BXN204"/>
      <c r="BXO204"/>
      <c r="BXP204"/>
      <c r="BXQ204"/>
      <c r="BXR204"/>
      <c r="BXS204"/>
      <c r="BXT204"/>
      <c r="BXU204"/>
      <c r="BXV204"/>
      <c r="BXW204"/>
      <c r="BXX204"/>
      <c r="BXY204"/>
      <c r="BXZ204"/>
      <c r="BYA204"/>
      <c r="BYB204"/>
      <c r="BYC204"/>
      <c r="BYD204"/>
      <c r="BYE204"/>
      <c r="BYF204"/>
      <c r="BYG204"/>
      <c r="BYH204"/>
      <c r="BYI204"/>
      <c r="BYJ204"/>
      <c r="BYK204"/>
      <c r="BYL204"/>
      <c r="BYM204"/>
      <c r="BYN204"/>
      <c r="BYO204"/>
      <c r="BYP204"/>
      <c r="BYQ204"/>
      <c r="BYR204"/>
      <c r="BYS204"/>
      <c r="BYT204"/>
      <c r="BYU204"/>
      <c r="BYV204"/>
      <c r="BYW204"/>
      <c r="BYX204"/>
      <c r="BYY204"/>
      <c r="BYZ204"/>
      <c r="BZA204"/>
      <c r="BZB204"/>
      <c r="BZC204"/>
      <c r="BZD204"/>
      <c r="BZE204"/>
      <c r="BZF204"/>
      <c r="BZG204"/>
      <c r="BZH204"/>
      <c r="BZI204"/>
      <c r="BZJ204"/>
      <c r="BZK204"/>
      <c r="BZL204"/>
      <c r="BZM204"/>
      <c r="BZN204"/>
      <c r="BZO204"/>
      <c r="BZP204"/>
      <c r="BZQ204"/>
      <c r="BZR204"/>
      <c r="BZS204"/>
      <c r="BZT204"/>
      <c r="BZU204"/>
      <c r="BZV204"/>
      <c r="BZW204"/>
      <c r="BZX204"/>
      <c r="BZY204"/>
      <c r="BZZ204"/>
      <c r="CAA204"/>
      <c r="CAB204"/>
      <c r="CAC204"/>
      <c r="CAD204"/>
      <c r="CAE204"/>
      <c r="CAF204"/>
      <c r="CAG204"/>
      <c r="CAH204"/>
      <c r="CAI204"/>
      <c r="CAJ204"/>
      <c r="CAK204"/>
      <c r="CAL204"/>
      <c r="CAM204"/>
      <c r="CAN204"/>
      <c r="CAO204"/>
      <c r="CAP204"/>
      <c r="CAQ204"/>
      <c r="CAR204"/>
      <c r="CAS204"/>
      <c r="CAT204"/>
      <c r="CAU204"/>
      <c r="CAV204"/>
      <c r="CAW204"/>
      <c r="CAX204"/>
      <c r="CAY204"/>
      <c r="CAZ204"/>
      <c r="CBA204"/>
      <c r="CBB204"/>
      <c r="CBC204"/>
      <c r="CBD204"/>
      <c r="CBE204"/>
      <c r="CBF204"/>
      <c r="CBG204"/>
      <c r="CBH204"/>
      <c r="CBI204"/>
      <c r="CBJ204"/>
      <c r="CBK204"/>
      <c r="CBL204"/>
      <c r="CBM204"/>
      <c r="CBN204"/>
      <c r="CBO204"/>
      <c r="CBP204"/>
      <c r="CBQ204"/>
      <c r="CBR204"/>
      <c r="CBS204"/>
      <c r="CBT204"/>
      <c r="CBU204"/>
      <c r="CBV204"/>
      <c r="CBW204"/>
      <c r="CBX204"/>
      <c r="CBY204"/>
      <c r="CBZ204"/>
      <c r="CCA204"/>
      <c r="CCB204"/>
      <c r="CCC204"/>
      <c r="CCD204"/>
      <c r="CCE204"/>
      <c r="CCF204"/>
      <c r="CCG204"/>
      <c r="CCH204"/>
      <c r="CCI204"/>
      <c r="CCJ204"/>
      <c r="CCK204"/>
      <c r="CCL204"/>
      <c r="CCM204"/>
      <c r="CCN204"/>
      <c r="CCO204"/>
      <c r="CCP204"/>
      <c r="CCQ204"/>
      <c r="CCR204"/>
      <c r="CCS204"/>
      <c r="CCT204"/>
      <c r="CCU204"/>
      <c r="CCV204"/>
      <c r="CCW204"/>
      <c r="CCX204"/>
      <c r="CCY204"/>
      <c r="CCZ204"/>
      <c r="CDA204"/>
      <c r="CDB204"/>
      <c r="CDC204"/>
      <c r="CDD204"/>
      <c r="CDE204"/>
      <c r="CDF204"/>
      <c r="CDG204"/>
      <c r="CDH204"/>
      <c r="CDI204"/>
      <c r="CDJ204"/>
      <c r="CDK204"/>
      <c r="CDL204"/>
      <c r="CDM204"/>
      <c r="CDN204"/>
      <c r="CDO204"/>
      <c r="CDP204"/>
      <c r="CDQ204"/>
      <c r="CDR204"/>
      <c r="CDS204"/>
      <c r="CDT204"/>
      <c r="CDU204"/>
      <c r="CDV204"/>
      <c r="CDW204"/>
      <c r="CDX204"/>
      <c r="CDY204"/>
      <c r="CDZ204"/>
      <c r="CEA204"/>
      <c r="CEB204"/>
      <c r="CEC204"/>
      <c r="CED204"/>
      <c r="CEE204"/>
      <c r="CEF204"/>
      <c r="CEG204"/>
      <c r="CEH204"/>
      <c r="CEI204"/>
      <c r="CEJ204"/>
      <c r="CEK204"/>
      <c r="CEL204"/>
      <c r="CEM204"/>
      <c r="CEN204"/>
      <c r="CEO204"/>
      <c r="CEP204"/>
      <c r="CEQ204"/>
      <c r="CER204"/>
      <c r="CES204"/>
      <c r="CET204"/>
      <c r="CEU204"/>
      <c r="CEV204"/>
      <c r="CEW204"/>
      <c r="CEX204"/>
      <c r="CEY204"/>
      <c r="CEZ204"/>
      <c r="CFA204"/>
      <c r="CFB204"/>
      <c r="CFC204"/>
      <c r="CFD204"/>
      <c r="CFE204"/>
      <c r="CFF204"/>
      <c r="CFG204"/>
      <c r="CFH204"/>
      <c r="CFI204"/>
      <c r="CFJ204"/>
      <c r="CFK204"/>
      <c r="CFL204"/>
      <c r="CFM204"/>
      <c r="CFN204"/>
      <c r="CFO204"/>
      <c r="CFP204"/>
      <c r="CFQ204"/>
      <c r="CFR204"/>
      <c r="CFS204"/>
      <c r="CFT204"/>
      <c r="CFU204"/>
      <c r="CFV204"/>
      <c r="CFW204"/>
      <c r="CFX204"/>
      <c r="CFY204"/>
      <c r="CFZ204"/>
      <c r="CGA204"/>
      <c r="CGB204"/>
      <c r="CGC204"/>
      <c r="CGD204"/>
      <c r="CGE204"/>
      <c r="CGF204"/>
      <c r="CGG204"/>
      <c r="CGH204"/>
      <c r="CGI204"/>
      <c r="CGJ204"/>
      <c r="CGK204"/>
      <c r="CGL204"/>
      <c r="CGM204"/>
      <c r="CGN204"/>
      <c r="CGO204"/>
      <c r="CGP204"/>
      <c r="CGQ204"/>
      <c r="CGR204"/>
      <c r="CGS204"/>
      <c r="CGT204"/>
      <c r="CGU204"/>
      <c r="CGV204"/>
      <c r="CGW204"/>
      <c r="CGX204"/>
      <c r="CGY204"/>
      <c r="CGZ204"/>
      <c r="CHA204"/>
      <c r="CHB204"/>
      <c r="CHC204"/>
      <c r="CHD204"/>
      <c r="CHE204"/>
      <c r="CHF204"/>
      <c r="CHG204"/>
      <c r="CHH204"/>
      <c r="CHI204"/>
      <c r="CHJ204"/>
      <c r="CHK204"/>
      <c r="CHL204"/>
      <c r="CHM204"/>
      <c r="CHN204"/>
      <c r="CHO204"/>
      <c r="CHP204"/>
      <c r="CHQ204"/>
      <c r="CHR204"/>
      <c r="CHS204"/>
      <c r="CHT204"/>
      <c r="CHU204"/>
      <c r="CHV204"/>
      <c r="CHW204"/>
      <c r="CHX204"/>
      <c r="CHY204"/>
      <c r="CHZ204"/>
      <c r="CIA204"/>
      <c r="CIB204"/>
      <c r="CIC204"/>
      <c r="CID204"/>
      <c r="CIE204"/>
      <c r="CIF204"/>
      <c r="CIG204"/>
      <c r="CIH204"/>
      <c r="CII204"/>
      <c r="CIJ204"/>
      <c r="CIK204"/>
      <c r="CIL204"/>
      <c r="CIM204"/>
      <c r="CIN204"/>
      <c r="CIO204"/>
      <c r="CIP204"/>
      <c r="CIQ204"/>
      <c r="CIR204"/>
      <c r="CIS204"/>
      <c r="CIT204"/>
      <c r="CIU204"/>
      <c r="CIV204"/>
      <c r="CIW204"/>
      <c r="CIX204"/>
      <c r="CIY204"/>
      <c r="CIZ204"/>
      <c r="CJA204"/>
      <c r="CJB204"/>
      <c r="CJC204"/>
      <c r="CJD204"/>
      <c r="CJE204"/>
      <c r="CJF204"/>
      <c r="CJG204"/>
      <c r="CJH204"/>
      <c r="CJI204"/>
      <c r="CJJ204"/>
      <c r="CJK204"/>
      <c r="CJL204"/>
      <c r="CJM204"/>
      <c r="CJN204"/>
      <c r="CJO204"/>
      <c r="CJP204"/>
      <c r="CJQ204"/>
      <c r="CJR204"/>
      <c r="CJS204"/>
      <c r="CJT204"/>
      <c r="CJU204"/>
      <c r="CJV204"/>
      <c r="CJW204"/>
      <c r="CJX204"/>
      <c r="CJY204"/>
      <c r="CJZ204"/>
      <c r="CKA204"/>
      <c r="CKB204"/>
      <c r="CKC204"/>
      <c r="CKD204"/>
      <c r="CKE204"/>
      <c r="CKF204"/>
      <c r="CKG204"/>
      <c r="CKH204"/>
      <c r="CKI204"/>
      <c r="CKJ204"/>
      <c r="CKK204"/>
      <c r="CKL204"/>
      <c r="CKM204"/>
      <c r="CKN204"/>
      <c r="CKO204"/>
      <c r="CKP204"/>
      <c r="CKQ204"/>
      <c r="CKR204"/>
      <c r="CKS204"/>
      <c r="CKT204"/>
      <c r="CKU204"/>
      <c r="CKV204"/>
      <c r="CKW204"/>
      <c r="CKX204"/>
      <c r="CKY204"/>
      <c r="CKZ204"/>
      <c r="CLA204"/>
      <c r="CLB204"/>
      <c r="CLC204"/>
      <c r="CLD204"/>
      <c r="CLE204"/>
      <c r="CLF204"/>
      <c r="CLG204"/>
      <c r="CLH204"/>
      <c r="CLI204"/>
      <c r="CLJ204"/>
      <c r="CLK204"/>
      <c r="CLL204"/>
      <c r="CLM204"/>
      <c r="CLN204"/>
      <c r="CLO204"/>
      <c r="CLP204"/>
      <c r="CLQ204"/>
      <c r="CLR204"/>
      <c r="CLS204"/>
      <c r="CLT204"/>
      <c r="CLU204"/>
      <c r="CLV204"/>
      <c r="CLW204"/>
      <c r="CLX204"/>
      <c r="CLY204"/>
      <c r="CLZ204"/>
      <c r="CMA204"/>
      <c r="CMB204"/>
      <c r="CMC204"/>
      <c r="CMD204"/>
      <c r="CME204"/>
      <c r="CMF204"/>
      <c r="CMG204"/>
      <c r="CMH204"/>
      <c r="CMI204"/>
      <c r="CMJ204"/>
      <c r="CMK204"/>
      <c r="CML204"/>
      <c r="CMM204"/>
      <c r="CMN204"/>
      <c r="CMO204"/>
      <c r="CMP204"/>
      <c r="CMQ204"/>
      <c r="CMR204"/>
      <c r="CMS204"/>
      <c r="CMT204"/>
      <c r="CMU204"/>
      <c r="CMV204"/>
      <c r="CMW204"/>
      <c r="CMX204"/>
      <c r="CMY204"/>
      <c r="CMZ204"/>
      <c r="CNA204"/>
      <c r="CNB204"/>
      <c r="CNC204"/>
      <c r="CND204"/>
      <c r="CNE204"/>
      <c r="CNF204"/>
      <c r="CNG204"/>
      <c r="CNH204"/>
      <c r="CNI204"/>
      <c r="CNJ204"/>
      <c r="CNK204"/>
      <c r="CNL204"/>
      <c r="CNM204"/>
      <c r="CNN204"/>
      <c r="CNO204"/>
      <c r="CNP204"/>
      <c r="CNQ204"/>
      <c r="CNR204"/>
      <c r="CNS204"/>
      <c r="CNT204"/>
      <c r="CNU204"/>
      <c r="CNV204"/>
      <c r="CNW204"/>
      <c r="CNX204"/>
      <c r="CNY204"/>
      <c r="CNZ204"/>
      <c r="COA204"/>
      <c r="COB204"/>
      <c r="COC204"/>
      <c r="COD204"/>
      <c r="COE204"/>
      <c r="COF204"/>
      <c r="COG204"/>
      <c r="COH204"/>
      <c r="COI204"/>
      <c r="COJ204"/>
      <c r="COK204"/>
      <c r="COL204"/>
      <c r="COM204"/>
      <c r="CON204"/>
      <c r="COO204"/>
      <c r="COP204"/>
      <c r="COQ204"/>
      <c r="COR204"/>
      <c r="COS204"/>
      <c r="COT204"/>
      <c r="COU204"/>
      <c r="COV204"/>
      <c r="COW204"/>
      <c r="COX204"/>
      <c r="COY204"/>
      <c r="COZ204"/>
      <c r="CPA204"/>
      <c r="CPB204"/>
      <c r="CPC204"/>
      <c r="CPD204"/>
      <c r="CPE204"/>
      <c r="CPF204"/>
      <c r="CPG204"/>
      <c r="CPH204"/>
      <c r="CPI204"/>
      <c r="CPJ204"/>
      <c r="CPK204"/>
      <c r="CPL204"/>
      <c r="CPM204"/>
      <c r="CPN204"/>
      <c r="CPO204"/>
      <c r="CPP204"/>
      <c r="CPQ204"/>
      <c r="CPR204"/>
      <c r="CPS204"/>
      <c r="CPT204"/>
      <c r="CPU204"/>
      <c r="CPV204"/>
      <c r="CPW204"/>
      <c r="CPX204"/>
      <c r="CPY204"/>
      <c r="CPZ204"/>
      <c r="CQA204"/>
      <c r="CQB204"/>
      <c r="CQC204"/>
      <c r="CQD204"/>
      <c r="CQE204"/>
      <c r="CQF204"/>
      <c r="CQG204"/>
      <c r="CQH204"/>
      <c r="CQI204"/>
      <c r="CQJ204"/>
      <c r="CQK204"/>
      <c r="CQL204"/>
      <c r="CQM204"/>
      <c r="CQN204"/>
      <c r="CQO204"/>
      <c r="CQP204"/>
      <c r="CQQ204"/>
      <c r="CQR204"/>
      <c r="CQS204"/>
      <c r="CQT204"/>
      <c r="CQU204"/>
      <c r="CQV204"/>
      <c r="CQW204"/>
      <c r="CQX204"/>
      <c r="CQY204"/>
      <c r="CQZ204"/>
      <c r="CRA204"/>
      <c r="CRB204"/>
      <c r="CRC204"/>
      <c r="CRD204"/>
      <c r="CRE204"/>
      <c r="CRF204"/>
      <c r="CRG204"/>
      <c r="CRH204"/>
      <c r="CRI204"/>
      <c r="CRJ204"/>
      <c r="CRK204"/>
      <c r="CRL204"/>
      <c r="CRM204"/>
      <c r="CRN204"/>
      <c r="CRO204"/>
      <c r="CRP204"/>
      <c r="CRQ204"/>
      <c r="CRR204"/>
      <c r="CRS204"/>
      <c r="CRT204"/>
      <c r="CRU204"/>
      <c r="CRV204"/>
      <c r="CRW204"/>
      <c r="CRX204"/>
      <c r="CRY204"/>
      <c r="CRZ204"/>
      <c r="CSA204"/>
      <c r="CSB204"/>
      <c r="CSC204"/>
      <c r="CSD204"/>
      <c r="CSE204"/>
      <c r="CSF204"/>
      <c r="CSG204"/>
      <c r="CSH204"/>
      <c r="CSI204"/>
      <c r="CSJ204"/>
      <c r="CSK204"/>
      <c r="CSL204"/>
      <c r="CSM204"/>
      <c r="CSN204"/>
      <c r="CSO204"/>
      <c r="CSP204"/>
      <c r="CSQ204"/>
      <c r="CSR204"/>
      <c r="CSS204"/>
      <c r="CST204"/>
      <c r="CSU204"/>
      <c r="CSV204"/>
      <c r="CSW204"/>
      <c r="CSX204"/>
      <c r="CSY204"/>
      <c r="CSZ204"/>
      <c r="CTA204"/>
      <c r="CTB204"/>
      <c r="CTC204"/>
      <c r="CTD204"/>
      <c r="CTE204"/>
      <c r="CTF204"/>
      <c r="CTG204"/>
      <c r="CTH204"/>
      <c r="CTI204"/>
      <c r="CTJ204"/>
      <c r="CTK204"/>
      <c r="CTL204"/>
      <c r="CTM204"/>
      <c r="CTN204"/>
      <c r="CTO204"/>
      <c r="CTP204"/>
      <c r="CTQ204"/>
      <c r="CTR204"/>
      <c r="CTS204"/>
      <c r="CTT204"/>
      <c r="CTU204"/>
      <c r="CTV204"/>
      <c r="CTW204"/>
      <c r="CTX204"/>
      <c r="CTY204"/>
      <c r="CTZ204"/>
      <c r="CUA204"/>
      <c r="CUB204"/>
      <c r="CUC204"/>
      <c r="CUD204"/>
      <c r="CUE204"/>
      <c r="CUF204"/>
      <c r="CUG204"/>
      <c r="CUH204"/>
      <c r="CUI204"/>
      <c r="CUJ204"/>
      <c r="CUK204"/>
      <c r="CUL204"/>
      <c r="CUM204"/>
      <c r="CUN204"/>
      <c r="CUO204"/>
      <c r="CUP204"/>
      <c r="CUQ204"/>
      <c r="CUR204"/>
      <c r="CUS204"/>
      <c r="CUT204"/>
      <c r="CUU204"/>
      <c r="CUV204"/>
      <c r="CUW204"/>
      <c r="CUX204"/>
      <c r="CUY204"/>
      <c r="CUZ204"/>
      <c r="CVA204"/>
      <c r="CVB204"/>
      <c r="CVC204"/>
      <c r="CVD204"/>
      <c r="CVE204"/>
      <c r="CVF204"/>
      <c r="CVG204"/>
      <c r="CVH204"/>
      <c r="CVI204"/>
      <c r="CVJ204"/>
      <c r="CVK204"/>
      <c r="CVL204"/>
      <c r="CVM204"/>
      <c r="CVN204"/>
      <c r="CVO204"/>
      <c r="CVP204"/>
      <c r="CVQ204"/>
      <c r="CVR204"/>
      <c r="CVS204"/>
      <c r="CVT204"/>
      <c r="CVU204"/>
      <c r="CVV204"/>
      <c r="CVW204"/>
      <c r="CVX204"/>
      <c r="CVY204"/>
      <c r="CVZ204"/>
      <c r="CWA204"/>
      <c r="CWB204"/>
      <c r="CWC204"/>
      <c r="CWD204"/>
      <c r="CWE204"/>
      <c r="CWF204"/>
      <c r="CWG204"/>
      <c r="CWH204"/>
      <c r="CWI204"/>
      <c r="CWJ204"/>
      <c r="CWK204"/>
      <c r="CWL204"/>
      <c r="CWM204"/>
      <c r="CWN204"/>
      <c r="CWO204"/>
      <c r="CWP204"/>
      <c r="CWQ204"/>
      <c r="CWR204"/>
      <c r="CWS204"/>
      <c r="CWT204"/>
      <c r="CWU204"/>
      <c r="CWV204"/>
      <c r="CWW204"/>
      <c r="CWX204"/>
      <c r="CWY204"/>
      <c r="CWZ204"/>
      <c r="CXA204"/>
      <c r="CXB204"/>
      <c r="CXC204"/>
      <c r="CXD204"/>
      <c r="CXE204"/>
      <c r="CXF204"/>
      <c r="CXG204"/>
      <c r="CXH204"/>
      <c r="CXI204"/>
      <c r="CXJ204"/>
      <c r="CXK204"/>
      <c r="CXL204"/>
      <c r="CXM204"/>
      <c r="CXN204"/>
      <c r="CXO204"/>
      <c r="CXP204"/>
      <c r="CXQ204"/>
      <c r="CXR204"/>
      <c r="CXS204"/>
      <c r="CXT204"/>
      <c r="CXU204"/>
      <c r="CXV204"/>
      <c r="CXW204"/>
      <c r="CXX204"/>
      <c r="CXY204"/>
      <c r="CXZ204"/>
      <c r="CYA204"/>
      <c r="CYB204"/>
      <c r="CYC204"/>
      <c r="CYD204"/>
      <c r="CYE204"/>
      <c r="CYF204"/>
      <c r="CYG204"/>
      <c r="CYH204"/>
      <c r="CYI204"/>
      <c r="CYJ204"/>
      <c r="CYK204"/>
      <c r="CYL204"/>
      <c r="CYM204"/>
      <c r="CYN204"/>
      <c r="CYO204"/>
      <c r="CYP204"/>
      <c r="CYQ204"/>
      <c r="CYR204"/>
      <c r="CYS204"/>
      <c r="CYT204"/>
      <c r="CYU204"/>
      <c r="CYV204"/>
      <c r="CYW204"/>
      <c r="CYX204"/>
      <c r="CYY204"/>
      <c r="CYZ204"/>
      <c r="CZA204"/>
      <c r="CZB204"/>
      <c r="CZC204"/>
      <c r="CZD204"/>
      <c r="CZE204"/>
      <c r="CZF204"/>
      <c r="CZG204"/>
      <c r="CZH204"/>
      <c r="CZI204"/>
      <c r="CZJ204"/>
      <c r="CZK204"/>
      <c r="CZL204"/>
      <c r="CZM204"/>
      <c r="CZN204"/>
      <c r="CZO204"/>
      <c r="CZP204"/>
      <c r="CZQ204"/>
      <c r="CZR204"/>
      <c r="CZS204"/>
      <c r="CZT204"/>
      <c r="CZU204"/>
      <c r="CZV204"/>
      <c r="CZW204"/>
      <c r="CZX204"/>
      <c r="CZY204"/>
      <c r="CZZ204"/>
      <c r="DAA204"/>
      <c r="DAB204"/>
      <c r="DAC204"/>
      <c r="DAD204"/>
      <c r="DAE204"/>
      <c r="DAF204"/>
      <c r="DAG204"/>
      <c r="DAH204"/>
      <c r="DAI204"/>
      <c r="DAJ204"/>
      <c r="DAK204"/>
      <c r="DAL204"/>
      <c r="DAM204"/>
      <c r="DAN204"/>
      <c r="DAO204"/>
      <c r="DAP204"/>
      <c r="DAQ204"/>
      <c r="DAR204"/>
      <c r="DAS204"/>
      <c r="DAT204"/>
      <c r="DAU204"/>
      <c r="DAV204"/>
      <c r="DAW204"/>
      <c r="DAX204"/>
      <c r="DAY204"/>
      <c r="DAZ204"/>
      <c r="DBA204"/>
      <c r="DBB204"/>
      <c r="DBC204"/>
      <c r="DBD204"/>
      <c r="DBE204"/>
      <c r="DBF204"/>
      <c r="DBG204"/>
      <c r="DBH204"/>
      <c r="DBI204"/>
      <c r="DBJ204"/>
      <c r="DBK204"/>
      <c r="DBL204"/>
      <c r="DBM204"/>
      <c r="DBN204"/>
      <c r="DBO204"/>
      <c r="DBP204"/>
      <c r="DBQ204"/>
      <c r="DBR204"/>
      <c r="DBS204"/>
      <c r="DBT204"/>
      <c r="DBU204"/>
      <c r="DBV204"/>
      <c r="DBW204"/>
      <c r="DBX204"/>
      <c r="DBY204"/>
      <c r="DBZ204"/>
      <c r="DCA204"/>
      <c r="DCB204"/>
      <c r="DCC204"/>
      <c r="DCD204"/>
      <c r="DCE204"/>
      <c r="DCF204"/>
      <c r="DCG204"/>
      <c r="DCH204"/>
      <c r="DCI204"/>
      <c r="DCJ204"/>
      <c r="DCK204"/>
      <c r="DCL204"/>
      <c r="DCM204"/>
      <c r="DCN204"/>
      <c r="DCO204"/>
      <c r="DCP204"/>
      <c r="DCQ204"/>
      <c r="DCR204"/>
      <c r="DCS204"/>
      <c r="DCT204"/>
      <c r="DCU204"/>
      <c r="DCV204"/>
      <c r="DCW204"/>
      <c r="DCX204"/>
      <c r="DCY204"/>
      <c r="DCZ204"/>
      <c r="DDA204"/>
      <c r="DDB204"/>
      <c r="DDC204"/>
      <c r="DDD204"/>
      <c r="DDE204"/>
      <c r="DDF204"/>
      <c r="DDG204"/>
      <c r="DDH204"/>
      <c r="DDI204"/>
      <c r="DDJ204"/>
      <c r="DDK204"/>
      <c r="DDL204"/>
      <c r="DDM204"/>
      <c r="DDN204"/>
      <c r="DDO204"/>
      <c r="DDP204"/>
      <c r="DDQ204"/>
      <c r="DDR204"/>
      <c r="DDS204"/>
      <c r="DDT204"/>
      <c r="DDU204"/>
      <c r="DDV204"/>
      <c r="DDW204"/>
      <c r="DDX204"/>
      <c r="DDY204"/>
      <c r="DDZ204"/>
      <c r="DEA204"/>
      <c r="DEB204"/>
      <c r="DEC204"/>
      <c r="DED204"/>
      <c r="DEE204"/>
      <c r="DEF204"/>
      <c r="DEG204"/>
      <c r="DEH204"/>
      <c r="DEI204"/>
      <c r="DEJ204"/>
      <c r="DEK204"/>
      <c r="DEL204"/>
      <c r="DEM204"/>
      <c r="DEN204"/>
      <c r="DEO204"/>
      <c r="DEP204"/>
      <c r="DEQ204"/>
      <c r="DER204"/>
      <c r="DES204"/>
      <c r="DET204"/>
      <c r="DEU204"/>
      <c r="DEV204"/>
      <c r="DEW204"/>
      <c r="DEX204"/>
      <c r="DEY204"/>
      <c r="DEZ204"/>
      <c r="DFA204"/>
      <c r="DFB204"/>
      <c r="DFC204"/>
      <c r="DFD204"/>
      <c r="DFE204"/>
      <c r="DFF204"/>
      <c r="DFG204"/>
      <c r="DFH204"/>
      <c r="DFI204"/>
      <c r="DFJ204"/>
      <c r="DFK204"/>
      <c r="DFL204"/>
      <c r="DFM204"/>
      <c r="DFN204"/>
      <c r="DFO204"/>
      <c r="DFP204"/>
      <c r="DFQ204"/>
      <c r="DFR204"/>
      <c r="DFS204"/>
      <c r="DFT204"/>
      <c r="DFU204"/>
      <c r="DFV204"/>
      <c r="DFW204"/>
      <c r="DFX204"/>
      <c r="DFY204"/>
      <c r="DFZ204"/>
      <c r="DGA204"/>
      <c r="DGB204"/>
      <c r="DGC204"/>
      <c r="DGD204"/>
      <c r="DGE204"/>
      <c r="DGF204"/>
      <c r="DGG204"/>
      <c r="DGH204"/>
      <c r="DGI204"/>
      <c r="DGJ204"/>
      <c r="DGK204"/>
      <c r="DGL204"/>
      <c r="DGM204"/>
      <c r="DGN204"/>
      <c r="DGO204"/>
      <c r="DGP204"/>
      <c r="DGQ204"/>
      <c r="DGR204"/>
      <c r="DGS204"/>
      <c r="DGT204"/>
      <c r="DGU204"/>
      <c r="DGV204"/>
      <c r="DGW204"/>
      <c r="DGX204"/>
      <c r="DGY204"/>
      <c r="DGZ204"/>
      <c r="DHA204"/>
      <c r="DHB204"/>
      <c r="DHC204"/>
      <c r="DHD204"/>
      <c r="DHE204"/>
      <c r="DHF204"/>
      <c r="DHG204"/>
      <c r="DHH204"/>
      <c r="DHI204"/>
      <c r="DHJ204"/>
      <c r="DHK204"/>
      <c r="DHL204"/>
      <c r="DHM204"/>
      <c r="DHN204"/>
      <c r="DHO204"/>
      <c r="DHP204"/>
      <c r="DHQ204"/>
      <c r="DHR204"/>
      <c r="DHS204"/>
      <c r="DHT204"/>
      <c r="DHU204"/>
      <c r="DHV204"/>
      <c r="DHW204"/>
      <c r="DHX204"/>
      <c r="DHY204"/>
      <c r="DHZ204"/>
      <c r="DIA204"/>
      <c r="DIB204"/>
      <c r="DIC204"/>
      <c r="DID204"/>
      <c r="DIE204"/>
      <c r="DIF204"/>
      <c r="DIG204"/>
      <c r="DIH204"/>
      <c r="DII204"/>
      <c r="DIJ204"/>
      <c r="DIK204"/>
      <c r="DIL204"/>
      <c r="DIM204"/>
      <c r="DIN204"/>
      <c r="DIO204"/>
      <c r="DIP204"/>
      <c r="DIQ204"/>
      <c r="DIR204"/>
      <c r="DIS204"/>
      <c r="DIT204"/>
      <c r="DIU204"/>
      <c r="DIV204"/>
      <c r="DIW204"/>
      <c r="DIX204"/>
      <c r="DIY204"/>
      <c r="DIZ204"/>
      <c r="DJA204"/>
      <c r="DJB204"/>
      <c r="DJC204"/>
      <c r="DJD204"/>
      <c r="DJE204"/>
      <c r="DJF204"/>
      <c r="DJG204"/>
      <c r="DJH204"/>
      <c r="DJI204"/>
      <c r="DJJ204"/>
      <c r="DJK204"/>
      <c r="DJL204"/>
      <c r="DJM204"/>
      <c r="DJN204"/>
      <c r="DJO204"/>
      <c r="DJP204"/>
      <c r="DJQ204"/>
      <c r="DJR204"/>
      <c r="DJS204"/>
      <c r="DJT204"/>
      <c r="DJU204"/>
      <c r="DJV204"/>
      <c r="DJW204"/>
      <c r="DJX204"/>
      <c r="DJY204"/>
      <c r="DJZ204"/>
      <c r="DKA204"/>
      <c r="DKB204"/>
      <c r="DKC204"/>
      <c r="DKD204"/>
      <c r="DKE204"/>
      <c r="DKF204"/>
      <c r="DKG204"/>
      <c r="DKH204"/>
      <c r="DKI204"/>
      <c r="DKJ204"/>
      <c r="DKK204"/>
      <c r="DKL204"/>
      <c r="DKM204"/>
      <c r="DKN204"/>
      <c r="DKO204"/>
      <c r="DKP204"/>
      <c r="DKQ204"/>
      <c r="DKR204"/>
      <c r="DKS204"/>
      <c r="DKT204"/>
      <c r="DKU204"/>
      <c r="DKV204"/>
      <c r="DKW204"/>
      <c r="DKX204"/>
      <c r="DKY204"/>
      <c r="DKZ204"/>
      <c r="DLA204"/>
      <c r="DLB204"/>
      <c r="DLC204"/>
      <c r="DLD204"/>
      <c r="DLE204"/>
      <c r="DLF204"/>
      <c r="DLG204"/>
      <c r="DLH204"/>
      <c r="DLI204"/>
      <c r="DLJ204"/>
      <c r="DLK204"/>
      <c r="DLL204"/>
      <c r="DLM204"/>
      <c r="DLN204"/>
      <c r="DLO204"/>
      <c r="DLP204"/>
      <c r="DLQ204"/>
      <c r="DLR204"/>
      <c r="DLS204"/>
      <c r="DLT204"/>
      <c r="DLU204"/>
      <c r="DLV204"/>
      <c r="DLW204"/>
      <c r="DLX204"/>
      <c r="DLY204"/>
      <c r="DLZ204"/>
      <c r="DMA204"/>
      <c r="DMB204"/>
      <c r="DMC204"/>
      <c r="DMD204"/>
      <c r="DME204"/>
      <c r="DMF204"/>
      <c r="DMG204"/>
      <c r="DMH204"/>
      <c r="DMI204"/>
      <c r="DMJ204"/>
      <c r="DMK204"/>
      <c r="DML204"/>
      <c r="DMM204"/>
      <c r="DMN204"/>
      <c r="DMO204"/>
      <c r="DMP204"/>
      <c r="DMQ204"/>
      <c r="DMR204"/>
      <c r="DMS204"/>
      <c r="DMT204"/>
      <c r="DMU204"/>
      <c r="DMV204"/>
      <c r="DMW204"/>
      <c r="DMX204"/>
      <c r="DMY204"/>
      <c r="DMZ204"/>
      <c r="DNA204"/>
      <c r="DNB204"/>
      <c r="DNC204"/>
      <c r="DND204"/>
      <c r="DNE204"/>
      <c r="DNF204"/>
      <c r="DNG204"/>
      <c r="DNH204"/>
      <c r="DNI204"/>
      <c r="DNJ204"/>
      <c r="DNK204"/>
      <c r="DNL204"/>
      <c r="DNM204"/>
      <c r="DNN204"/>
      <c r="DNO204"/>
      <c r="DNP204"/>
      <c r="DNQ204"/>
      <c r="DNR204"/>
      <c r="DNS204"/>
      <c r="DNT204"/>
      <c r="DNU204"/>
      <c r="DNV204"/>
      <c r="DNW204"/>
      <c r="DNX204"/>
      <c r="DNY204"/>
      <c r="DNZ204"/>
      <c r="DOA204"/>
      <c r="DOB204"/>
      <c r="DOC204"/>
      <c r="DOD204"/>
      <c r="DOE204"/>
      <c r="DOF204"/>
      <c r="DOG204"/>
      <c r="DOH204"/>
      <c r="DOI204"/>
      <c r="DOJ204"/>
      <c r="DOK204"/>
      <c r="DOL204"/>
      <c r="DOM204"/>
      <c r="DON204"/>
      <c r="DOO204"/>
      <c r="DOP204"/>
      <c r="DOQ204"/>
      <c r="DOR204"/>
      <c r="DOS204"/>
      <c r="DOT204"/>
      <c r="DOU204"/>
      <c r="DOV204"/>
      <c r="DOW204"/>
      <c r="DOX204"/>
      <c r="DOY204"/>
      <c r="DOZ204"/>
      <c r="DPA204"/>
      <c r="DPB204"/>
      <c r="DPC204"/>
      <c r="DPD204"/>
      <c r="DPE204"/>
      <c r="DPF204"/>
      <c r="DPG204"/>
      <c r="DPH204"/>
      <c r="DPI204"/>
      <c r="DPJ204"/>
      <c r="DPK204"/>
      <c r="DPL204"/>
      <c r="DPM204"/>
      <c r="DPN204"/>
      <c r="DPO204"/>
      <c r="DPP204"/>
      <c r="DPQ204"/>
      <c r="DPR204"/>
      <c r="DPS204"/>
      <c r="DPT204"/>
      <c r="DPU204"/>
      <c r="DPV204"/>
      <c r="DPW204"/>
      <c r="DPX204"/>
      <c r="DPY204"/>
      <c r="DPZ204"/>
      <c r="DQA204"/>
      <c r="DQB204"/>
      <c r="DQC204"/>
      <c r="DQD204"/>
      <c r="DQE204"/>
      <c r="DQF204"/>
      <c r="DQG204"/>
      <c r="DQH204"/>
      <c r="DQI204"/>
      <c r="DQJ204"/>
      <c r="DQK204"/>
      <c r="DQL204"/>
      <c r="DQM204"/>
      <c r="DQN204"/>
      <c r="DQO204"/>
      <c r="DQP204"/>
      <c r="DQQ204"/>
      <c r="DQR204"/>
      <c r="DQS204"/>
      <c r="DQT204"/>
      <c r="DQU204"/>
      <c r="DQV204"/>
      <c r="DQW204"/>
      <c r="DQX204"/>
      <c r="DQY204"/>
      <c r="DQZ204"/>
      <c r="DRA204"/>
      <c r="DRB204"/>
      <c r="DRC204"/>
      <c r="DRD204"/>
      <c r="DRE204"/>
      <c r="DRF204"/>
      <c r="DRG204"/>
      <c r="DRH204"/>
      <c r="DRI204"/>
      <c r="DRJ204"/>
      <c r="DRK204"/>
      <c r="DRL204"/>
      <c r="DRM204"/>
      <c r="DRN204"/>
      <c r="DRO204"/>
      <c r="DRP204"/>
      <c r="DRQ204"/>
      <c r="DRR204"/>
      <c r="DRS204"/>
      <c r="DRT204"/>
      <c r="DRU204"/>
      <c r="DRV204"/>
      <c r="DRW204"/>
      <c r="DRX204"/>
      <c r="DRY204"/>
      <c r="DRZ204"/>
      <c r="DSA204"/>
      <c r="DSB204"/>
      <c r="DSC204"/>
      <c r="DSD204"/>
      <c r="DSE204"/>
      <c r="DSF204"/>
      <c r="DSG204"/>
      <c r="DSH204"/>
      <c r="DSI204"/>
      <c r="DSJ204"/>
      <c r="DSK204"/>
      <c r="DSL204"/>
      <c r="DSM204"/>
      <c r="DSN204"/>
      <c r="DSO204"/>
      <c r="DSP204"/>
      <c r="DSQ204"/>
      <c r="DSR204"/>
      <c r="DSS204"/>
      <c r="DST204"/>
      <c r="DSU204"/>
      <c r="DSV204"/>
      <c r="DSW204"/>
      <c r="DSX204"/>
      <c r="DSY204"/>
      <c r="DSZ204"/>
      <c r="DTA204"/>
      <c r="DTB204"/>
      <c r="DTC204"/>
      <c r="DTD204"/>
      <c r="DTE204"/>
      <c r="DTF204"/>
      <c r="DTG204"/>
      <c r="DTH204"/>
      <c r="DTI204"/>
      <c r="DTJ204"/>
      <c r="DTK204"/>
      <c r="DTL204"/>
      <c r="DTM204"/>
      <c r="DTN204"/>
      <c r="DTO204"/>
      <c r="DTP204"/>
      <c r="DTQ204"/>
      <c r="DTR204"/>
      <c r="DTS204"/>
      <c r="DTT204"/>
      <c r="DTU204"/>
      <c r="DTV204"/>
      <c r="DTW204"/>
      <c r="DTX204"/>
      <c r="DTY204"/>
      <c r="DTZ204"/>
      <c r="DUA204"/>
      <c r="DUB204"/>
      <c r="DUC204"/>
      <c r="DUD204"/>
      <c r="DUE204"/>
      <c r="DUF204"/>
      <c r="DUG204"/>
      <c r="DUH204"/>
      <c r="DUI204"/>
      <c r="DUJ204"/>
      <c r="DUK204"/>
      <c r="DUL204"/>
      <c r="DUM204"/>
      <c r="DUN204"/>
      <c r="DUO204"/>
      <c r="DUP204"/>
      <c r="DUQ204"/>
      <c r="DUR204"/>
      <c r="DUS204"/>
      <c r="DUT204"/>
      <c r="DUU204"/>
      <c r="DUV204"/>
      <c r="DUW204"/>
      <c r="DUX204"/>
      <c r="DUY204"/>
      <c r="DUZ204"/>
      <c r="DVA204"/>
      <c r="DVB204"/>
      <c r="DVC204"/>
      <c r="DVD204"/>
      <c r="DVE204"/>
      <c r="DVF204"/>
      <c r="DVG204"/>
      <c r="DVH204"/>
      <c r="DVI204"/>
      <c r="DVJ204"/>
      <c r="DVK204"/>
      <c r="DVL204"/>
      <c r="DVM204"/>
      <c r="DVN204"/>
      <c r="DVO204"/>
      <c r="DVP204"/>
      <c r="DVQ204"/>
      <c r="DVR204"/>
      <c r="DVS204"/>
      <c r="DVT204"/>
      <c r="DVU204"/>
      <c r="DVV204"/>
      <c r="DVW204"/>
      <c r="DVX204"/>
      <c r="DVY204"/>
      <c r="DVZ204"/>
      <c r="DWA204"/>
      <c r="DWB204"/>
      <c r="DWC204"/>
      <c r="DWD204"/>
      <c r="DWE204"/>
      <c r="DWF204"/>
      <c r="DWG204"/>
      <c r="DWH204"/>
      <c r="DWI204"/>
      <c r="DWJ204"/>
      <c r="DWK204"/>
      <c r="DWL204"/>
      <c r="DWM204"/>
      <c r="DWN204"/>
      <c r="DWO204"/>
      <c r="DWP204"/>
      <c r="DWQ204"/>
      <c r="DWR204"/>
      <c r="DWS204"/>
      <c r="DWT204"/>
      <c r="DWU204"/>
      <c r="DWV204"/>
      <c r="DWW204"/>
      <c r="DWX204"/>
      <c r="DWY204"/>
      <c r="DWZ204"/>
      <c r="DXA204"/>
      <c r="DXB204"/>
      <c r="DXC204"/>
      <c r="DXD204"/>
      <c r="DXE204"/>
      <c r="DXF204"/>
      <c r="DXG204"/>
      <c r="DXH204"/>
      <c r="DXI204"/>
      <c r="DXJ204"/>
      <c r="DXK204"/>
      <c r="DXL204"/>
      <c r="DXM204"/>
      <c r="DXN204"/>
      <c r="DXO204"/>
      <c r="DXP204"/>
      <c r="DXQ204"/>
      <c r="DXR204"/>
      <c r="DXS204"/>
      <c r="DXT204"/>
      <c r="DXU204"/>
      <c r="DXV204"/>
      <c r="DXW204"/>
      <c r="DXX204"/>
      <c r="DXY204"/>
      <c r="DXZ204"/>
      <c r="DYA204"/>
      <c r="DYB204"/>
      <c r="DYC204"/>
      <c r="DYD204"/>
      <c r="DYE204"/>
      <c r="DYF204"/>
      <c r="DYG204"/>
      <c r="DYH204"/>
      <c r="DYI204"/>
      <c r="DYJ204"/>
      <c r="DYK204"/>
      <c r="DYL204"/>
      <c r="DYM204"/>
      <c r="DYN204"/>
      <c r="DYO204"/>
      <c r="DYP204"/>
      <c r="DYQ204"/>
      <c r="DYR204"/>
      <c r="DYS204"/>
      <c r="DYT204"/>
      <c r="DYU204"/>
      <c r="DYV204"/>
      <c r="DYW204"/>
      <c r="DYX204"/>
      <c r="DYY204"/>
      <c r="DYZ204"/>
      <c r="DZA204"/>
      <c r="DZB204"/>
      <c r="DZC204"/>
      <c r="DZD204"/>
      <c r="DZE204"/>
      <c r="DZF204"/>
      <c r="DZG204"/>
      <c r="DZH204"/>
      <c r="DZI204"/>
      <c r="DZJ204"/>
      <c r="DZK204"/>
      <c r="DZL204"/>
      <c r="DZM204"/>
      <c r="DZN204"/>
      <c r="DZO204"/>
      <c r="DZP204"/>
      <c r="DZQ204"/>
      <c r="DZR204"/>
      <c r="DZS204"/>
      <c r="DZT204"/>
      <c r="DZU204"/>
      <c r="DZV204"/>
      <c r="DZW204"/>
      <c r="DZX204"/>
      <c r="DZY204"/>
      <c r="DZZ204"/>
      <c r="EAA204"/>
      <c r="EAB204"/>
      <c r="EAC204"/>
      <c r="EAD204"/>
      <c r="EAE204"/>
      <c r="EAF204"/>
      <c r="EAG204"/>
      <c r="EAH204"/>
      <c r="EAI204"/>
      <c r="EAJ204"/>
      <c r="EAK204"/>
      <c r="EAL204"/>
      <c r="EAM204"/>
      <c r="EAN204"/>
      <c r="EAO204"/>
      <c r="EAP204"/>
      <c r="EAQ204"/>
      <c r="EAR204"/>
      <c r="EAS204"/>
      <c r="EAT204"/>
      <c r="EAU204"/>
      <c r="EAV204"/>
      <c r="EAW204"/>
      <c r="EAX204"/>
      <c r="EAY204"/>
      <c r="EAZ204"/>
      <c r="EBA204"/>
      <c r="EBB204"/>
      <c r="EBC204"/>
      <c r="EBD204"/>
      <c r="EBE204"/>
      <c r="EBF204"/>
      <c r="EBG204"/>
      <c r="EBH204"/>
      <c r="EBI204"/>
      <c r="EBJ204"/>
      <c r="EBK204"/>
      <c r="EBL204"/>
      <c r="EBM204"/>
      <c r="EBN204"/>
      <c r="EBO204"/>
      <c r="EBP204"/>
      <c r="EBQ204"/>
      <c r="EBR204"/>
      <c r="EBS204"/>
      <c r="EBT204"/>
      <c r="EBU204"/>
      <c r="EBV204"/>
      <c r="EBW204"/>
      <c r="EBX204"/>
      <c r="EBY204"/>
      <c r="EBZ204"/>
      <c r="ECA204"/>
      <c r="ECB204"/>
      <c r="ECC204"/>
      <c r="ECD204"/>
      <c r="ECE204"/>
      <c r="ECF204"/>
      <c r="ECG204"/>
      <c r="ECH204"/>
      <c r="ECI204"/>
      <c r="ECJ204"/>
      <c r="ECK204"/>
      <c r="ECL204"/>
      <c r="ECM204"/>
      <c r="ECN204"/>
      <c r="ECO204"/>
      <c r="ECP204"/>
      <c r="ECQ204"/>
      <c r="ECR204"/>
      <c r="ECS204"/>
      <c r="ECT204"/>
      <c r="ECU204"/>
      <c r="ECV204"/>
      <c r="ECW204"/>
      <c r="ECX204"/>
      <c r="ECY204"/>
      <c r="ECZ204"/>
      <c r="EDA204"/>
      <c r="EDB204"/>
      <c r="EDC204"/>
      <c r="EDD204"/>
      <c r="EDE204"/>
      <c r="EDF204"/>
      <c r="EDG204"/>
      <c r="EDH204"/>
      <c r="EDI204"/>
      <c r="EDJ204"/>
      <c r="EDK204"/>
      <c r="EDL204"/>
      <c r="EDM204"/>
      <c r="EDN204"/>
      <c r="EDO204"/>
      <c r="EDP204"/>
      <c r="EDQ204"/>
      <c r="EDR204"/>
      <c r="EDS204"/>
      <c r="EDT204"/>
      <c r="EDU204"/>
      <c r="EDV204"/>
      <c r="EDW204"/>
      <c r="EDX204"/>
      <c r="EDY204"/>
      <c r="EDZ204"/>
      <c r="EEA204"/>
      <c r="EEB204"/>
      <c r="EEC204"/>
      <c r="EED204"/>
      <c r="EEE204"/>
      <c r="EEF204"/>
      <c r="EEG204"/>
      <c r="EEH204"/>
      <c r="EEI204"/>
      <c r="EEJ204"/>
      <c r="EEK204"/>
      <c r="EEL204"/>
      <c r="EEM204"/>
      <c r="EEN204"/>
      <c r="EEO204"/>
      <c r="EEP204"/>
      <c r="EEQ204"/>
      <c r="EER204"/>
      <c r="EES204"/>
      <c r="EET204"/>
      <c r="EEU204"/>
      <c r="EEV204"/>
      <c r="EEW204"/>
      <c r="EEX204"/>
      <c r="EEY204"/>
      <c r="EEZ204"/>
      <c r="EFA204"/>
      <c r="EFB204"/>
      <c r="EFC204"/>
      <c r="EFD204"/>
      <c r="EFE204"/>
      <c r="EFF204"/>
      <c r="EFG204"/>
      <c r="EFH204"/>
      <c r="EFI204"/>
      <c r="EFJ204"/>
      <c r="EFK204"/>
      <c r="EFL204"/>
      <c r="EFM204"/>
      <c r="EFN204"/>
      <c r="EFO204"/>
      <c r="EFP204"/>
      <c r="EFQ204"/>
      <c r="EFR204"/>
      <c r="EFS204"/>
      <c r="EFT204"/>
      <c r="EFU204"/>
      <c r="EFV204"/>
      <c r="EFW204"/>
      <c r="EFX204"/>
      <c r="EFY204"/>
      <c r="EFZ204"/>
      <c r="EGA204"/>
      <c r="EGB204"/>
      <c r="EGC204"/>
      <c r="EGD204"/>
      <c r="EGE204"/>
      <c r="EGF204"/>
      <c r="EGG204"/>
      <c r="EGH204"/>
      <c r="EGI204"/>
      <c r="EGJ204"/>
      <c r="EGK204"/>
      <c r="EGL204"/>
      <c r="EGM204"/>
      <c r="EGN204"/>
      <c r="EGO204"/>
      <c r="EGP204"/>
      <c r="EGQ204"/>
      <c r="EGR204"/>
      <c r="EGS204"/>
      <c r="EGT204"/>
      <c r="EGU204"/>
      <c r="EGV204"/>
      <c r="EGW204"/>
      <c r="EGX204"/>
      <c r="EGY204"/>
      <c r="EGZ204"/>
      <c r="EHA204"/>
      <c r="EHB204"/>
      <c r="EHC204"/>
      <c r="EHD204"/>
      <c r="EHE204"/>
      <c r="EHF204"/>
      <c r="EHG204"/>
      <c r="EHH204"/>
      <c r="EHI204"/>
      <c r="EHJ204"/>
      <c r="EHK204"/>
      <c r="EHL204"/>
      <c r="EHM204"/>
      <c r="EHN204"/>
      <c r="EHO204"/>
      <c r="EHP204"/>
      <c r="EHQ204"/>
      <c r="EHR204"/>
      <c r="EHS204"/>
      <c r="EHT204"/>
      <c r="EHU204"/>
      <c r="EHV204"/>
      <c r="EHW204"/>
      <c r="EHX204"/>
      <c r="EHY204"/>
      <c r="EHZ204"/>
      <c r="EIA204"/>
      <c r="EIB204"/>
      <c r="EIC204"/>
      <c r="EID204"/>
      <c r="EIE204"/>
      <c r="EIF204"/>
      <c r="EIG204"/>
      <c r="EIH204"/>
      <c r="EII204"/>
      <c r="EIJ204"/>
      <c r="EIK204"/>
      <c r="EIL204"/>
      <c r="EIM204"/>
      <c r="EIN204"/>
      <c r="EIO204"/>
      <c r="EIP204"/>
      <c r="EIQ204"/>
      <c r="EIR204"/>
      <c r="EIS204"/>
      <c r="EIT204"/>
      <c r="EIU204"/>
      <c r="EIV204"/>
      <c r="EIW204"/>
      <c r="EIX204"/>
      <c r="EIY204"/>
      <c r="EIZ204"/>
      <c r="EJA204"/>
      <c r="EJB204"/>
      <c r="EJC204"/>
      <c r="EJD204"/>
      <c r="EJE204"/>
      <c r="EJF204"/>
      <c r="EJG204"/>
      <c r="EJH204"/>
      <c r="EJI204"/>
      <c r="EJJ204"/>
      <c r="EJK204"/>
      <c r="EJL204"/>
      <c r="EJM204"/>
      <c r="EJN204"/>
      <c r="EJO204"/>
      <c r="EJP204"/>
      <c r="EJQ204"/>
      <c r="EJR204"/>
      <c r="EJS204"/>
      <c r="EJT204"/>
      <c r="EJU204"/>
      <c r="EJV204"/>
      <c r="EJW204"/>
      <c r="EJX204"/>
      <c r="EJY204"/>
      <c r="EJZ204"/>
      <c r="EKA204"/>
      <c r="EKB204"/>
      <c r="EKC204"/>
      <c r="EKD204"/>
      <c r="EKE204"/>
      <c r="EKF204"/>
      <c r="EKG204"/>
      <c r="EKH204"/>
      <c r="EKI204"/>
      <c r="EKJ204"/>
      <c r="EKK204"/>
      <c r="EKL204"/>
      <c r="EKM204"/>
      <c r="EKN204"/>
      <c r="EKO204"/>
      <c r="EKP204"/>
      <c r="EKQ204"/>
      <c r="EKR204"/>
      <c r="EKS204"/>
      <c r="EKT204"/>
      <c r="EKU204"/>
      <c r="EKV204"/>
      <c r="EKW204"/>
      <c r="EKX204"/>
      <c r="EKY204"/>
      <c r="EKZ204"/>
      <c r="ELA204"/>
      <c r="ELB204"/>
      <c r="ELC204"/>
      <c r="ELD204"/>
      <c r="ELE204"/>
      <c r="ELF204"/>
      <c r="ELG204"/>
      <c r="ELH204"/>
      <c r="ELI204"/>
      <c r="ELJ204"/>
      <c r="ELK204"/>
      <c r="ELL204"/>
      <c r="ELM204"/>
      <c r="ELN204"/>
      <c r="ELO204"/>
      <c r="ELP204"/>
      <c r="ELQ204"/>
      <c r="ELR204"/>
      <c r="ELS204"/>
      <c r="ELT204"/>
      <c r="ELU204"/>
      <c r="ELV204"/>
      <c r="ELW204"/>
      <c r="ELX204"/>
      <c r="ELY204"/>
      <c r="ELZ204"/>
      <c r="EMA204"/>
      <c r="EMB204"/>
      <c r="EMC204"/>
      <c r="EMD204"/>
      <c r="EME204"/>
      <c r="EMF204"/>
      <c r="EMG204"/>
      <c r="EMH204"/>
      <c r="EMI204"/>
      <c r="EMJ204"/>
      <c r="EMK204"/>
      <c r="EML204"/>
      <c r="EMM204"/>
      <c r="EMN204"/>
      <c r="EMO204"/>
      <c r="EMP204"/>
      <c r="EMQ204"/>
      <c r="EMR204"/>
      <c r="EMS204"/>
      <c r="EMT204"/>
      <c r="EMU204"/>
      <c r="EMV204"/>
      <c r="EMW204"/>
      <c r="EMX204"/>
      <c r="EMY204"/>
      <c r="EMZ204"/>
      <c r="ENA204"/>
      <c r="ENB204"/>
      <c r="ENC204"/>
      <c r="END204"/>
      <c r="ENE204"/>
      <c r="ENF204"/>
      <c r="ENG204"/>
      <c r="ENH204"/>
      <c r="ENI204"/>
      <c r="ENJ204"/>
      <c r="ENK204"/>
      <c r="ENL204"/>
      <c r="ENM204"/>
      <c r="ENN204"/>
      <c r="ENO204"/>
      <c r="ENP204"/>
      <c r="ENQ204"/>
      <c r="ENR204"/>
      <c r="ENS204"/>
      <c r="ENT204"/>
      <c r="ENU204"/>
      <c r="ENV204"/>
      <c r="ENW204"/>
      <c r="ENX204"/>
      <c r="ENY204"/>
      <c r="ENZ204"/>
      <c r="EOA204"/>
      <c r="EOB204"/>
      <c r="EOC204"/>
      <c r="EOD204"/>
      <c r="EOE204"/>
      <c r="EOF204"/>
      <c r="EOG204"/>
      <c r="EOH204"/>
      <c r="EOI204"/>
      <c r="EOJ204"/>
      <c r="EOK204"/>
      <c r="EOL204"/>
      <c r="EOM204"/>
      <c r="EON204"/>
      <c r="EOO204"/>
      <c r="EOP204"/>
      <c r="EOQ204"/>
      <c r="EOR204"/>
      <c r="EOS204"/>
      <c r="EOT204"/>
      <c r="EOU204"/>
      <c r="EOV204"/>
      <c r="EOW204"/>
      <c r="EOX204"/>
      <c r="EOY204"/>
      <c r="EOZ204"/>
      <c r="EPA204"/>
      <c r="EPB204"/>
      <c r="EPC204"/>
      <c r="EPD204"/>
      <c r="EPE204"/>
      <c r="EPF204"/>
      <c r="EPG204"/>
      <c r="EPH204"/>
      <c r="EPI204"/>
      <c r="EPJ204"/>
      <c r="EPK204"/>
      <c r="EPL204"/>
      <c r="EPM204"/>
      <c r="EPN204"/>
      <c r="EPO204"/>
      <c r="EPP204"/>
      <c r="EPQ204"/>
      <c r="EPR204"/>
      <c r="EPS204"/>
      <c r="EPT204"/>
      <c r="EPU204"/>
      <c r="EPV204"/>
      <c r="EPW204"/>
      <c r="EPX204"/>
      <c r="EPY204"/>
      <c r="EPZ204"/>
      <c r="EQA204"/>
      <c r="EQB204"/>
      <c r="EQC204"/>
      <c r="EQD204"/>
      <c r="EQE204"/>
      <c r="EQF204"/>
      <c r="EQG204"/>
      <c r="EQH204"/>
      <c r="EQI204"/>
      <c r="EQJ204"/>
      <c r="EQK204"/>
      <c r="EQL204"/>
      <c r="EQM204"/>
      <c r="EQN204"/>
      <c r="EQO204"/>
      <c r="EQP204"/>
      <c r="EQQ204"/>
      <c r="EQR204"/>
      <c r="EQS204"/>
      <c r="EQT204"/>
      <c r="EQU204"/>
      <c r="EQV204"/>
      <c r="EQW204"/>
      <c r="EQX204"/>
      <c r="EQY204"/>
      <c r="EQZ204"/>
      <c r="ERA204"/>
      <c r="ERB204"/>
      <c r="ERC204"/>
      <c r="ERD204"/>
      <c r="ERE204"/>
      <c r="ERF204"/>
      <c r="ERG204"/>
      <c r="ERH204"/>
      <c r="ERI204"/>
      <c r="ERJ204"/>
      <c r="ERK204"/>
      <c r="ERL204"/>
      <c r="ERM204"/>
      <c r="ERN204"/>
      <c r="ERO204"/>
      <c r="ERP204"/>
      <c r="ERQ204"/>
      <c r="ERR204"/>
      <c r="ERS204"/>
      <c r="ERT204"/>
      <c r="ERU204"/>
      <c r="ERV204"/>
      <c r="ERW204"/>
      <c r="ERX204"/>
      <c r="ERY204"/>
      <c r="ERZ204"/>
      <c r="ESA204"/>
      <c r="ESB204"/>
      <c r="ESC204"/>
      <c r="ESD204"/>
      <c r="ESE204"/>
      <c r="ESF204"/>
      <c r="ESG204"/>
      <c r="ESH204"/>
      <c r="ESI204"/>
      <c r="ESJ204"/>
      <c r="ESK204"/>
      <c r="ESL204"/>
      <c r="ESM204"/>
      <c r="ESN204"/>
      <c r="ESO204"/>
      <c r="ESP204"/>
      <c r="ESQ204"/>
      <c r="ESR204"/>
      <c r="ESS204"/>
      <c r="EST204"/>
      <c r="ESU204"/>
      <c r="ESV204"/>
      <c r="ESW204"/>
      <c r="ESX204"/>
      <c r="ESY204"/>
      <c r="ESZ204"/>
      <c r="ETA204"/>
      <c r="ETB204"/>
      <c r="ETC204"/>
      <c r="ETD204"/>
      <c r="ETE204"/>
      <c r="ETF204"/>
      <c r="ETG204"/>
      <c r="ETH204"/>
      <c r="ETI204"/>
      <c r="ETJ204"/>
      <c r="ETK204"/>
      <c r="ETL204"/>
      <c r="ETM204"/>
      <c r="ETN204"/>
      <c r="ETO204"/>
      <c r="ETP204"/>
      <c r="ETQ204"/>
      <c r="ETR204"/>
      <c r="ETS204"/>
      <c r="ETT204"/>
      <c r="ETU204"/>
      <c r="ETV204"/>
      <c r="ETW204"/>
      <c r="ETX204"/>
      <c r="ETY204"/>
      <c r="ETZ204"/>
      <c r="EUA204"/>
      <c r="EUB204"/>
      <c r="EUC204"/>
      <c r="EUD204"/>
      <c r="EUE204"/>
      <c r="EUF204"/>
      <c r="EUG204"/>
      <c r="EUH204"/>
      <c r="EUI204"/>
      <c r="EUJ204"/>
      <c r="EUK204"/>
      <c r="EUL204"/>
      <c r="EUM204"/>
      <c r="EUN204"/>
      <c r="EUO204"/>
      <c r="EUP204"/>
      <c r="EUQ204"/>
      <c r="EUR204"/>
      <c r="EUS204"/>
      <c r="EUT204"/>
      <c r="EUU204"/>
      <c r="EUV204"/>
      <c r="EUW204"/>
      <c r="EUX204"/>
      <c r="EUY204"/>
      <c r="EUZ204"/>
      <c r="EVA204"/>
      <c r="EVB204"/>
      <c r="EVC204"/>
      <c r="EVD204"/>
      <c r="EVE204"/>
      <c r="EVF204"/>
      <c r="EVG204"/>
      <c r="EVH204"/>
      <c r="EVI204"/>
      <c r="EVJ204"/>
      <c r="EVK204"/>
      <c r="EVL204"/>
      <c r="EVM204"/>
      <c r="EVN204"/>
      <c r="EVO204"/>
      <c r="EVP204"/>
      <c r="EVQ204"/>
      <c r="EVR204"/>
      <c r="EVS204"/>
      <c r="EVT204"/>
      <c r="EVU204"/>
      <c r="EVV204"/>
      <c r="EVW204"/>
      <c r="EVX204"/>
      <c r="EVY204"/>
      <c r="EVZ204"/>
      <c r="EWA204"/>
      <c r="EWB204"/>
      <c r="EWC204"/>
      <c r="EWD204"/>
      <c r="EWE204"/>
      <c r="EWF204"/>
      <c r="EWG204"/>
      <c r="EWH204"/>
      <c r="EWI204"/>
      <c r="EWJ204"/>
      <c r="EWK204"/>
      <c r="EWL204"/>
      <c r="EWM204"/>
      <c r="EWN204"/>
      <c r="EWO204"/>
      <c r="EWP204"/>
      <c r="EWQ204"/>
      <c r="EWR204"/>
      <c r="EWS204"/>
      <c r="EWT204"/>
      <c r="EWU204"/>
      <c r="EWV204"/>
      <c r="EWW204"/>
      <c r="EWX204"/>
      <c r="EWY204"/>
      <c r="EWZ204"/>
      <c r="EXA204"/>
      <c r="EXB204"/>
      <c r="EXC204"/>
      <c r="EXD204"/>
      <c r="EXE204"/>
      <c r="EXF204"/>
      <c r="EXG204"/>
      <c r="EXH204"/>
      <c r="EXI204"/>
      <c r="EXJ204"/>
      <c r="EXK204"/>
      <c r="EXL204"/>
      <c r="EXM204"/>
      <c r="EXN204"/>
      <c r="EXO204"/>
      <c r="EXP204"/>
      <c r="EXQ204"/>
      <c r="EXR204"/>
      <c r="EXS204"/>
      <c r="EXT204"/>
      <c r="EXU204"/>
      <c r="EXV204"/>
      <c r="EXW204"/>
      <c r="EXX204"/>
      <c r="EXY204"/>
      <c r="EXZ204"/>
      <c r="EYA204"/>
      <c r="EYB204"/>
      <c r="EYC204"/>
      <c r="EYD204"/>
      <c r="EYE204"/>
      <c r="EYF204"/>
      <c r="EYG204"/>
      <c r="EYH204"/>
      <c r="EYI204"/>
      <c r="EYJ204"/>
      <c r="EYK204"/>
      <c r="EYL204"/>
      <c r="EYM204"/>
      <c r="EYN204"/>
      <c r="EYO204"/>
      <c r="EYP204"/>
      <c r="EYQ204"/>
      <c r="EYR204"/>
      <c r="EYS204"/>
      <c r="EYT204"/>
      <c r="EYU204"/>
      <c r="EYV204"/>
      <c r="EYW204"/>
      <c r="EYX204"/>
      <c r="EYY204"/>
      <c r="EYZ204"/>
      <c r="EZA204"/>
      <c r="EZB204"/>
      <c r="EZC204"/>
      <c r="EZD204"/>
      <c r="EZE204"/>
      <c r="EZF204"/>
      <c r="EZG204"/>
      <c r="EZH204"/>
      <c r="EZI204"/>
      <c r="EZJ204"/>
      <c r="EZK204"/>
      <c r="EZL204"/>
      <c r="EZM204"/>
      <c r="EZN204"/>
      <c r="EZO204"/>
      <c r="EZP204"/>
      <c r="EZQ204"/>
      <c r="EZR204"/>
      <c r="EZS204"/>
      <c r="EZT204"/>
      <c r="EZU204"/>
      <c r="EZV204"/>
      <c r="EZW204"/>
      <c r="EZX204"/>
      <c r="EZY204"/>
      <c r="EZZ204"/>
      <c r="FAA204"/>
      <c r="FAB204"/>
      <c r="FAC204"/>
      <c r="FAD204"/>
      <c r="FAE204"/>
      <c r="FAF204"/>
      <c r="FAG204"/>
      <c r="FAH204"/>
      <c r="FAI204"/>
      <c r="FAJ204"/>
      <c r="FAK204"/>
      <c r="FAL204"/>
      <c r="FAM204"/>
      <c r="FAN204"/>
      <c r="FAO204"/>
      <c r="FAP204"/>
      <c r="FAQ204"/>
      <c r="FAR204"/>
      <c r="FAS204"/>
      <c r="FAT204"/>
      <c r="FAU204"/>
      <c r="FAV204"/>
      <c r="FAW204"/>
      <c r="FAX204"/>
      <c r="FAY204"/>
      <c r="FAZ204"/>
      <c r="FBA204"/>
      <c r="FBB204"/>
      <c r="FBC204"/>
      <c r="FBD204"/>
      <c r="FBE204"/>
      <c r="FBF204"/>
      <c r="FBG204"/>
      <c r="FBH204"/>
      <c r="FBI204"/>
      <c r="FBJ204"/>
      <c r="FBK204"/>
      <c r="FBL204"/>
      <c r="FBM204"/>
      <c r="FBN204"/>
      <c r="FBO204"/>
      <c r="FBP204"/>
      <c r="FBQ204"/>
      <c r="FBR204"/>
      <c r="FBS204"/>
      <c r="FBT204"/>
      <c r="FBU204"/>
      <c r="FBV204"/>
      <c r="FBW204"/>
      <c r="FBX204"/>
      <c r="FBY204"/>
      <c r="FBZ204"/>
      <c r="FCA204"/>
      <c r="FCB204"/>
      <c r="FCC204"/>
      <c r="FCD204"/>
      <c r="FCE204"/>
      <c r="FCF204"/>
      <c r="FCG204"/>
      <c r="FCH204"/>
      <c r="FCI204"/>
      <c r="FCJ204"/>
      <c r="FCK204"/>
      <c r="FCL204"/>
      <c r="FCM204"/>
      <c r="FCN204"/>
      <c r="FCO204"/>
      <c r="FCP204"/>
      <c r="FCQ204"/>
      <c r="FCR204"/>
      <c r="FCS204"/>
      <c r="FCT204"/>
      <c r="FCU204"/>
      <c r="FCV204"/>
      <c r="FCW204"/>
      <c r="FCX204"/>
      <c r="FCY204"/>
      <c r="FCZ204"/>
      <c r="FDA204"/>
      <c r="FDB204"/>
      <c r="FDC204"/>
      <c r="FDD204"/>
      <c r="FDE204"/>
      <c r="FDF204"/>
      <c r="FDG204"/>
      <c r="FDH204"/>
      <c r="FDI204"/>
      <c r="FDJ204"/>
      <c r="FDK204"/>
      <c r="FDL204"/>
      <c r="FDM204"/>
      <c r="FDN204"/>
      <c r="FDO204"/>
      <c r="FDP204"/>
      <c r="FDQ204"/>
      <c r="FDR204"/>
      <c r="FDS204"/>
      <c r="FDT204"/>
      <c r="FDU204"/>
      <c r="FDV204"/>
      <c r="FDW204"/>
      <c r="FDX204"/>
      <c r="FDY204"/>
      <c r="FDZ204"/>
      <c r="FEA204"/>
      <c r="FEB204"/>
      <c r="FEC204"/>
      <c r="FED204"/>
      <c r="FEE204"/>
      <c r="FEF204"/>
      <c r="FEG204"/>
      <c r="FEH204"/>
      <c r="FEI204"/>
      <c r="FEJ204"/>
      <c r="FEK204"/>
      <c r="FEL204"/>
      <c r="FEM204"/>
      <c r="FEN204"/>
      <c r="FEO204"/>
      <c r="FEP204"/>
      <c r="FEQ204"/>
      <c r="FER204"/>
      <c r="FES204"/>
      <c r="FET204"/>
      <c r="FEU204"/>
      <c r="FEV204"/>
      <c r="FEW204"/>
      <c r="FEX204"/>
      <c r="FEY204"/>
      <c r="FEZ204"/>
      <c r="FFA204"/>
      <c r="FFB204"/>
      <c r="FFC204"/>
      <c r="FFD204"/>
      <c r="FFE204"/>
      <c r="FFF204"/>
      <c r="FFG204"/>
      <c r="FFH204"/>
      <c r="FFI204"/>
      <c r="FFJ204"/>
      <c r="FFK204"/>
      <c r="FFL204"/>
      <c r="FFM204"/>
      <c r="FFN204"/>
      <c r="FFO204"/>
      <c r="FFP204"/>
      <c r="FFQ204"/>
      <c r="FFR204"/>
      <c r="FFS204"/>
      <c r="FFT204"/>
      <c r="FFU204"/>
      <c r="FFV204"/>
      <c r="FFW204"/>
      <c r="FFX204"/>
      <c r="FFY204"/>
      <c r="FFZ204"/>
      <c r="FGA204"/>
      <c r="FGB204"/>
      <c r="FGC204"/>
      <c r="FGD204"/>
      <c r="FGE204"/>
      <c r="FGF204"/>
      <c r="FGG204"/>
      <c r="FGH204"/>
      <c r="FGI204"/>
      <c r="FGJ204"/>
      <c r="FGK204"/>
      <c r="FGL204"/>
      <c r="FGM204"/>
      <c r="FGN204"/>
      <c r="FGO204"/>
      <c r="FGP204"/>
      <c r="FGQ204"/>
      <c r="FGR204"/>
      <c r="FGS204"/>
      <c r="FGT204"/>
      <c r="FGU204"/>
      <c r="FGV204"/>
      <c r="FGW204"/>
      <c r="FGX204"/>
      <c r="FGY204"/>
      <c r="FGZ204"/>
      <c r="FHA204"/>
      <c r="FHB204"/>
      <c r="FHC204"/>
      <c r="FHD204"/>
      <c r="FHE204"/>
      <c r="FHF204"/>
      <c r="FHG204"/>
      <c r="FHH204"/>
      <c r="FHI204"/>
      <c r="FHJ204"/>
      <c r="FHK204"/>
      <c r="FHL204"/>
      <c r="FHM204"/>
      <c r="FHN204"/>
      <c r="FHO204"/>
      <c r="FHP204"/>
      <c r="FHQ204"/>
      <c r="FHR204"/>
      <c r="FHS204"/>
      <c r="FHT204"/>
      <c r="FHU204"/>
      <c r="FHV204"/>
      <c r="FHW204"/>
      <c r="FHX204"/>
      <c r="FHY204"/>
      <c r="FHZ204"/>
      <c r="FIA204"/>
      <c r="FIB204"/>
      <c r="FIC204"/>
      <c r="FID204"/>
      <c r="FIE204"/>
      <c r="FIF204"/>
      <c r="FIG204"/>
      <c r="FIH204"/>
      <c r="FII204"/>
      <c r="FIJ204"/>
      <c r="FIK204"/>
      <c r="FIL204"/>
      <c r="FIM204"/>
      <c r="FIN204"/>
      <c r="FIO204"/>
      <c r="FIP204"/>
      <c r="FIQ204"/>
      <c r="FIR204"/>
      <c r="FIS204"/>
      <c r="FIT204"/>
      <c r="FIU204"/>
      <c r="FIV204"/>
      <c r="FIW204"/>
      <c r="FIX204"/>
      <c r="FIY204"/>
      <c r="FIZ204"/>
      <c r="FJA204"/>
      <c r="FJB204"/>
      <c r="FJC204"/>
      <c r="FJD204"/>
      <c r="FJE204"/>
      <c r="FJF204"/>
      <c r="FJG204"/>
      <c r="FJH204"/>
      <c r="FJI204"/>
      <c r="FJJ204"/>
      <c r="FJK204"/>
      <c r="FJL204"/>
      <c r="FJM204"/>
      <c r="FJN204"/>
      <c r="FJO204"/>
      <c r="FJP204"/>
      <c r="FJQ204"/>
      <c r="FJR204"/>
      <c r="FJS204"/>
      <c r="FJT204"/>
      <c r="FJU204"/>
      <c r="FJV204"/>
      <c r="FJW204"/>
      <c r="FJX204"/>
      <c r="FJY204"/>
      <c r="FJZ204"/>
      <c r="FKA204"/>
      <c r="FKB204"/>
      <c r="FKC204"/>
      <c r="FKD204"/>
      <c r="FKE204"/>
      <c r="FKF204"/>
      <c r="FKG204"/>
      <c r="FKH204"/>
      <c r="FKI204"/>
      <c r="FKJ204"/>
      <c r="FKK204"/>
      <c r="FKL204"/>
      <c r="FKM204"/>
      <c r="FKN204"/>
      <c r="FKO204"/>
      <c r="FKP204"/>
      <c r="FKQ204"/>
      <c r="FKR204"/>
      <c r="FKS204"/>
      <c r="FKT204"/>
      <c r="FKU204"/>
      <c r="FKV204"/>
      <c r="FKW204"/>
      <c r="FKX204"/>
      <c r="FKY204"/>
      <c r="FKZ204"/>
      <c r="FLA204"/>
      <c r="FLB204"/>
      <c r="FLC204"/>
      <c r="FLD204"/>
      <c r="FLE204"/>
      <c r="FLF204"/>
      <c r="FLG204"/>
      <c r="FLH204"/>
      <c r="FLI204"/>
      <c r="FLJ204"/>
      <c r="FLK204"/>
      <c r="FLL204"/>
      <c r="FLM204"/>
      <c r="FLN204"/>
      <c r="FLO204"/>
      <c r="FLP204"/>
      <c r="FLQ204"/>
      <c r="FLR204"/>
      <c r="FLS204"/>
      <c r="FLT204"/>
      <c r="FLU204"/>
      <c r="FLV204"/>
      <c r="FLW204"/>
      <c r="FLX204"/>
      <c r="FLY204"/>
      <c r="FLZ204"/>
      <c r="FMA204"/>
      <c r="FMB204"/>
      <c r="FMC204"/>
      <c r="FMD204"/>
      <c r="FME204"/>
      <c r="FMF204"/>
      <c r="FMG204"/>
      <c r="FMH204"/>
      <c r="FMI204"/>
      <c r="FMJ204"/>
      <c r="FMK204"/>
      <c r="FML204"/>
      <c r="FMM204"/>
      <c r="FMN204"/>
      <c r="FMO204"/>
      <c r="FMP204"/>
      <c r="FMQ204"/>
      <c r="FMR204"/>
      <c r="FMS204"/>
      <c r="FMT204"/>
      <c r="FMU204"/>
      <c r="FMV204"/>
      <c r="FMW204"/>
      <c r="FMX204"/>
      <c r="FMY204"/>
      <c r="FMZ204"/>
      <c r="FNA204"/>
      <c r="FNB204"/>
      <c r="FNC204"/>
      <c r="FND204"/>
      <c r="FNE204"/>
      <c r="FNF204"/>
      <c r="FNG204"/>
      <c r="FNH204"/>
      <c r="FNI204"/>
      <c r="FNJ204"/>
      <c r="FNK204"/>
      <c r="FNL204"/>
      <c r="FNM204"/>
      <c r="FNN204"/>
      <c r="FNO204"/>
      <c r="FNP204"/>
      <c r="FNQ204"/>
      <c r="FNR204"/>
      <c r="FNS204"/>
      <c r="FNT204"/>
      <c r="FNU204"/>
      <c r="FNV204"/>
      <c r="FNW204"/>
      <c r="FNX204"/>
      <c r="FNY204"/>
      <c r="FNZ204"/>
      <c r="FOA204"/>
      <c r="FOB204"/>
      <c r="FOC204"/>
      <c r="FOD204"/>
      <c r="FOE204"/>
      <c r="FOF204"/>
      <c r="FOG204"/>
      <c r="FOH204"/>
      <c r="FOI204"/>
      <c r="FOJ204"/>
      <c r="FOK204"/>
      <c r="FOL204"/>
      <c r="FOM204"/>
      <c r="FON204"/>
      <c r="FOO204"/>
      <c r="FOP204"/>
      <c r="FOQ204"/>
      <c r="FOR204"/>
      <c r="FOS204"/>
      <c r="FOT204"/>
      <c r="FOU204"/>
      <c r="FOV204"/>
      <c r="FOW204"/>
      <c r="FOX204"/>
      <c r="FOY204"/>
      <c r="FOZ204"/>
      <c r="FPA204"/>
      <c r="FPB204"/>
      <c r="FPC204"/>
      <c r="FPD204"/>
      <c r="FPE204"/>
      <c r="FPF204"/>
      <c r="FPG204"/>
      <c r="FPH204"/>
      <c r="FPI204"/>
      <c r="FPJ204"/>
      <c r="FPK204"/>
      <c r="FPL204"/>
      <c r="FPM204"/>
      <c r="FPN204"/>
      <c r="FPO204"/>
      <c r="FPP204"/>
      <c r="FPQ204"/>
      <c r="FPR204"/>
      <c r="FPS204"/>
      <c r="FPT204"/>
      <c r="FPU204"/>
      <c r="FPV204"/>
      <c r="FPW204"/>
      <c r="FPX204"/>
      <c r="FPY204"/>
      <c r="FPZ204"/>
      <c r="FQA204"/>
      <c r="FQB204"/>
      <c r="FQC204"/>
      <c r="FQD204"/>
      <c r="FQE204"/>
      <c r="FQF204"/>
      <c r="FQG204"/>
      <c r="FQH204"/>
      <c r="FQI204"/>
      <c r="FQJ204"/>
      <c r="FQK204"/>
      <c r="FQL204"/>
      <c r="FQM204"/>
      <c r="FQN204"/>
      <c r="FQO204"/>
      <c r="FQP204"/>
      <c r="FQQ204"/>
      <c r="FQR204"/>
      <c r="FQS204"/>
      <c r="FQT204"/>
      <c r="FQU204"/>
      <c r="FQV204"/>
      <c r="FQW204"/>
      <c r="FQX204"/>
      <c r="FQY204"/>
      <c r="FQZ204"/>
      <c r="FRA204"/>
      <c r="FRB204"/>
      <c r="FRC204"/>
      <c r="FRD204"/>
      <c r="FRE204"/>
      <c r="FRF204"/>
      <c r="FRG204"/>
      <c r="FRH204"/>
      <c r="FRI204"/>
      <c r="FRJ204"/>
      <c r="FRK204"/>
      <c r="FRL204"/>
      <c r="FRM204"/>
      <c r="FRN204"/>
      <c r="FRO204"/>
      <c r="FRP204"/>
      <c r="FRQ204"/>
      <c r="FRR204"/>
      <c r="FRS204"/>
      <c r="FRT204"/>
      <c r="FRU204"/>
      <c r="FRV204"/>
      <c r="FRW204"/>
      <c r="FRX204"/>
      <c r="FRY204"/>
      <c r="FRZ204"/>
      <c r="FSA204"/>
      <c r="FSB204"/>
      <c r="FSC204"/>
      <c r="FSD204"/>
      <c r="FSE204"/>
      <c r="FSF204"/>
      <c r="FSG204"/>
      <c r="FSH204"/>
      <c r="FSI204"/>
      <c r="FSJ204"/>
      <c r="FSK204"/>
      <c r="FSL204"/>
      <c r="FSM204"/>
      <c r="FSN204"/>
      <c r="FSO204"/>
      <c r="FSP204"/>
      <c r="FSQ204"/>
      <c r="FSR204"/>
      <c r="FSS204"/>
      <c r="FST204"/>
      <c r="FSU204"/>
      <c r="FSV204"/>
      <c r="FSW204"/>
      <c r="FSX204"/>
      <c r="FSY204"/>
      <c r="FSZ204"/>
      <c r="FTA204"/>
      <c r="FTB204"/>
      <c r="FTC204"/>
      <c r="FTD204"/>
      <c r="FTE204"/>
      <c r="FTF204"/>
      <c r="FTG204"/>
      <c r="FTH204"/>
      <c r="FTI204"/>
      <c r="FTJ204"/>
      <c r="FTK204"/>
      <c r="FTL204"/>
      <c r="FTM204"/>
      <c r="FTN204"/>
      <c r="FTO204"/>
      <c r="FTP204"/>
      <c r="FTQ204"/>
      <c r="FTR204"/>
      <c r="FTS204"/>
      <c r="FTT204"/>
      <c r="FTU204"/>
      <c r="FTV204"/>
      <c r="FTW204"/>
      <c r="FTX204"/>
      <c r="FTY204"/>
      <c r="FTZ204"/>
      <c r="FUA204"/>
      <c r="FUB204"/>
      <c r="FUC204"/>
      <c r="FUD204"/>
      <c r="FUE204"/>
      <c r="FUF204"/>
      <c r="FUG204"/>
      <c r="FUH204"/>
      <c r="FUI204"/>
      <c r="FUJ204"/>
      <c r="FUK204"/>
      <c r="FUL204"/>
      <c r="FUM204"/>
      <c r="FUN204"/>
      <c r="FUO204"/>
      <c r="FUP204"/>
      <c r="FUQ204"/>
      <c r="FUR204"/>
      <c r="FUS204"/>
      <c r="FUT204"/>
      <c r="FUU204"/>
      <c r="FUV204"/>
      <c r="FUW204"/>
      <c r="FUX204"/>
      <c r="FUY204"/>
      <c r="FUZ204"/>
      <c r="FVA204"/>
      <c r="FVB204"/>
      <c r="FVC204"/>
      <c r="FVD204"/>
      <c r="FVE204"/>
      <c r="FVF204"/>
      <c r="FVG204"/>
      <c r="FVH204"/>
      <c r="FVI204"/>
      <c r="FVJ204"/>
      <c r="FVK204"/>
      <c r="FVL204"/>
      <c r="FVM204"/>
      <c r="FVN204"/>
      <c r="FVO204"/>
      <c r="FVP204"/>
      <c r="FVQ204"/>
      <c r="FVR204"/>
      <c r="FVS204"/>
      <c r="FVT204"/>
      <c r="FVU204"/>
      <c r="FVV204"/>
      <c r="FVW204"/>
      <c r="FVX204"/>
      <c r="FVY204"/>
      <c r="FVZ204"/>
      <c r="FWA204"/>
      <c r="FWB204"/>
      <c r="FWC204"/>
      <c r="FWD204"/>
      <c r="FWE204"/>
      <c r="FWF204"/>
      <c r="FWG204"/>
      <c r="FWH204"/>
      <c r="FWI204"/>
      <c r="FWJ204"/>
      <c r="FWK204"/>
      <c r="FWL204"/>
      <c r="FWM204"/>
      <c r="FWN204"/>
      <c r="FWO204"/>
      <c r="FWP204"/>
      <c r="FWQ204"/>
      <c r="FWR204"/>
      <c r="FWS204"/>
      <c r="FWT204"/>
      <c r="FWU204"/>
      <c r="FWV204"/>
      <c r="FWW204"/>
      <c r="FWX204"/>
      <c r="FWY204"/>
      <c r="FWZ204"/>
      <c r="FXA204"/>
      <c r="FXB204"/>
      <c r="FXC204"/>
      <c r="FXD204"/>
      <c r="FXE204"/>
      <c r="FXF204"/>
      <c r="FXG204"/>
      <c r="FXH204"/>
      <c r="FXI204"/>
      <c r="FXJ204"/>
      <c r="FXK204"/>
      <c r="FXL204"/>
      <c r="FXM204"/>
      <c r="FXN204"/>
      <c r="FXO204"/>
      <c r="FXP204"/>
      <c r="FXQ204"/>
      <c r="FXR204"/>
      <c r="FXS204"/>
      <c r="FXT204"/>
      <c r="FXU204"/>
      <c r="FXV204"/>
      <c r="FXW204"/>
      <c r="FXX204"/>
      <c r="FXY204"/>
      <c r="FXZ204"/>
      <c r="FYA204"/>
      <c r="FYB204"/>
      <c r="FYC204"/>
      <c r="FYD204"/>
      <c r="FYE204"/>
      <c r="FYF204"/>
      <c r="FYG204"/>
      <c r="FYH204"/>
      <c r="FYI204"/>
      <c r="FYJ204"/>
      <c r="FYK204"/>
      <c r="FYL204"/>
      <c r="FYM204"/>
      <c r="FYN204"/>
      <c r="FYO204"/>
      <c r="FYP204"/>
      <c r="FYQ204"/>
      <c r="FYR204"/>
      <c r="FYS204"/>
      <c r="FYT204"/>
      <c r="FYU204"/>
      <c r="FYV204"/>
      <c r="FYW204"/>
      <c r="FYX204"/>
      <c r="FYY204"/>
      <c r="FYZ204"/>
      <c r="FZA204"/>
      <c r="FZB204"/>
      <c r="FZC204"/>
      <c r="FZD204"/>
      <c r="FZE204"/>
      <c r="FZF204"/>
      <c r="FZG204"/>
      <c r="FZH204"/>
      <c r="FZI204"/>
      <c r="FZJ204"/>
      <c r="FZK204"/>
      <c r="FZL204"/>
      <c r="FZM204"/>
      <c r="FZN204"/>
      <c r="FZO204"/>
      <c r="FZP204"/>
      <c r="FZQ204"/>
      <c r="FZR204"/>
      <c r="FZS204"/>
      <c r="FZT204"/>
      <c r="FZU204"/>
      <c r="FZV204"/>
      <c r="FZW204"/>
      <c r="FZX204"/>
      <c r="FZY204"/>
      <c r="FZZ204"/>
      <c r="GAA204"/>
      <c r="GAB204"/>
      <c r="GAC204"/>
      <c r="GAD204"/>
      <c r="GAE204"/>
      <c r="GAF204"/>
      <c r="GAG204"/>
      <c r="GAH204"/>
      <c r="GAI204"/>
      <c r="GAJ204"/>
      <c r="GAK204"/>
      <c r="GAL204"/>
      <c r="GAM204"/>
      <c r="GAN204"/>
      <c r="GAO204"/>
      <c r="GAP204"/>
      <c r="GAQ204"/>
      <c r="GAR204"/>
      <c r="GAS204"/>
      <c r="GAT204"/>
      <c r="GAU204"/>
      <c r="GAV204"/>
      <c r="GAW204"/>
      <c r="GAX204"/>
      <c r="GAY204"/>
      <c r="GAZ204"/>
      <c r="GBA204"/>
      <c r="GBB204"/>
      <c r="GBC204"/>
      <c r="GBD204"/>
      <c r="GBE204"/>
      <c r="GBF204"/>
      <c r="GBG204"/>
      <c r="GBH204"/>
      <c r="GBI204"/>
      <c r="GBJ204"/>
      <c r="GBK204"/>
      <c r="GBL204"/>
      <c r="GBM204"/>
      <c r="GBN204"/>
      <c r="GBO204"/>
      <c r="GBP204"/>
      <c r="GBQ204"/>
      <c r="GBR204"/>
      <c r="GBS204"/>
      <c r="GBT204"/>
      <c r="GBU204"/>
      <c r="GBV204"/>
      <c r="GBW204"/>
      <c r="GBX204"/>
      <c r="GBY204"/>
      <c r="GBZ204"/>
      <c r="GCA204"/>
      <c r="GCB204"/>
      <c r="GCC204"/>
      <c r="GCD204"/>
      <c r="GCE204"/>
      <c r="GCF204"/>
      <c r="GCG204"/>
      <c r="GCH204"/>
      <c r="GCI204"/>
      <c r="GCJ204"/>
      <c r="GCK204"/>
      <c r="GCL204"/>
      <c r="GCM204"/>
      <c r="GCN204"/>
      <c r="GCO204"/>
      <c r="GCP204"/>
      <c r="GCQ204"/>
      <c r="GCR204"/>
      <c r="GCS204"/>
      <c r="GCT204"/>
      <c r="GCU204"/>
      <c r="GCV204"/>
      <c r="GCW204"/>
      <c r="GCX204"/>
      <c r="GCY204"/>
      <c r="GCZ204"/>
      <c r="GDA204"/>
      <c r="GDB204"/>
      <c r="GDC204"/>
      <c r="GDD204"/>
      <c r="GDE204"/>
      <c r="GDF204"/>
      <c r="GDG204"/>
      <c r="GDH204"/>
      <c r="GDI204"/>
      <c r="GDJ204"/>
      <c r="GDK204"/>
      <c r="GDL204"/>
      <c r="GDM204"/>
      <c r="GDN204"/>
      <c r="GDO204"/>
      <c r="GDP204"/>
      <c r="GDQ204"/>
      <c r="GDR204"/>
      <c r="GDS204"/>
      <c r="GDT204"/>
      <c r="GDU204"/>
      <c r="GDV204"/>
      <c r="GDW204"/>
      <c r="GDX204"/>
      <c r="GDY204"/>
      <c r="GDZ204"/>
      <c r="GEA204"/>
      <c r="GEB204"/>
      <c r="GEC204"/>
      <c r="GED204"/>
      <c r="GEE204"/>
      <c r="GEF204"/>
      <c r="GEG204"/>
      <c r="GEH204"/>
      <c r="GEI204"/>
      <c r="GEJ204"/>
      <c r="GEK204"/>
      <c r="GEL204"/>
      <c r="GEM204"/>
      <c r="GEN204"/>
      <c r="GEO204"/>
      <c r="GEP204"/>
      <c r="GEQ204"/>
      <c r="GER204"/>
      <c r="GES204"/>
      <c r="GET204"/>
      <c r="GEU204"/>
      <c r="GEV204"/>
      <c r="GEW204"/>
      <c r="GEX204"/>
      <c r="GEY204"/>
      <c r="GEZ204"/>
      <c r="GFA204"/>
      <c r="GFB204"/>
      <c r="GFC204"/>
      <c r="GFD204"/>
      <c r="GFE204"/>
      <c r="GFF204"/>
      <c r="GFG204"/>
      <c r="GFH204"/>
      <c r="GFI204"/>
      <c r="GFJ204"/>
      <c r="GFK204"/>
      <c r="GFL204"/>
      <c r="GFM204"/>
      <c r="GFN204"/>
      <c r="GFO204"/>
      <c r="GFP204"/>
      <c r="GFQ204"/>
      <c r="GFR204"/>
      <c r="GFS204"/>
      <c r="GFT204"/>
      <c r="GFU204"/>
      <c r="GFV204"/>
      <c r="GFW204"/>
      <c r="GFX204"/>
      <c r="GFY204"/>
      <c r="GFZ204"/>
      <c r="GGA204"/>
      <c r="GGB204"/>
      <c r="GGC204"/>
      <c r="GGD204"/>
      <c r="GGE204"/>
      <c r="GGF204"/>
      <c r="GGG204"/>
      <c r="GGH204"/>
      <c r="GGI204"/>
      <c r="GGJ204"/>
      <c r="GGK204"/>
      <c r="GGL204"/>
      <c r="GGM204"/>
      <c r="GGN204"/>
      <c r="GGO204"/>
      <c r="GGP204"/>
      <c r="GGQ204"/>
      <c r="GGR204"/>
      <c r="GGS204"/>
      <c r="GGT204"/>
      <c r="GGU204"/>
      <c r="GGV204"/>
      <c r="GGW204"/>
      <c r="GGX204"/>
      <c r="GGY204"/>
      <c r="GGZ204"/>
      <c r="GHA204"/>
      <c r="GHB204"/>
      <c r="GHC204"/>
      <c r="GHD204"/>
      <c r="GHE204"/>
      <c r="GHF204"/>
      <c r="GHG204"/>
      <c r="GHH204"/>
      <c r="GHI204"/>
      <c r="GHJ204"/>
      <c r="GHK204"/>
      <c r="GHL204"/>
      <c r="GHM204"/>
      <c r="GHN204"/>
      <c r="GHO204"/>
      <c r="GHP204"/>
      <c r="GHQ204"/>
      <c r="GHR204"/>
      <c r="GHS204"/>
      <c r="GHT204"/>
      <c r="GHU204"/>
      <c r="GHV204"/>
      <c r="GHW204"/>
      <c r="GHX204"/>
      <c r="GHY204"/>
      <c r="GHZ204"/>
      <c r="GIA204"/>
      <c r="GIB204"/>
      <c r="GIC204"/>
      <c r="GID204"/>
      <c r="GIE204"/>
      <c r="GIF204"/>
      <c r="GIG204"/>
      <c r="GIH204"/>
      <c r="GII204"/>
      <c r="GIJ204"/>
      <c r="GIK204"/>
      <c r="GIL204"/>
      <c r="GIM204"/>
      <c r="GIN204"/>
      <c r="GIO204"/>
      <c r="GIP204"/>
      <c r="GIQ204"/>
      <c r="GIR204"/>
      <c r="GIS204"/>
      <c r="GIT204"/>
      <c r="GIU204"/>
      <c r="GIV204"/>
      <c r="GIW204"/>
      <c r="GIX204"/>
      <c r="GIY204"/>
      <c r="GIZ204"/>
      <c r="GJA204"/>
      <c r="GJB204"/>
      <c r="GJC204"/>
      <c r="GJD204"/>
      <c r="GJE204"/>
      <c r="GJF204"/>
      <c r="GJG204"/>
      <c r="GJH204"/>
      <c r="GJI204"/>
      <c r="GJJ204"/>
      <c r="GJK204"/>
      <c r="GJL204"/>
      <c r="GJM204"/>
      <c r="GJN204"/>
      <c r="GJO204"/>
      <c r="GJP204"/>
      <c r="GJQ204"/>
      <c r="GJR204"/>
      <c r="GJS204"/>
      <c r="GJT204"/>
      <c r="GJU204"/>
      <c r="GJV204"/>
      <c r="GJW204"/>
      <c r="GJX204"/>
      <c r="GJY204"/>
      <c r="GJZ204"/>
      <c r="GKA204"/>
      <c r="GKB204"/>
      <c r="GKC204"/>
      <c r="GKD204"/>
      <c r="GKE204"/>
      <c r="GKF204"/>
      <c r="GKG204"/>
      <c r="GKH204"/>
      <c r="GKI204"/>
      <c r="GKJ204"/>
      <c r="GKK204"/>
      <c r="GKL204"/>
      <c r="GKM204"/>
      <c r="GKN204"/>
      <c r="GKO204"/>
      <c r="GKP204"/>
      <c r="GKQ204"/>
      <c r="GKR204"/>
      <c r="GKS204"/>
      <c r="GKT204"/>
      <c r="GKU204"/>
      <c r="GKV204"/>
      <c r="GKW204"/>
      <c r="GKX204"/>
      <c r="GKY204"/>
      <c r="GKZ204"/>
      <c r="GLA204"/>
      <c r="GLB204"/>
      <c r="GLC204"/>
      <c r="GLD204"/>
      <c r="GLE204"/>
      <c r="GLF204"/>
      <c r="GLG204"/>
      <c r="GLH204"/>
      <c r="GLI204"/>
      <c r="GLJ204"/>
      <c r="GLK204"/>
      <c r="GLL204"/>
      <c r="GLM204"/>
      <c r="GLN204"/>
      <c r="GLO204"/>
      <c r="GLP204"/>
      <c r="GLQ204"/>
      <c r="GLR204"/>
      <c r="GLS204"/>
      <c r="GLT204"/>
      <c r="GLU204"/>
      <c r="GLV204"/>
      <c r="GLW204"/>
      <c r="GLX204"/>
      <c r="GLY204"/>
      <c r="GLZ204"/>
      <c r="GMA204"/>
      <c r="GMB204"/>
      <c r="GMC204"/>
      <c r="GMD204"/>
      <c r="GME204"/>
      <c r="GMF204"/>
      <c r="GMG204"/>
      <c r="GMH204"/>
      <c r="GMI204"/>
      <c r="GMJ204"/>
      <c r="GMK204"/>
      <c r="GML204"/>
      <c r="GMM204"/>
      <c r="GMN204"/>
      <c r="GMO204"/>
      <c r="GMP204"/>
      <c r="GMQ204"/>
      <c r="GMR204"/>
      <c r="GMS204"/>
      <c r="GMT204"/>
      <c r="GMU204"/>
      <c r="GMV204"/>
      <c r="GMW204"/>
      <c r="GMX204"/>
      <c r="GMY204"/>
      <c r="GMZ204"/>
      <c r="GNA204"/>
      <c r="GNB204"/>
      <c r="GNC204"/>
      <c r="GND204"/>
      <c r="GNE204"/>
      <c r="GNF204"/>
      <c r="GNG204"/>
      <c r="GNH204"/>
      <c r="GNI204"/>
      <c r="GNJ204"/>
      <c r="GNK204"/>
      <c r="GNL204"/>
      <c r="GNM204"/>
      <c r="GNN204"/>
      <c r="GNO204"/>
      <c r="GNP204"/>
      <c r="GNQ204"/>
      <c r="GNR204"/>
      <c r="GNS204"/>
      <c r="GNT204"/>
      <c r="GNU204"/>
      <c r="GNV204"/>
      <c r="GNW204"/>
      <c r="GNX204"/>
      <c r="GNY204"/>
      <c r="GNZ204"/>
      <c r="GOA204"/>
      <c r="GOB204"/>
      <c r="GOC204"/>
      <c r="GOD204"/>
      <c r="GOE204"/>
      <c r="GOF204"/>
      <c r="GOG204"/>
      <c r="GOH204"/>
      <c r="GOI204"/>
      <c r="GOJ204"/>
      <c r="GOK204"/>
      <c r="GOL204"/>
      <c r="GOM204"/>
      <c r="GON204"/>
      <c r="GOO204"/>
      <c r="GOP204"/>
      <c r="GOQ204"/>
      <c r="GOR204"/>
      <c r="GOS204"/>
      <c r="GOT204"/>
      <c r="GOU204"/>
      <c r="GOV204"/>
      <c r="GOW204"/>
      <c r="GOX204"/>
      <c r="GOY204"/>
      <c r="GOZ204"/>
      <c r="GPA204"/>
      <c r="GPB204"/>
      <c r="GPC204"/>
      <c r="GPD204"/>
      <c r="GPE204"/>
      <c r="GPF204"/>
      <c r="GPG204"/>
      <c r="GPH204"/>
      <c r="GPI204"/>
      <c r="GPJ204"/>
      <c r="GPK204"/>
      <c r="GPL204"/>
      <c r="GPM204"/>
      <c r="GPN204"/>
      <c r="GPO204"/>
      <c r="GPP204"/>
      <c r="GPQ204"/>
      <c r="GPR204"/>
      <c r="GPS204"/>
      <c r="GPT204"/>
      <c r="GPU204"/>
      <c r="GPV204"/>
      <c r="GPW204"/>
      <c r="GPX204"/>
      <c r="GPY204"/>
      <c r="GPZ204"/>
      <c r="GQA204"/>
      <c r="GQB204"/>
      <c r="GQC204"/>
      <c r="GQD204"/>
      <c r="GQE204"/>
      <c r="GQF204"/>
      <c r="GQG204"/>
      <c r="GQH204"/>
      <c r="GQI204"/>
      <c r="GQJ204"/>
      <c r="GQK204"/>
      <c r="GQL204"/>
      <c r="GQM204"/>
      <c r="GQN204"/>
      <c r="GQO204"/>
      <c r="GQP204"/>
      <c r="GQQ204"/>
      <c r="GQR204"/>
      <c r="GQS204"/>
      <c r="GQT204"/>
      <c r="GQU204"/>
      <c r="GQV204"/>
      <c r="GQW204"/>
      <c r="GQX204"/>
      <c r="GQY204"/>
      <c r="GQZ204"/>
      <c r="GRA204"/>
      <c r="GRB204"/>
      <c r="GRC204"/>
      <c r="GRD204"/>
      <c r="GRE204"/>
      <c r="GRF204"/>
      <c r="GRG204"/>
      <c r="GRH204"/>
      <c r="GRI204"/>
      <c r="GRJ204"/>
      <c r="GRK204"/>
      <c r="GRL204"/>
      <c r="GRM204"/>
      <c r="GRN204"/>
      <c r="GRO204"/>
      <c r="GRP204"/>
      <c r="GRQ204"/>
      <c r="GRR204"/>
      <c r="GRS204"/>
      <c r="GRT204"/>
      <c r="GRU204"/>
      <c r="GRV204"/>
      <c r="GRW204"/>
      <c r="GRX204"/>
      <c r="GRY204"/>
      <c r="GRZ204"/>
      <c r="GSA204"/>
      <c r="GSB204"/>
      <c r="GSC204"/>
      <c r="GSD204"/>
      <c r="GSE204"/>
      <c r="GSF204"/>
      <c r="GSG204"/>
      <c r="GSH204"/>
      <c r="GSI204"/>
      <c r="GSJ204"/>
      <c r="GSK204"/>
      <c r="GSL204"/>
      <c r="GSM204"/>
      <c r="GSN204"/>
      <c r="GSO204"/>
      <c r="GSP204"/>
      <c r="GSQ204"/>
      <c r="GSR204"/>
      <c r="GSS204"/>
      <c r="GST204"/>
      <c r="GSU204"/>
      <c r="GSV204"/>
      <c r="GSW204"/>
      <c r="GSX204"/>
      <c r="GSY204"/>
      <c r="GSZ204"/>
      <c r="GTA204"/>
      <c r="GTB204"/>
      <c r="GTC204"/>
      <c r="GTD204"/>
      <c r="GTE204"/>
      <c r="GTF204"/>
      <c r="GTG204"/>
      <c r="GTH204"/>
      <c r="GTI204"/>
      <c r="GTJ204"/>
      <c r="GTK204"/>
      <c r="GTL204"/>
      <c r="GTM204"/>
      <c r="GTN204"/>
      <c r="GTO204"/>
      <c r="GTP204"/>
      <c r="GTQ204"/>
      <c r="GTR204"/>
      <c r="GTS204"/>
      <c r="GTT204"/>
      <c r="GTU204"/>
      <c r="GTV204"/>
      <c r="GTW204"/>
      <c r="GTX204"/>
      <c r="GTY204"/>
      <c r="GTZ204"/>
      <c r="GUA204"/>
      <c r="GUB204"/>
      <c r="GUC204"/>
      <c r="GUD204"/>
      <c r="GUE204"/>
      <c r="GUF204"/>
      <c r="GUG204"/>
      <c r="GUH204"/>
      <c r="GUI204"/>
      <c r="GUJ204"/>
      <c r="GUK204"/>
      <c r="GUL204"/>
      <c r="GUM204"/>
      <c r="GUN204"/>
      <c r="GUO204"/>
      <c r="GUP204"/>
      <c r="GUQ204"/>
      <c r="GUR204"/>
      <c r="GUS204"/>
      <c r="GUT204"/>
      <c r="GUU204"/>
      <c r="GUV204"/>
      <c r="GUW204"/>
      <c r="GUX204"/>
      <c r="GUY204"/>
      <c r="GUZ204"/>
      <c r="GVA204"/>
      <c r="GVB204"/>
      <c r="GVC204"/>
      <c r="GVD204"/>
      <c r="GVE204"/>
      <c r="GVF204"/>
      <c r="GVG204"/>
      <c r="GVH204"/>
      <c r="GVI204"/>
      <c r="GVJ204"/>
      <c r="GVK204"/>
      <c r="GVL204"/>
      <c r="GVM204"/>
      <c r="GVN204"/>
      <c r="GVO204"/>
      <c r="GVP204"/>
      <c r="GVQ204"/>
      <c r="GVR204"/>
      <c r="GVS204"/>
      <c r="GVT204"/>
      <c r="GVU204"/>
      <c r="GVV204"/>
      <c r="GVW204"/>
      <c r="GVX204"/>
      <c r="GVY204"/>
      <c r="GVZ204"/>
      <c r="GWA204"/>
      <c r="GWB204"/>
      <c r="GWC204"/>
      <c r="GWD204"/>
      <c r="GWE204"/>
      <c r="GWF204"/>
      <c r="GWG204"/>
      <c r="GWH204"/>
      <c r="GWI204"/>
      <c r="GWJ204"/>
      <c r="GWK204"/>
      <c r="GWL204"/>
      <c r="GWM204"/>
      <c r="GWN204"/>
      <c r="GWO204"/>
      <c r="GWP204"/>
      <c r="GWQ204"/>
      <c r="GWR204"/>
      <c r="GWS204"/>
      <c r="GWT204"/>
      <c r="GWU204"/>
      <c r="GWV204"/>
      <c r="GWW204"/>
      <c r="GWX204"/>
      <c r="GWY204"/>
      <c r="GWZ204"/>
      <c r="GXA204"/>
      <c r="GXB204"/>
      <c r="GXC204"/>
      <c r="GXD204"/>
      <c r="GXE204"/>
      <c r="GXF204"/>
      <c r="GXG204"/>
      <c r="GXH204"/>
      <c r="GXI204"/>
      <c r="GXJ204"/>
      <c r="GXK204"/>
      <c r="GXL204"/>
      <c r="GXM204"/>
      <c r="GXN204"/>
      <c r="GXO204"/>
      <c r="GXP204"/>
      <c r="GXQ204"/>
      <c r="GXR204"/>
      <c r="GXS204"/>
      <c r="GXT204"/>
      <c r="GXU204"/>
      <c r="GXV204"/>
      <c r="GXW204"/>
      <c r="GXX204"/>
      <c r="GXY204"/>
      <c r="GXZ204"/>
      <c r="GYA204"/>
      <c r="GYB204"/>
      <c r="GYC204"/>
      <c r="GYD204"/>
      <c r="GYE204"/>
      <c r="GYF204"/>
      <c r="GYG204"/>
      <c r="GYH204"/>
      <c r="GYI204"/>
      <c r="GYJ204"/>
      <c r="GYK204"/>
      <c r="GYL204"/>
      <c r="GYM204"/>
      <c r="GYN204"/>
      <c r="GYO204"/>
      <c r="GYP204"/>
      <c r="GYQ204"/>
      <c r="GYR204"/>
      <c r="GYS204"/>
      <c r="GYT204"/>
      <c r="GYU204"/>
      <c r="GYV204"/>
      <c r="GYW204"/>
      <c r="GYX204"/>
      <c r="GYY204"/>
      <c r="GYZ204"/>
      <c r="GZA204"/>
      <c r="GZB204"/>
      <c r="GZC204"/>
      <c r="GZD204"/>
      <c r="GZE204"/>
      <c r="GZF204"/>
      <c r="GZG204"/>
      <c r="GZH204"/>
      <c r="GZI204"/>
      <c r="GZJ204"/>
      <c r="GZK204"/>
      <c r="GZL204"/>
      <c r="GZM204"/>
      <c r="GZN204"/>
      <c r="GZO204"/>
      <c r="GZP204"/>
      <c r="GZQ204"/>
      <c r="GZR204"/>
      <c r="GZS204"/>
      <c r="GZT204"/>
      <c r="GZU204"/>
      <c r="GZV204"/>
      <c r="GZW204"/>
      <c r="GZX204"/>
      <c r="GZY204"/>
      <c r="GZZ204"/>
      <c r="HAA204"/>
      <c r="HAB204"/>
      <c r="HAC204"/>
      <c r="HAD204"/>
      <c r="HAE204"/>
      <c r="HAF204"/>
      <c r="HAG204"/>
      <c r="HAH204"/>
      <c r="HAI204"/>
      <c r="HAJ204"/>
      <c r="HAK204"/>
      <c r="HAL204"/>
      <c r="HAM204"/>
      <c r="HAN204"/>
      <c r="HAO204"/>
      <c r="HAP204"/>
      <c r="HAQ204"/>
      <c r="HAR204"/>
      <c r="HAS204"/>
      <c r="HAT204"/>
      <c r="HAU204"/>
      <c r="HAV204"/>
      <c r="HAW204"/>
      <c r="HAX204"/>
      <c r="HAY204"/>
      <c r="HAZ204"/>
      <c r="HBA204"/>
      <c r="HBB204"/>
      <c r="HBC204"/>
      <c r="HBD204"/>
      <c r="HBE204"/>
      <c r="HBF204"/>
      <c r="HBG204"/>
      <c r="HBH204"/>
      <c r="HBI204"/>
      <c r="HBJ204"/>
      <c r="HBK204"/>
      <c r="HBL204"/>
      <c r="HBM204"/>
      <c r="HBN204"/>
      <c r="HBO204"/>
      <c r="HBP204"/>
      <c r="HBQ204"/>
      <c r="HBR204"/>
      <c r="HBS204"/>
      <c r="HBT204"/>
      <c r="HBU204"/>
      <c r="HBV204"/>
      <c r="HBW204"/>
      <c r="HBX204"/>
      <c r="HBY204"/>
      <c r="HBZ204"/>
      <c r="HCA204"/>
      <c r="HCB204"/>
      <c r="HCC204"/>
      <c r="HCD204"/>
      <c r="HCE204"/>
      <c r="HCF204"/>
      <c r="HCG204"/>
      <c r="HCH204"/>
      <c r="HCI204"/>
      <c r="HCJ204"/>
      <c r="HCK204"/>
      <c r="HCL204"/>
      <c r="HCM204"/>
      <c r="HCN204"/>
      <c r="HCO204"/>
      <c r="HCP204"/>
      <c r="HCQ204"/>
      <c r="HCR204"/>
      <c r="HCS204"/>
      <c r="HCT204"/>
      <c r="HCU204"/>
      <c r="HCV204"/>
      <c r="HCW204"/>
      <c r="HCX204"/>
      <c r="HCY204"/>
      <c r="HCZ204"/>
      <c r="HDA204"/>
      <c r="HDB204"/>
      <c r="HDC204"/>
      <c r="HDD204"/>
      <c r="HDE204"/>
      <c r="HDF204"/>
      <c r="HDG204"/>
      <c r="HDH204"/>
      <c r="HDI204"/>
      <c r="HDJ204"/>
      <c r="HDK204"/>
      <c r="HDL204"/>
      <c r="HDM204"/>
      <c r="HDN204"/>
      <c r="HDO204"/>
      <c r="HDP204"/>
      <c r="HDQ204"/>
      <c r="HDR204"/>
      <c r="HDS204"/>
      <c r="HDT204"/>
      <c r="HDU204"/>
      <c r="HDV204"/>
      <c r="HDW204"/>
      <c r="HDX204"/>
      <c r="HDY204"/>
      <c r="HDZ204"/>
      <c r="HEA204"/>
      <c r="HEB204"/>
      <c r="HEC204"/>
      <c r="HED204"/>
      <c r="HEE204"/>
      <c r="HEF204"/>
      <c r="HEG204"/>
      <c r="HEH204"/>
      <c r="HEI204"/>
      <c r="HEJ204"/>
      <c r="HEK204"/>
      <c r="HEL204"/>
      <c r="HEM204"/>
      <c r="HEN204"/>
      <c r="HEO204"/>
      <c r="HEP204"/>
      <c r="HEQ204"/>
      <c r="HER204"/>
      <c r="HES204"/>
      <c r="HET204"/>
      <c r="HEU204"/>
      <c r="HEV204"/>
      <c r="HEW204"/>
      <c r="HEX204"/>
      <c r="HEY204"/>
      <c r="HEZ204"/>
      <c r="HFA204"/>
      <c r="HFB204"/>
      <c r="HFC204"/>
      <c r="HFD204"/>
      <c r="HFE204"/>
      <c r="HFF204"/>
      <c r="HFG204"/>
      <c r="HFH204"/>
      <c r="HFI204"/>
      <c r="HFJ204"/>
      <c r="HFK204"/>
      <c r="HFL204"/>
      <c r="HFM204"/>
      <c r="HFN204"/>
      <c r="HFO204"/>
      <c r="HFP204"/>
      <c r="HFQ204"/>
      <c r="HFR204"/>
      <c r="HFS204"/>
      <c r="HFT204"/>
      <c r="HFU204"/>
      <c r="HFV204"/>
      <c r="HFW204"/>
      <c r="HFX204"/>
      <c r="HFY204"/>
      <c r="HFZ204"/>
      <c r="HGA204"/>
      <c r="HGB204"/>
      <c r="HGC204"/>
      <c r="HGD204"/>
      <c r="HGE204"/>
      <c r="HGF204"/>
      <c r="HGG204"/>
      <c r="HGH204"/>
      <c r="HGI204"/>
      <c r="HGJ204"/>
      <c r="HGK204"/>
      <c r="HGL204"/>
      <c r="HGM204"/>
      <c r="HGN204"/>
      <c r="HGO204"/>
      <c r="HGP204"/>
      <c r="HGQ204"/>
      <c r="HGR204"/>
      <c r="HGS204"/>
      <c r="HGT204"/>
      <c r="HGU204"/>
      <c r="HGV204"/>
      <c r="HGW204"/>
      <c r="HGX204"/>
      <c r="HGY204"/>
      <c r="HGZ204"/>
      <c r="HHA204"/>
      <c r="HHB204"/>
      <c r="HHC204"/>
      <c r="HHD204"/>
      <c r="HHE204"/>
      <c r="HHF204"/>
      <c r="HHG204"/>
      <c r="HHH204"/>
      <c r="HHI204"/>
      <c r="HHJ204"/>
      <c r="HHK204"/>
      <c r="HHL204"/>
      <c r="HHM204"/>
      <c r="HHN204"/>
      <c r="HHO204"/>
      <c r="HHP204"/>
      <c r="HHQ204"/>
      <c r="HHR204"/>
      <c r="HHS204"/>
      <c r="HHT204"/>
      <c r="HHU204"/>
      <c r="HHV204"/>
      <c r="HHW204"/>
      <c r="HHX204"/>
      <c r="HHY204"/>
      <c r="HHZ204"/>
      <c r="HIA204"/>
      <c r="HIB204"/>
      <c r="HIC204"/>
      <c r="HID204"/>
      <c r="HIE204"/>
      <c r="HIF204"/>
      <c r="HIG204"/>
      <c r="HIH204"/>
      <c r="HII204"/>
      <c r="HIJ204"/>
      <c r="HIK204"/>
      <c r="HIL204"/>
      <c r="HIM204"/>
      <c r="HIN204"/>
      <c r="HIO204"/>
      <c r="HIP204"/>
      <c r="HIQ204"/>
      <c r="HIR204"/>
      <c r="HIS204"/>
      <c r="HIT204"/>
      <c r="HIU204"/>
      <c r="HIV204"/>
      <c r="HIW204"/>
      <c r="HIX204"/>
      <c r="HIY204"/>
      <c r="HIZ204"/>
      <c r="HJA204"/>
      <c r="HJB204"/>
      <c r="HJC204"/>
      <c r="HJD204"/>
      <c r="HJE204"/>
      <c r="HJF204"/>
      <c r="HJG204"/>
      <c r="HJH204"/>
      <c r="HJI204"/>
      <c r="HJJ204"/>
      <c r="HJK204"/>
      <c r="HJL204"/>
      <c r="HJM204"/>
      <c r="HJN204"/>
      <c r="HJO204"/>
      <c r="HJP204"/>
      <c r="HJQ204"/>
      <c r="HJR204"/>
      <c r="HJS204"/>
      <c r="HJT204"/>
      <c r="HJU204"/>
      <c r="HJV204"/>
      <c r="HJW204"/>
      <c r="HJX204"/>
      <c r="HJY204"/>
      <c r="HJZ204"/>
      <c r="HKA204"/>
      <c r="HKB204"/>
      <c r="HKC204"/>
      <c r="HKD204"/>
      <c r="HKE204"/>
      <c r="HKF204"/>
      <c r="HKG204"/>
      <c r="HKH204"/>
      <c r="HKI204"/>
      <c r="HKJ204"/>
      <c r="HKK204"/>
      <c r="HKL204"/>
      <c r="HKM204"/>
      <c r="HKN204"/>
      <c r="HKO204"/>
      <c r="HKP204"/>
      <c r="HKQ204"/>
      <c r="HKR204"/>
      <c r="HKS204"/>
      <c r="HKT204"/>
      <c r="HKU204"/>
      <c r="HKV204"/>
      <c r="HKW204"/>
      <c r="HKX204"/>
      <c r="HKY204"/>
      <c r="HKZ204"/>
      <c r="HLA204"/>
      <c r="HLB204"/>
      <c r="HLC204"/>
      <c r="HLD204"/>
      <c r="HLE204"/>
      <c r="HLF204"/>
      <c r="HLG204"/>
      <c r="HLH204"/>
      <c r="HLI204"/>
      <c r="HLJ204"/>
      <c r="HLK204"/>
      <c r="HLL204"/>
      <c r="HLM204"/>
      <c r="HLN204"/>
      <c r="HLO204"/>
      <c r="HLP204"/>
      <c r="HLQ204"/>
      <c r="HLR204"/>
      <c r="HLS204"/>
      <c r="HLT204"/>
      <c r="HLU204"/>
      <c r="HLV204"/>
      <c r="HLW204"/>
      <c r="HLX204"/>
      <c r="HLY204"/>
      <c r="HLZ204"/>
      <c r="HMA204"/>
      <c r="HMB204"/>
      <c r="HMC204"/>
      <c r="HMD204"/>
      <c r="HME204"/>
      <c r="HMF204"/>
      <c r="HMG204"/>
      <c r="HMH204"/>
      <c r="HMI204"/>
      <c r="HMJ204"/>
      <c r="HMK204"/>
      <c r="HML204"/>
      <c r="HMM204"/>
      <c r="HMN204"/>
      <c r="HMO204"/>
      <c r="HMP204"/>
      <c r="HMQ204"/>
      <c r="HMR204"/>
      <c r="HMS204"/>
      <c r="HMT204"/>
      <c r="HMU204"/>
      <c r="HMV204"/>
      <c r="HMW204"/>
      <c r="HMX204"/>
      <c r="HMY204"/>
      <c r="HMZ204"/>
      <c r="HNA204"/>
      <c r="HNB204"/>
      <c r="HNC204"/>
      <c r="HND204"/>
      <c r="HNE204"/>
      <c r="HNF204"/>
      <c r="HNG204"/>
      <c r="HNH204"/>
      <c r="HNI204"/>
      <c r="HNJ204"/>
      <c r="HNK204"/>
      <c r="HNL204"/>
      <c r="HNM204"/>
      <c r="HNN204"/>
      <c r="HNO204"/>
      <c r="HNP204"/>
      <c r="HNQ204"/>
      <c r="HNR204"/>
      <c r="HNS204"/>
      <c r="HNT204"/>
      <c r="HNU204"/>
      <c r="HNV204"/>
      <c r="HNW204"/>
      <c r="HNX204"/>
      <c r="HNY204"/>
      <c r="HNZ204"/>
      <c r="HOA204"/>
      <c r="HOB204"/>
      <c r="HOC204"/>
      <c r="HOD204"/>
      <c r="HOE204"/>
      <c r="HOF204"/>
      <c r="HOG204"/>
      <c r="HOH204"/>
      <c r="HOI204"/>
      <c r="HOJ204"/>
      <c r="HOK204"/>
      <c r="HOL204"/>
      <c r="HOM204"/>
      <c r="HON204"/>
      <c r="HOO204"/>
      <c r="HOP204"/>
      <c r="HOQ204"/>
      <c r="HOR204"/>
      <c r="HOS204"/>
      <c r="HOT204"/>
      <c r="HOU204"/>
      <c r="HOV204"/>
      <c r="HOW204"/>
      <c r="HOX204"/>
      <c r="HOY204"/>
      <c r="HOZ204"/>
      <c r="HPA204"/>
      <c r="HPB204"/>
      <c r="HPC204"/>
      <c r="HPD204"/>
      <c r="HPE204"/>
      <c r="HPF204"/>
      <c r="HPG204"/>
      <c r="HPH204"/>
      <c r="HPI204"/>
      <c r="HPJ204"/>
      <c r="HPK204"/>
      <c r="HPL204"/>
      <c r="HPM204"/>
      <c r="HPN204"/>
      <c r="HPO204"/>
      <c r="HPP204"/>
      <c r="HPQ204"/>
      <c r="HPR204"/>
      <c r="HPS204"/>
      <c r="HPT204"/>
      <c r="HPU204"/>
      <c r="HPV204"/>
      <c r="HPW204"/>
      <c r="HPX204"/>
      <c r="HPY204"/>
      <c r="HPZ204"/>
      <c r="HQA204"/>
      <c r="HQB204"/>
      <c r="HQC204"/>
      <c r="HQD204"/>
      <c r="HQE204"/>
      <c r="HQF204"/>
      <c r="HQG204"/>
      <c r="HQH204"/>
      <c r="HQI204"/>
      <c r="HQJ204"/>
      <c r="HQK204"/>
      <c r="HQL204"/>
      <c r="HQM204"/>
      <c r="HQN204"/>
      <c r="HQO204"/>
      <c r="HQP204"/>
      <c r="HQQ204"/>
      <c r="HQR204"/>
      <c r="HQS204"/>
      <c r="HQT204"/>
      <c r="HQU204"/>
      <c r="HQV204"/>
      <c r="HQW204"/>
      <c r="HQX204"/>
      <c r="HQY204"/>
      <c r="HQZ204"/>
      <c r="HRA204"/>
      <c r="HRB204"/>
      <c r="HRC204"/>
      <c r="HRD204"/>
      <c r="HRE204"/>
      <c r="HRF204"/>
      <c r="HRG204"/>
      <c r="HRH204"/>
      <c r="HRI204"/>
      <c r="HRJ204"/>
      <c r="HRK204"/>
      <c r="HRL204"/>
      <c r="HRM204"/>
      <c r="HRN204"/>
      <c r="HRO204"/>
      <c r="HRP204"/>
      <c r="HRQ204"/>
      <c r="HRR204"/>
      <c r="HRS204"/>
      <c r="HRT204"/>
      <c r="HRU204"/>
      <c r="HRV204"/>
      <c r="HRW204"/>
      <c r="HRX204"/>
      <c r="HRY204"/>
      <c r="HRZ204"/>
      <c r="HSA204"/>
      <c r="HSB204"/>
      <c r="HSC204"/>
      <c r="HSD204"/>
      <c r="HSE204"/>
      <c r="HSF204"/>
      <c r="HSG204"/>
      <c r="HSH204"/>
      <c r="HSI204"/>
      <c r="HSJ204"/>
      <c r="HSK204"/>
      <c r="HSL204"/>
      <c r="HSM204"/>
      <c r="HSN204"/>
      <c r="HSO204"/>
      <c r="HSP204"/>
      <c r="HSQ204"/>
      <c r="HSR204"/>
      <c r="HSS204"/>
      <c r="HST204"/>
      <c r="HSU204"/>
      <c r="HSV204"/>
      <c r="HSW204"/>
      <c r="HSX204"/>
      <c r="HSY204"/>
      <c r="HSZ204"/>
      <c r="HTA204"/>
      <c r="HTB204"/>
      <c r="HTC204"/>
      <c r="HTD204"/>
      <c r="HTE204"/>
      <c r="HTF204"/>
      <c r="HTG204"/>
      <c r="HTH204"/>
      <c r="HTI204"/>
      <c r="HTJ204"/>
      <c r="HTK204"/>
      <c r="HTL204"/>
      <c r="HTM204"/>
      <c r="HTN204"/>
      <c r="HTO204"/>
      <c r="HTP204"/>
      <c r="HTQ204"/>
      <c r="HTR204"/>
      <c r="HTS204"/>
      <c r="HTT204"/>
      <c r="HTU204"/>
      <c r="HTV204"/>
      <c r="HTW204"/>
      <c r="HTX204"/>
      <c r="HTY204"/>
      <c r="HTZ204"/>
      <c r="HUA204"/>
      <c r="HUB204"/>
      <c r="HUC204"/>
      <c r="HUD204"/>
      <c r="HUE204"/>
      <c r="HUF204"/>
      <c r="HUG204"/>
      <c r="HUH204"/>
      <c r="HUI204"/>
      <c r="HUJ204"/>
      <c r="HUK204"/>
      <c r="HUL204"/>
      <c r="HUM204"/>
      <c r="HUN204"/>
      <c r="HUO204"/>
      <c r="HUP204"/>
      <c r="HUQ204"/>
      <c r="HUR204"/>
      <c r="HUS204"/>
      <c r="HUT204"/>
      <c r="HUU204"/>
      <c r="HUV204"/>
      <c r="HUW204"/>
      <c r="HUX204"/>
      <c r="HUY204"/>
      <c r="HUZ204"/>
      <c r="HVA204"/>
      <c r="HVB204"/>
      <c r="HVC204"/>
      <c r="HVD204"/>
      <c r="HVE204"/>
      <c r="HVF204"/>
      <c r="HVG204"/>
      <c r="HVH204"/>
      <c r="HVI204"/>
      <c r="HVJ204"/>
      <c r="HVK204"/>
      <c r="HVL204"/>
      <c r="HVM204"/>
      <c r="HVN204"/>
      <c r="HVO204"/>
      <c r="HVP204"/>
      <c r="HVQ204"/>
      <c r="HVR204"/>
      <c r="HVS204"/>
      <c r="HVT204"/>
      <c r="HVU204"/>
      <c r="HVV204"/>
      <c r="HVW204"/>
      <c r="HVX204"/>
      <c r="HVY204"/>
      <c r="HVZ204"/>
      <c r="HWA204"/>
      <c r="HWB204"/>
      <c r="HWC204"/>
      <c r="HWD204"/>
      <c r="HWE204"/>
      <c r="HWF204"/>
      <c r="HWG204"/>
      <c r="HWH204"/>
      <c r="HWI204"/>
      <c r="HWJ204"/>
      <c r="HWK204"/>
      <c r="HWL204"/>
      <c r="HWM204"/>
      <c r="HWN204"/>
      <c r="HWO204"/>
      <c r="HWP204"/>
      <c r="HWQ204"/>
      <c r="HWR204"/>
      <c r="HWS204"/>
      <c r="HWT204"/>
      <c r="HWU204"/>
      <c r="HWV204"/>
      <c r="HWW204"/>
      <c r="HWX204"/>
      <c r="HWY204"/>
      <c r="HWZ204"/>
      <c r="HXA204"/>
      <c r="HXB204"/>
      <c r="HXC204"/>
      <c r="HXD204"/>
      <c r="HXE204"/>
      <c r="HXF204"/>
      <c r="HXG204"/>
      <c r="HXH204"/>
      <c r="HXI204"/>
      <c r="HXJ204"/>
      <c r="HXK204"/>
      <c r="HXL204"/>
      <c r="HXM204"/>
      <c r="HXN204"/>
      <c r="HXO204"/>
      <c r="HXP204"/>
      <c r="HXQ204"/>
      <c r="HXR204"/>
      <c r="HXS204"/>
      <c r="HXT204"/>
      <c r="HXU204"/>
      <c r="HXV204"/>
      <c r="HXW204"/>
      <c r="HXX204"/>
      <c r="HXY204"/>
      <c r="HXZ204"/>
      <c r="HYA204"/>
      <c r="HYB204"/>
      <c r="HYC204"/>
      <c r="HYD204"/>
      <c r="HYE204"/>
      <c r="HYF204"/>
      <c r="HYG204"/>
      <c r="HYH204"/>
      <c r="HYI204"/>
      <c r="HYJ204"/>
      <c r="HYK204"/>
      <c r="HYL204"/>
      <c r="HYM204"/>
      <c r="HYN204"/>
      <c r="HYO204"/>
      <c r="HYP204"/>
      <c r="HYQ204"/>
      <c r="HYR204"/>
      <c r="HYS204"/>
      <c r="HYT204"/>
      <c r="HYU204"/>
      <c r="HYV204"/>
      <c r="HYW204"/>
      <c r="HYX204"/>
      <c r="HYY204"/>
      <c r="HYZ204"/>
      <c r="HZA204"/>
      <c r="HZB204"/>
      <c r="HZC204"/>
      <c r="HZD204"/>
      <c r="HZE204"/>
      <c r="HZF204"/>
      <c r="HZG204"/>
      <c r="HZH204"/>
      <c r="HZI204"/>
      <c r="HZJ204"/>
      <c r="HZK204"/>
      <c r="HZL204"/>
      <c r="HZM204"/>
      <c r="HZN204"/>
      <c r="HZO204"/>
      <c r="HZP204"/>
      <c r="HZQ204"/>
      <c r="HZR204"/>
      <c r="HZS204"/>
      <c r="HZT204"/>
      <c r="HZU204"/>
      <c r="HZV204"/>
      <c r="HZW204"/>
      <c r="HZX204"/>
      <c r="HZY204"/>
      <c r="HZZ204"/>
      <c r="IAA204"/>
      <c r="IAB204"/>
      <c r="IAC204"/>
      <c r="IAD204"/>
      <c r="IAE204"/>
      <c r="IAF204"/>
      <c r="IAG204"/>
      <c r="IAH204"/>
      <c r="IAI204"/>
      <c r="IAJ204"/>
      <c r="IAK204"/>
      <c r="IAL204"/>
      <c r="IAM204"/>
      <c r="IAN204"/>
      <c r="IAO204"/>
      <c r="IAP204"/>
      <c r="IAQ204"/>
      <c r="IAR204"/>
      <c r="IAS204"/>
      <c r="IAT204"/>
      <c r="IAU204"/>
      <c r="IAV204"/>
      <c r="IAW204"/>
      <c r="IAX204"/>
      <c r="IAY204"/>
      <c r="IAZ204"/>
      <c r="IBA204"/>
      <c r="IBB204"/>
      <c r="IBC204"/>
      <c r="IBD204"/>
      <c r="IBE204"/>
      <c r="IBF204"/>
      <c r="IBG204"/>
      <c r="IBH204"/>
      <c r="IBI204"/>
      <c r="IBJ204"/>
      <c r="IBK204"/>
      <c r="IBL204"/>
      <c r="IBM204"/>
      <c r="IBN204"/>
      <c r="IBO204"/>
      <c r="IBP204"/>
      <c r="IBQ204"/>
      <c r="IBR204"/>
      <c r="IBS204"/>
      <c r="IBT204"/>
      <c r="IBU204"/>
      <c r="IBV204"/>
      <c r="IBW204"/>
      <c r="IBX204"/>
      <c r="IBY204"/>
      <c r="IBZ204"/>
      <c r="ICA204"/>
      <c r="ICB204"/>
      <c r="ICC204"/>
      <c r="ICD204"/>
      <c r="ICE204"/>
      <c r="ICF204"/>
      <c r="ICG204"/>
      <c r="ICH204"/>
      <c r="ICI204"/>
      <c r="ICJ204"/>
      <c r="ICK204"/>
      <c r="ICL204"/>
      <c r="ICM204"/>
      <c r="ICN204"/>
      <c r="ICO204"/>
      <c r="ICP204"/>
      <c r="ICQ204"/>
      <c r="ICR204"/>
      <c r="ICS204"/>
      <c r="ICT204"/>
      <c r="ICU204"/>
      <c r="ICV204"/>
      <c r="ICW204"/>
      <c r="ICX204"/>
      <c r="ICY204"/>
      <c r="ICZ204"/>
      <c r="IDA204"/>
      <c r="IDB204"/>
      <c r="IDC204"/>
      <c r="IDD204"/>
      <c r="IDE204"/>
      <c r="IDF204"/>
      <c r="IDG204"/>
      <c r="IDH204"/>
      <c r="IDI204"/>
      <c r="IDJ204"/>
      <c r="IDK204"/>
      <c r="IDL204"/>
      <c r="IDM204"/>
      <c r="IDN204"/>
      <c r="IDO204"/>
      <c r="IDP204"/>
      <c r="IDQ204"/>
      <c r="IDR204"/>
      <c r="IDS204"/>
      <c r="IDT204"/>
      <c r="IDU204"/>
      <c r="IDV204"/>
      <c r="IDW204"/>
      <c r="IDX204"/>
      <c r="IDY204"/>
      <c r="IDZ204"/>
      <c r="IEA204"/>
      <c r="IEB204"/>
      <c r="IEC204"/>
      <c r="IED204"/>
      <c r="IEE204"/>
      <c r="IEF204"/>
      <c r="IEG204"/>
      <c r="IEH204"/>
      <c r="IEI204"/>
      <c r="IEJ204"/>
      <c r="IEK204"/>
      <c r="IEL204"/>
      <c r="IEM204"/>
      <c r="IEN204"/>
      <c r="IEO204"/>
      <c r="IEP204"/>
      <c r="IEQ204"/>
      <c r="IER204"/>
      <c r="IES204"/>
      <c r="IET204"/>
      <c r="IEU204"/>
      <c r="IEV204"/>
      <c r="IEW204"/>
      <c r="IEX204"/>
      <c r="IEY204"/>
      <c r="IEZ204"/>
      <c r="IFA204"/>
      <c r="IFB204"/>
      <c r="IFC204"/>
      <c r="IFD204"/>
      <c r="IFE204"/>
      <c r="IFF204"/>
      <c r="IFG204"/>
      <c r="IFH204"/>
      <c r="IFI204"/>
      <c r="IFJ204"/>
      <c r="IFK204"/>
      <c r="IFL204"/>
      <c r="IFM204"/>
      <c r="IFN204"/>
      <c r="IFO204"/>
      <c r="IFP204"/>
      <c r="IFQ204"/>
      <c r="IFR204"/>
      <c r="IFS204"/>
      <c r="IFT204"/>
      <c r="IFU204"/>
      <c r="IFV204"/>
      <c r="IFW204"/>
      <c r="IFX204"/>
      <c r="IFY204"/>
      <c r="IFZ204"/>
      <c r="IGA204"/>
      <c r="IGB204"/>
      <c r="IGC204"/>
      <c r="IGD204"/>
      <c r="IGE204"/>
      <c r="IGF204"/>
      <c r="IGG204"/>
      <c r="IGH204"/>
      <c r="IGI204"/>
      <c r="IGJ204"/>
      <c r="IGK204"/>
      <c r="IGL204"/>
      <c r="IGM204"/>
      <c r="IGN204"/>
      <c r="IGO204"/>
      <c r="IGP204"/>
      <c r="IGQ204"/>
      <c r="IGR204"/>
      <c r="IGS204"/>
      <c r="IGT204"/>
      <c r="IGU204"/>
      <c r="IGV204"/>
      <c r="IGW204"/>
      <c r="IGX204"/>
      <c r="IGY204"/>
      <c r="IGZ204"/>
      <c r="IHA204"/>
      <c r="IHB204"/>
      <c r="IHC204"/>
      <c r="IHD204"/>
      <c r="IHE204"/>
      <c r="IHF204"/>
      <c r="IHG204"/>
      <c r="IHH204"/>
      <c r="IHI204"/>
      <c r="IHJ204"/>
      <c r="IHK204"/>
      <c r="IHL204"/>
      <c r="IHM204"/>
      <c r="IHN204"/>
      <c r="IHO204"/>
      <c r="IHP204"/>
      <c r="IHQ204"/>
      <c r="IHR204"/>
      <c r="IHS204"/>
      <c r="IHT204"/>
      <c r="IHU204"/>
      <c r="IHV204"/>
      <c r="IHW204"/>
      <c r="IHX204"/>
      <c r="IHY204"/>
      <c r="IHZ204"/>
      <c r="IIA204"/>
      <c r="IIB204"/>
      <c r="IIC204"/>
      <c r="IID204"/>
      <c r="IIE204"/>
      <c r="IIF204"/>
      <c r="IIG204"/>
      <c r="IIH204"/>
      <c r="III204"/>
      <c r="IIJ204"/>
      <c r="IIK204"/>
      <c r="IIL204"/>
      <c r="IIM204"/>
      <c r="IIN204"/>
      <c r="IIO204"/>
      <c r="IIP204"/>
      <c r="IIQ204"/>
      <c r="IIR204"/>
      <c r="IIS204"/>
      <c r="IIT204"/>
      <c r="IIU204"/>
      <c r="IIV204"/>
      <c r="IIW204"/>
      <c r="IIX204"/>
      <c r="IIY204"/>
      <c r="IIZ204"/>
      <c r="IJA204"/>
      <c r="IJB204"/>
      <c r="IJC204"/>
      <c r="IJD204"/>
      <c r="IJE204"/>
      <c r="IJF204"/>
      <c r="IJG204"/>
      <c r="IJH204"/>
      <c r="IJI204"/>
      <c r="IJJ204"/>
      <c r="IJK204"/>
      <c r="IJL204"/>
      <c r="IJM204"/>
      <c r="IJN204"/>
      <c r="IJO204"/>
      <c r="IJP204"/>
      <c r="IJQ204"/>
      <c r="IJR204"/>
      <c r="IJS204"/>
      <c r="IJT204"/>
      <c r="IJU204"/>
      <c r="IJV204"/>
      <c r="IJW204"/>
      <c r="IJX204"/>
      <c r="IJY204"/>
      <c r="IJZ204"/>
      <c r="IKA204"/>
      <c r="IKB204"/>
      <c r="IKC204"/>
      <c r="IKD204"/>
      <c r="IKE204"/>
      <c r="IKF204"/>
      <c r="IKG204"/>
      <c r="IKH204"/>
      <c r="IKI204"/>
      <c r="IKJ204"/>
      <c r="IKK204"/>
      <c r="IKL204"/>
      <c r="IKM204"/>
      <c r="IKN204"/>
      <c r="IKO204"/>
      <c r="IKP204"/>
      <c r="IKQ204"/>
      <c r="IKR204"/>
      <c r="IKS204"/>
      <c r="IKT204"/>
      <c r="IKU204"/>
      <c r="IKV204"/>
      <c r="IKW204"/>
      <c r="IKX204"/>
      <c r="IKY204"/>
      <c r="IKZ204"/>
      <c r="ILA204"/>
      <c r="ILB204"/>
      <c r="ILC204"/>
      <c r="ILD204"/>
      <c r="ILE204"/>
      <c r="ILF204"/>
      <c r="ILG204"/>
      <c r="ILH204"/>
      <c r="ILI204"/>
      <c r="ILJ204"/>
      <c r="ILK204"/>
      <c r="ILL204"/>
      <c r="ILM204"/>
      <c r="ILN204"/>
      <c r="ILO204"/>
      <c r="ILP204"/>
      <c r="ILQ204"/>
      <c r="ILR204"/>
      <c r="ILS204"/>
      <c r="ILT204"/>
      <c r="ILU204"/>
      <c r="ILV204"/>
      <c r="ILW204"/>
      <c r="ILX204"/>
      <c r="ILY204"/>
      <c r="ILZ204"/>
      <c r="IMA204"/>
      <c r="IMB204"/>
      <c r="IMC204"/>
      <c r="IMD204"/>
      <c r="IME204"/>
      <c r="IMF204"/>
      <c r="IMG204"/>
      <c r="IMH204"/>
      <c r="IMI204"/>
      <c r="IMJ204"/>
      <c r="IMK204"/>
      <c r="IML204"/>
      <c r="IMM204"/>
      <c r="IMN204"/>
      <c r="IMO204"/>
      <c r="IMP204"/>
      <c r="IMQ204"/>
      <c r="IMR204"/>
      <c r="IMS204"/>
      <c r="IMT204"/>
      <c r="IMU204"/>
      <c r="IMV204"/>
      <c r="IMW204"/>
      <c r="IMX204"/>
      <c r="IMY204"/>
      <c r="IMZ204"/>
      <c r="INA204"/>
      <c r="INB204"/>
      <c r="INC204"/>
      <c r="IND204"/>
      <c r="INE204"/>
      <c r="INF204"/>
      <c r="ING204"/>
      <c r="INH204"/>
      <c r="INI204"/>
      <c r="INJ204"/>
      <c r="INK204"/>
      <c r="INL204"/>
      <c r="INM204"/>
      <c r="INN204"/>
      <c r="INO204"/>
      <c r="INP204"/>
      <c r="INQ204"/>
      <c r="INR204"/>
      <c r="INS204"/>
      <c r="INT204"/>
      <c r="INU204"/>
      <c r="INV204"/>
      <c r="INW204"/>
      <c r="INX204"/>
      <c r="INY204"/>
      <c r="INZ204"/>
      <c r="IOA204"/>
      <c r="IOB204"/>
      <c r="IOC204"/>
      <c r="IOD204"/>
      <c r="IOE204"/>
      <c r="IOF204"/>
      <c r="IOG204"/>
      <c r="IOH204"/>
      <c r="IOI204"/>
      <c r="IOJ204"/>
      <c r="IOK204"/>
      <c r="IOL204"/>
      <c r="IOM204"/>
      <c r="ION204"/>
      <c r="IOO204"/>
      <c r="IOP204"/>
      <c r="IOQ204"/>
      <c r="IOR204"/>
      <c r="IOS204"/>
      <c r="IOT204"/>
      <c r="IOU204"/>
      <c r="IOV204"/>
      <c r="IOW204"/>
      <c r="IOX204"/>
      <c r="IOY204"/>
      <c r="IOZ204"/>
      <c r="IPA204"/>
      <c r="IPB204"/>
      <c r="IPC204"/>
      <c r="IPD204"/>
      <c r="IPE204"/>
      <c r="IPF204"/>
      <c r="IPG204"/>
      <c r="IPH204"/>
      <c r="IPI204"/>
      <c r="IPJ204"/>
      <c r="IPK204"/>
      <c r="IPL204"/>
      <c r="IPM204"/>
      <c r="IPN204"/>
      <c r="IPO204"/>
      <c r="IPP204"/>
      <c r="IPQ204"/>
      <c r="IPR204"/>
      <c r="IPS204"/>
      <c r="IPT204"/>
      <c r="IPU204"/>
      <c r="IPV204"/>
      <c r="IPW204"/>
      <c r="IPX204"/>
      <c r="IPY204"/>
      <c r="IPZ204"/>
      <c r="IQA204"/>
      <c r="IQB204"/>
      <c r="IQC204"/>
      <c r="IQD204"/>
      <c r="IQE204"/>
      <c r="IQF204"/>
      <c r="IQG204"/>
      <c r="IQH204"/>
      <c r="IQI204"/>
      <c r="IQJ204"/>
      <c r="IQK204"/>
      <c r="IQL204"/>
      <c r="IQM204"/>
      <c r="IQN204"/>
      <c r="IQO204"/>
      <c r="IQP204"/>
      <c r="IQQ204"/>
      <c r="IQR204"/>
      <c r="IQS204"/>
      <c r="IQT204"/>
      <c r="IQU204"/>
      <c r="IQV204"/>
      <c r="IQW204"/>
      <c r="IQX204"/>
      <c r="IQY204"/>
      <c r="IQZ204"/>
      <c r="IRA204"/>
      <c r="IRB204"/>
      <c r="IRC204"/>
      <c r="IRD204"/>
      <c r="IRE204"/>
      <c r="IRF204"/>
      <c r="IRG204"/>
      <c r="IRH204"/>
      <c r="IRI204"/>
      <c r="IRJ204"/>
      <c r="IRK204"/>
      <c r="IRL204"/>
      <c r="IRM204"/>
      <c r="IRN204"/>
      <c r="IRO204"/>
      <c r="IRP204"/>
      <c r="IRQ204"/>
      <c r="IRR204"/>
      <c r="IRS204"/>
      <c r="IRT204"/>
      <c r="IRU204"/>
      <c r="IRV204"/>
      <c r="IRW204"/>
      <c r="IRX204"/>
      <c r="IRY204"/>
      <c r="IRZ204"/>
      <c r="ISA204"/>
      <c r="ISB204"/>
      <c r="ISC204"/>
      <c r="ISD204"/>
      <c r="ISE204"/>
      <c r="ISF204"/>
      <c r="ISG204"/>
      <c r="ISH204"/>
      <c r="ISI204"/>
      <c r="ISJ204"/>
      <c r="ISK204"/>
      <c r="ISL204"/>
      <c r="ISM204"/>
      <c r="ISN204"/>
      <c r="ISO204"/>
      <c r="ISP204"/>
      <c r="ISQ204"/>
      <c r="ISR204"/>
      <c r="ISS204"/>
      <c r="IST204"/>
      <c r="ISU204"/>
      <c r="ISV204"/>
      <c r="ISW204"/>
      <c r="ISX204"/>
      <c r="ISY204"/>
      <c r="ISZ204"/>
      <c r="ITA204"/>
      <c r="ITB204"/>
      <c r="ITC204"/>
      <c r="ITD204"/>
      <c r="ITE204"/>
      <c r="ITF204"/>
      <c r="ITG204"/>
      <c r="ITH204"/>
      <c r="ITI204"/>
      <c r="ITJ204"/>
      <c r="ITK204"/>
      <c r="ITL204"/>
      <c r="ITM204"/>
      <c r="ITN204"/>
      <c r="ITO204"/>
      <c r="ITP204"/>
      <c r="ITQ204"/>
      <c r="ITR204"/>
      <c r="ITS204"/>
      <c r="ITT204"/>
      <c r="ITU204"/>
      <c r="ITV204"/>
      <c r="ITW204"/>
      <c r="ITX204"/>
      <c r="ITY204"/>
      <c r="ITZ204"/>
      <c r="IUA204"/>
      <c r="IUB204"/>
      <c r="IUC204"/>
      <c r="IUD204"/>
      <c r="IUE204"/>
      <c r="IUF204"/>
      <c r="IUG204"/>
      <c r="IUH204"/>
      <c r="IUI204"/>
      <c r="IUJ204"/>
      <c r="IUK204"/>
      <c r="IUL204"/>
      <c r="IUM204"/>
      <c r="IUN204"/>
      <c r="IUO204"/>
      <c r="IUP204"/>
      <c r="IUQ204"/>
      <c r="IUR204"/>
      <c r="IUS204"/>
      <c r="IUT204"/>
      <c r="IUU204"/>
      <c r="IUV204"/>
      <c r="IUW204"/>
      <c r="IUX204"/>
      <c r="IUY204"/>
      <c r="IUZ204"/>
      <c r="IVA204"/>
      <c r="IVB204"/>
      <c r="IVC204"/>
      <c r="IVD204"/>
      <c r="IVE204"/>
      <c r="IVF204"/>
      <c r="IVG204"/>
      <c r="IVH204"/>
      <c r="IVI204"/>
      <c r="IVJ204"/>
      <c r="IVK204"/>
      <c r="IVL204"/>
      <c r="IVM204"/>
      <c r="IVN204"/>
      <c r="IVO204"/>
      <c r="IVP204"/>
      <c r="IVQ204"/>
      <c r="IVR204"/>
      <c r="IVS204"/>
      <c r="IVT204"/>
      <c r="IVU204"/>
      <c r="IVV204"/>
      <c r="IVW204"/>
      <c r="IVX204"/>
      <c r="IVY204"/>
      <c r="IVZ204"/>
      <c r="IWA204"/>
      <c r="IWB204"/>
      <c r="IWC204"/>
      <c r="IWD204"/>
      <c r="IWE204"/>
      <c r="IWF204"/>
      <c r="IWG204"/>
      <c r="IWH204"/>
      <c r="IWI204"/>
      <c r="IWJ204"/>
      <c r="IWK204"/>
      <c r="IWL204"/>
      <c r="IWM204"/>
      <c r="IWN204"/>
      <c r="IWO204"/>
      <c r="IWP204"/>
      <c r="IWQ204"/>
      <c r="IWR204"/>
      <c r="IWS204"/>
      <c r="IWT204"/>
      <c r="IWU204"/>
      <c r="IWV204"/>
      <c r="IWW204"/>
      <c r="IWX204"/>
      <c r="IWY204"/>
      <c r="IWZ204"/>
      <c r="IXA204"/>
      <c r="IXB204"/>
      <c r="IXC204"/>
      <c r="IXD204"/>
      <c r="IXE204"/>
      <c r="IXF204"/>
      <c r="IXG204"/>
      <c r="IXH204"/>
      <c r="IXI204"/>
      <c r="IXJ204"/>
      <c r="IXK204"/>
      <c r="IXL204"/>
      <c r="IXM204"/>
      <c r="IXN204"/>
      <c r="IXO204"/>
      <c r="IXP204"/>
      <c r="IXQ204"/>
      <c r="IXR204"/>
      <c r="IXS204"/>
      <c r="IXT204"/>
      <c r="IXU204"/>
      <c r="IXV204"/>
      <c r="IXW204"/>
      <c r="IXX204"/>
      <c r="IXY204"/>
      <c r="IXZ204"/>
      <c r="IYA204"/>
      <c r="IYB204"/>
      <c r="IYC204"/>
      <c r="IYD204"/>
      <c r="IYE204"/>
      <c r="IYF204"/>
      <c r="IYG204"/>
      <c r="IYH204"/>
      <c r="IYI204"/>
      <c r="IYJ204"/>
      <c r="IYK204"/>
      <c r="IYL204"/>
      <c r="IYM204"/>
      <c r="IYN204"/>
      <c r="IYO204"/>
      <c r="IYP204"/>
      <c r="IYQ204"/>
      <c r="IYR204"/>
      <c r="IYS204"/>
      <c r="IYT204"/>
      <c r="IYU204"/>
      <c r="IYV204"/>
      <c r="IYW204"/>
      <c r="IYX204"/>
      <c r="IYY204"/>
      <c r="IYZ204"/>
      <c r="IZA204"/>
      <c r="IZB204"/>
      <c r="IZC204"/>
      <c r="IZD204"/>
      <c r="IZE204"/>
      <c r="IZF204"/>
      <c r="IZG204"/>
      <c r="IZH204"/>
      <c r="IZI204"/>
      <c r="IZJ204"/>
      <c r="IZK204"/>
      <c r="IZL204"/>
      <c r="IZM204"/>
      <c r="IZN204"/>
      <c r="IZO204"/>
      <c r="IZP204"/>
      <c r="IZQ204"/>
      <c r="IZR204"/>
      <c r="IZS204"/>
      <c r="IZT204"/>
      <c r="IZU204"/>
      <c r="IZV204"/>
      <c r="IZW204"/>
      <c r="IZX204"/>
      <c r="IZY204"/>
      <c r="IZZ204"/>
      <c r="JAA204"/>
      <c r="JAB204"/>
      <c r="JAC204"/>
      <c r="JAD204"/>
      <c r="JAE204"/>
      <c r="JAF204"/>
      <c r="JAG204"/>
      <c r="JAH204"/>
      <c r="JAI204"/>
      <c r="JAJ204"/>
      <c r="JAK204"/>
      <c r="JAL204"/>
      <c r="JAM204"/>
      <c r="JAN204"/>
      <c r="JAO204"/>
      <c r="JAP204"/>
      <c r="JAQ204"/>
      <c r="JAR204"/>
      <c r="JAS204"/>
      <c r="JAT204"/>
      <c r="JAU204"/>
      <c r="JAV204"/>
      <c r="JAW204"/>
      <c r="JAX204"/>
      <c r="JAY204"/>
      <c r="JAZ204"/>
      <c r="JBA204"/>
      <c r="JBB204"/>
      <c r="JBC204"/>
      <c r="JBD204"/>
      <c r="JBE204"/>
      <c r="JBF204"/>
      <c r="JBG204"/>
      <c r="JBH204"/>
      <c r="JBI204"/>
      <c r="JBJ204"/>
      <c r="JBK204"/>
      <c r="JBL204"/>
      <c r="JBM204"/>
      <c r="JBN204"/>
      <c r="JBO204"/>
      <c r="JBP204"/>
      <c r="JBQ204"/>
      <c r="JBR204"/>
      <c r="JBS204"/>
      <c r="JBT204"/>
      <c r="JBU204"/>
      <c r="JBV204"/>
      <c r="JBW204"/>
      <c r="JBX204"/>
      <c r="JBY204"/>
      <c r="JBZ204"/>
      <c r="JCA204"/>
      <c r="JCB204"/>
      <c r="JCC204"/>
      <c r="JCD204"/>
      <c r="JCE204"/>
      <c r="JCF204"/>
      <c r="JCG204"/>
      <c r="JCH204"/>
      <c r="JCI204"/>
      <c r="JCJ204"/>
      <c r="JCK204"/>
      <c r="JCL204"/>
      <c r="JCM204"/>
      <c r="JCN204"/>
      <c r="JCO204"/>
      <c r="JCP204"/>
      <c r="JCQ204"/>
      <c r="JCR204"/>
      <c r="JCS204"/>
      <c r="JCT204"/>
      <c r="JCU204"/>
      <c r="JCV204"/>
      <c r="JCW204"/>
      <c r="JCX204"/>
      <c r="JCY204"/>
      <c r="JCZ204"/>
      <c r="JDA204"/>
      <c r="JDB204"/>
      <c r="JDC204"/>
      <c r="JDD204"/>
      <c r="JDE204"/>
      <c r="JDF204"/>
      <c r="JDG204"/>
      <c r="JDH204"/>
      <c r="JDI204"/>
      <c r="JDJ204"/>
      <c r="JDK204"/>
      <c r="JDL204"/>
      <c r="JDM204"/>
      <c r="JDN204"/>
      <c r="JDO204"/>
      <c r="JDP204"/>
      <c r="JDQ204"/>
      <c r="JDR204"/>
      <c r="JDS204"/>
      <c r="JDT204"/>
      <c r="JDU204"/>
      <c r="JDV204"/>
      <c r="JDW204"/>
      <c r="JDX204"/>
      <c r="JDY204"/>
      <c r="JDZ204"/>
      <c r="JEA204"/>
      <c r="JEB204"/>
      <c r="JEC204"/>
      <c r="JED204"/>
      <c r="JEE204"/>
      <c r="JEF204"/>
      <c r="JEG204"/>
      <c r="JEH204"/>
      <c r="JEI204"/>
      <c r="JEJ204"/>
      <c r="JEK204"/>
      <c r="JEL204"/>
      <c r="JEM204"/>
      <c r="JEN204"/>
      <c r="JEO204"/>
      <c r="JEP204"/>
      <c r="JEQ204"/>
      <c r="JER204"/>
      <c r="JES204"/>
      <c r="JET204"/>
      <c r="JEU204"/>
      <c r="JEV204"/>
      <c r="JEW204"/>
      <c r="JEX204"/>
      <c r="JEY204"/>
      <c r="JEZ204"/>
      <c r="JFA204"/>
      <c r="JFB204"/>
      <c r="JFC204"/>
      <c r="JFD204"/>
      <c r="JFE204"/>
      <c r="JFF204"/>
      <c r="JFG204"/>
      <c r="JFH204"/>
      <c r="JFI204"/>
      <c r="JFJ204"/>
      <c r="JFK204"/>
      <c r="JFL204"/>
      <c r="JFM204"/>
      <c r="JFN204"/>
      <c r="JFO204"/>
      <c r="JFP204"/>
      <c r="JFQ204"/>
      <c r="JFR204"/>
      <c r="JFS204"/>
      <c r="JFT204"/>
      <c r="JFU204"/>
      <c r="JFV204"/>
      <c r="JFW204"/>
      <c r="JFX204"/>
      <c r="JFY204"/>
      <c r="JFZ204"/>
      <c r="JGA204"/>
      <c r="JGB204"/>
      <c r="JGC204"/>
      <c r="JGD204"/>
      <c r="JGE204"/>
      <c r="JGF204"/>
      <c r="JGG204"/>
      <c r="JGH204"/>
      <c r="JGI204"/>
      <c r="JGJ204"/>
      <c r="JGK204"/>
      <c r="JGL204"/>
      <c r="JGM204"/>
      <c r="JGN204"/>
      <c r="JGO204"/>
      <c r="JGP204"/>
      <c r="JGQ204"/>
      <c r="JGR204"/>
      <c r="JGS204"/>
      <c r="JGT204"/>
      <c r="JGU204"/>
      <c r="JGV204"/>
      <c r="JGW204"/>
      <c r="JGX204"/>
      <c r="JGY204"/>
      <c r="JGZ204"/>
      <c r="JHA204"/>
      <c r="JHB204"/>
      <c r="JHC204"/>
      <c r="JHD204"/>
      <c r="JHE204"/>
      <c r="JHF204"/>
      <c r="JHG204"/>
      <c r="JHH204"/>
      <c r="JHI204"/>
      <c r="JHJ204"/>
      <c r="JHK204"/>
      <c r="JHL204"/>
      <c r="JHM204"/>
      <c r="JHN204"/>
      <c r="JHO204"/>
      <c r="JHP204"/>
      <c r="JHQ204"/>
      <c r="JHR204"/>
      <c r="JHS204"/>
      <c r="JHT204"/>
      <c r="JHU204"/>
      <c r="JHV204"/>
      <c r="JHW204"/>
      <c r="JHX204"/>
      <c r="JHY204"/>
      <c r="JHZ204"/>
      <c r="JIA204"/>
      <c r="JIB204"/>
      <c r="JIC204"/>
      <c r="JID204"/>
      <c r="JIE204"/>
      <c r="JIF204"/>
      <c r="JIG204"/>
      <c r="JIH204"/>
      <c r="JII204"/>
      <c r="JIJ204"/>
      <c r="JIK204"/>
      <c r="JIL204"/>
      <c r="JIM204"/>
      <c r="JIN204"/>
      <c r="JIO204"/>
      <c r="JIP204"/>
      <c r="JIQ204"/>
      <c r="JIR204"/>
      <c r="JIS204"/>
      <c r="JIT204"/>
      <c r="JIU204"/>
      <c r="JIV204"/>
      <c r="JIW204"/>
      <c r="JIX204"/>
      <c r="JIY204"/>
      <c r="JIZ204"/>
      <c r="JJA204"/>
      <c r="JJB204"/>
      <c r="JJC204"/>
      <c r="JJD204"/>
      <c r="JJE204"/>
      <c r="JJF204"/>
      <c r="JJG204"/>
      <c r="JJH204"/>
      <c r="JJI204"/>
      <c r="JJJ204"/>
      <c r="JJK204"/>
      <c r="JJL204"/>
      <c r="JJM204"/>
      <c r="JJN204"/>
      <c r="JJO204"/>
      <c r="JJP204"/>
      <c r="JJQ204"/>
      <c r="JJR204"/>
      <c r="JJS204"/>
      <c r="JJT204"/>
      <c r="JJU204"/>
      <c r="JJV204"/>
      <c r="JJW204"/>
      <c r="JJX204"/>
      <c r="JJY204"/>
      <c r="JJZ204"/>
      <c r="JKA204"/>
      <c r="JKB204"/>
      <c r="JKC204"/>
      <c r="JKD204"/>
      <c r="JKE204"/>
      <c r="JKF204"/>
      <c r="JKG204"/>
      <c r="JKH204"/>
      <c r="JKI204"/>
      <c r="JKJ204"/>
      <c r="JKK204"/>
      <c r="JKL204"/>
      <c r="JKM204"/>
      <c r="JKN204"/>
      <c r="JKO204"/>
      <c r="JKP204"/>
      <c r="JKQ204"/>
      <c r="JKR204"/>
      <c r="JKS204"/>
      <c r="JKT204"/>
      <c r="JKU204"/>
      <c r="JKV204"/>
      <c r="JKW204"/>
      <c r="JKX204"/>
      <c r="JKY204"/>
      <c r="JKZ204"/>
      <c r="JLA204"/>
      <c r="JLB204"/>
      <c r="JLC204"/>
      <c r="JLD204"/>
      <c r="JLE204"/>
      <c r="JLF204"/>
      <c r="JLG204"/>
      <c r="JLH204"/>
      <c r="JLI204"/>
      <c r="JLJ204"/>
      <c r="JLK204"/>
      <c r="JLL204"/>
      <c r="JLM204"/>
      <c r="JLN204"/>
      <c r="JLO204"/>
      <c r="JLP204"/>
      <c r="JLQ204"/>
      <c r="JLR204"/>
      <c r="JLS204"/>
      <c r="JLT204"/>
      <c r="JLU204"/>
      <c r="JLV204"/>
      <c r="JLW204"/>
      <c r="JLX204"/>
      <c r="JLY204"/>
      <c r="JLZ204"/>
      <c r="JMA204"/>
      <c r="JMB204"/>
      <c r="JMC204"/>
      <c r="JMD204"/>
      <c r="JME204"/>
      <c r="JMF204"/>
      <c r="JMG204"/>
      <c r="JMH204"/>
      <c r="JMI204"/>
      <c r="JMJ204"/>
      <c r="JMK204"/>
      <c r="JML204"/>
      <c r="JMM204"/>
      <c r="JMN204"/>
      <c r="JMO204"/>
      <c r="JMP204"/>
      <c r="JMQ204"/>
      <c r="JMR204"/>
      <c r="JMS204"/>
      <c r="JMT204"/>
      <c r="JMU204"/>
      <c r="JMV204"/>
      <c r="JMW204"/>
      <c r="JMX204"/>
      <c r="JMY204"/>
      <c r="JMZ204"/>
      <c r="JNA204"/>
      <c r="JNB204"/>
      <c r="JNC204"/>
      <c r="JND204"/>
      <c r="JNE204"/>
      <c r="JNF204"/>
      <c r="JNG204"/>
      <c r="JNH204"/>
      <c r="JNI204"/>
      <c r="JNJ204"/>
      <c r="JNK204"/>
      <c r="JNL204"/>
      <c r="JNM204"/>
      <c r="JNN204"/>
      <c r="JNO204"/>
      <c r="JNP204"/>
      <c r="JNQ204"/>
      <c r="JNR204"/>
      <c r="JNS204"/>
      <c r="JNT204"/>
      <c r="JNU204"/>
      <c r="JNV204"/>
      <c r="JNW204"/>
      <c r="JNX204"/>
      <c r="JNY204"/>
      <c r="JNZ204"/>
      <c r="JOA204"/>
      <c r="JOB204"/>
      <c r="JOC204"/>
      <c r="JOD204"/>
      <c r="JOE204"/>
      <c r="JOF204"/>
      <c r="JOG204"/>
      <c r="JOH204"/>
      <c r="JOI204"/>
      <c r="JOJ204"/>
      <c r="JOK204"/>
      <c r="JOL204"/>
      <c r="JOM204"/>
      <c r="JON204"/>
      <c r="JOO204"/>
      <c r="JOP204"/>
      <c r="JOQ204"/>
      <c r="JOR204"/>
      <c r="JOS204"/>
      <c r="JOT204"/>
      <c r="JOU204"/>
      <c r="JOV204"/>
      <c r="JOW204"/>
      <c r="JOX204"/>
      <c r="JOY204"/>
      <c r="JOZ204"/>
      <c r="JPA204"/>
      <c r="JPB204"/>
      <c r="JPC204"/>
      <c r="JPD204"/>
      <c r="JPE204"/>
      <c r="JPF204"/>
      <c r="JPG204"/>
      <c r="JPH204"/>
      <c r="JPI204"/>
      <c r="JPJ204"/>
      <c r="JPK204"/>
      <c r="JPL204"/>
      <c r="JPM204"/>
      <c r="JPN204"/>
      <c r="JPO204"/>
      <c r="JPP204"/>
      <c r="JPQ204"/>
      <c r="JPR204"/>
      <c r="JPS204"/>
      <c r="JPT204"/>
      <c r="JPU204"/>
      <c r="JPV204"/>
      <c r="JPW204"/>
      <c r="JPX204"/>
      <c r="JPY204"/>
      <c r="JPZ204"/>
      <c r="JQA204"/>
      <c r="JQB204"/>
      <c r="JQC204"/>
      <c r="JQD204"/>
      <c r="JQE204"/>
      <c r="JQF204"/>
      <c r="JQG204"/>
      <c r="JQH204"/>
      <c r="JQI204"/>
      <c r="JQJ204"/>
      <c r="JQK204"/>
      <c r="JQL204"/>
      <c r="JQM204"/>
      <c r="JQN204"/>
      <c r="JQO204"/>
      <c r="JQP204"/>
      <c r="JQQ204"/>
      <c r="JQR204"/>
      <c r="JQS204"/>
      <c r="JQT204"/>
      <c r="JQU204"/>
      <c r="JQV204"/>
      <c r="JQW204"/>
      <c r="JQX204"/>
      <c r="JQY204"/>
      <c r="JQZ204"/>
      <c r="JRA204"/>
      <c r="JRB204"/>
      <c r="JRC204"/>
      <c r="JRD204"/>
      <c r="JRE204"/>
      <c r="JRF204"/>
      <c r="JRG204"/>
      <c r="JRH204"/>
      <c r="JRI204"/>
      <c r="JRJ204"/>
      <c r="JRK204"/>
      <c r="JRL204"/>
      <c r="JRM204"/>
      <c r="JRN204"/>
      <c r="JRO204"/>
      <c r="JRP204"/>
      <c r="JRQ204"/>
      <c r="JRR204"/>
      <c r="JRS204"/>
      <c r="JRT204"/>
      <c r="JRU204"/>
      <c r="JRV204"/>
      <c r="JRW204"/>
      <c r="JRX204"/>
      <c r="JRY204"/>
      <c r="JRZ204"/>
      <c r="JSA204"/>
      <c r="JSB204"/>
      <c r="JSC204"/>
      <c r="JSD204"/>
      <c r="JSE204"/>
      <c r="JSF204"/>
      <c r="JSG204"/>
      <c r="JSH204"/>
      <c r="JSI204"/>
      <c r="JSJ204"/>
      <c r="JSK204"/>
      <c r="JSL204"/>
      <c r="JSM204"/>
      <c r="JSN204"/>
      <c r="JSO204"/>
      <c r="JSP204"/>
      <c r="JSQ204"/>
      <c r="JSR204"/>
      <c r="JSS204"/>
      <c r="JST204"/>
      <c r="JSU204"/>
      <c r="JSV204"/>
      <c r="JSW204"/>
      <c r="JSX204"/>
      <c r="JSY204"/>
      <c r="JSZ204"/>
      <c r="JTA204"/>
      <c r="JTB204"/>
      <c r="JTC204"/>
      <c r="JTD204"/>
      <c r="JTE204"/>
      <c r="JTF204"/>
      <c r="JTG204"/>
      <c r="JTH204"/>
      <c r="JTI204"/>
      <c r="JTJ204"/>
      <c r="JTK204"/>
      <c r="JTL204"/>
      <c r="JTM204"/>
      <c r="JTN204"/>
      <c r="JTO204"/>
      <c r="JTP204"/>
      <c r="JTQ204"/>
      <c r="JTR204"/>
      <c r="JTS204"/>
      <c r="JTT204"/>
      <c r="JTU204"/>
      <c r="JTV204"/>
      <c r="JTW204"/>
      <c r="JTX204"/>
      <c r="JTY204"/>
      <c r="JTZ204"/>
      <c r="JUA204"/>
      <c r="JUB204"/>
      <c r="JUC204"/>
      <c r="JUD204"/>
      <c r="JUE204"/>
      <c r="JUF204"/>
      <c r="JUG204"/>
      <c r="JUH204"/>
      <c r="JUI204"/>
      <c r="JUJ204"/>
      <c r="JUK204"/>
      <c r="JUL204"/>
      <c r="JUM204"/>
      <c r="JUN204"/>
      <c r="JUO204"/>
      <c r="JUP204"/>
      <c r="JUQ204"/>
      <c r="JUR204"/>
      <c r="JUS204"/>
      <c r="JUT204"/>
      <c r="JUU204"/>
      <c r="JUV204"/>
      <c r="JUW204"/>
      <c r="JUX204"/>
      <c r="JUY204"/>
      <c r="JUZ204"/>
      <c r="JVA204"/>
      <c r="JVB204"/>
      <c r="JVC204"/>
      <c r="JVD204"/>
      <c r="JVE204"/>
      <c r="JVF204"/>
      <c r="JVG204"/>
      <c r="JVH204"/>
      <c r="JVI204"/>
      <c r="JVJ204"/>
      <c r="JVK204"/>
      <c r="JVL204"/>
      <c r="JVM204"/>
      <c r="JVN204"/>
      <c r="JVO204"/>
      <c r="JVP204"/>
      <c r="JVQ204"/>
      <c r="JVR204"/>
      <c r="JVS204"/>
      <c r="JVT204"/>
      <c r="JVU204"/>
      <c r="JVV204"/>
      <c r="JVW204"/>
      <c r="JVX204"/>
      <c r="JVY204"/>
      <c r="JVZ204"/>
      <c r="JWA204"/>
      <c r="JWB204"/>
      <c r="JWC204"/>
      <c r="JWD204"/>
      <c r="JWE204"/>
      <c r="JWF204"/>
      <c r="JWG204"/>
      <c r="JWH204"/>
      <c r="JWI204"/>
      <c r="JWJ204"/>
      <c r="JWK204"/>
      <c r="JWL204"/>
      <c r="JWM204"/>
      <c r="JWN204"/>
      <c r="JWO204"/>
      <c r="JWP204"/>
      <c r="JWQ204"/>
      <c r="JWR204"/>
      <c r="JWS204"/>
      <c r="JWT204"/>
      <c r="JWU204"/>
      <c r="JWV204"/>
      <c r="JWW204"/>
      <c r="JWX204"/>
      <c r="JWY204"/>
      <c r="JWZ204"/>
      <c r="JXA204"/>
      <c r="JXB204"/>
      <c r="JXC204"/>
      <c r="JXD204"/>
      <c r="JXE204"/>
      <c r="JXF204"/>
      <c r="JXG204"/>
      <c r="JXH204"/>
      <c r="JXI204"/>
      <c r="JXJ204"/>
      <c r="JXK204"/>
      <c r="JXL204"/>
      <c r="JXM204"/>
      <c r="JXN204"/>
      <c r="JXO204"/>
      <c r="JXP204"/>
      <c r="JXQ204"/>
      <c r="JXR204"/>
      <c r="JXS204"/>
      <c r="JXT204"/>
      <c r="JXU204"/>
      <c r="JXV204"/>
      <c r="JXW204"/>
      <c r="JXX204"/>
      <c r="JXY204"/>
      <c r="JXZ204"/>
      <c r="JYA204"/>
      <c r="JYB204"/>
      <c r="JYC204"/>
      <c r="JYD204"/>
      <c r="JYE204"/>
      <c r="JYF204"/>
      <c r="JYG204"/>
      <c r="JYH204"/>
      <c r="JYI204"/>
      <c r="JYJ204"/>
      <c r="JYK204"/>
      <c r="JYL204"/>
      <c r="JYM204"/>
      <c r="JYN204"/>
      <c r="JYO204"/>
      <c r="JYP204"/>
      <c r="JYQ204"/>
      <c r="JYR204"/>
      <c r="JYS204"/>
      <c r="JYT204"/>
      <c r="JYU204"/>
      <c r="JYV204"/>
      <c r="JYW204"/>
      <c r="JYX204"/>
      <c r="JYY204"/>
      <c r="JYZ204"/>
      <c r="JZA204"/>
      <c r="JZB204"/>
      <c r="JZC204"/>
      <c r="JZD204"/>
      <c r="JZE204"/>
      <c r="JZF204"/>
      <c r="JZG204"/>
      <c r="JZH204"/>
      <c r="JZI204"/>
      <c r="JZJ204"/>
      <c r="JZK204"/>
      <c r="JZL204"/>
      <c r="JZM204"/>
      <c r="JZN204"/>
      <c r="JZO204"/>
      <c r="JZP204"/>
      <c r="JZQ204"/>
      <c r="JZR204"/>
      <c r="JZS204"/>
      <c r="JZT204"/>
      <c r="JZU204"/>
      <c r="JZV204"/>
      <c r="JZW204"/>
      <c r="JZX204"/>
      <c r="JZY204"/>
      <c r="JZZ204"/>
      <c r="KAA204"/>
      <c r="KAB204"/>
      <c r="KAC204"/>
      <c r="KAD204"/>
      <c r="KAE204"/>
      <c r="KAF204"/>
      <c r="KAG204"/>
      <c r="KAH204"/>
      <c r="KAI204"/>
      <c r="KAJ204"/>
      <c r="KAK204"/>
      <c r="KAL204"/>
      <c r="KAM204"/>
      <c r="KAN204"/>
      <c r="KAO204"/>
      <c r="KAP204"/>
      <c r="KAQ204"/>
      <c r="KAR204"/>
      <c r="KAS204"/>
      <c r="KAT204"/>
      <c r="KAU204"/>
      <c r="KAV204"/>
      <c r="KAW204"/>
      <c r="KAX204"/>
      <c r="KAY204"/>
      <c r="KAZ204"/>
      <c r="KBA204"/>
      <c r="KBB204"/>
      <c r="KBC204"/>
      <c r="KBD204"/>
      <c r="KBE204"/>
      <c r="KBF204"/>
      <c r="KBG204"/>
      <c r="KBH204"/>
      <c r="KBI204"/>
      <c r="KBJ204"/>
      <c r="KBK204"/>
      <c r="KBL204"/>
      <c r="KBM204"/>
      <c r="KBN204"/>
      <c r="KBO204"/>
      <c r="KBP204"/>
      <c r="KBQ204"/>
      <c r="KBR204"/>
      <c r="KBS204"/>
      <c r="KBT204"/>
      <c r="KBU204"/>
      <c r="KBV204"/>
      <c r="KBW204"/>
      <c r="KBX204"/>
      <c r="KBY204"/>
      <c r="KBZ204"/>
      <c r="KCA204"/>
      <c r="KCB204"/>
      <c r="KCC204"/>
      <c r="KCD204"/>
      <c r="KCE204"/>
      <c r="KCF204"/>
      <c r="KCG204"/>
      <c r="KCH204"/>
      <c r="KCI204"/>
      <c r="KCJ204"/>
      <c r="KCK204"/>
      <c r="KCL204"/>
      <c r="KCM204"/>
      <c r="KCN204"/>
      <c r="KCO204"/>
      <c r="KCP204"/>
      <c r="KCQ204"/>
      <c r="KCR204"/>
      <c r="KCS204"/>
      <c r="KCT204"/>
      <c r="KCU204"/>
      <c r="KCV204"/>
      <c r="KCW204"/>
      <c r="KCX204"/>
      <c r="KCY204"/>
      <c r="KCZ204"/>
      <c r="KDA204"/>
      <c r="KDB204"/>
      <c r="KDC204"/>
      <c r="KDD204"/>
      <c r="KDE204"/>
      <c r="KDF204"/>
      <c r="KDG204"/>
      <c r="KDH204"/>
      <c r="KDI204"/>
      <c r="KDJ204"/>
      <c r="KDK204"/>
      <c r="KDL204"/>
      <c r="KDM204"/>
      <c r="KDN204"/>
      <c r="KDO204"/>
      <c r="KDP204"/>
      <c r="KDQ204"/>
      <c r="KDR204"/>
      <c r="KDS204"/>
      <c r="KDT204"/>
      <c r="KDU204"/>
      <c r="KDV204"/>
      <c r="KDW204"/>
      <c r="KDX204"/>
      <c r="KDY204"/>
      <c r="KDZ204"/>
      <c r="KEA204"/>
      <c r="KEB204"/>
      <c r="KEC204"/>
      <c r="KED204"/>
      <c r="KEE204"/>
      <c r="KEF204"/>
      <c r="KEG204"/>
      <c r="KEH204"/>
      <c r="KEI204"/>
      <c r="KEJ204"/>
      <c r="KEK204"/>
      <c r="KEL204"/>
      <c r="KEM204"/>
      <c r="KEN204"/>
      <c r="KEO204"/>
      <c r="KEP204"/>
      <c r="KEQ204"/>
      <c r="KER204"/>
      <c r="KES204"/>
      <c r="KET204"/>
      <c r="KEU204"/>
      <c r="KEV204"/>
      <c r="KEW204"/>
      <c r="KEX204"/>
      <c r="KEY204"/>
      <c r="KEZ204"/>
      <c r="KFA204"/>
      <c r="KFB204"/>
      <c r="KFC204"/>
      <c r="KFD204"/>
      <c r="KFE204"/>
      <c r="KFF204"/>
      <c r="KFG204"/>
      <c r="KFH204"/>
      <c r="KFI204"/>
      <c r="KFJ204"/>
      <c r="KFK204"/>
      <c r="KFL204"/>
      <c r="KFM204"/>
      <c r="KFN204"/>
      <c r="KFO204"/>
      <c r="KFP204"/>
      <c r="KFQ204"/>
      <c r="KFR204"/>
      <c r="KFS204"/>
      <c r="KFT204"/>
      <c r="KFU204"/>
      <c r="KFV204"/>
      <c r="KFW204"/>
      <c r="KFX204"/>
      <c r="KFY204"/>
      <c r="KFZ204"/>
      <c r="KGA204"/>
      <c r="KGB204"/>
      <c r="KGC204"/>
      <c r="KGD204"/>
      <c r="KGE204"/>
      <c r="KGF204"/>
      <c r="KGG204"/>
      <c r="KGH204"/>
      <c r="KGI204"/>
      <c r="KGJ204"/>
      <c r="KGK204"/>
      <c r="KGL204"/>
      <c r="KGM204"/>
      <c r="KGN204"/>
      <c r="KGO204"/>
      <c r="KGP204"/>
      <c r="KGQ204"/>
      <c r="KGR204"/>
      <c r="KGS204"/>
      <c r="KGT204"/>
      <c r="KGU204"/>
      <c r="KGV204"/>
      <c r="KGW204"/>
      <c r="KGX204"/>
      <c r="KGY204"/>
      <c r="KGZ204"/>
      <c r="KHA204"/>
      <c r="KHB204"/>
      <c r="KHC204"/>
      <c r="KHD204"/>
      <c r="KHE204"/>
      <c r="KHF204"/>
      <c r="KHG204"/>
      <c r="KHH204"/>
      <c r="KHI204"/>
      <c r="KHJ204"/>
      <c r="KHK204"/>
      <c r="KHL204"/>
      <c r="KHM204"/>
      <c r="KHN204"/>
      <c r="KHO204"/>
      <c r="KHP204"/>
      <c r="KHQ204"/>
      <c r="KHR204"/>
      <c r="KHS204"/>
      <c r="KHT204"/>
      <c r="KHU204"/>
      <c r="KHV204"/>
      <c r="KHW204"/>
      <c r="KHX204"/>
      <c r="KHY204"/>
      <c r="KHZ204"/>
      <c r="KIA204"/>
      <c r="KIB204"/>
      <c r="KIC204"/>
      <c r="KID204"/>
      <c r="KIE204"/>
      <c r="KIF204"/>
      <c r="KIG204"/>
      <c r="KIH204"/>
      <c r="KII204"/>
      <c r="KIJ204"/>
      <c r="KIK204"/>
      <c r="KIL204"/>
      <c r="KIM204"/>
      <c r="KIN204"/>
      <c r="KIO204"/>
      <c r="KIP204"/>
      <c r="KIQ204"/>
      <c r="KIR204"/>
      <c r="KIS204"/>
      <c r="KIT204"/>
      <c r="KIU204"/>
      <c r="KIV204"/>
      <c r="KIW204"/>
      <c r="KIX204"/>
      <c r="KIY204"/>
      <c r="KIZ204"/>
      <c r="KJA204"/>
      <c r="KJB204"/>
      <c r="KJC204"/>
      <c r="KJD204"/>
      <c r="KJE204"/>
      <c r="KJF204"/>
      <c r="KJG204"/>
      <c r="KJH204"/>
      <c r="KJI204"/>
      <c r="KJJ204"/>
      <c r="KJK204"/>
      <c r="KJL204"/>
      <c r="KJM204"/>
      <c r="KJN204"/>
      <c r="KJO204"/>
      <c r="KJP204"/>
      <c r="KJQ204"/>
      <c r="KJR204"/>
      <c r="KJS204"/>
      <c r="KJT204"/>
      <c r="KJU204"/>
      <c r="KJV204"/>
      <c r="KJW204"/>
      <c r="KJX204"/>
      <c r="KJY204"/>
      <c r="KJZ204"/>
      <c r="KKA204"/>
      <c r="KKB204"/>
      <c r="KKC204"/>
      <c r="KKD204"/>
      <c r="KKE204"/>
      <c r="KKF204"/>
      <c r="KKG204"/>
      <c r="KKH204"/>
      <c r="KKI204"/>
      <c r="KKJ204"/>
      <c r="KKK204"/>
      <c r="KKL204"/>
      <c r="KKM204"/>
      <c r="KKN204"/>
      <c r="KKO204"/>
      <c r="KKP204"/>
      <c r="KKQ204"/>
      <c r="KKR204"/>
      <c r="KKS204"/>
      <c r="KKT204"/>
      <c r="KKU204"/>
      <c r="KKV204"/>
      <c r="KKW204"/>
      <c r="KKX204"/>
      <c r="KKY204"/>
      <c r="KKZ204"/>
      <c r="KLA204"/>
      <c r="KLB204"/>
      <c r="KLC204"/>
      <c r="KLD204"/>
      <c r="KLE204"/>
      <c r="KLF204"/>
      <c r="KLG204"/>
      <c r="KLH204"/>
      <c r="KLI204"/>
      <c r="KLJ204"/>
      <c r="KLK204"/>
      <c r="KLL204"/>
      <c r="KLM204"/>
      <c r="KLN204"/>
      <c r="KLO204"/>
      <c r="KLP204"/>
      <c r="KLQ204"/>
      <c r="KLR204"/>
      <c r="KLS204"/>
      <c r="KLT204"/>
      <c r="KLU204"/>
      <c r="KLV204"/>
      <c r="KLW204"/>
      <c r="KLX204"/>
      <c r="KLY204"/>
      <c r="KLZ204"/>
      <c r="KMA204"/>
      <c r="KMB204"/>
      <c r="KMC204"/>
      <c r="KMD204"/>
      <c r="KME204"/>
      <c r="KMF204"/>
      <c r="KMG204"/>
      <c r="KMH204"/>
      <c r="KMI204"/>
      <c r="KMJ204"/>
      <c r="KMK204"/>
      <c r="KML204"/>
      <c r="KMM204"/>
      <c r="KMN204"/>
      <c r="KMO204"/>
      <c r="KMP204"/>
      <c r="KMQ204"/>
      <c r="KMR204"/>
      <c r="KMS204"/>
      <c r="KMT204"/>
      <c r="KMU204"/>
      <c r="KMV204"/>
      <c r="KMW204"/>
      <c r="KMX204"/>
      <c r="KMY204"/>
      <c r="KMZ204"/>
      <c r="KNA204"/>
      <c r="KNB204"/>
      <c r="KNC204"/>
      <c r="KND204"/>
      <c r="KNE204"/>
      <c r="KNF204"/>
      <c r="KNG204"/>
      <c r="KNH204"/>
      <c r="KNI204"/>
      <c r="KNJ204"/>
      <c r="KNK204"/>
      <c r="KNL204"/>
      <c r="KNM204"/>
      <c r="KNN204"/>
      <c r="KNO204"/>
      <c r="KNP204"/>
      <c r="KNQ204"/>
      <c r="KNR204"/>
      <c r="KNS204"/>
      <c r="KNT204"/>
      <c r="KNU204"/>
      <c r="KNV204"/>
      <c r="KNW204"/>
      <c r="KNX204"/>
      <c r="KNY204"/>
      <c r="KNZ204"/>
      <c r="KOA204"/>
      <c r="KOB204"/>
      <c r="KOC204"/>
      <c r="KOD204"/>
      <c r="KOE204"/>
      <c r="KOF204"/>
      <c r="KOG204"/>
      <c r="KOH204"/>
      <c r="KOI204"/>
      <c r="KOJ204"/>
      <c r="KOK204"/>
      <c r="KOL204"/>
      <c r="KOM204"/>
      <c r="KON204"/>
      <c r="KOO204"/>
      <c r="KOP204"/>
      <c r="KOQ204"/>
      <c r="KOR204"/>
      <c r="KOS204"/>
      <c r="KOT204"/>
      <c r="KOU204"/>
      <c r="KOV204"/>
      <c r="KOW204"/>
      <c r="KOX204"/>
      <c r="KOY204"/>
      <c r="KOZ204"/>
      <c r="KPA204"/>
      <c r="KPB204"/>
      <c r="KPC204"/>
      <c r="KPD204"/>
      <c r="KPE204"/>
      <c r="KPF204"/>
      <c r="KPG204"/>
      <c r="KPH204"/>
      <c r="KPI204"/>
      <c r="KPJ204"/>
      <c r="KPK204"/>
      <c r="KPL204"/>
      <c r="KPM204"/>
      <c r="KPN204"/>
      <c r="KPO204"/>
      <c r="KPP204"/>
      <c r="KPQ204"/>
      <c r="KPR204"/>
      <c r="KPS204"/>
      <c r="KPT204"/>
      <c r="KPU204"/>
      <c r="KPV204"/>
      <c r="KPW204"/>
      <c r="KPX204"/>
      <c r="KPY204"/>
      <c r="KPZ204"/>
      <c r="KQA204"/>
      <c r="KQB204"/>
      <c r="KQC204"/>
      <c r="KQD204"/>
      <c r="KQE204"/>
      <c r="KQF204"/>
      <c r="KQG204"/>
      <c r="KQH204"/>
      <c r="KQI204"/>
      <c r="KQJ204"/>
      <c r="KQK204"/>
      <c r="KQL204"/>
      <c r="KQM204"/>
      <c r="KQN204"/>
      <c r="KQO204"/>
      <c r="KQP204"/>
      <c r="KQQ204"/>
      <c r="KQR204"/>
      <c r="KQS204"/>
      <c r="KQT204"/>
      <c r="KQU204"/>
      <c r="KQV204"/>
      <c r="KQW204"/>
      <c r="KQX204"/>
      <c r="KQY204"/>
      <c r="KQZ204"/>
      <c r="KRA204"/>
      <c r="KRB204"/>
      <c r="KRC204"/>
      <c r="KRD204"/>
      <c r="KRE204"/>
      <c r="KRF204"/>
      <c r="KRG204"/>
      <c r="KRH204"/>
      <c r="KRI204"/>
      <c r="KRJ204"/>
      <c r="KRK204"/>
      <c r="KRL204"/>
      <c r="KRM204"/>
      <c r="KRN204"/>
      <c r="KRO204"/>
      <c r="KRP204"/>
      <c r="KRQ204"/>
      <c r="KRR204"/>
      <c r="KRS204"/>
      <c r="KRT204"/>
      <c r="KRU204"/>
      <c r="KRV204"/>
      <c r="KRW204"/>
      <c r="KRX204"/>
      <c r="KRY204"/>
      <c r="KRZ204"/>
      <c r="KSA204"/>
      <c r="KSB204"/>
      <c r="KSC204"/>
      <c r="KSD204"/>
      <c r="KSE204"/>
      <c r="KSF204"/>
      <c r="KSG204"/>
      <c r="KSH204"/>
      <c r="KSI204"/>
      <c r="KSJ204"/>
      <c r="KSK204"/>
      <c r="KSL204"/>
      <c r="KSM204"/>
      <c r="KSN204"/>
      <c r="KSO204"/>
      <c r="KSP204"/>
      <c r="KSQ204"/>
      <c r="KSR204"/>
      <c r="KSS204"/>
      <c r="KST204"/>
      <c r="KSU204"/>
      <c r="KSV204"/>
      <c r="KSW204"/>
      <c r="KSX204"/>
      <c r="KSY204"/>
      <c r="KSZ204"/>
      <c r="KTA204"/>
      <c r="KTB204"/>
      <c r="KTC204"/>
      <c r="KTD204"/>
      <c r="KTE204"/>
      <c r="KTF204"/>
      <c r="KTG204"/>
      <c r="KTH204"/>
      <c r="KTI204"/>
      <c r="KTJ204"/>
      <c r="KTK204"/>
      <c r="KTL204"/>
      <c r="KTM204"/>
      <c r="KTN204"/>
      <c r="KTO204"/>
      <c r="KTP204"/>
      <c r="KTQ204"/>
      <c r="KTR204"/>
      <c r="KTS204"/>
      <c r="KTT204"/>
      <c r="KTU204"/>
      <c r="KTV204"/>
      <c r="KTW204"/>
      <c r="KTX204"/>
      <c r="KTY204"/>
      <c r="KTZ204"/>
      <c r="KUA204"/>
      <c r="KUB204"/>
      <c r="KUC204"/>
      <c r="KUD204"/>
      <c r="KUE204"/>
      <c r="KUF204"/>
      <c r="KUG204"/>
      <c r="KUH204"/>
      <c r="KUI204"/>
      <c r="KUJ204"/>
      <c r="KUK204"/>
      <c r="KUL204"/>
      <c r="KUM204"/>
      <c r="KUN204"/>
      <c r="KUO204"/>
      <c r="KUP204"/>
      <c r="KUQ204"/>
      <c r="KUR204"/>
      <c r="KUS204"/>
      <c r="KUT204"/>
      <c r="KUU204"/>
      <c r="KUV204"/>
      <c r="KUW204"/>
      <c r="KUX204"/>
      <c r="KUY204"/>
      <c r="KUZ204"/>
      <c r="KVA204"/>
      <c r="KVB204"/>
      <c r="KVC204"/>
      <c r="KVD204"/>
      <c r="KVE204"/>
      <c r="KVF204"/>
      <c r="KVG204"/>
      <c r="KVH204"/>
      <c r="KVI204"/>
      <c r="KVJ204"/>
      <c r="KVK204"/>
      <c r="KVL204"/>
      <c r="KVM204"/>
      <c r="KVN204"/>
      <c r="KVO204"/>
      <c r="KVP204"/>
      <c r="KVQ204"/>
      <c r="KVR204"/>
      <c r="KVS204"/>
      <c r="KVT204"/>
      <c r="KVU204"/>
      <c r="KVV204"/>
      <c r="KVW204"/>
      <c r="KVX204"/>
      <c r="KVY204"/>
      <c r="KVZ204"/>
      <c r="KWA204"/>
      <c r="KWB204"/>
      <c r="KWC204"/>
      <c r="KWD204"/>
      <c r="KWE204"/>
      <c r="KWF204"/>
      <c r="KWG204"/>
      <c r="KWH204"/>
      <c r="KWI204"/>
      <c r="KWJ204"/>
      <c r="KWK204"/>
      <c r="KWL204"/>
      <c r="KWM204"/>
      <c r="KWN204"/>
      <c r="KWO204"/>
      <c r="KWP204"/>
      <c r="KWQ204"/>
      <c r="KWR204"/>
      <c r="KWS204"/>
      <c r="KWT204"/>
      <c r="KWU204"/>
      <c r="KWV204"/>
      <c r="KWW204"/>
      <c r="KWX204"/>
      <c r="KWY204"/>
      <c r="KWZ204"/>
      <c r="KXA204"/>
      <c r="KXB204"/>
      <c r="KXC204"/>
      <c r="KXD204"/>
      <c r="KXE204"/>
      <c r="KXF204"/>
      <c r="KXG204"/>
      <c r="KXH204"/>
      <c r="KXI204"/>
      <c r="KXJ204"/>
      <c r="KXK204"/>
      <c r="KXL204"/>
      <c r="KXM204"/>
      <c r="KXN204"/>
      <c r="KXO204"/>
      <c r="KXP204"/>
      <c r="KXQ204"/>
      <c r="KXR204"/>
      <c r="KXS204"/>
      <c r="KXT204"/>
      <c r="KXU204"/>
      <c r="KXV204"/>
      <c r="KXW204"/>
      <c r="KXX204"/>
      <c r="KXY204"/>
      <c r="KXZ204"/>
      <c r="KYA204"/>
      <c r="KYB204"/>
      <c r="KYC204"/>
      <c r="KYD204"/>
      <c r="KYE204"/>
      <c r="KYF204"/>
      <c r="KYG204"/>
      <c r="KYH204"/>
      <c r="KYI204"/>
      <c r="KYJ204"/>
      <c r="KYK204"/>
      <c r="KYL204"/>
      <c r="KYM204"/>
      <c r="KYN204"/>
      <c r="KYO204"/>
      <c r="KYP204"/>
      <c r="KYQ204"/>
      <c r="KYR204"/>
      <c r="KYS204"/>
      <c r="KYT204"/>
      <c r="KYU204"/>
      <c r="KYV204"/>
      <c r="KYW204"/>
      <c r="KYX204"/>
      <c r="KYY204"/>
      <c r="KYZ204"/>
      <c r="KZA204"/>
      <c r="KZB204"/>
      <c r="KZC204"/>
      <c r="KZD204"/>
      <c r="KZE204"/>
      <c r="KZF204"/>
      <c r="KZG204"/>
      <c r="KZH204"/>
      <c r="KZI204"/>
      <c r="KZJ204"/>
      <c r="KZK204"/>
      <c r="KZL204"/>
      <c r="KZM204"/>
      <c r="KZN204"/>
      <c r="KZO204"/>
      <c r="KZP204"/>
      <c r="KZQ204"/>
      <c r="KZR204"/>
      <c r="KZS204"/>
      <c r="KZT204"/>
      <c r="KZU204"/>
      <c r="KZV204"/>
      <c r="KZW204"/>
      <c r="KZX204"/>
      <c r="KZY204"/>
      <c r="KZZ204"/>
      <c r="LAA204"/>
      <c r="LAB204"/>
      <c r="LAC204"/>
      <c r="LAD204"/>
      <c r="LAE204"/>
      <c r="LAF204"/>
      <c r="LAG204"/>
      <c r="LAH204"/>
      <c r="LAI204"/>
      <c r="LAJ204"/>
      <c r="LAK204"/>
      <c r="LAL204"/>
      <c r="LAM204"/>
      <c r="LAN204"/>
      <c r="LAO204"/>
      <c r="LAP204"/>
      <c r="LAQ204"/>
      <c r="LAR204"/>
      <c r="LAS204"/>
      <c r="LAT204"/>
      <c r="LAU204"/>
      <c r="LAV204"/>
      <c r="LAW204"/>
      <c r="LAX204"/>
      <c r="LAY204"/>
      <c r="LAZ204"/>
      <c r="LBA204"/>
      <c r="LBB204"/>
      <c r="LBC204"/>
      <c r="LBD204"/>
      <c r="LBE204"/>
      <c r="LBF204"/>
      <c r="LBG204"/>
      <c r="LBH204"/>
      <c r="LBI204"/>
      <c r="LBJ204"/>
      <c r="LBK204"/>
      <c r="LBL204"/>
      <c r="LBM204"/>
      <c r="LBN204"/>
      <c r="LBO204"/>
      <c r="LBP204"/>
      <c r="LBQ204"/>
      <c r="LBR204"/>
      <c r="LBS204"/>
      <c r="LBT204"/>
      <c r="LBU204"/>
      <c r="LBV204"/>
      <c r="LBW204"/>
      <c r="LBX204"/>
      <c r="LBY204"/>
      <c r="LBZ204"/>
      <c r="LCA204"/>
      <c r="LCB204"/>
      <c r="LCC204"/>
      <c r="LCD204"/>
      <c r="LCE204"/>
      <c r="LCF204"/>
      <c r="LCG204"/>
      <c r="LCH204"/>
      <c r="LCI204"/>
      <c r="LCJ204"/>
      <c r="LCK204"/>
      <c r="LCL204"/>
      <c r="LCM204"/>
      <c r="LCN204"/>
      <c r="LCO204"/>
      <c r="LCP204"/>
      <c r="LCQ204"/>
      <c r="LCR204"/>
      <c r="LCS204"/>
      <c r="LCT204"/>
      <c r="LCU204"/>
      <c r="LCV204"/>
      <c r="LCW204"/>
      <c r="LCX204"/>
      <c r="LCY204"/>
      <c r="LCZ204"/>
      <c r="LDA204"/>
      <c r="LDB204"/>
      <c r="LDC204"/>
      <c r="LDD204"/>
      <c r="LDE204"/>
      <c r="LDF204"/>
      <c r="LDG204"/>
      <c r="LDH204"/>
      <c r="LDI204"/>
      <c r="LDJ204"/>
      <c r="LDK204"/>
      <c r="LDL204"/>
      <c r="LDM204"/>
      <c r="LDN204"/>
      <c r="LDO204"/>
      <c r="LDP204"/>
      <c r="LDQ204"/>
      <c r="LDR204"/>
      <c r="LDS204"/>
      <c r="LDT204"/>
      <c r="LDU204"/>
      <c r="LDV204"/>
      <c r="LDW204"/>
      <c r="LDX204"/>
      <c r="LDY204"/>
      <c r="LDZ204"/>
      <c r="LEA204"/>
      <c r="LEB204"/>
      <c r="LEC204"/>
      <c r="LED204"/>
      <c r="LEE204"/>
      <c r="LEF204"/>
      <c r="LEG204"/>
      <c r="LEH204"/>
      <c r="LEI204"/>
      <c r="LEJ204"/>
      <c r="LEK204"/>
      <c r="LEL204"/>
      <c r="LEM204"/>
      <c r="LEN204"/>
      <c r="LEO204"/>
      <c r="LEP204"/>
      <c r="LEQ204"/>
      <c r="LER204"/>
      <c r="LES204"/>
      <c r="LET204"/>
      <c r="LEU204"/>
      <c r="LEV204"/>
      <c r="LEW204"/>
      <c r="LEX204"/>
      <c r="LEY204"/>
      <c r="LEZ204"/>
      <c r="LFA204"/>
      <c r="LFB204"/>
      <c r="LFC204"/>
      <c r="LFD204"/>
      <c r="LFE204"/>
      <c r="LFF204"/>
      <c r="LFG204"/>
      <c r="LFH204"/>
      <c r="LFI204"/>
      <c r="LFJ204"/>
      <c r="LFK204"/>
      <c r="LFL204"/>
      <c r="LFM204"/>
      <c r="LFN204"/>
      <c r="LFO204"/>
      <c r="LFP204"/>
      <c r="LFQ204"/>
      <c r="LFR204"/>
      <c r="LFS204"/>
      <c r="LFT204"/>
      <c r="LFU204"/>
      <c r="LFV204"/>
      <c r="LFW204"/>
      <c r="LFX204"/>
      <c r="LFY204"/>
      <c r="LFZ204"/>
      <c r="LGA204"/>
      <c r="LGB204"/>
      <c r="LGC204"/>
      <c r="LGD204"/>
      <c r="LGE204"/>
      <c r="LGF204"/>
      <c r="LGG204"/>
      <c r="LGH204"/>
      <c r="LGI204"/>
      <c r="LGJ204"/>
      <c r="LGK204"/>
      <c r="LGL204"/>
      <c r="LGM204"/>
      <c r="LGN204"/>
      <c r="LGO204"/>
      <c r="LGP204"/>
      <c r="LGQ204"/>
      <c r="LGR204"/>
      <c r="LGS204"/>
      <c r="LGT204"/>
      <c r="LGU204"/>
      <c r="LGV204"/>
      <c r="LGW204"/>
      <c r="LGX204"/>
      <c r="LGY204"/>
      <c r="LGZ204"/>
      <c r="LHA204"/>
      <c r="LHB204"/>
      <c r="LHC204"/>
      <c r="LHD204"/>
      <c r="LHE204"/>
      <c r="LHF204"/>
      <c r="LHG204"/>
      <c r="LHH204"/>
      <c r="LHI204"/>
      <c r="LHJ204"/>
      <c r="LHK204"/>
      <c r="LHL204"/>
      <c r="LHM204"/>
      <c r="LHN204"/>
      <c r="LHO204"/>
      <c r="LHP204"/>
      <c r="LHQ204"/>
      <c r="LHR204"/>
      <c r="LHS204"/>
      <c r="LHT204"/>
      <c r="LHU204"/>
      <c r="LHV204"/>
      <c r="LHW204"/>
      <c r="LHX204"/>
      <c r="LHY204"/>
      <c r="LHZ204"/>
      <c r="LIA204"/>
      <c r="LIB204"/>
      <c r="LIC204"/>
      <c r="LID204"/>
      <c r="LIE204"/>
      <c r="LIF204"/>
      <c r="LIG204"/>
      <c r="LIH204"/>
      <c r="LII204"/>
      <c r="LIJ204"/>
      <c r="LIK204"/>
      <c r="LIL204"/>
      <c r="LIM204"/>
      <c r="LIN204"/>
      <c r="LIO204"/>
      <c r="LIP204"/>
      <c r="LIQ204"/>
      <c r="LIR204"/>
      <c r="LIS204"/>
      <c r="LIT204"/>
      <c r="LIU204"/>
      <c r="LIV204"/>
      <c r="LIW204"/>
      <c r="LIX204"/>
      <c r="LIY204"/>
      <c r="LIZ204"/>
      <c r="LJA204"/>
      <c r="LJB204"/>
      <c r="LJC204"/>
      <c r="LJD204"/>
      <c r="LJE204"/>
      <c r="LJF204"/>
      <c r="LJG204"/>
      <c r="LJH204"/>
      <c r="LJI204"/>
      <c r="LJJ204"/>
      <c r="LJK204"/>
      <c r="LJL204"/>
      <c r="LJM204"/>
      <c r="LJN204"/>
      <c r="LJO204"/>
      <c r="LJP204"/>
      <c r="LJQ204"/>
      <c r="LJR204"/>
      <c r="LJS204"/>
      <c r="LJT204"/>
      <c r="LJU204"/>
      <c r="LJV204"/>
      <c r="LJW204"/>
      <c r="LJX204"/>
      <c r="LJY204"/>
      <c r="LJZ204"/>
      <c r="LKA204"/>
      <c r="LKB204"/>
      <c r="LKC204"/>
      <c r="LKD204"/>
      <c r="LKE204"/>
      <c r="LKF204"/>
      <c r="LKG204"/>
      <c r="LKH204"/>
      <c r="LKI204"/>
      <c r="LKJ204"/>
      <c r="LKK204"/>
      <c r="LKL204"/>
      <c r="LKM204"/>
      <c r="LKN204"/>
      <c r="LKO204"/>
      <c r="LKP204"/>
      <c r="LKQ204"/>
      <c r="LKR204"/>
      <c r="LKS204"/>
      <c r="LKT204"/>
      <c r="LKU204"/>
      <c r="LKV204"/>
      <c r="LKW204"/>
      <c r="LKX204"/>
      <c r="LKY204"/>
      <c r="LKZ204"/>
      <c r="LLA204"/>
      <c r="LLB204"/>
      <c r="LLC204"/>
      <c r="LLD204"/>
      <c r="LLE204"/>
      <c r="LLF204"/>
      <c r="LLG204"/>
      <c r="LLH204"/>
      <c r="LLI204"/>
      <c r="LLJ204"/>
      <c r="LLK204"/>
      <c r="LLL204"/>
      <c r="LLM204"/>
      <c r="LLN204"/>
      <c r="LLO204"/>
      <c r="LLP204"/>
      <c r="LLQ204"/>
      <c r="LLR204"/>
      <c r="LLS204"/>
      <c r="LLT204"/>
      <c r="LLU204"/>
      <c r="LLV204"/>
      <c r="LLW204"/>
      <c r="LLX204"/>
      <c r="LLY204"/>
      <c r="LLZ204"/>
      <c r="LMA204"/>
      <c r="LMB204"/>
      <c r="LMC204"/>
      <c r="LMD204"/>
      <c r="LME204"/>
      <c r="LMF204"/>
      <c r="LMG204"/>
      <c r="LMH204"/>
      <c r="LMI204"/>
      <c r="LMJ204"/>
      <c r="LMK204"/>
      <c r="LML204"/>
      <c r="LMM204"/>
      <c r="LMN204"/>
      <c r="LMO204"/>
      <c r="LMP204"/>
      <c r="LMQ204"/>
      <c r="LMR204"/>
      <c r="LMS204"/>
      <c r="LMT204"/>
      <c r="LMU204"/>
      <c r="LMV204"/>
      <c r="LMW204"/>
      <c r="LMX204"/>
      <c r="LMY204"/>
      <c r="LMZ204"/>
      <c r="LNA204"/>
      <c r="LNB204"/>
      <c r="LNC204"/>
      <c r="LND204"/>
      <c r="LNE204"/>
      <c r="LNF204"/>
      <c r="LNG204"/>
      <c r="LNH204"/>
      <c r="LNI204"/>
      <c r="LNJ204"/>
      <c r="LNK204"/>
      <c r="LNL204"/>
      <c r="LNM204"/>
      <c r="LNN204"/>
      <c r="LNO204"/>
      <c r="LNP204"/>
      <c r="LNQ204"/>
      <c r="LNR204"/>
      <c r="LNS204"/>
      <c r="LNT204"/>
      <c r="LNU204"/>
      <c r="LNV204"/>
      <c r="LNW204"/>
      <c r="LNX204"/>
      <c r="LNY204"/>
      <c r="LNZ204"/>
      <c r="LOA204"/>
      <c r="LOB204"/>
      <c r="LOC204"/>
      <c r="LOD204"/>
      <c r="LOE204"/>
      <c r="LOF204"/>
      <c r="LOG204"/>
      <c r="LOH204"/>
      <c r="LOI204"/>
      <c r="LOJ204"/>
      <c r="LOK204"/>
      <c r="LOL204"/>
      <c r="LOM204"/>
      <c r="LON204"/>
      <c r="LOO204"/>
      <c r="LOP204"/>
      <c r="LOQ204"/>
      <c r="LOR204"/>
      <c r="LOS204"/>
      <c r="LOT204"/>
      <c r="LOU204"/>
      <c r="LOV204"/>
      <c r="LOW204"/>
      <c r="LOX204"/>
      <c r="LOY204"/>
      <c r="LOZ204"/>
      <c r="LPA204"/>
      <c r="LPB204"/>
      <c r="LPC204"/>
      <c r="LPD204"/>
      <c r="LPE204"/>
      <c r="LPF204"/>
      <c r="LPG204"/>
      <c r="LPH204"/>
      <c r="LPI204"/>
      <c r="LPJ204"/>
      <c r="LPK204"/>
      <c r="LPL204"/>
      <c r="LPM204"/>
      <c r="LPN204"/>
      <c r="LPO204"/>
      <c r="LPP204"/>
      <c r="LPQ204"/>
      <c r="LPR204"/>
      <c r="LPS204"/>
      <c r="LPT204"/>
      <c r="LPU204"/>
      <c r="LPV204"/>
      <c r="LPW204"/>
      <c r="LPX204"/>
      <c r="LPY204"/>
      <c r="LPZ204"/>
      <c r="LQA204"/>
      <c r="LQB204"/>
      <c r="LQC204"/>
      <c r="LQD204"/>
      <c r="LQE204"/>
      <c r="LQF204"/>
      <c r="LQG204"/>
      <c r="LQH204"/>
      <c r="LQI204"/>
      <c r="LQJ204"/>
      <c r="LQK204"/>
      <c r="LQL204"/>
      <c r="LQM204"/>
      <c r="LQN204"/>
      <c r="LQO204"/>
      <c r="LQP204"/>
      <c r="LQQ204"/>
      <c r="LQR204"/>
      <c r="LQS204"/>
      <c r="LQT204"/>
      <c r="LQU204"/>
      <c r="LQV204"/>
      <c r="LQW204"/>
      <c r="LQX204"/>
      <c r="LQY204"/>
      <c r="LQZ204"/>
      <c r="LRA204"/>
      <c r="LRB204"/>
      <c r="LRC204"/>
      <c r="LRD204"/>
      <c r="LRE204"/>
      <c r="LRF204"/>
      <c r="LRG204"/>
      <c r="LRH204"/>
      <c r="LRI204"/>
      <c r="LRJ204"/>
      <c r="LRK204"/>
      <c r="LRL204"/>
      <c r="LRM204"/>
      <c r="LRN204"/>
      <c r="LRO204"/>
      <c r="LRP204"/>
      <c r="LRQ204"/>
      <c r="LRR204"/>
      <c r="LRS204"/>
      <c r="LRT204"/>
      <c r="LRU204"/>
      <c r="LRV204"/>
      <c r="LRW204"/>
      <c r="LRX204"/>
      <c r="LRY204"/>
      <c r="LRZ204"/>
      <c r="LSA204"/>
      <c r="LSB204"/>
      <c r="LSC204"/>
      <c r="LSD204"/>
      <c r="LSE204"/>
      <c r="LSF204"/>
      <c r="LSG204"/>
      <c r="LSH204"/>
      <c r="LSI204"/>
      <c r="LSJ204"/>
      <c r="LSK204"/>
      <c r="LSL204"/>
      <c r="LSM204"/>
      <c r="LSN204"/>
      <c r="LSO204"/>
      <c r="LSP204"/>
      <c r="LSQ204"/>
      <c r="LSR204"/>
      <c r="LSS204"/>
      <c r="LST204"/>
      <c r="LSU204"/>
      <c r="LSV204"/>
      <c r="LSW204"/>
      <c r="LSX204"/>
      <c r="LSY204"/>
      <c r="LSZ204"/>
      <c r="LTA204"/>
      <c r="LTB204"/>
      <c r="LTC204"/>
      <c r="LTD204"/>
      <c r="LTE204"/>
      <c r="LTF204"/>
      <c r="LTG204"/>
      <c r="LTH204"/>
      <c r="LTI204"/>
      <c r="LTJ204"/>
      <c r="LTK204"/>
      <c r="LTL204"/>
      <c r="LTM204"/>
      <c r="LTN204"/>
      <c r="LTO204"/>
      <c r="LTP204"/>
      <c r="LTQ204"/>
      <c r="LTR204"/>
      <c r="LTS204"/>
      <c r="LTT204"/>
      <c r="LTU204"/>
      <c r="LTV204"/>
      <c r="LTW204"/>
      <c r="LTX204"/>
      <c r="LTY204"/>
      <c r="LTZ204"/>
      <c r="LUA204"/>
      <c r="LUB204"/>
      <c r="LUC204"/>
      <c r="LUD204"/>
      <c r="LUE204"/>
      <c r="LUF204"/>
      <c r="LUG204"/>
      <c r="LUH204"/>
      <c r="LUI204"/>
      <c r="LUJ204"/>
      <c r="LUK204"/>
      <c r="LUL204"/>
      <c r="LUM204"/>
      <c r="LUN204"/>
      <c r="LUO204"/>
      <c r="LUP204"/>
      <c r="LUQ204"/>
      <c r="LUR204"/>
      <c r="LUS204"/>
      <c r="LUT204"/>
      <c r="LUU204"/>
      <c r="LUV204"/>
      <c r="LUW204"/>
      <c r="LUX204"/>
      <c r="LUY204"/>
      <c r="LUZ204"/>
      <c r="LVA204"/>
      <c r="LVB204"/>
      <c r="LVC204"/>
      <c r="LVD204"/>
      <c r="LVE204"/>
      <c r="LVF204"/>
      <c r="LVG204"/>
      <c r="LVH204"/>
      <c r="LVI204"/>
      <c r="LVJ204"/>
      <c r="LVK204"/>
      <c r="LVL204"/>
      <c r="LVM204"/>
      <c r="LVN204"/>
      <c r="LVO204"/>
      <c r="LVP204"/>
      <c r="LVQ204"/>
      <c r="LVR204"/>
      <c r="LVS204"/>
      <c r="LVT204"/>
      <c r="LVU204"/>
      <c r="LVV204"/>
      <c r="LVW204"/>
      <c r="LVX204"/>
      <c r="LVY204"/>
      <c r="LVZ204"/>
      <c r="LWA204"/>
      <c r="LWB204"/>
      <c r="LWC204"/>
      <c r="LWD204"/>
      <c r="LWE204"/>
      <c r="LWF204"/>
      <c r="LWG204"/>
      <c r="LWH204"/>
      <c r="LWI204"/>
      <c r="LWJ204"/>
      <c r="LWK204"/>
      <c r="LWL204"/>
      <c r="LWM204"/>
      <c r="LWN204"/>
      <c r="LWO204"/>
      <c r="LWP204"/>
      <c r="LWQ204"/>
      <c r="LWR204"/>
      <c r="LWS204"/>
      <c r="LWT204"/>
      <c r="LWU204"/>
      <c r="LWV204"/>
      <c r="LWW204"/>
      <c r="LWX204"/>
      <c r="LWY204"/>
      <c r="LWZ204"/>
      <c r="LXA204"/>
      <c r="LXB204"/>
      <c r="LXC204"/>
      <c r="LXD204"/>
      <c r="LXE204"/>
      <c r="LXF204"/>
      <c r="LXG204"/>
      <c r="LXH204"/>
      <c r="LXI204"/>
      <c r="LXJ204"/>
      <c r="LXK204"/>
      <c r="LXL204"/>
      <c r="LXM204"/>
      <c r="LXN204"/>
      <c r="LXO204"/>
      <c r="LXP204"/>
      <c r="LXQ204"/>
      <c r="LXR204"/>
      <c r="LXS204"/>
      <c r="LXT204"/>
      <c r="LXU204"/>
      <c r="LXV204"/>
      <c r="LXW204"/>
      <c r="LXX204"/>
      <c r="LXY204"/>
      <c r="LXZ204"/>
      <c r="LYA204"/>
      <c r="LYB204"/>
      <c r="LYC204"/>
      <c r="LYD204"/>
      <c r="LYE204"/>
      <c r="LYF204"/>
      <c r="LYG204"/>
      <c r="LYH204"/>
      <c r="LYI204"/>
      <c r="LYJ204"/>
      <c r="LYK204"/>
      <c r="LYL204"/>
      <c r="LYM204"/>
      <c r="LYN204"/>
      <c r="LYO204"/>
      <c r="LYP204"/>
      <c r="LYQ204"/>
      <c r="LYR204"/>
      <c r="LYS204"/>
      <c r="LYT204"/>
      <c r="LYU204"/>
      <c r="LYV204"/>
      <c r="LYW204"/>
      <c r="LYX204"/>
      <c r="LYY204"/>
      <c r="LYZ204"/>
      <c r="LZA204"/>
      <c r="LZB204"/>
      <c r="LZC204"/>
      <c r="LZD204"/>
      <c r="LZE204"/>
      <c r="LZF204"/>
      <c r="LZG204"/>
      <c r="LZH204"/>
      <c r="LZI204"/>
      <c r="LZJ204"/>
      <c r="LZK204"/>
      <c r="LZL204"/>
      <c r="LZM204"/>
      <c r="LZN204"/>
      <c r="LZO204"/>
      <c r="LZP204"/>
      <c r="LZQ204"/>
      <c r="LZR204"/>
      <c r="LZS204"/>
      <c r="LZT204"/>
      <c r="LZU204"/>
      <c r="LZV204"/>
      <c r="LZW204"/>
      <c r="LZX204"/>
      <c r="LZY204"/>
      <c r="LZZ204"/>
      <c r="MAA204"/>
      <c r="MAB204"/>
      <c r="MAC204"/>
      <c r="MAD204"/>
      <c r="MAE204"/>
      <c r="MAF204"/>
      <c r="MAG204"/>
      <c r="MAH204"/>
      <c r="MAI204"/>
      <c r="MAJ204"/>
      <c r="MAK204"/>
      <c r="MAL204"/>
      <c r="MAM204"/>
      <c r="MAN204"/>
      <c r="MAO204"/>
      <c r="MAP204"/>
      <c r="MAQ204"/>
      <c r="MAR204"/>
      <c r="MAS204"/>
      <c r="MAT204"/>
      <c r="MAU204"/>
      <c r="MAV204"/>
      <c r="MAW204"/>
      <c r="MAX204"/>
      <c r="MAY204"/>
      <c r="MAZ204"/>
      <c r="MBA204"/>
      <c r="MBB204"/>
      <c r="MBC204"/>
      <c r="MBD204"/>
      <c r="MBE204"/>
      <c r="MBF204"/>
      <c r="MBG204"/>
      <c r="MBH204"/>
      <c r="MBI204"/>
      <c r="MBJ204"/>
      <c r="MBK204"/>
      <c r="MBL204"/>
      <c r="MBM204"/>
      <c r="MBN204"/>
      <c r="MBO204"/>
      <c r="MBP204"/>
      <c r="MBQ204"/>
      <c r="MBR204"/>
      <c r="MBS204"/>
      <c r="MBT204"/>
      <c r="MBU204"/>
      <c r="MBV204"/>
      <c r="MBW204"/>
      <c r="MBX204"/>
      <c r="MBY204"/>
      <c r="MBZ204"/>
      <c r="MCA204"/>
      <c r="MCB204"/>
      <c r="MCC204"/>
      <c r="MCD204"/>
      <c r="MCE204"/>
      <c r="MCF204"/>
      <c r="MCG204"/>
      <c r="MCH204"/>
      <c r="MCI204"/>
      <c r="MCJ204"/>
      <c r="MCK204"/>
      <c r="MCL204"/>
      <c r="MCM204"/>
      <c r="MCN204"/>
      <c r="MCO204"/>
      <c r="MCP204"/>
      <c r="MCQ204"/>
      <c r="MCR204"/>
      <c r="MCS204"/>
      <c r="MCT204"/>
      <c r="MCU204"/>
      <c r="MCV204"/>
      <c r="MCW204"/>
      <c r="MCX204"/>
      <c r="MCY204"/>
      <c r="MCZ204"/>
      <c r="MDA204"/>
      <c r="MDB204"/>
      <c r="MDC204"/>
      <c r="MDD204"/>
      <c r="MDE204"/>
      <c r="MDF204"/>
      <c r="MDG204"/>
      <c r="MDH204"/>
      <c r="MDI204"/>
      <c r="MDJ204"/>
      <c r="MDK204"/>
      <c r="MDL204"/>
      <c r="MDM204"/>
      <c r="MDN204"/>
      <c r="MDO204"/>
      <c r="MDP204"/>
      <c r="MDQ204"/>
      <c r="MDR204"/>
      <c r="MDS204"/>
      <c r="MDT204"/>
      <c r="MDU204"/>
      <c r="MDV204"/>
      <c r="MDW204"/>
      <c r="MDX204"/>
      <c r="MDY204"/>
      <c r="MDZ204"/>
      <c r="MEA204"/>
      <c r="MEB204"/>
      <c r="MEC204"/>
      <c r="MED204"/>
      <c r="MEE204"/>
      <c r="MEF204"/>
      <c r="MEG204"/>
      <c r="MEH204"/>
      <c r="MEI204"/>
      <c r="MEJ204"/>
      <c r="MEK204"/>
      <c r="MEL204"/>
      <c r="MEM204"/>
      <c r="MEN204"/>
      <c r="MEO204"/>
      <c r="MEP204"/>
      <c r="MEQ204"/>
      <c r="MER204"/>
      <c r="MES204"/>
      <c r="MET204"/>
      <c r="MEU204"/>
      <c r="MEV204"/>
      <c r="MEW204"/>
      <c r="MEX204"/>
      <c r="MEY204"/>
      <c r="MEZ204"/>
      <c r="MFA204"/>
      <c r="MFB204"/>
      <c r="MFC204"/>
      <c r="MFD204"/>
      <c r="MFE204"/>
      <c r="MFF204"/>
      <c r="MFG204"/>
      <c r="MFH204"/>
      <c r="MFI204"/>
      <c r="MFJ204"/>
      <c r="MFK204"/>
      <c r="MFL204"/>
      <c r="MFM204"/>
      <c r="MFN204"/>
      <c r="MFO204"/>
      <c r="MFP204"/>
      <c r="MFQ204"/>
      <c r="MFR204"/>
      <c r="MFS204"/>
      <c r="MFT204"/>
      <c r="MFU204"/>
      <c r="MFV204"/>
      <c r="MFW204"/>
      <c r="MFX204"/>
      <c r="MFY204"/>
      <c r="MFZ204"/>
      <c r="MGA204"/>
      <c r="MGB204"/>
      <c r="MGC204"/>
      <c r="MGD204"/>
      <c r="MGE204"/>
      <c r="MGF204"/>
      <c r="MGG204"/>
      <c r="MGH204"/>
      <c r="MGI204"/>
      <c r="MGJ204"/>
      <c r="MGK204"/>
      <c r="MGL204"/>
      <c r="MGM204"/>
      <c r="MGN204"/>
      <c r="MGO204"/>
      <c r="MGP204"/>
      <c r="MGQ204"/>
      <c r="MGR204"/>
      <c r="MGS204"/>
      <c r="MGT204"/>
      <c r="MGU204"/>
      <c r="MGV204"/>
      <c r="MGW204"/>
      <c r="MGX204"/>
      <c r="MGY204"/>
      <c r="MGZ204"/>
      <c r="MHA204"/>
      <c r="MHB204"/>
      <c r="MHC204"/>
      <c r="MHD204"/>
      <c r="MHE204"/>
      <c r="MHF204"/>
      <c r="MHG204"/>
      <c r="MHH204"/>
      <c r="MHI204"/>
      <c r="MHJ204"/>
      <c r="MHK204"/>
      <c r="MHL204"/>
      <c r="MHM204"/>
      <c r="MHN204"/>
      <c r="MHO204"/>
      <c r="MHP204"/>
      <c r="MHQ204"/>
      <c r="MHR204"/>
      <c r="MHS204"/>
      <c r="MHT204"/>
      <c r="MHU204"/>
      <c r="MHV204"/>
      <c r="MHW204"/>
      <c r="MHX204"/>
      <c r="MHY204"/>
      <c r="MHZ204"/>
      <c r="MIA204"/>
      <c r="MIB204"/>
      <c r="MIC204"/>
      <c r="MID204"/>
      <c r="MIE204"/>
      <c r="MIF204"/>
      <c r="MIG204"/>
      <c r="MIH204"/>
      <c r="MII204"/>
      <c r="MIJ204"/>
      <c r="MIK204"/>
      <c r="MIL204"/>
      <c r="MIM204"/>
      <c r="MIN204"/>
      <c r="MIO204"/>
      <c r="MIP204"/>
      <c r="MIQ204"/>
      <c r="MIR204"/>
      <c r="MIS204"/>
      <c r="MIT204"/>
      <c r="MIU204"/>
      <c r="MIV204"/>
      <c r="MIW204"/>
      <c r="MIX204"/>
      <c r="MIY204"/>
      <c r="MIZ204"/>
      <c r="MJA204"/>
      <c r="MJB204"/>
      <c r="MJC204"/>
      <c r="MJD204"/>
      <c r="MJE204"/>
      <c r="MJF204"/>
      <c r="MJG204"/>
      <c r="MJH204"/>
      <c r="MJI204"/>
      <c r="MJJ204"/>
      <c r="MJK204"/>
      <c r="MJL204"/>
      <c r="MJM204"/>
      <c r="MJN204"/>
      <c r="MJO204"/>
      <c r="MJP204"/>
      <c r="MJQ204"/>
      <c r="MJR204"/>
      <c r="MJS204"/>
      <c r="MJT204"/>
      <c r="MJU204"/>
      <c r="MJV204"/>
      <c r="MJW204"/>
      <c r="MJX204"/>
      <c r="MJY204"/>
      <c r="MJZ204"/>
      <c r="MKA204"/>
      <c r="MKB204"/>
      <c r="MKC204"/>
      <c r="MKD204"/>
      <c r="MKE204"/>
      <c r="MKF204"/>
      <c r="MKG204"/>
      <c r="MKH204"/>
      <c r="MKI204"/>
      <c r="MKJ204"/>
      <c r="MKK204"/>
      <c r="MKL204"/>
      <c r="MKM204"/>
      <c r="MKN204"/>
      <c r="MKO204"/>
      <c r="MKP204"/>
      <c r="MKQ204"/>
      <c r="MKR204"/>
      <c r="MKS204"/>
      <c r="MKT204"/>
      <c r="MKU204"/>
      <c r="MKV204"/>
      <c r="MKW204"/>
      <c r="MKX204"/>
      <c r="MKY204"/>
      <c r="MKZ204"/>
      <c r="MLA204"/>
      <c r="MLB204"/>
      <c r="MLC204"/>
      <c r="MLD204"/>
      <c r="MLE204"/>
      <c r="MLF204"/>
      <c r="MLG204"/>
      <c r="MLH204"/>
      <c r="MLI204"/>
      <c r="MLJ204"/>
      <c r="MLK204"/>
      <c r="MLL204"/>
      <c r="MLM204"/>
      <c r="MLN204"/>
      <c r="MLO204"/>
      <c r="MLP204"/>
      <c r="MLQ204"/>
      <c r="MLR204"/>
      <c r="MLS204"/>
      <c r="MLT204"/>
      <c r="MLU204"/>
      <c r="MLV204"/>
      <c r="MLW204"/>
      <c r="MLX204"/>
      <c r="MLY204"/>
      <c r="MLZ204"/>
      <c r="MMA204"/>
      <c r="MMB204"/>
      <c r="MMC204"/>
      <c r="MMD204"/>
      <c r="MME204"/>
      <c r="MMF204"/>
      <c r="MMG204"/>
      <c r="MMH204"/>
      <c r="MMI204"/>
      <c r="MMJ204"/>
      <c r="MMK204"/>
      <c r="MML204"/>
      <c r="MMM204"/>
      <c r="MMN204"/>
      <c r="MMO204"/>
      <c r="MMP204"/>
      <c r="MMQ204"/>
      <c r="MMR204"/>
      <c r="MMS204"/>
      <c r="MMT204"/>
      <c r="MMU204"/>
      <c r="MMV204"/>
      <c r="MMW204"/>
      <c r="MMX204"/>
      <c r="MMY204"/>
      <c r="MMZ204"/>
      <c r="MNA204"/>
      <c r="MNB204"/>
      <c r="MNC204"/>
      <c r="MND204"/>
      <c r="MNE204"/>
      <c r="MNF204"/>
      <c r="MNG204"/>
      <c r="MNH204"/>
      <c r="MNI204"/>
      <c r="MNJ204"/>
      <c r="MNK204"/>
      <c r="MNL204"/>
      <c r="MNM204"/>
      <c r="MNN204"/>
      <c r="MNO204"/>
      <c r="MNP204"/>
      <c r="MNQ204"/>
      <c r="MNR204"/>
      <c r="MNS204"/>
      <c r="MNT204"/>
      <c r="MNU204"/>
      <c r="MNV204"/>
      <c r="MNW204"/>
      <c r="MNX204"/>
      <c r="MNY204"/>
      <c r="MNZ204"/>
      <c r="MOA204"/>
      <c r="MOB204"/>
      <c r="MOC204"/>
      <c r="MOD204"/>
      <c r="MOE204"/>
      <c r="MOF204"/>
      <c r="MOG204"/>
      <c r="MOH204"/>
      <c r="MOI204"/>
      <c r="MOJ204"/>
      <c r="MOK204"/>
      <c r="MOL204"/>
      <c r="MOM204"/>
      <c r="MON204"/>
      <c r="MOO204"/>
      <c r="MOP204"/>
      <c r="MOQ204"/>
      <c r="MOR204"/>
      <c r="MOS204"/>
      <c r="MOT204"/>
      <c r="MOU204"/>
      <c r="MOV204"/>
      <c r="MOW204"/>
      <c r="MOX204"/>
      <c r="MOY204"/>
      <c r="MOZ204"/>
      <c r="MPA204"/>
      <c r="MPB204"/>
      <c r="MPC204"/>
      <c r="MPD204"/>
      <c r="MPE204"/>
      <c r="MPF204"/>
      <c r="MPG204"/>
      <c r="MPH204"/>
      <c r="MPI204"/>
      <c r="MPJ204"/>
      <c r="MPK204"/>
      <c r="MPL204"/>
      <c r="MPM204"/>
      <c r="MPN204"/>
      <c r="MPO204"/>
      <c r="MPP204"/>
      <c r="MPQ204"/>
      <c r="MPR204"/>
      <c r="MPS204"/>
      <c r="MPT204"/>
      <c r="MPU204"/>
      <c r="MPV204"/>
      <c r="MPW204"/>
      <c r="MPX204"/>
      <c r="MPY204"/>
      <c r="MPZ204"/>
      <c r="MQA204"/>
      <c r="MQB204"/>
      <c r="MQC204"/>
      <c r="MQD204"/>
      <c r="MQE204"/>
      <c r="MQF204"/>
      <c r="MQG204"/>
      <c r="MQH204"/>
      <c r="MQI204"/>
      <c r="MQJ204"/>
      <c r="MQK204"/>
      <c r="MQL204"/>
      <c r="MQM204"/>
      <c r="MQN204"/>
      <c r="MQO204"/>
      <c r="MQP204"/>
      <c r="MQQ204"/>
      <c r="MQR204"/>
      <c r="MQS204"/>
      <c r="MQT204"/>
      <c r="MQU204"/>
      <c r="MQV204"/>
      <c r="MQW204"/>
      <c r="MQX204"/>
      <c r="MQY204"/>
      <c r="MQZ204"/>
      <c r="MRA204"/>
      <c r="MRB204"/>
      <c r="MRC204"/>
      <c r="MRD204"/>
      <c r="MRE204"/>
      <c r="MRF204"/>
      <c r="MRG204"/>
      <c r="MRH204"/>
      <c r="MRI204"/>
      <c r="MRJ204"/>
      <c r="MRK204"/>
      <c r="MRL204"/>
      <c r="MRM204"/>
      <c r="MRN204"/>
      <c r="MRO204"/>
      <c r="MRP204"/>
      <c r="MRQ204"/>
      <c r="MRR204"/>
      <c r="MRS204"/>
      <c r="MRT204"/>
      <c r="MRU204"/>
      <c r="MRV204"/>
      <c r="MRW204"/>
      <c r="MRX204"/>
      <c r="MRY204"/>
      <c r="MRZ204"/>
      <c r="MSA204"/>
      <c r="MSB204"/>
      <c r="MSC204"/>
      <c r="MSD204"/>
      <c r="MSE204"/>
      <c r="MSF204"/>
      <c r="MSG204"/>
      <c r="MSH204"/>
      <c r="MSI204"/>
      <c r="MSJ204"/>
      <c r="MSK204"/>
      <c r="MSL204"/>
      <c r="MSM204"/>
      <c r="MSN204"/>
      <c r="MSO204"/>
      <c r="MSP204"/>
      <c r="MSQ204"/>
      <c r="MSR204"/>
      <c r="MSS204"/>
      <c r="MST204"/>
      <c r="MSU204"/>
      <c r="MSV204"/>
      <c r="MSW204"/>
      <c r="MSX204"/>
      <c r="MSY204"/>
      <c r="MSZ204"/>
      <c r="MTA204"/>
      <c r="MTB204"/>
      <c r="MTC204"/>
      <c r="MTD204"/>
      <c r="MTE204"/>
      <c r="MTF204"/>
      <c r="MTG204"/>
      <c r="MTH204"/>
      <c r="MTI204"/>
      <c r="MTJ204"/>
      <c r="MTK204"/>
      <c r="MTL204"/>
      <c r="MTM204"/>
      <c r="MTN204"/>
      <c r="MTO204"/>
      <c r="MTP204"/>
      <c r="MTQ204"/>
      <c r="MTR204"/>
      <c r="MTS204"/>
      <c r="MTT204"/>
      <c r="MTU204"/>
      <c r="MTV204"/>
      <c r="MTW204"/>
      <c r="MTX204"/>
      <c r="MTY204"/>
      <c r="MTZ204"/>
      <c r="MUA204"/>
      <c r="MUB204"/>
      <c r="MUC204"/>
      <c r="MUD204"/>
      <c r="MUE204"/>
      <c r="MUF204"/>
      <c r="MUG204"/>
      <c r="MUH204"/>
      <c r="MUI204"/>
      <c r="MUJ204"/>
      <c r="MUK204"/>
      <c r="MUL204"/>
      <c r="MUM204"/>
      <c r="MUN204"/>
      <c r="MUO204"/>
      <c r="MUP204"/>
      <c r="MUQ204"/>
      <c r="MUR204"/>
      <c r="MUS204"/>
      <c r="MUT204"/>
      <c r="MUU204"/>
      <c r="MUV204"/>
      <c r="MUW204"/>
      <c r="MUX204"/>
      <c r="MUY204"/>
      <c r="MUZ204"/>
      <c r="MVA204"/>
      <c r="MVB204"/>
      <c r="MVC204"/>
      <c r="MVD204"/>
      <c r="MVE204"/>
      <c r="MVF204"/>
      <c r="MVG204"/>
      <c r="MVH204"/>
      <c r="MVI204"/>
      <c r="MVJ204"/>
      <c r="MVK204"/>
      <c r="MVL204"/>
      <c r="MVM204"/>
      <c r="MVN204"/>
      <c r="MVO204"/>
      <c r="MVP204"/>
      <c r="MVQ204"/>
      <c r="MVR204"/>
      <c r="MVS204"/>
      <c r="MVT204"/>
      <c r="MVU204"/>
      <c r="MVV204"/>
      <c r="MVW204"/>
      <c r="MVX204"/>
      <c r="MVY204"/>
      <c r="MVZ204"/>
      <c r="MWA204"/>
      <c r="MWB204"/>
      <c r="MWC204"/>
      <c r="MWD204"/>
      <c r="MWE204"/>
      <c r="MWF204"/>
      <c r="MWG204"/>
      <c r="MWH204"/>
      <c r="MWI204"/>
      <c r="MWJ204"/>
      <c r="MWK204"/>
      <c r="MWL204"/>
      <c r="MWM204"/>
      <c r="MWN204"/>
      <c r="MWO204"/>
      <c r="MWP204"/>
      <c r="MWQ204"/>
      <c r="MWR204"/>
      <c r="MWS204"/>
      <c r="MWT204"/>
      <c r="MWU204"/>
      <c r="MWV204"/>
      <c r="MWW204"/>
      <c r="MWX204"/>
      <c r="MWY204"/>
      <c r="MWZ204"/>
      <c r="MXA204"/>
      <c r="MXB204"/>
      <c r="MXC204"/>
      <c r="MXD204"/>
      <c r="MXE204"/>
      <c r="MXF204"/>
      <c r="MXG204"/>
      <c r="MXH204"/>
      <c r="MXI204"/>
      <c r="MXJ204"/>
      <c r="MXK204"/>
      <c r="MXL204"/>
      <c r="MXM204"/>
      <c r="MXN204"/>
      <c r="MXO204"/>
      <c r="MXP204"/>
      <c r="MXQ204"/>
      <c r="MXR204"/>
      <c r="MXS204"/>
      <c r="MXT204"/>
      <c r="MXU204"/>
      <c r="MXV204"/>
      <c r="MXW204"/>
      <c r="MXX204"/>
      <c r="MXY204"/>
      <c r="MXZ204"/>
      <c r="MYA204"/>
      <c r="MYB204"/>
      <c r="MYC204"/>
      <c r="MYD204"/>
      <c r="MYE204"/>
      <c r="MYF204"/>
      <c r="MYG204"/>
      <c r="MYH204"/>
      <c r="MYI204"/>
      <c r="MYJ204"/>
      <c r="MYK204"/>
      <c r="MYL204"/>
      <c r="MYM204"/>
      <c r="MYN204"/>
      <c r="MYO204"/>
      <c r="MYP204"/>
      <c r="MYQ204"/>
      <c r="MYR204"/>
      <c r="MYS204"/>
      <c r="MYT204"/>
      <c r="MYU204"/>
      <c r="MYV204"/>
      <c r="MYW204"/>
      <c r="MYX204"/>
      <c r="MYY204"/>
      <c r="MYZ204"/>
      <c r="MZA204"/>
      <c r="MZB204"/>
      <c r="MZC204"/>
      <c r="MZD204"/>
      <c r="MZE204"/>
      <c r="MZF204"/>
      <c r="MZG204"/>
      <c r="MZH204"/>
      <c r="MZI204"/>
      <c r="MZJ204"/>
      <c r="MZK204"/>
      <c r="MZL204"/>
      <c r="MZM204"/>
      <c r="MZN204"/>
      <c r="MZO204"/>
      <c r="MZP204"/>
      <c r="MZQ204"/>
      <c r="MZR204"/>
      <c r="MZS204"/>
      <c r="MZT204"/>
      <c r="MZU204"/>
      <c r="MZV204"/>
      <c r="MZW204"/>
      <c r="MZX204"/>
      <c r="MZY204"/>
      <c r="MZZ204"/>
      <c r="NAA204"/>
      <c r="NAB204"/>
      <c r="NAC204"/>
      <c r="NAD204"/>
      <c r="NAE204"/>
      <c r="NAF204"/>
      <c r="NAG204"/>
      <c r="NAH204"/>
      <c r="NAI204"/>
      <c r="NAJ204"/>
      <c r="NAK204"/>
      <c r="NAL204"/>
      <c r="NAM204"/>
      <c r="NAN204"/>
      <c r="NAO204"/>
      <c r="NAP204"/>
      <c r="NAQ204"/>
      <c r="NAR204"/>
      <c r="NAS204"/>
      <c r="NAT204"/>
      <c r="NAU204"/>
      <c r="NAV204"/>
      <c r="NAW204"/>
      <c r="NAX204"/>
      <c r="NAY204"/>
      <c r="NAZ204"/>
      <c r="NBA204"/>
      <c r="NBB204"/>
      <c r="NBC204"/>
      <c r="NBD204"/>
      <c r="NBE204"/>
      <c r="NBF204"/>
      <c r="NBG204"/>
      <c r="NBH204"/>
      <c r="NBI204"/>
      <c r="NBJ204"/>
      <c r="NBK204"/>
      <c r="NBL204"/>
      <c r="NBM204"/>
      <c r="NBN204"/>
      <c r="NBO204"/>
      <c r="NBP204"/>
      <c r="NBQ204"/>
      <c r="NBR204"/>
      <c r="NBS204"/>
      <c r="NBT204"/>
      <c r="NBU204"/>
      <c r="NBV204"/>
      <c r="NBW204"/>
      <c r="NBX204"/>
      <c r="NBY204"/>
      <c r="NBZ204"/>
      <c r="NCA204"/>
      <c r="NCB204"/>
      <c r="NCC204"/>
      <c r="NCD204"/>
      <c r="NCE204"/>
      <c r="NCF204"/>
      <c r="NCG204"/>
      <c r="NCH204"/>
      <c r="NCI204"/>
      <c r="NCJ204"/>
      <c r="NCK204"/>
      <c r="NCL204"/>
      <c r="NCM204"/>
      <c r="NCN204"/>
      <c r="NCO204"/>
      <c r="NCP204"/>
      <c r="NCQ204"/>
      <c r="NCR204"/>
      <c r="NCS204"/>
      <c r="NCT204"/>
      <c r="NCU204"/>
      <c r="NCV204"/>
      <c r="NCW204"/>
      <c r="NCX204"/>
      <c r="NCY204"/>
      <c r="NCZ204"/>
      <c r="NDA204"/>
      <c r="NDB204"/>
      <c r="NDC204"/>
      <c r="NDD204"/>
      <c r="NDE204"/>
      <c r="NDF204"/>
      <c r="NDG204"/>
      <c r="NDH204"/>
      <c r="NDI204"/>
      <c r="NDJ204"/>
      <c r="NDK204"/>
      <c r="NDL204"/>
      <c r="NDM204"/>
      <c r="NDN204"/>
      <c r="NDO204"/>
      <c r="NDP204"/>
      <c r="NDQ204"/>
      <c r="NDR204"/>
      <c r="NDS204"/>
      <c r="NDT204"/>
      <c r="NDU204"/>
      <c r="NDV204"/>
      <c r="NDW204"/>
      <c r="NDX204"/>
      <c r="NDY204"/>
      <c r="NDZ204"/>
      <c r="NEA204"/>
      <c r="NEB204"/>
      <c r="NEC204"/>
      <c r="NED204"/>
      <c r="NEE204"/>
      <c r="NEF204"/>
      <c r="NEG204"/>
      <c r="NEH204"/>
      <c r="NEI204"/>
      <c r="NEJ204"/>
      <c r="NEK204"/>
      <c r="NEL204"/>
      <c r="NEM204"/>
      <c r="NEN204"/>
      <c r="NEO204"/>
      <c r="NEP204"/>
      <c r="NEQ204"/>
      <c r="NER204"/>
      <c r="NES204"/>
      <c r="NET204"/>
      <c r="NEU204"/>
      <c r="NEV204"/>
      <c r="NEW204"/>
      <c r="NEX204"/>
      <c r="NEY204"/>
      <c r="NEZ204"/>
      <c r="NFA204"/>
      <c r="NFB204"/>
      <c r="NFC204"/>
      <c r="NFD204"/>
      <c r="NFE204"/>
      <c r="NFF204"/>
      <c r="NFG204"/>
      <c r="NFH204"/>
      <c r="NFI204"/>
      <c r="NFJ204"/>
      <c r="NFK204"/>
      <c r="NFL204"/>
      <c r="NFM204"/>
      <c r="NFN204"/>
      <c r="NFO204"/>
      <c r="NFP204"/>
      <c r="NFQ204"/>
      <c r="NFR204"/>
      <c r="NFS204"/>
      <c r="NFT204"/>
      <c r="NFU204"/>
      <c r="NFV204"/>
      <c r="NFW204"/>
      <c r="NFX204"/>
      <c r="NFY204"/>
      <c r="NFZ204"/>
      <c r="NGA204"/>
      <c r="NGB204"/>
      <c r="NGC204"/>
      <c r="NGD204"/>
      <c r="NGE204"/>
      <c r="NGF204"/>
      <c r="NGG204"/>
      <c r="NGH204"/>
      <c r="NGI204"/>
      <c r="NGJ204"/>
      <c r="NGK204"/>
      <c r="NGL204"/>
      <c r="NGM204"/>
      <c r="NGN204"/>
      <c r="NGO204"/>
      <c r="NGP204"/>
      <c r="NGQ204"/>
      <c r="NGR204"/>
      <c r="NGS204"/>
      <c r="NGT204"/>
      <c r="NGU204"/>
      <c r="NGV204"/>
      <c r="NGW204"/>
      <c r="NGX204"/>
      <c r="NGY204"/>
      <c r="NGZ204"/>
      <c r="NHA204"/>
      <c r="NHB204"/>
      <c r="NHC204"/>
      <c r="NHD204"/>
      <c r="NHE204"/>
      <c r="NHF204"/>
      <c r="NHG204"/>
      <c r="NHH204"/>
      <c r="NHI204"/>
      <c r="NHJ204"/>
      <c r="NHK204"/>
      <c r="NHL204"/>
      <c r="NHM204"/>
      <c r="NHN204"/>
      <c r="NHO204"/>
      <c r="NHP204"/>
      <c r="NHQ204"/>
      <c r="NHR204"/>
      <c r="NHS204"/>
      <c r="NHT204"/>
      <c r="NHU204"/>
      <c r="NHV204"/>
      <c r="NHW204"/>
      <c r="NHX204"/>
      <c r="NHY204"/>
      <c r="NHZ204"/>
      <c r="NIA204"/>
      <c r="NIB204"/>
      <c r="NIC204"/>
      <c r="NID204"/>
      <c r="NIE204"/>
      <c r="NIF204"/>
      <c r="NIG204"/>
      <c r="NIH204"/>
      <c r="NII204"/>
      <c r="NIJ204"/>
      <c r="NIK204"/>
      <c r="NIL204"/>
      <c r="NIM204"/>
      <c r="NIN204"/>
      <c r="NIO204"/>
      <c r="NIP204"/>
      <c r="NIQ204"/>
      <c r="NIR204"/>
      <c r="NIS204"/>
      <c r="NIT204"/>
      <c r="NIU204"/>
      <c r="NIV204"/>
      <c r="NIW204"/>
      <c r="NIX204"/>
      <c r="NIY204"/>
      <c r="NIZ204"/>
      <c r="NJA204"/>
      <c r="NJB204"/>
      <c r="NJC204"/>
      <c r="NJD204"/>
      <c r="NJE204"/>
      <c r="NJF204"/>
      <c r="NJG204"/>
      <c r="NJH204"/>
      <c r="NJI204"/>
      <c r="NJJ204"/>
      <c r="NJK204"/>
      <c r="NJL204"/>
      <c r="NJM204"/>
      <c r="NJN204"/>
      <c r="NJO204"/>
      <c r="NJP204"/>
      <c r="NJQ204"/>
      <c r="NJR204"/>
      <c r="NJS204"/>
      <c r="NJT204"/>
      <c r="NJU204"/>
      <c r="NJV204"/>
      <c r="NJW204"/>
      <c r="NJX204"/>
      <c r="NJY204"/>
      <c r="NJZ204"/>
      <c r="NKA204"/>
      <c r="NKB204"/>
      <c r="NKC204"/>
      <c r="NKD204"/>
      <c r="NKE204"/>
      <c r="NKF204"/>
      <c r="NKG204"/>
      <c r="NKH204"/>
      <c r="NKI204"/>
      <c r="NKJ204"/>
      <c r="NKK204"/>
      <c r="NKL204"/>
      <c r="NKM204"/>
      <c r="NKN204"/>
      <c r="NKO204"/>
      <c r="NKP204"/>
      <c r="NKQ204"/>
      <c r="NKR204"/>
      <c r="NKS204"/>
      <c r="NKT204"/>
      <c r="NKU204"/>
      <c r="NKV204"/>
      <c r="NKW204"/>
      <c r="NKX204"/>
      <c r="NKY204"/>
      <c r="NKZ204"/>
      <c r="NLA204"/>
      <c r="NLB204"/>
      <c r="NLC204"/>
      <c r="NLD204"/>
      <c r="NLE204"/>
      <c r="NLF204"/>
      <c r="NLG204"/>
      <c r="NLH204"/>
      <c r="NLI204"/>
      <c r="NLJ204"/>
      <c r="NLK204"/>
      <c r="NLL204"/>
      <c r="NLM204"/>
      <c r="NLN204"/>
      <c r="NLO204"/>
      <c r="NLP204"/>
      <c r="NLQ204"/>
      <c r="NLR204"/>
      <c r="NLS204"/>
      <c r="NLT204"/>
      <c r="NLU204"/>
      <c r="NLV204"/>
      <c r="NLW204"/>
      <c r="NLX204"/>
      <c r="NLY204"/>
      <c r="NLZ204"/>
      <c r="NMA204"/>
      <c r="NMB204"/>
      <c r="NMC204"/>
      <c r="NMD204"/>
      <c r="NME204"/>
      <c r="NMF204"/>
      <c r="NMG204"/>
      <c r="NMH204"/>
      <c r="NMI204"/>
      <c r="NMJ204"/>
      <c r="NMK204"/>
      <c r="NML204"/>
      <c r="NMM204"/>
      <c r="NMN204"/>
      <c r="NMO204"/>
      <c r="NMP204"/>
      <c r="NMQ204"/>
      <c r="NMR204"/>
      <c r="NMS204"/>
      <c r="NMT204"/>
      <c r="NMU204"/>
      <c r="NMV204"/>
      <c r="NMW204"/>
      <c r="NMX204"/>
      <c r="NMY204"/>
      <c r="NMZ204"/>
      <c r="NNA204"/>
      <c r="NNB204"/>
      <c r="NNC204"/>
      <c r="NND204"/>
      <c r="NNE204"/>
      <c r="NNF204"/>
      <c r="NNG204"/>
      <c r="NNH204"/>
      <c r="NNI204"/>
      <c r="NNJ204"/>
      <c r="NNK204"/>
      <c r="NNL204"/>
      <c r="NNM204"/>
      <c r="NNN204"/>
      <c r="NNO204"/>
      <c r="NNP204"/>
      <c r="NNQ204"/>
      <c r="NNR204"/>
      <c r="NNS204"/>
      <c r="NNT204"/>
      <c r="NNU204"/>
      <c r="NNV204"/>
      <c r="NNW204"/>
      <c r="NNX204"/>
      <c r="NNY204"/>
      <c r="NNZ204"/>
      <c r="NOA204"/>
      <c r="NOB204"/>
      <c r="NOC204"/>
      <c r="NOD204"/>
      <c r="NOE204"/>
      <c r="NOF204"/>
      <c r="NOG204"/>
      <c r="NOH204"/>
      <c r="NOI204"/>
      <c r="NOJ204"/>
      <c r="NOK204"/>
      <c r="NOL204"/>
      <c r="NOM204"/>
      <c r="NON204"/>
      <c r="NOO204"/>
      <c r="NOP204"/>
      <c r="NOQ204"/>
      <c r="NOR204"/>
      <c r="NOS204"/>
      <c r="NOT204"/>
      <c r="NOU204"/>
      <c r="NOV204"/>
      <c r="NOW204"/>
      <c r="NOX204"/>
      <c r="NOY204"/>
      <c r="NOZ204"/>
      <c r="NPA204"/>
      <c r="NPB204"/>
      <c r="NPC204"/>
      <c r="NPD204"/>
      <c r="NPE204"/>
      <c r="NPF204"/>
      <c r="NPG204"/>
      <c r="NPH204"/>
      <c r="NPI204"/>
      <c r="NPJ204"/>
      <c r="NPK204"/>
      <c r="NPL204"/>
      <c r="NPM204"/>
      <c r="NPN204"/>
      <c r="NPO204"/>
      <c r="NPP204"/>
      <c r="NPQ204"/>
      <c r="NPR204"/>
      <c r="NPS204"/>
      <c r="NPT204"/>
      <c r="NPU204"/>
      <c r="NPV204"/>
      <c r="NPW204"/>
      <c r="NPX204"/>
      <c r="NPY204"/>
      <c r="NPZ204"/>
      <c r="NQA204"/>
      <c r="NQB204"/>
      <c r="NQC204"/>
      <c r="NQD204"/>
      <c r="NQE204"/>
      <c r="NQF204"/>
      <c r="NQG204"/>
      <c r="NQH204"/>
      <c r="NQI204"/>
      <c r="NQJ204"/>
      <c r="NQK204"/>
      <c r="NQL204"/>
      <c r="NQM204"/>
      <c r="NQN204"/>
      <c r="NQO204"/>
      <c r="NQP204"/>
      <c r="NQQ204"/>
      <c r="NQR204"/>
      <c r="NQS204"/>
      <c r="NQT204"/>
      <c r="NQU204"/>
      <c r="NQV204"/>
      <c r="NQW204"/>
      <c r="NQX204"/>
      <c r="NQY204"/>
      <c r="NQZ204"/>
      <c r="NRA204"/>
      <c r="NRB204"/>
      <c r="NRC204"/>
      <c r="NRD204"/>
      <c r="NRE204"/>
      <c r="NRF204"/>
      <c r="NRG204"/>
      <c r="NRH204"/>
      <c r="NRI204"/>
      <c r="NRJ204"/>
      <c r="NRK204"/>
      <c r="NRL204"/>
      <c r="NRM204"/>
      <c r="NRN204"/>
      <c r="NRO204"/>
      <c r="NRP204"/>
      <c r="NRQ204"/>
      <c r="NRR204"/>
      <c r="NRS204"/>
      <c r="NRT204"/>
      <c r="NRU204"/>
      <c r="NRV204"/>
      <c r="NRW204"/>
      <c r="NRX204"/>
      <c r="NRY204"/>
      <c r="NRZ204"/>
      <c r="NSA204"/>
      <c r="NSB204"/>
      <c r="NSC204"/>
      <c r="NSD204"/>
      <c r="NSE204"/>
      <c r="NSF204"/>
      <c r="NSG204"/>
      <c r="NSH204"/>
      <c r="NSI204"/>
      <c r="NSJ204"/>
      <c r="NSK204"/>
      <c r="NSL204"/>
      <c r="NSM204"/>
      <c r="NSN204"/>
      <c r="NSO204"/>
      <c r="NSP204"/>
      <c r="NSQ204"/>
      <c r="NSR204"/>
      <c r="NSS204"/>
      <c r="NST204"/>
      <c r="NSU204"/>
      <c r="NSV204"/>
      <c r="NSW204"/>
      <c r="NSX204"/>
      <c r="NSY204"/>
      <c r="NSZ204"/>
      <c r="NTA204"/>
      <c r="NTB204"/>
      <c r="NTC204"/>
      <c r="NTD204"/>
      <c r="NTE204"/>
      <c r="NTF204"/>
      <c r="NTG204"/>
      <c r="NTH204"/>
      <c r="NTI204"/>
      <c r="NTJ204"/>
      <c r="NTK204"/>
      <c r="NTL204"/>
      <c r="NTM204"/>
      <c r="NTN204"/>
      <c r="NTO204"/>
      <c r="NTP204"/>
      <c r="NTQ204"/>
      <c r="NTR204"/>
      <c r="NTS204"/>
      <c r="NTT204"/>
      <c r="NTU204"/>
      <c r="NTV204"/>
      <c r="NTW204"/>
      <c r="NTX204"/>
      <c r="NTY204"/>
      <c r="NTZ204"/>
      <c r="NUA204"/>
      <c r="NUB204"/>
      <c r="NUC204"/>
      <c r="NUD204"/>
      <c r="NUE204"/>
      <c r="NUF204"/>
      <c r="NUG204"/>
      <c r="NUH204"/>
      <c r="NUI204"/>
      <c r="NUJ204"/>
      <c r="NUK204"/>
      <c r="NUL204"/>
      <c r="NUM204"/>
      <c r="NUN204"/>
      <c r="NUO204"/>
      <c r="NUP204"/>
      <c r="NUQ204"/>
      <c r="NUR204"/>
      <c r="NUS204"/>
      <c r="NUT204"/>
      <c r="NUU204"/>
      <c r="NUV204"/>
      <c r="NUW204"/>
      <c r="NUX204"/>
      <c r="NUY204"/>
      <c r="NUZ204"/>
      <c r="NVA204"/>
      <c r="NVB204"/>
      <c r="NVC204"/>
      <c r="NVD204"/>
      <c r="NVE204"/>
      <c r="NVF204"/>
      <c r="NVG204"/>
      <c r="NVH204"/>
      <c r="NVI204"/>
      <c r="NVJ204"/>
      <c r="NVK204"/>
      <c r="NVL204"/>
      <c r="NVM204"/>
      <c r="NVN204"/>
      <c r="NVO204"/>
      <c r="NVP204"/>
      <c r="NVQ204"/>
      <c r="NVR204"/>
      <c r="NVS204"/>
      <c r="NVT204"/>
      <c r="NVU204"/>
      <c r="NVV204"/>
      <c r="NVW204"/>
      <c r="NVX204"/>
      <c r="NVY204"/>
      <c r="NVZ204"/>
      <c r="NWA204"/>
      <c r="NWB204"/>
      <c r="NWC204"/>
      <c r="NWD204"/>
      <c r="NWE204"/>
      <c r="NWF204"/>
      <c r="NWG204"/>
      <c r="NWH204"/>
      <c r="NWI204"/>
      <c r="NWJ204"/>
      <c r="NWK204"/>
      <c r="NWL204"/>
      <c r="NWM204"/>
      <c r="NWN204"/>
      <c r="NWO204"/>
      <c r="NWP204"/>
      <c r="NWQ204"/>
      <c r="NWR204"/>
      <c r="NWS204"/>
      <c r="NWT204"/>
      <c r="NWU204"/>
      <c r="NWV204"/>
      <c r="NWW204"/>
      <c r="NWX204"/>
      <c r="NWY204"/>
      <c r="NWZ204"/>
      <c r="NXA204"/>
      <c r="NXB204"/>
      <c r="NXC204"/>
      <c r="NXD204"/>
      <c r="NXE204"/>
      <c r="NXF204"/>
      <c r="NXG204"/>
      <c r="NXH204"/>
      <c r="NXI204"/>
      <c r="NXJ204"/>
      <c r="NXK204"/>
      <c r="NXL204"/>
      <c r="NXM204"/>
      <c r="NXN204"/>
      <c r="NXO204"/>
      <c r="NXP204"/>
      <c r="NXQ204"/>
      <c r="NXR204"/>
      <c r="NXS204"/>
      <c r="NXT204"/>
      <c r="NXU204"/>
      <c r="NXV204"/>
      <c r="NXW204"/>
      <c r="NXX204"/>
      <c r="NXY204"/>
      <c r="NXZ204"/>
      <c r="NYA204"/>
      <c r="NYB204"/>
      <c r="NYC204"/>
      <c r="NYD204"/>
      <c r="NYE204"/>
      <c r="NYF204"/>
      <c r="NYG204"/>
      <c r="NYH204"/>
      <c r="NYI204"/>
      <c r="NYJ204"/>
      <c r="NYK204"/>
      <c r="NYL204"/>
      <c r="NYM204"/>
      <c r="NYN204"/>
      <c r="NYO204"/>
      <c r="NYP204"/>
      <c r="NYQ204"/>
      <c r="NYR204"/>
      <c r="NYS204"/>
      <c r="NYT204"/>
      <c r="NYU204"/>
      <c r="NYV204"/>
      <c r="NYW204"/>
      <c r="NYX204"/>
      <c r="NYY204"/>
      <c r="NYZ204"/>
      <c r="NZA204"/>
      <c r="NZB204"/>
      <c r="NZC204"/>
      <c r="NZD204"/>
      <c r="NZE204"/>
      <c r="NZF204"/>
      <c r="NZG204"/>
      <c r="NZH204"/>
      <c r="NZI204"/>
      <c r="NZJ204"/>
      <c r="NZK204"/>
      <c r="NZL204"/>
      <c r="NZM204"/>
      <c r="NZN204"/>
      <c r="NZO204"/>
      <c r="NZP204"/>
      <c r="NZQ204"/>
      <c r="NZR204"/>
      <c r="NZS204"/>
      <c r="NZT204"/>
      <c r="NZU204"/>
      <c r="NZV204"/>
      <c r="NZW204"/>
      <c r="NZX204"/>
      <c r="NZY204"/>
      <c r="NZZ204"/>
      <c r="OAA204"/>
      <c r="OAB204"/>
      <c r="OAC204"/>
      <c r="OAD204"/>
      <c r="OAE204"/>
      <c r="OAF204"/>
      <c r="OAG204"/>
      <c r="OAH204"/>
      <c r="OAI204"/>
      <c r="OAJ204"/>
      <c r="OAK204"/>
      <c r="OAL204"/>
      <c r="OAM204"/>
      <c r="OAN204"/>
      <c r="OAO204"/>
      <c r="OAP204"/>
      <c r="OAQ204"/>
      <c r="OAR204"/>
      <c r="OAS204"/>
      <c r="OAT204"/>
      <c r="OAU204"/>
      <c r="OAV204"/>
      <c r="OAW204"/>
      <c r="OAX204"/>
      <c r="OAY204"/>
      <c r="OAZ204"/>
      <c r="OBA204"/>
      <c r="OBB204"/>
      <c r="OBC204"/>
      <c r="OBD204"/>
      <c r="OBE204"/>
      <c r="OBF204"/>
      <c r="OBG204"/>
      <c r="OBH204"/>
      <c r="OBI204"/>
      <c r="OBJ204"/>
      <c r="OBK204"/>
      <c r="OBL204"/>
      <c r="OBM204"/>
      <c r="OBN204"/>
      <c r="OBO204"/>
      <c r="OBP204"/>
      <c r="OBQ204"/>
      <c r="OBR204"/>
      <c r="OBS204"/>
      <c r="OBT204"/>
      <c r="OBU204"/>
      <c r="OBV204"/>
      <c r="OBW204"/>
      <c r="OBX204"/>
      <c r="OBY204"/>
      <c r="OBZ204"/>
      <c r="OCA204"/>
      <c r="OCB204"/>
      <c r="OCC204"/>
      <c r="OCD204"/>
      <c r="OCE204"/>
      <c r="OCF204"/>
      <c r="OCG204"/>
      <c r="OCH204"/>
      <c r="OCI204"/>
      <c r="OCJ204"/>
      <c r="OCK204"/>
      <c r="OCL204"/>
      <c r="OCM204"/>
      <c r="OCN204"/>
      <c r="OCO204"/>
      <c r="OCP204"/>
      <c r="OCQ204"/>
      <c r="OCR204"/>
      <c r="OCS204"/>
      <c r="OCT204"/>
      <c r="OCU204"/>
      <c r="OCV204"/>
      <c r="OCW204"/>
      <c r="OCX204"/>
      <c r="OCY204"/>
      <c r="OCZ204"/>
      <c r="ODA204"/>
      <c r="ODB204"/>
      <c r="ODC204"/>
      <c r="ODD204"/>
      <c r="ODE204"/>
      <c r="ODF204"/>
      <c r="ODG204"/>
      <c r="ODH204"/>
      <c r="ODI204"/>
      <c r="ODJ204"/>
      <c r="ODK204"/>
      <c r="ODL204"/>
      <c r="ODM204"/>
      <c r="ODN204"/>
      <c r="ODO204"/>
      <c r="ODP204"/>
      <c r="ODQ204"/>
      <c r="ODR204"/>
      <c r="ODS204"/>
      <c r="ODT204"/>
      <c r="ODU204"/>
      <c r="ODV204"/>
      <c r="ODW204"/>
      <c r="ODX204"/>
      <c r="ODY204"/>
      <c r="ODZ204"/>
      <c r="OEA204"/>
      <c r="OEB204"/>
      <c r="OEC204"/>
      <c r="OED204"/>
      <c r="OEE204"/>
      <c r="OEF204"/>
      <c r="OEG204"/>
      <c r="OEH204"/>
      <c r="OEI204"/>
      <c r="OEJ204"/>
      <c r="OEK204"/>
      <c r="OEL204"/>
      <c r="OEM204"/>
      <c r="OEN204"/>
      <c r="OEO204"/>
      <c r="OEP204"/>
      <c r="OEQ204"/>
      <c r="OER204"/>
      <c r="OES204"/>
      <c r="OET204"/>
      <c r="OEU204"/>
      <c r="OEV204"/>
      <c r="OEW204"/>
      <c r="OEX204"/>
      <c r="OEY204"/>
      <c r="OEZ204"/>
      <c r="OFA204"/>
      <c r="OFB204"/>
      <c r="OFC204"/>
      <c r="OFD204"/>
      <c r="OFE204"/>
      <c r="OFF204"/>
      <c r="OFG204"/>
      <c r="OFH204"/>
      <c r="OFI204"/>
      <c r="OFJ204"/>
      <c r="OFK204"/>
      <c r="OFL204"/>
      <c r="OFM204"/>
      <c r="OFN204"/>
      <c r="OFO204"/>
      <c r="OFP204"/>
      <c r="OFQ204"/>
      <c r="OFR204"/>
      <c r="OFS204"/>
      <c r="OFT204"/>
      <c r="OFU204"/>
      <c r="OFV204"/>
      <c r="OFW204"/>
      <c r="OFX204"/>
      <c r="OFY204"/>
      <c r="OFZ204"/>
      <c r="OGA204"/>
      <c r="OGB204"/>
      <c r="OGC204"/>
      <c r="OGD204"/>
      <c r="OGE204"/>
      <c r="OGF204"/>
      <c r="OGG204"/>
      <c r="OGH204"/>
      <c r="OGI204"/>
      <c r="OGJ204"/>
      <c r="OGK204"/>
      <c r="OGL204"/>
      <c r="OGM204"/>
      <c r="OGN204"/>
      <c r="OGO204"/>
      <c r="OGP204"/>
      <c r="OGQ204"/>
      <c r="OGR204"/>
      <c r="OGS204"/>
      <c r="OGT204"/>
      <c r="OGU204"/>
      <c r="OGV204"/>
      <c r="OGW204"/>
      <c r="OGX204"/>
      <c r="OGY204"/>
      <c r="OGZ204"/>
      <c r="OHA204"/>
      <c r="OHB204"/>
      <c r="OHC204"/>
      <c r="OHD204"/>
      <c r="OHE204"/>
      <c r="OHF204"/>
      <c r="OHG204"/>
      <c r="OHH204"/>
      <c r="OHI204"/>
      <c r="OHJ204"/>
      <c r="OHK204"/>
      <c r="OHL204"/>
      <c r="OHM204"/>
      <c r="OHN204"/>
      <c r="OHO204"/>
      <c r="OHP204"/>
      <c r="OHQ204"/>
      <c r="OHR204"/>
      <c r="OHS204"/>
      <c r="OHT204"/>
      <c r="OHU204"/>
      <c r="OHV204"/>
      <c r="OHW204"/>
      <c r="OHX204"/>
      <c r="OHY204"/>
      <c r="OHZ204"/>
      <c r="OIA204"/>
      <c r="OIB204"/>
      <c r="OIC204"/>
      <c r="OID204"/>
      <c r="OIE204"/>
      <c r="OIF204"/>
      <c r="OIG204"/>
      <c r="OIH204"/>
      <c r="OII204"/>
      <c r="OIJ204"/>
      <c r="OIK204"/>
      <c r="OIL204"/>
      <c r="OIM204"/>
      <c r="OIN204"/>
      <c r="OIO204"/>
      <c r="OIP204"/>
      <c r="OIQ204"/>
      <c r="OIR204"/>
      <c r="OIS204"/>
      <c r="OIT204"/>
      <c r="OIU204"/>
      <c r="OIV204"/>
      <c r="OIW204"/>
      <c r="OIX204"/>
      <c r="OIY204"/>
      <c r="OIZ204"/>
      <c r="OJA204"/>
      <c r="OJB204"/>
      <c r="OJC204"/>
      <c r="OJD204"/>
      <c r="OJE204"/>
      <c r="OJF204"/>
      <c r="OJG204"/>
      <c r="OJH204"/>
      <c r="OJI204"/>
      <c r="OJJ204"/>
      <c r="OJK204"/>
      <c r="OJL204"/>
      <c r="OJM204"/>
      <c r="OJN204"/>
      <c r="OJO204"/>
      <c r="OJP204"/>
      <c r="OJQ204"/>
      <c r="OJR204"/>
      <c r="OJS204"/>
      <c r="OJT204"/>
      <c r="OJU204"/>
      <c r="OJV204"/>
      <c r="OJW204"/>
      <c r="OJX204"/>
      <c r="OJY204"/>
      <c r="OJZ204"/>
      <c r="OKA204"/>
      <c r="OKB204"/>
      <c r="OKC204"/>
      <c r="OKD204"/>
      <c r="OKE204"/>
      <c r="OKF204"/>
      <c r="OKG204"/>
      <c r="OKH204"/>
      <c r="OKI204"/>
      <c r="OKJ204"/>
      <c r="OKK204"/>
      <c r="OKL204"/>
      <c r="OKM204"/>
      <c r="OKN204"/>
      <c r="OKO204"/>
      <c r="OKP204"/>
      <c r="OKQ204"/>
      <c r="OKR204"/>
      <c r="OKS204"/>
      <c r="OKT204"/>
      <c r="OKU204"/>
      <c r="OKV204"/>
      <c r="OKW204"/>
      <c r="OKX204"/>
      <c r="OKY204"/>
      <c r="OKZ204"/>
      <c r="OLA204"/>
      <c r="OLB204"/>
      <c r="OLC204"/>
      <c r="OLD204"/>
      <c r="OLE204"/>
      <c r="OLF204"/>
      <c r="OLG204"/>
      <c r="OLH204"/>
      <c r="OLI204"/>
      <c r="OLJ204"/>
      <c r="OLK204"/>
      <c r="OLL204"/>
      <c r="OLM204"/>
      <c r="OLN204"/>
      <c r="OLO204"/>
      <c r="OLP204"/>
      <c r="OLQ204"/>
      <c r="OLR204"/>
      <c r="OLS204"/>
      <c r="OLT204"/>
      <c r="OLU204"/>
      <c r="OLV204"/>
      <c r="OLW204"/>
      <c r="OLX204"/>
      <c r="OLY204"/>
      <c r="OLZ204"/>
      <c r="OMA204"/>
      <c r="OMB204"/>
      <c r="OMC204"/>
      <c r="OMD204"/>
      <c r="OME204"/>
      <c r="OMF204"/>
      <c r="OMG204"/>
      <c r="OMH204"/>
      <c r="OMI204"/>
      <c r="OMJ204"/>
      <c r="OMK204"/>
      <c r="OML204"/>
      <c r="OMM204"/>
      <c r="OMN204"/>
      <c r="OMO204"/>
      <c r="OMP204"/>
      <c r="OMQ204"/>
      <c r="OMR204"/>
      <c r="OMS204"/>
      <c r="OMT204"/>
      <c r="OMU204"/>
      <c r="OMV204"/>
      <c r="OMW204"/>
      <c r="OMX204"/>
      <c r="OMY204"/>
      <c r="OMZ204"/>
      <c r="ONA204"/>
      <c r="ONB204"/>
      <c r="ONC204"/>
      <c r="OND204"/>
      <c r="ONE204"/>
      <c r="ONF204"/>
      <c r="ONG204"/>
      <c r="ONH204"/>
      <c r="ONI204"/>
      <c r="ONJ204"/>
      <c r="ONK204"/>
      <c r="ONL204"/>
      <c r="ONM204"/>
      <c r="ONN204"/>
      <c r="ONO204"/>
      <c r="ONP204"/>
      <c r="ONQ204"/>
      <c r="ONR204"/>
      <c r="ONS204"/>
      <c r="ONT204"/>
      <c r="ONU204"/>
      <c r="ONV204"/>
      <c r="ONW204"/>
      <c r="ONX204"/>
      <c r="ONY204"/>
      <c r="ONZ204"/>
      <c r="OOA204"/>
      <c r="OOB204"/>
      <c r="OOC204"/>
      <c r="OOD204"/>
      <c r="OOE204"/>
      <c r="OOF204"/>
      <c r="OOG204"/>
      <c r="OOH204"/>
      <c r="OOI204"/>
      <c r="OOJ204"/>
      <c r="OOK204"/>
      <c r="OOL204"/>
      <c r="OOM204"/>
      <c r="OON204"/>
      <c r="OOO204"/>
      <c r="OOP204"/>
      <c r="OOQ204"/>
      <c r="OOR204"/>
      <c r="OOS204"/>
      <c r="OOT204"/>
      <c r="OOU204"/>
      <c r="OOV204"/>
      <c r="OOW204"/>
      <c r="OOX204"/>
      <c r="OOY204"/>
      <c r="OOZ204"/>
      <c r="OPA204"/>
      <c r="OPB204"/>
      <c r="OPC204"/>
      <c r="OPD204"/>
      <c r="OPE204"/>
      <c r="OPF204"/>
      <c r="OPG204"/>
      <c r="OPH204"/>
      <c r="OPI204"/>
      <c r="OPJ204"/>
      <c r="OPK204"/>
      <c r="OPL204"/>
      <c r="OPM204"/>
      <c r="OPN204"/>
      <c r="OPO204"/>
      <c r="OPP204"/>
      <c r="OPQ204"/>
      <c r="OPR204"/>
      <c r="OPS204"/>
      <c r="OPT204"/>
      <c r="OPU204"/>
      <c r="OPV204"/>
      <c r="OPW204"/>
      <c r="OPX204"/>
      <c r="OPY204"/>
      <c r="OPZ204"/>
      <c r="OQA204"/>
      <c r="OQB204"/>
      <c r="OQC204"/>
      <c r="OQD204"/>
      <c r="OQE204"/>
      <c r="OQF204"/>
      <c r="OQG204"/>
      <c r="OQH204"/>
      <c r="OQI204"/>
      <c r="OQJ204"/>
      <c r="OQK204"/>
      <c r="OQL204"/>
      <c r="OQM204"/>
      <c r="OQN204"/>
      <c r="OQO204"/>
      <c r="OQP204"/>
      <c r="OQQ204"/>
      <c r="OQR204"/>
      <c r="OQS204"/>
      <c r="OQT204"/>
      <c r="OQU204"/>
      <c r="OQV204"/>
      <c r="OQW204"/>
      <c r="OQX204"/>
      <c r="OQY204"/>
      <c r="OQZ204"/>
      <c r="ORA204"/>
      <c r="ORB204"/>
      <c r="ORC204"/>
      <c r="ORD204"/>
      <c r="ORE204"/>
      <c r="ORF204"/>
      <c r="ORG204"/>
      <c r="ORH204"/>
      <c r="ORI204"/>
      <c r="ORJ204"/>
      <c r="ORK204"/>
      <c r="ORL204"/>
      <c r="ORM204"/>
      <c r="ORN204"/>
      <c r="ORO204"/>
      <c r="ORP204"/>
      <c r="ORQ204"/>
      <c r="ORR204"/>
      <c r="ORS204"/>
      <c r="ORT204"/>
      <c r="ORU204"/>
      <c r="ORV204"/>
      <c r="ORW204"/>
      <c r="ORX204"/>
      <c r="ORY204"/>
      <c r="ORZ204"/>
      <c r="OSA204"/>
      <c r="OSB204"/>
      <c r="OSC204"/>
      <c r="OSD204"/>
      <c r="OSE204"/>
      <c r="OSF204"/>
      <c r="OSG204"/>
      <c r="OSH204"/>
      <c r="OSI204"/>
      <c r="OSJ204"/>
      <c r="OSK204"/>
      <c r="OSL204"/>
      <c r="OSM204"/>
      <c r="OSN204"/>
      <c r="OSO204"/>
      <c r="OSP204"/>
      <c r="OSQ204"/>
      <c r="OSR204"/>
      <c r="OSS204"/>
      <c r="OST204"/>
      <c r="OSU204"/>
      <c r="OSV204"/>
      <c r="OSW204"/>
      <c r="OSX204"/>
      <c r="OSY204"/>
      <c r="OSZ204"/>
      <c r="OTA204"/>
      <c r="OTB204"/>
      <c r="OTC204"/>
      <c r="OTD204"/>
      <c r="OTE204"/>
      <c r="OTF204"/>
      <c r="OTG204"/>
      <c r="OTH204"/>
      <c r="OTI204"/>
      <c r="OTJ204"/>
      <c r="OTK204"/>
      <c r="OTL204"/>
      <c r="OTM204"/>
      <c r="OTN204"/>
      <c r="OTO204"/>
      <c r="OTP204"/>
      <c r="OTQ204"/>
      <c r="OTR204"/>
      <c r="OTS204"/>
      <c r="OTT204"/>
      <c r="OTU204"/>
      <c r="OTV204"/>
      <c r="OTW204"/>
      <c r="OTX204"/>
      <c r="OTY204"/>
      <c r="OTZ204"/>
      <c r="OUA204"/>
      <c r="OUB204"/>
      <c r="OUC204"/>
      <c r="OUD204"/>
      <c r="OUE204"/>
      <c r="OUF204"/>
      <c r="OUG204"/>
      <c r="OUH204"/>
      <c r="OUI204"/>
      <c r="OUJ204"/>
      <c r="OUK204"/>
      <c r="OUL204"/>
      <c r="OUM204"/>
      <c r="OUN204"/>
      <c r="OUO204"/>
      <c r="OUP204"/>
      <c r="OUQ204"/>
      <c r="OUR204"/>
      <c r="OUS204"/>
      <c r="OUT204"/>
      <c r="OUU204"/>
      <c r="OUV204"/>
      <c r="OUW204"/>
      <c r="OUX204"/>
      <c r="OUY204"/>
      <c r="OUZ204"/>
      <c r="OVA204"/>
      <c r="OVB204"/>
      <c r="OVC204"/>
      <c r="OVD204"/>
      <c r="OVE204"/>
      <c r="OVF204"/>
      <c r="OVG204"/>
      <c r="OVH204"/>
      <c r="OVI204"/>
      <c r="OVJ204"/>
      <c r="OVK204"/>
      <c r="OVL204"/>
      <c r="OVM204"/>
      <c r="OVN204"/>
      <c r="OVO204"/>
      <c r="OVP204"/>
      <c r="OVQ204"/>
      <c r="OVR204"/>
      <c r="OVS204"/>
      <c r="OVT204"/>
      <c r="OVU204"/>
      <c r="OVV204"/>
      <c r="OVW204"/>
      <c r="OVX204"/>
      <c r="OVY204"/>
      <c r="OVZ204"/>
      <c r="OWA204"/>
      <c r="OWB204"/>
      <c r="OWC204"/>
      <c r="OWD204"/>
      <c r="OWE204"/>
      <c r="OWF204"/>
      <c r="OWG204"/>
      <c r="OWH204"/>
      <c r="OWI204"/>
      <c r="OWJ204"/>
      <c r="OWK204"/>
      <c r="OWL204"/>
      <c r="OWM204"/>
      <c r="OWN204"/>
      <c r="OWO204"/>
      <c r="OWP204"/>
      <c r="OWQ204"/>
      <c r="OWR204"/>
      <c r="OWS204"/>
      <c r="OWT204"/>
      <c r="OWU204"/>
      <c r="OWV204"/>
      <c r="OWW204"/>
      <c r="OWX204"/>
      <c r="OWY204"/>
      <c r="OWZ204"/>
      <c r="OXA204"/>
      <c r="OXB204"/>
      <c r="OXC204"/>
      <c r="OXD204"/>
      <c r="OXE204"/>
      <c r="OXF204"/>
      <c r="OXG204"/>
      <c r="OXH204"/>
      <c r="OXI204"/>
      <c r="OXJ204"/>
      <c r="OXK204"/>
      <c r="OXL204"/>
      <c r="OXM204"/>
      <c r="OXN204"/>
      <c r="OXO204"/>
      <c r="OXP204"/>
      <c r="OXQ204"/>
      <c r="OXR204"/>
      <c r="OXS204"/>
      <c r="OXT204"/>
      <c r="OXU204"/>
      <c r="OXV204"/>
      <c r="OXW204"/>
      <c r="OXX204"/>
      <c r="OXY204"/>
      <c r="OXZ204"/>
      <c r="OYA204"/>
      <c r="OYB204"/>
      <c r="OYC204"/>
      <c r="OYD204"/>
      <c r="OYE204"/>
      <c r="OYF204"/>
      <c r="OYG204"/>
      <c r="OYH204"/>
      <c r="OYI204"/>
      <c r="OYJ204"/>
      <c r="OYK204"/>
      <c r="OYL204"/>
      <c r="OYM204"/>
      <c r="OYN204"/>
      <c r="OYO204"/>
      <c r="OYP204"/>
      <c r="OYQ204"/>
      <c r="OYR204"/>
      <c r="OYS204"/>
      <c r="OYT204"/>
      <c r="OYU204"/>
      <c r="OYV204"/>
      <c r="OYW204"/>
      <c r="OYX204"/>
      <c r="OYY204"/>
      <c r="OYZ204"/>
      <c r="OZA204"/>
      <c r="OZB204"/>
      <c r="OZC204"/>
      <c r="OZD204"/>
      <c r="OZE204"/>
      <c r="OZF204"/>
      <c r="OZG204"/>
      <c r="OZH204"/>
      <c r="OZI204"/>
      <c r="OZJ204"/>
      <c r="OZK204"/>
      <c r="OZL204"/>
      <c r="OZM204"/>
      <c r="OZN204"/>
      <c r="OZO204"/>
      <c r="OZP204"/>
      <c r="OZQ204"/>
      <c r="OZR204"/>
      <c r="OZS204"/>
      <c r="OZT204"/>
      <c r="OZU204"/>
      <c r="OZV204"/>
      <c r="OZW204"/>
      <c r="OZX204"/>
      <c r="OZY204"/>
      <c r="OZZ204"/>
      <c r="PAA204"/>
      <c r="PAB204"/>
      <c r="PAC204"/>
      <c r="PAD204"/>
      <c r="PAE204"/>
      <c r="PAF204"/>
      <c r="PAG204"/>
      <c r="PAH204"/>
      <c r="PAI204"/>
      <c r="PAJ204"/>
      <c r="PAK204"/>
      <c r="PAL204"/>
      <c r="PAM204"/>
      <c r="PAN204"/>
      <c r="PAO204"/>
      <c r="PAP204"/>
      <c r="PAQ204"/>
      <c r="PAR204"/>
      <c r="PAS204"/>
      <c r="PAT204"/>
      <c r="PAU204"/>
      <c r="PAV204"/>
      <c r="PAW204"/>
      <c r="PAX204"/>
      <c r="PAY204"/>
      <c r="PAZ204"/>
      <c r="PBA204"/>
      <c r="PBB204"/>
      <c r="PBC204"/>
      <c r="PBD204"/>
      <c r="PBE204"/>
      <c r="PBF204"/>
      <c r="PBG204"/>
      <c r="PBH204"/>
      <c r="PBI204"/>
      <c r="PBJ204"/>
      <c r="PBK204"/>
      <c r="PBL204"/>
      <c r="PBM204"/>
      <c r="PBN204"/>
      <c r="PBO204"/>
      <c r="PBP204"/>
      <c r="PBQ204"/>
      <c r="PBR204"/>
      <c r="PBS204"/>
      <c r="PBT204"/>
      <c r="PBU204"/>
      <c r="PBV204"/>
      <c r="PBW204"/>
      <c r="PBX204"/>
      <c r="PBY204"/>
      <c r="PBZ204"/>
      <c r="PCA204"/>
      <c r="PCB204"/>
      <c r="PCC204"/>
      <c r="PCD204"/>
      <c r="PCE204"/>
      <c r="PCF204"/>
      <c r="PCG204"/>
      <c r="PCH204"/>
      <c r="PCI204"/>
      <c r="PCJ204"/>
      <c r="PCK204"/>
      <c r="PCL204"/>
      <c r="PCM204"/>
      <c r="PCN204"/>
      <c r="PCO204"/>
      <c r="PCP204"/>
      <c r="PCQ204"/>
      <c r="PCR204"/>
      <c r="PCS204"/>
      <c r="PCT204"/>
      <c r="PCU204"/>
      <c r="PCV204"/>
      <c r="PCW204"/>
      <c r="PCX204"/>
      <c r="PCY204"/>
      <c r="PCZ204"/>
      <c r="PDA204"/>
      <c r="PDB204"/>
      <c r="PDC204"/>
      <c r="PDD204"/>
      <c r="PDE204"/>
      <c r="PDF204"/>
      <c r="PDG204"/>
      <c r="PDH204"/>
      <c r="PDI204"/>
      <c r="PDJ204"/>
      <c r="PDK204"/>
      <c r="PDL204"/>
      <c r="PDM204"/>
      <c r="PDN204"/>
      <c r="PDO204"/>
      <c r="PDP204"/>
      <c r="PDQ204"/>
      <c r="PDR204"/>
      <c r="PDS204"/>
      <c r="PDT204"/>
      <c r="PDU204"/>
      <c r="PDV204"/>
      <c r="PDW204"/>
      <c r="PDX204"/>
      <c r="PDY204"/>
      <c r="PDZ204"/>
      <c r="PEA204"/>
      <c r="PEB204"/>
      <c r="PEC204"/>
      <c r="PED204"/>
      <c r="PEE204"/>
      <c r="PEF204"/>
      <c r="PEG204"/>
      <c r="PEH204"/>
      <c r="PEI204"/>
      <c r="PEJ204"/>
      <c r="PEK204"/>
      <c r="PEL204"/>
      <c r="PEM204"/>
      <c r="PEN204"/>
      <c r="PEO204"/>
      <c r="PEP204"/>
      <c r="PEQ204"/>
      <c r="PER204"/>
      <c r="PES204"/>
      <c r="PET204"/>
      <c r="PEU204"/>
      <c r="PEV204"/>
      <c r="PEW204"/>
      <c r="PEX204"/>
      <c r="PEY204"/>
      <c r="PEZ204"/>
      <c r="PFA204"/>
      <c r="PFB204"/>
      <c r="PFC204"/>
      <c r="PFD204"/>
      <c r="PFE204"/>
      <c r="PFF204"/>
      <c r="PFG204"/>
      <c r="PFH204"/>
      <c r="PFI204"/>
      <c r="PFJ204"/>
      <c r="PFK204"/>
      <c r="PFL204"/>
      <c r="PFM204"/>
      <c r="PFN204"/>
      <c r="PFO204"/>
      <c r="PFP204"/>
      <c r="PFQ204"/>
      <c r="PFR204"/>
      <c r="PFS204"/>
      <c r="PFT204"/>
      <c r="PFU204"/>
      <c r="PFV204"/>
      <c r="PFW204"/>
      <c r="PFX204"/>
      <c r="PFY204"/>
      <c r="PFZ204"/>
      <c r="PGA204"/>
      <c r="PGB204"/>
      <c r="PGC204"/>
      <c r="PGD204"/>
      <c r="PGE204"/>
      <c r="PGF204"/>
      <c r="PGG204"/>
      <c r="PGH204"/>
      <c r="PGI204"/>
      <c r="PGJ204"/>
      <c r="PGK204"/>
      <c r="PGL204"/>
      <c r="PGM204"/>
      <c r="PGN204"/>
      <c r="PGO204"/>
      <c r="PGP204"/>
      <c r="PGQ204"/>
      <c r="PGR204"/>
      <c r="PGS204"/>
      <c r="PGT204"/>
      <c r="PGU204"/>
      <c r="PGV204"/>
      <c r="PGW204"/>
      <c r="PGX204"/>
      <c r="PGY204"/>
      <c r="PGZ204"/>
      <c r="PHA204"/>
      <c r="PHB204"/>
      <c r="PHC204"/>
      <c r="PHD204"/>
      <c r="PHE204"/>
      <c r="PHF204"/>
      <c r="PHG204"/>
      <c r="PHH204"/>
      <c r="PHI204"/>
      <c r="PHJ204"/>
      <c r="PHK204"/>
      <c r="PHL204"/>
      <c r="PHM204"/>
      <c r="PHN204"/>
      <c r="PHO204"/>
      <c r="PHP204"/>
      <c r="PHQ204"/>
      <c r="PHR204"/>
      <c r="PHS204"/>
      <c r="PHT204"/>
      <c r="PHU204"/>
      <c r="PHV204"/>
      <c r="PHW204"/>
      <c r="PHX204"/>
      <c r="PHY204"/>
      <c r="PHZ204"/>
      <c r="PIA204"/>
      <c r="PIB204"/>
      <c r="PIC204"/>
      <c r="PID204"/>
      <c r="PIE204"/>
      <c r="PIF204"/>
      <c r="PIG204"/>
      <c r="PIH204"/>
      <c r="PII204"/>
      <c r="PIJ204"/>
      <c r="PIK204"/>
      <c r="PIL204"/>
      <c r="PIM204"/>
      <c r="PIN204"/>
      <c r="PIO204"/>
      <c r="PIP204"/>
      <c r="PIQ204"/>
      <c r="PIR204"/>
      <c r="PIS204"/>
      <c r="PIT204"/>
      <c r="PIU204"/>
      <c r="PIV204"/>
      <c r="PIW204"/>
      <c r="PIX204"/>
      <c r="PIY204"/>
      <c r="PIZ204"/>
      <c r="PJA204"/>
      <c r="PJB204"/>
      <c r="PJC204"/>
      <c r="PJD204"/>
      <c r="PJE204"/>
      <c r="PJF204"/>
      <c r="PJG204"/>
      <c r="PJH204"/>
      <c r="PJI204"/>
      <c r="PJJ204"/>
      <c r="PJK204"/>
      <c r="PJL204"/>
      <c r="PJM204"/>
      <c r="PJN204"/>
      <c r="PJO204"/>
      <c r="PJP204"/>
      <c r="PJQ204"/>
      <c r="PJR204"/>
      <c r="PJS204"/>
      <c r="PJT204"/>
      <c r="PJU204"/>
      <c r="PJV204"/>
      <c r="PJW204"/>
      <c r="PJX204"/>
      <c r="PJY204"/>
      <c r="PJZ204"/>
      <c r="PKA204"/>
      <c r="PKB204"/>
      <c r="PKC204"/>
      <c r="PKD204"/>
      <c r="PKE204"/>
      <c r="PKF204"/>
      <c r="PKG204"/>
      <c r="PKH204"/>
      <c r="PKI204"/>
      <c r="PKJ204"/>
      <c r="PKK204"/>
      <c r="PKL204"/>
      <c r="PKM204"/>
      <c r="PKN204"/>
      <c r="PKO204"/>
      <c r="PKP204"/>
      <c r="PKQ204"/>
      <c r="PKR204"/>
      <c r="PKS204"/>
      <c r="PKT204"/>
      <c r="PKU204"/>
      <c r="PKV204"/>
      <c r="PKW204"/>
      <c r="PKX204"/>
      <c r="PKY204"/>
      <c r="PKZ204"/>
      <c r="PLA204"/>
      <c r="PLB204"/>
      <c r="PLC204"/>
      <c r="PLD204"/>
      <c r="PLE204"/>
      <c r="PLF204"/>
      <c r="PLG204"/>
      <c r="PLH204"/>
      <c r="PLI204"/>
      <c r="PLJ204"/>
      <c r="PLK204"/>
      <c r="PLL204"/>
      <c r="PLM204"/>
      <c r="PLN204"/>
      <c r="PLO204"/>
      <c r="PLP204"/>
      <c r="PLQ204"/>
      <c r="PLR204"/>
      <c r="PLS204"/>
      <c r="PLT204"/>
      <c r="PLU204"/>
      <c r="PLV204"/>
      <c r="PLW204"/>
      <c r="PLX204"/>
      <c r="PLY204"/>
      <c r="PLZ204"/>
      <c r="PMA204"/>
      <c r="PMB204"/>
      <c r="PMC204"/>
      <c r="PMD204"/>
      <c r="PME204"/>
      <c r="PMF204"/>
      <c r="PMG204"/>
      <c r="PMH204"/>
      <c r="PMI204"/>
      <c r="PMJ204"/>
      <c r="PMK204"/>
      <c r="PML204"/>
      <c r="PMM204"/>
      <c r="PMN204"/>
      <c r="PMO204"/>
      <c r="PMP204"/>
      <c r="PMQ204"/>
      <c r="PMR204"/>
      <c r="PMS204"/>
      <c r="PMT204"/>
      <c r="PMU204"/>
      <c r="PMV204"/>
      <c r="PMW204"/>
      <c r="PMX204"/>
      <c r="PMY204"/>
      <c r="PMZ204"/>
      <c r="PNA204"/>
      <c r="PNB204"/>
      <c r="PNC204"/>
      <c r="PND204"/>
      <c r="PNE204"/>
      <c r="PNF204"/>
      <c r="PNG204"/>
      <c r="PNH204"/>
      <c r="PNI204"/>
      <c r="PNJ204"/>
      <c r="PNK204"/>
      <c r="PNL204"/>
      <c r="PNM204"/>
      <c r="PNN204"/>
      <c r="PNO204"/>
      <c r="PNP204"/>
      <c r="PNQ204"/>
      <c r="PNR204"/>
      <c r="PNS204"/>
      <c r="PNT204"/>
      <c r="PNU204"/>
      <c r="PNV204"/>
      <c r="PNW204"/>
      <c r="PNX204"/>
      <c r="PNY204"/>
      <c r="PNZ204"/>
      <c r="POA204"/>
      <c r="POB204"/>
      <c r="POC204"/>
      <c r="POD204"/>
      <c r="POE204"/>
      <c r="POF204"/>
      <c r="POG204"/>
      <c r="POH204"/>
      <c r="POI204"/>
      <c r="POJ204"/>
      <c r="POK204"/>
      <c r="POL204"/>
      <c r="POM204"/>
      <c r="PON204"/>
      <c r="POO204"/>
      <c r="POP204"/>
      <c r="POQ204"/>
      <c r="POR204"/>
      <c r="POS204"/>
      <c r="POT204"/>
      <c r="POU204"/>
      <c r="POV204"/>
      <c r="POW204"/>
      <c r="POX204"/>
      <c r="POY204"/>
      <c r="POZ204"/>
      <c r="PPA204"/>
      <c r="PPB204"/>
      <c r="PPC204"/>
      <c r="PPD204"/>
      <c r="PPE204"/>
      <c r="PPF204"/>
      <c r="PPG204"/>
      <c r="PPH204"/>
      <c r="PPI204"/>
      <c r="PPJ204"/>
      <c r="PPK204"/>
      <c r="PPL204"/>
      <c r="PPM204"/>
      <c r="PPN204"/>
      <c r="PPO204"/>
      <c r="PPP204"/>
      <c r="PPQ204"/>
      <c r="PPR204"/>
      <c r="PPS204"/>
      <c r="PPT204"/>
      <c r="PPU204"/>
      <c r="PPV204"/>
      <c r="PPW204"/>
      <c r="PPX204"/>
      <c r="PPY204"/>
      <c r="PPZ204"/>
      <c r="PQA204"/>
      <c r="PQB204"/>
      <c r="PQC204"/>
      <c r="PQD204"/>
      <c r="PQE204"/>
      <c r="PQF204"/>
      <c r="PQG204"/>
      <c r="PQH204"/>
      <c r="PQI204"/>
      <c r="PQJ204"/>
      <c r="PQK204"/>
      <c r="PQL204"/>
      <c r="PQM204"/>
      <c r="PQN204"/>
      <c r="PQO204"/>
      <c r="PQP204"/>
      <c r="PQQ204"/>
      <c r="PQR204"/>
      <c r="PQS204"/>
      <c r="PQT204"/>
      <c r="PQU204"/>
      <c r="PQV204"/>
      <c r="PQW204"/>
      <c r="PQX204"/>
      <c r="PQY204"/>
      <c r="PQZ204"/>
      <c r="PRA204"/>
      <c r="PRB204"/>
      <c r="PRC204"/>
      <c r="PRD204"/>
      <c r="PRE204"/>
      <c r="PRF204"/>
      <c r="PRG204"/>
      <c r="PRH204"/>
      <c r="PRI204"/>
      <c r="PRJ204"/>
      <c r="PRK204"/>
      <c r="PRL204"/>
      <c r="PRM204"/>
      <c r="PRN204"/>
      <c r="PRO204"/>
      <c r="PRP204"/>
      <c r="PRQ204"/>
      <c r="PRR204"/>
      <c r="PRS204"/>
      <c r="PRT204"/>
      <c r="PRU204"/>
      <c r="PRV204"/>
      <c r="PRW204"/>
      <c r="PRX204"/>
      <c r="PRY204"/>
      <c r="PRZ204"/>
      <c r="PSA204"/>
      <c r="PSB204"/>
      <c r="PSC204"/>
      <c r="PSD204"/>
      <c r="PSE204"/>
      <c r="PSF204"/>
      <c r="PSG204"/>
      <c r="PSH204"/>
      <c r="PSI204"/>
      <c r="PSJ204"/>
      <c r="PSK204"/>
      <c r="PSL204"/>
      <c r="PSM204"/>
      <c r="PSN204"/>
      <c r="PSO204"/>
      <c r="PSP204"/>
      <c r="PSQ204"/>
      <c r="PSR204"/>
      <c r="PSS204"/>
      <c r="PST204"/>
      <c r="PSU204"/>
      <c r="PSV204"/>
      <c r="PSW204"/>
      <c r="PSX204"/>
      <c r="PSY204"/>
      <c r="PSZ204"/>
      <c r="PTA204"/>
      <c r="PTB204"/>
      <c r="PTC204"/>
      <c r="PTD204"/>
      <c r="PTE204"/>
      <c r="PTF204"/>
      <c r="PTG204"/>
      <c r="PTH204"/>
      <c r="PTI204"/>
      <c r="PTJ204"/>
      <c r="PTK204"/>
      <c r="PTL204"/>
      <c r="PTM204"/>
      <c r="PTN204"/>
      <c r="PTO204"/>
      <c r="PTP204"/>
      <c r="PTQ204"/>
      <c r="PTR204"/>
      <c r="PTS204"/>
      <c r="PTT204"/>
      <c r="PTU204"/>
      <c r="PTV204"/>
      <c r="PTW204"/>
      <c r="PTX204"/>
      <c r="PTY204"/>
      <c r="PTZ204"/>
      <c r="PUA204"/>
      <c r="PUB204"/>
      <c r="PUC204"/>
      <c r="PUD204"/>
      <c r="PUE204"/>
      <c r="PUF204"/>
      <c r="PUG204"/>
      <c r="PUH204"/>
      <c r="PUI204"/>
      <c r="PUJ204"/>
      <c r="PUK204"/>
      <c r="PUL204"/>
      <c r="PUM204"/>
      <c r="PUN204"/>
      <c r="PUO204"/>
      <c r="PUP204"/>
      <c r="PUQ204"/>
      <c r="PUR204"/>
      <c r="PUS204"/>
      <c r="PUT204"/>
      <c r="PUU204"/>
      <c r="PUV204"/>
      <c r="PUW204"/>
      <c r="PUX204"/>
      <c r="PUY204"/>
      <c r="PUZ204"/>
      <c r="PVA204"/>
      <c r="PVB204"/>
      <c r="PVC204"/>
      <c r="PVD204"/>
      <c r="PVE204"/>
      <c r="PVF204"/>
      <c r="PVG204"/>
      <c r="PVH204"/>
      <c r="PVI204"/>
      <c r="PVJ204"/>
      <c r="PVK204"/>
      <c r="PVL204"/>
      <c r="PVM204"/>
      <c r="PVN204"/>
      <c r="PVO204"/>
      <c r="PVP204"/>
      <c r="PVQ204"/>
      <c r="PVR204"/>
      <c r="PVS204"/>
      <c r="PVT204"/>
      <c r="PVU204"/>
      <c r="PVV204"/>
      <c r="PVW204"/>
      <c r="PVX204"/>
      <c r="PVY204"/>
      <c r="PVZ204"/>
      <c r="PWA204"/>
      <c r="PWB204"/>
      <c r="PWC204"/>
      <c r="PWD204"/>
      <c r="PWE204"/>
      <c r="PWF204"/>
      <c r="PWG204"/>
      <c r="PWH204"/>
      <c r="PWI204"/>
      <c r="PWJ204"/>
      <c r="PWK204"/>
      <c r="PWL204"/>
      <c r="PWM204"/>
      <c r="PWN204"/>
      <c r="PWO204"/>
      <c r="PWP204"/>
      <c r="PWQ204"/>
      <c r="PWR204"/>
      <c r="PWS204"/>
      <c r="PWT204"/>
      <c r="PWU204"/>
      <c r="PWV204"/>
      <c r="PWW204"/>
      <c r="PWX204"/>
      <c r="PWY204"/>
      <c r="PWZ204"/>
      <c r="PXA204"/>
      <c r="PXB204"/>
      <c r="PXC204"/>
      <c r="PXD204"/>
      <c r="PXE204"/>
      <c r="PXF204"/>
      <c r="PXG204"/>
      <c r="PXH204"/>
      <c r="PXI204"/>
      <c r="PXJ204"/>
      <c r="PXK204"/>
      <c r="PXL204"/>
      <c r="PXM204"/>
      <c r="PXN204"/>
      <c r="PXO204"/>
      <c r="PXP204"/>
      <c r="PXQ204"/>
      <c r="PXR204"/>
      <c r="PXS204"/>
      <c r="PXT204"/>
      <c r="PXU204"/>
      <c r="PXV204"/>
      <c r="PXW204"/>
      <c r="PXX204"/>
      <c r="PXY204"/>
      <c r="PXZ204"/>
      <c r="PYA204"/>
      <c r="PYB204"/>
      <c r="PYC204"/>
      <c r="PYD204"/>
      <c r="PYE204"/>
      <c r="PYF204"/>
      <c r="PYG204"/>
      <c r="PYH204"/>
      <c r="PYI204"/>
      <c r="PYJ204"/>
      <c r="PYK204"/>
      <c r="PYL204"/>
      <c r="PYM204"/>
      <c r="PYN204"/>
      <c r="PYO204"/>
      <c r="PYP204"/>
      <c r="PYQ204"/>
      <c r="PYR204"/>
      <c r="PYS204"/>
      <c r="PYT204"/>
      <c r="PYU204"/>
      <c r="PYV204"/>
      <c r="PYW204"/>
      <c r="PYX204"/>
      <c r="PYY204"/>
      <c r="PYZ204"/>
      <c r="PZA204"/>
      <c r="PZB204"/>
      <c r="PZC204"/>
      <c r="PZD204"/>
      <c r="PZE204"/>
      <c r="PZF204"/>
      <c r="PZG204"/>
      <c r="PZH204"/>
      <c r="PZI204"/>
      <c r="PZJ204"/>
      <c r="PZK204"/>
      <c r="PZL204"/>
      <c r="PZM204"/>
      <c r="PZN204"/>
      <c r="PZO204"/>
      <c r="PZP204"/>
      <c r="PZQ204"/>
      <c r="PZR204"/>
      <c r="PZS204"/>
      <c r="PZT204"/>
      <c r="PZU204"/>
      <c r="PZV204"/>
      <c r="PZW204"/>
      <c r="PZX204"/>
      <c r="PZY204"/>
      <c r="PZZ204"/>
      <c r="QAA204"/>
      <c r="QAB204"/>
      <c r="QAC204"/>
      <c r="QAD204"/>
      <c r="QAE204"/>
      <c r="QAF204"/>
      <c r="QAG204"/>
      <c r="QAH204"/>
      <c r="QAI204"/>
      <c r="QAJ204"/>
      <c r="QAK204"/>
      <c r="QAL204"/>
      <c r="QAM204"/>
      <c r="QAN204"/>
      <c r="QAO204"/>
      <c r="QAP204"/>
      <c r="QAQ204"/>
      <c r="QAR204"/>
      <c r="QAS204"/>
      <c r="QAT204"/>
      <c r="QAU204"/>
      <c r="QAV204"/>
      <c r="QAW204"/>
      <c r="QAX204"/>
      <c r="QAY204"/>
      <c r="QAZ204"/>
      <c r="QBA204"/>
      <c r="QBB204"/>
      <c r="QBC204"/>
      <c r="QBD204"/>
      <c r="QBE204"/>
      <c r="QBF204"/>
      <c r="QBG204"/>
      <c r="QBH204"/>
      <c r="QBI204"/>
      <c r="QBJ204"/>
      <c r="QBK204"/>
      <c r="QBL204"/>
      <c r="QBM204"/>
      <c r="QBN204"/>
      <c r="QBO204"/>
      <c r="QBP204"/>
      <c r="QBQ204"/>
      <c r="QBR204"/>
      <c r="QBS204"/>
      <c r="QBT204"/>
      <c r="QBU204"/>
      <c r="QBV204"/>
      <c r="QBW204"/>
      <c r="QBX204"/>
      <c r="QBY204"/>
      <c r="QBZ204"/>
      <c r="QCA204"/>
      <c r="QCB204"/>
      <c r="QCC204"/>
      <c r="QCD204"/>
      <c r="QCE204"/>
      <c r="QCF204"/>
      <c r="QCG204"/>
      <c r="QCH204"/>
      <c r="QCI204"/>
      <c r="QCJ204"/>
      <c r="QCK204"/>
      <c r="QCL204"/>
      <c r="QCM204"/>
      <c r="QCN204"/>
      <c r="QCO204"/>
      <c r="QCP204"/>
      <c r="QCQ204"/>
      <c r="QCR204"/>
      <c r="QCS204"/>
      <c r="QCT204"/>
      <c r="QCU204"/>
      <c r="QCV204"/>
      <c r="QCW204"/>
      <c r="QCX204"/>
      <c r="QCY204"/>
      <c r="QCZ204"/>
      <c r="QDA204"/>
      <c r="QDB204"/>
      <c r="QDC204"/>
      <c r="QDD204"/>
      <c r="QDE204"/>
      <c r="QDF204"/>
      <c r="QDG204"/>
      <c r="QDH204"/>
      <c r="QDI204"/>
      <c r="QDJ204"/>
      <c r="QDK204"/>
      <c r="QDL204"/>
      <c r="QDM204"/>
      <c r="QDN204"/>
      <c r="QDO204"/>
      <c r="QDP204"/>
      <c r="QDQ204"/>
      <c r="QDR204"/>
      <c r="QDS204"/>
      <c r="QDT204"/>
      <c r="QDU204"/>
      <c r="QDV204"/>
      <c r="QDW204"/>
      <c r="QDX204"/>
      <c r="QDY204"/>
      <c r="QDZ204"/>
      <c r="QEA204"/>
      <c r="QEB204"/>
      <c r="QEC204"/>
      <c r="QED204"/>
      <c r="QEE204"/>
      <c r="QEF204"/>
      <c r="QEG204"/>
      <c r="QEH204"/>
      <c r="QEI204"/>
      <c r="QEJ204"/>
      <c r="QEK204"/>
      <c r="QEL204"/>
      <c r="QEM204"/>
      <c r="QEN204"/>
      <c r="QEO204"/>
      <c r="QEP204"/>
      <c r="QEQ204"/>
      <c r="QER204"/>
      <c r="QES204"/>
      <c r="QET204"/>
      <c r="QEU204"/>
      <c r="QEV204"/>
      <c r="QEW204"/>
      <c r="QEX204"/>
      <c r="QEY204"/>
      <c r="QEZ204"/>
      <c r="QFA204"/>
      <c r="QFB204"/>
      <c r="QFC204"/>
      <c r="QFD204"/>
      <c r="QFE204"/>
      <c r="QFF204"/>
      <c r="QFG204"/>
      <c r="QFH204"/>
      <c r="QFI204"/>
      <c r="QFJ204"/>
      <c r="QFK204"/>
      <c r="QFL204"/>
      <c r="QFM204"/>
      <c r="QFN204"/>
      <c r="QFO204"/>
      <c r="QFP204"/>
      <c r="QFQ204"/>
      <c r="QFR204"/>
      <c r="QFS204"/>
      <c r="QFT204"/>
      <c r="QFU204"/>
      <c r="QFV204"/>
      <c r="QFW204"/>
      <c r="QFX204"/>
      <c r="QFY204"/>
      <c r="QFZ204"/>
      <c r="QGA204"/>
      <c r="QGB204"/>
      <c r="QGC204"/>
      <c r="QGD204"/>
      <c r="QGE204"/>
      <c r="QGF204"/>
      <c r="QGG204"/>
      <c r="QGH204"/>
      <c r="QGI204"/>
      <c r="QGJ204"/>
      <c r="QGK204"/>
      <c r="QGL204"/>
      <c r="QGM204"/>
      <c r="QGN204"/>
      <c r="QGO204"/>
      <c r="QGP204"/>
      <c r="QGQ204"/>
      <c r="QGR204"/>
      <c r="QGS204"/>
      <c r="QGT204"/>
      <c r="QGU204"/>
      <c r="QGV204"/>
      <c r="QGW204"/>
      <c r="QGX204"/>
      <c r="QGY204"/>
      <c r="QGZ204"/>
      <c r="QHA204"/>
      <c r="QHB204"/>
      <c r="QHC204"/>
      <c r="QHD204"/>
      <c r="QHE204"/>
      <c r="QHF204"/>
      <c r="QHG204"/>
      <c r="QHH204"/>
      <c r="QHI204"/>
      <c r="QHJ204"/>
      <c r="QHK204"/>
      <c r="QHL204"/>
      <c r="QHM204"/>
      <c r="QHN204"/>
      <c r="QHO204"/>
      <c r="QHP204"/>
      <c r="QHQ204"/>
      <c r="QHR204"/>
      <c r="QHS204"/>
      <c r="QHT204"/>
      <c r="QHU204"/>
      <c r="QHV204"/>
      <c r="QHW204"/>
      <c r="QHX204"/>
      <c r="QHY204"/>
      <c r="QHZ204"/>
      <c r="QIA204"/>
      <c r="QIB204"/>
      <c r="QIC204"/>
      <c r="QID204"/>
      <c r="QIE204"/>
      <c r="QIF204"/>
      <c r="QIG204"/>
      <c r="QIH204"/>
      <c r="QII204"/>
      <c r="QIJ204"/>
      <c r="QIK204"/>
      <c r="QIL204"/>
      <c r="QIM204"/>
      <c r="QIN204"/>
      <c r="QIO204"/>
      <c r="QIP204"/>
      <c r="QIQ204"/>
      <c r="QIR204"/>
      <c r="QIS204"/>
      <c r="QIT204"/>
      <c r="QIU204"/>
      <c r="QIV204"/>
      <c r="QIW204"/>
      <c r="QIX204"/>
      <c r="QIY204"/>
      <c r="QIZ204"/>
      <c r="QJA204"/>
      <c r="QJB204"/>
      <c r="QJC204"/>
      <c r="QJD204"/>
      <c r="QJE204"/>
      <c r="QJF204"/>
      <c r="QJG204"/>
      <c r="QJH204"/>
      <c r="QJI204"/>
      <c r="QJJ204"/>
      <c r="QJK204"/>
      <c r="QJL204"/>
      <c r="QJM204"/>
      <c r="QJN204"/>
      <c r="QJO204"/>
      <c r="QJP204"/>
      <c r="QJQ204"/>
      <c r="QJR204"/>
      <c r="QJS204"/>
      <c r="QJT204"/>
      <c r="QJU204"/>
      <c r="QJV204"/>
      <c r="QJW204"/>
      <c r="QJX204"/>
      <c r="QJY204"/>
      <c r="QJZ204"/>
      <c r="QKA204"/>
      <c r="QKB204"/>
      <c r="QKC204"/>
      <c r="QKD204"/>
      <c r="QKE204"/>
      <c r="QKF204"/>
      <c r="QKG204"/>
      <c r="QKH204"/>
      <c r="QKI204"/>
      <c r="QKJ204"/>
      <c r="QKK204"/>
      <c r="QKL204"/>
      <c r="QKM204"/>
      <c r="QKN204"/>
      <c r="QKO204"/>
      <c r="QKP204"/>
      <c r="QKQ204"/>
      <c r="QKR204"/>
      <c r="QKS204"/>
      <c r="QKT204"/>
      <c r="QKU204"/>
      <c r="QKV204"/>
      <c r="QKW204"/>
      <c r="QKX204"/>
      <c r="QKY204"/>
      <c r="QKZ204"/>
      <c r="QLA204"/>
      <c r="QLB204"/>
      <c r="QLC204"/>
      <c r="QLD204"/>
      <c r="QLE204"/>
      <c r="QLF204"/>
      <c r="QLG204"/>
      <c r="QLH204"/>
      <c r="QLI204"/>
      <c r="QLJ204"/>
      <c r="QLK204"/>
      <c r="QLL204"/>
      <c r="QLM204"/>
      <c r="QLN204"/>
      <c r="QLO204"/>
      <c r="QLP204"/>
      <c r="QLQ204"/>
      <c r="QLR204"/>
      <c r="QLS204"/>
      <c r="QLT204"/>
      <c r="QLU204"/>
      <c r="QLV204"/>
      <c r="QLW204"/>
      <c r="QLX204"/>
      <c r="QLY204"/>
      <c r="QLZ204"/>
      <c r="QMA204"/>
      <c r="QMB204"/>
      <c r="QMC204"/>
      <c r="QMD204"/>
      <c r="QME204"/>
      <c r="QMF204"/>
      <c r="QMG204"/>
      <c r="QMH204"/>
      <c r="QMI204"/>
      <c r="QMJ204"/>
      <c r="QMK204"/>
      <c r="QML204"/>
      <c r="QMM204"/>
      <c r="QMN204"/>
      <c r="QMO204"/>
      <c r="QMP204"/>
      <c r="QMQ204"/>
      <c r="QMR204"/>
      <c r="QMS204"/>
      <c r="QMT204"/>
      <c r="QMU204"/>
      <c r="QMV204"/>
      <c r="QMW204"/>
      <c r="QMX204"/>
      <c r="QMY204"/>
      <c r="QMZ204"/>
      <c r="QNA204"/>
      <c r="QNB204"/>
      <c r="QNC204"/>
      <c r="QND204"/>
      <c r="QNE204"/>
      <c r="QNF204"/>
      <c r="QNG204"/>
      <c r="QNH204"/>
      <c r="QNI204"/>
      <c r="QNJ204"/>
      <c r="QNK204"/>
      <c r="QNL204"/>
      <c r="QNM204"/>
      <c r="QNN204"/>
      <c r="QNO204"/>
      <c r="QNP204"/>
      <c r="QNQ204"/>
      <c r="QNR204"/>
      <c r="QNS204"/>
      <c r="QNT204"/>
      <c r="QNU204"/>
      <c r="QNV204"/>
      <c r="QNW204"/>
      <c r="QNX204"/>
      <c r="QNY204"/>
      <c r="QNZ204"/>
      <c r="QOA204"/>
      <c r="QOB204"/>
      <c r="QOC204"/>
      <c r="QOD204"/>
      <c r="QOE204"/>
      <c r="QOF204"/>
      <c r="QOG204"/>
      <c r="QOH204"/>
      <c r="QOI204"/>
      <c r="QOJ204"/>
      <c r="QOK204"/>
      <c r="QOL204"/>
      <c r="QOM204"/>
      <c r="QON204"/>
      <c r="QOO204"/>
      <c r="QOP204"/>
      <c r="QOQ204"/>
      <c r="QOR204"/>
      <c r="QOS204"/>
      <c r="QOT204"/>
      <c r="QOU204"/>
      <c r="QOV204"/>
      <c r="QOW204"/>
      <c r="QOX204"/>
      <c r="QOY204"/>
      <c r="QOZ204"/>
      <c r="QPA204"/>
      <c r="QPB204"/>
      <c r="QPC204"/>
      <c r="QPD204"/>
      <c r="QPE204"/>
      <c r="QPF204"/>
      <c r="QPG204"/>
      <c r="QPH204"/>
      <c r="QPI204"/>
      <c r="QPJ204"/>
      <c r="QPK204"/>
      <c r="QPL204"/>
      <c r="QPM204"/>
      <c r="QPN204"/>
      <c r="QPO204"/>
      <c r="QPP204"/>
      <c r="QPQ204"/>
      <c r="QPR204"/>
      <c r="QPS204"/>
      <c r="QPT204"/>
      <c r="QPU204"/>
      <c r="QPV204"/>
      <c r="QPW204"/>
      <c r="QPX204"/>
      <c r="QPY204"/>
      <c r="QPZ204"/>
      <c r="QQA204"/>
      <c r="QQB204"/>
      <c r="QQC204"/>
      <c r="QQD204"/>
      <c r="QQE204"/>
      <c r="QQF204"/>
      <c r="QQG204"/>
      <c r="QQH204"/>
      <c r="QQI204"/>
      <c r="QQJ204"/>
      <c r="QQK204"/>
      <c r="QQL204"/>
      <c r="QQM204"/>
      <c r="QQN204"/>
      <c r="QQO204"/>
      <c r="QQP204"/>
      <c r="QQQ204"/>
      <c r="QQR204"/>
      <c r="QQS204"/>
      <c r="QQT204"/>
      <c r="QQU204"/>
      <c r="QQV204"/>
      <c r="QQW204"/>
      <c r="QQX204"/>
      <c r="QQY204"/>
      <c r="QQZ204"/>
      <c r="QRA204"/>
      <c r="QRB204"/>
      <c r="QRC204"/>
      <c r="QRD204"/>
      <c r="QRE204"/>
      <c r="QRF204"/>
      <c r="QRG204"/>
      <c r="QRH204"/>
      <c r="QRI204"/>
      <c r="QRJ204"/>
      <c r="QRK204"/>
      <c r="QRL204"/>
      <c r="QRM204"/>
      <c r="QRN204"/>
      <c r="QRO204"/>
      <c r="QRP204"/>
      <c r="QRQ204"/>
      <c r="QRR204"/>
      <c r="QRS204"/>
      <c r="QRT204"/>
      <c r="QRU204"/>
      <c r="QRV204"/>
      <c r="QRW204"/>
      <c r="QRX204"/>
      <c r="QRY204"/>
      <c r="QRZ204"/>
      <c r="QSA204"/>
      <c r="QSB204"/>
      <c r="QSC204"/>
      <c r="QSD204"/>
      <c r="QSE204"/>
      <c r="QSF204"/>
      <c r="QSG204"/>
      <c r="QSH204"/>
      <c r="QSI204"/>
      <c r="QSJ204"/>
      <c r="QSK204"/>
      <c r="QSL204"/>
      <c r="QSM204"/>
      <c r="QSN204"/>
      <c r="QSO204"/>
      <c r="QSP204"/>
      <c r="QSQ204"/>
      <c r="QSR204"/>
      <c r="QSS204"/>
      <c r="QST204"/>
      <c r="QSU204"/>
      <c r="QSV204"/>
      <c r="QSW204"/>
      <c r="QSX204"/>
      <c r="QSY204"/>
      <c r="QSZ204"/>
      <c r="QTA204"/>
      <c r="QTB204"/>
      <c r="QTC204"/>
      <c r="QTD204"/>
      <c r="QTE204"/>
      <c r="QTF204"/>
      <c r="QTG204"/>
      <c r="QTH204"/>
      <c r="QTI204"/>
      <c r="QTJ204"/>
      <c r="QTK204"/>
      <c r="QTL204"/>
      <c r="QTM204"/>
      <c r="QTN204"/>
      <c r="QTO204"/>
      <c r="QTP204"/>
      <c r="QTQ204"/>
      <c r="QTR204"/>
      <c r="QTS204"/>
      <c r="QTT204"/>
      <c r="QTU204"/>
      <c r="QTV204"/>
      <c r="QTW204"/>
      <c r="QTX204"/>
      <c r="QTY204"/>
      <c r="QTZ204"/>
      <c r="QUA204"/>
      <c r="QUB204"/>
      <c r="QUC204"/>
      <c r="QUD204"/>
      <c r="QUE204"/>
      <c r="QUF204"/>
      <c r="QUG204"/>
      <c r="QUH204"/>
      <c r="QUI204"/>
      <c r="QUJ204"/>
      <c r="QUK204"/>
      <c r="QUL204"/>
      <c r="QUM204"/>
      <c r="QUN204"/>
      <c r="QUO204"/>
      <c r="QUP204"/>
      <c r="QUQ204"/>
      <c r="QUR204"/>
      <c r="QUS204"/>
      <c r="QUT204"/>
      <c r="QUU204"/>
      <c r="QUV204"/>
      <c r="QUW204"/>
      <c r="QUX204"/>
      <c r="QUY204"/>
      <c r="QUZ204"/>
      <c r="QVA204"/>
      <c r="QVB204"/>
      <c r="QVC204"/>
      <c r="QVD204"/>
      <c r="QVE204"/>
      <c r="QVF204"/>
      <c r="QVG204"/>
      <c r="QVH204"/>
      <c r="QVI204"/>
      <c r="QVJ204"/>
      <c r="QVK204"/>
      <c r="QVL204"/>
      <c r="QVM204"/>
      <c r="QVN204"/>
      <c r="QVO204"/>
      <c r="QVP204"/>
      <c r="QVQ204"/>
      <c r="QVR204"/>
      <c r="QVS204"/>
      <c r="QVT204"/>
      <c r="QVU204"/>
      <c r="QVV204"/>
      <c r="QVW204"/>
      <c r="QVX204"/>
      <c r="QVY204"/>
      <c r="QVZ204"/>
      <c r="QWA204"/>
      <c r="QWB204"/>
      <c r="QWC204"/>
      <c r="QWD204"/>
      <c r="QWE204"/>
      <c r="QWF204"/>
      <c r="QWG204"/>
      <c r="QWH204"/>
      <c r="QWI204"/>
      <c r="QWJ204"/>
      <c r="QWK204"/>
      <c r="QWL204"/>
      <c r="QWM204"/>
      <c r="QWN204"/>
      <c r="QWO204"/>
      <c r="QWP204"/>
      <c r="QWQ204"/>
      <c r="QWR204"/>
      <c r="QWS204"/>
      <c r="QWT204"/>
      <c r="QWU204"/>
      <c r="QWV204"/>
      <c r="QWW204"/>
      <c r="QWX204"/>
      <c r="QWY204"/>
      <c r="QWZ204"/>
      <c r="QXA204"/>
      <c r="QXB204"/>
      <c r="QXC204"/>
      <c r="QXD204"/>
      <c r="QXE204"/>
      <c r="QXF204"/>
      <c r="QXG204"/>
      <c r="QXH204"/>
      <c r="QXI204"/>
      <c r="QXJ204"/>
      <c r="QXK204"/>
      <c r="QXL204"/>
      <c r="QXM204"/>
      <c r="QXN204"/>
      <c r="QXO204"/>
      <c r="QXP204"/>
      <c r="QXQ204"/>
      <c r="QXR204"/>
      <c r="QXS204"/>
      <c r="QXT204"/>
      <c r="QXU204"/>
      <c r="QXV204"/>
      <c r="QXW204"/>
      <c r="QXX204"/>
      <c r="QXY204"/>
      <c r="QXZ204"/>
      <c r="QYA204"/>
      <c r="QYB204"/>
      <c r="QYC204"/>
      <c r="QYD204"/>
      <c r="QYE204"/>
      <c r="QYF204"/>
      <c r="QYG204"/>
      <c r="QYH204"/>
      <c r="QYI204"/>
      <c r="QYJ204"/>
      <c r="QYK204"/>
      <c r="QYL204"/>
      <c r="QYM204"/>
      <c r="QYN204"/>
      <c r="QYO204"/>
      <c r="QYP204"/>
      <c r="QYQ204"/>
      <c r="QYR204"/>
      <c r="QYS204"/>
      <c r="QYT204"/>
      <c r="QYU204"/>
      <c r="QYV204"/>
      <c r="QYW204"/>
      <c r="QYX204"/>
      <c r="QYY204"/>
      <c r="QYZ204"/>
      <c r="QZA204"/>
      <c r="QZB204"/>
      <c r="QZC204"/>
      <c r="QZD204"/>
      <c r="QZE204"/>
      <c r="QZF204"/>
      <c r="QZG204"/>
      <c r="QZH204"/>
      <c r="QZI204"/>
      <c r="QZJ204"/>
      <c r="QZK204"/>
      <c r="QZL204"/>
      <c r="QZM204"/>
      <c r="QZN204"/>
      <c r="QZO204"/>
      <c r="QZP204"/>
      <c r="QZQ204"/>
      <c r="QZR204"/>
      <c r="QZS204"/>
      <c r="QZT204"/>
      <c r="QZU204"/>
      <c r="QZV204"/>
      <c r="QZW204"/>
      <c r="QZX204"/>
      <c r="QZY204"/>
      <c r="QZZ204"/>
      <c r="RAA204"/>
      <c r="RAB204"/>
      <c r="RAC204"/>
      <c r="RAD204"/>
      <c r="RAE204"/>
      <c r="RAF204"/>
      <c r="RAG204"/>
      <c r="RAH204"/>
      <c r="RAI204"/>
      <c r="RAJ204"/>
      <c r="RAK204"/>
      <c r="RAL204"/>
      <c r="RAM204"/>
      <c r="RAN204"/>
      <c r="RAO204"/>
      <c r="RAP204"/>
      <c r="RAQ204"/>
      <c r="RAR204"/>
      <c r="RAS204"/>
      <c r="RAT204"/>
      <c r="RAU204"/>
      <c r="RAV204"/>
      <c r="RAW204"/>
      <c r="RAX204"/>
      <c r="RAY204"/>
      <c r="RAZ204"/>
      <c r="RBA204"/>
      <c r="RBB204"/>
      <c r="RBC204"/>
      <c r="RBD204"/>
      <c r="RBE204"/>
      <c r="RBF204"/>
      <c r="RBG204"/>
      <c r="RBH204"/>
      <c r="RBI204"/>
      <c r="RBJ204"/>
      <c r="RBK204"/>
      <c r="RBL204"/>
      <c r="RBM204"/>
      <c r="RBN204"/>
      <c r="RBO204"/>
      <c r="RBP204"/>
      <c r="RBQ204"/>
      <c r="RBR204"/>
      <c r="RBS204"/>
      <c r="RBT204"/>
      <c r="RBU204"/>
      <c r="RBV204"/>
      <c r="RBW204"/>
      <c r="RBX204"/>
      <c r="RBY204"/>
      <c r="RBZ204"/>
      <c r="RCA204"/>
      <c r="RCB204"/>
      <c r="RCC204"/>
      <c r="RCD204"/>
      <c r="RCE204"/>
      <c r="RCF204"/>
      <c r="RCG204"/>
      <c r="RCH204"/>
      <c r="RCI204"/>
      <c r="RCJ204"/>
      <c r="RCK204"/>
      <c r="RCL204"/>
      <c r="RCM204"/>
      <c r="RCN204"/>
      <c r="RCO204"/>
      <c r="RCP204"/>
      <c r="RCQ204"/>
      <c r="RCR204"/>
      <c r="RCS204"/>
      <c r="RCT204"/>
      <c r="RCU204"/>
      <c r="RCV204"/>
      <c r="RCW204"/>
      <c r="RCX204"/>
      <c r="RCY204"/>
      <c r="RCZ204"/>
      <c r="RDA204"/>
      <c r="RDB204"/>
      <c r="RDC204"/>
      <c r="RDD204"/>
      <c r="RDE204"/>
      <c r="RDF204"/>
      <c r="RDG204"/>
      <c r="RDH204"/>
      <c r="RDI204"/>
      <c r="RDJ204"/>
      <c r="RDK204"/>
      <c r="RDL204"/>
      <c r="RDM204"/>
      <c r="RDN204"/>
      <c r="RDO204"/>
      <c r="RDP204"/>
      <c r="RDQ204"/>
      <c r="RDR204"/>
      <c r="RDS204"/>
      <c r="RDT204"/>
      <c r="RDU204"/>
      <c r="RDV204"/>
      <c r="RDW204"/>
      <c r="RDX204"/>
      <c r="RDY204"/>
      <c r="RDZ204"/>
      <c r="REA204"/>
      <c r="REB204"/>
      <c r="REC204"/>
      <c r="RED204"/>
      <c r="REE204"/>
      <c r="REF204"/>
      <c r="REG204"/>
      <c r="REH204"/>
      <c r="REI204"/>
      <c r="REJ204"/>
      <c r="REK204"/>
      <c r="REL204"/>
      <c r="REM204"/>
      <c r="REN204"/>
      <c r="REO204"/>
      <c r="REP204"/>
      <c r="REQ204"/>
      <c r="RER204"/>
      <c r="RES204"/>
      <c r="RET204"/>
      <c r="REU204"/>
      <c r="REV204"/>
      <c r="REW204"/>
      <c r="REX204"/>
      <c r="REY204"/>
      <c r="REZ204"/>
      <c r="RFA204"/>
      <c r="RFB204"/>
      <c r="RFC204"/>
      <c r="RFD204"/>
      <c r="RFE204"/>
      <c r="RFF204"/>
      <c r="RFG204"/>
      <c r="RFH204"/>
      <c r="RFI204"/>
      <c r="RFJ204"/>
      <c r="RFK204"/>
      <c r="RFL204"/>
      <c r="RFM204"/>
      <c r="RFN204"/>
      <c r="RFO204"/>
      <c r="RFP204"/>
      <c r="RFQ204"/>
      <c r="RFR204"/>
      <c r="RFS204"/>
      <c r="RFT204"/>
      <c r="RFU204"/>
      <c r="RFV204"/>
      <c r="RFW204"/>
      <c r="RFX204"/>
      <c r="RFY204"/>
      <c r="RFZ204"/>
      <c r="RGA204"/>
      <c r="RGB204"/>
      <c r="RGC204"/>
      <c r="RGD204"/>
      <c r="RGE204"/>
      <c r="RGF204"/>
      <c r="RGG204"/>
      <c r="RGH204"/>
      <c r="RGI204"/>
      <c r="RGJ204"/>
      <c r="RGK204"/>
      <c r="RGL204"/>
      <c r="RGM204"/>
      <c r="RGN204"/>
      <c r="RGO204"/>
      <c r="RGP204"/>
      <c r="RGQ204"/>
      <c r="RGR204"/>
      <c r="RGS204"/>
      <c r="RGT204"/>
      <c r="RGU204"/>
      <c r="RGV204"/>
      <c r="RGW204"/>
      <c r="RGX204"/>
      <c r="RGY204"/>
      <c r="RGZ204"/>
      <c r="RHA204"/>
      <c r="RHB204"/>
      <c r="RHC204"/>
      <c r="RHD204"/>
      <c r="RHE204"/>
      <c r="RHF204"/>
      <c r="RHG204"/>
      <c r="RHH204"/>
      <c r="RHI204"/>
      <c r="RHJ204"/>
      <c r="RHK204"/>
      <c r="RHL204"/>
      <c r="RHM204"/>
      <c r="RHN204"/>
      <c r="RHO204"/>
      <c r="RHP204"/>
      <c r="RHQ204"/>
      <c r="RHR204"/>
      <c r="RHS204"/>
      <c r="RHT204"/>
      <c r="RHU204"/>
      <c r="RHV204"/>
      <c r="RHW204"/>
      <c r="RHX204"/>
      <c r="RHY204"/>
      <c r="RHZ204"/>
      <c r="RIA204"/>
      <c r="RIB204"/>
      <c r="RIC204"/>
      <c r="RID204"/>
      <c r="RIE204"/>
      <c r="RIF204"/>
      <c r="RIG204"/>
      <c r="RIH204"/>
      <c r="RII204"/>
      <c r="RIJ204"/>
      <c r="RIK204"/>
      <c r="RIL204"/>
      <c r="RIM204"/>
      <c r="RIN204"/>
      <c r="RIO204"/>
      <c r="RIP204"/>
      <c r="RIQ204"/>
      <c r="RIR204"/>
      <c r="RIS204"/>
      <c r="RIT204"/>
      <c r="RIU204"/>
      <c r="RIV204"/>
      <c r="RIW204"/>
      <c r="RIX204"/>
      <c r="RIY204"/>
      <c r="RIZ204"/>
      <c r="RJA204"/>
      <c r="RJB204"/>
      <c r="RJC204"/>
      <c r="RJD204"/>
      <c r="RJE204"/>
      <c r="RJF204"/>
      <c r="RJG204"/>
      <c r="RJH204"/>
      <c r="RJI204"/>
      <c r="RJJ204"/>
      <c r="RJK204"/>
      <c r="RJL204"/>
      <c r="RJM204"/>
      <c r="RJN204"/>
      <c r="RJO204"/>
      <c r="RJP204"/>
      <c r="RJQ204"/>
      <c r="RJR204"/>
      <c r="RJS204"/>
      <c r="RJT204"/>
      <c r="RJU204"/>
      <c r="RJV204"/>
      <c r="RJW204"/>
      <c r="RJX204"/>
      <c r="RJY204"/>
      <c r="RJZ204"/>
      <c r="RKA204"/>
      <c r="RKB204"/>
      <c r="RKC204"/>
      <c r="RKD204"/>
      <c r="RKE204"/>
      <c r="RKF204"/>
      <c r="RKG204"/>
      <c r="RKH204"/>
      <c r="RKI204"/>
      <c r="RKJ204"/>
      <c r="RKK204"/>
      <c r="RKL204"/>
      <c r="RKM204"/>
      <c r="RKN204"/>
      <c r="RKO204"/>
      <c r="RKP204"/>
      <c r="RKQ204"/>
      <c r="RKR204"/>
      <c r="RKS204"/>
      <c r="RKT204"/>
      <c r="RKU204"/>
      <c r="RKV204"/>
      <c r="RKW204"/>
      <c r="RKX204"/>
      <c r="RKY204"/>
      <c r="RKZ204"/>
      <c r="RLA204"/>
      <c r="RLB204"/>
      <c r="RLC204"/>
      <c r="RLD204"/>
      <c r="RLE204"/>
      <c r="RLF204"/>
      <c r="RLG204"/>
      <c r="RLH204"/>
      <c r="RLI204"/>
      <c r="RLJ204"/>
      <c r="RLK204"/>
      <c r="RLL204"/>
      <c r="RLM204"/>
      <c r="RLN204"/>
      <c r="RLO204"/>
      <c r="RLP204"/>
      <c r="RLQ204"/>
      <c r="RLR204"/>
      <c r="RLS204"/>
      <c r="RLT204"/>
      <c r="RLU204"/>
      <c r="RLV204"/>
      <c r="RLW204"/>
      <c r="RLX204"/>
      <c r="RLY204"/>
      <c r="RLZ204"/>
      <c r="RMA204"/>
      <c r="RMB204"/>
      <c r="RMC204"/>
      <c r="RMD204"/>
      <c r="RME204"/>
      <c r="RMF204"/>
      <c r="RMG204"/>
      <c r="RMH204"/>
      <c r="RMI204"/>
      <c r="RMJ204"/>
      <c r="RMK204"/>
      <c r="RML204"/>
      <c r="RMM204"/>
      <c r="RMN204"/>
      <c r="RMO204"/>
      <c r="RMP204"/>
      <c r="RMQ204"/>
      <c r="RMR204"/>
      <c r="RMS204"/>
      <c r="RMT204"/>
      <c r="RMU204"/>
      <c r="RMV204"/>
      <c r="RMW204"/>
      <c r="RMX204"/>
      <c r="RMY204"/>
      <c r="RMZ204"/>
      <c r="RNA204"/>
      <c r="RNB204"/>
      <c r="RNC204"/>
      <c r="RND204"/>
      <c r="RNE204"/>
      <c r="RNF204"/>
      <c r="RNG204"/>
      <c r="RNH204"/>
      <c r="RNI204"/>
      <c r="RNJ204"/>
      <c r="RNK204"/>
      <c r="RNL204"/>
      <c r="RNM204"/>
      <c r="RNN204"/>
      <c r="RNO204"/>
      <c r="RNP204"/>
      <c r="RNQ204"/>
      <c r="RNR204"/>
      <c r="RNS204"/>
      <c r="RNT204"/>
      <c r="RNU204"/>
      <c r="RNV204"/>
      <c r="RNW204"/>
      <c r="RNX204"/>
      <c r="RNY204"/>
      <c r="RNZ204"/>
      <c r="ROA204"/>
      <c r="ROB204"/>
      <c r="ROC204"/>
      <c r="ROD204"/>
      <c r="ROE204"/>
      <c r="ROF204"/>
      <c r="ROG204"/>
      <c r="ROH204"/>
      <c r="ROI204"/>
      <c r="ROJ204"/>
      <c r="ROK204"/>
      <c r="ROL204"/>
      <c r="ROM204"/>
      <c r="RON204"/>
      <c r="ROO204"/>
      <c r="ROP204"/>
      <c r="ROQ204"/>
      <c r="ROR204"/>
      <c r="ROS204"/>
      <c r="ROT204"/>
      <c r="ROU204"/>
      <c r="ROV204"/>
      <c r="ROW204"/>
      <c r="ROX204"/>
      <c r="ROY204"/>
      <c r="ROZ204"/>
      <c r="RPA204"/>
      <c r="RPB204"/>
      <c r="RPC204"/>
      <c r="RPD204"/>
      <c r="RPE204"/>
      <c r="RPF204"/>
      <c r="RPG204"/>
      <c r="RPH204"/>
      <c r="RPI204"/>
      <c r="RPJ204"/>
      <c r="RPK204"/>
      <c r="RPL204"/>
      <c r="RPM204"/>
      <c r="RPN204"/>
      <c r="RPO204"/>
      <c r="RPP204"/>
      <c r="RPQ204"/>
      <c r="RPR204"/>
      <c r="RPS204"/>
      <c r="RPT204"/>
      <c r="RPU204"/>
      <c r="RPV204"/>
      <c r="RPW204"/>
      <c r="RPX204"/>
      <c r="RPY204"/>
      <c r="RPZ204"/>
      <c r="RQA204"/>
      <c r="RQB204"/>
      <c r="RQC204"/>
      <c r="RQD204"/>
      <c r="RQE204"/>
      <c r="RQF204"/>
      <c r="RQG204"/>
      <c r="RQH204"/>
      <c r="RQI204"/>
      <c r="RQJ204"/>
      <c r="RQK204"/>
      <c r="RQL204"/>
      <c r="RQM204"/>
      <c r="RQN204"/>
      <c r="RQO204"/>
      <c r="RQP204"/>
      <c r="RQQ204"/>
      <c r="RQR204"/>
      <c r="RQS204"/>
      <c r="RQT204"/>
      <c r="RQU204"/>
      <c r="RQV204"/>
      <c r="RQW204"/>
      <c r="RQX204"/>
      <c r="RQY204"/>
      <c r="RQZ204"/>
      <c r="RRA204"/>
      <c r="RRB204"/>
      <c r="RRC204"/>
      <c r="RRD204"/>
      <c r="RRE204"/>
      <c r="RRF204"/>
      <c r="RRG204"/>
      <c r="RRH204"/>
      <c r="RRI204"/>
      <c r="RRJ204"/>
      <c r="RRK204"/>
      <c r="RRL204"/>
      <c r="RRM204"/>
      <c r="RRN204"/>
      <c r="RRO204"/>
      <c r="RRP204"/>
      <c r="RRQ204"/>
      <c r="RRR204"/>
      <c r="RRS204"/>
      <c r="RRT204"/>
      <c r="RRU204"/>
      <c r="RRV204"/>
      <c r="RRW204"/>
      <c r="RRX204"/>
      <c r="RRY204"/>
      <c r="RRZ204"/>
      <c r="RSA204"/>
      <c r="RSB204"/>
      <c r="RSC204"/>
      <c r="RSD204"/>
      <c r="RSE204"/>
      <c r="RSF204"/>
      <c r="RSG204"/>
      <c r="RSH204"/>
      <c r="RSI204"/>
      <c r="RSJ204"/>
      <c r="RSK204"/>
      <c r="RSL204"/>
      <c r="RSM204"/>
      <c r="RSN204"/>
      <c r="RSO204"/>
      <c r="RSP204"/>
      <c r="RSQ204"/>
      <c r="RSR204"/>
      <c r="RSS204"/>
      <c r="RST204"/>
      <c r="RSU204"/>
      <c r="RSV204"/>
      <c r="RSW204"/>
      <c r="RSX204"/>
      <c r="RSY204"/>
      <c r="RSZ204"/>
      <c r="RTA204"/>
      <c r="RTB204"/>
      <c r="RTC204"/>
      <c r="RTD204"/>
      <c r="RTE204"/>
      <c r="RTF204"/>
      <c r="RTG204"/>
      <c r="RTH204"/>
      <c r="RTI204"/>
      <c r="RTJ204"/>
      <c r="RTK204"/>
      <c r="RTL204"/>
      <c r="RTM204"/>
      <c r="RTN204"/>
      <c r="RTO204"/>
      <c r="RTP204"/>
      <c r="RTQ204"/>
      <c r="RTR204"/>
      <c r="RTS204"/>
      <c r="RTT204"/>
      <c r="RTU204"/>
      <c r="RTV204"/>
      <c r="RTW204"/>
      <c r="RTX204"/>
      <c r="RTY204"/>
      <c r="RTZ204"/>
      <c r="RUA204"/>
      <c r="RUB204"/>
      <c r="RUC204"/>
      <c r="RUD204"/>
      <c r="RUE204"/>
      <c r="RUF204"/>
      <c r="RUG204"/>
      <c r="RUH204"/>
      <c r="RUI204"/>
      <c r="RUJ204"/>
      <c r="RUK204"/>
      <c r="RUL204"/>
      <c r="RUM204"/>
      <c r="RUN204"/>
      <c r="RUO204"/>
      <c r="RUP204"/>
      <c r="RUQ204"/>
      <c r="RUR204"/>
      <c r="RUS204"/>
      <c r="RUT204"/>
      <c r="RUU204"/>
      <c r="RUV204"/>
      <c r="RUW204"/>
      <c r="RUX204"/>
      <c r="RUY204"/>
      <c r="RUZ204"/>
      <c r="RVA204"/>
      <c r="RVB204"/>
      <c r="RVC204"/>
      <c r="RVD204"/>
      <c r="RVE204"/>
      <c r="RVF204"/>
      <c r="RVG204"/>
      <c r="RVH204"/>
      <c r="RVI204"/>
      <c r="RVJ204"/>
      <c r="RVK204"/>
      <c r="RVL204"/>
      <c r="RVM204"/>
      <c r="RVN204"/>
      <c r="RVO204"/>
      <c r="RVP204"/>
      <c r="RVQ204"/>
      <c r="RVR204"/>
      <c r="RVS204"/>
      <c r="RVT204"/>
      <c r="RVU204"/>
      <c r="RVV204"/>
      <c r="RVW204"/>
      <c r="RVX204"/>
      <c r="RVY204"/>
      <c r="RVZ204"/>
      <c r="RWA204"/>
      <c r="RWB204"/>
      <c r="RWC204"/>
      <c r="RWD204"/>
      <c r="RWE204"/>
      <c r="RWF204"/>
      <c r="RWG204"/>
      <c r="RWH204"/>
      <c r="RWI204"/>
      <c r="RWJ204"/>
      <c r="RWK204"/>
      <c r="RWL204"/>
      <c r="RWM204"/>
      <c r="RWN204"/>
      <c r="RWO204"/>
      <c r="RWP204"/>
      <c r="RWQ204"/>
      <c r="RWR204"/>
      <c r="RWS204"/>
      <c r="RWT204"/>
      <c r="RWU204"/>
      <c r="RWV204"/>
      <c r="RWW204"/>
      <c r="RWX204"/>
      <c r="RWY204"/>
      <c r="RWZ204"/>
      <c r="RXA204"/>
      <c r="RXB204"/>
      <c r="RXC204"/>
      <c r="RXD204"/>
      <c r="RXE204"/>
      <c r="RXF204"/>
      <c r="RXG204"/>
      <c r="RXH204"/>
      <c r="RXI204"/>
      <c r="RXJ204"/>
      <c r="RXK204"/>
      <c r="RXL204"/>
      <c r="RXM204"/>
      <c r="RXN204"/>
      <c r="RXO204"/>
      <c r="RXP204"/>
      <c r="RXQ204"/>
      <c r="RXR204"/>
      <c r="RXS204"/>
      <c r="RXT204"/>
      <c r="RXU204"/>
      <c r="RXV204"/>
      <c r="RXW204"/>
      <c r="RXX204"/>
      <c r="RXY204"/>
      <c r="RXZ204"/>
      <c r="RYA204"/>
      <c r="RYB204"/>
      <c r="RYC204"/>
      <c r="RYD204"/>
      <c r="RYE204"/>
      <c r="RYF204"/>
      <c r="RYG204"/>
      <c r="RYH204"/>
      <c r="RYI204"/>
      <c r="RYJ204"/>
      <c r="RYK204"/>
      <c r="RYL204"/>
      <c r="RYM204"/>
      <c r="RYN204"/>
      <c r="RYO204"/>
      <c r="RYP204"/>
      <c r="RYQ204"/>
      <c r="RYR204"/>
      <c r="RYS204"/>
      <c r="RYT204"/>
      <c r="RYU204"/>
      <c r="RYV204"/>
      <c r="RYW204"/>
      <c r="RYX204"/>
      <c r="RYY204"/>
      <c r="RYZ204"/>
      <c r="RZA204"/>
      <c r="RZB204"/>
      <c r="RZC204"/>
      <c r="RZD204"/>
      <c r="RZE204"/>
      <c r="RZF204"/>
      <c r="RZG204"/>
      <c r="RZH204"/>
      <c r="RZI204"/>
      <c r="RZJ204"/>
      <c r="RZK204"/>
      <c r="RZL204"/>
      <c r="RZM204"/>
      <c r="RZN204"/>
      <c r="RZO204"/>
      <c r="RZP204"/>
      <c r="RZQ204"/>
      <c r="RZR204"/>
      <c r="RZS204"/>
      <c r="RZT204"/>
      <c r="RZU204"/>
      <c r="RZV204"/>
      <c r="RZW204"/>
      <c r="RZX204"/>
      <c r="RZY204"/>
      <c r="RZZ204"/>
      <c r="SAA204"/>
      <c r="SAB204"/>
      <c r="SAC204"/>
      <c r="SAD204"/>
      <c r="SAE204"/>
      <c r="SAF204"/>
      <c r="SAG204"/>
      <c r="SAH204"/>
      <c r="SAI204"/>
      <c r="SAJ204"/>
      <c r="SAK204"/>
      <c r="SAL204"/>
      <c r="SAM204"/>
      <c r="SAN204"/>
      <c r="SAO204"/>
      <c r="SAP204"/>
      <c r="SAQ204"/>
      <c r="SAR204"/>
      <c r="SAS204"/>
      <c r="SAT204"/>
      <c r="SAU204"/>
      <c r="SAV204"/>
      <c r="SAW204"/>
      <c r="SAX204"/>
      <c r="SAY204"/>
      <c r="SAZ204"/>
      <c r="SBA204"/>
      <c r="SBB204"/>
      <c r="SBC204"/>
      <c r="SBD204"/>
      <c r="SBE204"/>
      <c r="SBF204"/>
      <c r="SBG204"/>
      <c r="SBH204"/>
      <c r="SBI204"/>
      <c r="SBJ204"/>
      <c r="SBK204"/>
      <c r="SBL204"/>
      <c r="SBM204"/>
      <c r="SBN204"/>
      <c r="SBO204"/>
      <c r="SBP204"/>
      <c r="SBQ204"/>
      <c r="SBR204"/>
      <c r="SBS204"/>
      <c r="SBT204"/>
      <c r="SBU204"/>
      <c r="SBV204"/>
      <c r="SBW204"/>
      <c r="SBX204"/>
      <c r="SBY204"/>
      <c r="SBZ204"/>
      <c r="SCA204"/>
      <c r="SCB204"/>
      <c r="SCC204"/>
      <c r="SCD204"/>
      <c r="SCE204"/>
      <c r="SCF204"/>
      <c r="SCG204"/>
      <c r="SCH204"/>
      <c r="SCI204"/>
      <c r="SCJ204"/>
      <c r="SCK204"/>
      <c r="SCL204"/>
      <c r="SCM204"/>
      <c r="SCN204"/>
      <c r="SCO204"/>
      <c r="SCP204"/>
      <c r="SCQ204"/>
      <c r="SCR204"/>
      <c r="SCS204"/>
      <c r="SCT204"/>
      <c r="SCU204"/>
      <c r="SCV204"/>
      <c r="SCW204"/>
      <c r="SCX204"/>
      <c r="SCY204"/>
      <c r="SCZ204"/>
      <c r="SDA204"/>
      <c r="SDB204"/>
      <c r="SDC204"/>
      <c r="SDD204"/>
      <c r="SDE204"/>
      <c r="SDF204"/>
      <c r="SDG204"/>
      <c r="SDH204"/>
      <c r="SDI204"/>
      <c r="SDJ204"/>
      <c r="SDK204"/>
      <c r="SDL204"/>
      <c r="SDM204"/>
      <c r="SDN204"/>
      <c r="SDO204"/>
      <c r="SDP204"/>
      <c r="SDQ204"/>
      <c r="SDR204"/>
      <c r="SDS204"/>
      <c r="SDT204"/>
      <c r="SDU204"/>
      <c r="SDV204"/>
      <c r="SDW204"/>
      <c r="SDX204"/>
      <c r="SDY204"/>
      <c r="SDZ204"/>
      <c r="SEA204"/>
      <c r="SEB204"/>
      <c r="SEC204"/>
      <c r="SED204"/>
      <c r="SEE204"/>
      <c r="SEF204"/>
      <c r="SEG204"/>
      <c r="SEH204"/>
      <c r="SEI204"/>
      <c r="SEJ204"/>
      <c r="SEK204"/>
      <c r="SEL204"/>
      <c r="SEM204"/>
      <c r="SEN204"/>
      <c r="SEO204"/>
      <c r="SEP204"/>
      <c r="SEQ204"/>
      <c r="SER204"/>
      <c r="SES204"/>
      <c r="SET204"/>
      <c r="SEU204"/>
      <c r="SEV204"/>
      <c r="SEW204"/>
      <c r="SEX204"/>
      <c r="SEY204"/>
      <c r="SEZ204"/>
      <c r="SFA204"/>
      <c r="SFB204"/>
      <c r="SFC204"/>
      <c r="SFD204"/>
      <c r="SFE204"/>
      <c r="SFF204"/>
      <c r="SFG204"/>
      <c r="SFH204"/>
      <c r="SFI204"/>
      <c r="SFJ204"/>
      <c r="SFK204"/>
      <c r="SFL204"/>
      <c r="SFM204"/>
      <c r="SFN204"/>
      <c r="SFO204"/>
      <c r="SFP204"/>
      <c r="SFQ204"/>
      <c r="SFR204"/>
      <c r="SFS204"/>
      <c r="SFT204"/>
      <c r="SFU204"/>
      <c r="SFV204"/>
      <c r="SFW204"/>
      <c r="SFX204"/>
      <c r="SFY204"/>
      <c r="SFZ204"/>
      <c r="SGA204"/>
      <c r="SGB204"/>
      <c r="SGC204"/>
      <c r="SGD204"/>
      <c r="SGE204"/>
      <c r="SGF204"/>
      <c r="SGG204"/>
      <c r="SGH204"/>
      <c r="SGI204"/>
      <c r="SGJ204"/>
      <c r="SGK204"/>
      <c r="SGL204"/>
      <c r="SGM204"/>
      <c r="SGN204"/>
      <c r="SGO204"/>
      <c r="SGP204"/>
      <c r="SGQ204"/>
      <c r="SGR204"/>
      <c r="SGS204"/>
      <c r="SGT204"/>
      <c r="SGU204"/>
      <c r="SGV204"/>
      <c r="SGW204"/>
      <c r="SGX204"/>
      <c r="SGY204"/>
      <c r="SGZ204"/>
      <c r="SHA204"/>
      <c r="SHB204"/>
      <c r="SHC204"/>
      <c r="SHD204"/>
      <c r="SHE204"/>
      <c r="SHF204"/>
      <c r="SHG204"/>
      <c r="SHH204"/>
      <c r="SHI204"/>
      <c r="SHJ204"/>
      <c r="SHK204"/>
      <c r="SHL204"/>
      <c r="SHM204"/>
      <c r="SHN204"/>
      <c r="SHO204"/>
      <c r="SHP204"/>
      <c r="SHQ204"/>
      <c r="SHR204"/>
      <c r="SHS204"/>
      <c r="SHT204"/>
      <c r="SHU204"/>
      <c r="SHV204"/>
      <c r="SHW204"/>
      <c r="SHX204"/>
      <c r="SHY204"/>
      <c r="SHZ204"/>
      <c r="SIA204"/>
      <c r="SIB204"/>
      <c r="SIC204"/>
      <c r="SID204"/>
      <c r="SIE204"/>
      <c r="SIF204"/>
      <c r="SIG204"/>
      <c r="SIH204"/>
      <c r="SII204"/>
      <c r="SIJ204"/>
      <c r="SIK204"/>
      <c r="SIL204"/>
      <c r="SIM204"/>
      <c r="SIN204"/>
      <c r="SIO204"/>
      <c r="SIP204"/>
      <c r="SIQ204"/>
      <c r="SIR204"/>
      <c r="SIS204"/>
      <c r="SIT204"/>
      <c r="SIU204"/>
      <c r="SIV204"/>
      <c r="SIW204"/>
      <c r="SIX204"/>
      <c r="SIY204"/>
      <c r="SIZ204"/>
      <c r="SJA204"/>
      <c r="SJB204"/>
      <c r="SJC204"/>
      <c r="SJD204"/>
      <c r="SJE204"/>
      <c r="SJF204"/>
      <c r="SJG204"/>
      <c r="SJH204"/>
      <c r="SJI204"/>
      <c r="SJJ204"/>
      <c r="SJK204"/>
      <c r="SJL204"/>
      <c r="SJM204"/>
      <c r="SJN204"/>
      <c r="SJO204"/>
      <c r="SJP204"/>
      <c r="SJQ204"/>
      <c r="SJR204"/>
      <c r="SJS204"/>
      <c r="SJT204"/>
      <c r="SJU204"/>
      <c r="SJV204"/>
      <c r="SJW204"/>
      <c r="SJX204"/>
      <c r="SJY204"/>
      <c r="SJZ204"/>
      <c r="SKA204"/>
      <c r="SKB204"/>
      <c r="SKC204"/>
      <c r="SKD204"/>
      <c r="SKE204"/>
      <c r="SKF204"/>
      <c r="SKG204"/>
      <c r="SKH204"/>
      <c r="SKI204"/>
      <c r="SKJ204"/>
      <c r="SKK204"/>
      <c r="SKL204"/>
      <c r="SKM204"/>
      <c r="SKN204"/>
      <c r="SKO204"/>
      <c r="SKP204"/>
      <c r="SKQ204"/>
      <c r="SKR204"/>
      <c r="SKS204"/>
      <c r="SKT204"/>
      <c r="SKU204"/>
      <c r="SKV204"/>
      <c r="SKW204"/>
      <c r="SKX204"/>
      <c r="SKY204"/>
      <c r="SKZ204"/>
      <c r="SLA204"/>
      <c r="SLB204"/>
      <c r="SLC204"/>
      <c r="SLD204"/>
      <c r="SLE204"/>
      <c r="SLF204"/>
      <c r="SLG204"/>
      <c r="SLH204"/>
      <c r="SLI204"/>
      <c r="SLJ204"/>
      <c r="SLK204"/>
      <c r="SLL204"/>
      <c r="SLM204"/>
      <c r="SLN204"/>
      <c r="SLO204"/>
      <c r="SLP204"/>
      <c r="SLQ204"/>
      <c r="SLR204"/>
      <c r="SLS204"/>
      <c r="SLT204"/>
      <c r="SLU204"/>
      <c r="SLV204"/>
      <c r="SLW204"/>
      <c r="SLX204"/>
      <c r="SLY204"/>
      <c r="SLZ204"/>
      <c r="SMA204"/>
      <c r="SMB204"/>
      <c r="SMC204"/>
      <c r="SMD204"/>
      <c r="SME204"/>
      <c r="SMF204"/>
      <c r="SMG204"/>
      <c r="SMH204"/>
      <c r="SMI204"/>
      <c r="SMJ204"/>
      <c r="SMK204"/>
      <c r="SML204"/>
      <c r="SMM204"/>
      <c r="SMN204"/>
      <c r="SMO204"/>
      <c r="SMP204"/>
      <c r="SMQ204"/>
      <c r="SMR204"/>
      <c r="SMS204"/>
      <c r="SMT204"/>
      <c r="SMU204"/>
      <c r="SMV204"/>
      <c r="SMW204"/>
      <c r="SMX204"/>
      <c r="SMY204"/>
      <c r="SMZ204"/>
      <c r="SNA204"/>
      <c r="SNB204"/>
      <c r="SNC204"/>
      <c r="SND204"/>
      <c r="SNE204"/>
      <c r="SNF204"/>
      <c r="SNG204"/>
      <c r="SNH204"/>
      <c r="SNI204"/>
      <c r="SNJ204"/>
      <c r="SNK204"/>
      <c r="SNL204"/>
      <c r="SNM204"/>
      <c r="SNN204"/>
      <c r="SNO204"/>
      <c r="SNP204"/>
      <c r="SNQ204"/>
      <c r="SNR204"/>
      <c r="SNS204"/>
      <c r="SNT204"/>
      <c r="SNU204"/>
      <c r="SNV204"/>
      <c r="SNW204"/>
      <c r="SNX204"/>
      <c r="SNY204"/>
      <c r="SNZ204"/>
      <c r="SOA204"/>
      <c r="SOB204"/>
      <c r="SOC204"/>
      <c r="SOD204"/>
      <c r="SOE204"/>
      <c r="SOF204"/>
      <c r="SOG204"/>
      <c r="SOH204"/>
      <c r="SOI204"/>
      <c r="SOJ204"/>
      <c r="SOK204"/>
      <c r="SOL204"/>
      <c r="SOM204"/>
      <c r="SON204"/>
      <c r="SOO204"/>
      <c r="SOP204"/>
      <c r="SOQ204"/>
      <c r="SOR204"/>
      <c r="SOS204"/>
      <c r="SOT204"/>
      <c r="SOU204"/>
      <c r="SOV204"/>
      <c r="SOW204"/>
      <c r="SOX204"/>
      <c r="SOY204"/>
      <c r="SOZ204"/>
      <c r="SPA204"/>
      <c r="SPB204"/>
      <c r="SPC204"/>
      <c r="SPD204"/>
      <c r="SPE204"/>
      <c r="SPF204"/>
      <c r="SPG204"/>
      <c r="SPH204"/>
      <c r="SPI204"/>
      <c r="SPJ204"/>
      <c r="SPK204"/>
      <c r="SPL204"/>
      <c r="SPM204"/>
      <c r="SPN204"/>
      <c r="SPO204"/>
      <c r="SPP204"/>
      <c r="SPQ204"/>
      <c r="SPR204"/>
      <c r="SPS204"/>
      <c r="SPT204"/>
      <c r="SPU204"/>
      <c r="SPV204"/>
      <c r="SPW204"/>
      <c r="SPX204"/>
      <c r="SPY204"/>
      <c r="SPZ204"/>
      <c r="SQA204"/>
      <c r="SQB204"/>
      <c r="SQC204"/>
      <c r="SQD204"/>
      <c r="SQE204"/>
      <c r="SQF204"/>
      <c r="SQG204"/>
      <c r="SQH204"/>
      <c r="SQI204"/>
      <c r="SQJ204"/>
      <c r="SQK204"/>
      <c r="SQL204"/>
      <c r="SQM204"/>
      <c r="SQN204"/>
      <c r="SQO204"/>
      <c r="SQP204"/>
      <c r="SQQ204"/>
      <c r="SQR204"/>
      <c r="SQS204"/>
      <c r="SQT204"/>
      <c r="SQU204"/>
      <c r="SQV204"/>
      <c r="SQW204"/>
      <c r="SQX204"/>
      <c r="SQY204"/>
      <c r="SQZ204"/>
      <c r="SRA204"/>
      <c r="SRB204"/>
      <c r="SRC204"/>
      <c r="SRD204"/>
      <c r="SRE204"/>
      <c r="SRF204"/>
      <c r="SRG204"/>
      <c r="SRH204"/>
      <c r="SRI204"/>
      <c r="SRJ204"/>
      <c r="SRK204"/>
      <c r="SRL204"/>
      <c r="SRM204"/>
      <c r="SRN204"/>
      <c r="SRO204"/>
      <c r="SRP204"/>
      <c r="SRQ204"/>
      <c r="SRR204"/>
      <c r="SRS204"/>
      <c r="SRT204"/>
      <c r="SRU204"/>
      <c r="SRV204"/>
      <c r="SRW204"/>
      <c r="SRX204"/>
      <c r="SRY204"/>
      <c r="SRZ204"/>
      <c r="SSA204"/>
      <c r="SSB204"/>
      <c r="SSC204"/>
      <c r="SSD204"/>
      <c r="SSE204"/>
      <c r="SSF204"/>
      <c r="SSG204"/>
      <c r="SSH204"/>
      <c r="SSI204"/>
      <c r="SSJ204"/>
      <c r="SSK204"/>
      <c r="SSL204"/>
      <c r="SSM204"/>
      <c r="SSN204"/>
      <c r="SSO204"/>
      <c r="SSP204"/>
      <c r="SSQ204"/>
      <c r="SSR204"/>
      <c r="SSS204"/>
      <c r="SST204"/>
      <c r="SSU204"/>
      <c r="SSV204"/>
      <c r="SSW204"/>
      <c r="SSX204"/>
      <c r="SSY204"/>
      <c r="SSZ204"/>
      <c r="STA204"/>
      <c r="STB204"/>
      <c r="STC204"/>
      <c r="STD204"/>
      <c r="STE204"/>
      <c r="STF204"/>
      <c r="STG204"/>
      <c r="STH204"/>
      <c r="STI204"/>
      <c r="STJ204"/>
      <c r="STK204"/>
      <c r="STL204"/>
      <c r="STM204"/>
      <c r="STN204"/>
      <c r="STO204"/>
      <c r="STP204"/>
      <c r="STQ204"/>
      <c r="STR204"/>
      <c r="STS204"/>
      <c r="STT204"/>
      <c r="STU204"/>
      <c r="STV204"/>
      <c r="STW204"/>
      <c r="STX204"/>
      <c r="STY204"/>
      <c r="STZ204"/>
      <c r="SUA204"/>
      <c r="SUB204"/>
      <c r="SUC204"/>
      <c r="SUD204"/>
      <c r="SUE204"/>
      <c r="SUF204"/>
      <c r="SUG204"/>
      <c r="SUH204"/>
      <c r="SUI204"/>
      <c r="SUJ204"/>
      <c r="SUK204"/>
      <c r="SUL204"/>
      <c r="SUM204"/>
      <c r="SUN204"/>
      <c r="SUO204"/>
      <c r="SUP204"/>
      <c r="SUQ204"/>
      <c r="SUR204"/>
      <c r="SUS204"/>
      <c r="SUT204"/>
      <c r="SUU204"/>
      <c r="SUV204"/>
      <c r="SUW204"/>
      <c r="SUX204"/>
      <c r="SUY204"/>
      <c r="SUZ204"/>
      <c r="SVA204"/>
      <c r="SVB204"/>
      <c r="SVC204"/>
      <c r="SVD204"/>
      <c r="SVE204"/>
      <c r="SVF204"/>
      <c r="SVG204"/>
      <c r="SVH204"/>
      <c r="SVI204"/>
      <c r="SVJ204"/>
      <c r="SVK204"/>
      <c r="SVL204"/>
      <c r="SVM204"/>
      <c r="SVN204"/>
      <c r="SVO204"/>
      <c r="SVP204"/>
      <c r="SVQ204"/>
      <c r="SVR204"/>
      <c r="SVS204"/>
      <c r="SVT204"/>
      <c r="SVU204"/>
      <c r="SVV204"/>
      <c r="SVW204"/>
      <c r="SVX204"/>
      <c r="SVY204"/>
      <c r="SVZ204"/>
      <c r="SWA204"/>
      <c r="SWB204"/>
      <c r="SWC204"/>
      <c r="SWD204"/>
      <c r="SWE204"/>
      <c r="SWF204"/>
      <c r="SWG204"/>
      <c r="SWH204"/>
      <c r="SWI204"/>
      <c r="SWJ204"/>
      <c r="SWK204"/>
      <c r="SWL204"/>
      <c r="SWM204"/>
      <c r="SWN204"/>
      <c r="SWO204"/>
      <c r="SWP204"/>
      <c r="SWQ204"/>
      <c r="SWR204"/>
      <c r="SWS204"/>
      <c r="SWT204"/>
      <c r="SWU204"/>
      <c r="SWV204"/>
      <c r="SWW204"/>
      <c r="SWX204"/>
      <c r="SWY204"/>
      <c r="SWZ204"/>
      <c r="SXA204"/>
      <c r="SXB204"/>
      <c r="SXC204"/>
      <c r="SXD204"/>
      <c r="SXE204"/>
      <c r="SXF204"/>
      <c r="SXG204"/>
      <c r="SXH204"/>
      <c r="SXI204"/>
      <c r="SXJ204"/>
      <c r="SXK204"/>
      <c r="SXL204"/>
      <c r="SXM204"/>
      <c r="SXN204"/>
      <c r="SXO204"/>
      <c r="SXP204"/>
      <c r="SXQ204"/>
      <c r="SXR204"/>
      <c r="SXS204"/>
      <c r="SXT204"/>
      <c r="SXU204"/>
      <c r="SXV204"/>
      <c r="SXW204"/>
      <c r="SXX204"/>
      <c r="SXY204"/>
      <c r="SXZ204"/>
      <c r="SYA204"/>
      <c r="SYB204"/>
      <c r="SYC204"/>
      <c r="SYD204"/>
      <c r="SYE204"/>
      <c r="SYF204"/>
      <c r="SYG204"/>
      <c r="SYH204"/>
      <c r="SYI204"/>
      <c r="SYJ204"/>
      <c r="SYK204"/>
      <c r="SYL204"/>
      <c r="SYM204"/>
      <c r="SYN204"/>
      <c r="SYO204"/>
      <c r="SYP204"/>
      <c r="SYQ204"/>
      <c r="SYR204"/>
      <c r="SYS204"/>
      <c r="SYT204"/>
      <c r="SYU204"/>
      <c r="SYV204"/>
      <c r="SYW204"/>
      <c r="SYX204"/>
      <c r="SYY204"/>
      <c r="SYZ204"/>
      <c r="SZA204"/>
      <c r="SZB204"/>
      <c r="SZC204"/>
      <c r="SZD204"/>
      <c r="SZE204"/>
      <c r="SZF204"/>
      <c r="SZG204"/>
      <c r="SZH204"/>
      <c r="SZI204"/>
      <c r="SZJ204"/>
      <c r="SZK204"/>
      <c r="SZL204"/>
      <c r="SZM204"/>
      <c r="SZN204"/>
      <c r="SZO204"/>
      <c r="SZP204"/>
      <c r="SZQ204"/>
      <c r="SZR204"/>
      <c r="SZS204"/>
      <c r="SZT204"/>
      <c r="SZU204"/>
      <c r="SZV204"/>
      <c r="SZW204"/>
      <c r="SZX204"/>
      <c r="SZY204"/>
      <c r="SZZ204"/>
      <c r="TAA204"/>
      <c r="TAB204"/>
      <c r="TAC204"/>
      <c r="TAD204"/>
      <c r="TAE204"/>
      <c r="TAF204"/>
      <c r="TAG204"/>
      <c r="TAH204"/>
      <c r="TAI204"/>
      <c r="TAJ204"/>
      <c r="TAK204"/>
      <c r="TAL204"/>
      <c r="TAM204"/>
      <c r="TAN204"/>
      <c r="TAO204"/>
      <c r="TAP204"/>
      <c r="TAQ204"/>
      <c r="TAR204"/>
      <c r="TAS204"/>
      <c r="TAT204"/>
      <c r="TAU204"/>
      <c r="TAV204"/>
      <c r="TAW204"/>
      <c r="TAX204"/>
      <c r="TAY204"/>
      <c r="TAZ204"/>
      <c r="TBA204"/>
      <c r="TBB204"/>
      <c r="TBC204"/>
      <c r="TBD204"/>
      <c r="TBE204"/>
      <c r="TBF204"/>
      <c r="TBG204"/>
      <c r="TBH204"/>
      <c r="TBI204"/>
      <c r="TBJ204"/>
      <c r="TBK204"/>
      <c r="TBL204"/>
      <c r="TBM204"/>
      <c r="TBN204"/>
      <c r="TBO204"/>
      <c r="TBP204"/>
      <c r="TBQ204"/>
      <c r="TBR204"/>
      <c r="TBS204"/>
      <c r="TBT204"/>
      <c r="TBU204"/>
      <c r="TBV204"/>
      <c r="TBW204"/>
      <c r="TBX204"/>
      <c r="TBY204"/>
      <c r="TBZ204"/>
      <c r="TCA204"/>
      <c r="TCB204"/>
      <c r="TCC204"/>
      <c r="TCD204"/>
      <c r="TCE204"/>
      <c r="TCF204"/>
      <c r="TCG204"/>
      <c r="TCH204"/>
      <c r="TCI204"/>
      <c r="TCJ204"/>
      <c r="TCK204"/>
      <c r="TCL204"/>
      <c r="TCM204"/>
      <c r="TCN204"/>
      <c r="TCO204"/>
      <c r="TCP204"/>
      <c r="TCQ204"/>
      <c r="TCR204"/>
      <c r="TCS204"/>
      <c r="TCT204"/>
      <c r="TCU204"/>
      <c r="TCV204"/>
      <c r="TCW204"/>
      <c r="TCX204"/>
      <c r="TCY204"/>
      <c r="TCZ204"/>
      <c r="TDA204"/>
      <c r="TDB204"/>
      <c r="TDC204"/>
      <c r="TDD204"/>
      <c r="TDE204"/>
      <c r="TDF204"/>
      <c r="TDG204"/>
      <c r="TDH204"/>
      <c r="TDI204"/>
      <c r="TDJ204"/>
      <c r="TDK204"/>
      <c r="TDL204"/>
      <c r="TDM204"/>
      <c r="TDN204"/>
      <c r="TDO204"/>
      <c r="TDP204"/>
      <c r="TDQ204"/>
      <c r="TDR204"/>
      <c r="TDS204"/>
      <c r="TDT204"/>
      <c r="TDU204"/>
      <c r="TDV204"/>
      <c r="TDW204"/>
      <c r="TDX204"/>
      <c r="TDY204"/>
      <c r="TDZ204"/>
      <c r="TEA204"/>
      <c r="TEB204"/>
      <c r="TEC204"/>
      <c r="TED204"/>
      <c r="TEE204"/>
      <c r="TEF204"/>
      <c r="TEG204"/>
      <c r="TEH204"/>
      <c r="TEI204"/>
      <c r="TEJ204"/>
      <c r="TEK204"/>
      <c r="TEL204"/>
      <c r="TEM204"/>
      <c r="TEN204"/>
      <c r="TEO204"/>
      <c r="TEP204"/>
      <c r="TEQ204"/>
      <c r="TER204"/>
      <c r="TES204"/>
      <c r="TET204"/>
      <c r="TEU204"/>
      <c r="TEV204"/>
      <c r="TEW204"/>
      <c r="TEX204"/>
      <c r="TEY204"/>
      <c r="TEZ204"/>
      <c r="TFA204"/>
      <c r="TFB204"/>
      <c r="TFC204"/>
      <c r="TFD204"/>
      <c r="TFE204"/>
      <c r="TFF204"/>
      <c r="TFG204"/>
      <c r="TFH204"/>
      <c r="TFI204"/>
      <c r="TFJ204"/>
      <c r="TFK204"/>
      <c r="TFL204"/>
      <c r="TFM204"/>
      <c r="TFN204"/>
      <c r="TFO204"/>
      <c r="TFP204"/>
      <c r="TFQ204"/>
      <c r="TFR204"/>
      <c r="TFS204"/>
      <c r="TFT204"/>
      <c r="TFU204"/>
      <c r="TFV204"/>
      <c r="TFW204"/>
      <c r="TFX204"/>
      <c r="TFY204"/>
      <c r="TFZ204"/>
      <c r="TGA204"/>
      <c r="TGB204"/>
      <c r="TGC204"/>
      <c r="TGD204"/>
      <c r="TGE204"/>
      <c r="TGF204"/>
      <c r="TGG204"/>
      <c r="TGH204"/>
      <c r="TGI204"/>
      <c r="TGJ204"/>
      <c r="TGK204"/>
      <c r="TGL204"/>
      <c r="TGM204"/>
      <c r="TGN204"/>
      <c r="TGO204"/>
      <c r="TGP204"/>
      <c r="TGQ204"/>
      <c r="TGR204"/>
      <c r="TGS204"/>
      <c r="TGT204"/>
      <c r="TGU204"/>
      <c r="TGV204"/>
      <c r="TGW204"/>
      <c r="TGX204"/>
      <c r="TGY204"/>
      <c r="TGZ204"/>
      <c r="THA204"/>
      <c r="THB204"/>
      <c r="THC204"/>
      <c r="THD204"/>
      <c r="THE204"/>
      <c r="THF204"/>
      <c r="THG204"/>
      <c r="THH204"/>
      <c r="THI204"/>
      <c r="THJ204"/>
      <c r="THK204"/>
      <c r="THL204"/>
      <c r="THM204"/>
      <c r="THN204"/>
      <c r="THO204"/>
      <c r="THP204"/>
      <c r="THQ204"/>
      <c r="THR204"/>
      <c r="THS204"/>
      <c r="THT204"/>
      <c r="THU204"/>
      <c r="THV204"/>
      <c r="THW204"/>
      <c r="THX204"/>
      <c r="THY204"/>
      <c r="THZ204"/>
      <c r="TIA204"/>
      <c r="TIB204"/>
      <c r="TIC204"/>
      <c r="TID204"/>
      <c r="TIE204"/>
      <c r="TIF204"/>
      <c r="TIG204"/>
      <c r="TIH204"/>
      <c r="TII204"/>
      <c r="TIJ204"/>
      <c r="TIK204"/>
      <c r="TIL204"/>
      <c r="TIM204"/>
      <c r="TIN204"/>
      <c r="TIO204"/>
      <c r="TIP204"/>
      <c r="TIQ204"/>
      <c r="TIR204"/>
      <c r="TIS204"/>
      <c r="TIT204"/>
      <c r="TIU204"/>
      <c r="TIV204"/>
      <c r="TIW204"/>
      <c r="TIX204"/>
      <c r="TIY204"/>
      <c r="TIZ204"/>
      <c r="TJA204"/>
      <c r="TJB204"/>
      <c r="TJC204"/>
      <c r="TJD204"/>
      <c r="TJE204"/>
      <c r="TJF204"/>
      <c r="TJG204"/>
      <c r="TJH204"/>
      <c r="TJI204"/>
      <c r="TJJ204"/>
      <c r="TJK204"/>
      <c r="TJL204"/>
      <c r="TJM204"/>
      <c r="TJN204"/>
      <c r="TJO204"/>
      <c r="TJP204"/>
      <c r="TJQ204"/>
      <c r="TJR204"/>
      <c r="TJS204"/>
      <c r="TJT204"/>
      <c r="TJU204"/>
      <c r="TJV204"/>
      <c r="TJW204"/>
      <c r="TJX204"/>
      <c r="TJY204"/>
      <c r="TJZ204"/>
      <c r="TKA204"/>
      <c r="TKB204"/>
      <c r="TKC204"/>
      <c r="TKD204"/>
      <c r="TKE204"/>
      <c r="TKF204"/>
      <c r="TKG204"/>
      <c r="TKH204"/>
      <c r="TKI204"/>
      <c r="TKJ204"/>
      <c r="TKK204"/>
      <c r="TKL204"/>
      <c r="TKM204"/>
      <c r="TKN204"/>
      <c r="TKO204"/>
      <c r="TKP204"/>
      <c r="TKQ204"/>
      <c r="TKR204"/>
      <c r="TKS204"/>
      <c r="TKT204"/>
      <c r="TKU204"/>
      <c r="TKV204"/>
      <c r="TKW204"/>
      <c r="TKX204"/>
      <c r="TKY204"/>
      <c r="TKZ204"/>
      <c r="TLA204"/>
      <c r="TLB204"/>
      <c r="TLC204"/>
      <c r="TLD204"/>
      <c r="TLE204"/>
      <c r="TLF204"/>
      <c r="TLG204"/>
      <c r="TLH204"/>
      <c r="TLI204"/>
      <c r="TLJ204"/>
      <c r="TLK204"/>
      <c r="TLL204"/>
      <c r="TLM204"/>
      <c r="TLN204"/>
      <c r="TLO204"/>
      <c r="TLP204"/>
      <c r="TLQ204"/>
      <c r="TLR204"/>
      <c r="TLS204"/>
      <c r="TLT204"/>
      <c r="TLU204"/>
      <c r="TLV204"/>
      <c r="TLW204"/>
      <c r="TLX204"/>
      <c r="TLY204"/>
      <c r="TLZ204"/>
      <c r="TMA204"/>
      <c r="TMB204"/>
      <c r="TMC204"/>
      <c r="TMD204"/>
      <c r="TME204"/>
      <c r="TMF204"/>
      <c r="TMG204"/>
      <c r="TMH204"/>
      <c r="TMI204"/>
      <c r="TMJ204"/>
      <c r="TMK204"/>
      <c r="TML204"/>
      <c r="TMM204"/>
      <c r="TMN204"/>
      <c r="TMO204"/>
      <c r="TMP204"/>
      <c r="TMQ204"/>
      <c r="TMR204"/>
      <c r="TMS204"/>
      <c r="TMT204"/>
      <c r="TMU204"/>
      <c r="TMV204"/>
      <c r="TMW204"/>
      <c r="TMX204"/>
      <c r="TMY204"/>
      <c r="TMZ204"/>
      <c r="TNA204"/>
      <c r="TNB204"/>
      <c r="TNC204"/>
      <c r="TND204"/>
      <c r="TNE204"/>
      <c r="TNF204"/>
      <c r="TNG204"/>
      <c r="TNH204"/>
      <c r="TNI204"/>
      <c r="TNJ204"/>
      <c r="TNK204"/>
      <c r="TNL204"/>
      <c r="TNM204"/>
      <c r="TNN204"/>
      <c r="TNO204"/>
      <c r="TNP204"/>
      <c r="TNQ204"/>
      <c r="TNR204"/>
      <c r="TNS204"/>
      <c r="TNT204"/>
      <c r="TNU204"/>
      <c r="TNV204"/>
      <c r="TNW204"/>
      <c r="TNX204"/>
      <c r="TNY204"/>
      <c r="TNZ204"/>
      <c r="TOA204"/>
      <c r="TOB204"/>
      <c r="TOC204"/>
      <c r="TOD204"/>
      <c r="TOE204"/>
      <c r="TOF204"/>
      <c r="TOG204"/>
      <c r="TOH204"/>
      <c r="TOI204"/>
      <c r="TOJ204"/>
      <c r="TOK204"/>
      <c r="TOL204"/>
      <c r="TOM204"/>
      <c r="TON204"/>
      <c r="TOO204"/>
      <c r="TOP204"/>
      <c r="TOQ204"/>
      <c r="TOR204"/>
      <c r="TOS204"/>
      <c r="TOT204"/>
      <c r="TOU204"/>
      <c r="TOV204"/>
      <c r="TOW204"/>
      <c r="TOX204"/>
      <c r="TOY204"/>
      <c r="TOZ204"/>
      <c r="TPA204"/>
      <c r="TPB204"/>
      <c r="TPC204"/>
      <c r="TPD204"/>
      <c r="TPE204"/>
      <c r="TPF204"/>
      <c r="TPG204"/>
      <c r="TPH204"/>
      <c r="TPI204"/>
      <c r="TPJ204"/>
      <c r="TPK204"/>
      <c r="TPL204"/>
      <c r="TPM204"/>
      <c r="TPN204"/>
      <c r="TPO204"/>
      <c r="TPP204"/>
      <c r="TPQ204"/>
      <c r="TPR204"/>
      <c r="TPS204"/>
      <c r="TPT204"/>
      <c r="TPU204"/>
      <c r="TPV204"/>
      <c r="TPW204"/>
      <c r="TPX204"/>
      <c r="TPY204"/>
      <c r="TPZ204"/>
      <c r="TQA204"/>
      <c r="TQB204"/>
      <c r="TQC204"/>
      <c r="TQD204"/>
      <c r="TQE204"/>
      <c r="TQF204"/>
      <c r="TQG204"/>
      <c r="TQH204"/>
      <c r="TQI204"/>
      <c r="TQJ204"/>
      <c r="TQK204"/>
      <c r="TQL204"/>
      <c r="TQM204"/>
      <c r="TQN204"/>
      <c r="TQO204"/>
      <c r="TQP204"/>
      <c r="TQQ204"/>
      <c r="TQR204"/>
      <c r="TQS204"/>
      <c r="TQT204"/>
      <c r="TQU204"/>
      <c r="TQV204"/>
      <c r="TQW204"/>
      <c r="TQX204"/>
      <c r="TQY204"/>
      <c r="TQZ204"/>
      <c r="TRA204"/>
      <c r="TRB204"/>
      <c r="TRC204"/>
      <c r="TRD204"/>
      <c r="TRE204"/>
      <c r="TRF204"/>
      <c r="TRG204"/>
      <c r="TRH204"/>
      <c r="TRI204"/>
      <c r="TRJ204"/>
      <c r="TRK204"/>
      <c r="TRL204"/>
      <c r="TRM204"/>
      <c r="TRN204"/>
      <c r="TRO204"/>
      <c r="TRP204"/>
      <c r="TRQ204"/>
      <c r="TRR204"/>
      <c r="TRS204"/>
      <c r="TRT204"/>
      <c r="TRU204"/>
      <c r="TRV204"/>
      <c r="TRW204"/>
      <c r="TRX204"/>
      <c r="TRY204"/>
      <c r="TRZ204"/>
      <c r="TSA204"/>
      <c r="TSB204"/>
      <c r="TSC204"/>
      <c r="TSD204"/>
      <c r="TSE204"/>
      <c r="TSF204"/>
      <c r="TSG204"/>
      <c r="TSH204"/>
      <c r="TSI204"/>
      <c r="TSJ204"/>
      <c r="TSK204"/>
      <c r="TSL204"/>
      <c r="TSM204"/>
      <c r="TSN204"/>
      <c r="TSO204"/>
      <c r="TSP204"/>
      <c r="TSQ204"/>
      <c r="TSR204"/>
      <c r="TSS204"/>
      <c r="TST204"/>
      <c r="TSU204"/>
      <c r="TSV204"/>
      <c r="TSW204"/>
      <c r="TSX204"/>
      <c r="TSY204"/>
      <c r="TSZ204"/>
      <c r="TTA204"/>
      <c r="TTB204"/>
      <c r="TTC204"/>
      <c r="TTD204"/>
      <c r="TTE204"/>
      <c r="TTF204"/>
      <c r="TTG204"/>
      <c r="TTH204"/>
      <c r="TTI204"/>
      <c r="TTJ204"/>
      <c r="TTK204"/>
      <c r="TTL204"/>
      <c r="TTM204"/>
      <c r="TTN204"/>
      <c r="TTO204"/>
      <c r="TTP204"/>
      <c r="TTQ204"/>
      <c r="TTR204"/>
      <c r="TTS204"/>
      <c r="TTT204"/>
      <c r="TTU204"/>
      <c r="TTV204"/>
      <c r="TTW204"/>
      <c r="TTX204"/>
      <c r="TTY204"/>
      <c r="TTZ204"/>
      <c r="TUA204"/>
      <c r="TUB204"/>
      <c r="TUC204"/>
      <c r="TUD204"/>
      <c r="TUE204"/>
      <c r="TUF204"/>
      <c r="TUG204"/>
      <c r="TUH204"/>
      <c r="TUI204"/>
      <c r="TUJ204"/>
      <c r="TUK204"/>
      <c r="TUL204"/>
      <c r="TUM204"/>
      <c r="TUN204"/>
      <c r="TUO204"/>
      <c r="TUP204"/>
      <c r="TUQ204"/>
      <c r="TUR204"/>
      <c r="TUS204"/>
      <c r="TUT204"/>
      <c r="TUU204"/>
      <c r="TUV204"/>
      <c r="TUW204"/>
      <c r="TUX204"/>
      <c r="TUY204"/>
      <c r="TUZ204"/>
      <c r="TVA204"/>
      <c r="TVB204"/>
      <c r="TVC204"/>
      <c r="TVD204"/>
      <c r="TVE204"/>
      <c r="TVF204"/>
      <c r="TVG204"/>
      <c r="TVH204"/>
      <c r="TVI204"/>
      <c r="TVJ204"/>
      <c r="TVK204"/>
      <c r="TVL204"/>
      <c r="TVM204"/>
      <c r="TVN204"/>
      <c r="TVO204"/>
      <c r="TVP204"/>
      <c r="TVQ204"/>
      <c r="TVR204"/>
      <c r="TVS204"/>
      <c r="TVT204"/>
      <c r="TVU204"/>
      <c r="TVV204"/>
      <c r="TVW204"/>
      <c r="TVX204"/>
      <c r="TVY204"/>
      <c r="TVZ204"/>
      <c r="TWA204"/>
      <c r="TWB204"/>
      <c r="TWC204"/>
      <c r="TWD204"/>
      <c r="TWE204"/>
      <c r="TWF204"/>
      <c r="TWG204"/>
      <c r="TWH204"/>
      <c r="TWI204"/>
      <c r="TWJ204"/>
      <c r="TWK204"/>
      <c r="TWL204"/>
      <c r="TWM204"/>
      <c r="TWN204"/>
      <c r="TWO204"/>
      <c r="TWP204"/>
      <c r="TWQ204"/>
      <c r="TWR204"/>
      <c r="TWS204"/>
      <c r="TWT204"/>
      <c r="TWU204"/>
      <c r="TWV204"/>
      <c r="TWW204"/>
      <c r="TWX204"/>
      <c r="TWY204"/>
      <c r="TWZ204"/>
      <c r="TXA204"/>
      <c r="TXB204"/>
      <c r="TXC204"/>
      <c r="TXD204"/>
      <c r="TXE204"/>
      <c r="TXF204"/>
      <c r="TXG204"/>
      <c r="TXH204"/>
      <c r="TXI204"/>
      <c r="TXJ204"/>
      <c r="TXK204"/>
      <c r="TXL204"/>
      <c r="TXM204"/>
      <c r="TXN204"/>
      <c r="TXO204"/>
      <c r="TXP204"/>
      <c r="TXQ204"/>
      <c r="TXR204"/>
      <c r="TXS204"/>
      <c r="TXT204"/>
      <c r="TXU204"/>
      <c r="TXV204"/>
      <c r="TXW204"/>
      <c r="TXX204"/>
      <c r="TXY204"/>
      <c r="TXZ204"/>
      <c r="TYA204"/>
      <c r="TYB204"/>
      <c r="TYC204"/>
      <c r="TYD204"/>
      <c r="TYE204"/>
      <c r="TYF204"/>
      <c r="TYG204"/>
      <c r="TYH204"/>
      <c r="TYI204"/>
      <c r="TYJ204"/>
      <c r="TYK204"/>
      <c r="TYL204"/>
      <c r="TYM204"/>
      <c r="TYN204"/>
      <c r="TYO204"/>
      <c r="TYP204"/>
      <c r="TYQ204"/>
      <c r="TYR204"/>
      <c r="TYS204"/>
      <c r="TYT204"/>
      <c r="TYU204"/>
      <c r="TYV204"/>
      <c r="TYW204"/>
      <c r="TYX204"/>
      <c r="TYY204"/>
      <c r="TYZ204"/>
      <c r="TZA204"/>
      <c r="TZB204"/>
      <c r="TZC204"/>
      <c r="TZD204"/>
      <c r="TZE204"/>
      <c r="TZF204"/>
      <c r="TZG204"/>
      <c r="TZH204"/>
      <c r="TZI204"/>
      <c r="TZJ204"/>
      <c r="TZK204"/>
      <c r="TZL204"/>
      <c r="TZM204"/>
      <c r="TZN204"/>
      <c r="TZO204"/>
      <c r="TZP204"/>
      <c r="TZQ204"/>
      <c r="TZR204"/>
      <c r="TZS204"/>
      <c r="TZT204"/>
      <c r="TZU204"/>
      <c r="TZV204"/>
      <c r="TZW204"/>
      <c r="TZX204"/>
      <c r="TZY204"/>
      <c r="TZZ204"/>
      <c r="UAA204"/>
      <c r="UAB204"/>
      <c r="UAC204"/>
      <c r="UAD204"/>
      <c r="UAE204"/>
      <c r="UAF204"/>
      <c r="UAG204"/>
      <c r="UAH204"/>
      <c r="UAI204"/>
      <c r="UAJ204"/>
      <c r="UAK204"/>
      <c r="UAL204"/>
      <c r="UAM204"/>
      <c r="UAN204"/>
      <c r="UAO204"/>
      <c r="UAP204"/>
      <c r="UAQ204"/>
      <c r="UAR204"/>
      <c r="UAS204"/>
      <c r="UAT204"/>
      <c r="UAU204"/>
      <c r="UAV204"/>
      <c r="UAW204"/>
      <c r="UAX204"/>
      <c r="UAY204"/>
      <c r="UAZ204"/>
      <c r="UBA204"/>
      <c r="UBB204"/>
      <c r="UBC204"/>
      <c r="UBD204"/>
      <c r="UBE204"/>
      <c r="UBF204"/>
      <c r="UBG204"/>
      <c r="UBH204"/>
      <c r="UBI204"/>
      <c r="UBJ204"/>
      <c r="UBK204"/>
      <c r="UBL204"/>
      <c r="UBM204"/>
      <c r="UBN204"/>
      <c r="UBO204"/>
      <c r="UBP204"/>
      <c r="UBQ204"/>
      <c r="UBR204"/>
      <c r="UBS204"/>
      <c r="UBT204"/>
      <c r="UBU204"/>
      <c r="UBV204"/>
      <c r="UBW204"/>
      <c r="UBX204"/>
      <c r="UBY204"/>
      <c r="UBZ204"/>
      <c r="UCA204"/>
      <c r="UCB204"/>
      <c r="UCC204"/>
      <c r="UCD204"/>
      <c r="UCE204"/>
      <c r="UCF204"/>
      <c r="UCG204"/>
      <c r="UCH204"/>
      <c r="UCI204"/>
      <c r="UCJ204"/>
      <c r="UCK204"/>
      <c r="UCL204"/>
      <c r="UCM204"/>
      <c r="UCN204"/>
      <c r="UCO204"/>
      <c r="UCP204"/>
      <c r="UCQ204"/>
      <c r="UCR204"/>
      <c r="UCS204"/>
      <c r="UCT204"/>
      <c r="UCU204"/>
      <c r="UCV204"/>
      <c r="UCW204"/>
      <c r="UCX204"/>
      <c r="UCY204"/>
      <c r="UCZ204"/>
      <c r="UDA204"/>
      <c r="UDB204"/>
      <c r="UDC204"/>
      <c r="UDD204"/>
      <c r="UDE204"/>
      <c r="UDF204"/>
      <c r="UDG204"/>
      <c r="UDH204"/>
      <c r="UDI204"/>
      <c r="UDJ204"/>
      <c r="UDK204"/>
      <c r="UDL204"/>
      <c r="UDM204"/>
      <c r="UDN204"/>
      <c r="UDO204"/>
      <c r="UDP204"/>
      <c r="UDQ204"/>
      <c r="UDR204"/>
      <c r="UDS204"/>
      <c r="UDT204"/>
      <c r="UDU204"/>
      <c r="UDV204"/>
      <c r="UDW204"/>
      <c r="UDX204"/>
      <c r="UDY204"/>
      <c r="UDZ204"/>
      <c r="UEA204"/>
      <c r="UEB204"/>
      <c r="UEC204"/>
      <c r="UED204"/>
      <c r="UEE204"/>
      <c r="UEF204"/>
      <c r="UEG204"/>
      <c r="UEH204"/>
      <c r="UEI204"/>
      <c r="UEJ204"/>
      <c r="UEK204"/>
      <c r="UEL204"/>
      <c r="UEM204"/>
      <c r="UEN204"/>
      <c r="UEO204"/>
      <c r="UEP204"/>
      <c r="UEQ204"/>
      <c r="UER204"/>
      <c r="UES204"/>
      <c r="UET204"/>
      <c r="UEU204"/>
      <c r="UEV204"/>
      <c r="UEW204"/>
      <c r="UEX204"/>
      <c r="UEY204"/>
      <c r="UEZ204"/>
      <c r="UFA204"/>
      <c r="UFB204"/>
      <c r="UFC204"/>
      <c r="UFD204"/>
      <c r="UFE204"/>
      <c r="UFF204"/>
      <c r="UFG204"/>
      <c r="UFH204"/>
      <c r="UFI204"/>
      <c r="UFJ204"/>
      <c r="UFK204"/>
      <c r="UFL204"/>
      <c r="UFM204"/>
      <c r="UFN204"/>
      <c r="UFO204"/>
      <c r="UFP204"/>
      <c r="UFQ204"/>
      <c r="UFR204"/>
      <c r="UFS204"/>
      <c r="UFT204"/>
      <c r="UFU204"/>
      <c r="UFV204"/>
      <c r="UFW204"/>
      <c r="UFX204"/>
      <c r="UFY204"/>
      <c r="UFZ204"/>
      <c r="UGA204"/>
      <c r="UGB204"/>
      <c r="UGC204"/>
      <c r="UGD204"/>
      <c r="UGE204"/>
      <c r="UGF204"/>
      <c r="UGG204"/>
      <c r="UGH204"/>
      <c r="UGI204"/>
      <c r="UGJ204"/>
      <c r="UGK204"/>
      <c r="UGL204"/>
      <c r="UGM204"/>
      <c r="UGN204"/>
      <c r="UGO204"/>
      <c r="UGP204"/>
      <c r="UGQ204"/>
      <c r="UGR204"/>
      <c r="UGS204"/>
      <c r="UGT204"/>
      <c r="UGU204"/>
      <c r="UGV204"/>
      <c r="UGW204"/>
      <c r="UGX204"/>
      <c r="UGY204"/>
      <c r="UGZ204"/>
      <c r="UHA204"/>
      <c r="UHB204"/>
      <c r="UHC204"/>
      <c r="UHD204"/>
      <c r="UHE204"/>
      <c r="UHF204"/>
      <c r="UHG204"/>
      <c r="UHH204"/>
      <c r="UHI204"/>
      <c r="UHJ204"/>
      <c r="UHK204"/>
      <c r="UHL204"/>
      <c r="UHM204"/>
      <c r="UHN204"/>
      <c r="UHO204"/>
      <c r="UHP204"/>
      <c r="UHQ204"/>
      <c r="UHR204"/>
      <c r="UHS204"/>
      <c r="UHT204"/>
      <c r="UHU204"/>
      <c r="UHV204"/>
      <c r="UHW204"/>
      <c r="UHX204"/>
      <c r="UHY204"/>
      <c r="UHZ204"/>
      <c r="UIA204"/>
      <c r="UIB204"/>
      <c r="UIC204"/>
      <c r="UID204"/>
      <c r="UIE204"/>
      <c r="UIF204"/>
      <c r="UIG204"/>
      <c r="UIH204"/>
      <c r="UII204"/>
      <c r="UIJ204"/>
      <c r="UIK204"/>
      <c r="UIL204"/>
      <c r="UIM204"/>
      <c r="UIN204"/>
      <c r="UIO204"/>
      <c r="UIP204"/>
      <c r="UIQ204"/>
      <c r="UIR204"/>
      <c r="UIS204"/>
      <c r="UIT204"/>
      <c r="UIU204"/>
      <c r="UIV204"/>
      <c r="UIW204"/>
      <c r="UIX204"/>
      <c r="UIY204"/>
      <c r="UIZ204"/>
      <c r="UJA204"/>
      <c r="UJB204"/>
      <c r="UJC204"/>
      <c r="UJD204"/>
      <c r="UJE204"/>
      <c r="UJF204"/>
      <c r="UJG204"/>
      <c r="UJH204"/>
      <c r="UJI204"/>
      <c r="UJJ204"/>
      <c r="UJK204"/>
      <c r="UJL204"/>
      <c r="UJM204"/>
      <c r="UJN204"/>
      <c r="UJO204"/>
      <c r="UJP204"/>
      <c r="UJQ204"/>
      <c r="UJR204"/>
      <c r="UJS204"/>
      <c r="UJT204"/>
      <c r="UJU204"/>
      <c r="UJV204"/>
      <c r="UJW204"/>
      <c r="UJX204"/>
      <c r="UJY204"/>
      <c r="UJZ204"/>
      <c r="UKA204"/>
      <c r="UKB204"/>
      <c r="UKC204"/>
      <c r="UKD204"/>
      <c r="UKE204"/>
      <c r="UKF204"/>
      <c r="UKG204"/>
      <c r="UKH204"/>
      <c r="UKI204"/>
      <c r="UKJ204"/>
      <c r="UKK204"/>
      <c r="UKL204"/>
      <c r="UKM204"/>
      <c r="UKN204"/>
      <c r="UKO204"/>
      <c r="UKP204"/>
      <c r="UKQ204"/>
      <c r="UKR204"/>
      <c r="UKS204"/>
      <c r="UKT204"/>
      <c r="UKU204"/>
      <c r="UKV204"/>
      <c r="UKW204"/>
      <c r="UKX204"/>
      <c r="UKY204"/>
      <c r="UKZ204"/>
      <c r="ULA204"/>
      <c r="ULB204"/>
      <c r="ULC204"/>
      <c r="ULD204"/>
      <c r="ULE204"/>
      <c r="ULF204"/>
      <c r="ULG204"/>
      <c r="ULH204"/>
      <c r="ULI204"/>
      <c r="ULJ204"/>
      <c r="ULK204"/>
      <c r="ULL204"/>
      <c r="ULM204"/>
      <c r="ULN204"/>
      <c r="ULO204"/>
      <c r="ULP204"/>
      <c r="ULQ204"/>
      <c r="ULR204"/>
      <c r="ULS204"/>
      <c r="ULT204"/>
      <c r="ULU204"/>
      <c r="ULV204"/>
      <c r="ULW204"/>
      <c r="ULX204"/>
      <c r="ULY204"/>
      <c r="ULZ204"/>
      <c r="UMA204"/>
      <c r="UMB204"/>
      <c r="UMC204"/>
      <c r="UMD204"/>
      <c r="UME204"/>
      <c r="UMF204"/>
      <c r="UMG204"/>
      <c r="UMH204"/>
      <c r="UMI204"/>
      <c r="UMJ204"/>
      <c r="UMK204"/>
      <c r="UML204"/>
      <c r="UMM204"/>
      <c r="UMN204"/>
      <c r="UMO204"/>
      <c r="UMP204"/>
      <c r="UMQ204"/>
      <c r="UMR204"/>
      <c r="UMS204"/>
      <c r="UMT204"/>
      <c r="UMU204"/>
      <c r="UMV204"/>
      <c r="UMW204"/>
      <c r="UMX204"/>
      <c r="UMY204"/>
      <c r="UMZ204"/>
      <c r="UNA204"/>
      <c r="UNB204"/>
      <c r="UNC204"/>
      <c r="UND204"/>
      <c r="UNE204"/>
      <c r="UNF204"/>
      <c r="UNG204"/>
      <c r="UNH204"/>
      <c r="UNI204"/>
      <c r="UNJ204"/>
      <c r="UNK204"/>
      <c r="UNL204"/>
      <c r="UNM204"/>
      <c r="UNN204"/>
      <c r="UNO204"/>
      <c r="UNP204"/>
      <c r="UNQ204"/>
      <c r="UNR204"/>
      <c r="UNS204"/>
      <c r="UNT204"/>
      <c r="UNU204"/>
      <c r="UNV204"/>
      <c r="UNW204"/>
      <c r="UNX204"/>
      <c r="UNY204"/>
      <c r="UNZ204"/>
      <c r="UOA204"/>
      <c r="UOB204"/>
      <c r="UOC204"/>
      <c r="UOD204"/>
      <c r="UOE204"/>
      <c r="UOF204"/>
      <c r="UOG204"/>
      <c r="UOH204"/>
      <c r="UOI204"/>
      <c r="UOJ204"/>
      <c r="UOK204"/>
      <c r="UOL204"/>
      <c r="UOM204"/>
      <c r="UON204"/>
      <c r="UOO204"/>
      <c r="UOP204"/>
      <c r="UOQ204"/>
      <c r="UOR204"/>
      <c r="UOS204"/>
      <c r="UOT204"/>
      <c r="UOU204"/>
      <c r="UOV204"/>
      <c r="UOW204"/>
      <c r="UOX204"/>
      <c r="UOY204"/>
      <c r="UOZ204"/>
      <c r="UPA204"/>
      <c r="UPB204"/>
      <c r="UPC204"/>
      <c r="UPD204"/>
      <c r="UPE204"/>
      <c r="UPF204"/>
      <c r="UPG204"/>
      <c r="UPH204"/>
      <c r="UPI204"/>
      <c r="UPJ204"/>
      <c r="UPK204"/>
      <c r="UPL204"/>
      <c r="UPM204"/>
      <c r="UPN204"/>
      <c r="UPO204"/>
      <c r="UPP204"/>
      <c r="UPQ204"/>
      <c r="UPR204"/>
      <c r="UPS204"/>
      <c r="UPT204"/>
      <c r="UPU204"/>
      <c r="UPV204"/>
      <c r="UPW204"/>
      <c r="UPX204"/>
      <c r="UPY204"/>
      <c r="UPZ204"/>
      <c r="UQA204"/>
      <c r="UQB204"/>
      <c r="UQC204"/>
      <c r="UQD204"/>
      <c r="UQE204"/>
      <c r="UQF204"/>
      <c r="UQG204"/>
      <c r="UQH204"/>
      <c r="UQI204"/>
      <c r="UQJ204"/>
      <c r="UQK204"/>
      <c r="UQL204"/>
      <c r="UQM204"/>
      <c r="UQN204"/>
      <c r="UQO204"/>
      <c r="UQP204"/>
      <c r="UQQ204"/>
      <c r="UQR204"/>
      <c r="UQS204"/>
      <c r="UQT204"/>
      <c r="UQU204"/>
      <c r="UQV204"/>
      <c r="UQW204"/>
      <c r="UQX204"/>
      <c r="UQY204"/>
      <c r="UQZ204"/>
      <c r="URA204"/>
      <c r="URB204"/>
      <c r="URC204"/>
      <c r="URD204"/>
      <c r="URE204"/>
      <c r="URF204"/>
      <c r="URG204"/>
      <c r="URH204"/>
      <c r="URI204"/>
      <c r="URJ204"/>
      <c r="URK204"/>
      <c r="URL204"/>
      <c r="URM204"/>
      <c r="URN204"/>
      <c r="URO204"/>
      <c r="URP204"/>
      <c r="URQ204"/>
      <c r="URR204"/>
      <c r="URS204"/>
      <c r="URT204"/>
      <c r="URU204"/>
      <c r="URV204"/>
      <c r="URW204"/>
      <c r="URX204"/>
      <c r="URY204"/>
      <c r="URZ204"/>
      <c r="USA204"/>
      <c r="USB204"/>
      <c r="USC204"/>
      <c r="USD204"/>
      <c r="USE204"/>
      <c r="USF204"/>
      <c r="USG204"/>
      <c r="USH204"/>
      <c r="USI204"/>
      <c r="USJ204"/>
      <c r="USK204"/>
      <c r="USL204"/>
      <c r="USM204"/>
      <c r="USN204"/>
      <c r="USO204"/>
      <c r="USP204"/>
      <c r="USQ204"/>
      <c r="USR204"/>
      <c r="USS204"/>
      <c r="UST204"/>
      <c r="USU204"/>
      <c r="USV204"/>
      <c r="USW204"/>
      <c r="USX204"/>
      <c r="USY204"/>
      <c r="USZ204"/>
      <c r="UTA204"/>
      <c r="UTB204"/>
      <c r="UTC204"/>
      <c r="UTD204"/>
      <c r="UTE204"/>
      <c r="UTF204"/>
      <c r="UTG204"/>
      <c r="UTH204"/>
      <c r="UTI204"/>
      <c r="UTJ204"/>
      <c r="UTK204"/>
      <c r="UTL204"/>
      <c r="UTM204"/>
      <c r="UTN204"/>
      <c r="UTO204"/>
      <c r="UTP204"/>
      <c r="UTQ204"/>
      <c r="UTR204"/>
      <c r="UTS204"/>
      <c r="UTT204"/>
      <c r="UTU204"/>
      <c r="UTV204"/>
      <c r="UTW204"/>
      <c r="UTX204"/>
      <c r="UTY204"/>
      <c r="UTZ204"/>
      <c r="UUA204"/>
      <c r="UUB204"/>
      <c r="UUC204"/>
      <c r="UUD204"/>
      <c r="UUE204"/>
      <c r="UUF204"/>
      <c r="UUG204"/>
      <c r="UUH204"/>
      <c r="UUI204"/>
      <c r="UUJ204"/>
      <c r="UUK204"/>
      <c r="UUL204"/>
      <c r="UUM204"/>
      <c r="UUN204"/>
      <c r="UUO204"/>
      <c r="UUP204"/>
      <c r="UUQ204"/>
      <c r="UUR204"/>
      <c r="UUS204"/>
      <c r="UUT204"/>
      <c r="UUU204"/>
      <c r="UUV204"/>
      <c r="UUW204"/>
      <c r="UUX204"/>
      <c r="UUY204"/>
      <c r="UUZ204"/>
      <c r="UVA204"/>
      <c r="UVB204"/>
      <c r="UVC204"/>
      <c r="UVD204"/>
      <c r="UVE204"/>
      <c r="UVF204"/>
      <c r="UVG204"/>
      <c r="UVH204"/>
      <c r="UVI204"/>
      <c r="UVJ204"/>
      <c r="UVK204"/>
      <c r="UVL204"/>
      <c r="UVM204"/>
      <c r="UVN204"/>
      <c r="UVO204"/>
      <c r="UVP204"/>
      <c r="UVQ204"/>
      <c r="UVR204"/>
      <c r="UVS204"/>
      <c r="UVT204"/>
      <c r="UVU204"/>
      <c r="UVV204"/>
      <c r="UVW204"/>
      <c r="UVX204"/>
      <c r="UVY204"/>
      <c r="UVZ204"/>
      <c r="UWA204"/>
      <c r="UWB204"/>
      <c r="UWC204"/>
      <c r="UWD204"/>
      <c r="UWE204"/>
      <c r="UWF204"/>
      <c r="UWG204"/>
      <c r="UWH204"/>
      <c r="UWI204"/>
      <c r="UWJ204"/>
      <c r="UWK204"/>
      <c r="UWL204"/>
      <c r="UWM204"/>
      <c r="UWN204"/>
      <c r="UWO204"/>
      <c r="UWP204"/>
      <c r="UWQ204"/>
      <c r="UWR204"/>
      <c r="UWS204"/>
      <c r="UWT204"/>
      <c r="UWU204"/>
      <c r="UWV204"/>
      <c r="UWW204"/>
      <c r="UWX204"/>
      <c r="UWY204"/>
      <c r="UWZ204"/>
      <c r="UXA204"/>
      <c r="UXB204"/>
      <c r="UXC204"/>
      <c r="UXD204"/>
      <c r="UXE204"/>
      <c r="UXF204"/>
      <c r="UXG204"/>
      <c r="UXH204"/>
      <c r="UXI204"/>
      <c r="UXJ204"/>
      <c r="UXK204"/>
      <c r="UXL204"/>
      <c r="UXM204"/>
      <c r="UXN204"/>
      <c r="UXO204"/>
      <c r="UXP204"/>
      <c r="UXQ204"/>
      <c r="UXR204"/>
      <c r="UXS204"/>
      <c r="UXT204"/>
      <c r="UXU204"/>
      <c r="UXV204"/>
      <c r="UXW204"/>
      <c r="UXX204"/>
      <c r="UXY204"/>
      <c r="UXZ204"/>
      <c r="UYA204"/>
      <c r="UYB204"/>
      <c r="UYC204"/>
      <c r="UYD204"/>
      <c r="UYE204"/>
      <c r="UYF204"/>
      <c r="UYG204"/>
      <c r="UYH204"/>
      <c r="UYI204"/>
      <c r="UYJ204"/>
      <c r="UYK204"/>
      <c r="UYL204"/>
      <c r="UYM204"/>
      <c r="UYN204"/>
      <c r="UYO204"/>
      <c r="UYP204"/>
      <c r="UYQ204"/>
      <c r="UYR204"/>
      <c r="UYS204"/>
      <c r="UYT204"/>
      <c r="UYU204"/>
      <c r="UYV204"/>
      <c r="UYW204"/>
      <c r="UYX204"/>
      <c r="UYY204"/>
      <c r="UYZ204"/>
      <c r="UZA204"/>
      <c r="UZB204"/>
      <c r="UZC204"/>
      <c r="UZD204"/>
      <c r="UZE204"/>
      <c r="UZF204"/>
      <c r="UZG204"/>
      <c r="UZH204"/>
      <c r="UZI204"/>
      <c r="UZJ204"/>
      <c r="UZK204"/>
      <c r="UZL204"/>
      <c r="UZM204"/>
      <c r="UZN204"/>
      <c r="UZO204"/>
      <c r="UZP204"/>
      <c r="UZQ204"/>
      <c r="UZR204"/>
      <c r="UZS204"/>
      <c r="UZT204"/>
      <c r="UZU204"/>
      <c r="UZV204"/>
      <c r="UZW204"/>
      <c r="UZX204"/>
      <c r="UZY204"/>
      <c r="UZZ204"/>
      <c r="VAA204"/>
      <c r="VAB204"/>
      <c r="VAC204"/>
      <c r="VAD204"/>
      <c r="VAE204"/>
      <c r="VAF204"/>
      <c r="VAG204"/>
      <c r="VAH204"/>
      <c r="VAI204"/>
      <c r="VAJ204"/>
      <c r="VAK204"/>
      <c r="VAL204"/>
      <c r="VAM204"/>
      <c r="VAN204"/>
      <c r="VAO204"/>
      <c r="VAP204"/>
      <c r="VAQ204"/>
      <c r="VAR204"/>
      <c r="VAS204"/>
      <c r="VAT204"/>
      <c r="VAU204"/>
      <c r="VAV204"/>
      <c r="VAW204"/>
      <c r="VAX204"/>
      <c r="VAY204"/>
      <c r="VAZ204"/>
      <c r="VBA204"/>
      <c r="VBB204"/>
      <c r="VBC204"/>
      <c r="VBD204"/>
      <c r="VBE204"/>
      <c r="VBF204"/>
      <c r="VBG204"/>
      <c r="VBH204"/>
      <c r="VBI204"/>
      <c r="VBJ204"/>
      <c r="VBK204"/>
      <c r="VBL204"/>
      <c r="VBM204"/>
      <c r="VBN204"/>
      <c r="VBO204"/>
      <c r="VBP204"/>
      <c r="VBQ204"/>
      <c r="VBR204"/>
      <c r="VBS204"/>
      <c r="VBT204"/>
      <c r="VBU204"/>
      <c r="VBV204"/>
      <c r="VBW204"/>
      <c r="VBX204"/>
      <c r="VBY204"/>
      <c r="VBZ204"/>
      <c r="VCA204"/>
      <c r="VCB204"/>
      <c r="VCC204"/>
      <c r="VCD204"/>
      <c r="VCE204"/>
      <c r="VCF204"/>
      <c r="VCG204"/>
      <c r="VCH204"/>
      <c r="VCI204"/>
      <c r="VCJ204"/>
      <c r="VCK204"/>
      <c r="VCL204"/>
      <c r="VCM204"/>
      <c r="VCN204"/>
      <c r="VCO204"/>
      <c r="VCP204"/>
      <c r="VCQ204"/>
      <c r="VCR204"/>
      <c r="VCS204"/>
      <c r="VCT204"/>
      <c r="VCU204"/>
      <c r="VCV204"/>
      <c r="VCW204"/>
      <c r="VCX204"/>
      <c r="VCY204"/>
      <c r="VCZ204"/>
      <c r="VDA204"/>
      <c r="VDB204"/>
      <c r="VDC204"/>
      <c r="VDD204"/>
      <c r="VDE204"/>
      <c r="VDF204"/>
      <c r="VDG204"/>
      <c r="VDH204"/>
      <c r="VDI204"/>
      <c r="VDJ204"/>
      <c r="VDK204"/>
      <c r="VDL204"/>
      <c r="VDM204"/>
      <c r="VDN204"/>
      <c r="VDO204"/>
      <c r="VDP204"/>
      <c r="VDQ204"/>
      <c r="VDR204"/>
      <c r="VDS204"/>
      <c r="VDT204"/>
      <c r="VDU204"/>
      <c r="VDV204"/>
      <c r="VDW204"/>
      <c r="VDX204"/>
      <c r="VDY204"/>
      <c r="VDZ204"/>
      <c r="VEA204"/>
      <c r="VEB204"/>
      <c r="VEC204"/>
      <c r="VED204"/>
      <c r="VEE204"/>
      <c r="VEF204"/>
      <c r="VEG204"/>
      <c r="VEH204"/>
      <c r="VEI204"/>
      <c r="VEJ204"/>
      <c r="VEK204"/>
      <c r="VEL204"/>
      <c r="VEM204"/>
      <c r="VEN204"/>
      <c r="VEO204"/>
      <c r="VEP204"/>
      <c r="VEQ204"/>
      <c r="VER204"/>
      <c r="VES204"/>
      <c r="VET204"/>
      <c r="VEU204"/>
      <c r="VEV204"/>
      <c r="VEW204"/>
      <c r="VEX204"/>
      <c r="VEY204"/>
      <c r="VEZ204"/>
      <c r="VFA204"/>
      <c r="VFB204"/>
      <c r="VFC204"/>
      <c r="VFD204"/>
      <c r="VFE204"/>
      <c r="VFF204"/>
      <c r="VFG204"/>
      <c r="VFH204"/>
      <c r="VFI204"/>
      <c r="VFJ204"/>
      <c r="VFK204"/>
      <c r="VFL204"/>
      <c r="VFM204"/>
      <c r="VFN204"/>
      <c r="VFO204"/>
      <c r="VFP204"/>
      <c r="VFQ204"/>
      <c r="VFR204"/>
      <c r="VFS204"/>
      <c r="VFT204"/>
      <c r="VFU204"/>
      <c r="VFV204"/>
      <c r="VFW204"/>
      <c r="VFX204"/>
      <c r="VFY204"/>
      <c r="VFZ204"/>
      <c r="VGA204"/>
      <c r="VGB204"/>
      <c r="VGC204"/>
      <c r="VGD204"/>
      <c r="VGE204"/>
      <c r="VGF204"/>
      <c r="VGG204"/>
      <c r="VGH204"/>
      <c r="VGI204"/>
      <c r="VGJ204"/>
      <c r="VGK204"/>
      <c r="VGL204"/>
      <c r="VGM204"/>
      <c r="VGN204"/>
      <c r="VGO204"/>
      <c r="VGP204"/>
      <c r="VGQ204"/>
      <c r="VGR204"/>
      <c r="VGS204"/>
      <c r="VGT204"/>
      <c r="VGU204"/>
      <c r="VGV204"/>
      <c r="VGW204"/>
      <c r="VGX204"/>
      <c r="VGY204"/>
      <c r="VGZ204"/>
      <c r="VHA204"/>
      <c r="VHB204"/>
      <c r="VHC204"/>
      <c r="VHD204"/>
      <c r="VHE204"/>
      <c r="VHF204"/>
      <c r="VHG204"/>
      <c r="VHH204"/>
      <c r="VHI204"/>
      <c r="VHJ204"/>
      <c r="VHK204"/>
      <c r="VHL204"/>
      <c r="VHM204"/>
      <c r="VHN204"/>
      <c r="VHO204"/>
      <c r="VHP204"/>
      <c r="VHQ204"/>
      <c r="VHR204"/>
      <c r="VHS204"/>
      <c r="VHT204"/>
      <c r="VHU204"/>
      <c r="VHV204"/>
      <c r="VHW204"/>
      <c r="VHX204"/>
      <c r="VHY204"/>
      <c r="VHZ204"/>
      <c r="VIA204"/>
      <c r="VIB204"/>
      <c r="VIC204"/>
      <c r="VID204"/>
      <c r="VIE204"/>
      <c r="VIF204"/>
      <c r="VIG204"/>
      <c r="VIH204"/>
      <c r="VII204"/>
      <c r="VIJ204"/>
      <c r="VIK204"/>
      <c r="VIL204"/>
      <c r="VIM204"/>
      <c r="VIN204"/>
      <c r="VIO204"/>
      <c r="VIP204"/>
      <c r="VIQ204"/>
      <c r="VIR204"/>
      <c r="VIS204"/>
      <c r="VIT204"/>
      <c r="VIU204"/>
      <c r="VIV204"/>
      <c r="VIW204"/>
      <c r="VIX204"/>
      <c r="VIY204"/>
      <c r="VIZ204"/>
      <c r="VJA204"/>
      <c r="VJB204"/>
      <c r="VJC204"/>
      <c r="VJD204"/>
      <c r="VJE204"/>
      <c r="VJF204"/>
      <c r="VJG204"/>
      <c r="VJH204"/>
      <c r="VJI204"/>
      <c r="VJJ204"/>
      <c r="VJK204"/>
      <c r="VJL204"/>
      <c r="VJM204"/>
      <c r="VJN204"/>
      <c r="VJO204"/>
      <c r="VJP204"/>
      <c r="VJQ204"/>
      <c r="VJR204"/>
      <c r="VJS204"/>
      <c r="VJT204"/>
      <c r="VJU204"/>
      <c r="VJV204"/>
      <c r="VJW204"/>
      <c r="VJX204"/>
      <c r="VJY204"/>
      <c r="VJZ204"/>
      <c r="VKA204"/>
      <c r="VKB204"/>
      <c r="VKC204"/>
      <c r="VKD204"/>
      <c r="VKE204"/>
      <c r="VKF204"/>
      <c r="VKG204"/>
      <c r="VKH204"/>
      <c r="VKI204"/>
      <c r="VKJ204"/>
      <c r="VKK204"/>
      <c r="VKL204"/>
      <c r="VKM204"/>
      <c r="VKN204"/>
      <c r="VKO204"/>
      <c r="VKP204"/>
      <c r="VKQ204"/>
      <c r="VKR204"/>
      <c r="VKS204"/>
      <c r="VKT204"/>
      <c r="VKU204"/>
      <c r="VKV204"/>
      <c r="VKW204"/>
      <c r="VKX204"/>
      <c r="VKY204"/>
      <c r="VKZ204"/>
      <c r="VLA204"/>
      <c r="VLB204"/>
      <c r="VLC204"/>
      <c r="VLD204"/>
      <c r="VLE204"/>
      <c r="VLF204"/>
      <c r="VLG204"/>
      <c r="VLH204"/>
      <c r="VLI204"/>
      <c r="VLJ204"/>
      <c r="VLK204"/>
      <c r="VLL204"/>
      <c r="VLM204"/>
      <c r="VLN204"/>
      <c r="VLO204"/>
      <c r="VLP204"/>
      <c r="VLQ204"/>
      <c r="VLR204"/>
      <c r="VLS204"/>
      <c r="VLT204"/>
      <c r="VLU204"/>
      <c r="VLV204"/>
      <c r="VLW204"/>
      <c r="VLX204"/>
      <c r="VLY204"/>
      <c r="VLZ204"/>
      <c r="VMA204"/>
      <c r="VMB204"/>
      <c r="VMC204"/>
      <c r="VMD204"/>
      <c r="VME204"/>
      <c r="VMF204"/>
      <c r="VMG204"/>
      <c r="VMH204"/>
      <c r="VMI204"/>
      <c r="VMJ204"/>
      <c r="VMK204"/>
      <c r="VML204"/>
      <c r="VMM204"/>
      <c r="VMN204"/>
      <c r="VMO204"/>
      <c r="VMP204"/>
      <c r="VMQ204"/>
      <c r="VMR204"/>
      <c r="VMS204"/>
      <c r="VMT204"/>
      <c r="VMU204"/>
      <c r="VMV204"/>
      <c r="VMW204"/>
      <c r="VMX204"/>
      <c r="VMY204"/>
      <c r="VMZ204"/>
      <c r="VNA204"/>
      <c r="VNB204"/>
      <c r="VNC204"/>
      <c r="VND204"/>
      <c r="VNE204"/>
      <c r="VNF204"/>
      <c r="VNG204"/>
      <c r="VNH204"/>
      <c r="VNI204"/>
      <c r="VNJ204"/>
      <c r="VNK204"/>
      <c r="VNL204"/>
      <c r="VNM204"/>
      <c r="VNN204"/>
      <c r="VNO204"/>
      <c r="VNP204"/>
      <c r="VNQ204"/>
      <c r="VNR204"/>
      <c r="VNS204"/>
      <c r="VNT204"/>
      <c r="VNU204"/>
      <c r="VNV204"/>
      <c r="VNW204"/>
      <c r="VNX204"/>
      <c r="VNY204"/>
      <c r="VNZ204"/>
      <c r="VOA204"/>
      <c r="VOB204"/>
      <c r="VOC204"/>
      <c r="VOD204"/>
      <c r="VOE204"/>
      <c r="VOF204"/>
      <c r="VOG204"/>
      <c r="VOH204"/>
      <c r="VOI204"/>
      <c r="VOJ204"/>
      <c r="VOK204"/>
      <c r="VOL204"/>
      <c r="VOM204"/>
      <c r="VON204"/>
      <c r="VOO204"/>
      <c r="VOP204"/>
      <c r="VOQ204"/>
      <c r="VOR204"/>
      <c r="VOS204"/>
      <c r="VOT204"/>
      <c r="VOU204"/>
      <c r="VOV204"/>
      <c r="VOW204"/>
      <c r="VOX204"/>
      <c r="VOY204"/>
      <c r="VOZ204"/>
      <c r="VPA204"/>
      <c r="VPB204"/>
      <c r="VPC204"/>
      <c r="VPD204"/>
      <c r="VPE204"/>
      <c r="VPF204"/>
      <c r="VPG204"/>
      <c r="VPH204"/>
      <c r="VPI204"/>
      <c r="VPJ204"/>
      <c r="VPK204"/>
      <c r="VPL204"/>
      <c r="VPM204"/>
      <c r="VPN204"/>
      <c r="VPO204"/>
      <c r="VPP204"/>
      <c r="VPQ204"/>
      <c r="VPR204"/>
      <c r="VPS204"/>
      <c r="VPT204"/>
      <c r="VPU204"/>
      <c r="VPV204"/>
      <c r="VPW204"/>
      <c r="VPX204"/>
      <c r="VPY204"/>
      <c r="VPZ204"/>
      <c r="VQA204"/>
      <c r="VQB204"/>
      <c r="VQC204"/>
      <c r="VQD204"/>
      <c r="VQE204"/>
      <c r="VQF204"/>
      <c r="VQG204"/>
      <c r="VQH204"/>
      <c r="VQI204"/>
      <c r="VQJ204"/>
      <c r="VQK204"/>
      <c r="VQL204"/>
      <c r="VQM204"/>
      <c r="VQN204"/>
      <c r="VQO204"/>
      <c r="VQP204"/>
      <c r="VQQ204"/>
      <c r="VQR204"/>
      <c r="VQS204"/>
      <c r="VQT204"/>
      <c r="VQU204"/>
      <c r="VQV204"/>
      <c r="VQW204"/>
      <c r="VQX204"/>
      <c r="VQY204"/>
      <c r="VQZ204"/>
      <c r="VRA204"/>
      <c r="VRB204"/>
      <c r="VRC204"/>
      <c r="VRD204"/>
      <c r="VRE204"/>
      <c r="VRF204"/>
      <c r="VRG204"/>
      <c r="VRH204"/>
      <c r="VRI204"/>
      <c r="VRJ204"/>
      <c r="VRK204"/>
      <c r="VRL204"/>
      <c r="VRM204"/>
      <c r="VRN204"/>
      <c r="VRO204"/>
      <c r="VRP204"/>
      <c r="VRQ204"/>
      <c r="VRR204"/>
      <c r="VRS204"/>
      <c r="VRT204"/>
      <c r="VRU204"/>
      <c r="VRV204"/>
      <c r="VRW204"/>
      <c r="VRX204"/>
      <c r="VRY204"/>
      <c r="VRZ204"/>
      <c r="VSA204"/>
      <c r="VSB204"/>
      <c r="VSC204"/>
      <c r="VSD204"/>
      <c r="VSE204"/>
      <c r="VSF204"/>
      <c r="VSG204"/>
      <c r="VSH204"/>
      <c r="VSI204"/>
      <c r="VSJ204"/>
      <c r="VSK204"/>
      <c r="VSL204"/>
      <c r="VSM204"/>
      <c r="VSN204"/>
      <c r="VSO204"/>
      <c r="VSP204"/>
      <c r="VSQ204"/>
      <c r="VSR204"/>
      <c r="VSS204"/>
      <c r="VST204"/>
      <c r="VSU204"/>
      <c r="VSV204"/>
      <c r="VSW204"/>
      <c r="VSX204"/>
      <c r="VSY204"/>
      <c r="VSZ204"/>
      <c r="VTA204"/>
      <c r="VTB204"/>
      <c r="VTC204"/>
      <c r="VTD204"/>
      <c r="VTE204"/>
      <c r="VTF204"/>
      <c r="VTG204"/>
      <c r="VTH204"/>
      <c r="VTI204"/>
      <c r="VTJ204"/>
      <c r="VTK204"/>
      <c r="VTL204"/>
      <c r="VTM204"/>
      <c r="VTN204"/>
      <c r="VTO204"/>
      <c r="VTP204"/>
      <c r="VTQ204"/>
      <c r="VTR204"/>
      <c r="VTS204"/>
      <c r="VTT204"/>
      <c r="VTU204"/>
      <c r="VTV204"/>
      <c r="VTW204"/>
      <c r="VTX204"/>
      <c r="VTY204"/>
      <c r="VTZ204"/>
      <c r="VUA204"/>
      <c r="VUB204"/>
      <c r="VUC204"/>
      <c r="VUD204"/>
      <c r="VUE204"/>
      <c r="VUF204"/>
      <c r="VUG204"/>
      <c r="VUH204"/>
      <c r="VUI204"/>
      <c r="VUJ204"/>
      <c r="VUK204"/>
      <c r="VUL204"/>
      <c r="VUM204"/>
      <c r="VUN204"/>
      <c r="VUO204"/>
      <c r="VUP204"/>
      <c r="VUQ204"/>
      <c r="VUR204"/>
      <c r="VUS204"/>
      <c r="VUT204"/>
      <c r="VUU204"/>
      <c r="VUV204"/>
      <c r="VUW204"/>
      <c r="VUX204"/>
      <c r="VUY204"/>
      <c r="VUZ204"/>
      <c r="VVA204"/>
      <c r="VVB204"/>
      <c r="VVC204"/>
      <c r="VVD204"/>
      <c r="VVE204"/>
      <c r="VVF204"/>
      <c r="VVG204"/>
      <c r="VVH204"/>
      <c r="VVI204"/>
      <c r="VVJ204"/>
      <c r="VVK204"/>
      <c r="VVL204"/>
      <c r="VVM204"/>
      <c r="VVN204"/>
      <c r="VVO204"/>
      <c r="VVP204"/>
      <c r="VVQ204"/>
      <c r="VVR204"/>
      <c r="VVS204"/>
      <c r="VVT204"/>
      <c r="VVU204"/>
      <c r="VVV204"/>
      <c r="VVW204"/>
      <c r="VVX204"/>
      <c r="VVY204"/>
      <c r="VVZ204"/>
      <c r="VWA204"/>
      <c r="VWB204"/>
      <c r="VWC204"/>
      <c r="VWD204"/>
      <c r="VWE204"/>
      <c r="VWF204"/>
      <c r="VWG204"/>
      <c r="VWH204"/>
      <c r="VWI204"/>
      <c r="VWJ204"/>
      <c r="VWK204"/>
      <c r="VWL204"/>
      <c r="VWM204"/>
      <c r="VWN204"/>
      <c r="VWO204"/>
      <c r="VWP204"/>
      <c r="VWQ204"/>
      <c r="VWR204"/>
      <c r="VWS204"/>
      <c r="VWT204"/>
      <c r="VWU204"/>
      <c r="VWV204"/>
      <c r="VWW204"/>
      <c r="VWX204"/>
      <c r="VWY204"/>
      <c r="VWZ204"/>
      <c r="VXA204"/>
      <c r="VXB204"/>
      <c r="VXC204"/>
      <c r="VXD204"/>
      <c r="VXE204"/>
      <c r="VXF204"/>
      <c r="VXG204"/>
      <c r="VXH204"/>
      <c r="VXI204"/>
      <c r="VXJ204"/>
      <c r="VXK204"/>
      <c r="VXL204"/>
      <c r="VXM204"/>
      <c r="VXN204"/>
      <c r="VXO204"/>
      <c r="VXP204"/>
      <c r="VXQ204"/>
      <c r="VXR204"/>
      <c r="VXS204"/>
      <c r="VXT204"/>
      <c r="VXU204"/>
      <c r="VXV204"/>
      <c r="VXW204"/>
      <c r="VXX204"/>
      <c r="VXY204"/>
      <c r="VXZ204"/>
      <c r="VYA204"/>
      <c r="VYB204"/>
      <c r="VYC204"/>
      <c r="VYD204"/>
      <c r="VYE204"/>
      <c r="VYF204"/>
      <c r="VYG204"/>
      <c r="VYH204"/>
      <c r="VYI204"/>
      <c r="VYJ204"/>
      <c r="VYK204"/>
      <c r="VYL204"/>
      <c r="VYM204"/>
      <c r="VYN204"/>
      <c r="VYO204"/>
      <c r="VYP204"/>
      <c r="VYQ204"/>
      <c r="VYR204"/>
      <c r="VYS204"/>
      <c r="VYT204"/>
      <c r="VYU204"/>
      <c r="VYV204"/>
      <c r="VYW204"/>
      <c r="VYX204"/>
      <c r="VYY204"/>
      <c r="VYZ204"/>
      <c r="VZA204"/>
      <c r="VZB204"/>
      <c r="VZC204"/>
      <c r="VZD204"/>
      <c r="VZE204"/>
      <c r="VZF204"/>
      <c r="VZG204"/>
      <c r="VZH204"/>
      <c r="VZI204"/>
      <c r="VZJ204"/>
      <c r="VZK204"/>
      <c r="VZL204"/>
      <c r="VZM204"/>
      <c r="VZN204"/>
      <c r="VZO204"/>
      <c r="VZP204"/>
      <c r="VZQ204"/>
      <c r="VZR204"/>
      <c r="VZS204"/>
      <c r="VZT204"/>
      <c r="VZU204"/>
      <c r="VZV204"/>
      <c r="VZW204"/>
      <c r="VZX204"/>
      <c r="VZY204"/>
      <c r="VZZ204"/>
      <c r="WAA204"/>
      <c r="WAB204"/>
      <c r="WAC204"/>
      <c r="WAD204"/>
      <c r="WAE204"/>
      <c r="WAF204"/>
      <c r="WAG204"/>
      <c r="WAH204"/>
      <c r="WAI204"/>
      <c r="WAJ204"/>
      <c r="WAK204"/>
      <c r="WAL204"/>
      <c r="WAM204"/>
      <c r="WAN204"/>
      <c r="WAO204"/>
      <c r="WAP204"/>
      <c r="WAQ204"/>
      <c r="WAR204"/>
      <c r="WAS204"/>
      <c r="WAT204"/>
      <c r="WAU204"/>
      <c r="WAV204"/>
      <c r="WAW204"/>
      <c r="WAX204"/>
      <c r="WAY204"/>
      <c r="WAZ204"/>
      <c r="WBA204"/>
      <c r="WBB204"/>
      <c r="WBC204"/>
      <c r="WBD204"/>
      <c r="WBE204"/>
      <c r="WBF204"/>
      <c r="WBG204"/>
      <c r="WBH204"/>
      <c r="WBI204"/>
      <c r="WBJ204"/>
      <c r="WBK204"/>
      <c r="WBL204"/>
      <c r="WBM204"/>
      <c r="WBN204"/>
      <c r="WBO204"/>
      <c r="WBP204"/>
      <c r="WBQ204"/>
      <c r="WBR204"/>
      <c r="WBS204"/>
      <c r="WBT204"/>
      <c r="WBU204"/>
      <c r="WBV204"/>
      <c r="WBW204"/>
      <c r="WBX204"/>
      <c r="WBY204"/>
      <c r="WBZ204"/>
      <c r="WCA204"/>
      <c r="WCB204"/>
      <c r="WCC204"/>
      <c r="WCD204"/>
      <c r="WCE204"/>
      <c r="WCF204"/>
      <c r="WCG204"/>
      <c r="WCH204"/>
      <c r="WCI204"/>
      <c r="WCJ204"/>
      <c r="WCK204"/>
      <c r="WCL204"/>
      <c r="WCM204"/>
      <c r="WCN204"/>
      <c r="WCO204"/>
      <c r="WCP204"/>
      <c r="WCQ204"/>
      <c r="WCR204"/>
      <c r="WCS204"/>
      <c r="WCT204"/>
      <c r="WCU204"/>
      <c r="WCV204"/>
      <c r="WCW204"/>
      <c r="WCX204"/>
      <c r="WCY204"/>
      <c r="WCZ204"/>
      <c r="WDA204"/>
      <c r="WDB204"/>
      <c r="WDC204"/>
      <c r="WDD204"/>
      <c r="WDE204"/>
      <c r="WDF204"/>
      <c r="WDG204"/>
      <c r="WDH204"/>
      <c r="WDI204"/>
      <c r="WDJ204"/>
      <c r="WDK204"/>
      <c r="WDL204"/>
      <c r="WDM204"/>
      <c r="WDN204"/>
      <c r="WDO204"/>
      <c r="WDP204"/>
      <c r="WDQ204"/>
      <c r="WDR204"/>
      <c r="WDS204"/>
      <c r="WDT204"/>
      <c r="WDU204"/>
      <c r="WDV204"/>
      <c r="WDW204"/>
      <c r="WDX204"/>
      <c r="WDY204"/>
      <c r="WDZ204"/>
      <c r="WEA204"/>
      <c r="WEB204"/>
      <c r="WEC204"/>
      <c r="WED204"/>
      <c r="WEE204"/>
      <c r="WEF204"/>
      <c r="WEG204"/>
      <c r="WEH204"/>
      <c r="WEI204"/>
      <c r="WEJ204"/>
      <c r="WEK204"/>
      <c r="WEL204"/>
      <c r="WEM204"/>
      <c r="WEN204"/>
      <c r="WEO204"/>
      <c r="WEP204"/>
      <c r="WEQ204"/>
      <c r="WER204"/>
      <c r="WES204"/>
      <c r="WET204"/>
      <c r="WEU204"/>
      <c r="WEV204"/>
      <c r="WEW204"/>
      <c r="WEX204"/>
      <c r="WEY204"/>
      <c r="WEZ204"/>
      <c r="WFA204"/>
      <c r="WFB204"/>
      <c r="WFC204"/>
      <c r="WFD204"/>
      <c r="WFE204"/>
      <c r="WFF204"/>
      <c r="WFG204"/>
      <c r="WFH204"/>
      <c r="WFI204"/>
      <c r="WFJ204"/>
      <c r="WFK204"/>
      <c r="WFL204"/>
      <c r="WFM204"/>
      <c r="WFN204"/>
      <c r="WFO204"/>
      <c r="WFP204"/>
      <c r="WFQ204"/>
      <c r="WFR204"/>
      <c r="WFS204"/>
      <c r="WFT204"/>
      <c r="WFU204"/>
      <c r="WFV204"/>
      <c r="WFW204"/>
      <c r="WFX204"/>
      <c r="WFY204"/>
      <c r="WFZ204"/>
      <c r="WGA204"/>
      <c r="WGB204"/>
      <c r="WGC204"/>
      <c r="WGD204"/>
      <c r="WGE204"/>
      <c r="WGF204"/>
      <c r="WGG204"/>
      <c r="WGH204"/>
      <c r="WGI204"/>
      <c r="WGJ204"/>
      <c r="WGK204"/>
      <c r="WGL204"/>
      <c r="WGM204"/>
      <c r="WGN204"/>
      <c r="WGO204"/>
      <c r="WGP204"/>
      <c r="WGQ204"/>
      <c r="WGR204"/>
      <c r="WGS204"/>
      <c r="WGT204"/>
      <c r="WGU204"/>
      <c r="WGV204"/>
      <c r="WGW204"/>
      <c r="WGX204"/>
      <c r="WGY204"/>
      <c r="WGZ204"/>
      <c r="WHA204"/>
      <c r="WHB204"/>
      <c r="WHC204"/>
      <c r="WHD204"/>
      <c r="WHE204"/>
      <c r="WHF204"/>
      <c r="WHG204"/>
      <c r="WHH204"/>
      <c r="WHI204"/>
      <c r="WHJ204"/>
      <c r="WHK204"/>
      <c r="WHL204"/>
      <c r="WHM204"/>
      <c r="WHN204"/>
      <c r="WHO204"/>
      <c r="WHP204"/>
      <c r="WHQ204"/>
      <c r="WHR204"/>
      <c r="WHS204"/>
      <c r="WHT204"/>
      <c r="WHU204"/>
      <c r="WHV204"/>
      <c r="WHW204"/>
      <c r="WHX204"/>
      <c r="WHY204"/>
      <c r="WHZ204"/>
      <c r="WIA204"/>
      <c r="WIB204"/>
      <c r="WIC204"/>
      <c r="WID204"/>
      <c r="WIE204"/>
      <c r="WIF204"/>
      <c r="WIG204"/>
      <c r="WIH204"/>
      <c r="WII204"/>
      <c r="WIJ204"/>
      <c r="WIK204"/>
      <c r="WIL204"/>
      <c r="WIM204"/>
      <c r="WIN204"/>
      <c r="WIO204"/>
      <c r="WIP204"/>
      <c r="WIQ204"/>
      <c r="WIR204"/>
      <c r="WIS204"/>
      <c r="WIT204"/>
      <c r="WIU204"/>
      <c r="WIV204"/>
      <c r="WIW204"/>
      <c r="WIX204"/>
      <c r="WIY204"/>
      <c r="WIZ204"/>
      <c r="WJA204"/>
      <c r="WJB204"/>
      <c r="WJC204"/>
      <c r="WJD204"/>
      <c r="WJE204"/>
      <c r="WJF204"/>
      <c r="WJG204"/>
      <c r="WJH204"/>
      <c r="WJI204"/>
      <c r="WJJ204"/>
      <c r="WJK204"/>
      <c r="WJL204"/>
      <c r="WJM204"/>
      <c r="WJN204"/>
      <c r="WJO204"/>
      <c r="WJP204"/>
      <c r="WJQ204"/>
      <c r="WJR204"/>
      <c r="WJS204"/>
      <c r="WJT204"/>
      <c r="WJU204"/>
      <c r="WJV204"/>
      <c r="WJW204"/>
      <c r="WJX204"/>
      <c r="WJY204"/>
      <c r="WJZ204"/>
      <c r="WKA204"/>
      <c r="WKB204"/>
      <c r="WKC204"/>
      <c r="WKD204"/>
      <c r="WKE204"/>
      <c r="WKF204"/>
      <c r="WKG204"/>
      <c r="WKH204"/>
      <c r="WKI204"/>
      <c r="WKJ204"/>
      <c r="WKK204"/>
      <c r="WKL204"/>
      <c r="WKM204"/>
      <c r="WKN204"/>
      <c r="WKO204"/>
      <c r="WKP204"/>
      <c r="WKQ204"/>
      <c r="WKR204"/>
      <c r="WKS204"/>
      <c r="WKT204"/>
      <c r="WKU204"/>
      <c r="WKV204"/>
      <c r="WKW204"/>
      <c r="WKX204"/>
      <c r="WKY204"/>
      <c r="WKZ204"/>
      <c r="WLA204"/>
      <c r="WLB204"/>
      <c r="WLC204"/>
      <c r="WLD204"/>
      <c r="WLE204"/>
      <c r="WLF204"/>
      <c r="WLG204"/>
      <c r="WLH204"/>
      <c r="WLI204"/>
      <c r="WLJ204"/>
      <c r="WLK204"/>
      <c r="WLL204"/>
      <c r="WLM204"/>
      <c r="WLN204"/>
      <c r="WLO204"/>
      <c r="WLP204"/>
      <c r="WLQ204"/>
      <c r="WLR204"/>
      <c r="WLS204"/>
      <c r="WLT204"/>
      <c r="WLU204"/>
      <c r="WLV204"/>
      <c r="WLW204"/>
      <c r="WLX204"/>
      <c r="WLY204"/>
      <c r="WLZ204"/>
      <c r="WMA204"/>
      <c r="WMB204"/>
      <c r="WMC204"/>
      <c r="WMD204"/>
      <c r="WME204"/>
      <c r="WMF204"/>
      <c r="WMG204"/>
      <c r="WMH204"/>
      <c r="WMI204"/>
      <c r="WMJ204"/>
      <c r="WMK204"/>
      <c r="WML204"/>
      <c r="WMM204"/>
      <c r="WMN204"/>
      <c r="WMO204"/>
      <c r="WMP204"/>
      <c r="WMQ204"/>
      <c r="WMR204"/>
      <c r="WMS204"/>
      <c r="WMT204"/>
      <c r="WMU204"/>
      <c r="WMV204"/>
      <c r="WMW204"/>
      <c r="WMX204"/>
      <c r="WMY204"/>
      <c r="WMZ204"/>
      <c r="WNA204"/>
      <c r="WNB204"/>
      <c r="WNC204"/>
      <c r="WND204"/>
      <c r="WNE204"/>
      <c r="WNF204"/>
      <c r="WNG204"/>
      <c r="WNH204"/>
      <c r="WNI204"/>
      <c r="WNJ204"/>
      <c r="WNK204"/>
      <c r="WNL204"/>
      <c r="WNM204"/>
      <c r="WNN204"/>
      <c r="WNO204"/>
      <c r="WNP204"/>
      <c r="WNQ204"/>
      <c r="WNR204"/>
      <c r="WNS204"/>
      <c r="WNT204"/>
      <c r="WNU204"/>
      <c r="WNV204"/>
      <c r="WNW204"/>
      <c r="WNX204"/>
      <c r="WNY204"/>
      <c r="WNZ204"/>
      <c r="WOA204"/>
      <c r="WOB204"/>
      <c r="WOC204"/>
      <c r="WOD204"/>
      <c r="WOE204"/>
      <c r="WOF204"/>
      <c r="WOG204"/>
      <c r="WOH204"/>
      <c r="WOI204"/>
      <c r="WOJ204"/>
      <c r="WOK204"/>
      <c r="WOL204"/>
      <c r="WOM204"/>
      <c r="WON204"/>
      <c r="WOO204"/>
      <c r="WOP204"/>
      <c r="WOQ204"/>
      <c r="WOR204"/>
      <c r="WOS204"/>
      <c r="WOT204"/>
      <c r="WOU204"/>
      <c r="WOV204"/>
      <c r="WOW204"/>
      <c r="WOX204"/>
      <c r="WOY204"/>
      <c r="WOZ204"/>
      <c r="WPA204"/>
      <c r="WPB204"/>
      <c r="WPC204"/>
      <c r="WPD204"/>
      <c r="WPE204"/>
      <c r="WPF204"/>
      <c r="WPG204"/>
      <c r="WPH204"/>
      <c r="WPI204"/>
      <c r="WPJ204"/>
      <c r="WPK204"/>
      <c r="WPL204"/>
      <c r="WPM204"/>
      <c r="WPN204"/>
      <c r="WPO204"/>
      <c r="WPP204"/>
      <c r="WPQ204"/>
      <c r="WPR204"/>
      <c r="WPS204"/>
      <c r="WPT204"/>
      <c r="WPU204"/>
      <c r="WPV204"/>
      <c r="WPW204"/>
      <c r="WPX204"/>
      <c r="WPY204"/>
      <c r="WPZ204"/>
      <c r="WQA204"/>
      <c r="WQB204"/>
      <c r="WQC204"/>
      <c r="WQD204"/>
      <c r="WQE204"/>
      <c r="WQF204"/>
      <c r="WQG204"/>
      <c r="WQH204"/>
      <c r="WQI204"/>
      <c r="WQJ204"/>
      <c r="WQK204"/>
      <c r="WQL204"/>
      <c r="WQM204"/>
      <c r="WQN204"/>
      <c r="WQO204"/>
      <c r="WQP204"/>
      <c r="WQQ204"/>
      <c r="WQR204"/>
      <c r="WQS204"/>
      <c r="WQT204"/>
      <c r="WQU204"/>
      <c r="WQV204"/>
      <c r="WQW204"/>
      <c r="WQX204"/>
      <c r="WQY204"/>
      <c r="WQZ204"/>
      <c r="WRA204"/>
      <c r="WRB204"/>
      <c r="WRC204"/>
      <c r="WRD204"/>
      <c r="WRE204"/>
      <c r="WRF204"/>
      <c r="WRG204"/>
      <c r="WRH204"/>
      <c r="WRI204"/>
      <c r="WRJ204"/>
      <c r="WRK204"/>
      <c r="WRL204"/>
      <c r="WRM204"/>
      <c r="WRN204"/>
      <c r="WRO204"/>
      <c r="WRP204"/>
      <c r="WRQ204"/>
      <c r="WRR204"/>
      <c r="WRS204"/>
      <c r="WRT204"/>
      <c r="WRU204"/>
      <c r="WRV204"/>
      <c r="WRW204"/>
      <c r="WRX204"/>
      <c r="WRY204"/>
      <c r="WRZ204"/>
      <c r="WSA204"/>
      <c r="WSB204"/>
      <c r="WSC204"/>
      <c r="WSD204"/>
      <c r="WSE204"/>
      <c r="WSF204"/>
      <c r="WSG204"/>
      <c r="WSH204"/>
      <c r="WSI204"/>
      <c r="WSJ204"/>
      <c r="WSK204"/>
      <c r="WSL204"/>
      <c r="WSM204"/>
      <c r="WSN204"/>
      <c r="WSO204"/>
      <c r="WSP204"/>
      <c r="WSQ204"/>
      <c r="WSR204"/>
      <c r="WSS204"/>
      <c r="WST204"/>
      <c r="WSU204"/>
      <c r="WSV204"/>
      <c r="WSW204"/>
      <c r="WSX204"/>
      <c r="WSY204"/>
      <c r="WSZ204"/>
      <c r="WTA204"/>
      <c r="WTB204"/>
      <c r="WTC204"/>
      <c r="WTD204"/>
      <c r="WTE204"/>
      <c r="WTF204"/>
      <c r="WTG204"/>
      <c r="WTH204"/>
      <c r="WTI204"/>
      <c r="WTJ204"/>
      <c r="WTK204"/>
      <c r="WTL204"/>
      <c r="WTM204"/>
      <c r="WTN204"/>
      <c r="WTO204"/>
      <c r="WTP204"/>
      <c r="WTQ204"/>
      <c r="WTR204"/>
      <c r="WTS204"/>
      <c r="WTT204"/>
      <c r="WTU204"/>
      <c r="WTV204"/>
      <c r="WTW204"/>
      <c r="WTX204"/>
      <c r="WTY204"/>
      <c r="WTZ204"/>
      <c r="WUA204"/>
      <c r="WUB204"/>
      <c r="WUC204"/>
      <c r="WUD204"/>
      <c r="WUE204"/>
      <c r="WUF204"/>
      <c r="WUG204"/>
      <c r="WUH204"/>
      <c r="WUI204"/>
      <c r="WUJ204"/>
      <c r="WUK204"/>
      <c r="WUL204"/>
      <c r="WUM204"/>
      <c r="WUN204"/>
      <c r="WUO204"/>
      <c r="WUP204"/>
      <c r="WUQ204"/>
      <c r="WUR204"/>
      <c r="WUS204"/>
      <c r="WUT204"/>
      <c r="WUU204"/>
      <c r="WUV204"/>
      <c r="WUW204"/>
      <c r="WUX204"/>
      <c r="WUY204"/>
      <c r="WUZ204"/>
      <c r="WVA204"/>
      <c r="WVB204"/>
      <c r="WVC204"/>
      <c r="WVD204"/>
      <c r="WVE204"/>
      <c r="WVF204"/>
      <c r="WVG204"/>
      <c r="WVH204"/>
      <c r="WVI204"/>
      <c r="WVJ204"/>
      <c r="WVK204"/>
      <c r="WVL204"/>
      <c r="WVM204"/>
      <c r="WVN204"/>
      <c r="WVO204"/>
      <c r="WVP204"/>
      <c r="WVQ204"/>
      <c r="WVR204"/>
      <c r="WVS204"/>
      <c r="WVT204"/>
      <c r="WVU204"/>
      <c r="WVV204"/>
      <c r="WVW204"/>
      <c r="WVX204"/>
      <c r="WVY204"/>
      <c r="WVZ204"/>
      <c r="WWA204"/>
      <c r="WWB204"/>
      <c r="WWC204"/>
      <c r="WWD204"/>
      <c r="WWE204"/>
      <c r="WWF204"/>
      <c r="WWG204"/>
      <c r="WWH204"/>
      <c r="WWI204"/>
      <c r="WWJ204"/>
      <c r="WWK204"/>
      <c r="WWL204"/>
      <c r="WWM204"/>
      <c r="WWN204"/>
      <c r="WWO204"/>
      <c r="WWP204"/>
      <c r="WWQ204"/>
      <c r="WWR204"/>
      <c r="WWS204"/>
      <c r="WWT204"/>
      <c r="WWU204"/>
      <c r="WWV204"/>
      <c r="WWW204"/>
      <c r="WWX204"/>
      <c r="WWY204"/>
      <c r="WWZ204"/>
      <c r="WXA204"/>
      <c r="WXB204"/>
      <c r="WXC204"/>
      <c r="WXD204"/>
      <c r="WXE204"/>
      <c r="WXF204"/>
      <c r="WXG204"/>
      <c r="WXH204"/>
      <c r="WXI204"/>
      <c r="WXJ204"/>
      <c r="WXK204"/>
      <c r="WXL204"/>
      <c r="WXM204"/>
      <c r="WXN204"/>
      <c r="WXO204"/>
      <c r="WXP204"/>
      <c r="WXQ204"/>
      <c r="WXR204"/>
      <c r="WXS204"/>
      <c r="WXT204"/>
      <c r="WXU204"/>
      <c r="WXV204"/>
      <c r="WXW204"/>
      <c r="WXX204"/>
      <c r="WXY204"/>
      <c r="WXZ204"/>
      <c r="WYA204"/>
      <c r="WYB204"/>
      <c r="WYC204"/>
      <c r="WYD204"/>
      <c r="WYE204"/>
      <c r="WYF204"/>
      <c r="WYG204"/>
      <c r="WYH204"/>
      <c r="WYI204"/>
      <c r="WYJ204"/>
      <c r="WYK204"/>
      <c r="WYL204"/>
      <c r="WYM204"/>
      <c r="WYN204"/>
      <c r="WYO204"/>
      <c r="WYP204"/>
      <c r="WYQ204"/>
      <c r="WYR204"/>
      <c r="WYS204"/>
      <c r="WYT204"/>
      <c r="WYU204"/>
      <c r="WYV204"/>
      <c r="WYW204"/>
      <c r="WYX204"/>
      <c r="WYY204"/>
      <c r="WYZ204"/>
      <c r="WZA204"/>
      <c r="WZB204"/>
      <c r="WZC204"/>
      <c r="WZD204"/>
      <c r="WZE204"/>
      <c r="WZF204"/>
      <c r="WZG204"/>
      <c r="WZH204"/>
      <c r="WZI204"/>
      <c r="WZJ204"/>
      <c r="WZK204"/>
      <c r="WZL204"/>
      <c r="WZM204"/>
      <c r="WZN204"/>
      <c r="WZO204"/>
      <c r="WZP204"/>
      <c r="WZQ204"/>
      <c r="WZR204"/>
      <c r="WZS204"/>
      <c r="WZT204"/>
      <c r="WZU204"/>
      <c r="WZV204"/>
      <c r="WZW204"/>
      <c r="WZX204"/>
      <c r="WZY204"/>
      <c r="WZZ204"/>
      <c r="XAA204"/>
      <c r="XAB204"/>
      <c r="XAC204"/>
      <c r="XAD204"/>
      <c r="XAE204"/>
      <c r="XAF204"/>
      <c r="XAG204"/>
      <c r="XAH204"/>
      <c r="XAI204"/>
      <c r="XAJ204"/>
      <c r="XAK204"/>
      <c r="XAL204"/>
      <c r="XAM204"/>
      <c r="XAN204"/>
      <c r="XAO204"/>
      <c r="XAP204"/>
      <c r="XAQ204"/>
      <c r="XAR204"/>
      <c r="XAS204"/>
      <c r="XAT204"/>
      <c r="XAU204"/>
      <c r="XAV204"/>
      <c r="XAW204"/>
      <c r="XAX204"/>
      <c r="XAY204"/>
      <c r="XAZ204"/>
      <c r="XBA204"/>
      <c r="XBB204"/>
      <c r="XBC204"/>
      <c r="XBD204"/>
      <c r="XBE204"/>
      <c r="XBF204"/>
      <c r="XBG204"/>
      <c r="XBH204"/>
      <c r="XBI204"/>
      <c r="XBJ204"/>
      <c r="XBK204"/>
      <c r="XBL204"/>
      <c r="XBM204"/>
      <c r="XBN204"/>
      <c r="XBO204"/>
      <c r="XBP204"/>
      <c r="XBQ204"/>
      <c r="XBR204"/>
      <c r="XBS204"/>
      <c r="XBT204"/>
      <c r="XBU204"/>
      <c r="XBV204"/>
      <c r="XBW204"/>
      <c r="XBX204"/>
      <c r="XBY204"/>
      <c r="XBZ204"/>
      <c r="XCA204"/>
      <c r="XCB204"/>
      <c r="XCC204"/>
      <c r="XCD204"/>
      <c r="XCE204"/>
      <c r="XCF204"/>
      <c r="XCG204"/>
      <c r="XCH204"/>
      <c r="XCI204"/>
      <c r="XCJ204"/>
      <c r="XCK204"/>
      <c r="XCL204"/>
      <c r="XCM204"/>
      <c r="XCN204"/>
      <c r="XCO204"/>
      <c r="XCP204"/>
      <c r="XCQ204"/>
      <c r="XCR204"/>
      <c r="XCS204"/>
      <c r="XCT204"/>
      <c r="XCU204"/>
      <c r="XCV204"/>
      <c r="XCW204"/>
      <c r="XCX204"/>
      <c r="XCY204"/>
      <c r="XCZ204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  <c r="XEF204"/>
      <c r="XEG204"/>
      <c r="XEH204"/>
      <c r="XEI204"/>
      <c r="XEJ204"/>
      <c r="XEK204"/>
      <c r="XEL204"/>
      <c r="XEM204"/>
      <c r="XEN204"/>
      <c r="XEO204"/>
      <c r="XEP204"/>
      <c r="XEQ204"/>
      <c r="XER204"/>
      <c r="XES204"/>
      <c r="XET204"/>
      <c r="XEU204"/>
      <c r="XEV204"/>
    </row>
    <row r="205" spans="1:16376" s="2" customFormat="1" x14ac:dyDescent="0.25">
      <c r="A205" s="62">
        <v>42907</v>
      </c>
      <c r="B205" s="63">
        <f>总!B205</f>
        <v>581614</v>
      </c>
      <c r="C205" s="63">
        <f>总!C205</f>
        <v>4168</v>
      </c>
      <c r="D205" s="63">
        <f t="shared" si="117"/>
        <v>98063</v>
      </c>
      <c r="E205" s="81">
        <f t="shared" si="106"/>
        <v>0.16860495105000911</v>
      </c>
      <c r="F205" s="64">
        <v>183174.179999999</v>
      </c>
      <c r="G205" s="65">
        <f t="shared" si="119"/>
        <v>20019.500000000004</v>
      </c>
      <c r="H205" s="65">
        <v>27667.55</v>
      </c>
      <c r="I205" s="65">
        <v>47687.05</v>
      </c>
      <c r="J205" s="66">
        <f t="shared" si="120"/>
        <v>135487.12999999902</v>
      </c>
      <c r="K205" s="70">
        <v>40806</v>
      </c>
      <c r="L205" s="63"/>
      <c r="M205" s="69"/>
      <c r="N205" s="70">
        <v>2042</v>
      </c>
      <c r="O205" s="63">
        <v>2226</v>
      </c>
      <c r="P205" s="63">
        <f t="shared" si="107"/>
        <v>257</v>
      </c>
      <c r="Q205" s="63">
        <v>311</v>
      </c>
      <c r="R205" s="63">
        <v>568</v>
      </c>
      <c r="S205" s="69">
        <f t="shared" si="108"/>
        <v>1474</v>
      </c>
      <c r="T205" s="70">
        <v>2667</v>
      </c>
      <c r="U205" s="63">
        <v>3076</v>
      </c>
      <c r="V205" s="63">
        <f t="shared" si="109"/>
        <v>321</v>
      </c>
      <c r="W205" s="63">
        <v>456</v>
      </c>
      <c r="X205" s="63">
        <v>777</v>
      </c>
      <c r="Y205" s="69">
        <f t="shared" si="110"/>
        <v>1890</v>
      </c>
      <c r="Z205" s="77">
        <f t="shared" si="111"/>
        <v>1.3060724779627817</v>
      </c>
      <c r="AA205" s="78"/>
      <c r="AB205" s="78"/>
      <c r="AC205" s="78">
        <f t="shared" si="112"/>
        <v>1.3679577464788732</v>
      </c>
      <c r="AD205" s="79">
        <f t="shared" si="113"/>
        <v>1.2822252374491181</v>
      </c>
      <c r="AE205" s="80">
        <f t="shared" si="130"/>
        <v>5.0041660540116648E-2</v>
      </c>
      <c r="AF205" s="81"/>
      <c r="AG205" s="81">
        <f t="shared" si="121"/>
        <v>7.4616122840690982E-2</v>
      </c>
      <c r="AH205" s="136">
        <f t="shared" si="122"/>
        <v>4.7246028713357716E-2</v>
      </c>
      <c r="AI205" s="77">
        <f t="shared" si="114"/>
        <v>68.6817322834642</v>
      </c>
      <c r="AJ205" s="78">
        <f t="shared" ref="AJ205:AM205" si="143">G205/V205</f>
        <v>62.366043613707177</v>
      </c>
      <c r="AK205" s="78">
        <f t="shared" si="143"/>
        <v>60.674451754385963</v>
      </c>
      <c r="AL205" s="78">
        <f t="shared" si="143"/>
        <v>61.373294723294727</v>
      </c>
      <c r="AM205" s="78">
        <f t="shared" si="143"/>
        <v>71.686312169311648</v>
      </c>
      <c r="AN205" s="78">
        <f t="shared" si="115"/>
        <v>4.4889031024849047</v>
      </c>
      <c r="AO205" s="79">
        <f t="shared" si="116"/>
        <v>134.66709307454715</v>
      </c>
      <c r="AP205" s="77">
        <f t="shared" si="124"/>
        <v>89.703320274240454</v>
      </c>
      <c r="AQ205" s="78">
        <f t="shared" ref="AQ205:AT205" si="144">G205/P205</f>
        <v>77.896887159533094</v>
      </c>
      <c r="AR205" s="78">
        <f t="shared" si="144"/>
        <v>88.963183279742765</v>
      </c>
      <c r="AS205" s="78">
        <f t="shared" si="144"/>
        <v>83.956073943661977</v>
      </c>
      <c r="AT205" s="78">
        <f t="shared" si="144"/>
        <v>91.917998643147229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  <c r="XCW205"/>
      <c r="XCX205"/>
      <c r="XCY205"/>
      <c r="XCZ205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  <c r="XEF205"/>
      <c r="XEG205"/>
      <c r="XEH205"/>
      <c r="XEI205"/>
      <c r="XEJ205"/>
      <c r="XEK205"/>
      <c r="XEL205"/>
      <c r="XEM205"/>
      <c r="XEN205"/>
      <c r="XEO205"/>
      <c r="XEP205"/>
      <c r="XEQ205"/>
      <c r="XER205"/>
      <c r="XES205"/>
      <c r="XET205"/>
      <c r="XEU205"/>
      <c r="XEV205"/>
    </row>
    <row r="206" spans="1:16376" s="2" customFormat="1" x14ac:dyDescent="0.25">
      <c r="A206" s="62">
        <v>42908</v>
      </c>
      <c r="B206" s="63">
        <f>总!B206</f>
        <v>587763</v>
      </c>
      <c r="C206" s="63">
        <f>总!C206</f>
        <v>6149</v>
      </c>
      <c r="D206" s="63">
        <f t="shared" si="117"/>
        <v>98936</v>
      </c>
      <c r="E206" s="81">
        <f t="shared" si="106"/>
        <v>0.1683263492257934</v>
      </c>
      <c r="F206" s="64">
        <v>225742.00999999899</v>
      </c>
      <c r="G206" s="65">
        <f t="shared" si="119"/>
        <v>31880.990000000005</v>
      </c>
      <c r="H206" s="65">
        <v>48452.340000000098</v>
      </c>
      <c r="I206" s="65">
        <v>80333.330000000104</v>
      </c>
      <c r="J206" s="66">
        <f t="shared" si="120"/>
        <v>145408.67999999889</v>
      </c>
      <c r="K206" s="70">
        <v>45196</v>
      </c>
      <c r="L206" s="63"/>
      <c r="M206" s="69"/>
      <c r="N206" s="70">
        <v>2550</v>
      </c>
      <c r="O206" s="63">
        <v>2756</v>
      </c>
      <c r="P206" s="63">
        <f t="shared" si="107"/>
        <v>350</v>
      </c>
      <c r="Q206" s="63">
        <v>523</v>
      </c>
      <c r="R206" s="63">
        <v>873</v>
      </c>
      <c r="S206" s="69">
        <f t="shared" si="108"/>
        <v>1677</v>
      </c>
      <c r="T206" s="70">
        <v>3428</v>
      </c>
      <c r="U206" s="63">
        <v>3945</v>
      </c>
      <c r="V206" s="63">
        <f t="shared" si="109"/>
        <v>501</v>
      </c>
      <c r="W206" s="63">
        <v>815</v>
      </c>
      <c r="X206" s="63">
        <v>1316</v>
      </c>
      <c r="Y206" s="69">
        <f t="shared" si="110"/>
        <v>2112</v>
      </c>
      <c r="Z206" s="77">
        <f t="shared" si="111"/>
        <v>1.344313725490196</v>
      </c>
      <c r="AA206" s="78"/>
      <c r="AB206" s="78"/>
      <c r="AC206" s="78">
        <f t="shared" si="112"/>
        <v>1.5074455899198167</v>
      </c>
      <c r="AD206" s="79">
        <f t="shared" si="113"/>
        <v>1.259391771019678</v>
      </c>
      <c r="AE206" s="80">
        <f t="shared" si="130"/>
        <v>5.642092220550491E-2</v>
      </c>
      <c r="AF206" s="81"/>
      <c r="AG206" s="81">
        <f t="shared" si="121"/>
        <v>8.5054480403317617E-2</v>
      </c>
      <c r="AH206" s="136">
        <f t="shared" si="122"/>
        <v>5.1911798601685148E-2</v>
      </c>
      <c r="AI206" s="77">
        <f t="shared" si="114"/>
        <v>65.85239498249679</v>
      </c>
      <c r="AJ206" s="78">
        <f t="shared" ref="AJ206:AM206" si="145">G206/V206</f>
        <v>63.634710578842324</v>
      </c>
      <c r="AK206" s="78">
        <f t="shared" si="145"/>
        <v>59.450723926380491</v>
      </c>
      <c r="AL206" s="78">
        <f t="shared" si="145"/>
        <v>61.04356382978731</v>
      </c>
      <c r="AM206" s="78">
        <f t="shared" si="145"/>
        <v>68.848806818181288</v>
      </c>
      <c r="AN206" s="78">
        <f t="shared" si="115"/>
        <v>4.9947342685193155</v>
      </c>
      <c r="AO206" s="79">
        <f t="shared" si="116"/>
        <v>149.84202805557948</v>
      </c>
      <c r="AP206" s="77">
        <f t="shared" si="124"/>
        <v>88.526278431372148</v>
      </c>
      <c r="AQ206" s="78">
        <f t="shared" ref="AQ206:AT206" si="146">G206/P206</f>
        <v>91.088542857142869</v>
      </c>
      <c r="AR206" s="78">
        <f t="shared" si="146"/>
        <v>92.643097514340539</v>
      </c>
      <c r="AS206" s="78">
        <f t="shared" si="146"/>
        <v>92.019851088201719</v>
      </c>
      <c r="AT206" s="78">
        <f t="shared" si="146"/>
        <v>86.707620751341011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  <c r="AYN206"/>
      <c r="AYO206"/>
      <c r="AYP206"/>
      <c r="AYQ206"/>
      <c r="AYR206"/>
      <c r="AYS206"/>
      <c r="AYT206"/>
      <c r="AYU206"/>
      <c r="AYV206"/>
      <c r="AYW206"/>
      <c r="AYX206"/>
      <c r="AYY206"/>
      <c r="AYZ206"/>
      <c r="AZA206"/>
      <c r="AZB206"/>
      <c r="AZC206"/>
      <c r="AZD206"/>
      <c r="AZE206"/>
      <c r="AZF206"/>
      <c r="AZG206"/>
      <c r="AZH206"/>
      <c r="AZI206"/>
      <c r="AZJ206"/>
      <c r="AZK206"/>
      <c r="AZL206"/>
      <c r="AZM206"/>
      <c r="AZN206"/>
      <c r="AZO206"/>
      <c r="AZP206"/>
      <c r="AZQ206"/>
      <c r="AZR206"/>
      <c r="AZS206"/>
      <c r="AZT206"/>
      <c r="AZU206"/>
      <c r="AZV206"/>
      <c r="AZW206"/>
      <c r="AZX206"/>
      <c r="AZY206"/>
      <c r="AZZ206"/>
      <c r="BAA206"/>
      <c r="BAB206"/>
      <c r="BAC206"/>
      <c r="BAD206"/>
      <c r="BAE206"/>
      <c r="BAF206"/>
      <c r="BAG206"/>
      <c r="BAH206"/>
      <c r="BAI206"/>
      <c r="BAJ206"/>
      <c r="BAK206"/>
      <c r="BAL206"/>
      <c r="BAM206"/>
      <c r="BAN206"/>
      <c r="BAO206"/>
      <c r="BAP206"/>
      <c r="BAQ206"/>
      <c r="BAR206"/>
      <c r="BAS206"/>
      <c r="BAT206"/>
      <c r="BAU206"/>
      <c r="BAV206"/>
      <c r="BAW206"/>
      <c r="BAX206"/>
      <c r="BAY206"/>
      <c r="BAZ206"/>
      <c r="BBA206"/>
      <c r="BBB206"/>
      <c r="BBC206"/>
      <c r="BBD206"/>
      <c r="BBE206"/>
      <c r="BBF206"/>
      <c r="BBG206"/>
      <c r="BBH206"/>
      <c r="BBI206"/>
      <c r="BBJ206"/>
      <c r="BBK206"/>
      <c r="BBL206"/>
      <c r="BBM206"/>
      <c r="BBN206"/>
      <c r="BBO206"/>
      <c r="BBP206"/>
      <c r="BBQ206"/>
      <c r="BBR206"/>
      <c r="BBS206"/>
      <c r="BBT206"/>
      <c r="BBU206"/>
      <c r="BBV206"/>
      <c r="BBW206"/>
      <c r="BBX206"/>
      <c r="BBY206"/>
      <c r="BBZ206"/>
      <c r="BCA206"/>
      <c r="BCB206"/>
      <c r="BCC206"/>
      <c r="BCD206"/>
      <c r="BCE206"/>
      <c r="BCF206"/>
      <c r="BCG206"/>
      <c r="BCH206"/>
      <c r="BCI206"/>
      <c r="BCJ206"/>
      <c r="BCK206"/>
      <c r="BCL206"/>
      <c r="BCM206"/>
      <c r="BCN206"/>
      <c r="BCO206"/>
      <c r="BCP206"/>
      <c r="BCQ206"/>
      <c r="BCR206"/>
      <c r="BCS206"/>
      <c r="BCT206"/>
      <c r="BCU206"/>
      <c r="BCV206"/>
      <c r="BCW206"/>
      <c r="BCX206"/>
      <c r="BCY206"/>
      <c r="BCZ206"/>
      <c r="BDA206"/>
      <c r="BDB206"/>
      <c r="BDC206"/>
      <c r="BDD206"/>
      <c r="BDE206"/>
      <c r="BDF206"/>
      <c r="BDG206"/>
      <c r="BDH206"/>
      <c r="BDI206"/>
      <c r="BDJ206"/>
      <c r="BDK206"/>
      <c r="BDL206"/>
      <c r="BDM206"/>
      <c r="BDN206"/>
      <c r="BDO206"/>
      <c r="BDP206"/>
      <c r="BDQ206"/>
      <c r="BDR206"/>
      <c r="BDS206"/>
      <c r="BDT206"/>
      <c r="BDU206"/>
      <c r="BDV206"/>
      <c r="BDW206"/>
      <c r="BDX206"/>
      <c r="BDY206"/>
      <c r="BDZ206"/>
      <c r="BEA206"/>
      <c r="BEB206"/>
      <c r="BEC206"/>
      <c r="BED206"/>
      <c r="BEE206"/>
      <c r="BEF206"/>
      <c r="BEG206"/>
      <c r="BEH206"/>
      <c r="BEI206"/>
      <c r="BEJ206"/>
      <c r="BEK206"/>
      <c r="BEL206"/>
      <c r="BEM206"/>
      <c r="BEN206"/>
      <c r="BEO206"/>
      <c r="BEP206"/>
      <c r="BEQ206"/>
      <c r="BER206"/>
      <c r="BES206"/>
      <c r="BET206"/>
      <c r="BEU206"/>
      <c r="BEV206"/>
      <c r="BEW206"/>
      <c r="BEX206"/>
      <c r="BEY206"/>
      <c r="BEZ206"/>
      <c r="BFA206"/>
      <c r="BFB206"/>
      <c r="BFC206"/>
      <c r="BFD206"/>
      <c r="BFE206"/>
      <c r="BFF206"/>
      <c r="BFG206"/>
      <c r="BFH206"/>
      <c r="BFI206"/>
      <c r="BFJ206"/>
      <c r="BFK206"/>
      <c r="BFL206"/>
      <c r="BFM206"/>
      <c r="BFN206"/>
      <c r="BFO206"/>
      <c r="BFP206"/>
      <c r="BFQ206"/>
      <c r="BFR206"/>
      <c r="BFS206"/>
      <c r="BFT206"/>
      <c r="BFU206"/>
      <c r="BFV206"/>
      <c r="BFW206"/>
      <c r="BFX206"/>
      <c r="BFY206"/>
      <c r="BFZ206"/>
      <c r="BGA206"/>
      <c r="BGB206"/>
      <c r="BGC206"/>
      <c r="BGD206"/>
      <c r="BGE206"/>
      <c r="BGF206"/>
      <c r="BGG206"/>
      <c r="BGH206"/>
      <c r="BGI206"/>
      <c r="BGJ206"/>
      <c r="BGK206"/>
      <c r="BGL206"/>
      <c r="BGM206"/>
      <c r="BGN206"/>
      <c r="BGO206"/>
      <c r="BGP206"/>
      <c r="BGQ206"/>
      <c r="BGR206"/>
      <c r="BGS206"/>
      <c r="BGT206"/>
      <c r="BGU206"/>
      <c r="BGV206"/>
      <c r="BGW206"/>
      <c r="BGX206"/>
      <c r="BGY206"/>
      <c r="BGZ206"/>
      <c r="BHA206"/>
      <c r="BHB206"/>
      <c r="BHC206"/>
      <c r="BHD206"/>
      <c r="BHE206"/>
      <c r="BHF206"/>
      <c r="BHG206"/>
      <c r="BHH206"/>
      <c r="BHI206"/>
      <c r="BHJ206"/>
      <c r="BHK206"/>
      <c r="BHL206"/>
      <c r="BHM206"/>
      <c r="BHN206"/>
      <c r="BHO206"/>
      <c r="BHP206"/>
      <c r="BHQ206"/>
      <c r="BHR206"/>
      <c r="BHS206"/>
      <c r="BHT206"/>
      <c r="BHU206"/>
      <c r="BHV206"/>
      <c r="BHW206"/>
      <c r="BHX206"/>
      <c r="BHY206"/>
      <c r="BHZ206"/>
      <c r="BIA206"/>
      <c r="BIB206"/>
      <c r="BIC206"/>
      <c r="BID206"/>
      <c r="BIE206"/>
      <c r="BIF206"/>
      <c r="BIG206"/>
      <c r="BIH206"/>
      <c r="BII206"/>
      <c r="BIJ206"/>
      <c r="BIK206"/>
      <c r="BIL206"/>
      <c r="BIM206"/>
      <c r="BIN206"/>
      <c r="BIO206"/>
      <c r="BIP206"/>
      <c r="BIQ206"/>
      <c r="BIR206"/>
      <c r="BIS206"/>
      <c r="BIT206"/>
      <c r="BIU206"/>
      <c r="BIV206"/>
      <c r="BIW206"/>
      <c r="BIX206"/>
      <c r="BIY206"/>
      <c r="BIZ206"/>
      <c r="BJA206"/>
      <c r="BJB206"/>
      <c r="BJC206"/>
      <c r="BJD206"/>
      <c r="BJE206"/>
      <c r="BJF206"/>
      <c r="BJG206"/>
      <c r="BJH206"/>
      <c r="BJI206"/>
      <c r="BJJ206"/>
      <c r="BJK206"/>
      <c r="BJL206"/>
      <c r="BJM206"/>
      <c r="BJN206"/>
      <c r="BJO206"/>
      <c r="BJP206"/>
      <c r="BJQ206"/>
      <c r="BJR206"/>
      <c r="BJS206"/>
      <c r="BJT206"/>
      <c r="BJU206"/>
      <c r="BJV206"/>
      <c r="BJW206"/>
      <c r="BJX206"/>
      <c r="BJY206"/>
      <c r="BJZ206"/>
      <c r="BKA206"/>
      <c r="BKB206"/>
      <c r="BKC206"/>
      <c r="BKD206"/>
      <c r="BKE206"/>
      <c r="BKF206"/>
      <c r="BKG206"/>
      <c r="BKH206"/>
      <c r="BKI206"/>
      <c r="BKJ206"/>
      <c r="BKK206"/>
      <c r="BKL206"/>
      <c r="BKM206"/>
      <c r="BKN206"/>
      <c r="BKO206"/>
      <c r="BKP206"/>
      <c r="BKQ206"/>
      <c r="BKR206"/>
      <c r="BKS206"/>
      <c r="BKT206"/>
      <c r="BKU206"/>
      <c r="BKV206"/>
      <c r="BKW206"/>
      <c r="BKX206"/>
      <c r="BKY206"/>
      <c r="BKZ206"/>
      <c r="BLA206"/>
      <c r="BLB206"/>
      <c r="BLC206"/>
      <c r="BLD206"/>
      <c r="BLE206"/>
      <c r="BLF206"/>
      <c r="BLG206"/>
      <c r="BLH206"/>
      <c r="BLI206"/>
      <c r="BLJ206"/>
      <c r="BLK206"/>
      <c r="BLL206"/>
      <c r="BLM206"/>
      <c r="BLN206"/>
      <c r="BLO206"/>
      <c r="BLP206"/>
      <c r="BLQ206"/>
      <c r="BLR206"/>
      <c r="BLS206"/>
      <c r="BLT206"/>
      <c r="BLU206"/>
      <c r="BLV206"/>
      <c r="BLW206"/>
      <c r="BLX206"/>
      <c r="BLY206"/>
      <c r="BLZ206"/>
      <c r="BMA206"/>
      <c r="BMB206"/>
      <c r="BMC206"/>
      <c r="BMD206"/>
      <c r="BME206"/>
      <c r="BMF206"/>
      <c r="BMG206"/>
      <c r="BMH206"/>
      <c r="BMI206"/>
      <c r="BMJ206"/>
      <c r="BMK206"/>
      <c r="BML206"/>
      <c r="BMM206"/>
      <c r="BMN206"/>
      <c r="BMO206"/>
      <c r="BMP206"/>
      <c r="BMQ206"/>
      <c r="BMR206"/>
      <c r="BMS206"/>
      <c r="BMT206"/>
      <c r="BMU206"/>
      <c r="BMV206"/>
      <c r="BMW206"/>
      <c r="BMX206"/>
      <c r="BMY206"/>
      <c r="BMZ206"/>
      <c r="BNA206"/>
      <c r="BNB206"/>
      <c r="BNC206"/>
      <c r="BND206"/>
      <c r="BNE206"/>
      <c r="BNF206"/>
      <c r="BNG206"/>
      <c r="BNH206"/>
      <c r="BNI206"/>
      <c r="BNJ206"/>
      <c r="BNK206"/>
      <c r="BNL206"/>
      <c r="BNM206"/>
      <c r="BNN206"/>
      <c r="BNO206"/>
      <c r="BNP206"/>
      <c r="BNQ206"/>
      <c r="BNR206"/>
      <c r="BNS206"/>
      <c r="BNT206"/>
      <c r="BNU206"/>
      <c r="BNV206"/>
      <c r="BNW206"/>
      <c r="BNX206"/>
      <c r="BNY206"/>
      <c r="BNZ206"/>
      <c r="BOA206"/>
      <c r="BOB206"/>
      <c r="BOC206"/>
      <c r="BOD206"/>
      <c r="BOE206"/>
      <c r="BOF206"/>
      <c r="BOG206"/>
      <c r="BOH206"/>
      <c r="BOI206"/>
      <c r="BOJ206"/>
      <c r="BOK206"/>
      <c r="BOL206"/>
      <c r="BOM206"/>
      <c r="BON206"/>
      <c r="BOO206"/>
      <c r="BOP206"/>
      <c r="BOQ206"/>
      <c r="BOR206"/>
      <c r="BOS206"/>
      <c r="BOT206"/>
      <c r="BOU206"/>
      <c r="BOV206"/>
      <c r="BOW206"/>
      <c r="BOX206"/>
      <c r="BOY206"/>
      <c r="BOZ206"/>
      <c r="BPA206"/>
      <c r="BPB206"/>
      <c r="BPC206"/>
      <c r="BPD206"/>
      <c r="BPE206"/>
      <c r="BPF206"/>
      <c r="BPG206"/>
      <c r="BPH206"/>
      <c r="BPI206"/>
      <c r="BPJ206"/>
      <c r="BPK206"/>
      <c r="BPL206"/>
      <c r="BPM206"/>
      <c r="BPN206"/>
      <c r="BPO206"/>
      <c r="BPP206"/>
      <c r="BPQ206"/>
      <c r="BPR206"/>
      <c r="BPS206"/>
      <c r="BPT206"/>
      <c r="BPU206"/>
      <c r="BPV206"/>
      <c r="BPW206"/>
      <c r="BPX206"/>
      <c r="BPY206"/>
      <c r="BPZ206"/>
      <c r="BQA206"/>
      <c r="BQB206"/>
      <c r="BQC206"/>
      <c r="BQD206"/>
      <c r="BQE206"/>
      <c r="BQF206"/>
      <c r="BQG206"/>
      <c r="BQH206"/>
      <c r="BQI206"/>
      <c r="BQJ206"/>
      <c r="BQK206"/>
      <c r="BQL206"/>
      <c r="BQM206"/>
      <c r="BQN206"/>
      <c r="BQO206"/>
      <c r="BQP206"/>
      <c r="BQQ206"/>
      <c r="BQR206"/>
      <c r="BQS206"/>
      <c r="BQT206"/>
      <c r="BQU206"/>
      <c r="BQV206"/>
      <c r="BQW206"/>
      <c r="BQX206"/>
      <c r="BQY206"/>
      <c r="BQZ206"/>
      <c r="BRA206"/>
      <c r="BRB206"/>
      <c r="BRC206"/>
      <c r="BRD206"/>
      <c r="BRE206"/>
      <c r="BRF206"/>
      <c r="BRG206"/>
      <c r="BRH206"/>
      <c r="BRI206"/>
      <c r="BRJ206"/>
      <c r="BRK206"/>
      <c r="BRL206"/>
      <c r="BRM206"/>
      <c r="BRN206"/>
      <c r="BRO206"/>
      <c r="BRP206"/>
      <c r="BRQ206"/>
      <c r="BRR206"/>
      <c r="BRS206"/>
      <c r="BRT206"/>
      <c r="BRU206"/>
      <c r="BRV206"/>
      <c r="BRW206"/>
      <c r="BRX206"/>
      <c r="BRY206"/>
      <c r="BRZ206"/>
      <c r="BSA206"/>
      <c r="BSB206"/>
      <c r="BSC206"/>
      <c r="BSD206"/>
      <c r="BSE206"/>
      <c r="BSF206"/>
      <c r="BSG206"/>
      <c r="BSH206"/>
      <c r="BSI206"/>
      <c r="BSJ206"/>
      <c r="BSK206"/>
      <c r="BSL206"/>
      <c r="BSM206"/>
      <c r="BSN206"/>
      <c r="BSO206"/>
      <c r="BSP206"/>
      <c r="BSQ206"/>
      <c r="BSR206"/>
      <c r="BSS206"/>
      <c r="BST206"/>
      <c r="BSU206"/>
      <c r="BSV206"/>
      <c r="BSW206"/>
      <c r="BSX206"/>
      <c r="BSY206"/>
      <c r="BSZ206"/>
      <c r="BTA206"/>
      <c r="BTB206"/>
      <c r="BTC206"/>
      <c r="BTD206"/>
      <c r="BTE206"/>
      <c r="BTF206"/>
      <c r="BTG206"/>
      <c r="BTH206"/>
      <c r="BTI206"/>
      <c r="BTJ206"/>
      <c r="BTK206"/>
      <c r="BTL206"/>
      <c r="BTM206"/>
      <c r="BTN206"/>
      <c r="BTO206"/>
      <c r="BTP206"/>
      <c r="BTQ206"/>
      <c r="BTR206"/>
      <c r="BTS206"/>
      <c r="BTT206"/>
      <c r="BTU206"/>
      <c r="BTV206"/>
      <c r="BTW206"/>
      <c r="BTX206"/>
      <c r="BTY206"/>
      <c r="BTZ206"/>
      <c r="BUA206"/>
      <c r="BUB206"/>
      <c r="BUC206"/>
      <c r="BUD206"/>
      <c r="BUE206"/>
      <c r="BUF206"/>
      <c r="BUG206"/>
      <c r="BUH206"/>
      <c r="BUI206"/>
      <c r="BUJ206"/>
      <c r="BUK206"/>
      <c r="BUL206"/>
      <c r="BUM206"/>
      <c r="BUN206"/>
      <c r="BUO206"/>
      <c r="BUP206"/>
      <c r="BUQ206"/>
      <c r="BUR206"/>
      <c r="BUS206"/>
      <c r="BUT206"/>
      <c r="BUU206"/>
      <c r="BUV206"/>
      <c r="BUW206"/>
      <c r="BUX206"/>
      <c r="BUY206"/>
      <c r="BUZ206"/>
      <c r="BVA206"/>
      <c r="BVB206"/>
      <c r="BVC206"/>
      <c r="BVD206"/>
      <c r="BVE206"/>
      <c r="BVF206"/>
      <c r="BVG206"/>
      <c r="BVH206"/>
      <c r="BVI206"/>
      <c r="BVJ206"/>
      <c r="BVK206"/>
      <c r="BVL206"/>
      <c r="BVM206"/>
      <c r="BVN206"/>
      <c r="BVO206"/>
      <c r="BVP206"/>
      <c r="BVQ206"/>
      <c r="BVR206"/>
      <c r="BVS206"/>
      <c r="BVT206"/>
      <c r="BVU206"/>
      <c r="BVV206"/>
      <c r="BVW206"/>
      <c r="BVX206"/>
      <c r="BVY206"/>
      <c r="BVZ206"/>
      <c r="BWA206"/>
      <c r="BWB206"/>
      <c r="BWC206"/>
      <c r="BWD206"/>
      <c r="BWE206"/>
      <c r="BWF206"/>
      <c r="BWG206"/>
      <c r="BWH206"/>
      <c r="BWI206"/>
      <c r="BWJ206"/>
      <c r="BWK206"/>
      <c r="BWL206"/>
      <c r="BWM206"/>
      <c r="BWN206"/>
      <c r="BWO206"/>
      <c r="BWP206"/>
      <c r="BWQ206"/>
      <c r="BWR206"/>
      <c r="BWS206"/>
      <c r="BWT206"/>
      <c r="BWU206"/>
      <c r="BWV206"/>
      <c r="BWW206"/>
      <c r="BWX206"/>
      <c r="BWY206"/>
      <c r="BWZ206"/>
      <c r="BXA206"/>
      <c r="BXB206"/>
      <c r="BXC206"/>
      <c r="BXD206"/>
      <c r="BXE206"/>
      <c r="BXF206"/>
      <c r="BXG206"/>
      <c r="BXH206"/>
      <c r="BXI206"/>
      <c r="BXJ206"/>
      <c r="BXK206"/>
      <c r="BXL206"/>
      <c r="BXM206"/>
      <c r="BXN206"/>
      <c r="BXO206"/>
      <c r="BXP206"/>
      <c r="BXQ206"/>
      <c r="BXR206"/>
      <c r="BXS206"/>
      <c r="BXT206"/>
      <c r="BXU206"/>
      <c r="BXV206"/>
      <c r="BXW206"/>
      <c r="BXX206"/>
      <c r="BXY206"/>
      <c r="BXZ206"/>
      <c r="BYA206"/>
      <c r="BYB206"/>
      <c r="BYC206"/>
      <c r="BYD206"/>
      <c r="BYE206"/>
      <c r="BYF206"/>
      <c r="BYG206"/>
      <c r="BYH206"/>
      <c r="BYI206"/>
      <c r="BYJ206"/>
      <c r="BYK206"/>
      <c r="BYL206"/>
      <c r="BYM206"/>
      <c r="BYN206"/>
      <c r="BYO206"/>
      <c r="BYP206"/>
      <c r="BYQ206"/>
      <c r="BYR206"/>
      <c r="BYS206"/>
      <c r="BYT206"/>
      <c r="BYU206"/>
      <c r="BYV206"/>
      <c r="BYW206"/>
      <c r="BYX206"/>
      <c r="BYY206"/>
      <c r="BYZ206"/>
      <c r="BZA206"/>
      <c r="BZB206"/>
      <c r="BZC206"/>
      <c r="BZD206"/>
      <c r="BZE206"/>
      <c r="BZF206"/>
      <c r="BZG206"/>
      <c r="BZH206"/>
      <c r="BZI206"/>
      <c r="BZJ206"/>
      <c r="BZK206"/>
      <c r="BZL206"/>
      <c r="BZM206"/>
      <c r="BZN206"/>
      <c r="BZO206"/>
      <c r="BZP206"/>
      <c r="BZQ206"/>
      <c r="BZR206"/>
      <c r="BZS206"/>
      <c r="BZT206"/>
      <c r="BZU206"/>
      <c r="BZV206"/>
      <c r="BZW206"/>
      <c r="BZX206"/>
      <c r="BZY206"/>
      <c r="BZZ206"/>
      <c r="CAA206"/>
      <c r="CAB206"/>
      <c r="CAC206"/>
      <c r="CAD206"/>
      <c r="CAE206"/>
      <c r="CAF206"/>
      <c r="CAG206"/>
      <c r="CAH206"/>
      <c r="CAI206"/>
      <c r="CAJ206"/>
      <c r="CAK206"/>
      <c r="CAL206"/>
      <c r="CAM206"/>
      <c r="CAN206"/>
      <c r="CAO206"/>
      <c r="CAP206"/>
      <c r="CAQ206"/>
      <c r="CAR206"/>
      <c r="CAS206"/>
      <c r="CAT206"/>
      <c r="CAU206"/>
      <c r="CAV206"/>
      <c r="CAW206"/>
      <c r="CAX206"/>
      <c r="CAY206"/>
      <c r="CAZ206"/>
      <c r="CBA206"/>
      <c r="CBB206"/>
      <c r="CBC206"/>
      <c r="CBD206"/>
      <c r="CBE206"/>
      <c r="CBF206"/>
      <c r="CBG206"/>
      <c r="CBH206"/>
      <c r="CBI206"/>
      <c r="CBJ206"/>
      <c r="CBK206"/>
      <c r="CBL206"/>
      <c r="CBM206"/>
      <c r="CBN206"/>
      <c r="CBO206"/>
      <c r="CBP206"/>
      <c r="CBQ206"/>
      <c r="CBR206"/>
      <c r="CBS206"/>
      <c r="CBT206"/>
      <c r="CBU206"/>
      <c r="CBV206"/>
      <c r="CBW206"/>
      <c r="CBX206"/>
      <c r="CBY206"/>
      <c r="CBZ206"/>
      <c r="CCA206"/>
      <c r="CCB206"/>
      <c r="CCC206"/>
      <c r="CCD206"/>
      <c r="CCE206"/>
      <c r="CCF206"/>
      <c r="CCG206"/>
      <c r="CCH206"/>
      <c r="CCI206"/>
      <c r="CCJ206"/>
      <c r="CCK206"/>
      <c r="CCL206"/>
      <c r="CCM206"/>
      <c r="CCN206"/>
      <c r="CCO206"/>
      <c r="CCP206"/>
      <c r="CCQ206"/>
      <c r="CCR206"/>
      <c r="CCS206"/>
      <c r="CCT206"/>
      <c r="CCU206"/>
      <c r="CCV206"/>
      <c r="CCW206"/>
      <c r="CCX206"/>
      <c r="CCY206"/>
      <c r="CCZ206"/>
      <c r="CDA206"/>
      <c r="CDB206"/>
      <c r="CDC206"/>
      <c r="CDD206"/>
      <c r="CDE206"/>
      <c r="CDF206"/>
      <c r="CDG206"/>
      <c r="CDH206"/>
      <c r="CDI206"/>
      <c r="CDJ206"/>
      <c r="CDK206"/>
      <c r="CDL206"/>
      <c r="CDM206"/>
      <c r="CDN206"/>
      <c r="CDO206"/>
      <c r="CDP206"/>
      <c r="CDQ206"/>
      <c r="CDR206"/>
      <c r="CDS206"/>
      <c r="CDT206"/>
      <c r="CDU206"/>
      <c r="CDV206"/>
      <c r="CDW206"/>
      <c r="CDX206"/>
      <c r="CDY206"/>
      <c r="CDZ206"/>
      <c r="CEA206"/>
      <c r="CEB206"/>
      <c r="CEC206"/>
      <c r="CED206"/>
      <c r="CEE206"/>
      <c r="CEF206"/>
      <c r="CEG206"/>
      <c r="CEH206"/>
      <c r="CEI206"/>
      <c r="CEJ206"/>
      <c r="CEK206"/>
      <c r="CEL206"/>
      <c r="CEM206"/>
      <c r="CEN206"/>
      <c r="CEO206"/>
      <c r="CEP206"/>
      <c r="CEQ206"/>
      <c r="CER206"/>
      <c r="CES206"/>
      <c r="CET206"/>
      <c r="CEU206"/>
      <c r="CEV206"/>
      <c r="CEW206"/>
      <c r="CEX206"/>
      <c r="CEY206"/>
      <c r="CEZ206"/>
      <c r="CFA206"/>
      <c r="CFB206"/>
      <c r="CFC206"/>
      <c r="CFD206"/>
      <c r="CFE206"/>
      <c r="CFF206"/>
      <c r="CFG206"/>
      <c r="CFH206"/>
      <c r="CFI206"/>
      <c r="CFJ206"/>
      <c r="CFK206"/>
      <c r="CFL206"/>
      <c r="CFM206"/>
      <c r="CFN206"/>
      <c r="CFO206"/>
      <c r="CFP206"/>
      <c r="CFQ206"/>
      <c r="CFR206"/>
      <c r="CFS206"/>
      <c r="CFT206"/>
      <c r="CFU206"/>
      <c r="CFV206"/>
      <c r="CFW206"/>
      <c r="CFX206"/>
      <c r="CFY206"/>
      <c r="CFZ206"/>
      <c r="CGA206"/>
      <c r="CGB206"/>
      <c r="CGC206"/>
      <c r="CGD206"/>
      <c r="CGE206"/>
      <c r="CGF206"/>
      <c r="CGG206"/>
      <c r="CGH206"/>
      <c r="CGI206"/>
      <c r="CGJ206"/>
      <c r="CGK206"/>
      <c r="CGL206"/>
      <c r="CGM206"/>
      <c r="CGN206"/>
      <c r="CGO206"/>
      <c r="CGP206"/>
      <c r="CGQ206"/>
      <c r="CGR206"/>
      <c r="CGS206"/>
      <c r="CGT206"/>
      <c r="CGU206"/>
      <c r="CGV206"/>
      <c r="CGW206"/>
      <c r="CGX206"/>
      <c r="CGY206"/>
      <c r="CGZ206"/>
      <c r="CHA206"/>
      <c r="CHB206"/>
      <c r="CHC206"/>
      <c r="CHD206"/>
      <c r="CHE206"/>
      <c r="CHF206"/>
      <c r="CHG206"/>
      <c r="CHH206"/>
      <c r="CHI206"/>
      <c r="CHJ206"/>
      <c r="CHK206"/>
      <c r="CHL206"/>
      <c r="CHM206"/>
      <c r="CHN206"/>
      <c r="CHO206"/>
      <c r="CHP206"/>
      <c r="CHQ206"/>
      <c r="CHR206"/>
      <c r="CHS206"/>
      <c r="CHT206"/>
      <c r="CHU206"/>
      <c r="CHV206"/>
      <c r="CHW206"/>
      <c r="CHX206"/>
      <c r="CHY206"/>
      <c r="CHZ206"/>
      <c r="CIA206"/>
      <c r="CIB206"/>
      <c r="CIC206"/>
      <c r="CID206"/>
      <c r="CIE206"/>
      <c r="CIF206"/>
      <c r="CIG206"/>
      <c r="CIH206"/>
      <c r="CII206"/>
      <c r="CIJ206"/>
      <c r="CIK206"/>
      <c r="CIL206"/>
      <c r="CIM206"/>
      <c r="CIN206"/>
      <c r="CIO206"/>
      <c r="CIP206"/>
      <c r="CIQ206"/>
      <c r="CIR206"/>
      <c r="CIS206"/>
      <c r="CIT206"/>
      <c r="CIU206"/>
      <c r="CIV206"/>
      <c r="CIW206"/>
      <c r="CIX206"/>
      <c r="CIY206"/>
      <c r="CIZ206"/>
      <c r="CJA206"/>
      <c r="CJB206"/>
      <c r="CJC206"/>
      <c r="CJD206"/>
      <c r="CJE206"/>
      <c r="CJF206"/>
      <c r="CJG206"/>
      <c r="CJH206"/>
      <c r="CJI206"/>
      <c r="CJJ206"/>
      <c r="CJK206"/>
      <c r="CJL206"/>
      <c r="CJM206"/>
      <c r="CJN206"/>
      <c r="CJO206"/>
      <c r="CJP206"/>
      <c r="CJQ206"/>
      <c r="CJR206"/>
      <c r="CJS206"/>
      <c r="CJT206"/>
      <c r="CJU206"/>
      <c r="CJV206"/>
      <c r="CJW206"/>
      <c r="CJX206"/>
      <c r="CJY206"/>
      <c r="CJZ206"/>
      <c r="CKA206"/>
      <c r="CKB206"/>
      <c r="CKC206"/>
      <c r="CKD206"/>
      <c r="CKE206"/>
      <c r="CKF206"/>
      <c r="CKG206"/>
      <c r="CKH206"/>
      <c r="CKI206"/>
      <c r="CKJ206"/>
      <c r="CKK206"/>
      <c r="CKL206"/>
      <c r="CKM206"/>
      <c r="CKN206"/>
      <c r="CKO206"/>
      <c r="CKP206"/>
      <c r="CKQ206"/>
      <c r="CKR206"/>
      <c r="CKS206"/>
      <c r="CKT206"/>
      <c r="CKU206"/>
      <c r="CKV206"/>
      <c r="CKW206"/>
      <c r="CKX206"/>
      <c r="CKY206"/>
      <c r="CKZ206"/>
      <c r="CLA206"/>
      <c r="CLB206"/>
      <c r="CLC206"/>
      <c r="CLD206"/>
      <c r="CLE206"/>
      <c r="CLF206"/>
      <c r="CLG206"/>
      <c r="CLH206"/>
      <c r="CLI206"/>
      <c r="CLJ206"/>
      <c r="CLK206"/>
      <c r="CLL206"/>
      <c r="CLM206"/>
      <c r="CLN206"/>
      <c r="CLO206"/>
      <c r="CLP206"/>
      <c r="CLQ206"/>
      <c r="CLR206"/>
      <c r="CLS206"/>
      <c r="CLT206"/>
      <c r="CLU206"/>
      <c r="CLV206"/>
      <c r="CLW206"/>
      <c r="CLX206"/>
      <c r="CLY206"/>
      <c r="CLZ206"/>
      <c r="CMA206"/>
      <c r="CMB206"/>
      <c r="CMC206"/>
      <c r="CMD206"/>
      <c r="CME206"/>
      <c r="CMF206"/>
      <c r="CMG206"/>
      <c r="CMH206"/>
      <c r="CMI206"/>
      <c r="CMJ206"/>
      <c r="CMK206"/>
      <c r="CML206"/>
      <c r="CMM206"/>
      <c r="CMN206"/>
      <c r="CMO206"/>
      <c r="CMP206"/>
      <c r="CMQ206"/>
      <c r="CMR206"/>
      <c r="CMS206"/>
      <c r="CMT206"/>
      <c r="CMU206"/>
      <c r="CMV206"/>
      <c r="CMW206"/>
      <c r="CMX206"/>
      <c r="CMY206"/>
      <c r="CMZ206"/>
      <c r="CNA206"/>
      <c r="CNB206"/>
      <c r="CNC206"/>
      <c r="CND206"/>
      <c r="CNE206"/>
      <c r="CNF206"/>
      <c r="CNG206"/>
      <c r="CNH206"/>
      <c r="CNI206"/>
      <c r="CNJ206"/>
      <c r="CNK206"/>
      <c r="CNL206"/>
      <c r="CNM206"/>
      <c r="CNN206"/>
      <c r="CNO206"/>
      <c r="CNP206"/>
      <c r="CNQ206"/>
      <c r="CNR206"/>
      <c r="CNS206"/>
      <c r="CNT206"/>
      <c r="CNU206"/>
      <c r="CNV206"/>
      <c r="CNW206"/>
      <c r="CNX206"/>
      <c r="CNY206"/>
      <c r="CNZ206"/>
      <c r="COA206"/>
      <c r="COB206"/>
      <c r="COC206"/>
      <c r="COD206"/>
      <c r="COE206"/>
      <c r="COF206"/>
      <c r="COG206"/>
      <c r="COH206"/>
      <c r="COI206"/>
      <c r="COJ206"/>
      <c r="COK206"/>
      <c r="COL206"/>
      <c r="COM206"/>
      <c r="CON206"/>
      <c r="COO206"/>
      <c r="COP206"/>
      <c r="COQ206"/>
      <c r="COR206"/>
      <c r="COS206"/>
      <c r="COT206"/>
      <c r="COU206"/>
      <c r="COV206"/>
      <c r="COW206"/>
      <c r="COX206"/>
      <c r="COY206"/>
      <c r="COZ206"/>
      <c r="CPA206"/>
      <c r="CPB206"/>
      <c r="CPC206"/>
      <c r="CPD206"/>
      <c r="CPE206"/>
      <c r="CPF206"/>
      <c r="CPG206"/>
      <c r="CPH206"/>
      <c r="CPI206"/>
      <c r="CPJ206"/>
      <c r="CPK206"/>
      <c r="CPL206"/>
      <c r="CPM206"/>
      <c r="CPN206"/>
      <c r="CPO206"/>
      <c r="CPP206"/>
      <c r="CPQ206"/>
      <c r="CPR206"/>
      <c r="CPS206"/>
      <c r="CPT206"/>
      <c r="CPU206"/>
      <c r="CPV206"/>
      <c r="CPW206"/>
      <c r="CPX206"/>
      <c r="CPY206"/>
      <c r="CPZ206"/>
      <c r="CQA206"/>
      <c r="CQB206"/>
      <c r="CQC206"/>
      <c r="CQD206"/>
      <c r="CQE206"/>
      <c r="CQF206"/>
      <c r="CQG206"/>
      <c r="CQH206"/>
      <c r="CQI206"/>
      <c r="CQJ206"/>
      <c r="CQK206"/>
      <c r="CQL206"/>
      <c r="CQM206"/>
      <c r="CQN206"/>
      <c r="CQO206"/>
      <c r="CQP206"/>
      <c r="CQQ206"/>
      <c r="CQR206"/>
      <c r="CQS206"/>
      <c r="CQT206"/>
      <c r="CQU206"/>
      <c r="CQV206"/>
      <c r="CQW206"/>
      <c r="CQX206"/>
      <c r="CQY206"/>
      <c r="CQZ206"/>
      <c r="CRA206"/>
      <c r="CRB206"/>
      <c r="CRC206"/>
      <c r="CRD206"/>
      <c r="CRE206"/>
      <c r="CRF206"/>
      <c r="CRG206"/>
      <c r="CRH206"/>
      <c r="CRI206"/>
      <c r="CRJ206"/>
      <c r="CRK206"/>
      <c r="CRL206"/>
      <c r="CRM206"/>
      <c r="CRN206"/>
      <c r="CRO206"/>
      <c r="CRP206"/>
      <c r="CRQ206"/>
      <c r="CRR206"/>
      <c r="CRS206"/>
      <c r="CRT206"/>
      <c r="CRU206"/>
      <c r="CRV206"/>
      <c r="CRW206"/>
      <c r="CRX206"/>
      <c r="CRY206"/>
      <c r="CRZ206"/>
      <c r="CSA206"/>
      <c r="CSB206"/>
      <c r="CSC206"/>
      <c r="CSD206"/>
      <c r="CSE206"/>
      <c r="CSF206"/>
      <c r="CSG206"/>
      <c r="CSH206"/>
      <c r="CSI206"/>
      <c r="CSJ206"/>
      <c r="CSK206"/>
      <c r="CSL206"/>
      <c r="CSM206"/>
      <c r="CSN206"/>
      <c r="CSO206"/>
      <c r="CSP206"/>
      <c r="CSQ206"/>
      <c r="CSR206"/>
      <c r="CSS206"/>
      <c r="CST206"/>
      <c r="CSU206"/>
      <c r="CSV206"/>
      <c r="CSW206"/>
      <c r="CSX206"/>
      <c r="CSY206"/>
      <c r="CSZ206"/>
      <c r="CTA206"/>
      <c r="CTB206"/>
      <c r="CTC206"/>
      <c r="CTD206"/>
      <c r="CTE206"/>
      <c r="CTF206"/>
      <c r="CTG206"/>
      <c r="CTH206"/>
      <c r="CTI206"/>
      <c r="CTJ206"/>
      <c r="CTK206"/>
      <c r="CTL206"/>
      <c r="CTM206"/>
      <c r="CTN206"/>
      <c r="CTO206"/>
      <c r="CTP206"/>
      <c r="CTQ206"/>
      <c r="CTR206"/>
      <c r="CTS206"/>
      <c r="CTT206"/>
      <c r="CTU206"/>
      <c r="CTV206"/>
      <c r="CTW206"/>
      <c r="CTX206"/>
      <c r="CTY206"/>
      <c r="CTZ206"/>
      <c r="CUA206"/>
      <c r="CUB206"/>
      <c r="CUC206"/>
      <c r="CUD206"/>
      <c r="CUE206"/>
      <c r="CUF206"/>
      <c r="CUG206"/>
      <c r="CUH206"/>
      <c r="CUI206"/>
      <c r="CUJ206"/>
      <c r="CUK206"/>
      <c r="CUL206"/>
      <c r="CUM206"/>
      <c r="CUN206"/>
      <c r="CUO206"/>
      <c r="CUP206"/>
      <c r="CUQ206"/>
      <c r="CUR206"/>
      <c r="CUS206"/>
      <c r="CUT206"/>
      <c r="CUU206"/>
      <c r="CUV206"/>
      <c r="CUW206"/>
      <c r="CUX206"/>
      <c r="CUY206"/>
      <c r="CUZ206"/>
      <c r="CVA206"/>
      <c r="CVB206"/>
      <c r="CVC206"/>
      <c r="CVD206"/>
      <c r="CVE206"/>
      <c r="CVF206"/>
      <c r="CVG206"/>
      <c r="CVH206"/>
      <c r="CVI206"/>
      <c r="CVJ206"/>
      <c r="CVK206"/>
      <c r="CVL206"/>
      <c r="CVM206"/>
      <c r="CVN206"/>
      <c r="CVO206"/>
      <c r="CVP206"/>
      <c r="CVQ206"/>
      <c r="CVR206"/>
      <c r="CVS206"/>
      <c r="CVT206"/>
      <c r="CVU206"/>
      <c r="CVV206"/>
      <c r="CVW206"/>
      <c r="CVX206"/>
      <c r="CVY206"/>
      <c r="CVZ206"/>
      <c r="CWA206"/>
      <c r="CWB206"/>
      <c r="CWC206"/>
      <c r="CWD206"/>
      <c r="CWE206"/>
      <c r="CWF206"/>
      <c r="CWG206"/>
      <c r="CWH206"/>
      <c r="CWI206"/>
      <c r="CWJ206"/>
      <c r="CWK206"/>
      <c r="CWL206"/>
      <c r="CWM206"/>
      <c r="CWN206"/>
      <c r="CWO206"/>
      <c r="CWP206"/>
      <c r="CWQ206"/>
      <c r="CWR206"/>
      <c r="CWS206"/>
      <c r="CWT206"/>
      <c r="CWU206"/>
      <c r="CWV206"/>
      <c r="CWW206"/>
      <c r="CWX206"/>
      <c r="CWY206"/>
      <c r="CWZ206"/>
      <c r="CXA206"/>
      <c r="CXB206"/>
      <c r="CXC206"/>
      <c r="CXD206"/>
      <c r="CXE206"/>
      <c r="CXF206"/>
      <c r="CXG206"/>
      <c r="CXH206"/>
      <c r="CXI206"/>
      <c r="CXJ206"/>
      <c r="CXK206"/>
      <c r="CXL206"/>
      <c r="CXM206"/>
      <c r="CXN206"/>
      <c r="CXO206"/>
      <c r="CXP206"/>
      <c r="CXQ206"/>
      <c r="CXR206"/>
      <c r="CXS206"/>
      <c r="CXT206"/>
      <c r="CXU206"/>
      <c r="CXV206"/>
      <c r="CXW206"/>
      <c r="CXX206"/>
      <c r="CXY206"/>
      <c r="CXZ206"/>
      <c r="CYA206"/>
      <c r="CYB206"/>
      <c r="CYC206"/>
      <c r="CYD206"/>
      <c r="CYE206"/>
      <c r="CYF206"/>
      <c r="CYG206"/>
      <c r="CYH206"/>
      <c r="CYI206"/>
      <c r="CYJ206"/>
      <c r="CYK206"/>
      <c r="CYL206"/>
      <c r="CYM206"/>
      <c r="CYN206"/>
      <c r="CYO206"/>
      <c r="CYP206"/>
      <c r="CYQ206"/>
      <c r="CYR206"/>
      <c r="CYS206"/>
      <c r="CYT206"/>
      <c r="CYU206"/>
      <c r="CYV206"/>
      <c r="CYW206"/>
      <c r="CYX206"/>
      <c r="CYY206"/>
      <c r="CYZ206"/>
      <c r="CZA206"/>
      <c r="CZB206"/>
      <c r="CZC206"/>
      <c r="CZD206"/>
      <c r="CZE206"/>
      <c r="CZF206"/>
      <c r="CZG206"/>
      <c r="CZH206"/>
      <c r="CZI206"/>
      <c r="CZJ206"/>
      <c r="CZK206"/>
      <c r="CZL206"/>
      <c r="CZM206"/>
      <c r="CZN206"/>
      <c r="CZO206"/>
      <c r="CZP206"/>
      <c r="CZQ206"/>
      <c r="CZR206"/>
      <c r="CZS206"/>
      <c r="CZT206"/>
      <c r="CZU206"/>
      <c r="CZV206"/>
      <c r="CZW206"/>
      <c r="CZX206"/>
      <c r="CZY206"/>
      <c r="CZZ206"/>
      <c r="DAA206"/>
      <c r="DAB206"/>
      <c r="DAC206"/>
      <c r="DAD206"/>
      <c r="DAE206"/>
      <c r="DAF206"/>
      <c r="DAG206"/>
      <c r="DAH206"/>
      <c r="DAI206"/>
      <c r="DAJ206"/>
      <c r="DAK206"/>
      <c r="DAL206"/>
      <c r="DAM206"/>
      <c r="DAN206"/>
      <c r="DAO206"/>
      <c r="DAP206"/>
      <c r="DAQ206"/>
      <c r="DAR206"/>
      <c r="DAS206"/>
      <c r="DAT206"/>
      <c r="DAU206"/>
      <c r="DAV206"/>
      <c r="DAW206"/>
      <c r="DAX206"/>
      <c r="DAY206"/>
      <c r="DAZ206"/>
      <c r="DBA206"/>
      <c r="DBB206"/>
      <c r="DBC206"/>
      <c r="DBD206"/>
      <c r="DBE206"/>
      <c r="DBF206"/>
      <c r="DBG206"/>
      <c r="DBH206"/>
      <c r="DBI206"/>
      <c r="DBJ206"/>
      <c r="DBK206"/>
      <c r="DBL206"/>
      <c r="DBM206"/>
      <c r="DBN206"/>
      <c r="DBO206"/>
      <c r="DBP206"/>
      <c r="DBQ206"/>
      <c r="DBR206"/>
      <c r="DBS206"/>
      <c r="DBT206"/>
      <c r="DBU206"/>
      <c r="DBV206"/>
      <c r="DBW206"/>
      <c r="DBX206"/>
      <c r="DBY206"/>
      <c r="DBZ206"/>
      <c r="DCA206"/>
      <c r="DCB206"/>
      <c r="DCC206"/>
      <c r="DCD206"/>
      <c r="DCE206"/>
      <c r="DCF206"/>
      <c r="DCG206"/>
      <c r="DCH206"/>
      <c r="DCI206"/>
      <c r="DCJ206"/>
      <c r="DCK206"/>
      <c r="DCL206"/>
      <c r="DCM206"/>
      <c r="DCN206"/>
      <c r="DCO206"/>
      <c r="DCP206"/>
      <c r="DCQ206"/>
      <c r="DCR206"/>
      <c r="DCS206"/>
      <c r="DCT206"/>
      <c r="DCU206"/>
      <c r="DCV206"/>
      <c r="DCW206"/>
      <c r="DCX206"/>
      <c r="DCY206"/>
      <c r="DCZ206"/>
      <c r="DDA206"/>
      <c r="DDB206"/>
      <c r="DDC206"/>
      <c r="DDD206"/>
      <c r="DDE206"/>
      <c r="DDF206"/>
      <c r="DDG206"/>
      <c r="DDH206"/>
      <c r="DDI206"/>
      <c r="DDJ206"/>
      <c r="DDK206"/>
      <c r="DDL206"/>
      <c r="DDM206"/>
      <c r="DDN206"/>
      <c r="DDO206"/>
      <c r="DDP206"/>
      <c r="DDQ206"/>
      <c r="DDR206"/>
      <c r="DDS206"/>
      <c r="DDT206"/>
      <c r="DDU206"/>
      <c r="DDV206"/>
      <c r="DDW206"/>
      <c r="DDX206"/>
      <c r="DDY206"/>
      <c r="DDZ206"/>
      <c r="DEA206"/>
      <c r="DEB206"/>
      <c r="DEC206"/>
      <c r="DED206"/>
      <c r="DEE206"/>
      <c r="DEF206"/>
      <c r="DEG206"/>
      <c r="DEH206"/>
      <c r="DEI206"/>
      <c r="DEJ206"/>
      <c r="DEK206"/>
      <c r="DEL206"/>
      <c r="DEM206"/>
      <c r="DEN206"/>
      <c r="DEO206"/>
      <c r="DEP206"/>
      <c r="DEQ206"/>
      <c r="DER206"/>
      <c r="DES206"/>
      <c r="DET206"/>
      <c r="DEU206"/>
      <c r="DEV206"/>
      <c r="DEW206"/>
      <c r="DEX206"/>
      <c r="DEY206"/>
      <c r="DEZ206"/>
      <c r="DFA206"/>
      <c r="DFB206"/>
      <c r="DFC206"/>
      <c r="DFD206"/>
      <c r="DFE206"/>
      <c r="DFF206"/>
      <c r="DFG206"/>
      <c r="DFH206"/>
      <c r="DFI206"/>
      <c r="DFJ206"/>
      <c r="DFK206"/>
      <c r="DFL206"/>
      <c r="DFM206"/>
      <c r="DFN206"/>
      <c r="DFO206"/>
      <c r="DFP206"/>
      <c r="DFQ206"/>
      <c r="DFR206"/>
      <c r="DFS206"/>
      <c r="DFT206"/>
      <c r="DFU206"/>
      <c r="DFV206"/>
      <c r="DFW206"/>
      <c r="DFX206"/>
      <c r="DFY206"/>
      <c r="DFZ206"/>
      <c r="DGA206"/>
      <c r="DGB206"/>
      <c r="DGC206"/>
      <c r="DGD206"/>
      <c r="DGE206"/>
      <c r="DGF206"/>
      <c r="DGG206"/>
      <c r="DGH206"/>
      <c r="DGI206"/>
      <c r="DGJ206"/>
      <c r="DGK206"/>
      <c r="DGL206"/>
      <c r="DGM206"/>
      <c r="DGN206"/>
      <c r="DGO206"/>
      <c r="DGP206"/>
      <c r="DGQ206"/>
      <c r="DGR206"/>
      <c r="DGS206"/>
      <c r="DGT206"/>
      <c r="DGU206"/>
      <c r="DGV206"/>
      <c r="DGW206"/>
      <c r="DGX206"/>
      <c r="DGY206"/>
      <c r="DGZ206"/>
      <c r="DHA206"/>
      <c r="DHB206"/>
      <c r="DHC206"/>
      <c r="DHD206"/>
      <c r="DHE206"/>
      <c r="DHF206"/>
      <c r="DHG206"/>
      <c r="DHH206"/>
      <c r="DHI206"/>
      <c r="DHJ206"/>
      <c r="DHK206"/>
      <c r="DHL206"/>
      <c r="DHM206"/>
      <c r="DHN206"/>
      <c r="DHO206"/>
      <c r="DHP206"/>
      <c r="DHQ206"/>
      <c r="DHR206"/>
      <c r="DHS206"/>
      <c r="DHT206"/>
      <c r="DHU206"/>
      <c r="DHV206"/>
      <c r="DHW206"/>
      <c r="DHX206"/>
      <c r="DHY206"/>
      <c r="DHZ206"/>
      <c r="DIA206"/>
      <c r="DIB206"/>
      <c r="DIC206"/>
      <c r="DID206"/>
      <c r="DIE206"/>
      <c r="DIF206"/>
      <c r="DIG206"/>
      <c r="DIH206"/>
      <c r="DII206"/>
      <c r="DIJ206"/>
      <c r="DIK206"/>
      <c r="DIL206"/>
      <c r="DIM206"/>
      <c r="DIN206"/>
      <c r="DIO206"/>
      <c r="DIP206"/>
      <c r="DIQ206"/>
      <c r="DIR206"/>
      <c r="DIS206"/>
      <c r="DIT206"/>
      <c r="DIU206"/>
      <c r="DIV206"/>
      <c r="DIW206"/>
      <c r="DIX206"/>
      <c r="DIY206"/>
      <c r="DIZ206"/>
      <c r="DJA206"/>
      <c r="DJB206"/>
      <c r="DJC206"/>
      <c r="DJD206"/>
      <c r="DJE206"/>
      <c r="DJF206"/>
      <c r="DJG206"/>
      <c r="DJH206"/>
      <c r="DJI206"/>
      <c r="DJJ206"/>
      <c r="DJK206"/>
      <c r="DJL206"/>
      <c r="DJM206"/>
      <c r="DJN206"/>
      <c r="DJO206"/>
      <c r="DJP206"/>
      <c r="DJQ206"/>
      <c r="DJR206"/>
      <c r="DJS206"/>
      <c r="DJT206"/>
      <c r="DJU206"/>
      <c r="DJV206"/>
      <c r="DJW206"/>
      <c r="DJX206"/>
      <c r="DJY206"/>
      <c r="DJZ206"/>
      <c r="DKA206"/>
      <c r="DKB206"/>
      <c r="DKC206"/>
      <c r="DKD206"/>
      <c r="DKE206"/>
      <c r="DKF206"/>
      <c r="DKG206"/>
      <c r="DKH206"/>
      <c r="DKI206"/>
      <c r="DKJ206"/>
      <c r="DKK206"/>
      <c r="DKL206"/>
      <c r="DKM206"/>
      <c r="DKN206"/>
      <c r="DKO206"/>
      <c r="DKP206"/>
      <c r="DKQ206"/>
      <c r="DKR206"/>
      <c r="DKS206"/>
      <c r="DKT206"/>
      <c r="DKU206"/>
      <c r="DKV206"/>
      <c r="DKW206"/>
      <c r="DKX206"/>
      <c r="DKY206"/>
      <c r="DKZ206"/>
      <c r="DLA206"/>
      <c r="DLB206"/>
      <c r="DLC206"/>
      <c r="DLD206"/>
      <c r="DLE206"/>
      <c r="DLF206"/>
      <c r="DLG206"/>
      <c r="DLH206"/>
      <c r="DLI206"/>
      <c r="DLJ206"/>
      <c r="DLK206"/>
      <c r="DLL206"/>
      <c r="DLM206"/>
      <c r="DLN206"/>
      <c r="DLO206"/>
      <c r="DLP206"/>
      <c r="DLQ206"/>
      <c r="DLR206"/>
      <c r="DLS206"/>
      <c r="DLT206"/>
      <c r="DLU206"/>
      <c r="DLV206"/>
      <c r="DLW206"/>
      <c r="DLX206"/>
      <c r="DLY206"/>
      <c r="DLZ206"/>
      <c r="DMA206"/>
      <c r="DMB206"/>
      <c r="DMC206"/>
      <c r="DMD206"/>
      <c r="DME206"/>
      <c r="DMF206"/>
      <c r="DMG206"/>
      <c r="DMH206"/>
      <c r="DMI206"/>
      <c r="DMJ206"/>
      <c r="DMK206"/>
      <c r="DML206"/>
      <c r="DMM206"/>
      <c r="DMN206"/>
      <c r="DMO206"/>
      <c r="DMP206"/>
      <c r="DMQ206"/>
      <c r="DMR206"/>
      <c r="DMS206"/>
      <c r="DMT206"/>
      <c r="DMU206"/>
      <c r="DMV206"/>
      <c r="DMW206"/>
      <c r="DMX206"/>
      <c r="DMY206"/>
      <c r="DMZ206"/>
      <c r="DNA206"/>
      <c r="DNB206"/>
      <c r="DNC206"/>
      <c r="DND206"/>
      <c r="DNE206"/>
      <c r="DNF206"/>
      <c r="DNG206"/>
      <c r="DNH206"/>
      <c r="DNI206"/>
      <c r="DNJ206"/>
      <c r="DNK206"/>
      <c r="DNL206"/>
      <c r="DNM206"/>
      <c r="DNN206"/>
      <c r="DNO206"/>
      <c r="DNP206"/>
      <c r="DNQ206"/>
      <c r="DNR206"/>
      <c r="DNS206"/>
      <c r="DNT206"/>
      <c r="DNU206"/>
      <c r="DNV206"/>
      <c r="DNW206"/>
      <c r="DNX206"/>
      <c r="DNY206"/>
      <c r="DNZ206"/>
      <c r="DOA206"/>
      <c r="DOB206"/>
      <c r="DOC206"/>
      <c r="DOD206"/>
      <c r="DOE206"/>
      <c r="DOF206"/>
      <c r="DOG206"/>
      <c r="DOH206"/>
      <c r="DOI206"/>
      <c r="DOJ206"/>
      <c r="DOK206"/>
      <c r="DOL206"/>
      <c r="DOM206"/>
      <c r="DON206"/>
      <c r="DOO206"/>
      <c r="DOP206"/>
      <c r="DOQ206"/>
      <c r="DOR206"/>
      <c r="DOS206"/>
      <c r="DOT206"/>
      <c r="DOU206"/>
      <c r="DOV206"/>
      <c r="DOW206"/>
      <c r="DOX206"/>
      <c r="DOY206"/>
      <c r="DOZ206"/>
      <c r="DPA206"/>
      <c r="DPB206"/>
      <c r="DPC206"/>
      <c r="DPD206"/>
      <c r="DPE206"/>
      <c r="DPF206"/>
      <c r="DPG206"/>
      <c r="DPH206"/>
      <c r="DPI206"/>
      <c r="DPJ206"/>
      <c r="DPK206"/>
      <c r="DPL206"/>
      <c r="DPM206"/>
      <c r="DPN206"/>
      <c r="DPO206"/>
      <c r="DPP206"/>
      <c r="DPQ206"/>
      <c r="DPR206"/>
      <c r="DPS206"/>
      <c r="DPT206"/>
      <c r="DPU206"/>
      <c r="DPV206"/>
      <c r="DPW206"/>
      <c r="DPX206"/>
      <c r="DPY206"/>
      <c r="DPZ206"/>
      <c r="DQA206"/>
      <c r="DQB206"/>
      <c r="DQC206"/>
      <c r="DQD206"/>
      <c r="DQE206"/>
      <c r="DQF206"/>
      <c r="DQG206"/>
      <c r="DQH206"/>
      <c r="DQI206"/>
      <c r="DQJ206"/>
      <c r="DQK206"/>
      <c r="DQL206"/>
      <c r="DQM206"/>
      <c r="DQN206"/>
      <c r="DQO206"/>
      <c r="DQP206"/>
      <c r="DQQ206"/>
      <c r="DQR206"/>
      <c r="DQS206"/>
      <c r="DQT206"/>
      <c r="DQU206"/>
      <c r="DQV206"/>
      <c r="DQW206"/>
      <c r="DQX206"/>
      <c r="DQY206"/>
      <c r="DQZ206"/>
      <c r="DRA206"/>
      <c r="DRB206"/>
      <c r="DRC206"/>
      <c r="DRD206"/>
      <c r="DRE206"/>
      <c r="DRF206"/>
      <c r="DRG206"/>
      <c r="DRH206"/>
      <c r="DRI206"/>
      <c r="DRJ206"/>
      <c r="DRK206"/>
      <c r="DRL206"/>
      <c r="DRM206"/>
      <c r="DRN206"/>
      <c r="DRO206"/>
      <c r="DRP206"/>
      <c r="DRQ206"/>
      <c r="DRR206"/>
      <c r="DRS206"/>
      <c r="DRT206"/>
      <c r="DRU206"/>
      <c r="DRV206"/>
      <c r="DRW206"/>
      <c r="DRX206"/>
      <c r="DRY206"/>
      <c r="DRZ206"/>
      <c r="DSA206"/>
      <c r="DSB206"/>
      <c r="DSC206"/>
      <c r="DSD206"/>
      <c r="DSE206"/>
      <c r="DSF206"/>
      <c r="DSG206"/>
      <c r="DSH206"/>
      <c r="DSI206"/>
      <c r="DSJ206"/>
      <c r="DSK206"/>
      <c r="DSL206"/>
      <c r="DSM206"/>
      <c r="DSN206"/>
      <c r="DSO206"/>
      <c r="DSP206"/>
      <c r="DSQ206"/>
      <c r="DSR206"/>
      <c r="DSS206"/>
      <c r="DST206"/>
      <c r="DSU206"/>
      <c r="DSV206"/>
      <c r="DSW206"/>
      <c r="DSX206"/>
      <c r="DSY206"/>
      <c r="DSZ206"/>
      <c r="DTA206"/>
      <c r="DTB206"/>
      <c r="DTC206"/>
      <c r="DTD206"/>
      <c r="DTE206"/>
      <c r="DTF206"/>
      <c r="DTG206"/>
      <c r="DTH206"/>
      <c r="DTI206"/>
      <c r="DTJ206"/>
      <c r="DTK206"/>
      <c r="DTL206"/>
      <c r="DTM206"/>
      <c r="DTN206"/>
      <c r="DTO206"/>
      <c r="DTP206"/>
      <c r="DTQ206"/>
      <c r="DTR206"/>
      <c r="DTS206"/>
      <c r="DTT206"/>
      <c r="DTU206"/>
      <c r="DTV206"/>
      <c r="DTW206"/>
      <c r="DTX206"/>
      <c r="DTY206"/>
      <c r="DTZ206"/>
      <c r="DUA206"/>
      <c r="DUB206"/>
      <c r="DUC206"/>
      <c r="DUD206"/>
      <c r="DUE206"/>
      <c r="DUF206"/>
      <c r="DUG206"/>
      <c r="DUH206"/>
      <c r="DUI206"/>
      <c r="DUJ206"/>
      <c r="DUK206"/>
      <c r="DUL206"/>
      <c r="DUM206"/>
      <c r="DUN206"/>
      <c r="DUO206"/>
      <c r="DUP206"/>
      <c r="DUQ206"/>
      <c r="DUR206"/>
      <c r="DUS206"/>
      <c r="DUT206"/>
      <c r="DUU206"/>
      <c r="DUV206"/>
      <c r="DUW206"/>
      <c r="DUX206"/>
      <c r="DUY206"/>
      <c r="DUZ206"/>
      <c r="DVA206"/>
      <c r="DVB206"/>
      <c r="DVC206"/>
      <c r="DVD206"/>
      <c r="DVE206"/>
      <c r="DVF206"/>
      <c r="DVG206"/>
      <c r="DVH206"/>
      <c r="DVI206"/>
      <c r="DVJ206"/>
      <c r="DVK206"/>
      <c r="DVL206"/>
      <c r="DVM206"/>
      <c r="DVN206"/>
      <c r="DVO206"/>
      <c r="DVP206"/>
      <c r="DVQ206"/>
      <c r="DVR206"/>
      <c r="DVS206"/>
      <c r="DVT206"/>
      <c r="DVU206"/>
      <c r="DVV206"/>
      <c r="DVW206"/>
      <c r="DVX206"/>
      <c r="DVY206"/>
      <c r="DVZ206"/>
      <c r="DWA206"/>
      <c r="DWB206"/>
      <c r="DWC206"/>
      <c r="DWD206"/>
      <c r="DWE206"/>
      <c r="DWF206"/>
      <c r="DWG206"/>
      <c r="DWH206"/>
      <c r="DWI206"/>
      <c r="DWJ206"/>
      <c r="DWK206"/>
      <c r="DWL206"/>
      <c r="DWM206"/>
      <c r="DWN206"/>
      <c r="DWO206"/>
      <c r="DWP206"/>
      <c r="DWQ206"/>
      <c r="DWR206"/>
      <c r="DWS206"/>
      <c r="DWT206"/>
      <c r="DWU206"/>
      <c r="DWV206"/>
      <c r="DWW206"/>
      <c r="DWX206"/>
      <c r="DWY206"/>
      <c r="DWZ206"/>
      <c r="DXA206"/>
      <c r="DXB206"/>
      <c r="DXC206"/>
      <c r="DXD206"/>
      <c r="DXE206"/>
      <c r="DXF206"/>
      <c r="DXG206"/>
      <c r="DXH206"/>
      <c r="DXI206"/>
      <c r="DXJ206"/>
      <c r="DXK206"/>
      <c r="DXL206"/>
      <c r="DXM206"/>
      <c r="DXN206"/>
      <c r="DXO206"/>
      <c r="DXP206"/>
      <c r="DXQ206"/>
      <c r="DXR206"/>
      <c r="DXS206"/>
      <c r="DXT206"/>
      <c r="DXU206"/>
      <c r="DXV206"/>
      <c r="DXW206"/>
      <c r="DXX206"/>
      <c r="DXY206"/>
      <c r="DXZ206"/>
      <c r="DYA206"/>
      <c r="DYB206"/>
      <c r="DYC206"/>
      <c r="DYD206"/>
      <c r="DYE206"/>
      <c r="DYF206"/>
      <c r="DYG206"/>
      <c r="DYH206"/>
      <c r="DYI206"/>
      <c r="DYJ206"/>
      <c r="DYK206"/>
      <c r="DYL206"/>
      <c r="DYM206"/>
      <c r="DYN206"/>
      <c r="DYO206"/>
      <c r="DYP206"/>
      <c r="DYQ206"/>
      <c r="DYR206"/>
      <c r="DYS206"/>
      <c r="DYT206"/>
      <c r="DYU206"/>
      <c r="DYV206"/>
      <c r="DYW206"/>
      <c r="DYX206"/>
      <c r="DYY206"/>
      <c r="DYZ206"/>
      <c r="DZA206"/>
      <c r="DZB206"/>
      <c r="DZC206"/>
      <c r="DZD206"/>
      <c r="DZE206"/>
      <c r="DZF206"/>
      <c r="DZG206"/>
      <c r="DZH206"/>
      <c r="DZI206"/>
      <c r="DZJ206"/>
      <c r="DZK206"/>
      <c r="DZL206"/>
      <c r="DZM206"/>
      <c r="DZN206"/>
      <c r="DZO206"/>
      <c r="DZP206"/>
      <c r="DZQ206"/>
      <c r="DZR206"/>
      <c r="DZS206"/>
      <c r="DZT206"/>
      <c r="DZU206"/>
      <c r="DZV206"/>
      <c r="DZW206"/>
      <c r="DZX206"/>
      <c r="DZY206"/>
      <c r="DZZ206"/>
      <c r="EAA206"/>
      <c r="EAB206"/>
      <c r="EAC206"/>
      <c r="EAD206"/>
      <c r="EAE206"/>
      <c r="EAF206"/>
      <c r="EAG206"/>
      <c r="EAH206"/>
      <c r="EAI206"/>
      <c r="EAJ206"/>
      <c r="EAK206"/>
      <c r="EAL206"/>
      <c r="EAM206"/>
      <c r="EAN206"/>
      <c r="EAO206"/>
      <c r="EAP206"/>
      <c r="EAQ206"/>
      <c r="EAR206"/>
      <c r="EAS206"/>
      <c r="EAT206"/>
      <c r="EAU206"/>
      <c r="EAV206"/>
      <c r="EAW206"/>
      <c r="EAX206"/>
      <c r="EAY206"/>
      <c r="EAZ206"/>
      <c r="EBA206"/>
      <c r="EBB206"/>
      <c r="EBC206"/>
      <c r="EBD206"/>
      <c r="EBE206"/>
      <c r="EBF206"/>
      <c r="EBG206"/>
      <c r="EBH206"/>
      <c r="EBI206"/>
      <c r="EBJ206"/>
      <c r="EBK206"/>
      <c r="EBL206"/>
      <c r="EBM206"/>
      <c r="EBN206"/>
      <c r="EBO206"/>
      <c r="EBP206"/>
      <c r="EBQ206"/>
      <c r="EBR206"/>
      <c r="EBS206"/>
      <c r="EBT206"/>
      <c r="EBU206"/>
      <c r="EBV206"/>
      <c r="EBW206"/>
      <c r="EBX206"/>
      <c r="EBY206"/>
      <c r="EBZ206"/>
      <c r="ECA206"/>
      <c r="ECB206"/>
      <c r="ECC206"/>
      <c r="ECD206"/>
      <c r="ECE206"/>
      <c r="ECF206"/>
      <c r="ECG206"/>
      <c r="ECH206"/>
      <c r="ECI206"/>
      <c r="ECJ206"/>
      <c r="ECK206"/>
      <c r="ECL206"/>
      <c r="ECM206"/>
      <c r="ECN206"/>
      <c r="ECO206"/>
      <c r="ECP206"/>
      <c r="ECQ206"/>
      <c r="ECR206"/>
      <c r="ECS206"/>
      <c r="ECT206"/>
      <c r="ECU206"/>
      <c r="ECV206"/>
      <c r="ECW206"/>
      <c r="ECX206"/>
      <c r="ECY206"/>
      <c r="ECZ206"/>
      <c r="EDA206"/>
      <c r="EDB206"/>
      <c r="EDC206"/>
      <c r="EDD206"/>
      <c r="EDE206"/>
      <c r="EDF206"/>
      <c r="EDG206"/>
      <c r="EDH206"/>
      <c r="EDI206"/>
      <c r="EDJ206"/>
      <c r="EDK206"/>
      <c r="EDL206"/>
      <c r="EDM206"/>
      <c r="EDN206"/>
      <c r="EDO206"/>
      <c r="EDP206"/>
      <c r="EDQ206"/>
      <c r="EDR206"/>
      <c r="EDS206"/>
      <c r="EDT206"/>
      <c r="EDU206"/>
      <c r="EDV206"/>
      <c r="EDW206"/>
      <c r="EDX206"/>
      <c r="EDY206"/>
      <c r="EDZ206"/>
      <c r="EEA206"/>
      <c r="EEB206"/>
      <c r="EEC206"/>
      <c r="EED206"/>
      <c r="EEE206"/>
      <c r="EEF206"/>
      <c r="EEG206"/>
      <c r="EEH206"/>
      <c r="EEI206"/>
      <c r="EEJ206"/>
      <c r="EEK206"/>
      <c r="EEL206"/>
      <c r="EEM206"/>
      <c r="EEN206"/>
      <c r="EEO206"/>
      <c r="EEP206"/>
      <c r="EEQ206"/>
      <c r="EER206"/>
      <c r="EES206"/>
      <c r="EET206"/>
      <c r="EEU206"/>
      <c r="EEV206"/>
      <c r="EEW206"/>
      <c r="EEX206"/>
      <c r="EEY206"/>
      <c r="EEZ206"/>
      <c r="EFA206"/>
      <c r="EFB206"/>
      <c r="EFC206"/>
      <c r="EFD206"/>
      <c r="EFE206"/>
      <c r="EFF206"/>
      <c r="EFG206"/>
      <c r="EFH206"/>
      <c r="EFI206"/>
      <c r="EFJ206"/>
      <c r="EFK206"/>
      <c r="EFL206"/>
      <c r="EFM206"/>
      <c r="EFN206"/>
      <c r="EFO206"/>
      <c r="EFP206"/>
      <c r="EFQ206"/>
      <c r="EFR206"/>
      <c r="EFS206"/>
      <c r="EFT206"/>
      <c r="EFU206"/>
      <c r="EFV206"/>
      <c r="EFW206"/>
      <c r="EFX206"/>
      <c r="EFY206"/>
      <c r="EFZ206"/>
      <c r="EGA206"/>
      <c r="EGB206"/>
      <c r="EGC206"/>
      <c r="EGD206"/>
      <c r="EGE206"/>
      <c r="EGF206"/>
      <c r="EGG206"/>
      <c r="EGH206"/>
      <c r="EGI206"/>
      <c r="EGJ206"/>
      <c r="EGK206"/>
      <c r="EGL206"/>
      <c r="EGM206"/>
      <c r="EGN206"/>
      <c r="EGO206"/>
      <c r="EGP206"/>
      <c r="EGQ206"/>
      <c r="EGR206"/>
      <c r="EGS206"/>
      <c r="EGT206"/>
      <c r="EGU206"/>
      <c r="EGV206"/>
      <c r="EGW206"/>
      <c r="EGX206"/>
      <c r="EGY206"/>
      <c r="EGZ206"/>
      <c r="EHA206"/>
      <c r="EHB206"/>
      <c r="EHC206"/>
      <c r="EHD206"/>
      <c r="EHE206"/>
      <c r="EHF206"/>
      <c r="EHG206"/>
      <c r="EHH206"/>
      <c r="EHI206"/>
      <c r="EHJ206"/>
      <c r="EHK206"/>
      <c r="EHL206"/>
      <c r="EHM206"/>
      <c r="EHN206"/>
      <c r="EHO206"/>
      <c r="EHP206"/>
      <c r="EHQ206"/>
      <c r="EHR206"/>
      <c r="EHS206"/>
      <c r="EHT206"/>
      <c r="EHU206"/>
      <c r="EHV206"/>
      <c r="EHW206"/>
      <c r="EHX206"/>
      <c r="EHY206"/>
      <c r="EHZ206"/>
      <c r="EIA206"/>
      <c r="EIB206"/>
      <c r="EIC206"/>
      <c r="EID206"/>
      <c r="EIE206"/>
      <c r="EIF206"/>
      <c r="EIG206"/>
      <c r="EIH206"/>
      <c r="EII206"/>
      <c r="EIJ206"/>
      <c r="EIK206"/>
      <c r="EIL206"/>
      <c r="EIM206"/>
      <c r="EIN206"/>
      <c r="EIO206"/>
      <c r="EIP206"/>
      <c r="EIQ206"/>
      <c r="EIR206"/>
      <c r="EIS206"/>
      <c r="EIT206"/>
      <c r="EIU206"/>
      <c r="EIV206"/>
      <c r="EIW206"/>
      <c r="EIX206"/>
      <c r="EIY206"/>
      <c r="EIZ206"/>
      <c r="EJA206"/>
      <c r="EJB206"/>
      <c r="EJC206"/>
      <c r="EJD206"/>
      <c r="EJE206"/>
      <c r="EJF206"/>
      <c r="EJG206"/>
      <c r="EJH206"/>
      <c r="EJI206"/>
      <c r="EJJ206"/>
      <c r="EJK206"/>
      <c r="EJL206"/>
      <c r="EJM206"/>
      <c r="EJN206"/>
      <c r="EJO206"/>
      <c r="EJP206"/>
      <c r="EJQ206"/>
      <c r="EJR206"/>
      <c r="EJS206"/>
      <c r="EJT206"/>
      <c r="EJU206"/>
      <c r="EJV206"/>
      <c r="EJW206"/>
      <c r="EJX206"/>
      <c r="EJY206"/>
      <c r="EJZ206"/>
      <c r="EKA206"/>
      <c r="EKB206"/>
      <c r="EKC206"/>
      <c r="EKD206"/>
      <c r="EKE206"/>
      <c r="EKF206"/>
      <c r="EKG206"/>
      <c r="EKH206"/>
      <c r="EKI206"/>
      <c r="EKJ206"/>
      <c r="EKK206"/>
      <c r="EKL206"/>
      <c r="EKM206"/>
      <c r="EKN206"/>
      <c r="EKO206"/>
      <c r="EKP206"/>
      <c r="EKQ206"/>
      <c r="EKR206"/>
      <c r="EKS206"/>
      <c r="EKT206"/>
      <c r="EKU206"/>
      <c r="EKV206"/>
      <c r="EKW206"/>
      <c r="EKX206"/>
      <c r="EKY206"/>
      <c r="EKZ206"/>
      <c r="ELA206"/>
      <c r="ELB206"/>
      <c r="ELC206"/>
      <c r="ELD206"/>
      <c r="ELE206"/>
      <c r="ELF206"/>
      <c r="ELG206"/>
      <c r="ELH206"/>
      <c r="ELI206"/>
      <c r="ELJ206"/>
      <c r="ELK206"/>
      <c r="ELL206"/>
      <c r="ELM206"/>
      <c r="ELN206"/>
      <c r="ELO206"/>
      <c r="ELP206"/>
      <c r="ELQ206"/>
      <c r="ELR206"/>
      <c r="ELS206"/>
      <c r="ELT206"/>
      <c r="ELU206"/>
      <c r="ELV206"/>
      <c r="ELW206"/>
      <c r="ELX206"/>
      <c r="ELY206"/>
      <c r="ELZ206"/>
      <c r="EMA206"/>
      <c r="EMB206"/>
      <c r="EMC206"/>
      <c r="EMD206"/>
      <c r="EME206"/>
      <c r="EMF206"/>
      <c r="EMG206"/>
      <c r="EMH206"/>
      <c r="EMI206"/>
      <c r="EMJ206"/>
      <c r="EMK206"/>
      <c r="EML206"/>
      <c r="EMM206"/>
      <c r="EMN206"/>
      <c r="EMO206"/>
      <c r="EMP206"/>
      <c r="EMQ206"/>
      <c r="EMR206"/>
      <c r="EMS206"/>
      <c r="EMT206"/>
      <c r="EMU206"/>
      <c r="EMV206"/>
      <c r="EMW206"/>
      <c r="EMX206"/>
      <c r="EMY206"/>
      <c r="EMZ206"/>
      <c r="ENA206"/>
      <c r="ENB206"/>
      <c r="ENC206"/>
      <c r="END206"/>
      <c r="ENE206"/>
      <c r="ENF206"/>
      <c r="ENG206"/>
      <c r="ENH206"/>
      <c r="ENI206"/>
      <c r="ENJ206"/>
      <c r="ENK206"/>
      <c r="ENL206"/>
      <c r="ENM206"/>
      <c r="ENN206"/>
      <c r="ENO206"/>
      <c r="ENP206"/>
      <c r="ENQ206"/>
      <c r="ENR206"/>
      <c r="ENS206"/>
      <c r="ENT206"/>
      <c r="ENU206"/>
      <c r="ENV206"/>
      <c r="ENW206"/>
      <c r="ENX206"/>
      <c r="ENY206"/>
      <c r="ENZ206"/>
      <c r="EOA206"/>
      <c r="EOB206"/>
      <c r="EOC206"/>
      <c r="EOD206"/>
      <c r="EOE206"/>
      <c r="EOF206"/>
      <c r="EOG206"/>
      <c r="EOH206"/>
      <c r="EOI206"/>
      <c r="EOJ206"/>
      <c r="EOK206"/>
      <c r="EOL206"/>
      <c r="EOM206"/>
      <c r="EON206"/>
      <c r="EOO206"/>
      <c r="EOP206"/>
      <c r="EOQ206"/>
      <c r="EOR206"/>
      <c r="EOS206"/>
      <c r="EOT206"/>
      <c r="EOU206"/>
      <c r="EOV206"/>
      <c r="EOW206"/>
      <c r="EOX206"/>
      <c r="EOY206"/>
      <c r="EOZ206"/>
      <c r="EPA206"/>
      <c r="EPB206"/>
      <c r="EPC206"/>
      <c r="EPD206"/>
      <c r="EPE206"/>
      <c r="EPF206"/>
      <c r="EPG206"/>
      <c r="EPH206"/>
      <c r="EPI206"/>
      <c r="EPJ206"/>
      <c r="EPK206"/>
      <c r="EPL206"/>
      <c r="EPM206"/>
      <c r="EPN206"/>
      <c r="EPO206"/>
      <c r="EPP206"/>
      <c r="EPQ206"/>
      <c r="EPR206"/>
      <c r="EPS206"/>
      <c r="EPT206"/>
      <c r="EPU206"/>
      <c r="EPV206"/>
      <c r="EPW206"/>
      <c r="EPX206"/>
      <c r="EPY206"/>
      <c r="EPZ206"/>
      <c r="EQA206"/>
      <c r="EQB206"/>
      <c r="EQC206"/>
      <c r="EQD206"/>
      <c r="EQE206"/>
      <c r="EQF206"/>
      <c r="EQG206"/>
      <c r="EQH206"/>
      <c r="EQI206"/>
      <c r="EQJ206"/>
      <c r="EQK206"/>
      <c r="EQL206"/>
      <c r="EQM206"/>
      <c r="EQN206"/>
      <c r="EQO206"/>
      <c r="EQP206"/>
      <c r="EQQ206"/>
      <c r="EQR206"/>
      <c r="EQS206"/>
      <c r="EQT206"/>
      <c r="EQU206"/>
      <c r="EQV206"/>
      <c r="EQW206"/>
      <c r="EQX206"/>
      <c r="EQY206"/>
      <c r="EQZ206"/>
      <c r="ERA206"/>
      <c r="ERB206"/>
      <c r="ERC206"/>
      <c r="ERD206"/>
      <c r="ERE206"/>
      <c r="ERF206"/>
      <c r="ERG206"/>
      <c r="ERH206"/>
      <c r="ERI206"/>
      <c r="ERJ206"/>
      <c r="ERK206"/>
      <c r="ERL206"/>
      <c r="ERM206"/>
      <c r="ERN206"/>
      <c r="ERO206"/>
      <c r="ERP206"/>
      <c r="ERQ206"/>
      <c r="ERR206"/>
      <c r="ERS206"/>
      <c r="ERT206"/>
      <c r="ERU206"/>
      <c r="ERV206"/>
      <c r="ERW206"/>
      <c r="ERX206"/>
      <c r="ERY206"/>
      <c r="ERZ206"/>
      <c r="ESA206"/>
      <c r="ESB206"/>
      <c r="ESC206"/>
      <c r="ESD206"/>
      <c r="ESE206"/>
      <c r="ESF206"/>
      <c r="ESG206"/>
      <c r="ESH206"/>
      <c r="ESI206"/>
      <c r="ESJ206"/>
      <c r="ESK206"/>
      <c r="ESL206"/>
      <c r="ESM206"/>
      <c r="ESN206"/>
      <c r="ESO206"/>
      <c r="ESP206"/>
      <c r="ESQ206"/>
      <c r="ESR206"/>
      <c r="ESS206"/>
      <c r="EST206"/>
      <c r="ESU206"/>
      <c r="ESV206"/>
      <c r="ESW206"/>
      <c r="ESX206"/>
      <c r="ESY206"/>
      <c r="ESZ206"/>
      <c r="ETA206"/>
      <c r="ETB206"/>
      <c r="ETC206"/>
      <c r="ETD206"/>
      <c r="ETE206"/>
      <c r="ETF206"/>
      <c r="ETG206"/>
      <c r="ETH206"/>
      <c r="ETI206"/>
      <c r="ETJ206"/>
      <c r="ETK206"/>
      <c r="ETL206"/>
      <c r="ETM206"/>
      <c r="ETN206"/>
      <c r="ETO206"/>
      <c r="ETP206"/>
      <c r="ETQ206"/>
      <c r="ETR206"/>
      <c r="ETS206"/>
      <c r="ETT206"/>
      <c r="ETU206"/>
      <c r="ETV206"/>
      <c r="ETW206"/>
      <c r="ETX206"/>
      <c r="ETY206"/>
      <c r="ETZ206"/>
      <c r="EUA206"/>
      <c r="EUB206"/>
      <c r="EUC206"/>
      <c r="EUD206"/>
      <c r="EUE206"/>
      <c r="EUF206"/>
      <c r="EUG206"/>
      <c r="EUH206"/>
      <c r="EUI206"/>
      <c r="EUJ206"/>
      <c r="EUK206"/>
      <c r="EUL206"/>
      <c r="EUM206"/>
      <c r="EUN206"/>
      <c r="EUO206"/>
      <c r="EUP206"/>
      <c r="EUQ206"/>
      <c r="EUR206"/>
      <c r="EUS206"/>
      <c r="EUT206"/>
      <c r="EUU206"/>
      <c r="EUV206"/>
      <c r="EUW206"/>
      <c r="EUX206"/>
      <c r="EUY206"/>
      <c r="EUZ206"/>
      <c r="EVA206"/>
      <c r="EVB206"/>
      <c r="EVC206"/>
      <c r="EVD206"/>
      <c r="EVE206"/>
      <c r="EVF206"/>
      <c r="EVG206"/>
      <c r="EVH206"/>
      <c r="EVI206"/>
      <c r="EVJ206"/>
      <c r="EVK206"/>
      <c r="EVL206"/>
      <c r="EVM206"/>
      <c r="EVN206"/>
      <c r="EVO206"/>
      <c r="EVP206"/>
      <c r="EVQ206"/>
      <c r="EVR206"/>
      <c r="EVS206"/>
      <c r="EVT206"/>
      <c r="EVU206"/>
      <c r="EVV206"/>
      <c r="EVW206"/>
      <c r="EVX206"/>
      <c r="EVY206"/>
      <c r="EVZ206"/>
      <c r="EWA206"/>
      <c r="EWB206"/>
      <c r="EWC206"/>
      <c r="EWD206"/>
      <c r="EWE206"/>
      <c r="EWF206"/>
      <c r="EWG206"/>
      <c r="EWH206"/>
      <c r="EWI206"/>
      <c r="EWJ206"/>
      <c r="EWK206"/>
      <c r="EWL206"/>
      <c r="EWM206"/>
      <c r="EWN206"/>
      <c r="EWO206"/>
      <c r="EWP206"/>
      <c r="EWQ206"/>
      <c r="EWR206"/>
      <c r="EWS206"/>
      <c r="EWT206"/>
      <c r="EWU206"/>
      <c r="EWV206"/>
      <c r="EWW206"/>
      <c r="EWX206"/>
      <c r="EWY206"/>
      <c r="EWZ206"/>
      <c r="EXA206"/>
      <c r="EXB206"/>
      <c r="EXC206"/>
      <c r="EXD206"/>
      <c r="EXE206"/>
      <c r="EXF206"/>
      <c r="EXG206"/>
      <c r="EXH206"/>
      <c r="EXI206"/>
      <c r="EXJ206"/>
      <c r="EXK206"/>
      <c r="EXL206"/>
      <c r="EXM206"/>
      <c r="EXN206"/>
      <c r="EXO206"/>
      <c r="EXP206"/>
      <c r="EXQ206"/>
      <c r="EXR206"/>
      <c r="EXS206"/>
      <c r="EXT206"/>
      <c r="EXU206"/>
      <c r="EXV206"/>
      <c r="EXW206"/>
      <c r="EXX206"/>
      <c r="EXY206"/>
      <c r="EXZ206"/>
      <c r="EYA206"/>
      <c r="EYB206"/>
      <c r="EYC206"/>
      <c r="EYD206"/>
      <c r="EYE206"/>
      <c r="EYF206"/>
      <c r="EYG206"/>
      <c r="EYH206"/>
      <c r="EYI206"/>
      <c r="EYJ206"/>
      <c r="EYK206"/>
      <c r="EYL206"/>
      <c r="EYM206"/>
      <c r="EYN206"/>
      <c r="EYO206"/>
      <c r="EYP206"/>
      <c r="EYQ206"/>
      <c r="EYR206"/>
      <c r="EYS206"/>
      <c r="EYT206"/>
      <c r="EYU206"/>
      <c r="EYV206"/>
      <c r="EYW206"/>
      <c r="EYX206"/>
      <c r="EYY206"/>
      <c r="EYZ206"/>
      <c r="EZA206"/>
      <c r="EZB206"/>
      <c r="EZC206"/>
      <c r="EZD206"/>
      <c r="EZE206"/>
      <c r="EZF206"/>
      <c r="EZG206"/>
      <c r="EZH206"/>
      <c r="EZI206"/>
      <c r="EZJ206"/>
      <c r="EZK206"/>
      <c r="EZL206"/>
      <c r="EZM206"/>
      <c r="EZN206"/>
      <c r="EZO206"/>
      <c r="EZP206"/>
      <c r="EZQ206"/>
      <c r="EZR206"/>
      <c r="EZS206"/>
      <c r="EZT206"/>
      <c r="EZU206"/>
      <c r="EZV206"/>
      <c r="EZW206"/>
      <c r="EZX206"/>
      <c r="EZY206"/>
      <c r="EZZ206"/>
      <c r="FAA206"/>
      <c r="FAB206"/>
      <c r="FAC206"/>
      <c r="FAD206"/>
      <c r="FAE206"/>
      <c r="FAF206"/>
      <c r="FAG206"/>
      <c r="FAH206"/>
      <c r="FAI206"/>
      <c r="FAJ206"/>
      <c r="FAK206"/>
      <c r="FAL206"/>
      <c r="FAM206"/>
      <c r="FAN206"/>
      <c r="FAO206"/>
      <c r="FAP206"/>
      <c r="FAQ206"/>
      <c r="FAR206"/>
      <c r="FAS206"/>
      <c r="FAT206"/>
      <c r="FAU206"/>
      <c r="FAV206"/>
      <c r="FAW206"/>
      <c r="FAX206"/>
      <c r="FAY206"/>
      <c r="FAZ206"/>
      <c r="FBA206"/>
      <c r="FBB206"/>
      <c r="FBC206"/>
      <c r="FBD206"/>
      <c r="FBE206"/>
      <c r="FBF206"/>
      <c r="FBG206"/>
      <c r="FBH206"/>
      <c r="FBI206"/>
      <c r="FBJ206"/>
      <c r="FBK206"/>
      <c r="FBL206"/>
      <c r="FBM206"/>
      <c r="FBN206"/>
      <c r="FBO206"/>
      <c r="FBP206"/>
      <c r="FBQ206"/>
      <c r="FBR206"/>
      <c r="FBS206"/>
      <c r="FBT206"/>
      <c r="FBU206"/>
      <c r="FBV206"/>
      <c r="FBW206"/>
      <c r="FBX206"/>
      <c r="FBY206"/>
      <c r="FBZ206"/>
      <c r="FCA206"/>
      <c r="FCB206"/>
      <c r="FCC206"/>
      <c r="FCD206"/>
      <c r="FCE206"/>
      <c r="FCF206"/>
      <c r="FCG206"/>
      <c r="FCH206"/>
      <c r="FCI206"/>
      <c r="FCJ206"/>
      <c r="FCK206"/>
      <c r="FCL206"/>
      <c r="FCM206"/>
      <c r="FCN206"/>
      <c r="FCO206"/>
      <c r="FCP206"/>
      <c r="FCQ206"/>
      <c r="FCR206"/>
      <c r="FCS206"/>
      <c r="FCT206"/>
      <c r="FCU206"/>
      <c r="FCV206"/>
      <c r="FCW206"/>
      <c r="FCX206"/>
      <c r="FCY206"/>
      <c r="FCZ206"/>
      <c r="FDA206"/>
      <c r="FDB206"/>
      <c r="FDC206"/>
      <c r="FDD206"/>
      <c r="FDE206"/>
      <c r="FDF206"/>
      <c r="FDG206"/>
      <c r="FDH206"/>
      <c r="FDI206"/>
      <c r="FDJ206"/>
      <c r="FDK206"/>
      <c r="FDL206"/>
      <c r="FDM206"/>
      <c r="FDN206"/>
      <c r="FDO206"/>
      <c r="FDP206"/>
      <c r="FDQ206"/>
      <c r="FDR206"/>
      <c r="FDS206"/>
      <c r="FDT206"/>
      <c r="FDU206"/>
      <c r="FDV206"/>
      <c r="FDW206"/>
      <c r="FDX206"/>
      <c r="FDY206"/>
      <c r="FDZ206"/>
      <c r="FEA206"/>
      <c r="FEB206"/>
      <c r="FEC206"/>
      <c r="FED206"/>
      <c r="FEE206"/>
      <c r="FEF206"/>
      <c r="FEG206"/>
      <c r="FEH206"/>
      <c r="FEI206"/>
      <c r="FEJ206"/>
      <c r="FEK206"/>
      <c r="FEL206"/>
      <c r="FEM206"/>
      <c r="FEN206"/>
      <c r="FEO206"/>
      <c r="FEP206"/>
      <c r="FEQ206"/>
      <c r="FER206"/>
      <c r="FES206"/>
      <c r="FET206"/>
      <c r="FEU206"/>
      <c r="FEV206"/>
      <c r="FEW206"/>
      <c r="FEX206"/>
      <c r="FEY206"/>
      <c r="FEZ206"/>
      <c r="FFA206"/>
      <c r="FFB206"/>
      <c r="FFC206"/>
      <c r="FFD206"/>
      <c r="FFE206"/>
      <c r="FFF206"/>
      <c r="FFG206"/>
      <c r="FFH206"/>
      <c r="FFI206"/>
      <c r="FFJ206"/>
      <c r="FFK206"/>
      <c r="FFL206"/>
      <c r="FFM206"/>
      <c r="FFN206"/>
      <c r="FFO206"/>
      <c r="FFP206"/>
      <c r="FFQ206"/>
      <c r="FFR206"/>
      <c r="FFS206"/>
      <c r="FFT206"/>
      <c r="FFU206"/>
      <c r="FFV206"/>
      <c r="FFW206"/>
      <c r="FFX206"/>
      <c r="FFY206"/>
      <c r="FFZ206"/>
      <c r="FGA206"/>
      <c r="FGB206"/>
      <c r="FGC206"/>
      <c r="FGD206"/>
      <c r="FGE206"/>
      <c r="FGF206"/>
      <c r="FGG206"/>
      <c r="FGH206"/>
      <c r="FGI206"/>
      <c r="FGJ206"/>
      <c r="FGK206"/>
      <c r="FGL206"/>
      <c r="FGM206"/>
      <c r="FGN206"/>
      <c r="FGO206"/>
      <c r="FGP206"/>
      <c r="FGQ206"/>
      <c r="FGR206"/>
      <c r="FGS206"/>
      <c r="FGT206"/>
      <c r="FGU206"/>
      <c r="FGV206"/>
      <c r="FGW206"/>
      <c r="FGX206"/>
      <c r="FGY206"/>
      <c r="FGZ206"/>
      <c r="FHA206"/>
      <c r="FHB206"/>
      <c r="FHC206"/>
      <c r="FHD206"/>
      <c r="FHE206"/>
      <c r="FHF206"/>
      <c r="FHG206"/>
      <c r="FHH206"/>
      <c r="FHI206"/>
      <c r="FHJ206"/>
      <c r="FHK206"/>
      <c r="FHL206"/>
      <c r="FHM206"/>
      <c r="FHN206"/>
      <c r="FHO206"/>
      <c r="FHP206"/>
      <c r="FHQ206"/>
      <c r="FHR206"/>
      <c r="FHS206"/>
      <c r="FHT206"/>
      <c r="FHU206"/>
      <c r="FHV206"/>
      <c r="FHW206"/>
      <c r="FHX206"/>
      <c r="FHY206"/>
      <c r="FHZ206"/>
      <c r="FIA206"/>
      <c r="FIB206"/>
      <c r="FIC206"/>
      <c r="FID206"/>
      <c r="FIE206"/>
      <c r="FIF206"/>
      <c r="FIG206"/>
      <c r="FIH206"/>
      <c r="FII206"/>
      <c r="FIJ206"/>
      <c r="FIK206"/>
      <c r="FIL206"/>
      <c r="FIM206"/>
      <c r="FIN206"/>
      <c r="FIO206"/>
      <c r="FIP206"/>
      <c r="FIQ206"/>
      <c r="FIR206"/>
      <c r="FIS206"/>
      <c r="FIT206"/>
      <c r="FIU206"/>
      <c r="FIV206"/>
      <c r="FIW206"/>
      <c r="FIX206"/>
      <c r="FIY206"/>
      <c r="FIZ206"/>
      <c r="FJA206"/>
      <c r="FJB206"/>
      <c r="FJC206"/>
      <c r="FJD206"/>
      <c r="FJE206"/>
      <c r="FJF206"/>
      <c r="FJG206"/>
      <c r="FJH206"/>
      <c r="FJI206"/>
      <c r="FJJ206"/>
      <c r="FJK206"/>
      <c r="FJL206"/>
      <c r="FJM206"/>
      <c r="FJN206"/>
      <c r="FJO206"/>
      <c r="FJP206"/>
      <c r="FJQ206"/>
      <c r="FJR206"/>
      <c r="FJS206"/>
      <c r="FJT206"/>
      <c r="FJU206"/>
      <c r="FJV206"/>
      <c r="FJW206"/>
      <c r="FJX206"/>
      <c r="FJY206"/>
      <c r="FJZ206"/>
      <c r="FKA206"/>
      <c r="FKB206"/>
      <c r="FKC206"/>
      <c r="FKD206"/>
      <c r="FKE206"/>
      <c r="FKF206"/>
      <c r="FKG206"/>
      <c r="FKH206"/>
      <c r="FKI206"/>
      <c r="FKJ206"/>
      <c r="FKK206"/>
      <c r="FKL206"/>
      <c r="FKM206"/>
      <c r="FKN206"/>
      <c r="FKO206"/>
      <c r="FKP206"/>
      <c r="FKQ206"/>
      <c r="FKR206"/>
      <c r="FKS206"/>
      <c r="FKT206"/>
      <c r="FKU206"/>
      <c r="FKV206"/>
      <c r="FKW206"/>
      <c r="FKX206"/>
      <c r="FKY206"/>
      <c r="FKZ206"/>
      <c r="FLA206"/>
      <c r="FLB206"/>
      <c r="FLC206"/>
      <c r="FLD206"/>
      <c r="FLE206"/>
      <c r="FLF206"/>
      <c r="FLG206"/>
      <c r="FLH206"/>
      <c r="FLI206"/>
      <c r="FLJ206"/>
      <c r="FLK206"/>
      <c r="FLL206"/>
      <c r="FLM206"/>
      <c r="FLN206"/>
      <c r="FLO206"/>
      <c r="FLP206"/>
      <c r="FLQ206"/>
      <c r="FLR206"/>
      <c r="FLS206"/>
      <c r="FLT206"/>
      <c r="FLU206"/>
      <c r="FLV206"/>
      <c r="FLW206"/>
      <c r="FLX206"/>
      <c r="FLY206"/>
      <c r="FLZ206"/>
      <c r="FMA206"/>
      <c r="FMB206"/>
      <c r="FMC206"/>
      <c r="FMD206"/>
      <c r="FME206"/>
      <c r="FMF206"/>
      <c r="FMG206"/>
      <c r="FMH206"/>
      <c r="FMI206"/>
      <c r="FMJ206"/>
      <c r="FMK206"/>
      <c r="FML206"/>
      <c r="FMM206"/>
      <c r="FMN206"/>
      <c r="FMO206"/>
      <c r="FMP206"/>
      <c r="FMQ206"/>
      <c r="FMR206"/>
      <c r="FMS206"/>
      <c r="FMT206"/>
      <c r="FMU206"/>
      <c r="FMV206"/>
      <c r="FMW206"/>
      <c r="FMX206"/>
      <c r="FMY206"/>
      <c r="FMZ206"/>
      <c r="FNA206"/>
      <c r="FNB206"/>
      <c r="FNC206"/>
      <c r="FND206"/>
      <c r="FNE206"/>
      <c r="FNF206"/>
      <c r="FNG206"/>
      <c r="FNH206"/>
      <c r="FNI206"/>
      <c r="FNJ206"/>
      <c r="FNK206"/>
      <c r="FNL206"/>
      <c r="FNM206"/>
      <c r="FNN206"/>
      <c r="FNO206"/>
      <c r="FNP206"/>
      <c r="FNQ206"/>
      <c r="FNR206"/>
      <c r="FNS206"/>
      <c r="FNT206"/>
      <c r="FNU206"/>
      <c r="FNV206"/>
      <c r="FNW206"/>
      <c r="FNX206"/>
      <c r="FNY206"/>
      <c r="FNZ206"/>
      <c r="FOA206"/>
      <c r="FOB206"/>
      <c r="FOC206"/>
      <c r="FOD206"/>
      <c r="FOE206"/>
      <c r="FOF206"/>
      <c r="FOG206"/>
      <c r="FOH206"/>
      <c r="FOI206"/>
      <c r="FOJ206"/>
      <c r="FOK206"/>
      <c r="FOL206"/>
      <c r="FOM206"/>
      <c r="FON206"/>
      <c r="FOO206"/>
      <c r="FOP206"/>
      <c r="FOQ206"/>
      <c r="FOR206"/>
      <c r="FOS206"/>
      <c r="FOT206"/>
      <c r="FOU206"/>
      <c r="FOV206"/>
      <c r="FOW206"/>
      <c r="FOX206"/>
      <c r="FOY206"/>
      <c r="FOZ206"/>
      <c r="FPA206"/>
      <c r="FPB206"/>
      <c r="FPC206"/>
      <c r="FPD206"/>
      <c r="FPE206"/>
      <c r="FPF206"/>
      <c r="FPG206"/>
      <c r="FPH206"/>
      <c r="FPI206"/>
      <c r="FPJ206"/>
      <c r="FPK206"/>
      <c r="FPL206"/>
      <c r="FPM206"/>
      <c r="FPN206"/>
      <c r="FPO206"/>
      <c r="FPP206"/>
      <c r="FPQ206"/>
      <c r="FPR206"/>
      <c r="FPS206"/>
      <c r="FPT206"/>
      <c r="FPU206"/>
      <c r="FPV206"/>
      <c r="FPW206"/>
      <c r="FPX206"/>
      <c r="FPY206"/>
      <c r="FPZ206"/>
      <c r="FQA206"/>
      <c r="FQB206"/>
      <c r="FQC206"/>
      <c r="FQD206"/>
      <c r="FQE206"/>
      <c r="FQF206"/>
      <c r="FQG206"/>
      <c r="FQH206"/>
      <c r="FQI206"/>
      <c r="FQJ206"/>
      <c r="FQK206"/>
      <c r="FQL206"/>
      <c r="FQM206"/>
      <c r="FQN206"/>
      <c r="FQO206"/>
      <c r="FQP206"/>
      <c r="FQQ206"/>
      <c r="FQR206"/>
      <c r="FQS206"/>
      <c r="FQT206"/>
      <c r="FQU206"/>
      <c r="FQV206"/>
      <c r="FQW206"/>
      <c r="FQX206"/>
      <c r="FQY206"/>
      <c r="FQZ206"/>
      <c r="FRA206"/>
      <c r="FRB206"/>
      <c r="FRC206"/>
      <c r="FRD206"/>
      <c r="FRE206"/>
      <c r="FRF206"/>
      <c r="FRG206"/>
      <c r="FRH206"/>
      <c r="FRI206"/>
      <c r="FRJ206"/>
      <c r="FRK206"/>
      <c r="FRL206"/>
      <c r="FRM206"/>
      <c r="FRN206"/>
      <c r="FRO206"/>
      <c r="FRP206"/>
      <c r="FRQ206"/>
      <c r="FRR206"/>
      <c r="FRS206"/>
      <c r="FRT206"/>
      <c r="FRU206"/>
      <c r="FRV206"/>
      <c r="FRW206"/>
      <c r="FRX206"/>
      <c r="FRY206"/>
      <c r="FRZ206"/>
      <c r="FSA206"/>
      <c r="FSB206"/>
      <c r="FSC206"/>
      <c r="FSD206"/>
      <c r="FSE206"/>
      <c r="FSF206"/>
      <c r="FSG206"/>
      <c r="FSH206"/>
      <c r="FSI206"/>
      <c r="FSJ206"/>
      <c r="FSK206"/>
      <c r="FSL206"/>
      <c r="FSM206"/>
      <c r="FSN206"/>
      <c r="FSO206"/>
      <c r="FSP206"/>
      <c r="FSQ206"/>
      <c r="FSR206"/>
      <c r="FSS206"/>
      <c r="FST206"/>
      <c r="FSU206"/>
      <c r="FSV206"/>
      <c r="FSW206"/>
      <c r="FSX206"/>
      <c r="FSY206"/>
      <c r="FSZ206"/>
      <c r="FTA206"/>
      <c r="FTB206"/>
      <c r="FTC206"/>
      <c r="FTD206"/>
      <c r="FTE206"/>
      <c r="FTF206"/>
      <c r="FTG206"/>
      <c r="FTH206"/>
      <c r="FTI206"/>
      <c r="FTJ206"/>
      <c r="FTK206"/>
      <c r="FTL206"/>
      <c r="FTM206"/>
      <c r="FTN206"/>
      <c r="FTO206"/>
      <c r="FTP206"/>
      <c r="FTQ206"/>
      <c r="FTR206"/>
      <c r="FTS206"/>
      <c r="FTT206"/>
      <c r="FTU206"/>
      <c r="FTV206"/>
      <c r="FTW206"/>
      <c r="FTX206"/>
      <c r="FTY206"/>
      <c r="FTZ206"/>
      <c r="FUA206"/>
      <c r="FUB206"/>
      <c r="FUC206"/>
      <c r="FUD206"/>
      <c r="FUE206"/>
      <c r="FUF206"/>
      <c r="FUG206"/>
      <c r="FUH206"/>
      <c r="FUI206"/>
      <c r="FUJ206"/>
      <c r="FUK206"/>
      <c r="FUL206"/>
      <c r="FUM206"/>
      <c r="FUN206"/>
      <c r="FUO206"/>
      <c r="FUP206"/>
      <c r="FUQ206"/>
      <c r="FUR206"/>
      <c r="FUS206"/>
      <c r="FUT206"/>
      <c r="FUU206"/>
      <c r="FUV206"/>
      <c r="FUW206"/>
      <c r="FUX206"/>
      <c r="FUY206"/>
      <c r="FUZ206"/>
      <c r="FVA206"/>
      <c r="FVB206"/>
      <c r="FVC206"/>
      <c r="FVD206"/>
      <c r="FVE206"/>
      <c r="FVF206"/>
      <c r="FVG206"/>
      <c r="FVH206"/>
      <c r="FVI206"/>
      <c r="FVJ206"/>
      <c r="FVK206"/>
      <c r="FVL206"/>
      <c r="FVM206"/>
      <c r="FVN206"/>
      <c r="FVO206"/>
      <c r="FVP206"/>
      <c r="FVQ206"/>
      <c r="FVR206"/>
      <c r="FVS206"/>
      <c r="FVT206"/>
      <c r="FVU206"/>
      <c r="FVV206"/>
      <c r="FVW206"/>
      <c r="FVX206"/>
      <c r="FVY206"/>
      <c r="FVZ206"/>
      <c r="FWA206"/>
      <c r="FWB206"/>
      <c r="FWC206"/>
      <c r="FWD206"/>
      <c r="FWE206"/>
      <c r="FWF206"/>
      <c r="FWG206"/>
      <c r="FWH206"/>
      <c r="FWI206"/>
      <c r="FWJ206"/>
      <c r="FWK206"/>
      <c r="FWL206"/>
      <c r="FWM206"/>
      <c r="FWN206"/>
      <c r="FWO206"/>
      <c r="FWP206"/>
      <c r="FWQ206"/>
      <c r="FWR206"/>
      <c r="FWS206"/>
      <c r="FWT206"/>
      <c r="FWU206"/>
      <c r="FWV206"/>
      <c r="FWW206"/>
      <c r="FWX206"/>
      <c r="FWY206"/>
      <c r="FWZ206"/>
      <c r="FXA206"/>
      <c r="FXB206"/>
      <c r="FXC206"/>
      <c r="FXD206"/>
      <c r="FXE206"/>
      <c r="FXF206"/>
      <c r="FXG206"/>
      <c r="FXH206"/>
      <c r="FXI206"/>
      <c r="FXJ206"/>
      <c r="FXK206"/>
      <c r="FXL206"/>
      <c r="FXM206"/>
      <c r="FXN206"/>
      <c r="FXO206"/>
      <c r="FXP206"/>
      <c r="FXQ206"/>
      <c r="FXR206"/>
      <c r="FXS206"/>
      <c r="FXT206"/>
      <c r="FXU206"/>
      <c r="FXV206"/>
      <c r="FXW206"/>
      <c r="FXX206"/>
      <c r="FXY206"/>
      <c r="FXZ206"/>
      <c r="FYA206"/>
      <c r="FYB206"/>
      <c r="FYC206"/>
      <c r="FYD206"/>
      <c r="FYE206"/>
      <c r="FYF206"/>
      <c r="FYG206"/>
      <c r="FYH206"/>
      <c r="FYI206"/>
      <c r="FYJ206"/>
      <c r="FYK206"/>
      <c r="FYL206"/>
      <c r="FYM206"/>
      <c r="FYN206"/>
      <c r="FYO206"/>
      <c r="FYP206"/>
      <c r="FYQ206"/>
      <c r="FYR206"/>
      <c r="FYS206"/>
      <c r="FYT206"/>
      <c r="FYU206"/>
      <c r="FYV206"/>
      <c r="FYW206"/>
      <c r="FYX206"/>
      <c r="FYY206"/>
      <c r="FYZ206"/>
      <c r="FZA206"/>
      <c r="FZB206"/>
      <c r="FZC206"/>
      <c r="FZD206"/>
      <c r="FZE206"/>
      <c r="FZF206"/>
      <c r="FZG206"/>
      <c r="FZH206"/>
      <c r="FZI206"/>
      <c r="FZJ206"/>
      <c r="FZK206"/>
      <c r="FZL206"/>
      <c r="FZM206"/>
      <c r="FZN206"/>
      <c r="FZO206"/>
      <c r="FZP206"/>
      <c r="FZQ206"/>
      <c r="FZR206"/>
      <c r="FZS206"/>
      <c r="FZT206"/>
      <c r="FZU206"/>
      <c r="FZV206"/>
      <c r="FZW206"/>
      <c r="FZX206"/>
      <c r="FZY206"/>
      <c r="FZZ206"/>
      <c r="GAA206"/>
      <c r="GAB206"/>
      <c r="GAC206"/>
      <c r="GAD206"/>
      <c r="GAE206"/>
      <c r="GAF206"/>
      <c r="GAG206"/>
      <c r="GAH206"/>
      <c r="GAI206"/>
      <c r="GAJ206"/>
      <c r="GAK206"/>
      <c r="GAL206"/>
      <c r="GAM206"/>
      <c r="GAN206"/>
      <c r="GAO206"/>
      <c r="GAP206"/>
      <c r="GAQ206"/>
      <c r="GAR206"/>
      <c r="GAS206"/>
      <c r="GAT206"/>
      <c r="GAU206"/>
      <c r="GAV206"/>
      <c r="GAW206"/>
      <c r="GAX206"/>
      <c r="GAY206"/>
      <c r="GAZ206"/>
      <c r="GBA206"/>
      <c r="GBB206"/>
      <c r="GBC206"/>
      <c r="GBD206"/>
      <c r="GBE206"/>
      <c r="GBF206"/>
      <c r="GBG206"/>
      <c r="GBH206"/>
      <c r="GBI206"/>
      <c r="GBJ206"/>
      <c r="GBK206"/>
      <c r="GBL206"/>
      <c r="GBM206"/>
      <c r="GBN206"/>
      <c r="GBO206"/>
      <c r="GBP206"/>
      <c r="GBQ206"/>
      <c r="GBR206"/>
      <c r="GBS206"/>
      <c r="GBT206"/>
      <c r="GBU206"/>
      <c r="GBV206"/>
      <c r="GBW206"/>
      <c r="GBX206"/>
      <c r="GBY206"/>
      <c r="GBZ206"/>
      <c r="GCA206"/>
      <c r="GCB206"/>
      <c r="GCC206"/>
      <c r="GCD206"/>
      <c r="GCE206"/>
      <c r="GCF206"/>
      <c r="GCG206"/>
      <c r="GCH206"/>
      <c r="GCI206"/>
      <c r="GCJ206"/>
      <c r="GCK206"/>
      <c r="GCL206"/>
      <c r="GCM206"/>
      <c r="GCN206"/>
      <c r="GCO206"/>
      <c r="GCP206"/>
      <c r="GCQ206"/>
      <c r="GCR206"/>
      <c r="GCS206"/>
      <c r="GCT206"/>
      <c r="GCU206"/>
      <c r="GCV206"/>
      <c r="GCW206"/>
      <c r="GCX206"/>
      <c r="GCY206"/>
      <c r="GCZ206"/>
      <c r="GDA206"/>
      <c r="GDB206"/>
      <c r="GDC206"/>
      <c r="GDD206"/>
      <c r="GDE206"/>
      <c r="GDF206"/>
      <c r="GDG206"/>
      <c r="GDH206"/>
      <c r="GDI206"/>
      <c r="GDJ206"/>
      <c r="GDK206"/>
      <c r="GDL206"/>
      <c r="GDM206"/>
      <c r="GDN206"/>
      <c r="GDO206"/>
      <c r="GDP206"/>
      <c r="GDQ206"/>
      <c r="GDR206"/>
      <c r="GDS206"/>
      <c r="GDT206"/>
      <c r="GDU206"/>
      <c r="GDV206"/>
      <c r="GDW206"/>
      <c r="GDX206"/>
      <c r="GDY206"/>
      <c r="GDZ206"/>
      <c r="GEA206"/>
      <c r="GEB206"/>
      <c r="GEC206"/>
      <c r="GED206"/>
      <c r="GEE206"/>
      <c r="GEF206"/>
      <c r="GEG206"/>
      <c r="GEH206"/>
      <c r="GEI206"/>
      <c r="GEJ206"/>
      <c r="GEK206"/>
      <c r="GEL206"/>
      <c r="GEM206"/>
      <c r="GEN206"/>
      <c r="GEO206"/>
      <c r="GEP206"/>
      <c r="GEQ206"/>
      <c r="GER206"/>
      <c r="GES206"/>
      <c r="GET206"/>
      <c r="GEU206"/>
      <c r="GEV206"/>
      <c r="GEW206"/>
      <c r="GEX206"/>
      <c r="GEY206"/>
      <c r="GEZ206"/>
      <c r="GFA206"/>
      <c r="GFB206"/>
      <c r="GFC206"/>
      <c r="GFD206"/>
      <c r="GFE206"/>
      <c r="GFF206"/>
      <c r="GFG206"/>
      <c r="GFH206"/>
      <c r="GFI206"/>
      <c r="GFJ206"/>
      <c r="GFK206"/>
      <c r="GFL206"/>
      <c r="GFM206"/>
      <c r="GFN206"/>
      <c r="GFO206"/>
      <c r="GFP206"/>
      <c r="GFQ206"/>
      <c r="GFR206"/>
      <c r="GFS206"/>
      <c r="GFT206"/>
      <c r="GFU206"/>
      <c r="GFV206"/>
      <c r="GFW206"/>
      <c r="GFX206"/>
      <c r="GFY206"/>
      <c r="GFZ206"/>
      <c r="GGA206"/>
      <c r="GGB206"/>
      <c r="GGC206"/>
      <c r="GGD206"/>
      <c r="GGE206"/>
      <c r="GGF206"/>
      <c r="GGG206"/>
      <c r="GGH206"/>
      <c r="GGI206"/>
      <c r="GGJ206"/>
      <c r="GGK206"/>
      <c r="GGL206"/>
      <c r="GGM206"/>
      <c r="GGN206"/>
      <c r="GGO206"/>
      <c r="GGP206"/>
      <c r="GGQ206"/>
      <c r="GGR206"/>
      <c r="GGS206"/>
      <c r="GGT206"/>
      <c r="GGU206"/>
      <c r="GGV206"/>
      <c r="GGW206"/>
      <c r="GGX206"/>
      <c r="GGY206"/>
      <c r="GGZ206"/>
      <c r="GHA206"/>
      <c r="GHB206"/>
      <c r="GHC206"/>
      <c r="GHD206"/>
      <c r="GHE206"/>
      <c r="GHF206"/>
      <c r="GHG206"/>
      <c r="GHH206"/>
      <c r="GHI206"/>
      <c r="GHJ206"/>
      <c r="GHK206"/>
      <c r="GHL206"/>
      <c r="GHM206"/>
      <c r="GHN206"/>
      <c r="GHO206"/>
      <c r="GHP206"/>
      <c r="GHQ206"/>
      <c r="GHR206"/>
      <c r="GHS206"/>
      <c r="GHT206"/>
      <c r="GHU206"/>
      <c r="GHV206"/>
      <c r="GHW206"/>
      <c r="GHX206"/>
      <c r="GHY206"/>
      <c r="GHZ206"/>
      <c r="GIA206"/>
      <c r="GIB206"/>
      <c r="GIC206"/>
      <c r="GID206"/>
      <c r="GIE206"/>
      <c r="GIF206"/>
      <c r="GIG206"/>
      <c r="GIH206"/>
      <c r="GII206"/>
      <c r="GIJ206"/>
      <c r="GIK206"/>
      <c r="GIL206"/>
      <c r="GIM206"/>
      <c r="GIN206"/>
      <c r="GIO206"/>
      <c r="GIP206"/>
      <c r="GIQ206"/>
      <c r="GIR206"/>
      <c r="GIS206"/>
      <c r="GIT206"/>
      <c r="GIU206"/>
      <c r="GIV206"/>
      <c r="GIW206"/>
      <c r="GIX206"/>
      <c r="GIY206"/>
      <c r="GIZ206"/>
      <c r="GJA206"/>
      <c r="GJB206"/>
      <c r="GJC206"/>
      <c r="GJD206"/>
      <c r="GJE206"/>
      <c r="GJF206"/>
      <c r="GJG206"/>
      <c r="GJH206"/>
      <c r="GJI206"/>
      <c r="GJJ206"/>
      <c r="GJK206"/>
      <c r="GJL206"/>
      <c r="GJM206"/>
      <c r="GJN206"/>
      <c r="GJO206"/>
      <c r="GJP206"/>
      <c r="GJQ206"/>
      <c r="GJR206"/>
      <c r="GJS206"/>
      <c r="GJT206"/>
      <c r="GJU206"/>
      <c r="GJV206"/>
      <c r="GJW206"/>
      <c r="GJX206"/>
      <c r="GJY206"/>
      <c r="GJZ206"/>
      <c r="GKA206"/>
      <c r="GKB206"/>
      <c r="GKC206"/>
      <c r="GKD206"/>
      <c r="GKE206"/>
      <c r="GKF206"/>
      <c r="GKG206"/>
      <c r="GKH206"/>
      <c r="GKI206"/>
      <c r="GKJ206"/>
      <c r="GKK206"/>
      <c r="GKL206"/>
      <c r="GKM206"/>
      <c r="GKN206"/>
      <c r="GKO206"/>
      <c r="GKP206"/>
      <c r="GKQ206"/>
      <c r="GKR206"/>
      <c r="GKS206"/>
      <c r="GKT206"/>
      <c r="GKU206"/>
      <c r="GKV206"/>
      <c r="GKW206"/>
      <c r="GKX206"/>
      <c r="GKY206"/>
      <c r="GKZ206"/>
      <c r="GLA206"/>
      <c r="GLB206"/>
      <c r="GLC206"/>
      <c r="GLD206"/>
      <c r="GLE206"/>
      <c r="GLF206"/>
      <c r="GLG206"/>
      <c r="GLH206"/>
      <c r="GLI206"/>
      <c r="GLJ206"/>
      <c r="GLK206"/>
      <c r="GLL206"/>
      <c r="GLM206"/>
      <c r="GLN206"/>
      <c r="GLO206"/>
      <c r="GLP206"/>
      <c r="GLQ206"/>
      <c r="GLR206"/>
      <c r="GLS206"/>
      <c r="GLT206"/>
      <c r="GLU206"/>
      <c r="GLV206"/>
      <c r="GLW206"/>
      <c r="GLX206"/>
      <c r="GLY206"/>
      <c r="GLZ206"/>
      <c r="GMA206"/>
      <c r="GMB206"/>
      <c r="GMC206"/>
      <c r="GMD206"/>
      <c r="GME206"/>
      <c r="GMF206"/>
      <c r="GMG206"/>
      <c r="GMH206"/>
      <c r="GMI206"/>
      <c r="GMJ206"/>
      <c r="GMK206"/>
      <c r="GML206"/>
      <c r="GMM206"/>
      <c r="GMN206"/>
      <c r="GMO206"/>
      <c r="GMP206"/>
      <c r="GMQ206"/>
      <c r="GMR206"/>
      <c r="GMS206"/>
      <c r="GMT206"/>
      <c r="GMU206"/>
      <c r="GMV206"/>
      <c r="GMW206"/>
      <c r="GMX206"/>
      <c r="GMY206"/>
      <c r="GMZ206"/>
      <c r="GNA206"/>
      <c r="GNB206"/>
      <c r="GNC206"/>
      <c r="GND206"/>
      <c r="GNE206"/>
      <c r="GNF206"/>
      <c r="GNG206"/>
      <c r="GNH206"/>
      <c r="GNI206"/>
      <c r="GNJ206"/>
      <c r="GNK206"/>
      <c r="GNL206"/>
      <c r="GNM206"/>
      <c r="GNN206"/>
      <c r="GNO206"/>
      <c r="GNP206"/>
      <c r="GNQ206"/>
      <c r="GNR206"/>
      <c r="GNS206"/>
      <c r="GNT206"/>
      <c r="GNU206"/>
      <c r="GNV206"/>
      <c r="GNW206"/>
      <c r="GNX206"/>
      <c r="GNY206"/>
      <c r="GNZ206"/>
      <c r="GOA206"/>
      <c r="GOB206"/>
      <c r="GOC206"/>
      <c r="GOD206"/>
      <c r="GOE206"/>
      <c r="GOF206"/>
      <c r="GOG206"/>
      <c r="GOH206"/>
      <c r="GOI206"/>
      <c r="GOJ206"/>
      <c r="GOK206"/>
      <c r="GOL206"/>
      <c r="GOM206"/>
      <c r="GON206"/>
      <c r="GOO206"/>
      <c r="GOP206"/>
      <c r="GOQ206"/>
      <c r="GOR206"/>
      <c r="GOS206"/>
      <c r="GOT206"/>
      <c r="GOU206"/>
      <c r="GOV206"/>
      <c r="GOW206"/>
      <c r="GOX206"/>
      <c r="GOY206"/>
      <c r="GOZ206"/>
      <c r="GPA206"/>
      <c r="GPB206"/>
      <c r="GPC206"/>
      <c r="GPD206"/>
      <c r="GPE206"/>
      <c r="GPF206"/>
      <c r="GPG206"/>
      <c r="GPH206"/>
      <c r="GPI206"/>
      <c r="GPJ206"/>
      <c r="GPK206"/>
      <c r="GPL206"/>
      <c r="GPM206"/>
      <c r="GPN206"/>
      <c r="GPO206"/>
      <c r="GPP206"/>
      <c r="GPQ206"/>
      <c r="GPR206"/>
      <c r="GPS206"/>
      <c r="GPT206"/>
      <c r="GPU206"/>
      <c r="GPV206"/>
      <c r="GPW206"/>
      <c r="GPX206"/>
      <c r="GPY206"/>
      <c r="GPZ206"/>
      <c r="GQA206"/>
      <c r="GQB206"/>
      <c r="GQC206"/>
      <c r="GQD206"/>
      <c r="GQE206"/>
      <c r="GQF206"/>
      <c r="GQG206"/>
      <c r="GQH206"/>
      <c r="GQI206"/>
      <c r="GQJ206"/>
      <c r="GQK206"/>
      <c r="GQL206"/>
      <c r="GQM206"/>
      <c r="GQN206"/>
      <c r="GQO206"/>
      <c r="GQP206"/>
      <c r="GQQ206"/>
      <c r="GQR206"/>
      <c r="GQS206"/>
      <c r="GQT206"/>
      <c r="GQU206"/>
      <c r="GQV206"/>
      <c r="GQW206"/>
      <c r="GQX206"/>
      <c r="GQY206"/>
      <c r="GQZ206"/>
      <c r="GRA206"/>
      <c r="GRB206"/>
      <c r="GRC206"/>
      <c r="GRD206"/>
      <c r="GRE206"/>
      <c r="GRF206"/>
      <c r="GRG206"/>
      <c r="GRH206"/>
      <c r="GRI206"/>
      <c r="GRJ206"/>
      <c r="GRK206"/>
      <c r="GRL206"/>
      <c r="GRM206"/>
      <c r="GRN206"/>
      <c r="GRO206"/>
      <c r="GRP206"/>
      <c r="GRQ206"/>
      <c r="GRR206"/>
      <c r="GRS206"/>
      <c r="GRT206"/>
      <c r="GRU206"/>
      <c r="GRV206"/>
      <c r="GRW206"/>
      <c r="GRX206"/>
      <c r="GRY206"/>
      <c r="GRZ206"/>
      <c r="GSA206"/>
      <c r="GSB206"/>
      <c r="GSC206"/>
      <c r="GSD206"/>
      <c r="GSE206"/>
      <c r="GSF206"/>
      <c r="GSG206"/>
      <c r="GSH206"/>
      <c r="GSI206"/>
      <c r="GSJ206"/>
      <c r="GSK206"/>
      <c r="GSL206"/>
      <c r="GSM206"/>
      <c r="GSN206"/>
      <c r="GSO206"/>
      <c r="GSP206"/>
      <c r="GSQ206"/>
      <c r="GSR206"/>
      <c r="GSS206"/>
      <c r="GST206"/>
      <c r="GSU206"/>
      <c r="GSV206"/>
      <c r="GSW206"/>
      <c r="GSX206"/>
      <c r="GSY206"/>
      <c r="GSZ206"/>
      <c r="GTA206"/>
      <c r="GTB206"/>
      <c r="GTC206"/>
      <c r="GTD206"/>
      <c r="GTE206"/>
      <c r="GTF206"/>
      <c r="GTG206"/>
      <c r="GTH206"/>
      <c r="GTI206"/>
      <c r="GTJ206"/>
      <c r="GTK206"/>
      <c r="GTL206"/>
      <c r="GTM206"/>
      <c r="GTN206"/>
      <c r="GTO206"/>
      <c r="GTP206"/>
      <c r="GTQ206"/>
      <c r="GTR206"/>
      <c r="GTS206"/>
      <c r="GTT206"/>
      <c r="GTU206"/>
      <c r="GTV206"/>
      <c r="GTW206"/>
      <c r="GTX206"/>
      <c r="GTY206"/>
      <c r="GTZ206"/>
      <c r="GUA206"/>
      <c r="GUB206"/>
      <c r="GUC206"/>
      <c r="GUD206"/>
      <c r="GUE206"/>
      <c r="GUF206"/>
      <c r="GUG206"/>
      <c r="GUH206"/>
      <c r="GUI206"/>
      <c r="GUJ206"/>
      <c r="GUK206"/>
      <c r="GUL206"/>
      <c r="GUM206"/>
      <c r="GUN206"/>
      <c r="GUO206"/>
      <c r="GUP206"/>
      <c r="GUQ206"/>
      <c r="GUR206"/>
      <c r="GUS206"/>
      <c r="GUT206"/>
      <c r="GUU206"/>
      <c r="GUV206"/>
      <c r="GUW206"/>
      <c r="GUX206"/>
      <c r="GUY206"/>
      <c r="GUZ206"/>
      <c r="GVA206"/>
      <c r="GVB206"/>
      <c r="GVC206"/>
      <c r="GVD206"/>
      <c r="GVE206"/>
      <c r="GVF206"/>
      <c r="GVG206"/>
      <c r="GVH206"/>
      <c r="GVI206"/>
      <c r="GVJ206"/>
      <c r="GVK206"/>
      <c r="GVL206"/>
      <c r="GVM206"/>
      <c r="GVN206"/>
      <c r="GVO206"/>
      <c r="GVP206"/>
      <c r="GVQ206"/>
      <c r="GVR206"/>
      <c r="GVS206"/>
      <c r="GVT206"/>
      <c r="GVU206"/>
      <c r="GVV206"/>
      <c r="GVW206"/>
      <c r="GVX206"/>
      <c r="GVY206"/>
      <c r="GVZ206"/>
      <c r="GWA206"/>
      <c r="GWB206"/>
      <c r="GWC206"/>
      <c r="GWD206"/>
      <c r="GWE206"/>
      <c r="GWF206"/>
      <c r="GWG206"/>
      <c r="GWH206"/>
      <c r="GWI206"/>
      <c r="GWJ206"/>
      <c r="GWK206"/>
      <c r="GWL206"/>
      <c r="GWM206"/>
      <c r="GWN206"/>
      <c r="GWO206"/>
      <c r="GWP206"/>
      <c r="GWQ206"/>
      <c r="GWR206"/>
      <c r="GWS206"/>
      <c r="GWT206"/>
      <c r="GWU206"/>
      <c r="GWV206"/>
      <c r="GWW206"/>
      <c r="GWX206"/>
      <c r="GWY206"/>
      <c r="GWZ206"/>
      <c r="GXA206"/>
      <c r="GXB206"/>
      <c r="GXC206"/>
      <c r="GXD206"/>
      <c r="GXE206"/>
      <c r="GXF206"/>
      <c r="GXG206"/>
      <c r="GXH206"/>
      <c r="GXI206"/>
      <c r="GXJ206"/>
      <c r="GXK206"/>
      <c r="GXL206"/>
      <c r="GXM206"/>
      <c r="GXN206"/>
      <c r="GXO206"/>
      <c r="GXP206"/>
      <c r="GXQ206"/>
      <c r="GXR206"/>
      <c r="GXS206"/>
      <c r="GXT206"/>
      <c r="GXU206"/>
      <c r="GXV206"/>
      <c r="GXW206"/>
      <c r="GXX206"/>
      <c r="GXY206"/>
      <c r="GXZ206"/>
      <c r="GYA206"/>
      <c r="GYB206"/>
      <c r="GYC206"/>
      <c r="GYD206"/>
      <c r="GYE206"/>
      <c r="GYF206"/>
      <c r="GYG206"/>
      <c r="GYH206"/>
      <c r="GYI206"/>
      <c r="GYJ206"/>
      <c r="GYK206"/>
      <c r="GYL206"/>
      <c r="GYM206"/>
      <c r="GYN206"/>
      <c r="GYO206"/>
      <c r="GYP206"/>
      <c r="GYQ206"/>
      <c r="GYR206"/>
      <c r="GYS206"/>
      <c r="GYT206"/>
      <c r="GYU206"/>
      <c r="GYV206"/>
      <c r="GYW206"/>
      <c r="GYX206"/>
      <c r="GYY206"/>
      <c r="GYZ206"/>
      <c r="GZA206"/>
      <c r="GZB206"/>
      <c r="GZC206"/>
      <c r="GZD206"/>
      <c r="GZE206"/>
      <c r="GZF206"/>
      <c r="GZG206"/>
      <c r="GZH206"/>
      <c r="GZI206"/>
      <c r="GZJ206"/>
      <c r="GZK206"/>
      <c r="GZL206"/>
      <c r="GZM206"/>
      <c r="GZN206"/>
      <c r="GZO206"/>
      <c r="GZP206"/>
      <c r="GZQ206"/>
      <c r="GZR206"/>
      <c r="GZS206"/>
      <c r="GZT206"/>
      <c r="GZU206"/>
      <c r="GZV206"/>
      <c r="GZW206"/>
      <c r="GZX206"/>
      <c r="GZY206"/>
      <c r="GZZ206"/>
      <c r="HAA206"/>
      <c r="HAB206"/>
      <c r="HAC206"/>
      <c r="HAD206"/>
      <c r="HAE206"/>
      <c r="HAF206"/>
      <c r="HAG206"/>
      <c r="HAH206"/>
      <c r="HAI206"/>
      <c r="HAJ206"/>
      <c r="HAK206"/>
      <c r="HAL206"/>
      <c r="HAM206"/>
      <c r="HAN206"/>
      <c r="HAO206"/>
      <c r="HAP206"/>
      <c r="HAQ206"/>
      <c r="HAR206"/>
      <c r="HAS206"/>
      <c r="HAT206"/>
      <c r="HAU206"/>
      <c r="HAV206"/>
      <c r="HAW206"/>
      <c r="HAX206"/>
      <c r="HAY206"/>
      <c r="HAZ206"/>
      <c r="HBA206"/>
      <c r="HBB206"/>
      <c r="HBC206"/>
      <c r="HBD206"/>
      <c r="HBE206"/>
      <c r="HBF206"/>
      <c r="HBG206"/>
      <c r="HBH206"/>
      <c r="HBI206"/>
      <c r="HBJ206"/>
      <c r="HBK206"/>
      <c r="HBL206"/>
      <c r="HBM206"/>
      <c r="HBN206"/>
      <c r="HBO206"/>
      <c r="HBP206"/>
      <c r="HBQ206"/>
      <c r="HBR206"/>
      <c r="HBS206"/>
      <c r="HBT206"/>
      <c r="HBU206"/>
      <c r="HBV206"/>
      <c r="HBW206"/>
      <c r="HBX206"/>
      <c r="HBY206"/>
      <c r="HBZ206"/>
      <c r="HCA206"/>
      <c r="HCB206"/>
      <c r="HCC206"/>
      <c r="HCD206"/>
      <c r="HCE206"/>
      <c r="HCF206"/>
      <c r="HCG206"/>
      <c r="HCH206"/>
      <c r="HCI206"/>
      <c r="HCJ206"/>
      <c r="HCK206"/>
      <c r="HCL206"/>
      <c r="HCM206"/>
      <c r="HCN206"/>
      <c r="HCO206"/>
      <c r="HCP206"/>
      <c r="HCQ206"/>
      <c r="HCR206"/>
      <c r="HCS206"/>
      <c r="HCT206"/>
      <c r="HCU206"/>
      <c r="HCV206"/>
      <c r="HCW206"/>
      <c r="HCX206"/>
      <c r="HCY206"/>
      <c r="HCZ206"/>
      <c r="HDA206"/>
      <c r="HDB206"/>
      <c r="HDC206"/>
      <c r="HDD206"/>
      <c r="HDE206"/>
      <c r="HDF206"/>
      <c r="HDG206"/>
      <c r="HDH206"/>
      <c r="HDI206"/>
      <c r="HDJ206"/>
      <c r="HDK206"/>
      <c r="HDL206"/>
      <c r="HDM206"/>
      <c r="HDN206"/>
      <c r="HDO206"/>
      <c r="HDP206"/>
      <c r="HDQ206"/>
      <c r="HDR206"/>
      <c r="HDS206"/>
      <c r="HDT206"/>
      <c r="HDU206"/>
      <c r="HDV206"/>
      <c r="HDW206"/>
      <c r="HDX206"/>
      <c r="HDY206"/>
      <c r="HDZ206"/>
      <c r="HEA206"/>
      <c r="HEB206"/>
      <c r="HEC206"/>
      <c r="HED206"/>
      <c r="HEE206"/>
      <c r="HEF206"/>
      <c r="HEG206"/>
      <c r="HEH206"/>
      <c r="HEI206"/>
      <c r="HEJ206"/>
      <c r="HEK206"/>
      <c r="HEL206"/>
      <c r="HEM206"/>
      <c r="HEN206"/>
      <c r="HEO206"/>
      <c r="HEP206"/>
      <c r="HEQ206"/>
      <c r="HER206"/>
      <c r="HES206"/>
      <c r="HET206"/>
      <c r="HEU206"/>
      <c r="HEV206"/>
      <c r="HEW206"/>
      <c r="HEX206"/>
      <c r="HEY206"/>
      <c r="HEZ206"/>
      <c r="HFA206"/>
      <c r="HFB206"/>
      <c r="HFC206"/>
      <c r="HFD206"/>
      <c r="HFE206"/>
      <c r="HFF206"/>
      <c r="HFG206"/>
      <c r="HFH206"/>
      <c r="HFI206"/>
      <c r="HFJ206"/>
      <c r="HFK206"/>
      <c r="HFL206"/>
      <c r="HFM206"/>
      <c r="HFN206"/>
      <c r="HFO206"/>
      <c r="HFP206"/>
      <c r="HFQ206"/>
      <c r="HFR206"/>
      <c r="HFS206"/>
      <c r="HFT206"/>
      <c r="HFU206"/>
      <c r="HFV206"/>
      <c r="HFW206"/>
      <c r="HFX206"/>
      <c r="HFY206"/>
      <c r="HFZ206"/>
      <c r="HGA206"/>
      <c r="HGB206"/>
      <c r="HGC206"/>
      <c r="HGD206"/>
      <c r="HGE206"/>
      <c r="HGF206"/>
      <c r="HGG206"/>
      <c r="HGH206"/>
      <c r="HGI206"/>
      <c r="HGJ206"/>
      <c r="HGK206"/>
      <c r="HGL206"/>
      <c r="HGM206"/>
      <c r="HGN206"/>
      <c r="HGO206"/>
      <c r="HGP206"/>
      <c r="HGQ206"/>
      <c r="HGR206"/>
      <c r="HGS206"/>
      <c r="HGT206"/>
      <c r="HGU206"/>
      <c r="HGV206"/>
      <c r="HGW206"/>
      <c r="HGX206"/>
      <c r="HGY206"/>
      <c r="HGZ206"/>
      <c r="HHA206"/>
      <c r="HHB206"/>
      <c r="HHC206"/>
      <c r="HHD206"/>
      <c r="HHE206"/>
      <c r="HHF206"/>
      <c r="HHG206"/>
      <c r="HHH206"/>
      <c r="HHI206"/>
      <c r="HHJ206"/>
      <c r="HHK206"/>
      <c r="HHL206"/>
      <c r="HHM206"/>
      <c r="HHN206"/>
      <c r="HHO206"/>
      <c r="HHP206"/>
      <c r="HHQ206"/>
      <c r="HHR206"/>
      <c r="HHS206"/>
      <c r="HHT206"/>
      <c r="HHU206"/>
      <c r="HHV206"/>
      <c r="HHW206"/>
      <c r="HHX206"/>
      <c r="HHY206"/>
      <c r="HHZ206"/>
      <c r="HIA206"/>
      <c r="HIB206"/>
      <c r="HIC206"/>
      <c r="HID206"/>
      <c r="HIE206"/>
      <c r="HIF206"/>
      <c r="HIG206"/>
      <c r="HIH206"/>
      <c r="HII206"/>
      <c r="HIJ206"/>
      <c r="HIK206"/>
      <c r="HIL206"/>
      <c r="HIM206"/>
      <c r="HIN206"/>
      <c r="HIO206"/>
      <c r="HIP206"/>
      <c r="HIQ206"/>
      <c r="HIR206"/>
      <c r="HIS206"/>
      <c r="HIT206"/>
      <c r="HIU206"/>
      <c r="HIV206"/>
      <c r="HIW206"/>
      <c r="HIX206"/>
      <c r="HIY206"/>
      <c r="HIZ206"/>
      <c r="HJA206"/>
      <c r="HJB206"/>
      <c r="HJC206"/>
      <c r="HJD206"/>
      <c r="HJE206"/>
      <c r="HJF206"/>
      <c r="HJG206"/>
      <c r="HJH206"/>
      <c r="HJI206"/>
      <c r="HJJ206"/>
      <c r="HJK206"/>
      <c r="HJL206"/>
      <c r="HJM206"/>
      <c r="HJN206"/>
      <c r="HJO206"/>
      <c r="HJP206"/>
      <c r="HJQ206"/>
      <c r="HJR206"/>
      <c r="HJS206"/>
      <c r="HJT206"/>
      <c r="HJU206"/>
      <c r="HJV206"/>
      <c r="HJW206"/>
      <c r="HJX206"/>
      <c r="HJY206"/>
      <c r="HJZ206"/>
      <c r="HKA206"/>
      <c r="HKB206"/>
      <c r="HKC206"/>
      <c r="HKD206"/>
      <c r="HKE206"/>
      <c r="HKF206"/>
      <c r="HKG206"/>
      <c r="HKH206"/>
      <c r="HKI206"/>
      <c r="HKJ206"/>
      <c r="HKK206"/>
      <c r="HKL206"/>
      <c r="HKM206"/>
      <c r="HKN206"/>
      <c r="HKO206"/>
      <c r="HKP206"/>
      <c r="HKQ206"/>
      <c r="HKR206"/>
      <c r="HKS206"/>
      <c r="HKT206"/>
      <c r="HKU206"/>
      <c r="HKV206"/>
      <c r="HKW206"/>
      <c r="HKX206"/>
      <c r="HKY206"/>
      <c r="HKZ206"/>
      <c r="HLA206"/>
      <c r="HLB206"/>
      <c r="HLC206"/>
      <c r="HLD206"/>
      <c r="HLE206"/>
      <c r="HLF206"/>
      <c r="HLG206"/>
      <c r="HLH206"/>
      <c r="HLI206"/>
      <c r="HLJ206"/>
      <c r="HLK206"/>
      <c r="HLL206"/>
      <c r="HLM206"/>
      <c r="HLN206"/>
      <c r="HLO206"/>
      <c r="HLP206"/>
      <c r="HLQ206"/>
      <c r="HLR206"/>
      <c r="HLS206"/>
      <c r="HLT206"/>
      <c r="HLU206"/>
      <c r="HLV206"/>
      <c r="HLW206"/>
      <c r="HLX206"/>
      <c r="HLY206"/>
      <c r="HLZ206"/>
      <c r="HMA206"/>
      <c r="HMB206"/>
      <c r="HMC206"/>
      <c r="HMD206"/>
      <c r="HME206"/>
      <c r="HMF206"/>
      <c r="HMG206"/>
      <c r="HMH206"/>
      <c r="HMI206"/>
      <c r="HMJ206"/>
      <c r="HMK206"/>
      <c r="HML206"/>
      <c r="HMM206"/>
      <c r="HMN206"/>
      <c r="HMO206"/>
      <c r="HMP206"/>
      <c r="HMQ206"/>
      <c r="HMR206"/>
      <c r="HMS206"/>
      <c r="HMT206"/>
      <c r="HMU206"/>
      <c r="HMV206"/>
      <c r="HMW206"/>
      <c r="HMX206"/>
      <c r="HMY206"/>
      <c r="HMZ206"/>
      <c r="HNA206"/>
      <c r="HNB206"/>
      <c r="HNC206"/>
      <c r="HND206"/>
      <c r="HNE206"/>
      <c r="HNF206"/>
      <c r="HNG206"/>
      <c r="HNH206"/>
      <c r="HNI206"/>
      <c r="HNJ206"/>
      <c r="HNK206"/>
      <c r="HNL206"/>
      <c r="HNM206"/>
      <c r="HNN206"/>
      <c r="HNO206"/>
      <c r="HNP206"/>
      <c r="HNQ206"/>
      <c r="HNR206"/>
      <c r="HNS206"/>
      <c r="HNT206"/>
      <c r="HNU206"/>
      <c r="HNV206"/>
      <c r="HNW206"/>
      <c r="HNX206"/>
      <c r="HNY206"/>
      <c r="HNZ206"/>
      <c r="HOA206"/>
      <c r="HOB206"/>
      <c r="HOC206"/>
      <c r="HOD206"/>
      <c r="HOE206"/>
      <c r="HOF206"/>
      <c r="HOG206"/>
      <c r="HOH206"/>
      <c r="HOI206"/>
      <c r="HOJ206"/>
      <c r="HOK206"/>
      <c r="HOL206"/>
      <c r="HOM206"/>
      <c r="HON206"/>
      <c r="HOO206"/>
      <c r="HOP206"/>
      <c r="HOQ206"/>
      <c r="HOR206"/>
      <c r="HOS206"/>
      <c r="HOT206"/>
      <c r="HOU206"/>
      <c r="HOV206"/>
      <c r="HOW206"/>
      <c r="HOX206"/>
      <c r="HOY206"/>
      <c r="HOZ206"/>
      <c r="HPA206"/>
      <c r="HPB206"/>
      <c r="HPC206"/>
      <c r="HPD206"/>
      <c r="HPE206"/>
      <c r="HPF206"/>
      <c r="HPG206"/>
      <c r="HPH206"/>
      <c r="HPI206"/>
      <c r="HPJ206"/>
      <c r="HPK206"/>
      <c r="HPL206"/>
      <c r="HPM206"/>
      <c r="HPN206"/>
      <c r="HPO206"/>
      <c r="HPP206"/>
      <c r="HPQ206"/>
      <c r="HPR206"/>
      <c r="HPS206"/>
      <c r="HPT206"/>
      <c r="HPU206"/>
      <c r="HPV206"/>
      <c r="HPW206"/>
      <c r="HPX206"/>
      <c r="HPY206"/>
      <c r="HPZ206"/>
      <c r="HQA206"/>
      <c r="HQB206"/>
      <c r="HQC206"/>
      <c r="HQD206"/>
      <c r="HQE206"/>
      <c r="HQF206"/>
      <c r="HQG206"/>
      <c r="HQH206"/>
      <c r="HQI206"/>
      <c r="HQJ206"/>
      <c r="HQK206"/>
      <c r="HQL206"/>
      <c r="HQM206"/>
      <c r="HQN206"/>
      <c r="HQO206"/>
      <c r="HQP206"/>
      <c r="HQQ206"/>
      <c r="HQR206"/>
      <c r="HQS206"/>
      <c r="HQT206"/>
      <c r="HQU206"/>
      <c r="HQV206"/>
      <c r="HQW206"/>
      <c r="HQX206"/>
      <c r="HQY206"/>
      <c r="HQZ206"/>
      <c r="HRA206"/>
      <c r="HRB206"/>
      <c r="HRC206"/>
      <c r="HRD206"/>
      <c r="HRE206"/>
      <c r="HRF206"/>
      <c r="HRG206"/>
      <c r="HRH206"/>
      <c r="HRI206"/>
      <c r="HRJ206"/>
      <c r="HRK206"/>
      <c r="HRL206"/>
      <c r="HRM206"/>
      <c r="HRN206"/>
      <c r="HRO206"/>
      <c r="HRP206"/>
      <c r="HRQ206"/>
      <c r="HRR206"/>
      <c r="HRS206"/>
      <c r="HRT206"/>
      <c r="HRU206"/>
      <c r="HRV206"/>
      <c r="HRW206"/>
      <c r="HRX206"/>
      <c r="HRY206"/>
      <c r="HRZ206"/>
      <c r="HSA206"/>
      <c r="HSB206"/>
      <c r="HSC206"/>
      <c r="HSD206"/>
      <c r="HSE206"/>
      <c r="HSF206"/>
      <c r="HSG206"/>
      <c r="HSH206"/>
      <c r="HSI206"/>
      <c r="HSJ206"/>
      <c r="HSK206"/>
      <c r="HSL206"/>
      <c r="HSM206"/>
      <c r="HSN206"/>
      <c r="HSO206"/>
      <c r="HSP206"/>
      <c r="HSQ206"/>
      <c r="HSR206"/>
      <c r="HSS206"/>
      <c r="HST206"/>
      <c r="HSU206"/>
      <c r="HSV206"/>
      <c r="HSW206"/>
      <c r="HSX206"/>
      <c r="HSY206"/>
      <c r="HSZ206"/>
      <c r="HTA206"/>
      <c r="HTB206"/>
      <c r="HTC206"/>
      <c r="HTD206"/>
      <c r="HTE206"/>
      <c r="HTF206"/>
      <c r="HTG206"/>
      <c r="HTH206"/>
      <c r="HTI206"/>
      <c r="HTJ206"/>
      <c r="HTK206"/>
      <c r="HTL206"/>
      <c r="HTM206"/>
      <c r="HTN206"/>
      <c r="HTO206"/>
      <c r="HTP206"/>
      <c r="HTQ206"/>
      <c r="HTR206"/>
      <c r="HTS206"/>
      <c r="HTT206"/>
      <c r="HTU206"/>
      <c r="HTV206"/>
      <c r="HTW206"/>
      <c r="HTX206"/>
      <c r="HTY206"/>
      <c r="HTZ206"/>
      <c r="HUA206"/>
      <c r="HUB206"/>
      <c r="HUC206"/>
      <c r="HUD206"/>
      <c r="HUE206"/>
      <c r="HUF206"/>
      <c r="HUG206"/>
      <c r="HUH206"/>
      <c r="HUI206"/>
      <c r="HUJ206"/>
      <c r="HUK206"/>
      <c r="HUL206"/>
      <c r="HUM206"/>
      <c r="HUN206"/>
      <c r="HUO206"/>
      <c r="HUP206"/>
      <c r="HUQ206"/>
      <c r="HUR206"/>
      <c r="HUS206"/>
      <c r="HUT206"/>
      <c r="HUU206"/>
      <c r="HUV206"/>
      <c r="HUW206"/>
      <c r="HUX206"/>
      <c r="HUY206"/>
      <c r="HUZ206"/>
      <c r="HVA206"/>
      <c r="HVB206"/>
      <c r="HVC206"/>
      <c r="HVD206"/>
      <c r="HVE206"/>
      <c r="HVF206"/>
      <c r="HVG206"/>
      <c r="HVH206"/>
      <c r="HVI206"/>
      <c r="HVJ206"/>
      <c r="HVK206"/>
      <c r="HVL206"/>
      <c r="HVM206"/>
      <c r="HVN206"/>
      <c r="HVO206"/>
      <c r="HVP206"/>
      <c r="HVQ206"/>
      <c r="HVR206"/>
      <c r="HVS206"/>
      <c r="HVT206"/>
      <c r="HVU206"/>
      <c r="HVV206"/>
      <c r="HVW206"/>
      <c r="HVX206"/>
      <c r="HVY206"/>
      <c r="HVZ206"/>
      <c r="HWA206"/>
      <c r="HWB206"/>
      <c r="HWC206"/>
      <c r="HWD206"/>
      <c r="HWE206"/>
      <c r="HWF206"/>
      <c r="HWG206"/>
      <c r="HWH206"/>
      <c r="HWI206"/>
      <c r="HWJ206"/>
      <c r="HWK206"/>
      <c r="HWL206"/>
      <c r="HWM206"/>
      <c r="HWN206"/>
      <c r="HWO206"/>
      <c r="HWP206"/>
      <c r="HWQ206"/>
      <c r="HWR206"/>
      <c r="HWS206"/>
      <c r="HWT206"/>
      <c r="HWU206"/>
      <c r="HWV206"/>
      <c r="HWW206"/>
      <c r="HWX206"/>
      <c r="HWY206"/>
      <c r="HWZ206"/>
      <c r="HXA206"/>
      <c r="HXB206"/>
      <c r="HXC206"/>
      <c r="HXD206"/>
      <c r="HXE206"/>
      <c r="HXF206"/>
      <c r="HXG206"/>
      <c r="HXH206"/>
      <c r="HXI206"/>
      <c r="HXJ206"/>
      <c r="HXK206"/>
      <c r="HXL206"/>
      <c r="HXM206"/>
      <c r="HXN206"/>
      <c r="HXO206"/>
      <c r="HXP206"/>
      <c r="HXQ206"/>
      <c r="HXR206"/>
      <c r="HXS206"/>
      <c r="HXT206"/>
      <c r="HXU206"/>
      <c r="HXV206"/>
      <c r="HXW206"/>
      <c r="HXX206"/>
      <c r="HXY206"/>
      <c r="HXZ206"/>
      <c r="HYA206"/>
      <c r="HYB206"/>
      <c r="HYC206"/>
      <c r="HYD206"/>
      <c r="HYE206"/>
      <c r="HYF206"/>
      <c r="HYG206"/>
      <c r="HYH206"/>
      <c r="HYI206"/>
      <c r="HYJ206"/>
      <c r="HYK206"/>
      <c r="HYL206"/>
      <c r="HYM206"/>
      <c r="HYN206"/>
      <c r="HYO206"/>
      <c r="HYP206"/>
      <c r="HYQ206"/>
      <c r="HYR206"/>
      <c r="HYS206"/>
      <c r="HYT206"/>
      <c r="HYU206"/>
      <c r="HYV206"/>
      <c r="HYW206"/>
      <c r="HYX206"/>
      <c r="HYY206"/>
      <c r="HYZ206"/>
      <c r="HZA206"/>
      <c r="HZB206"/>
      <c r="HZC206"/>
      <c r="HZD206"/>
      <c r="HZE206"/>
      <c r="HZF206"/>
      <c r="HZG206"/>
      <c r="HZH206"/>
      <c r="HZI206"/>
      <c r="HZJ206"/>
      <c r="HZK206"/>
      <c r="HZL206"/>
      <c r="HZM206"/>
      <c r="HZN206"/>
      <c r="HZO206"/>
      <c r="HZP206"/>
      <c r="HZQ206"/>
      <c r="HZR206"/>
      <c r="HZS206"/>
      <c r="HZT206"/>
      <c r="HZU206"/>
      <c r="HZV206"/>
      <c r="HZW206"/>
      <c r="HZX206"/>
      <c r="HZY206"/>
      <c r="HZZ206"/>
      <c r="IAA206"/>
      <c r="IAB206"/>
      <c r="IAC206"/>
      <c r="IAD206"/>
      <c r="IAE206"/>
      <c r="IAF206"/>
      <c r="IAG206"/>
      <c r="IAH206"/>
      <c r="IAI206"/>
      <c r="IAJ206"/>
      <c r="IAK206"/>
      <c r="IAL206"/>
      <c r="IAM206"/>
      <c r="IAN206"/>
      <c r="IAO206"/>
      <c r="IAP206"/>
      <c r="IAQ206"/>
      <c r="IAR206"/>
      <c r="IAS206"/>
      <c r="IAT206"/>
      <c r="IAU206"/>
      <c r="IAV206"/>
      <c r="IAW206"/>
      <c r="IAX206"/>
      <c r="IAY206"/>
      <c r="IAZ206"/>
      <c r="IBA206"/>
      <c r="IBB206"/>
      <c r="IBC206"/>
      <c r="IBD206"/>
      <c r="IBE206"/>
      <c r="IBF206"/>
      <c r="IBG206"/>
      <c r="IBH206"/>
      <c r="IBI206"/>
      <c r="IBJ206"/>
      <c r="IBK206"/>
      <c r="IBL206"/>
      <c r="IBM206"/>
      <c r="IBN206"/>
      <c r="IBO206"/>
      <c r="IBP206"/>
      <c r="IBQ206"/>
      <c r="IBR206"/>
      <c r="IBS206"/>
      <c r="IBT206"/>
      <c r="IBU206"/>
      <c r="IBV206"/>
      <c r="IBW206"/>
      <c r="IBX206"/>
      <c r="IBY206"/>
      <c r="IBZ206"/>
      <c r="ICA206"/>
      <c r="ICB206"/>
      <c r="ICC206"/>
      <c r="ICD206"/>
      <c r="ICE206"/>
      <c r="ICF206"/>
      <c r="ICG206"/>
      <c r="ICH206"/>
      <c r="ICI206"/>
      <c r="ICJ206"/>
      <c r="ICK206"/>
      <c r="ICL206"/>
      <c r="ICM206"/>
      <c r="ICN206"/>
      <c r="ICO206"/>
      <c r="ICP206"/>
      <c r="ICQ206"/>
      <c r="ICR206"/>
      <c r="ICS206"/>
      <c r="ICT206"/>
      <c r="ICU206"/>
      <c r="ICV206"/>
      <c r="ICW206"/>
      <c r="ICX206"/>
      <c r="ICY206"/>
      <c r="ICZ206"/>
      <c r="IDA206"/>
      <c r="IDB206"/>
      <c r="IDC206"/>
      <c r="IDD206"/>
      <c r="IDE206"/>
      <c r="IDF206"/>
      <c r="IDG206"/>
      <c r="IDH206"/>
      <c r="IDI206"/>
      <c r="IDJ206"/>
      <c r="IDK206"/>
      <c r="IDL206"/>
      <c r="IDM206"/>
      <c r="IDN206"/>
      <c r="IDO206"/>
      <c r="IDP206"/>
      <c r="IDQ206"/>
      <c r="IDR206"/>
      <c r="IDS206"/>
      <c r="IDT206"/>
      <c r="IDU206"/>
      <c r="IDV206"/>
      <c r="IDW206"/>
      <c r="IDX206"/>
      <c r="IDY206"/>
      <c r="IDZ206"/>
      <c r="IEA206"/>
      <c r="IEB206"/>
      <c r="IEC206"/>
      <c r="IED206"/>
      <c r="IEE206"/>
      <c r="IEF206"/>
      <c r="IEG206"/>
      <c r="IEH206"/>
      <c r="IEI206"/>
      <c r="IEJ206"/>
      <c r="IEK206"/>
      <c r="IEL206"/>
      <c r="IEM206"/>
      <c r="IEN206"/>
      <c r="IEO206"/>
      <c r="IEP206"/>
      <c r="IEQ206"/>
      <c r="IER206"/>
      <c r="IES206"/>
      <c r="IET206"/>
      <c r="IEU206"/>
      <c r="IEV206"/>
      <c r="IEW206"/>
      <c r="IEX206"/>
      <c r="IEY206"/>
      <c r="IEZ206"/>
      <c r="IFA206"/>
      <c r="IFB206"/>
      <c r="IFC206"/>
      <c r="IFD206"/>
      <c r="IFE206"/>
      <c r="IFF206"/>
      <c r="IFG206"/>
      <c r="IFH206"/>
      <c r="IFI206"/>
      <c r="IFJ206"/>
      <c r="IFK206"/>
      <c r="IFL206"/>
      <c r="IFM206"/>
      <c r="IFN206"/>
      <c r="IFO206"/>
      <c r="IFP206"/>
      <c r="IFQ206"/>
      <c r="IFR206"/>
      <c r="IFS206"/>
      <c r="IFT206"/>
      <c r="IFU206"/>
      <c r="IFV206"/>
      <c r="IFW206"/>
      <c r="IFX206"/>
      <c r="IFY206"/>
      <c r="IFZ206"/>
      <c r="IGA206"/>
      <c r="IGB206"/>
      <c r="IGC206"/>
      <c r="IGD206"/>
      <c r="IGE206"/>
      <c r="IGF206"/>
      <c r="IGG206"/>
      <c r="IGH206"/>
      <c r="IGI206"/>
      <c r="IGJ206"/>
      <c r="IGK206"/>
      <c r="IGL206"/>
      <c r="IGM206"/>
      <c r="IGN206"/>
      <c r="IGO206"/>
      <c r="IGP206"/>
      <c r="IGQ206"/>
      <c r="IGR206"/>
      <c r="IGS206"/>
      <c r="IGT206"/>
      <c r="IGU206"/>
      <c r="IGV206"/>
      <c r="IGW206"/>
      <c r="IGX206"/>
      <c r="IGY206"/>
      <c r="IGZ206"/>
      <c r="IHA206"/>
      <c r="IHB206"/>
      <c r="IHC206"/>
      <c r="IHD206"/>
      <c r="IHE206"/>
      <c r="IHF206"/>
      <c r="IHG206"/>
      <c r="IHH206"/>
      <c r="IHI206"/>
      <c r="IHJ206"/>
      <c r="IHK206"/>
      <c r="IHL206"/>
      <c r="IHM206"/>
      <c r="IHN206"/>
      <c r="IHO206"/>
      <c r="IHP206"/>
      <c r="IHQ206"/>
      <c r="IHR206"/>
      <c r="IHS206"/>
      <c r="IHT206"/>
      <c r="IHU206"/>
      <c r="IHV206"/>
      <c r="IHW206"/>
      <c r="IHX206"/>
      <c r="IHY206"/>
      <c r="IHZ206"/>
      <c r="IIA206"/>
      <c r="IIB206"/>
      <c r="IIC206"/>
      <c r="IID206"/>
      <c r="IIE206"/>
      <c r="IIF206"/>
      <c r="IIG206"/>
      <c r="IIH206"/>
      <c r="III206"/>
      <c r="IIJ206"/>
      <c r="IIK206"/>
      <c r="IIL206"/>
      <c r="IIM206"/>
      <c r="IIN206"/>
      <c r="IIO206"/>
      <c r="IIP206"/>
      <c r="IIQ206"/>
      <c r="IIR206"/>
      <c r="IIS206"/>
      <c r="IIT206"/>
      <c r="IIU206"/>
      <c r="IIV206"/>
      <c r="IIW206"/>
      <c r="IIX206"/>
      <c r="IIY206"/>
      <c r="IIZ206"/>
      <c r="IJA206"/>
      <c r="IJB206"/>
      <c r="IJC206"/>
      <c r="IJD206"/>
      <c r="IJE206"/>
      <c r="IJF206"/>
      <c r="IJG206"/>
      <c r="IJH206"/>
      <c r="IJI206"/>
      <c r="IJJ206"/>
      <c r="IJK206"/>
      <c r="IJL206"/>
      <c r="IJM206"/>
      <c r="IJN206"/>
      <c r="IJO206"/>
      <c r="IJP206"/>
      <c r="IJQ206"/>
      <c r="IJR206"/>
      <c r="IJS206"/>
      <c r="IJT206"/>
      <c r="IJU206"/>
      <c r="IJV206"/>
      <c r="IJW206"/>
      <c r="IJX206"/>
      <c r="IJY206"/>
      <c r="IJZ206"/>
      <c r="IKA206"/>
      <c r="IKB206"/>
      <c r="IKC206"/>
      <c r="IKD206"/>
      <c r="IKE206"/>
      <c r="IKF206"/>
      <c r="IKG206"/>
      <c r="IKH206"/>
      <c r="IKI206"/>
      <c r="IKJ206"/>
      <c r="IKK206"/>
      <c r="IKL206"/>
      <c r="IKM206"/>
      <c r="IKN206"/>
      <c r="IKO206"/>
      <c r="IKP206"/>
      <c r="IKQ206"/>
      <c r="IKR206"/>
      <c r="IKS206"/>
      <c r="IKT206"/>
      <c r="IKU206"/>
      <c r="IKV206"/>
      <c r="IKW206"/>
      <c r="IKX206"/>
      <c r="IKY206"/>
      <c r="IKZ206"/>
      <c r="ILA206"/>
      <c r="ILB206"/>
      <c r="ILC206"/>
      <c r="ILD206"/>
      <c r="ILE206"/>
      <c r="ILF206"/>
      <c r="ILG206"/>
      <c r="ILH206"/>
      <c r="ILI206"/>
      <c r="ILJ206"/>
      <c r="ILK206"/>
      <c r="ILL206"/>
      <c r="ILM206"/>
      <c r="ILN206"/>
      <c r="ILO206"/>
      <c r="ILP206"/>
      <c r="ILQ206"/>
      <c r="ILR206"/>
      <c r="ILS206"/>
      <c r="ILT206"/>
      <c r="ILU206"/>
      <c r="ILV206"/>
      <c r="ILW206"/>
      <c r="ILX206"/>
      <c r="ILY206"/>
      <c r="ILZ206"/>
      <c r="IMA206"/>
      <c r="IMB206"/>
      <c r="IMC206"/>
      <c r="IMD206"/>
      <c r="IME206"/>
      <c r="IMF206"/>
      <c r="IMG206"/>
      <c r="IMH206"/>
      <c r="IMI206"/>
      <c r="IMJ206"/>
      <c r="IMK206"/>
      <c r="IML206"/>
      <c r="IMM206"/>
      <c r="IMN206"/>
      <c r="IMO206"/>
      <c r="IMP206"/>
      <c r="IMQ206"/>
      <c r="IMR206"/>
      <c r="IMS206"/>
      <c r="IMT206"/>
      <c r="IMU206"/>
      <c r="IMV206"/>
      <c r="IMW206"/>
      <c r="IMX206"/>
      <c r="IMY206"/>
      <c r="IMZ206"/>
      <c r="INA206"/>
      <c r="INB206"/>
      <c r="INC206"/>
      <c r="IND206"/>
      <c r="INE206"/>
      <c r="INF206"/>
      <c r="ING206"/>
      <c r="INH206"/>
      <c r="INI206"/>
      <c r="INJ206"/>
      <c r="INK206"/>
      <c r="INL206"/>
      <c r="INM206"/>
      <c r="INN206"/>
      <c r="INO206"/>
      <c r="INP206"/>
      <c r="INQ206"/>
      <c r="INR206"/>
      <c r="INS206"/>
      <c r="INT206"/>
      <c r="INU206"/>
      <c r="INV206"/>
      <c r="INW206"/>
      <c r="INX206"/>
      <c r="INY206"/>
      <c r="INZ206"/>
      <c r="IOA206"/>
      <c r="IOB206"/>
      <c r="IOC206"/>
      <c r="IOD206"/>
      <c r="IOE206"/>
      <c r="IOF206"/>
      <c r="IOG206"/>
      <c r="IOH206"/>
      <c r="IOI206"/>
      <c r="IOJ206"/>
      <c r="IOK206"/>
      <c r="IOL206"/>
      <c r="IOM206"/>
      <c r="ION206"/>
      <c r="IOO206"/>
      <c r="IOP206"/>
      <c r="IOQ206"/>
      <c r="IOR206"/>
      <c r="IOS206"/>
      <c r="IOT206"/>
      <c r="IOU206"/>
      <c r="IOV206"/>
      <c r="IOW206"/>
      <c r="IOX206"/>
      <c r="IOY206"/>
      <c r="IOZ206"/>
      <c r="IPA206"/>
      <c r="IPB206"/>
      <c r="IPC206"/>
      <c r="IPD206"/>
      <c r="IPE206"/>
      <c r="IPF206"/>
      <c r="IPG206"/>
      <c r="IPH206"/>
      <c r="IPI206"/>
      <c r="IPJ206"/>
      <c r="IPK206"/>
      <c r="IPL206"/>
      <c r="IPM206"/>
      <c r="IPN206"/>
      <c r="IPO206"/>
      <c r="IPP206"/>
      <c r="IPQ206"/>
      <c r="IPR206"/>
      <c r="IPS206"/>
      <c r="IPT206"/>
      <c r="IPU206"/>
      <c r="IPV206"/>
      <c r="IPW206"/>
      <c r="IPX206"/>
      <c r="IPY206"/>
      <c r="IPZ206"/>
      <c r="IQA206"/>
      <c r="IQB206"/>
      <c r="IQC206"/>
      <c r="IQD206"/>
      <c r="IQE206"/>
      <c r="IQF206"/>
      <c r="IQG206"/>
      <c r="IQH206"/>
      <c r="IQI206"/>
      <c r="IQJ206"/>
      <c r="IQK206"/>
      <c r="IQL206"/>
      <c r="IQM206"/>
      <c r="IQN206"/>
      <c r="IQO206"/>
      <c r="IQP206"/>
      <c r="IQQ206"/>
      <c r="IQR206"/>
      <c r="IQS206"/>
      <c r="IQT206"/>
      <c r="IQU206"/>
      <c r="IQV206"/>
      <c r="IQW206"/>
      <c r="IQX206"/>
      <c r="IQY206"/>
      <c r="IQZ206"/>
      <c r="IRA206"/>
      <c r="IRB206"/>
      <c r="IRC206"/>
      <c r="IRD206"/>
      <c r="IRE206"/>
      <c r="IRF206"/>
      <c r="IRG206"/>
      <c r="IRH206"/>
      <c r="IRI206"/>
      <c r="IRJ206"/>
      <c r="IRK206"/>
      <c r="IRL206"/>
      <c r="IRM206"/>
      <c r="IRN206"/>
      <c r="IRO206"/>
      <c r="IRP206"/>
      <c r="IRQ206"/>
      <c r="IRR206"/>
      <c r="IRS206"/>
      <c r="IRT206"/>
      <c r="IRU206"/>
      <c r="IRV206"/>
      <c r="IRW206"/>
      <c r="IRX206"/>
      <c r="IRY206"/>
      <c r="IRZ206"/>
      <c r="ISA206"/>
      <c r="ISB206"/>
      <c r="ISC206"/>
      <c r="ISD206"/>
      <c r="ISE206"/>
      <c r="ISF206"/>
      <c r="ISG206"/>
      <c r="ISH206"/>
      <c r="ISI206"/>
      <c r="ISJ206"/>
      <c r="ISK206"/>
      <c r="ISL206"/>
      <c r="ISM206"/>
      <c r="ISN206"/>
      <c r="ISO206"/>
      <c r="ISP206"/>
      <c r="ISQ206"/>
      <c r="ISR206"/>
      <c r="ISS206"/>
      <c r="IST206"/>
      <c r="ISU206"/>
      <c r="ISV206"/>
      <c r="ISW206"/>
      <c r="ISX206"/>
      <c r="ISY206"/>
      <c r="ISZ206"/>
      <c r="ITA206"/>
      <c r="ITB206"/>
      <c r="ITC206"/>
      <c r="ITD206"/>
      <c r="ITE206"/>
      <c r="ITF206"/>
      <c r="ITG206"/>
      <c r="ITH206"/>
      <c r="ITI206"/>
      <c r="ITJ206"/>
      <c r="ITK206"/>
      <c r="ITL206"/>
      <c r="ITM206"/>
      <c r="ITN206"/>
      <c r="ITO206"/>
      <c r="ITP206"/>
      <c r="ITQ206"/>
      <c r="ITR206"/>
      <c r="ITS206"/>
      <c r="ITT206"/>
      <c r="ITU206"/>
      <c r="ITV206"/>
      <c r="ITW206"/>
      <c r="ITX206"/>
      <c r="ITY206"/>
      <c r="ITZ206"/>
      <c r="IUA206"/>
      <c r="IUB206"/>
      <c r="IUC206"/>
      <c r="IUD206"/>
      <c r="IUE206"/>
      <c r="IUF206"/>
      <c r="IUG206"/>
      <c r="IUH206"/>
      <c r="IUI206"/>
      <c r="IUJ206"/>
      <c r="IUK206"/>
      <c r="IUL206"/>
      <c r="IUM206"/>
      <c r="IUN206"/>
      <c r="IUO206"/>
      <c r="IUP206"/>
      <c r="IUQ206"/>
      <c r="IUR206"/>
      <c r="IUS206"/>
      <c r="IUT206"/>
      <c r="IUU206"/>
      <c r="IUV206"/>
      <c r="IUW206"/>
      <c r="IUX206"/>
      <c r="IUY206"/>
      <c r="IUZ206"/>
      <c r="IVA206"/>
      <c r="IVB206"/>
      <c r="IVC206"/>
      <c r="IVD206"/>
      <c r="IVE206"/>
      <c r="IVF206"/>
      <c r="IVG206"/>
      <c r="IVH206"/>
      <c r="IVI206"/>
      <c r="IVJ206"/>
      <c r="IVK206"/>
      <c r="IVL206"/>
      <c r="IVM206"/>
      <c r="IVN206"/>
      <c r="IVO206"/>
      <c r="IVP206"/>
      <c r="IVQ206"/>
      <c r="IVR206"/>
      <c r="IVS206"/>
      <c r="IVT206"/>
      <c r="IVU206"/>
      <c r="IVV206"/>
      <c r="IVW206"/>
      <c r="IVX206"/>
      <c r="IVY206"/>
      <c r="IVZ206"/>
      <c r="IWA206"/>
      <c r="IWB206"/>
      <c r="IWC206"/>
      <c r="IWD206"/>
      <c r="IWE206"/>
      <c r="IWF206"/>
      <c r="IWG206"/>
      <c r="IWH206"/>
      <c r="IWI206"/>
      <c r="IWJ206"/>
      <c r="IWK206"/>
      <c r="IWL206"/>
      <c r="IWM206"/>
      <c r="IWN206"/>
      <c r="IWO206"/>
      <c r="IWP206"/>
      <c r="IWQ206"/>
      <c r="IWR206"/>
      <c r="IWS206"/>
      <c r="IWT206"/>
      <c r="IWU206"/>
      <c r="IWV206"/>
      <c r="IWW206"/>
      <c r="IWX206"/>
      <c r="IWY206"/>
      <c r="IWZ206"/>
      <c r="IXA206"/>
      <c r="IXB206"/>
      <c r="IXC206"/>
      <c r="IXD206"/>
      <c r="IXE206"/>
      <c r="IXF206"/>
      <c r="IXG206"/>
      <c r="IXH206"/>
      <c r="IXI206"/>
      <c r="IXJ206"/>
      <c r="IXK206"/>
      <c r="IXL206"/>
      <c r="IXM206"/>
      <c r="IXN206"/>
      <c r="IXO206"/>
      <c r="IXP206"/>
      <c r="IXQ206"/>
      <c r="IXR206"/>
      <c r="IXS206"/>
      <c r="IXT206"/>
      <c r="IXU206"/>
      <c r="IXV206"/>
      <c r="IXW206"/>
      <c r="IXX206"/>
      <c r="IXY206"/>
      <c r="IXZ206"/>
      <c r="IYA206"/>
      <c r="IYB206"/>
      <c r="IYC206"/>
      <c r="IYD206"/>
      <c r="IYE206"/>
      <c r="IYF206"/>
      <c r="IYG206"/>
      <c r="IYH206"/>
      <c r="IYI206"/>
      <c r="IYJ206"/>
      <c r="IYK206"/>
      <c r="IYL206"/>
      <c r="IYM206"/>
      <c r="IYN206"/>
      <c r="IYO206"/>
      <c r="IYP206"/>
      <c r="IYQ206"/>
      <c r="IYR206"/>
      <c r="IYS206"/>
      <c r="IYT206"/>
      <c r="IYU206"/>
      <c r="IYV206"/>
      <c r="IYW206"/>
      <c r="IYX206"/>
      <c r="IYY206"/>
      <c r="IYZ206"/>
      <c r="IZA206"/>
      <c r="IZB206"/>
      <c r="IZC206"/>
      <c r="IZD206"/>
      <c r="IZE206"/>
      <c r="IZF206"/>
      <c r="IZG206"/>
      <c r="IZH206"/>
      <c r="IZI206"/>
      <c r="IZJ206"/>
      <c r="IZK206"/>
      <c r="IZL206"/>
      <c r="IZM206"/>
      <c r="IZN206"/>
      <c r="IZO206"/>
      <c r="IZP206"/>
      <c r="IZQ206"/>
      <c r="IZR206"/>
      <c r="IZS206"/>
      <c r="IZT206"/>
      <c r="IZU206"/>
      <c r="IZV206"/>
      <c r="IZW206"/>
      <c r="IZX206"/>
      <c r="IZY206"/>
      <c r="IZZ206"/>
      <c r="JAA206"/>
      <c r="JAB206"/>
      <c r="JAC206"/>
      <c r="JAD206"/>
      <c r="JAE206"/>
      <c r="JAF206"/>
      <c r="JAG206"/>
      <c r="JAH206"/>
      <c r="JAI206"/>
      <c r="JAJ206"/>
      <c r="JAK206"/>
      <c r="JAL206"/>
      <c r="JAM206"/>
      <c r="JAN206"/>
      <c r="JAO206"/>
      <c r="JAP206"/>
      <c r="JAQ206"/>
      <c r="JAR206"/>
      <c r="JAS206"/>
      <c r="JAT206"/>
      <c r="JAU206"/>
      <c r="JAV206"/>
      <c r="JAW206"/>
      <c r="JAX206"/>
      <c r="JAY206"/>
      <c r="JAZ206"/>
      <c r="JBA206"/>
      <c r="JBB206"/>
      <c r="JBC206"/>
      <c r="JBD206"/>
      <c r="JBE206"/>
      <c r="JBF206"/>
      <c r="JBG206"/>
      <c r="JBH206"/>
      <c r="JBI206"/>
      <c r="JBJ206"/>
      <c r="JBK206"/>
      <c r="JBL206"/>
      <c r="JBM206"/>
      <c r="JBN206"/>
      <c r="JBO206"/>
      <c r="JBP206"/>
      <c r="JBQ206"/>
      <c r="JBR206"/>
      <c r="JBS206"/>
      <c r="JBT206"/>
      <c r="JBU206"/>
      <c r="JBV206"/>
      <c r="JBW206"/>
      <c r="JBX206"/>
      <c r="JBY206"/>
      <c r="JBZ206"/>
      <c r="JCA206"/>
      <c r="JCB206"/>
      <c r="JCC206"/>
      <c r="JCD206"/>
      <c r="JCE206"/>
      <c r="JCF206"/>
      <c r="JCG206"/>
      <c r="JCH206"/>
      <c r="JCI206"/>
      <c r="JCJ206"/>
      <c r="JCK206"/>
      <c r="JCL206"/>
      <c r="JCM206"/>
      <c r="JCN206"/>
      <c r="JCO206"/>
      <c r="JCP206"/>
      <c r="JCQ206"/>
      <c r="JCR206"/>
      <c r="JCS206"/>
      <c r="JCT206"/>
      <c r="JCU206"/>
      <c r="JCV206"/>
      <c r="JCW206"/>
      <c r="JCX206"/>
      <c r="JCY206"/>
      <c r="JCZ206"/>
      <c r="JDA206"/>
      <c r="JDB206"/>
      <c r="JDC206"/>
      <c r="JDD206"/>
      <c r="JDE206"/>
      <c r="JDF206"/>
      <c r="JDG206"/>
      <c r="JDH206"/>
      <c r="JDI206"/>
      <c r="JDJ206"/>
      <c r="JDK206"/>
      <c r="JDL206"/>
      <c r="JDM206"/>
      <c r="JDN206"/>
      <c r="JDO206"/>
      <c r="JDP206"/>
      <c r="JDQ206"/>
      <c r="JDR206"/>
      <c r="JDS206"/>
      <c r="JDT206"/>
      <c r="JDU206"/>
      <c r="JDV206"/>
      <c r="JDW206"/>
      <c r="JDX206"/>
      <c r="JDY206"/>
      <c r="JDZ206"/>
      <c r="JEA206"/>
      <c r="JEB206"/>
      <c r="JEC206"/>
      <c r="JED206"/>
      <c r="JEE206"/>
      <c r="JEF206"/>
      <c r="JEG206"/>
      <c r="JEH206"/>
      <c r="JEI206"/>
      <c r="JEJ206"/>
      <c r="JEK206"/>
      <c r="JEL206"/>
      <c r="JEM206"/>
      <c r="JEN206"/>
      <c r="JEO206"/>
      <c r="JEP206"/>
      <c r="JEQ206"/>
      <c r="JER206"/>
      <c r="JES206"/>
      <c r="JET206"/>
      <c r="JEU206"/>
      <c r="JEV206"/>
      <c r="JEW206"/>
      <c r="JEX206"/>
      <c r="JEY206"/>
      <c r="JEZ206"/>
      <c r="JFA206"/>
      <c r="JFB206"/>
      <c r="JFC206"/>
      <c r="JFD206"/>
      <c r="JFE206"/>
      <c r="JFF206"/>
      <c r="JFG206"/>
      <c r="JFH206"/>
      <c r="JFI206"/>
      <c r="JFJ206"/>
      <c r="JFK206"/>
      <c r="JFL206"/>
      <c r="JFM206"/>
      <c r="JFN206"/>
      <c r="JFO206"/>
      <c r="JFP206"/>
      <c r="JFQ206"/>
      <c r="JFR206"/>
      <c r="JFS206"/>
      <c r="JFT206"/>
      <c r="JFU206"/>
      <c r="JFV206"/>
      <c r="JFW206"/>
      <c r="JFX206"/>
      <c r="JFY206"/>
      <c r="JFZ206"/>
      <c r="JGA206"/>
      <c r="JGB206"/>
      <c r="JGC206"/>
      <c r="JGD206"/>
      <c r="JGE206"/>
      <c r="JGF206"/>
      <c r="JGG206"/>
      <c r="JGH206"/>
      <c r="JGI206"/>
      <c r="JGJ206"/>
      <c r="JGK206"/>
      <c r="JGL206"/>
      <c r="JGM206"/>
      <c r="JGN206"/>
      <c r="JGO206"/>
      <c r="JGP206"/>
      <c r="JGQ206"/>
      <c r="JGR206"/>
      <c r="JGS206"/>
      <c r="JGT206"/>
      <c r="JGU206"/>
      <c r="JGV206"/>
      <c r="JGW206"/>
      <c r="JGX206"/>
      <c r="JGY206"/>
      <c r="JGZ206"/>
      <c r="JHA206"/>
      <c r="JHB206"/>
      <c r="JHC206"/>
      <c r="JHD206"/>
      <c r="JHE206"/>
      <c r="JHF206"/>
      <c r="JHG206"/>
      <c r="JHH206"/>
      <c r="JHI206"/>
      <c r="JHJ206"/>
      <c r="JHK206"/>
      <c r="JHL206"/>
      <c r="JHM206"/>
      <c r="JHN206"/>
      <c r="JHO206"/>
      <c r="JHP206"/>
      <c r="JHQ206"/>
      <c r="JHR206"/>
      <c r="JHS206"/>
      <c r="JHT206"/>
      <c r="JHU206"/>
      <c r="JHV206"/>
      <c r="JHW206"/>
      <c r="JHX206"/>
      <c r="JHY206"/>
      <c r="JHZ206"/>
      <c r="JIA206"/>
      <c r="JIB206"/>
      <c r="JIC206"/>
      <c r="JID206"/>
      <c r="JIE206"/>
      <c r="JIF206"/>
      <c r="JIG206"/>
      <c r="JIH206"/>
      <c r="JII206"/>
      <c r="JIJ206"/>
      <c r="JIK206"/>
      <c r="JIL206"/>
      <c r="JIM206"/>
      <c r="JIN206"/>
      <c r="JIO206"/>
      <c r="JIP206"/>
      <c r="JIQ206"/>
      <c r="JIR206"/>
      <c r="JIS206"/>
      <c r="JIT206"/>
      <c r="JIU206"/>
      <c r="JIV206"/>
      <c r="JIW206"/>
      <c r="JIX206"/>
      <c r="JIY206"/>
      <c r="JIZ206"/>
      <c r="JJA206"/>
      <c r="JJB206"/>
      <c r="JJC206"/>
      <c r="JJD206"/>
      <c r="JJE206"/>
      <c r="JJF206"/>
      <c r="JJG206"/>
      <c r="JJH206"/>
      <c r="JJI206"/>
      <c r="JJJ206"/>
      <c r="JJK206"/>
      <c r="JJL206"/>
      <c r="JJM206"/>
      <c r="JJN206"/>
      <c r="JJO206"/>
      <c r="JJP206"/>
      <c r="JJQ206"/>
      <c r="JJR206"/>
      <c r="JJS206"/>
      <c r="JJT206"/>
      <c r="JJU206"/>
      <c r="JJV206"/>
      <c r="JJW206"/>
      <c r="JJX206"/>
      <c r="JJY206"/>
      <c r="JJZ206"/>
      <c r="JKA206"/>
      <c r="JKB206"/>
      <c r="JKC206"/>
      <c r="JKD206"/>
      <c r="JKE206"/>
      <c r="JKF206"/>
      <c r="JKG206"/>
      <c r="JKH206"/>
      <c r="JKI206"/>
      <c r="JKJ206"/>
      <c r="JKK206"/>
      <c r="JKL206"/>
      <c r="JKM206"/>
      <c r="JKN206"/>
      <c r="JKO206"/>
      <c r="JKP206"/>
      <c r="JKQ206"/>
      <c r="JKR206"/>
      <c r="JKS206"/>
      <c r="JKT206"/>
      <c r="JKU206"/>
      <c r="JKV206"/>
      <c r="JKW206"/>
      <c r="JKX206"/>
      <c r="JKY206"/>
      <c r="JKZ206"/>
      <c r="JLA206"/>
      <c r="JLB206"/>
      <c r="JLC206"/>
      <c r="JLD206"/>
      <c r="JLE206"/>
      <c r="JLF206"/>
      <c r="JLG206"/>
      <c r="JLH206"/>
      <c r="JLI206"/>
      <c r="JLJ206"/>
      <c r="JLK206"/>
      <c r="JLL206"/>
      <c r="JLM206"/>
      <c r="JLN206"/>
      <c r="JLO206"/>
      <c r="JLP206"/>
      <c r="JLQ206"/>
      <c r="JLR206"/>
      <c r="JLS206"/>
      <c r="JLT206"/>
      <c r="JLU206"/>
      <c r="JLV206"/>
      <c r="JLW206"/>
      <c r="JLX206"/>
      <c r="JLY206"/>
      <c r="JLZ206"/>
      <c r="JMA206"/>
      <c r="JMB206"/>
      <c r="JMC206"/>
      <c r="JMD206"/>
      <c r="JME206"/>
      <c r="JMF206"/>
      <c r="JMG206"/>
      <c r="JMH206"/>
      <c r="JMI206"/>
      <c r="JMJ206"/>
      <c r="JMK206"/>
      <c r="JML206"/>
      <c r="JMM206"/>
      <c r="JMN206"/>
      <c r="JMO206"/>
      <c r="JMP206"/>
      <c r="JMQ206"/>
      <c r="JMR206"/>
      <c r="JMS206"/>
      <c r="JMT206"/>
      <c r="JMU206"/>
      <c r="JMV206"/>
      <c r="JMW206"/>
      <c r="JMX206"/>
      <c r="JMY206"/>
      <c r="JMZ206"/>
      <c r="JNA206"/>
      <c r="JNB206"/>
      <c r="JNC206"/>
      <c r="JND206"/>
      <c r="JNE206"/>
      <c r="JNF206"/>
      <c r="JNG206"/>
      <c r="JNH206"/>
      <c r="JNI206"/>
      <c r="JNJ206"/>
      <c r="JNK206"/>
      <c r="JNL206"/>
      <c r="JNM206"/>
      <c r="JNN206"/>
      <c r="JNO206"/>
      <c r="JNP206"/>
      <c r="JNQ206"/>
      <c r="JNR206"/>
      <c r="JNS206"/>
      <c r="JNT206"/>
      <c r="JNU206"/>
      <c r="JNV206"/>
      <c r="JNW206"/>
      <c r="JNX206"/>
      <c r="JNY206"/>
      <c r="JNZ206"/>
      <c r="JOA206"/>
      <c r="JOB206"/>
      <c r="JOC206"/>
      <c r="JOD206"/>
      <c r="JOE206"/>
      <c r="JOF206"/>
      <c r="JOG206"/>
      <c r="JOH206"/>
      <c r="JOI206"/>
      <c r="JOJ206"/>
      <c r="JOK206"/>
      <c r="JOL206"/>
      <c r="JOM206"/>
      <c r="JON206"/>
      <c r="JOO206"/>
      <c r="JOP206"/>
      <c r="JOQ206"/>
      <c r="JOR206"/>
      <c r="JOS206"/>
      <c r="JOT206"/>
      <c r="JOU206"/>
      <c r="JOV206"/>
      <c r="JOW206"/>
      <c r="JOX206"/>
      <c r="JOY206"/>
      <c r="JOZ206"/>
      <c r="JPA206"/>
      <c r="JPB206"/>
      <c r="JPC206"/>
      <c r="JPD206"/>
      <c r="JPE206"/>
      <c r="JPF206"/>
      <c r="JPG206"/>
      <c r="JPH206"/>
      <c r="JPI206"/>
      <c r="JPJ206"/>
      <c r="JPK206"/>
      <c r="JPL206"/>
      <c r="JPM206"/>
      <c r="JPN206"/>
      <c r="JPO206"/>
      <c r="JPP206"/>
      <c r="JPQ206"/>
      <c r="JPR206"/>
      <c r="JPS206"/>
      <c r="JPT206"/>
      <c r="JPU206"/>
      <c r="JPV206"/>
      <c r="JPW206"/>
      <c r="JPX206"/>
      <c r="JPY206"/>
      <c r="JPZ206"/>
      <c r="JQA206"/>
      <c r="JQB206"/>
      <c r="JQC206"/>
      <c r="JQD206"/>
      <c r="JQE206"/>
      <c r="JQF206"/>
      <c r="JQG206"/>
      <c r="JQH206"/>
      <c r="JQI206"/>
      <c r="JQJ206"/>
      <c r="JQK206"/>
      <c r="JQL206"/>
      <c r="JQM206"/>
      <c r="JQN206"/>
      <c r="JQO206"/>
      <c r="JQP206"/>
      <c r="JQQ206"/>
      <c r="JQR206"/>
      <c r="JQS206"/>
      <c r="JQT206"/>
      <c r="JQU206"/>
      <c r="JQV206"/>
      <c r="JQW206"/>
      <c r="JQX206"/>
      <c r="JQY206"/>
      <c r="JQZ206"/>
      <c r="JRA206"/>
      <c r="JRB206"/>
      <c r="JRC206"/>
      <c r="JRD206"/>
      <c r="JRE206"/>
      <c r="JRF206"/>
      <c r="JRG206"/>
      <c r="JRH206"/>
      <c r="JRI206"/>
      <c r="JRJ206"/>
      <c r="JRK206"/>
      <c r="JRL206"/>
      <c r="JRM206"/>
      <c r="JRN206"/>
      <c r="JRO206"/>
      <c r="JRP206"/>
      <c r="JRQ206"/>
      <c r="JRR206"/>
      <c r="JRS206"/>
      <c r="JRT206"/>
      <c r="JRU206"/>
      <c r="JRV206"/>
      <c r="JRW206"/>
      <c r="JRX206"/>
      <c r="JRY206"/>
      <c r="JRZ206"/>
      <c r="JSA206"/>
      <c r="JSB206"/>
      <c r="JSC206"/>
      <c r="JSD206"/>
      <c r="JSE206"/>
      <c r="JSF206"/>
      <c r="JSG206"/>
      <c r="JSH206"/>
      <c r="JSI206"/>
      <c r="JSJ206"/>
      <c r="JSK206"/>
      <c r="JSL206"/>
      <c r="JSM206"/>
      <c r="JSN206"/>
      <c r="JSO206"/>
      <c r="JSP206"/>
      <c r="JSQ206"/>
      <c r="JSR206"/>
      <c r="JSS206"/>
      <c r="JST206"/>
      <c r="JSU206"/>
      <c r="JSV206"/>
      <c r="JSW206"/>
      <c r="JSX206"/>
      <c r="JSY206"/>
      <c r="JSZ206"/>
      <c r="JTA206"/>
      <c r="JTB206"/>
      <c r="JTC206"/>
      <c r="JTD206"/>
      <c r="JTE206"/>
      <c r="JTF206"/>
      <c r="JTG206"/>
      <c r="JTH206"/>
      <c r="JTI206"/>
      <c r="JTJ206"/>
      <c r="JTK206"/>
      <c r="JTL206"/>
      <c r="JTM206"/>
      <c r="JTN206"/>
      <c r="JTO206"/>
      <c r="JTP206"/>
      <c r="JTQ206"/>
      <c r="JTR206"/>
      <c r="JTS206"/>
      <c r="JTT206"/>
      <c r="JTU206"/>
      <c r="JTV206"/>
      <c r="JTW206"/>
      <c r="JTX206"/>
      <c r="JTY206"/>
      <c r="JTZ206"/>
      <c r="JUA206"/>
      <c r="JUB206"/>
      <c r="JUC206"/>
      <c r="JUD206"/>
      <c r="JUE206"/>
      <c r="JUF206"/>
      <c r="JUG206"/>
      <c r="JUH206"/>
      <c r="JUI206"/>
      <c r="JUJ206"/>
      <c r="JUK206"/>
      <c r="JUL206"/>
      <c r="JUM206"/>
      <c r="JUN206"/>
      <c r="JUO206"/>
      <c r="JUP206"/>
      <c r="JUQ206"/>
      <c r="JUR206"/>
      <c r="JUS206"/>
      <c r="JUT206"/>
      <c r="JUU206"/>
      <c r="JUV206"/>
      <c r="JUW206"/>
      <c r="JUX206"/>
      <c r="JUY206"/>
      <c r="JUZ206"/>
      <c r="JVA206"/>
      <c r="JVB206"/>
      <c r="JVC206"/>
      <c r="JVD206"/>
      <c r="JVE206"/>
      <c r="JVF206"/>
      <c r="JVG206"/>
      <c r="JVH206"/>
      <c r="JVI206"/>
      <c r="JVJ206"/>
      <c r="JVK206"/>
      <c r="JVL206"/>
      <c r="JVM206"/>
      <c r="JVN206"/>
      <c r="JVO206"/>
      <c r="JVP206"/>
      <c r="JVQ206"/>
      <c r="JVR206"/>
      <c r="JVS206"/>
      <c r="JVT206"/>
      <c r="JVU206"/>
      <c r="JVV206"/>
      <c r="JVW206"/>
      <c r="JVX206"/>
      <c r="JVY206"/>
      <c r="JVZ206"/>
      <c r="JWA206"/>
      <c r="JWB206"/>
      <c r="JWC206"/>
      <c r="JWD206"/>
      <c r="JWE206"/>
      <c r="JWF206"/>
      <c r="JWG206"/>
      <c r="JWH206"/>
      <c r="JWI206"/>
      <c r="JWJ206"/>
      <c r="JWK206"/>
      <c r="JWL206"/>
      <c r="JWM206"/>
      <c r="JWN206"/>
      <c r="JWO206"/>
      <c r="JWP206"/>
      <c r="JWQ206"/>
      <c r="JWR206"/>
      <c r="JWS206"/>
      <c r="JWT206"/>
      <c r="JWU206"/>
      <c r="JWV206"/>
      <c r="JWW206"/>
      <c r="JWX206"/>
      <c r="JWY206"/>
      <c r="JWZ206"/>
      <c r="JXA206"/>
      <c r="JXB206"/>
      <c r="JXC206"/>
      <c r="JXD206"/>
      <c r="JXE206"/>
      <c r="JXF206"/>
      <c r="JXG206"/>
      <c r="JXH206"/>
      <c r="JXI206"/>
      <c r="JXJ206"/>
      <c r="JXK206"/>
      <c r="JXL206"/>
      <c r="JXM206"/>
      <c r="JXN206"/>
      <c r="JXO206"/>
      <c r="JXP206"/>
      <c r="JXQ206"/>
      <c r="JXR206"/>
      <c r="JXS206"/>
      <c r="JXT206"/>
      <c r="JXU206"/>
      <c r="JXV206"/>
      <c r="JXW206"/>
      <c r="JXX206"/>
      <c r="JXY206"/>
      <c r="JXZ206"/>
      <c r="JYA206"/>
      <c r="JYB206"/>
      <c r="JYC206"/>
      <c r="JYD206"/>
      <c r="JYE206"/>
      <c r="JYF206"/>
      <c r="JYG206"/>
      <c r="JYH206"/>
      <c r="JYI206"/>
      <c r="JYJ206"/>
      <c r="JYK206"/>
      <c r="JYL206"/>
      <c r="JYM206"/>
      <c r="JYN206"/>
      <c r="JYO206"/>
      <c r="JYP206"/>
      <c r="JYQ206"/>
      <c r="JYR206"/>
      <c r="JYS206"/>
      <c r="JYT206"/>
      <c r="JYU206"/>
      <c r="JYV206"/>
      <c r="JYW206"/>
      <c r="JYX206"/>
      <c r="JYY206"/>
      <c r="JYZ206"/>
      <c r="JZA206"/>
      <c r="JZB206"/>
      <c r="JZC206"/>
      <c r="JZD206"/>
      <c r="JZE206"/>
      <c r="JZF206"/>
      <c r="JZG206"/>
      <c r="JZH206"/>
      <c r="JZI206"/>
      <c r="JZJ206"/>
      <c r="JZK206"/>
      <c r="JZL206"/>
      <c r="JZM206"/>
      <c r="JZN206"/>
      <c r="JZO206"/>
      <c r="JZP206"/>
      <c r="JZQ206"/>
      <c r="JZR206"/>
      <c r="JZS206"/>
      <c r="JZT206"/>
      <c r="JZU206"/>
      <c r="JZV206"/>
      <c r="JZW206"/>
      <c r="JZX206"/>
      <c r="JZY206"/>
      <c r="JZZ206"/>
      <c r="KAA206"/>
      <c r="KAB206"/>
      <c r="KAC206"/>
      <c r="KAD206"/>
      <c r="KAE206"/>
      <c r="KAF206"/>
      <c r="KAG206"/>
      <c r="KAH206"/>
      <c r="KAI206"/>
      <c r="KAJ206"/>
      <c r="KAK206"/>
      <c r="KAL206"/>
      <c r="KAM206"/>
      <c r="KAN206"/>
      <c r="KAO206"/>
      <c r="KAP206"/>
      <c r="KAQ206"/>
      <c r="KAR206"/>
      <c r="KAS206"/>
      <c r="KAT206"/>
      <c r="KAU206"/>
      <c r="KAV206"/>
      <c r="KAW206"/>
      <c r="KAX206"/>
      <c r="KAY206"/>
      <c r="KAZ206"/>
      <c r="KBA206"/>
      <c r="KBB206"/>
      <c r="KBC206"/>
      <c r="KBD206"/>
      <c r="KBE206"/>
      <c r="KBF206"/>
      <c r="KBG206"/>
      <c r="KBH206"/>
      <c r="KBI206"/>
      <c r="KBJ206"/>
      <c r="KBK206"/>
      <c r="KBL206"/>
      <c r="KBM206"/>
      <c r="KBN206"/>
      <c r="KBO206"/>
      <c r="KBP206"/>
      <c r="KBQ206"/>
      <c r="KBR206"/>
      <c r="KBS206"/>
      <c r="KBT206"/>
      <c r="KBU206"/>
      <c r="KBV206"/>
      <c r="KBW206"/>
      <c r="KBX206"/>
      <c r="KBY206"/>
      <c r="KBZ206"/>
      <c r="KCA206"/>
      <c r="KCB206"/>
      <c r="KCC206"/>
      <c r="KCD206"/>
      <c r="KCE206"/>
      <c r="KCF206"/>
      <c r="KCG206"/>
      <c r="KCH206"/>
      <c r="KCI206"/>
      <c r="KCJ206"/>
      <c r="KCK206"/>
      <c r="KCL206"/>
      <c r="KCM206"/>
      <c r="KCN206"/>
      <c r="KCO206"/>
      <c r="KCP206"/>
      <c r="KCQ206"/>
      <c r="KCR206"/>
      <c r="KCS206"/>
      <c r="KCT206"/>
      <c r="KCU206"/>
      <c r="KCV206"/>
      <c r="KCW206"/>
      <c r="KCX206"/>
      <c r="KCY206"/>
      <c r="KCZ206"/>
      <c r="KDA206"/>
      <c r="KDB206"/>
      <c r="KDC206"/>
      <c r="KDD206"/>
      <c r="KDE206"/>
      <c r="KDF206"/>
      <c r="KDG206"/>
      <c r="KDH206"/>
      <c r="KDI206"/>
      <c r="KDJ206"/>
      <c r="KDK206"/>
      <c r="KDL206"/>
      <c r="KDM206"/>
      <c r="KDN206"/>
      <c r="KDO206"/>
      <c r="KDP206"/>
      <c r="KDQ206"/>
      <c r="KDR206"/>
      <c r="KDS206"/>
      <c r="KDT206"/>
      <c r="KDU206"/>
      <c r="KDV206"/>
      <c r="KDW206"/>
      <c r="KDX206"/>
      <c r="KDY206"/>
      <c r="KDZ206"/>
      <c r="KEA206"/>
      <c r="KEB206"/>
      <c r="KEC206"/>
      <c r="KED206"/>
      <c r="KEE206"/>
      <c r="KEF206"/>
      <c r="KEG206"/>
      <c r="KEH206"/>
      <c r="KEI206"/>
      <c r="KEJ206"/>
      <c r="KEK206"/>
      <c r="KEL206"/>
      <c r="KEM206"/>
      <c r="KEN206"/>
      <c r="KEO206"/>
      <c r="KEP206"/>
      <c r="KEQ206"/>
      <c r="KER206"/>
      <c r="KES206"/>
      <c r="KET206"/>
      <c r="KEU206"/>
      <c r="KEV206"/>
      <c r="KEW206"/>
      <c r="KEX206"/>
      <c r="KEY206"/>
      <c r="KEZ206"/>
      <c r="KFA206"/>
      <c r="KFB206"/>
      <c r="KFC206"/>
      <c r="KFD206"/>
      <c r="KFE206"/>
      <c r="KFF206"/>
      <c r="KFG206"/>
      <c r="KFH206"/>
      <c r="KFI206"/>
      <c r="KFJ206"/>
      <c r="KFK206"/>
      <c r="KFL206"/>
      <c r="KFM206"/>
      <c r="KFN206"/>
      <c r="KFO206"/>
      <c r="KFP206"/>
      <c r="KFQ206"/>
      <c r="KFR206"/>
      <c r="KFS206"/>
      <c r="KFT206"/>
      <c r="KFU206"/>
      <c r="KFV206"/>
      <c r="KFW206"/>
      <c r="KFX206"/>
      <c r="KFY206"/>
      <c r="KFZ206"/>
      <c r="KGA206"/>
      <c r="KGB206"/>
      <c r="KGC206"/>
      <c r="KGD206"/>
      <c r="KGE206"/>
      <c r="KGF206"/>
      <c r="KGG206"/>
      <c r="KGH206"/>
      <c r="KGI206"/>
      <c r="KGJ206"/>
      <c r="KGK206"/>
      <c r="KGL206"/>
      <c r="KGM206"/>
      <c r="KGN206"/>
      <c r="KGO206"/>
      <c r="KGP206"/>
      <c r="KGQ206"/>
      <c r="KGR206"/>
      <c r="KGS206"/>
      <c r="KGT206"/>
      <c r="KGU206"/>
      <c r="KGV206"/>
      <c r="KGW206"/>
      <c r="KGX206"/>
      <c r="KGY206"/>
      <c r="KGZ206"/>
      <c r="KHA206"/>
      <c r="KHB206"/>
      <c r="KHC206"/>
      <c r="KHD206"/>
      <c r="KHE206"/>
      <c r="KHF206"/>
      <c r="KHG206"/>
      <c r="KHH206"/>
      <c r="KHI206"/>
      <c r="KHJ206"/>
      <c r="KHK206"/>
      <c r="KHL206"/>
      <c r="KHM206"/>
      <c r="KHN206"/>
      <c r="KHO206"/>
      <c r="KHP206"/>
      <c r="KHQ206"/>
      <c r="KHR206"/>
      <c r="KHS206"/>
      <c r="KHT206"/>
      <c r="KHU206"/>
      <c r="KHV206"/>
      <c r="KHW206"/>
      <c r="KHX206"/>
      <c r="KHY206"/>
      <c r="KHZ206"/>
      <c r="KIA206"/>
      <c r="KIB206"/>
      <c r="KIC206"/>
      <c r="KID206"/>
      <c r="KIE206"/>
      <c r="KIF206"/>
      <c r="KIG206"/>
      <c r="KIH206"/>
      <c r="KII206"/>
      <c r="KIJ206"/>
      <c r="KIK206"/>
      <c r="KIL206"/>
      <c r="KIM206"/>
      <c r="KIN206"/>
      <c r="KIO206"/>
      <c r="KIP206"/>
      <c r="KIQ206"/>
      <c r="KIR206"/>
      <c r="KIS206"/>
      <c r="KIT206"/>
      <c r="KIU206"/>
      <c r="KIV206"/>
      <c r="KIW206"/>
      <c r="KIX206"/>
      <c r="KIY206"/>
      <c r="KIZ206"/>
      <c r="KJA206"/>
      <c r="KJB206"/>
      <c r="KJC206"/>
      <c r="KJD206"/>
      <c r="KJE206"/>
      <c r="KJF206"/>
      <c r="KJG206"/>
      <c r="KJH206"/>
      <c r="KJI206"/>
      <c r="KJJ206"/>
      <c r="KJK206"/>
      <c r="KJL206"/>
      <c r="KJM206"/>
      <c r="KJN206"/>
      <c r="KJO206"/>
      <c r="KJP206"/>
      <c r="KJQ206"/>
      <c r="KJR206"/>
      <c r="KJS206"/>
      <c r="KJT206"/>
      <c r="KJU206"/>
      <c r="KJV206"/>
      <c r="KJW206"/>
      <c r="KJX206"/>
      <c r="KJY206"/>
      <c r="KJZ206"/>
      <c r="KKA206"/>
      <c r="KKB206"/>
      <c r="KKC206"/>
      <c r="KKD206"/>
      <c r="KKE206"/>
      <c r="KKF206"/>
      <c r="KKG206"/>
      <c r="KKH206"/>
      <c r="KKI206"/>
      <c r="KKJ206"/>
      <c r="KKK206"/>
      <c r="KKL206"/>
      <c r="KKM206"/>
      <c r="KKN206"/>
      <c r="KKO206"/>
      <c r="KKP206"/>
      <c r="KKQ206"/>
      <c r="KKR206"/>
      <c r="KKS206"/>
      <c r="KKT206"/>
      <c r="KKU206"/>
      <c r="KKV206"/>
      <c r="KKW206"/>
      <c r="KKX206"/>
      <c r="KKY206"/>
      <c r="KKZ206"/>
      <c r="KLA206"/>
      <c r="KLB206"/>
      <c r="KLC206"/>
      <c r="KLD206"/>
      <c r="KLE206"/>
      <c r="KLF206"/>
      <c r="KLG206"/>
      <c r="KLH206"/>
      <c r="KLI206"/>
      <c r="KLJ206"/>
      <c r="KLK206"/>
      <c r="KLL206"/>
      <c r="KLM206"/>
      <c r="KLN206"/>
      <c r="KLO206"/>
      <c r="KLP206"/>
      <c r="KLQ206"/>
      <c r="KLR206"/>
      <c r="KLS206"/>
      <c r="KLT206"/>
      <c r="KLU206"/>
      <c r="KLV206"/>
      <c r="KLW206"/>
      <c r="KLX206"/>
      <c r="KLY206"/>
      <c r="KLZ206"/>
      <c r="KMA206"/>
      <c r="KMB206"/>
      <c r="KMC206"/>
      <c r="KMD206"/>
      <c r="KME206"/>
      <c r="KMF206"/>
      <c r="KMG206"/>
      <c r="KMH206"/>
      <c r="KMI206"/>
      <c r="KMJ206"/>
      <c r="KMK206"/>
      <c r="KML206"/>
      <c r="KMM206"/>
      <c r="KMN206"/>
      <c r="KMO206"/>
      <c r="KMP206"/>
      <c r="KMQ206"/>
      <c r="KMR206"/>
      <c r="KMS206"/>
      <c r="KMT206"/>
      <c r="KMU206"/>
      <c r="KMV206"/>
      <c r="KMW206"/>
      <c r="KMX206"/>
      <c r="KMY206"/>
      <c r="KMZ206"/>
      <c r="KNA206"/>
      <c r="KNB206"/>
      <c r="KNC206"/>
      <c r="KND206"/>
      <c r="KNE206"/>
      <c r="KNF206"/>
      <c r="KNG206"/>
      <c r="KNH206"/>
      <c r="KNI206"/>
      <c r="KNJ206"/>
      <c r="KNK206"/>
      <c r="KNL206"/>
      <c r="KNM206"/>
      <c r="KNN206"/>
      <c r="KNO206"/>
      <c r="KNP206"/>
      <c r="KNQ206"/>
      <c r="KNR206"/>
      <c r="KNS206"/>
      <c r="KNT206"/>
      <c r="KNU206"/>
      <c r="KNV206"/>
      <c r="KNW206"/>
      <c r="KNX206"/>
      <c r="KNY206"/>
      <c r="KNZ206"/>
      <c r="KOA206"/>
      <c r="KOB206"/>
      <c r="KOC206"/>
      <c r="KOD206"/>
      <c r="KOE206"/>
      <c r="KOF206"/>
      <c r="KOG206"/>
      <c r="KOH206"/>
      <c r="KOI206"/>
      <c r="KOJ206"/>
      <c r="KOK206"/>
      <c r="KOL206"/>
      <c r="KOM206"/>
      <c r="KON206"/>
      <c r="KOO206"/>
      <c r="KOP206"/>
      <c r="KOQ206"/>
      <c r="KOR206"/>
      <c r="KOS206"/>
      <c r="KOT206"/>
      <c r="KOU206"/>
      <c r="KOV206"/>
      <c r="KOW206"/>
      <c r="KOX206"/>
      <c r="KOY206"/>
      <c r="KOZ206"/>
      <c r="KPA206"/>
      <c r="KPB206"/>
      <c r="KPC206"/>
      <c r="KPD206"/>
      <c r="KPE206"/>
      <c r="KPF206"/>
      <c r="KPG206"/>
      <c r="KPH206"/>
      <c r="KPI206"/>
      <c r="KPJ206"/>
      <c r="KPK206"/>
      <c r="KPL206"/>
      <c r="KPM206"/>
      <c r="KPN206"/>
      <c r="KPO206"/>
      <c r="KPP206"/>
      <c r="KPQ206"/>
      <c r="KPR206"/>
      <c r="KPS206"/>
      <c r="KPT206"/>
      <c r="KPU206"/>
      <c r="KPV206"/>
      <c r="KPW206"/>
      <c r="KPX206"/>
      <c r="KPY206"/>
      <c r="KPZ206"/>
      <c r="KQA206"/>
      <c r="KQB206"/>
      <c r="KQC206"/>
      <c r="KQD206"/>
      <c r="KQE206"/>
      <c r="KQF206"/>
      <c r="KQG206"/>
      <c r="KQH206"/>
      <c r="KQI206"/>
      <c r="KQJ206"/>
      <c r="KQK206"/>
      <c r="KQL206"/>
      <c r="KQM206"/>
      <c r="KQN206"/>
      <c r="KQO206"/>
      <c r="KQP206"/>
      <c r="KQQ206"/>
      <c r="KQR206"/>
      <c r="KQS206"/>
      <c r="KQT206"/>
      <c r="KQU206"/>
      <c r="KQV206"/>
      <c r="KQW206"/>
      <c r="KQX206"/>
      <c r="KQY206"/>
      <c r="KQZ206"/>
      <c r="KRA206"/>
      <c r="KRB206"/>
      <c r="KRC206"/>
      <c r="KRD206"/>
      <c r="KRE206"/>
      <c r="KRF206"/>
      <c r="KRG206"/>
      <c r="KRH206"/>
      <c r="KRI206"/>
      <c r="KRJ206"/>
      <c r="KRK206"/>
      <c r="KRL206"/>
      <c r="KRM206"/>
      <c r="KRN206"/>
      <c r="KRO206"/>
      <c r="KRP206"/>
      <c r="KRQ206"/>
      <c r="KRR206"/>
      <c r="KRS206"/>
      <c r="KRT206"/>
      <c r="KRU206"/>
      <c r="KRV206"/>
      <c r="KRW206"/>
      <c r="KRX206"/>
      <c r="KRY206"/>
      <c r="KRZ206"/>
      <c r="KSA206"/>
      <c r="KSB206"/>
      <c r="KSC206"/>
      <c r="KSD206"/>
      <c r="KSE206"/>
      <c r="KSF206"/>
      <c r="KSG206"/>
      <c r="KSH206"/>
      <c r="KSI206"/>
      <c r="KSJ206"/>
      <c r="KSK206"/>
      <c r="KSL206"/>
      <c r="KSM206"/>
      <c r="KSN206"/>
      <c r="KSO206"/>
      <c r="KSP206"/>
      <c r="KSQ206"/>
      <c r="KSR206"/>
      <c r="KSS206"/>
      <c r="KST206"/>
      <c r="KSU206"/>
      <c r="KSV206"/>
      <c r="KSW206"/>
      <c r="KSX206"/>
      <c r="KSY206"/>
      <c r="KSZ206"/>
      <c r="KTA206"/>
      <c r="KTB206"/>
      <c r="KTC206"/>
      <c r="KTD206"/>
      <c r="KTE206"/>
      <c r="KTF206"/>
      <c r="KTG206"/>
      <c r="KTH206"/>
      <c r="KTI206"/>
      <c r="KTJ206"/>
      <c r="KTK206"/>
      <c r="KTL206"/>
      <c r="KTM206"/>
      <c r="KTN206"/>
      <c r="KTO206"/>
      <c r="KTP206"/>
      <c r="KTQ206"/>
      <c r="KTR206"/>
      <c r="KTS206"/>
      <c r="KTT206"/>
      <c r="KTU206"/>
      <c r="KTV206"/>
      <c r="KTW206"/>
      <c r="KTX206"/>
      <c r="KTY206"/>
      <c r="KTZ206"/>
      <c r="KUA206"/>
      <c r="KUB206"/>
      <c r="KUC206"/>
      <c r="KUD206"/>
      <c r="KUE206"/>
      <c r="KUF206"/>
      <c r="KUG206"/>
      <c r="KUH206"/>
      <c r="KUI206"/>
      <c r="KUJ206"/>
      <c r="KUK206"/>
      <c r="KUL206"/>
      <c r="KUM206"/>
      <c r="KUN206"/>
      <c r="KUO206"/>
      <c r="KUP206"/>
      <c r="KUQ206"/>
      <c r="KUR206"/>
      <c r="KUS206"/>
      <c r="KUT206"/>
      <c r="KUU206"/>
      <c r="KUV206"/>
      <c r="KUW206"/>
      <c r="KUX206"/>
      <c r="KUY206"/>
      <c r="KUZ206"/>
      <c r="KVA206"/>
      <c r="KVB206"/>
      <c r="KVC206"/>
      <c r="KVD206"/>
      <c r="KVE206"/>
      <c r="KVF206"/>
      <c r="KVG206"/>
      <c r="KVH206"/>
      <c r="KVI206"/>
      <c r="KVJ206"/>
      <c r="KVK206"/>
      <c r="KVL206"/>
      <c r="KVM206"/>
      <c r="KVN206"/>
      <c r="KVO206"/>
      <c r="KVP206"/>
      <c r="KVQ206"/>
      <c r="KVR206"/>
      <c r="KVS206"/>
      <c r="KVT206"/>
      <c r="KVU206"/>
      <c r="KVV206"/>
      <c r="KVW206"/>
      <c r="KVX206"/>
      <c r="KVY206"/>
      <c r="KVZ206"/>
      <c r="KWA206"/>
      <c r="KWB206"/>
      <c r="KWC206"/>
      <c r="KWD206"/>
      <c r="KWE206"/>
      <c r="KWF206"/>
      <c r="KWG206"/>
      <c r="KWH206"/>
      <c r="KWI206"/>
      <c r="KWJ206"/>
      <c r="KWK206"/>
      <c r="KWL206"/>
      <c r="KWM206"/>
      <c r="KWN206"/>
      <c r="KWO206"/>
      <c r="KWP206"/>
      <c r="KWQ206"/>
      <c r="KWR206"/>
      <c r="KWS206"/>
      <c r="KWT206"/>
      <c r="KWU206"/>
      <c r="KWV206"/>
      <c r="KWW206"/>
      <c r="KWX206"/>
      <c r="KWY206"/>
      <c r="KWZ206"/>
      <c r="KXA206"/>
      <c r="KXB206"/>
      <c r="KXC206"/>
      <c r="KXD206"/>
      <c r="KXE206"/>
      <c r="KXF206"/>
      <c r="KXG206"/>
      <c r="KXH206"/>
      <c r="KXI206"/>
      <c r="KXJ206"/>
      <c r="KXK206"/>
      <c r="KXL206"/>
      <c r="KXM206"/>
      <c r="KXN206"/>
      <c r="KXO206"/>
      <c r="KXP206"/>
      <c r="KXQ206"/>
      <c r="KXR206"/>
      <c r="KXS206"/>
      <c r="KXT206"/>
      <c r="KXU206"/>
      <c r="KXV206"/>
      <c r="KXW206"/>
      <c r="KXX206"/>
      <c r="KXY206"/>
      <c r="KXZ206"/>
      <c r="KYA206"/>
      <c r="KYB206"/>
      <c r="KYC206"/>
      <c r="KYD206"/>
      <c r="KYE206"/>
      <c r="KYF206"/>
      <c r="KYG206"/>
      <c r="KYH206"/>
      <c r="KYI206"/>
      <c r="KYJ206"/>
      <c r="KYK206"/>
      <c r="KYL206"/>
      <c r="KYM206"/>
      <c r="KYN206"/>
      <c r="KYO206"/>
      <c r="KYP206"/>
      <c r="KYQ206"/>
      <c r="KYR206"/>
      <c r="KYS206"/>
      <c r="KYT206"/>
      <c r="KYU206"/>
      <c r="KYV206"/>
      <c r="KYW206"/>
      <c r="KYX206"/>
      <c r="KYY206"/>
      <c r="KYZ206"/>
      <c r="KZA206"/>
      <c r="KZB206"/>
      <c r="KZC206"/>
      <c r="KZD206"/>
      <c r="KZE206"/>
      <c r="KZF206"/>
      <c r="KZG206"/>
      <c r="KZH206"/>
      <c r="KZI206"/>
      <c r="KZJ206"/>
      <c r="KZK206"/>
      <c r="KZL206"/>
      <c r="KZM206"/>
      <c r="KZN206"/>
      <c r="KZO206"/>
      <c r="KZP206"/>
      <c r="KZQ206"/>
      <c r="KZR206"/>
      <c r="KZS206"/>
      <c r="KZT206"/>
      <c r="KZU206"/>
      <c r="KZV206"/>
      <c r="KZW206"/>
      <c r="KZX206"/>
      <c r="KZY206"/>
      <c r="KZZ206"/>
      <c r="LAA206"/>
      <c r="LAB206"/>
      <c r="LAC206"/>
      <c r="LAD206"/>
      <c r="LAE206"/>
      <c r="LAF206"/>
      <c r="LAG206"/>
      <c r="LAH206"/>
      <c r="LAI206"/>
      <c r="LAJ206"/>
      <c r="LAK206"/>
      <c r="LAL206"/>
      <c r="LAM206"/>
      <c r="LAN206"/>
      <c r="LAO206"/>
      <c r="LAP206"/>
      <c r="LAQ206"/>
      <c r="LAR206"/>
      <c r="LAS206"/>
      <c r="LAT206"/>
      <c r="LAU206"/>
      <c r="LAV206"/>
      <c r="LAW206"/>
      <c r="LAX206"/>
      <c r="LAY206"/>
      <c r="LAZ206"/>
      <c r="LBA206"/>
      <c r="LBB206"/>
      <c r="LBC206"/>
      <c r="LBD206"/>
      <c r="LBE206"/>
      <c r="LBF206"/>
      <c r="LBG206"/>
      <c r="LBH206"/>
      <c r="LBI206"/>
      <c r="LBJ206"/>
      <c r="LBK206"/>
      <c r="LBL206"/>
      <c r="LBM206"/>
      <c r="LBN206"/>
      <c r="LBO206"/>
      <c r="LBP206"/>
      <c r="LBQ206"/>
      <c r="LBR206"/>
      <c r="LBS206"/>
      <c r="LBT206"/>
      <c r="LBU206"/>
      <c r="LBV206"/>
      <c r="LBW206"/>
      <c r="LBX206"/>
      <c r="LBY206"/>
      <c r="LBZ206"/>
      <c r="LCA206"/>
      <c r="LCB206"/>
      <c r="LCC206"/>
      <c r="LCD206"/>
      <c r="LCE206"/>
      <c r="LCF206"/>
      <c r="LCG206"/>
      <c r="LCH206"/>
      <c r="LCI206"/>
      <c r="LCJ206"/>
      <c r="LCK206"/>
      <c r="LCL206"/>
      <c r="LCM206"/>
      <c r="LCN206"/>
      <c r="LCO206"/>
      <c r="LCP206"/>
      <c r="LCQ206"/>
      <c r="LCR206"/>
      <c r="LCS206"/>
      <c r="LCT206"/>
      <c r="LCU206"/>
      <c r="LCV206"/>
      <c r="LCW206"/>
      <c r="LCX206"/>
      <c r="LCY206"/>
      <c r="LCZ206"/>
      <c r="LDA206"/>
      <c r="LDB206"/>
      <c r="LDC206"/>
      <c r="LDD206"/>
      <c r="LDE206"/>
      <c r="LDF206"/>
      <c r="LDG206"/>
      <c r="LDH206"/>
      <c r="LDI206"/>
      <c r="LDJ206"/>
      <c r="LDK206"/>
      <c r="LDL206"/>
      <c r="LDM206"/>
      <c r="LDN206"/>
      <c r="LDO206"/>
      <c r="LDP206"/>
      <c r="LDQ206"/>
      <c r="LDR206"/>
      <c r="LDS206"/>
      <c r="LDT206"/>
      <c r="LDU206"/>
      <c r="LDV206"/>
      <c r="LDW206"/>
      <c r="LDX206"/>
      <c r="LDY206"/>
      <c r="LDZ206"/>
      <c r="LEA206"/>
      <c r="LEB206"/>
      <c r="LEC206"/>
      <c r="LED206"/>
      <c r="LEE206"/>
      <c r="LEF206"/>
      <c r="LEG206"/>
      <c r="LEH206"/>
      <c r="LEI206"/>
      <c r="LEJ206"/>
      <c r="LEK206"/>
      <c r="LEL206"/>
      <c r="LEM206"/>
      <c r="LEN206"/>
      <c r="LEO206"/>
      <c r="LEP206"/>
      <c r="LEQ206"/>
      <c r="LER206"/>
      <c r="LES206"/>
      <c r="LET206"/>
      <c r="LEU206"/>
      <c r="LEV206"/>
      <c r="LEW206"/>
      <c r="LEX206"/>
      <c r="LEY206"/>
      <c r="LEZ206"/>
      <c r="LFA206"/>
      <c r="LFB206"/>
      <c r="LFC206"/>
      <c r="LFD206"/>
      <c r="LFE206"/>
      <c r="LFF206"/>
      <c r="LFG206"/>
      <c r="LFH206"/>
      <c r="LFI206"/>
      <c r="LFJ206"/>
      <c r="LFK206"/>
      <c r="LFL206"/>
      <c r="LFM206"/>
      <c r="LFN206"/>
      <c r="LFO206"/>
      <c r="LFP206"/>
      <c r="LFQ206"/>
      <c r="LFR206"/>
      <c r="LFS206"/>
      <c r="LFT206"/>
      <c r="LFU206"/>
      <c r="LFV206"/>
      <c r="LFW206"/>
      <c r="LFX206"/>
      <c r="LFY206"/>
      <c r="LFZ206"/>
      <c r="LGA206"/>
      <c r="LGB206"/>
      <c r="LGC206"/>
      <c r="LGD206"/>
      <c r="LGE206"/>
      <c r="LGF206"/>
      <c r="LGG206"/>
      <c r="LGH206"/>
      <c r="LGI206"/>
      <c r="LGJ206"/>
      <c r="LGK206"/>
      <c r="LGL206"/>
      <c r="LGM206"/>
      <c r="LGN206"/>
      <c r="LGO206"/>
      <c r="LGP206"/>
      <c r="LGQ206"/>
      <c r="LGR206"/>
      <c r="LGS206"/>
      <c r="LGT206"/>
      <c r="LGU206"/>
      <c r="LGV206"/>
      <c r="LGW206"/>
      <c r="LGX206"/>
      <c r="LGY206"/>
      <c r="LGZ206"/>
      <c r="LHA206"/>
      <c r="LHB206"/>
      <c r="LHC206"/>
      <c r="LHD206"/>
      <c r="LHE206"/>
      <c r="LHF206"/>
      <c r="LHG206"/>
      <c r="LHH206"/>
      <c r="LHI206"/>
      <c r="LHJ206"/>
      <c r="LHK206"/>
      <c r="LHL206"/>
      <c r="LHM206"/>
      <c r="LHN206"/>
      <c r="LHO206"/>
      <c r="LHP206"/>
      <c r="LHQ206"/>
      <c r="LHR206"/>
      <c r="LHS206"/>
      <c r="LHT206"/>
      <c r="LHU206"/>
      <c r="LHV206"/>
      <c r="LHW206"/>
      <c r="LHX206"/>
      <c r="LHY206"/>
      <c r="LHZ206"/>
      <c r="LIA206"/>
      <c r="LIB206"/>
      <c r="LIC206"/>
      <c r="LID206"/>
      <c r="LIE206"/>
      <c r="LIF206"/>
      <c r="LIG206"/>
      <c r="LIH206"/>
      <c r="LII206"/>
      <c r="LIJ206"/>
      <c r="LIK206"/>
      <c r="LIL206"/>
      <c r="LIM206"/>
      <c r="LIN206"/>
      <c r="LIO206"/>
      <c r="LIP206"/>
      <c r="LIQ206"/>
      <c r="LIR206"/>
      <c r="LIS206"/>
      <c r="LIT206"/>
      <c r="LIU206"/>
      <c r="LIV206"/>
      <c r="LIW206"/>
      <c r="LIX206"/>
      <c r="LIY206"/>
      <c r="LIZ206"/>
      <c r="LJA206"/>
      <c r="LJB206"/>
      <c r="LJC206"/>
      <c r="LJD206"/>
      <c r="LJE206"/>
      <c r="LJF206"/>
      <c r="LJG206"/>
      <c r="LJH206"/>
      <c r="LJI206"/>
      <c r="LJJ206"/>
      <c r="LJK206"/>
      <c r="LJL206"/>
      <c r="LJM206"/>
      <c r="LJN206"/>
      <c r="LJO206"/>
      <c r="LJP206"/>
      <c r="LJQ206"/>
      <c r="LJR206"/>
      <c r="LJS206"/>
      <c r="LJT206"/>
      <c r="LJU206"/>
      <c r="LJV206"/>
      <c r="LJW206"/>
      <c r="LJX206"/>
      <c r="LJY206"/>
      <c r="LJZ206"/>
      <c r="LKA206"/>
      <c r="LKB206"/>
      <c r="LKC206"/>
      <c r="LKD206"/>
      <c r="LKE206"/>
      <c r="LKF206"/>
      <c r="LKG206"/>
      <c r="LKH206"/>
      <c r="LKI206"/>
      <c r="LKJ206"/>
      <c r="LKK206"/>
      <c r="LKL206"/>
      <c r="LKM206"/>
      <c r="LKN206"/>
      <c r="LKO206"/>
      <c r="LKP206"/>
      <c r="LKQ206"/>
      <c r="LKR206"/>
      <c r="LKS206"/>
      <c r="LKT206"/>
      <c r="LKU206"/>
      <c r="LKV206"/>
      <c r="LKW206"/>
      <c r="LKX206"/>
      <c r="LKY206"/>
      <c r="LKZ206"/>
      <c r="LLA206"/>
      <c r="LLB206"/>
      <c r="LLC206"/>
      <c r="LLD206"/>
      <c r="LLE206"/>
      <c r="LLF206"/>
      <c r="LLG206"/>
      <c r="LLH206"/>
      <c r="LLI206"/>
      <c r="LLJ206"/>
      <c r="LLK206"/>
      <c r="LLL206"/>
      <c r="LLM206"/>
      <c r="LLN206"/>
      <c r="LLO206"/>
      <c r="LLP206"/>
      <c r="LLQ206"/>
      <c r="LLR206"/>
      <c r="LLS206"/>
      <c r="LLT206"/>
      <c r="LLU206"/>
      <c r="LLV206"/>
      <c r="LLW206"/>
      <c r="LLX206"/>
      <c r="LLY206"/>
      <c r="LLZ206"/>
      <c r="LMA206"/>
      <c r="LMB206"/>
      <c r="LMC206"/>
      <c r="LMD206"/>
      <c r="LME206"/>
      <c r="LMF206"/>
      <c r="LMG206"/>
      <c r="LMH206"/>
      <c r="LMI206"/>
      <c r="LMJ206"/>
      <c r="LMK206"/>
      <c r="LML206"/>
      <c r="LMM206"/>
      <c r="LMN206"/>
      <c r="LMO206"/>
      <c r="LMP206"/>
      <c r="LMQ206"/>
      <c r="LMR206"/>
      <c r="LMS206"/>
      <c r="LMT206"/>
      <c r="LMU206"/>
      <c r="LMV206"/>
      <c r="LMW206"/>
      <c r="LMX206"/>
      <c r="LMY206"/>
      <c r="LMZ206"/>
      <c r="LNA206"/>
      <c r="LNB206"/>
      <c r="LNC206"/>
      <c r="LND206"/>
      <c r="LNE206"/>
      <c r="LNF206"/>
      <c r="LNG206"/>
      <c r="LNH206"/>
      <c r="LNI206"/>
      <c r="LNJ206"/>
      <c r="LNK206"/>
      <c r="LNL206"/>
      <c r="LNM206"/>
      <c r="LNN206"/>
      <c r="LNO206"/>
      <c r="LNP206"/>
      <c r="LNQ206"/>
      <c r="LNR206"/>
      <c r="LNS206"/>
      <c r="LNT206"/>
      <c r="LNU206"/>
      <c r="LNV206"/>
      <c r="LNW206"/>
      <c r="LNX206"/>
      <c r="LNY206"/>
      <c r="LNZ206"/>
      <c r="LOA206"/>
      <c r="LOB206"/>
      <c r="LOC206"/>
      <c r="LOD206"/>
      <c r="LOE206"/>
      <c r="LOF206"/>
      <c r="LOG206"/>
      <c r="LOH206"/>
      <c r="LOI206"/>
      <c r="LOJ206"/>
      <c r="LOK206"/>
      <c r="LOL206"/>
      <c r="LOM206"/>
      <c r="LON206"/>
      <c r="LOO206"/>
      <c r="LOP206"/>
      <c r="LOQ206"/>
      <c r="LOR206"/>
      <c r="LOS206"/>
      <c r="LOT206"/>
      <c r="LOU206"/>
      <c r="LOV206"/>
      <c r="LOW206"/>
      <c r="LOX206"/>
      <c r="LOY206"/>
      <c r="LOZ206"/>
      <c r="LPA206"/>
      <c r="LPB206"/>
      <c r="LPC206"/>
      <c r="LPD206"/>
      <c r="LPE206"/>
      <c r="LPF206"/>
      <c r="LPG206"/>
      <c r="LPH206"/>
      <c r="LPI206"/>
      <c r="LPJ206"/>
      <c r="LPK206"/>
      <c r="LPL206"/>
      <c r="LPM206"/>
      <c r="LPN206"/>
      <c r="LPO206"/>
      <c r="LPP206"/>
      <c r="LPQ206"/>
      <c r="LPR206"/>
      <c r="LPS206"/>
      <c r="LPT206"/>
      <c r="LPU206"/>
      <c r="LPV206"/>
      <c r="LPW206"/>
      <c r="LPX206"/>
      <c r="LPY206"/>
      <c r="LPZ206"/>
      <c r="LQA206"/>
      <c r="LQB206"/>
      <c r="LQC206"/>
      <c r="LQD206"/>
      <c r="LQE206"/>
      <c r="LQF206"/>
      <c r="LQG206"/>
      <c r="LQH206"/>
      <c r="LQI206"/>
      <c r="LQJ206"/>
      <c r="LQK206"/>
      <c r="LQL206"/>
      <c r="LQM206"/>
      <c r="LQN206"/>
      <c r="LQO206"/>
      <c r="LQP206"/>
      <c r="LQQ206"/>
      <c r="LQR206"/>
      <c r="LQS206"/>
      <c r="LQT206"/>
      <c r="LQU206"/>
      <c r="LQV206"/>
      <c r="LQW206"/>
      <c r="LQX206"/>
      <c r="LQY206"/>
      <c r="LQZ206"/>
      <c r="LRA206"/>
      <c r="LRB206"/>
      <c r="LRC206"/>
      <c r="LRD206"/>
      <c r="LRE206"/>
      <c r="LRF206"/>
      <c r="LRG206"/>
      <c r="LRH206"/>
      <c r="LRI206"/>
      <c r="LRJ206"/>
      <c r="LRK206"/>
      <c r="LRL206"/>
      <c r="LRM206"/>
      <c r="LRN206"/>
      <c r="LRO206"/>
      <c r="LRP206"/>
      <c r="LRQ206"/>
      <c r="LRR206"/>
      <c r="LRS206"/>
      <c r="LRT206"/>
      <c r="LRU206"/>
      <c r="LRV206"/>
      <c r="LRW206"/>
      <c r="LRX206"/>
      <c r="LRY206"/>
      <c r="LRZ206"/>
      <c r="LSA206"/>
      <c r="LSB206"/>
      <c r="LSC206"/>
      <c r="LSD206"/>
      <c r="LSE206"/>
      <c r="LSF206"/>
      <c r="LSG206"/>
      <c r="LSH206"/>
      <c r="LSI206"/>
      <c r="LSJ206"/>
      <c r="LSK206"/>
      <c r="LSL206"/>
      <c r="LSM206"/>
      <c r="LSN206"/>
      <c r="LSO206"/>
      <c r="LSP206"/>
      <c r="LSQ206"/>
      <c r="LSR206"/>
      <c r="LSS206"/>
      <c r="LST206"/>
      <c r="LSU206"/>
      <c r="LSV206"/>
      <c r="LSW206"/>
      <c r="LSX206"/>
      <c r="LSY206"/>
      <c r="LSZ206"/>
      <c r="LTA206"/>
      <c r="LTB206"/>
      <c r="LTC206"/>
      <c r="LTD206"/>
      <c r="LTE206"/>
      <c r="LTF206"/>
      <c r="LTG206"/>
      <c r="LTH206"/>
      <c r="LTI206"/>
      <c r="LTJ206"/>
      <c r="LTK206"/>
      <c r="LTL206"/>
      <c r="LTM206"/>
      <c r="LTN206"/>
      <c r="LTO206"/>
      <c r="LTP206"/>
      <c r="LTQ206"/>
      <c r="LTR206"/>
      <c r="LTS206"/>
      <c r="LTT206"/>
      <c r="LTU206"/>
      <c r="LTV206"/>
      <c r="LTW206"/>
      <c r="LTX206"/>
      <c r="LTY206"/>
      <c r="LTZ206"/>
      <c r="LUA206"/>
      <c r="LUB206"/>
      <c r="LUC206"/>
      <c r="LUD206"/>
      <c r="LUE206"/>
      <c r="LUF206"/>
      <c r="LUG206"/>
      <c r="LUH206"/>
      <c r="LUI206"/>
      <c r="LUJ206"/>
      <c r="LUK206"/>
      <c r="LUL206"/>
      <c r="LUM206"/>
      <c r="LUN206"/>
      <c r="LUO206"/>
      <c r="LUP206"/>
      <c r="LUQ206"/>
      <c r="LUR206"/>
      <c r="LUS206"/>
      <c r="LUT206"/>
      <c r="LUU206"/>
      <c r="LUV206"/>
      <c r="LUW206"/>
      <c r="LUX206"/>
      <c r="LUY206"/>
      <c r="LUZ206"/>
      <c r="LVA206"/>
      <c r="LVB206"/>
      <c r="LVC206"/>
      <c r="LVD206"/>
      <c r="LVE206"/>
      <c r="LVF206"/>
      <c r="LVG206"/>
      <c r="LVH206"/>
      <c r="LVI206"/>
      <c r="LVJ206"/>
      <c r="LVK206"/>
      <c r="LVL206"/>
      <c r="LVM206"/>
      <c r="LVN206"/>
      <c r="LVO206"/>
      <c r="LVP206"/>
      <c r="LVQ206"/>
      <c r="LVR206"/>
      <c r="LVS206"/>
      <c r="LVT206"/>
      <c r="LVU206"/>
      <c r="LVV206"/>
      <c r="LVW206"/>
      <c r="LVX206"/>
      <c r="LVY206"/>
      <c r="LVZ206"/>
      <c r="LWA206"/>
      <c r="LWB206"/>
      <c r="LWC206"/>
      <c r="LWD206"/>
      <c r="LWE206"/>
      <c r="LWF206"/>
      <c r="LWG206"/>
      <c r="LWH206"/>
      <c r="LWI206"/>
      <c r="LWJ206"/>
      <c r="LWK206"/>
      <c r="LWL206"/>
      <c r="LWM206"/>
      <c r="LWN206"/>
      <c r="LWO206"/>
      <c r="LWP206"/>
      <c r="LWQ206"/>
      <c r="LWR206"/>
      <c r="LWS206"/>
      <c r="LWT206"/>
      <c r="LWU206"/>
      <c r="LWV206"/>
      <c r="LWW206"/>
      <c r="LWX206"/>
      <c r="LWY206"/>
      <c r="LWZ206"/>
      <c r="LXA206"/>
      <c r="LXB206"/>
      <c r="LXC206"/>
      <c r="LXD206"/>
      <c r="LXE206"/>
      <c r="LXF206"/>
      <c r="LXG206"/>
      <c r="LXH206"/>
      <c r="LXI206"/>
      <c r="LXJ206"/>
      <c r="LXK206"/>
      <c r="LXL206"/>
      <c r="LXM206"/>
      <c r="LXN206"/>
      <c r="LXO206"/>
      <c r="LXP206"/>
      <c r="LXQ206"/>
      <c r="LXR206"/>
      <c r="LXS206"/>
      <c r="LXT206"/>
      <c r="LXU206"/>
      <c r="LXV206"/>
      <c r="LXW206"/>
      <c r="LXX206"/>
      <c r="LXY206"/>
      <c r="LXZ206"/>
      <c r="LYA206"/>
      <c r="LYB206"/>
      <c r="LYC206"/>
      <c r="LYD206"/>
      <c r="LYE206"/>
      <c r="LYF206"/>
      <c r="LYG206"/>
      <c r="LYH206"/>
      <c r="LYI206"/>
      <c r="LYJ206"/>
      <c r="LYK206"/>
      <c r="LYL206"/>
      <c r="LYM206"/>
      <c r="LYN206"/>
      <c r="LYO206"/>
      <c r="LYP206"/>
      <c r="LYQ206"/>
      <c r="LYR206"/>
      <c r="LYS206"/>
      <c r="LYT206"/>
      <c r="LYU206"/>
      <c r="LYV206"/>
      <c r="LYW206"/>
      <c r="LYX206"/>
      <c r="LYY206"/>
      <c r="LYZ206"/>
      <c r="LZA206"/>
      <c r="LZB206"/>
      <c r="LZC206"/>
      <c r="LZD206"/>
      <c r="LZE206"/>
      <c r="LZF206"/>
      <c r="LZG206"/>
      <c r="LZH206"/>
      <c r="LZI206"/>
      <c r="LZJ206"/>
      <c r="LZK206"/>
      <c r="LZL206"/>
      <c r="LZM206"/>
      <c r="LZN206"/>
      <c r="LZO206"/>
      <c r="LZP206"/>
      <c r="LZQ206"/>
      <c r="LZR206"/>
      <c r="LZS206"/>
      <c r="LZT206"/>
      <c r="LZU206"/>
      <c r="LZV206"/>
      <c r="LZW206"/>
      <c r="LZX206"/>
      <c r="LZY206"/>
      <c r="LZZ206"/>
      <c r="MAA206"/>
      <c r="MAB206"/>
      <c r="MAC206"/>
      <c r="MAD206"/>
      <c r="MAE206"/>
      <c r="MAF206"/>
      <c r="MAG206"/>
      <c r="MAH206"/>
      <c r="MAI206"/>
      <c r="MAJ206"/>
      <c r="MAK206"/>
      <c r="MAL206"/>
      <c r="MAM206"/>
      <c r="MAN206"/>
      <c r="MAO206"/>
      <c r="MAP206"/>
      <c r="MAQ206"/>
      <c r="MAR206"/>
      <c r="MAS206"/>
      <c r="MAT206"/>
      <c r="MAU206"/>
      <c r="MAV206"/>
      <c r="MAW206"/>
      <c r="MAX206"/>
      <c r="MAY206"/>
      <c r="MAZ206"/>
      <c r="MBA206"/>
      <c r="MBB206"/>
      <c r="MBC206"/>
      <c r="MBD206"/>
      <c r="MBE206"/>
      <c r="MBF206"/>
      <c r="MBG206"/>
      <c r="MBH206"/>
      <c r="MBI206"/>
      <c r="MBJ206"/>
      <c r="MBK206"/>
      <c r="MBL206"/>
      <c r="MBM206"/>
      <c r="MBN206"/>
      <c r="MBO206"/>
      <c r="MBP206"/>
      <c r="MBQ206"/>
      <c r="MBR206"/>
      <c r="MBS206"/>
      <c r="MBT206"/>
      <c r="MBU206"/>
      <c r="MBV206"/>
      <c r="MBW206"/>
      <c r="MBX206"/>
      <c r="MBY206"/>
      <c r="MBZ206"/>
      <c r="MCA206"/>
      <c r="MCB206"/>
      <c r="MCC206"/>
      <c r="MCD206"/>
      <c r="MCE206"/>
      <c r="MCF206"/>
      <c r="MCG206"/>
      <c r="MCH206"/>
      <c r="MCI206"/>
      <c r="MCJ206"/>
      <c r="MCK206"/>
      <c r="MCL206"/>
      <c r="MCM206"/>
      <c r="MCN206"/>
      <c r="MCO206"/>
      <c r="MCP206"/>
      <c r="MCQ206"/>
      <c r="MCR206"/>
      <c r="MCS206"/>
      <c r="MCT206"/>
      <c r="MCU206"/>
      <c r="MCV206"/>
      <c r="MCW206"/>
      <c r="MCX206"/>
      <c r="MCY206"/>
      <c r="MCZ206"/>
      <c r="MDA206"/>
      <c r="MDB206"/>
      <c r="MDC206"/>
      <c r="MDD206"/>
      <c r="MDE206"/>
      <c r="MDF206"/>
      <c r="MDG206"/>
      <c r="MDH206"/>
      <c r="MDI206"/>
      <c r="MDJ206"/>
      <c r="MDK206"/>
      <c r="MDL206"/>
      <c r="MDM206"/>
      <c r="MDN206"/>
      <c r="MDO206"/>
      <c r="MDP206"/>
      <c r="MDQ206"/>
      <c r="MDR206"/>
      <c r="MDS206"/>
      <c r="MDT206"/>
      <c r="MDU206"/>
      <c r="MDV206"/>
      <c r="MDW206"/>
      <c r="MDX206"/>
      <c r="MDY206"/>
      <c r="MDZ206"/>
      <c r="MEA206"/>
      <c r="MEB206"/>
      <c r="MEC206"/>
      <c r="MED206"/>
      <c r="MEE206"/>
      <c r="MEF206"/>
      <c r="MEG206"/>
      <c r="MEH206"/>
      <c r="MEI206"/>
      <c r="MEJ206"/>
      <c r="MEK206"/>
      <c r="MEL206"/>
      <c r="MEM206"/>
      <c r="MEN206"/>
      <c r="MEO206"/>
      <c r="MEP206"/>
      <c r="MEQ206"/>
      <c r="MER206"/>
      <c r="MES206"/>
      <c r="MET206"/>
      <c r="MEU206"/>
      <c r="MEV206"/>
      <c r="MEW206"/>
      <c r="MEX206"/>
      <c r="MEY206"/>
      <c r="MEZ206"/>
      <c r="MFA206"/>
      <c r="MFB206"/>
      <c r="MFC206"/>
      <c r="MFD206"/>
      <c r="MFE206"/>
      <c r="MFF206"/>
      <c r="MFG206"/>
      <c r="MFH206"/>
      <c r="MFI206"/>
      <c r="MFJ206"/>
      <c r="MFK206"/>
      <c r="MFL206"/>
      <c r="MFM206"/>
      <c r="MFN206"/>
      <c r="MFO206"/>
      <c r="MFP206"/>
      <c r="MFQ206"/>
      <c r="MFR206"/>
      <c r="MFS206"/>
      <c r="MFT206"/>
      <c r="MFU206"/>
      <c r="MFV206"/>
      <c r="MFW206"/>
      <c r="MFX206"/>
      <c r="MFY206"/>
      <c r="MFZ206"/>
      <c r="MGA206"/>
      <c r="MGB206"/>
      <c r="MGC206"/>
      <c r="MGD206"/>
      <c r="MGE206"/>
      <c r="MGF206"/>
      <c r="MGG206"/>
      <c r="MGH206"/>
      <c r="MGI206"/>
      <c r="MGJ206"/>
      <c r="MGK206"/>
      <c r="MGL206"/>
      <c r="MGM206"/>
      <c r="MGN206"/>
      <c r="MGO206"/>
      <c r="MGP206"/>
      <c r="MGQ206"/>
      <c r="MGR206"/>
      <c r="MGS206"/>
      <c r="MGT206"/>
      <c r="MGU206"/>
      <c r="MGV206"/>
      <c r="MGW206"/>
      <c r="MGX206"/>
      <c r="MGY206"/>
      <c r="MGZ206"/>
      <c r="MHA206"/>
      <c r="MHB206"/>
      <c r="MHC206"/>
      <c r="MHD206"/>
      <c r="MHE206"/>
      <c r="MHF206"/>
      <c r="MHG206"/>
      <c r="MHH206"/>
      <c r="MHI206"/>
      <c r="MHJ206"/>
      <c r="MHK206"/>
      <c r="MHL206"/>
      <c r="MHM206"/>
      <c r="MHN206"/>
      <c r="MHO206"/>
      <c r="MHP206"/>
      <c r="MHQ206"/>
      <c r="MHR206"/>
      <c r="MHS206"/>
      <c r="MHT206"/>
      <c r="MHU206"/>
      <c r="MHV206"/>
      <c r="MHW206"/>
      <c r="MHX206"/>
      <c r="MHY206"/>
      <c r="MHZ206"/>
      <c r="MIA206"/>
      <c r="MIB206"/>
      <c r="MIC206"/>
      <c r="MID206"/>
      <c r="MIE206"/>
      <c r="MIF206"/>
      <c r="MIG206"/>
      <c r="MIH206"/>
      <c r="MII206"/>
      <c r="MIJ206"/>
      <c r="MIK206"/>
      <c r="MIL206"/>
      <c r="MIM206"/>
      <c r="MIN206"/>
      <c r="MIO206"/>
      <c r="MIP206"/>
      <c r="MIQ206"/>
      <c r="MIR206"/>
      <c r="MIS206"/>
      <c r="MIT206"/>
      <c r="MIU206"/>
      <c r="MIV206"/>
      <c r="MIW206"/>
      <c r="MIX206"/>
      <c r="MIY206"/>
      <c r="MIZ206"/>
      <c r="MJA206"/>
      <c r="MJB206"/>
      <c r="MJC206"/>
      <c r="MJD206"/>
      <c r="MJE206"/>
      <c r="MJF206"/>
      <c r="MJG206"/>
      <c r="MJH206"/>
      <c r="MJI206"/>
      <c r="MJJ206"/>
      <c r="MJK206"/>
      <c r="MJL206"/>
      <c r="MJM206"/>
      <c r="MJN206"/>
      <c r="MJO206"/>
      <c r="MJP206"/>
      <c r="MJQ206"/>
      <c r="MJR206"/>
      <c r="MJS206"/>
      <c r="MJT206"/>
      <c r="MJU206"/>
      <c r="MJV206"/>
      <c r="MJW206"/>
      <c r="MJX206"/>
      <c r="MJY206"/>
      <c r="MJZ206"/>
      <c r="MKA206"/>
      <c r="MKB206"/>
      <c r="MKC206"/>
      <c r="MKD206"/>
      <c r="MKE206"/>
      <c r="MKF206"/>
      <c r="MKG206"/>
      <c r="MKH206"/>
      <c r="MKI206"/>
      <c r="MKJ206"/>
      <c r="MKK206"/>
      <c r="MKL206"/>
      <c r="MKM206"/>
      <c r="MKN206"/>
      <c r="MKO206"/>
      <c r="MKP206"/>
      <c r="MKQ206"/>
      <c r="MKR206"/>
      <c r="MKS206"/>
      <c r="MKT206"/>
      <c r="MKU206"/>
      <c r="MKV206"/>
      <c r="MKW206"/>
      <c r="MKX206"/>
      <c r="MKY206"/>
      <c r="MKZ206"/>
      <c r="MLA206"/>
      <c r="MLB206"/>
      <c r="MLC206"/>
      <c r="MLD206"/>
      <c r="MLE206"/>
      <c r="MLF206"/>
      <c r="MLG206"/>
      <c r="MLH206"/>
      <c r="MLI206"/>
      <c r="MLJ206"/>
      <c r="MLK206"/>
      <c r="MLL206"/>
      <c r="MLM206"/>
      <c r="MLN206"/>
      <c r="MLO206"/>
      <c r="MLP206"/>
      <c r="MLQ206"/>
      <c r="MLR206"/>
      <c r="MLS206"/>
      <c r="MLT206"/>
      <c r="MLU206"/>
      <c r="MLV206"/>
      <c r="MLW206"/>
      <c r="MLX206"/>
      <c r="MLY206"/>
      <c r="MLZ206"/>
      <c r="MMA206"/>
      <c r="MMB206"/>
      <c r="MMC206"/>
      <c r="MMD206"/>
      <c r="MME206"/>
      <c r="MMF206"/>
      <c r="MMG206"/>
      <c r="MMH206"/>
      <c r="MMI206"/>
      <c r="MMJ206"/>
      <c r="MMK206"/>
      <c r="MML206"/>
      <c r="MMM206"/>
      <c r="MMN206"/>
      <c r="MMO206"/>
      <c r="MMP206"/>
      <c r="MMQ206"/>
      <c r="MMR206"/>
      <c r="MMS206"/>
      <c r="MMT206"/>
      <c r="MMU206"/>
      <c r="MMV206"/>
      <c r="MMW206"/>
      <c r="MMX206"/>
      <c r="MMY206"/>
      <c r="MMZ206"/>
      <c r="MNA206"/>
      <c r="MNB206"/>
      <c r="MNC206"/>
      <c r="MND206"/>
      <c r="MNE206"/>
      <c r="MNF206"/>
      <c r="MNG206"/>
      <c r="MNH206"/>
      <c r="MNI206"/>
      <c r="MNJ206"/>
      <c r="MNK206"/>
      <c r="MNL206"/>
      <c r="MNM206"/>
      <c r="MNN206"/>
      <c r="MNO206"/>
      <c r="MNP206"/>
      <c r="MNQ206"/>
      <c r="MNR206"/>
      <c r="MNS206"/>
      <c r="MNT206"/>
      <c r="MNU206"/>
      <c r="MNV206"/>
      <c r="MNW206"/>
      <c r="MNX206"/>
      <c r="MNY206"/>
      <c r="MNZ206"/>
      <c r="MOA206"/>
      <c r="MOB206"/>
      <c r="MOC206"/>
      <c r="MOD206"/>
      <c r="MOE206"/>
      <c r="MOF206"/>
      <c r="MOG206"/>
      <c r="MOH206"/>
      <c r="MOI206"/>
      <c r="MOJ206"/>
      <c r="MOK206"/>
      <c r="MOL206"/>
      <c r="MOM206"/>
      <c r="MON206"/>
      <c r="MOO206"/>
      <c r="MOP206"/>
      <c r="MOQ206"/>
      <c r="MOR206"/>
      <c r="MOS206"/>
      <c r="MOT206"/>
      <c r="MOU206"/>
      <c r="MOV206"/>
      <c r="MOW206"/>
      <c r="MOX206"/>
      <c r="MOY206"/>
      <c r="MOZ206"/>
      <c r="MPA206"/>
      <c r="MPB206"/>
      <c r="MPC206"/>
      <c r="MPD206"/>
      <c r="MPE206"/>
      <c r="MPF206"/>
      <c r="MPG206"/>
      <c r="MPH206"/>
      <c r="MPI206"/>
      <c r="MPJ206"/>
      <c r="MPK206"/>
      <c r="MPL206"/>
      <c r="MPM206"/>
      <c r="MPN206"/>
      <c r="MPO206"/>
      <c r="MPP206"/>
      <c r="MPQ206"/>
      <c r="MPR206"/>
      <c r="MPS206"/>
      <c r="MPT206"/>
      <c r="MPU206"/>
      <c r="MPV206"/>
      <c r="MPW206"/>
      <c r="MPX206"/>
      <c r="MPY206"/>
      <c r="MPZ206"/>
      <c r="MQA206"/>
      <c r="MQB206"/>
      <c r="MQC206"/>
      <c r="MQD206"/>
      <c r="MQE206"/>
      <c r="MQF206"/>
      <c r="MQG206"/>
      <c r="MQH206"/>
      <c r="MQI206"/>
      <c r="MQJ206"/>
      <c r="MQK206"/>
      <c r="MQL206"/>
      <c r="MQM206"/>
      <c r="MQN206"/>
      <c r="MQO206"/>
      <c r="MQP206"/>
      <c r="MQQ206"/>
      <c r="MQR206"/>
      <c r="MQS206"/>
      <c r="MQT206"/>
      <c r="MQU206"/>
      <c r="MQV206"/>
      <c r="MQW206"/>
      <c r="MQX206"/>
      <c r="MQY206"/>
      <c r="MQZ206"/>
      <c r="MRA206"/>
      <c r="MRB206"/>
      <c r="MRC206"/>
      <c r="MRD206"/>
      <c r="MRE206"/>
      <c r="MRF206"/>
      <c r="MRG206"/>
      <c r="MRH206"/>
      <c r="MRI206"/>
      <c r="MRJ206"/>
      <c r="MRK206"/>
      <c r="MRL206"/>
      <c r="MRM206"/>
      <c r="MRN206"/>
      <c r="MRO206"/>
      <c r="MRP206"/>
      <c r="MRQ206"/>
      <c r="MRR206"/>
      <c r="MRS206"/>
      <c r="MRT206"/>
      <c r="MRU206"/>
      <c r="MRV206"/>
      <c r="MRW206"/>
      <c r="MRX206"/>
      <c r="MRY206"/>
      <c r="MRZ206"/>
      <c r="MSA206"/>
      <c r="MSB206"/>
      <c r="MSC206"/>
      <c r="MSD206"/>
      <c r="MSE206"/>
      <c r="MSF206"/>
      <c r="MSG206"/>
      <c r="MSH206"/>
      <c r="MSI206"/>
      <c r="MSJ206"/>
      <c r="MSK206"/>
      <c r="MSL206"/>
      <c r="MSM206"/>
      <c r="MSN206"/>
      <c r="MSO206"/>
      <c r="MSP206"/>
      <c r="MSQ206"/>
      <c r="MSR206"/>
      <c r="MSS206"/>
      <c r="MST206"/>
      <c r="MSU206"/>
      <c r="MSV206"/>
      <c r="MSW206"/>
      <c r="MSX206"/>
      <c r="MSY206"/>
      <c r="MSZ206"/>
      <c r="MTA206"/>
      <c r="MTB206"/>
      <c r="MTC206"/>
      <c r="MTD206"/>
      <c r="MTE206"/>
      <c r="MTF206"/>
      <c r="MTG206"/>
      <c r="MTH206"/>
      <c r="MTI206"/>
      <c r="MTJ206"/>
      <c r="MTK206"/>
      <c r="MTL206"/>
      <c r="MTM206"/>
      <c r="MTN206"/>
      <c r="MTO206"/>
      <c r="MTP206"/>
      <c r="MTQ206"/>
      <c r="MTR206"/>
      <c r="MTS206"/>
      <c r="MTT206"/>
      <c r="MTU206"/>
      <c r="MTV206"/>
      <c r="MTW206"/>
      <c r="MTX206"/>
      <c r="MTY206"/>
      <c r="MTZ206"/>
      <c r="MUA206"/>
      <c r="MUB206"/>
      <c r="MUC206"/>
      <c r="MUD206"/>
      <c r="MUE206"/>
      <c r="MUF206"/>
      <c r="MUG206"/>
      <c r="MUH206"/>
      <c r="MUI206"/>
      <c r="MUJ206"/>
      <c r="MUK206"/>
      <c r="MUL206"/>
      <c r="MUM206"/>
      <c r="MUN206"/>
      <c r="MUO206"/>
      <c r="MUP206"/>
      <c r="MUQ206"/>
      <c r="MUR206"/>
      <c r="MUS206"/>
      <c r="MUT206"/>
      <c r="MUU206"/>
      <c r="MUV206"/>
      <c r="MUW206"/>
      <c r="MUX206"/>
      <c r="MUY206"/>
      <c r="MUZ206"/>
      <c r="MVA206"/>
      <c r="MVB206"/>
      <c r="MVC206"/>
      <c r="MVD206"/>
      <c r="MVE206"/>
      <c r="MVF206"/>
      <c r="MVG206"/>
      <c r="MVH206"/>
      <c r="MVI206"/>
      <c r="MVJ206"/>
      <c r="MVK206"/>
      <c r="MVL206"/>
      <c r="MVM206"/>
      <c r="MVN206"/>
      <c r="MVO206"/>
      <c r="MVP206"/>
      <c r="MVQ206"/>
      <c r="MVR206"/>
      <c r="MVS206"/>
      <c r="MVT206"/>
      <c r="MVU206"/>
      <c r="MVV206"/>
      <c r="MVW206"/>
      <c r="MVX206"/>
      <c r="MVY206"/>
      <c r="MVZ206"/>
      <c r="MWA206"/>
      <c r="MWB206"/>
      <c r="MWC206"/>
      <c r="MWD206"/>
      <c r="MWE206"/>
      <c r="MWF206"/>
      <c r="MWG206"/>
      <c r="MWH206"/>
      <c r="MWI206"/>
      <c r="MWJ206"/>
      <c r="MWK206"/>
      <c r="MWL206"/>
      <c r="MWM206"/>
      <c r="MWN206"/>
      <c r="MWO206"/>
      <c r="MWP206"/>
      <c r="MWQ206"/>
      <c r="MWR206"/>
      <c r="MWS206"/>
      <c r="MWT206"/>
      <c r="MWU206"/>
      <c r="MWV206"/>
      <c r="MWW206"/>
      <c r="MWX206"/>
      <c r="MWY206"/>
      <c r="MWZ206"/>
      <c r="MXA206"/>
      <c r="MXB206"/>
      <c r="MXC206"/>
      <c r="MXD206"/>
      <c r="MXE206"/>
      <c r="MXF206"/>
      <c r="MXG206"/>
      <c r="MXH206"/>
      <c r="MXI206"/>
      <c r="MXJ206"/>
      <c r="MXK206"/>
      <c r="MXL206"/>
      <c r="MXM206"/>
      <c r="MXN206"/>
      <c r="MXO206"/>
      <c r="MXP206"/>
      <c r="MXQ206"/>
      <c r="MXR206"/>
      <c r="MXS206"/>
      <c r="MXT206"/>
      <c r="MXU206"/>
      <c r="MXV206"/>
      <c r="MXW206"/>
      <c r="MXX206"/>
      <c r="MXY206"/>
      <c r="MXZ206"/>
      <c r="MYA206"/>
      <c r="MYB206"/>
      <c r="MYC206"/>
      <c r="MYD206"/>
      <c r="MYE206"/>
      <c r="MYF206"/>
      <c r="MYG206"/>
      <c r="MYH206"/>
      <c r="MYI206"/>
      <c r="MYJ206"/>
      <c r="MYK206"/>
      <c r="MYL206"/>
      <c r="MYM206"/>
      <c r="MYN206"/>
      <c r="MYO206"/>
      <c r="MYP206"/>
      <c r="MYQ206"/>
      <c r="MYR206"/>
      <c r="MYS206"/>
      <c r="MYT206"/>
      <c r="MYU206"/>
      <c r="MYV206"/>
      <c r="MYW206"/>
      <c r="MYX206"/>
      <c r="MYY206"/>
      <c r="MYZ206"/>
      <c r="MZA206"/>
      <c r="MZB206"/>
      <c r="MZC206"/>
      <c r="MZD206"/>
      <c r="MZE206"/>
      <c r="MZF206"/>
      <c r="MZG206"/>
      <c r="MZH206"/>
      <c r="MZI206"/>
      <c r="MZJ206"/>
      <c r="MZK206"/>
      <c r="MZL206"/>
      <c r="MZM206"/>
      <c r="MZN206"/>
      <c r="MZO206"/>
      <c r="MZP206"/>
      <c r="MZQ206"/>
      <c r="MZR206"/>
      <c r="MZS206"/>
      <c r="MZT206"/>
      <c r="MZU206"/>
      <c r="MZV206"/>
      <c r="MZW206"/>
      <c r="MZX206"/>
      <c r="MZY206"/>
      <c r="MZZ206"/>
      <c r="NAA206"/>
      <c r="NAB206"/>
      <c r="NAC206"/>
      <c r="NAD206"/>
      <c r="NAE206"/>
      <c r="NAF206"/>
      <c r="NAG206"/>
      <c r="NAH206"/>
      <c r="NAI206"/>
      <c r="NAJ206"/>
      <c r="NAK206"/>
      <c r="NAL206"/>
      <c r="NAM206"/>
      <c r="NAN206"/>
      <c r="NAO206"/>
      <c r="NAP206"/>
      <c r="NAQ206"/>
      <c r="NAR206"/>
      <c r="NAS206"/>
      <c r="NAT206"/>
      <c r="NAU206"/>
      <c r="NAV206"/>
      <c r="NAW206"/>
      <c r="NAX206"/>
      <c r="NAY206"/>
      <c r="NAZ206"/>
      <c r="NBA206"/>
      <c r="NBB206"/>
      <c r="NBC206"/>
      <c r="NBD206"/>
      <c r="NBE206"/>
      <c r="NBF206"/>
      <c r="NBG206"/>
      <c r="NBH206"/>
      <c r="NBI206"/>
      <c r="NBJ206"/>
      <c r="NBK206"/>
      <c r="NBL206"/>
      <c r="NBM206"/>
      <c r="NBN206"/>
      <c r="NBO206"/>
      <c r="NBP206"/>
      <c r="NBQ206"/>
      <c r="NBR206"/>
      <c r="NBS206"/>
      <c r="NBT206"/>
      <c r="NBU206"/>
      <c r="NBV206"/>
      <c r="NBW206"/>
      <c r="NBX206"/>
      <c r="NBY206"/>
      <c r="NBZ206"/>
      <c r="NCA206"/>
      <c r="NCB206"/>
      <c r="NCC206"/>
      <c r="NCD206"/>
      <c r="NCE206"/>
      <c r="NCF206"/>
      <c r="NCG206"/>
      <c r="NCH206"/>
      <c r="NCI206"/>
      <c r="NCJ206"/>
      <c r="NCK206"/>
      <c r="NCL206"/>
      <c r="NCM206"/>
      <c r="NCN206"/>
      <c r="NCO206"/>
      <c r="NCP206"/>
      <c r="NCQ206"/>
      <c r="NCR206"/>
      <c r="NCS206"/>
      <c r="NCT206"/>
      <c r="NCU206"/>
      <c r="NCV206"/>
      <c r="NCW206"/>
      <c r="NCX206"/>
      <c r="NCY206"/>
      <c r="NCZ206"/>
      <c r="NDA206"/>
      <c r="NDB206"/>
      <c r="NDC206"/>
      <c r="NDD206"/>
      <c r="NDE206"/>
      <c r="NDF206"/>
      <c r="NDG206"/>
      <c r="NDH206"/>
      <c r="NDI206"/>
      <c r="NDJ206"/>
      <c r="NDK206"/>
      <c r="NDL206"/>
      <c r="NDM206"/>
      <c r="NDN206"/>
      <c r="NDO206"/>
      <c r="NDP206"/>
      <c r="NDQ206"/>
      <c r="NDR206"/>
      <c r="NDS206"/>
      <c r="NDT206"/>
      <c r="NDU206"/>
      <c r="NDV206"/>
      <c r="NDW206"/>
      <c r="NDX206"/>
      <c r="NDY206"/>
      <c r="NDZ206"/>
      <c r="NEA206"/>
      <c r="NEB206"/>
      <c r="NEC206"/>
      <c r="NED206"/>
      <c r="NEE206"/>
      <c r="NEF206"/>
      <c r="NEG206"/>
      <c r="NEH206"/>
      <c r="NEI206"/>
      <c r="NEJ206"/>
      <c r="NEK206"/>
      <c r="NEL206"/>
      <c r="NEM206"/>
      <c r="NEN206"/>
      <c r="NEO206"/>
      <c r="NEP206"/>
      <c r="NEQ206"/>
      <c r="NER206"/>
      <c r="NES206"/>
      <c r="NET206"/>
      <c r="NEU206"/>
      <c r="NEV206"/>
      <c r="NEW206"/>
      <c r="NEX206"/>
      <c r="NEY206"/>
      <c r="NEZ206"/>
      <c r="NFA206"/>
      <c r="NFB206"/>
      <c r="NFC206"/>
      <c r="NFD206"/>
      <c r="NFE206"/>
      <c r="NFF206"/>
      <c r="NFG206"/>
      <c r="NFH206"/>
      <c r="NFI206"/>
      <c r="NFJ206"/>
      <c r="NFK206"/>
      <c r="NFL206"/>
      <c r="NFM206"/>
      <c r="NFN206"/>
      <c r="NFO206"/>
      <c r="NFP206"/>
      <c r="NFQ206"/>
      <c r="NFR206"/>
      <c r="NFS206"/>
      <c r="NFT206"/>
      <c r="NFU206"/>
      <c r="NFV206"/>
      <c r="NFW206"/>
      <c r="NFX206"/>
      <c r="NFY206"/>
      <c r="NFZ206"/>
      <c r="NGA206"/>
      <c r="NGB206"/>
      <c r="NGC206"/>
      <c r="NGD206"/>
      <c r="NGE206"/>
      <c r="NGF206"/>
      <c r="NGG206"/>
      <c r="NGH206"/>
      <c r="NGI206"/>
      <c r="NGJ206"/>
      <c r="NGK206"/>
      <c r="NGL206"/>
      <c r="NGM206"/>
      <c r="NGN206"/>
      <c r="NGO206"/>
      <c r="NGP206"/>
      <c r="NGQ206"/>
      <c r="NGR206"/>
      <c r="NGS206"/>
      <c r="NGT206"/>
      <c r="NGU206"/>
      <c r="NGV206"/>
      <c r="NGW206"/>
      <c r="NGX206"/>
      <c r="NGY206"/>
      <c r="NGZ206"/>
      <c r="NHA206"/>
      <c r="NHB206"/>
      <c r="NHC206"/>
      <c r="NHD206"/>
      <c r="NHE206"/>
      <c r="NHF206"/>
      <c r="NHG206"/>
      <c r="NHH206"/>
      <c r="NHI206"/>
      <c r="NHJ206"/>
      <c r="NHK206"/>
      <c r="NHL206"/>
      <c r="NHM206"/>
      <c r="NHN206"/>
      <c r="NHO206"/>
      <c r="NHP206"/>
      <c r="NHQ206"/>
      <c r="NHR206"/>
      <c r="NHS206"/>
      <c r="NHT206"/>
      <c r="NHU206"/>
      <c r="NHV206"/>
      <c r="NHW206"/>
      <c r="NHX206"/>
      <c r="NHY206"/>
      <c r="NHZ206"/>
      <c r="NIA206"/>
      <c r="NIB206"/>
      <c r="NIC206"/>
      <c r="NID206"/>
      <c r="NIE206"/>
      <c r="NIF206"/>
      <c r="NIG206"/>
      <c r="NIH206"/>
      <c r="NII206"/>
      <c r="NIJ206"/>
      <c r="NIK206"/>
      <c r="NIL206"/>
      <c r="NIM206"/>
      <c r="NIN206"/>
      <c r="NIO206"/>
      <c r="NIP206"/>
      <c r="NIQ206"/>
      <c r="NIR206"/>
      <c r="NIS206"/>
      <c r="NIT206"/>
      <c r="NIU206"/>
      <c r="NIV206"/>
      <c r="NIW206"/>
      <c r="NIX206"/>
      <c r="NIY206"/>
      <c r="NIZ206"/>
      <c r="NJA206"/>
      <c r="NJB206"/>
      <c r="NJC206"/>
      <c r="NJD206"/>
      <c r="NJE206"/>
      <c r="NJF206"/>
      <c r="NJG206"/>
      <c r="NJH206"/>
      <c r="NJI206"/>
      <c r="NJJ206"/>
      <c r="NJK206"/>
      <c r="NJL206"/>
      <c r="NJM206"/>
      <c r="NJN206"/>
      <c r="NJO206"/>
      <c r="NJP206"/>
      <c r="NJQ206"/>
      <c r="NJR206"/>
      <c r="NJS206"/>
      <c r="NJT206"/>
      <c r="NJU206"/>
      <c r="NJV206"/>
      <c r="NJW206"/>
      <c r="NJX206"/>
      <c r="NJY206"/>
      <c r="NJZ206"/>
      <c r="NKA206"/>
      <c r="NKB206"/>
      <c r="NKC206"/>
      <c r="NKD206"/>
      <c r="NKE206"/>
      <c r="NKF206"/>
      <c r="NKG206"/>
      <c r="NKH206"/>
      <c r="NKI206"/>
      <c r="NKJ206"/>
      <c r="NKK206"/>
      <c r="NKL206"/>
      <c r="NKM206"/>
      <c r="NKN206"/>
      <c r="NKO206"/>
      <c r="NKP206"/>
      <c r="NKQ206"/>
      <c r="NKR206"/>
      <c r="NKS206"/>
      <c r="NKT206"/>
      <c r="NKU206"/>
      <c r="NKV206"/>
      <c r="NKW206"/>
      <c r="NKX206"/>
      <c r="NKY206"/>
      <c r="NKZ206"/>
      <c r="NLA206"/>
      <c r="NLB206"/>
      <c r="NLC206"/>
      <c r="NLD206"/>
      <c r="NLE206"/>
      <c r="NLF206"/>
      <c r="NLG206"/>
      <c r="NLH206"/>
      <c r="NLI206"/>
      <c r="NLJ206"/>
      <c r="NLK206"/>
      <c r="NLL206"/>
      <c r="NLM206"/>
      <c r="NLN206"/>
      <c r="NLO206"/>
      <c r="NLP206"/>
      <c r="NLQ206"/>
      <c r="NLR206"/>
      <c r="NLS206"/>
      <c r="NLT206"/>
      <c r="NLU206"/>
      <c r="NLV206"/>
      <c r="NLW206"/>
      <c r="NLX206"/>
      <c r="NLY206"/>
      <c r="NLZ206"/>
      <c r="NMA206"/>
      <c r="NMB206"/>
      <c r="NMC206"/>
      <c r="NMD206"/>
      <c r="NME206"/>
      <c r="NMF206"/>
      <c r="NMG206"/>
      <c r="NMH206"/>
      <c r="NMI206"/>
      <c r="NMJ206"/>
      <c r="NMK206"/>
      <c r="NML206"/>
      <c r="NMM206"/>
      <c r="NMN206"/>
      <c r="NMO206"/>
      <c r="NMP206"/>
      <c r="NMQ206"/>
      <c r="NMR206"/>
      <c r="NMS206"/>
      <c r="NMT206"/>
      <c r="NMU206"/>
      <c r="NMV206"/>
      <c r="NMW206"/>
      <c r="NMX206"/>
      <c r="NMY206"/>
      <c r="NMZ206"/>
      <c r="NNA206"/>
      <c r="NNB206"/>
      <c r="NNC206"/>
      <c r="NND206"/>
      <c r="NNE206"/>
      <c r="NNF206"/>
      <c r="NNG206"/>
      <c r="NNH206"/>
      <c r="NNI206"/>
      <c r="NNJ206"/>
      <c r="NNK206"/>
      <c r="NNL206"/>
      <c r="NNM206"/>
      <c r="NNN206"/>
      <c r="NNO206"/>
      <c r="NNP206"/>
      <c r="NNQ206"/>
      <c r="NNR206"/>
      <c r="NNS206"/>
      <c r="NNT206"/>
      <c r="NNU206"/>
      <c r="NNV206"/>
      <c r="NNW206"/>
      <c r="NNX206"/>
      <c r="NNY206"/>
      <c r="NNZ206"/>
      <c r="NOA206"/>
      <c r="NOB206"/>
      <c r="NOC206"/>
      <c r="NOD206"/>
      <c r="NOE206"/>
      <c r="NOF206"/>
      <c r="NOG206"/>
      <c r="NOH206"/>
      <c r="NOI206"/>
      <c r="NOJ206"/>
      <c r="NOK206"/>
      <c r="NOL206"/>
      <c r="NOM206"/>
      <c r="NON206"/>
      <c r="NOO206"/>
      <c r="NOP206"/>
      <c r="NOQ206"/>
      <c r="NOR206"/>
      <c r="NOS206"/>
      <c r="NOT206"/>
      <c r="NOU206"/>
      <c r="NOV206"/>
      <c r="NOW206"/>
      <c r="NOX206"/>
      <c r="NOY206"/>
      <c r="NOZ206"/>
      <c r="NPA206"/>
      <c r="NPB206"/>
      <c r="NPC206"/>
      <c r="NPD206"/>
      <c r="NPE206"/>
      <c r="NPF206"/>
      <c r="NPG206"/>
      <c r="NPH206"/>
      <c r="NPI206"/>
      <c r="NPJ206"/>
      <c r="NPK206"/>
      <c r="NPL206"/>
      <c r="NPM206"/>
      <c r="NPN206"/>
      <c r="NPO206"/>
      <c r="NPP206"/>
      <c r="NPQ206"/>
      <c r="NPR206"/>
      <c r="NPS206"/>
      <c r="NPT206"/>
      <c r="NPU206"/>
      <c r="NPV206"/>
      <c r="NPW206"/>
      <c r="NPX206"/>
      <c r="NPY206"/>
      <c r="NPZ206"/>
      <c r="NQA206"/>
      <c r="NQB206"/>
      <c r="NQC206"/>
      <c r="NQD206"/>
      <c r="NQE206"/>
      <c r="NQF206"/>
      <c r="NQG206"/>
      <c r="NQH206"/>
      <c r="NQI206"/>
      <c r="NQJ206"/>
      <c r="NQK206"/>
      <c r="NQL206"/>
      <c r="NQM206"/>
      <c r="NQN206"/>
      <c r="NQO206"/>
      <c r="NQP206"/>
      <c r="NQQ206"/>
      <c r="NQR206"/>
      <c r="NQS206"/>
      <c r="NQT206"/>
      <c r="NQU206"/>
      <c r="NQV206"/>
      <c r="NQW206"/>
      <c r="NQX206"/>
      <c r="NQY206"/>
      <c r="NQZ206"/>
      <c r="NRA206"/>
      <c r="NRB206"/>
      <c r="NRC206"/>
      <c r="NRD206"/>
      <c r="NRE206"/>
      <c r="NRF206"/>
      <c r="NRG206"/>
      <c r="NRH206"/>
      <c r="NRI206"/>
      <c r="NRJ206"/>
      <c r="NRK206"/>
      <c r="NRL206"/>
      <c r="NRM206"/>
      <c r="NRN206"/>
      <c r="NRO206"/>
      <c r="NRP206"/>
      <c r="NRQ206"/>
      <c r="NRR206"/>
      <c r="NRS206"/>
      <c r="NRT206"/>
      <c r="NRU206"/>
      <c r="NRV206"/>
      <c r="NRW206"/>
      <c r="NRX206"/>
      <c r="NRY206"/>
      <c r="NRZ206"/>
      <c r="NSA206"/>
      <c r="NSB206"/>
      <c r="NSC206"/>
      <c r="NSD206"/>
      <c r="NSE206"/>
      <c r="NSF206"/>
      <c r="NSG206"/>
      <c r="NSH206"/>
      <c r="NSI206"/>
      <c r="NSJ206"/>
      <c r="NSK206"/>
      <c r="NSL206"/>
      <c r="NSM206"/>
      <c r="NSN206"/>
      <c r="NSO206"/>
      <c r="NSP206"/>
      <c r="NSQ206"/>
      <c r="NSR206"/>
      <c r="NSS206"/>
      <c r="NST206"/>
      <c r="NSU206"/>
      <c r="NSV206"/>
      <c r="NSW206"/>
      <c r="NSX206"/>
      <c r="NSY206"/>
      <c r="NSZ206"/>
      <c r="NTA206"/>
      <c r="NTB206"/>
      <c r="NTC206"/>
      <c r="NTD206"/>
      <c r="NTE206"/>
      <c r="NTF206"/>
      <c r="NTG206"/>
      <c r="NTH206"/>
      <c r="NTI206"/>
      <c r="NTJ206"/>
      <c r="NTK206"/>
      <c r="NTL206"/>
      <c r="NTM206"/>
      <c r="NTN206"/>
      <c r="NTO206"/>
      <c r="NTP206"/>
      <c r="NTQ206"/>
      <c r="NTR206"/>
      <c r="NTS206"/>
      <c r="NTT206"/>
      <c r="NTU206"/>
      <c r="NTV206"/>
      <c r="NTW206"/>
      <c r="NTX206"/>
      <c r="NTY206"/>
      <c r="NTZ206"/>
      <c r="NUA206"/>
      <c r="NUB206"/>
      <c r="NUC206"/>
      <c r="NUD206"/>
      <c r="NUE206"/>
      <c r="NUF206"/>
      <c r="NUG206"/>
      <c r="NUH206"/>
      <c r="NUI206"/>
      <c r="NUJ206"/>
      <c r="NUK206"/>
      <c r="NUL206"/>
      <c r="NUM206"/>
      <c r="NUN206"/>
      <c r="NUO206"/>
      <c r="NUP206"/>
      <c r="NUQ206"/>
      <c r="NUR206"/>
      <c r="NUS206"/>
      <c r="NUT206"/>
      <c r="NUU206"/>
      <c r="NUV206"/>
      <c r="NUW206"/>
      <c r="NUX206"/>
      <c r="NUY206"/>
      <c r="NUZ206"/>
      <c r="NVA206"/>
      <c r="NVB206"/>
      <c r="NVC206"/>
      <c r="NVD206"/>
      <c r="NVE206"/>
      <c r="NVF206"/>
      <c r="NVG206"/>
      <c r="NVH206"/>
      <c r="NVI206"/>
      <c r="NVJ206"/>
      <c r="NVK206"/>
      <c r="NVL206"/>
      <c r="NVM206"/>
      <c r="NVN206"/>
      <c r="NVO206"/>
      <c r="NVP206"/>
      <c r="NVQ206"/>
      <c r="NVR206"/>
      <c r="NVS206"/>
      <c r="NVT206"/>
      <c r="NVU206"/>
      <c r="NVV206"/>
      <c r="NVW206"/>
      <c r="NVX206"/>
      <c r="NVY206"/>
      <c r="NVZ206"/>
      <c r="NWA206"/>
      <c r="NWB206"/>
      <c r="NWC206"/>
      <c r="NWD206"/>
      <c r="NWE206"/>
      <c r="NWF206"/>
      <c r="NWG206"/>
      <c r="NWH206"/>
      <c r="NWI206"/>
      <c r="NWJ206"/>
      <c r="NWK206"/>
      <c r="NWL206"/>
      <c r="NWM206"/>
      <c r="NWN206"/>
      <c r="NWO206"/>
      <c r="NWP206"/>
      <c r="NWQ206"/>
      <c r="NWR206"/>
      <c r="NWS206"/>
      <c r="NWT206"/>
      <c r="NWU206"/>
      <c r="NWV206"/>
      <c r="NWW206"/>
      <c r="NWX206"/>
      <c r="NWY206"/>
      <c r="NWZ206"/>
      <c r="NXA206"/>
      <c r="NXB206"/>
      <c r="NXC206"/>
      <c r="NXD206"/>
      <c r="NXE206"/>
      <c r="NXF206"/>
      <c r="NXG206"/>
      <c r="NXH206"/>
      <c r="NXI206"/>
      <c r="NXJ206"/>
      <c r="NXK206"/>
      <c r="NXL206"/>
      <c r="NXM206"/>
      <c r="NXN206"/>
      <c r="NXO206"/>
      <c r="NXP206"/>
      <c r="NXQ206"/>
      <c r="NXR206"/>
      <c r="NXS206"/>
      <c r="NXT206"/>
      <c r="NXU206"/>
      <c r="NXV206"/>
      <c r="NXW206"/>
      <c r="NXX206"/>
      <c r="NXY206"/>
      <c r="NXZ206"/>
      <c r="NYA206"/>
      <c r="NYB206"/>
      <c r="NYC206"/>
      <c r="NYD206"/>
      <c r="NYE206"/>
      <c r="NYF206"/>
      <c r="NYG206"/>
      <c r="NYH206"/>
      <c r="NYI206"/>
      <c r="NYJ206"/>
      <c r="NYK206"/>
      <c r="NYL206"/>
      <c r="NYM206"/>
      <c r="NYN206"/>
      <c r="NYO206"/>
      <c r="NYP206"/>
      <c r="NYQ206"/>
      <c r="NYR206"/>
      <c r="NYS206"/>
      <c r="NYT206"/>
      <c r="NYU206"/>
      <c r="NYV206"/>
      <c r="NYW206"/>
      <c r="NYX206"/>
      <c r="NYY206"/>
      <c r="NYZ206"/>
      <c r="NZA206"/>
      <c r="NZB206"/>
      <c r="NZC206"/>
      <c r="NZD206"/>
      <c r="NZE206"/>
      <c r="NZF206"/>
      <c r="NZG206"/>
      <c r="NZH206"/>
      <c r="NZI206"/>
      <c r="NZJ206"/>
      <c r="NZK206"/>
      <c r="NZL206"/>
      <c r="NZM206"/>
      <c r="NZN206"/>
      <c r="NZO206"/>
      <c r="NZP206"/>
      <c r="NZQ206"/>
      <c r="NZR206"/>
      <c r="NZS206"/>
      <c r="NZT206"/>
      <c r="NZU206"/>
      <c r="NZV206"/>
      <c r="NZW206"/>
      <c r="NZX206"/>
      <c r="NZY206"/>
      <c r="NZZ206"/>
      <c r="OAA206"/>
      <c r="OAB206"/>
      <c r="OAC206"/>
      <c r="OAD206"/>
      <c r="OAE206"/>
      <c r="OAF206"/>
      <c r="OAG206"/>
      <c r="OAH206"/>
      <c r="OAI206"/>
      <c r="OAJ206"/>
      <c r="OAK206"/>
      <c r="OAL206"/>
      <c r="OAM206"/>
      <c r="OAN206"/>
      <c r="OAO206"/>
      <c r="OAP206"/>
      <c r="OAQ206"/>
      <c r="OAR206"/>
      <c r="OAS206"/>
      <c r="OAT206"/>
      <c r="OAU206"/>
      <c r="OAV206"/>
      <c r="OAW206"/>
      <c r="OAX206"/>
      <c r="OAY206"/>
      <c r="OAZ206"/>
      <c r="OBA206"/>
      <c r="OBB206"/>
      <c r="OBC206"/>
      <c r="OBD206"/>
      <c r="OBE206"/>
      <c r="OBF206"/>
      <c r="OBG206"/>
      <c r="OBH206"/>
      <c r="OBI206"/>
      <c r="OBJ206"/>
      <c r="OBK206"/>
      <c r="OBL206"/>
      <c r="OBM206"/>
      <c r="OBN206"/>
      <c r="OBO206"/>
      <c r="OBP206"/>
      <c r="OBQ206"/>
      <c r="OBR206"/>
      <c r="OBS206"/>
      <c r="OBT206"/>
      <c r="OBU206"/>
      <c r="OBV206"/>
      <c r="OBW206"/>
      <c r="OBX206"/>
      <c r="OBY206"/>
      <c r="OBZ206"/>
      <c r="OCA206"/>
      <c r="OCB206"/>
      <c r="OCC206"/>
      <c r="OCD206"/>
      <c r="OCE206"/>
      <c r="OCF206"/>
      <c r="OCG206"/>
      <c r="OCH206"/>
      <c r="OCI206"/>
      <c r="OCJ206"/>
      <c r="OCK206"/>
      <c r="OCL206"/>
      <c r="OCM206"/>
      <c r="OCN206"/>
      <c r="OCO206"/>
      <c r="OCP206"/>
      <c r="OCQ206"/>
      <c r="OCR206"/>
      <c r="OCS206"/>
      <c r="OCT206"/>
      <c r="OCU206"/>
      <c r="OCV206"/>
      <c r="OCW206"/>
      <c r="OCX206"/>
      <c r="OCY206"/>
      <c r="OCZ206"/>
      <c r="ODA206"/>
      <c r="ODB206"/>
      <c r="ODC206"/>
      <c r="ODD206"/>
      <c r="ODE206"/>
      <c r="ODF206"/>
      <c r="ODG206"/>
      <c r="ODH206"/>
      <c r="ODI206"/>
      <c r="ODJ206"/>
      <c r="ODK206"/>
      <c r="ODL206"/>
      <c r="ODM206"/>
      <c r="ODN206"/>
      <c r="ODO206"/>
      <c r="ODP206"/>
      <c r="ODQ206"/>
      <c r="ODR206"/>
      <c r="ODS206"/>
      <c r="ODT206"/>
      <c r="ODU206"/>
      <c r="ODV206"/>
      <c r="ODW206"/>
      <c r="ODX206"/>
      <c r="ODY206"/>
      <c r="ODZ206"/>
      <c r="OEA206"/>
      <c r="OEB206"/>
      <c r="OEC206"/>
      <c r="OED206"/>
      <c r="OEE206"/>
      <c r="OEF206"/>
      <c r="OEG206"/>
      <c r="OEH206"/>
      <c r="OEI206"/>
      <c r="OEJ206"/>
      <c r="OEK206"/>
      <c r="OEL206"/>
      <c r="OEM206"/>
      <c r="OEN206"/>
      <c r="OEO206"/>
      <c r="OEP206"/>
      <c r="OEQ206"/>
      <c r="OER206"/>
      <c r="OES206"/>
      <c r="OET206"/>
      <c r="OEU206"/>
      <c r="OEV206"/>
      <c r="OEW206"/>
      <c r="OEX206"/>
      <c r="OEY206"/>
      <c r="OEZ206"/>
      <c r="OFA206"/>
      <c r="OFB206"/>
      <c r="OFC206"/>
      <c r="OFD206"/>
      <c r="OFE206"/>
      <c r="OFF206"/>
      <c r="OFG206"/>
      <c r="OFH206"/>
      <c r="OFI206"/>
      <c r="OFJ206"/>
      <c r="OFK206"/>
      <c r="OFL206"/>
      <c r="OFM206"/>
      <c r="OFN206"/>
      <c r="OFO206"/>
      <c r="OFP206"/>
      <c r="OFQ206"/>
      <c r="OFR206"/>
      <c r="OFS206"/>
      <c r="OFT206"/>
      <c r="OFU206"/>
      <c r="OFV206"/>
      <c r="OFW206"/>
      <c r="OFX206"/>
      <c r="OFY206"/>
      <c r="OFZ206"/>
      <c r="OGA206"/>
      <c r="OGB206"/>
      <c r="OGC206"/>
      <c r="OGD206"/>
      <c r="OGE206"/>
      <c r="OGF206"/>
      <c r="OGG206"/>
      <c r="OGH206"/>
      <c r="OGI206"/>
      <c r="OGJ206"/>
      <c r="OGK206"/>
      <c r="OGL206"/>
      <c r="OGM206"/>
      <c r="OGN206"/>
      <c r="OGO206"/>
      <c r="OGP206"/>
      <c r="OGQ206"/>
      <c r="OGR206"/>
      <c r="OGS206"/>
      <c r="OGT206"/>
      <c r="OGU206"/>
      <c r="OGV206"/>
      <c r="OGW206"/>
      <c r="OGX206"/>
      <c r="OGY206"/>
      <c r="OGZ206"/>
      <c r="OHA206"/>
      <c r="OHB206"/>
      <c r="OHC206"/>
      <c r="OHD206"/>
      <c r="OHE206"/>
      <c r="OHF206"/>
      <c r="OHG206"/>
      <c r="OHH206"/>
      <c r="OHI206"/>
      <c r="OHJ206"/>
      <c r="OHK206"/>
      <c r="OHL206"/>
      <c r="OHM206"/>
      <c r="OHN206"/>
      <c r="OHO206"/>
      <c r="OHP206"/>
      <c r="OHQ206"/>
      <c r="OHR206"/>
      <c r="OHS206"/>
      <c r="OHT206"/>
      <c r="OHU206"/>
      <c r="OHV206"/>
      <c r="OHW206"/>
      <c r="OHX206"/>
      <c r="OHY206"/>
      <c r="OHZ206"/>
      <c r="OIA206"/>
      <c r="OIB206"/>
      <c r="OIC206"/>
      <c r="OID206"/>
      <c r="OIE206"/>
      <c r="OIF206"/>
      <c r="OIG206"/>
      <c r="OIH206"/>
      <c r="OII206"/>
      <c r="OIJ206"/>
      <c r="OIK206"/>
      <c r="OIL206"/>
      <c r="OIM206"/>
      <c r="OIN206"/>
      <c r="OIO206"/>
      <c r="OIP206"/>
      <c r="OIQ206"/>
      <c r="OIR206"/>
      <c r="OIS206"/>
      <c r="OIT206"/>
      <c r="OIU206"/>
      <c r="OIV206"/>
      <c r="OIW206"/>
      <c r="OIX206"/>
      <c r="OIY206"/>
      <c r="OIZ206"/>
      <c r="OJA206"/>
      <c r="OJB206"/>
      <c r="OJC206"/>
      <c r="OJD206"/>
      <c r="OJE206"/>
      <c r="OJF206"/>
      <c r="OJG206"/>
      <c r="OJH206"/>
      <c r="OJI206"/>
      <c r="OJJ206"/>
      <c r="OJK206"/>
      <c r="OJL206"/>
      <c r="OJM206"/>
      <c r="OJN206"/>
      <c r="OJO206"/>
      <c r="OJP206"/>
      <c r="OJQ206"/>
      <c r="OJR206"/>
      <c r="OJS206"/>
      <c r="OJT206"/>
      <c r="OJU206"/>
      <c r="OJV206"/>
      <c r="OJW206"/>
      <c r="OJX206"/>
      <c r="OJY206"/>
      <c r="OJZ206"/>
      <c r="OKA206"/>
      <c r="OKB206"/>
      <c r="OKC206"/>
      <c r="OKD206"/>
      <c r="OKE206"/>
      <c r="OKF206"/>
      <c r="OKG206"/>
      <c r="OKH206"/>
      <c r="OKI206"/>
      <c r="OKJ206"/>
      <c r="OKK206"/>
      <c r="OKL206"/>
      <c r="OKM206"/>
      <c r="OKN206"/>
      <c r="OKO206"/>
      <c r="OKP206"/>
      <c r="OKQ206"/>
      <c r="OKR206"/>
      <c r="OKS206"/>
      <c r="OKT206"/>
      <c r="OKU206"/>
      <c r="OKV206"/>
      <c r="OKW206"/>
      <c r="OKX206"/>
      <c r="OKY206"/>
      <c r="OKZ206"/>
      <c r="OLA206"/>
      <c r="OLB206"/>
      <c r="OLC206"/>
      <c r="OLD206"/>
      <c r="OLE206"/>
      <c r="OLF206"/>
      <c r="OLG206"/>
      <c r="OLH206"/>
      <c r="OLI206"/>
      <c r="OLJ206"/>
      <c r="OLK206"/>
      <c r="OLL206"/>
      <c r="OLM206"/>
      <c r="OLN206"/>
      <c r="OLO206"/>
      <c r="OLP206"/>
      <c r="OLQ206"/>
      <c r="OLR206"/>
      <c r="OLS206"/>
      <c r="OLT206"/>
      <c r="OLU206"/>
      <c r="OLV206"/>
      <c r="OLW206"/>
      <c r="OLX206"/>
      <c r="OLY206"/>
      <c r="OLZ206"/>
      <c r="OMA206"/>
      <c r="OMB206"/>
      <c r="OMC206"/>
      <c r="OMD206"/>
      <c r="OME206"/>
      <c r="OMF206"/>
      <c r="OMG206"/>
      <c r="OMH206"/>
      <c r="OMI206"/>
      <c r="OMJ206"/>
      <c r="OMK206"/>
      <c r="OML206"/>
      <c r="OMM206"/>
      <c r="OMN206"/>
      <c r="OMO206"/>
      <c r="OMP206"/>
      <c r="OMQ206"/>
      <c r="OMR206"/>
      <c r="OMS206"/>
      <c r="OMT206"/>
      <c r="OMU206"/>
      <c r="OMV206"/>
      <c r="OMW206"/>
      <c r="OMX206"/>
      <c r="OMY206"/>
      <c r="OMZ206"/>
      <c r="ONA206"/>
      <c r="ONB206"/>
      <c r="ONC206"/>
      <c r="OND206"/>
      <c r="ONE206"/>
      <c r="ONF206"/>
      <c r="ONG206"/>
      <c r="ONH206"/>
      <c r="ONI206"/>
      <c r="ONJ206"/>
      <c r="ONK206"/>
      <c r="ONL206"/>
      <c r="ONM206"/>
      <c r="ONN206"/>
      <c r="ONO206"/>
      <c r="ONP206"/>
      <c r="ONQ206"/>
      <c r="ONR206"/>
      <c r="ONS206"/>
      <c r="ONT206"/>
      <c r="ONU206"/>
      <c r="ONV206"/>
      <c r="ONW206"/>
      <c r="ONX206"/>
      <c r="ONY206"/>
      <c r="ONZ206"/>
      <c r="OOA206"/>
      <c r="OOB206"/>
      <c r="OOC206"/>
      <c r="OOD206"/>
      <c r="OOE206"/>
      <c r="OOF206"/>
      <c r="OOG206"/>
      <c r="OOH206"/>
      <c r="OOI206"/>
      <c r="OOJ206"/>
      <c r="OOK206"/>
      <c r="OOL206"/>
      <c r="OOM206"/>
      <c r="OON206"/>
      <c r="OOO206"/>
      <c r="OOP206"/>
      <c r="OOQ206"/>
      <c r="OOR206"/>
      <c r="OOS206"/>
      <c r="OOT206"/>
      <c r="OOU206"/>
      <c r="OOV206"/>
      <c r="OOW206"/>
      <c r="OOX206"/>
      <c r="OOY206"/>
      <c r="OOZ206"/>
      <c r="OPA206"/>
      <c r="OPB206"/>
      <c r="OPC206"/>
      <c r="OPD206"/>
      <c r="OPE206"/>
      <c r="OPF206"/>
      <c r="OPG206"/>
      <c r="OPH206"/>
      <c r="OPI206"/>
      <c r="OPJ206"/>
      <c r="OPK206"/>
      <c r="OPL206"/>
      <c r="OPM206"/>
      <c r="OPN206"/>
      <c r="OPO206"/>
      <c r="OPP206"/>
      <c r="OPQ206"/>
      <c r="OPR206"/>
      <c r="OPS206"/>
      <c r="OPT206"/>
      <c r="OPU206"/>
      <c r="OPV206"/>
      <c r="OPW206"/>
      <c r="OPX206"/>
      <c r="OPY206"/>
      <c r="OPZ206"/>
      <c r="OQA206"/>
      <c r="OQB206"/>
      <c r="OQC206"/>
      <c r="OQD206"/>
      <c r="OQE206"/>
      <c r="OQF206"/>
      <c r="OQG206"/>
      <c r="OQH206"/>
      <c r="OQI206"/>
      <c r="OQJ206"/>
      <c r="OQK206"/>
      <c r="OQL206"/>
      <c r="OQM206"/>
      <c r="OQN206"/>
      <c r="OQO206"/>
      <c r="OQP206"/>
      <c r="OQQ206"/>
      <c r="OQR206"/>
      <c r="OQS206"/>
      <c r="OQT206"/>
      <c r="OQU206"/>
      <c r="OQV206"/>
      <c r="OQW206"/>
      <c r="OQX206"/>
      <c r="OQY206"/>
      <c r="OQZ206"/>
      <c r="ORA206"/>
      <c r="ORB206"/>
      <c r="ORC206"/>
      <c r="ORD206"/>
      <c r="ORE206"/>
      <c r="ORF206"/>
      <c r="ORG206"/>
      <c r="ORH206"/>
      <c r="ORI206"/>
      <c r="ORJ206"/>
      <c r="ORK206"/>
      <c r="ORL206"/>
      <c r="ORM206"/>
      <c r="ORN206"/>
      <c r="ORO206"/>
      <c r="ORP206"/>
      <c r="ORQ206"/>
      <c r="ORR206"/>
      <c r="ORS206"/>
      <c r="ORT206"/>
      <c r="ORU206"/>
      <c r="ORV206"/>
      <c r="ORW206"/>
      <c r="ORX206"/>
      <c r="ORY206"/>
      <c r="ORZ206"/>
      <c r="OSA206"/>
      <c r="OSB206"/>
      <c r="OSC206"/>
      <c r="OSD206"/>
      <c r="OSE206"/>
      <c r="OSF206"/>
      <c r="OSG206"/>
      <c r="OSH206"/>
      <c r="OSI206"/>
      <c r="OSJ206"/>
      <c r="OSK206"/>
      <c r="OSL206"/>
      <c r="OSM206"/>
      <c r="OSN206"/>
      <c r="OSO206"/>
      <c r="OSP206"/>
      <c r="OSQ206"/>
      <c r="OSR206"/>
      <c r="OSS206"/>
      <c r="OST206"/>
      <c r="OSU206"/>
      <c r="OSV206"/>
      <c r="OSW206"/>
      <c r="OSX206"/>
      <c r="OSY206"/>
      <c r="OSZ206"/>
      <c r="OTA206"/>
      <c r="OTB206"/>
      <c r="OTC206"/>
      <c r="OTD206"/>
      <c r="OTE206"/>
      <c r="OTF206"/>
      <c r="OTG206"/>
      <c r="OTH206"/>
      <c r="OTI206"/>
      <c r="OTJ206"/>
      <c r="OTK206"/>
      <c r="OTL206"/>
      <c r="OTM206"/>
      <c r="OTN206"/>
      <c r="OTO206"/>
      <c r="OTP206"/>
      <c r="OTQ206"/>
      <c r="OTR206"/>
      <c r="OTS206"/>
      <c r="OTT206"/>
      <c r="OTU206"/>
      <c r="OTV206"/>
      <c r="OTW206"/>
      <c r="OTX206"/>
      <c r="OTY206"/>
      <c r="OTZ206"/>
      <c r="OUA206"/>
      <c r="OUB206"/>
      <c r="OUC206"/>
      <c r="OUD206"/>
      <c r="OUE206"/>
      <c r="OUF206"/>
      <c r="OUG206"/>
      <c r="OUH206"/>
      <c r="OUI206"/>
      <c r="OUJ206"/>
      <c r="OUK206"/>
      <c r="OUL206"/>
      <c r="OUM206"/>
      <c r="OUN206"/>
      <c r="OUO206"/>
      <c r="OUP206"/>
      <c r="OUQ206"/>
      <c r="OUR206"/>
      <c r="OUS206"/>
      <c r="OUT206"/>
      <c r="OUU206"/>
      <c r="OUV206"/>
      <c r="OUW206"/>
      <c r="OUX206"/>
      <c r="OUY206"/>
      <c r="OUZ206"/>
      <c r="OVA206"/>
      <c r="OVB206"/>
      <c r="OVC206"/>
      <c r="OVD206"/>
      <c r="OVE206"/>
      <c r="OVF206"/>
      <c r="OVG206"/>
      <c r="OVH206"/>
      <c r="OVI206"/>
      <c r="OVJ206"/>
      <c r="OVK206"/>
      <c r="OVL206"/>
      <c r="OVM206"/>
      <c r="OVN206"/>
      <c r="OVO206"/>
      <c r="OVP206"/>
      <c r="OVQ206"/>
      <c r="OVR206"/>
      <c r="OVS206"/>
      <c r="OVT206"/>
      <c r="OVU206"/>
      <c r="OVV206"/>
      <c r="OVW206"/>
      <c r="OVX206"/>
      <c r="OVY206"/>
      <c r="OVZ206"/>
      <c r="OWA206"/>
      <c r="OWB206"/>
      <c r="OWC206"/>
      <c r="OWD206"/>
      <c r="OWE206"/>
      <c r="OWF206"/>
      <c r="OWG206"/>
      <c r="OWH206"/>
      <c r="OWI206"/>
      <c r="OWJ206"/>
      <c r="OWK206"/>
      <c r="OWL206"/>
      <c r="OWM206"/>
      <c r="OWN206"/>
      <c r="OWO206"/>
      <c r="OWP206"/>
      <c r="OWQ206"/>
      <c r="OWR206"/>
      <c r="OWS206"/>
      <c r="OWT206"/>
      <c r="OWU206"/>
      <c r="OWV206"/>
      <c r="OWW206"/>
      <c r="OWX206"/>
      <c r="OWY206"/>
      <c r="OWZ206"/>
      <c r="OXA206"/>
      <c r="OXB206"/>
      <c r="OXC206"/>
      <c r="OXD206"/>
      <c r="OXE206"/>
      <c r="OXF206"/>
      <c r="OXG206"/>
      <c r="OXH206"/>
      <c r="OXI206"/>
      <c r="OXJ206"/>
      <c r="OXK206"/>
      <c r="OXL206"/>
      <c r="OXM206"/>
      <c r="OXN206"/>
      <c r="OXO206"/>
      <c r="OXP206"/>
      <c r="OXQ206"/>
      <c r="OXR206"/>
      <c r="OXS206"/>
      <c r="OXT206"/>
      <c r="OXU206"/>
      <c r="OXV206"/>
      <c r="OXW206"/>
      <c r="OXX206"/>
      <c r="OXY206"/>
      <c r="OXZ206"/>
      <c r="OYA206"/>
      <c r="OYB206"/>
      <c r="OYC206"/>
      <c r="OYD206"/>
      <c r="OYE206"/>
      <c r="OYF206"/>
      <c r="OYG206"/>
      <c r="OYH206"/>
      <c r="OYI206"/>
      <c r="OYJ206"/>
      <c r="OYK206"/>
      <c r="OYL206"/>
      <c r="OYM206"/>
      <c r="OYN206"/>
      <c r="OYO206"/>
      <c r="OYP206"/>
      <c r="OYQ206"/>
      <c r="OYR206"/>
      <c r="OYS206"/>
      <c r="OYT206"/>
      <c r="OYU206"/>
      <c r="OYV206"/>
      <c r="OYW206"/>
      <c r="OYX206"/>
      <c r="OYY206"/>
      <c r="OYZ206"/>
      <c r="OZA206"/>
      <c r="OZB206"/>
      <c r="OZC206"/>
      <c r="OZD206"/>
      <c r="OZE206"/>
      <c r="OZF206"/>
      <c r="OZG206"/>
      <c r="OZH206"/>
      <c r="OZI206"/>
      <c r="OZJ206"/>
      <c r="OZK206"/>
      <c r="OZL206"/>
      <c r="OZM206"/>
      <c r="OZN206"/>
      <c r="OZO206"/>
      <c r="OZP206"/>
      <c r="OZQ206"/>
      <c r="OZR206"/>
      <c r="OZS206"/>
      <c r="OZT206"/>
      <c r="OZU206"/>
      <c r="OZV206"/>
      <c r="OZW206"/>
      <c r="OZX206"/>
      <c r="OZY206"/>
      <c r="OZZ206"/>
      <c r="PAA206"/>
      <c r="PAB206"/>
      <c r="PAC206"/>
      <c r="PAD206"/>
      <c r="PAE206"/>
      <c r="PAF206"/>
      <c r="PAG206"/>
      <c r="PAH206"/>
      <c r="PAI206"/>
      <c r="PAJ206"/>
      <c r="PAK206"/>
      <c r="PAL206"/>
      <c r="PAM206"/>
      <c r="PAN206"/>
      <c r="PAO206"/>
      <c r="PAP206"/>
      <c r="PAQ206"/>
      <c r="PAR206"/>
      <c r="PAS206"/>
      <c r="PAT206"/>
      <c r="PAU206"/>
      <c r="PAV206"/>
      <c r="PAW206"/>
      <c r="PAX206"/>
      <c r="PAY206"/>
      <c r="PAZ206"/>
      <c r="PBA206"/>
      <c r="PBB206"/>
      <c r="PBC206"/>
      <c r="PBD206"/>
      <c r="PBE206"/>
      <c r="PBF206"/>
      <c r="PBG206"/>
      <c r="PBH206"/>
      <c r="PBI206"/>
      <c r="PBJ206"/>
      <c r="PBK206"/>
      <c r="PBL206"/>
      <c r="PBM206"/>
      <c r="PBN206"/>
      <c r="PBO206"/>
      <c r="PBP206"/>
      <c r="PBQ206"/>
      <c r="PBR206"/>
      <c r="PBS206"/>
      <c r="PBT206"/>
      <c r="PBU206"/>
      <c r="PBV206"/>
      <c r="PBW206"/>
      <c r="PBX206"/>
      <c r="PBY206"/>
      <c r="PBZ206"/>
      <c r="PCA206"/>
      <c r="PCB206"/>
      <c r="PCC206"/>
      <c r="PCD206"/>
      <c r="PCE206"/>
      <c r="PCF206"/>
      <c r="PCG206"/>
      <c r="PCH206"/>
      <c r="PCI206"/>
      <c r="PCJ206"/>
      <c r="PCK206"/>
      <c r="PCL206"/>
      <c r="PCM206"/>
      <c r="PCN206"/>
      <c r="PCO206"/>
      <c r="PCP206"/>
      <c r="PCQ206"/>
      <c r="PCR206"/>
      <c r="PCS206"/>
      <c r="PCT206"/>
      <c r="PCU206"/>
      <c r="PCV206"/>
      <c r="PCW206"/>
      <c r="PCX206"/>
      <c r="PCY206"/>
      <c r="PCZ206"/>
      <c r="PDA206"/>
      <c r="PDB206"/>
      <c r="PDC206"/>
      <c r="PDD206"/>
      <c r="PDE206"/>
      <c r="PDF206"/>
      <c r="PDG206"/>
      <c r="PDH206"/>
      <c r="PDI206"/>
      <c r="PDJ206"/>
      <c r="PDK206"/>
      <c r="PDL206"/>
      <c r="PDM206"/>
      <c r="PDN206"/>
      <c r="PDO206"/>
      <c r="PDP206"/>
      <c r="PDQ206"/>
      <c r="PDR206"/>
      <c r="PDS206"/>
      <c r="PDT206"/>
      <c r="PDU206"/>
      <c r="PDV206"/>
      <c r="PDW206"/>
      <c r="PDX206"/>
      <c r="PDY206"/>
      <c r="PDZ206"/>
      <c r="PEA206"/>
      <c r="PEB206"/>
      <c r="PEC206"/>
      <c r="PED206"/>
      <c r="PEE206"/>
      <c r="PEF206"/>
      <c r="PEG206"/>
      <c r="PEH206"/>
      <c r="PEI206"/>
      <c r="PEJ206"/>
      <c r="PEK206"/>
      <c r="PEL206"/>
      <c r="PEM206"/>
      <c r="PEN206"/>
      <c r="PEO206"/>
      <c r="PEP206"/>
      <c r="PEQ206"/>
      <c r="PER206"/>
      <c r="PES206"/>
      <c r="PET206"/>
      <c r="PEU206"/>
      <c r="PEV206"/>
      <c r="PEW206"/>
      <c r="PEX206"/>
      <c r="PEY206"/>
      <c r="PEZ206"/>
      <c r="PFA206"/>
      <c r="PFB206"/>
      <c r="PFC206"/>
      <c r="PFD206"/>
      <c r="PFE206"/>
      <c r="PFF206"/>
      <c r="PFG206"/>
      <c r="PFH206"/>
      <c r="PFI206"/>
      <c r="PFJ206"/>
      <c r="PFK206"/>
      <c r="PFL206"/>
      <c r="PFM206"/>
      <c r="PFN206"/>
      <c r="PFO206"/>
      <c r="PFP206"/>
      <c r="PFQ206"/>
      <c r="PFR206"/>
      <c r="PFS206"/>
      <c r="PFT206"/>
      <c r="PFU206"/>
      <c r="PFV206"/>
      <c r="PFW206"/>
      <c r="PFX206"/>
      <c r="PFY206"/>
      <c r="PFZ206"/>
      <c r="PGA206"/>
      <c r="PGB206"/>
      <c r="PGC206"/>
      <c r="PGD206"/>
      <c r="PGE206"/>
      <c r="PGF206"/>
      <c r="PGG206"/>
      <c r="PGH206"/>
      <c r="PGI206"/>
      <c r="PGJ206"/>
      <c r="PGK206"/>
      <c r="PGL206"/>
      <c r="PGM206"/>
      <c r="PGN206"/>
      <c r="PGO206"/>
      <c r="PGP206"/>
      <c r="PGQ206"/>
      <c r="PGR206"/>
      <c r="PGS206"/>
      <c r="PGT206"/>
      <c r="PGU206"/>
      <c r="PGV206"/>
      <c r="PGW206"/>
      <c r="PGX206"/>
      <c r="PGY206"/>
      <c r="PGZ206"/>
      <c r="PHA206"/>
      <c r="PHB206"/>
      <c r="PHC206"/>
      <c r="PHD206"/>
      <c r="PHE206"/>
      <c r="PHF206"/>
      <c r="PHG206"/>
      <c r="PHH206"/>
      <c r="PHI206"/>
      <c r="PHJ206"/>
      <c r="PHK206"/>
      <c r="PHL206"/>
      <c r="PHM206"/>
      <c r="PHN206"/>
      <c r="PHO206"/>
      <c r="PHP206"/>
      <c r="PHQ206"/>
      <c r="PHR206"/>
      <c r="PHS206"/>
      <c r="PHT206"/>
      <c r="PHU206"/>
      <c r="PHV206"/>
      <c r="PHW206"/>
      <c r="PHX206"/>
      <c r="PHY206"/>
      <c r="PHZ206"/>
      <c r="PIA206"/>
      <c r="PIB206"/>
      <c r="PIC206"/>
      <c r="PID206"/>
      <c r="PIE206"/>
      <c r="PIF206"/>
      <c r="PIG206"/>
      <c r="PIH206"/>
      <c r="PII206"/>
      <c r="PIJ206"/>
      <c r="PIK206"/>
      <c r="PIL206"/>
      <c r="PIM206"/>
      <c r="PIN206"/>
      <c r="PIO206"/>
      <c r="PIP206"/>
      <c r="PIQ206"/>
      <c r="PIR206"/>
      <c r="PIS206"/>
      <c r="PIT206"/>
      <c r="PIU206"/>
      <c r="PIV206"/>
      <c r="PIW206"/>
      <c r="PIX206"/>
      <c r="PIY206"/>
      <c r="PIZ206"/>
      <c r="PJA206"/>
      <c r="PJB206"/>
      <c r="PJC206"/>
      <c r="PJD206"/>
      <c r="PJE206"/>
      <c r="PJF206"/>
      <c r="PJG206"/>
      <c r="PJH206"/>
      <c r="PJI206"/>
      <c r="PJJ206"/>
      <c r="PJK206"/>
      <c r="PJL206"/>
      <c r="PJM206"/>
      <c r="PJN206"/>
      <c r="PJO206"/>
      <c r="PJP206"/>
      <c r="PJQ206"/>
      <c r="PJR206"/>
      <c r="PJS206"/>
      <c r="PJT206"/>
      <c r="PJU206"/>
      <c r="PJV206"/>
      <c r="PJW206"/>
      <c r="PJX206"/>
      <c r="PJY206"/>
      <c r="PJZ206"/>
      <c r="PKA206"/>
      <c r="PKB206"/>
      <c r="PKC206"/>
      <c r="PKD206"/>
      <c r="PKE206"/>
      <c r="PKF206"/>
      <c r="PKG206"/>
      <c r="PKH206"/>
      <c r="PKI206"/>
      <c r="PKJ206"/>
      <c r="PKK206"/>
      <c r="PKL206"/>
      <c r="PKM206"/>
      <c r="PKN206"/>
      <c r="PKO206"/>
      <c r="PKP206"/>
      <c r="PKQ206"/>
      <c r="PKR206"/>
      <c r="PKS206"/>
      <c r="PKT206"/>
      <c r="PKU206"/>
      <c r="PKV206"/>
      <c r="PKW206"/>
      <c r="PKX206"/>
      <c r="PKY206"/>
      <c r="PKZ206"/>
      <c r="PLA206"/>
      <c r="PLB206"/>
      <c r="PLC206"/>
      <c r="PLD206"/>
      <c r="PLE206"/>
      <c r="PLF206"/>
      <c r="PLG206"/>
      <c r="PLH206"/>
      <c r="PLI206"/>
      <c r="PLJ206"/>
      <c r="PLK206"/>
      <c r="PLL206"/>
      <c r="PLM206"/>
      <c r="PLN206"/>
      <c r="PLO206"/>
      <c r="PLP206"/>
      <c r="PLQ206"/>
      <c r="PLR206"/>
      <c r="PLS206"/>
      <c r="PLT206"/>
      <c r="PLU206"/>
      <c r="PLV206"/>
      <c r="PLW206"/>
      <c r="PLX206"/>
      <c r="PLY206"/>
      <c r="PLZ206"/>
      <c r="PMA206"/>
      <c r="PMB206"/>
      <c r="PMC206"/>
      <c r="PMD206"/>
      <c r="PME206"/>
      <c r="PMF206"/>
      <c r="PMG206"/>
      <c r="PMH206"/>
      <c r="PMI206"/>
      <c r="PMJ206"/>
      <c r="PMK206"/>
      <c r="PML206"/>
      <c r="PMM206"/>
      <c r="PMN206"/>
      <c r="PMO206"/>
      <c r="PMP206"/>
      <c r="PMQ206"/>
      <c r="PMR206"/>
      <c r="PMS206"/>
      <c r="PMT206"/>
      <c r="PMU206"/>
      <c r="PMV206"/>
      <c r="PMW206"/>
      <c r="PMX206"/>
      <c r="PMY206"/>
      <c r="PMZ206"/>
      <c r="PNA206"/>
      <c r="PNB206"/>
      <c r="PNC206"/>
      <c r="PND206"/>
      <c r="PNE206"/>
      <c r="PNF206"/>
      <c r="PNG206"/>
      <c r="PNH206"/>
      <c r="PNI206"/>
      <c r="PNJ206"/>
      <c r="PNK206"/>
      <c r="PNL206"/>
      <c r="PNM206"/>
      <c r="PNN206"/>
      <c r="PNO206"/>
      <c r="PNP206"/>
      <c r="PNQ206"/>
      <c r="PNR206"/>
      <c r="PNS206"/>
      <c r="PNT206"/>
      <c r="PNU206"/>
      <c r="PNV206"/>
      <c r="PNW206"/>
      <c r="PNX206"/>
      <c r="PNY206"/>
      <c r="PNZ206"/>
      <c r="POA206"/>
      <c r="POB206"/>
      <c r="POC206"/>
      <c r="POD206"/>
      <c r="POE206"/>
      <c r="POF206"/>
      <c r="POG206"/>
      <c r="POH206"/>
      <c r="POI206"/>
      <c r="POJ206"/>
      <c r="POK206"/>
      <c r="POL206"/>
      <c r="POM206"/>
      <c r="PON206"/>
      <c r="POO206"/>
      <c r="POP206"/>
      <c r="POQ206"/>
      <c r="POR206"/>
      <c r="POS206"/>
      <c r="POT206"/>
      <c r="POU206"/>
      <c r="POV206"/>
      <c r="POW206"/>
      <c r="POX206"/>
      <c r="POY206"/>
      <c r="POZ206"/>
      <c r="PPA206"/>
      <c r="PPB206"/>
      <c r="PPC206"/>
      <c r="PPD206"/>
      <c r="PPE206"/>
      <c r="PPF206"/>
      <c r="PPG206"/>
      <c r="PPH206"/>
      <c r="PPI206"/>
      <c r="PPJ206"/>
      <c r="PPK206"/>
      <c r="PPL206"/>
      <c r="PPM206"/>
      <c r="PPN206"/>
      <c r="PPO206"/>
      <c r="PPP206"/>
      <c r="PPQ206"/>
      <c r="PPR206"/>
      <c r="PPS206"/>
      <c r="PPT206"/>
      <c r="PPU206"/>
      <c r="PPV206"/>
      <c r="PPW206"/>
      <c r="PPX206"/>
      <c r="PPY206"/>
      <c r="PPZ206"/>
      <c r="PQA206"/>
      <c r="PQB206"/>
      <c r="PQC206"/>
      <c r="PQD206"/>
      <c r="PQE206"/>
      <c r="PQF206"/>
      <c r="PQG206"/>
      <c r="PQH206"/>
      <c r="PQI206"/>
      <c r="PQJ206"/>
      <c r="PQK206"/>
      <c r="PQL206"/>
      <c r="PQM206"/>
      <c r="PQN206"/>
      <c r="PQO206"/>
      <c r="PQP206"/>
      <c r="PQQ206"/>
      <c r="PQR206"/>
      <c r="PQS206"/>
      <c r="PQT206"/>
      <c r="PQU206"/>
      <c r="PQV206"/>
      <c r="PQW206"/>
      <c r="PQX206"/>
      <c r="PQY206"/>
      <c r="PQZ206"/>
      <c r="PRA206"/>
      <c r="PRB206"/>
      <c r="PRC206"/>
      <c r="PRD206"/>
      <c r="PRE206"/>
      <c r="PRF206"/>
      <c r="PRG206"/>
      <c r="PRH206"/>
      <c r="PRI206"/>
      <c r="PRJ206"/>
      <c r="PRK206"/>
      <c r="PRL206"/>
      <c r="PRM206"/>
      <c r="PRN206"/>
      <c r="PRO206"/>
      <c r="PRP206"/>
      <c r="PRQ206"/>
      <c r="PRR206"/>
      <c r="PRS206"/>
      <c r="PRT206"/>
      <c r="PRU206"/>
      <c r="PRV206"/>
      <c r="PRW206"/>
      <c r="PRX206"/>
      <c r="PRY206"/>
      <c r="PRZ206"/>
      <c r="PSA206"/>
      <c r="PSB206"/>
      <c r="PSC206"/>
      <c r="PSD206"/>
      <c r="PSE206"/>
      <c r="PSF206"/>
      <c r="PSG206"/>
      <c r="PSH206"/>
      <c r="PSI206"/>
      <c r="PSJ206"/>
      <c r="PSK206"/>
      <c r="PSL206"/>
      <c r="PSM206"/>
      <c r="PSN206"/>
      <c r="PSO206"/>
      <c r="PSP206"/>
      <c r="PSQ206"/>
      <c r="PSR206"/>
      <c r="PSS206"/>
      <c r="PST206"/>
      <c r="PSU206"/>
      <c r="PSV206"/>
      <c r="PSW206"/>
      <c r="PSX206"/>
      <c r="PSY206"/>
      <c r="PSZ206"/>
      <c r="PTA206"/>
      <c r="PTB206"/>
      <c r="PTC206"/>
      <c r="PTD206"/>
      <c r="PTE206"/>
      <c r="PTF206"/>
      <c r="PTG206"/>
      <c r="PTH206"/>
      <c r="PTI206"/>
      <c r="PTJ206"/>
      <c r="PTK206"/>
      <c r="PTL206"/>
      <c r="PTM206"/>
      <c r="PTN206"/>
      <c r="PTO206"/>
      <c r="PTP206"/>
      <c r="PTQ206"/>
      <c r="PTR206"/>
      <c r="PTS206"/>
      <c r="PTT206"/>
      <c r="PTU206"/>
      <c r="PTV206"/>
      <c r="PTW206"/>
      <c r="PTX206"/>
      <c r="PTY206"/>
      <c r="PTZ206"/>
      <c r="PUA206"/>
      <c r="PUB206"/>
      <c r="PUC206"/>
      <c r="PUD206"/>
      <c r="PUE206"/>
      <c r="PUF206"/>
      <c r="PUG206"/>
      <c r="PUH206"/>
      <c r="PUI206"/>
      <c r="PUJ206"/>
      <c r="PUK206"/>
      <c r="PUL206"/>
      <c r="PUM206"/>
      <c r="PUN206"/>
      <c r="PUO206"/>
      <c r="PUP206"/>
      <c r="PUQ206"/>
      <c r="PUR206"/>
      <c r="PUS206"/>
      <c r="PUT206"/>
      <c r="PUU206"/>
      <c r="PUV206"/>
      <c r="PUW206"/>
      <c r="PUX206"/>
      <c r="PUY206"/>
      <c r="PUZ206"/>
      <c r="PVA206"/>
      <c r="PVB206"/>
      <c r="PVC206"/>
      <c r="PVD206"/>
      <c r="PVE206"/>
      <c r="PVF206"/>
      <c r="PVG206"/>
      <c r="PVH206"/>
      <c r="PVI206"/>
      <c r="PVJ206"/>
      <c r="PVK206"/>
      <c r="PVL206"/>
      <c r="PVM206"/>
      <c r="PVN206"/>
      <c r="PVO206"/>
      <c r="PVP206"/>
      <c r="PVQ206"/>
      <c r="PVR206"/>
      <c r="PVS206"/>
      <c r="PVT206"/>
      <c r="PVU206"/>
      <c r="PVV206"/>
      <c r="PVW206"/>
      <c r="PVX206"/>
      <c r="PVY206"/>
      <c r="PVZ206"/>
      <c r="PWA206"/>
      <c r="PWB206"/>
      <c r="PWC206"/>
      <c r="PWD206"/>
      <c r="PWE206"/>
      <c r="PWF206"/>
      <c r="PWG206"/>
      <c r="PWH206"/>
      <c r="PWI206"/>
      <c r="PWJ206"/>
      <c r="PWK206"/>
      <c r="PWL206"/>
      <c r="PWM206"/>
      <c r="PWN206"/>
      <c r="PWO206"/>
      <c r="PWP206"/>
      <c r="PWQ206"/>
      <c r="PWR206"/>
      <c r="PWS206"/>
      <c r="PWT206"/>
      <c r="PWU206"/>
      <c r="PWV206"/>
      <c r="PWW206"/>
      <c r="PWX206"/>
      <c r="PWY206"/>
      <c r="PWZ206"/>
      <c r="PXA206"/>
      <c r="PXB206"/>
      <c r="PXC206"/>
      <c r="PXD206"/>
      <c r="PXE206"/>
      <c r="PXF206"/>
      <c r="PXG206"/>
      <c r="PXH206"/>
      <c r="PXI206"/>
      <c r="PXJ206"/>
      <c r="PXK206"/>
      <c r="PXL206"/>
      <c r="PXM206"/>
      <c r="PXN206"/>
      <c r="PXO206"/>
      <c r="PXP206"/>
      <c r="PXQ206"/>
      <c r="PXR206"/>
      <c r="PXS206"/>
      <c r="PXT206"/>
      <c r="PXU206"/>
      <c r="PXV206"/>
      <c r="PXW206"/>
      <c r="PXX206"/>
      <c r="PXY206"/>
      <c r="PXZ206"/>
      <c r="PYA206"/>
      <c r="PYB206"/>
      <c r="PYC206"/>
      <c r="PYD206"/>
      <c r="PYE206"/>
      <c r="PYF206"/>
      <c r="PYG206"/>
      <c r="PYH206"/>
      <c r="PYI206"/>
      <c r="PYJ206"/>
      <c r="PYK206"/>
      <c r="PYL206"/>
      <c r="PYM206"/>
      <c r="PYN206"/>
      <c r="PYO206"/>
      <c r="PYP206"/>
      <c r="PYQ206"/>
      <c r="PYR206"/>
      <c r="PYS206"/>
      <c r="PYT206"/>
      <c r="PYU206"/>
      <c r="PYV206"/>
      <c r="PYW206"/>
      <c r="PYX206"/>
      <c r="PYY206"/>
      <c r="PYZ206"/>
      <c r="PZA206"/>
      <c r="PZB206"/>
      <c r="PZC206"/>
      <c r="PZD206"/>
      <c r="PZE206"/>
      <c r="PZF206"/>
      <c r="PZG206"/>
      <c r="PZH206"/>
      <c r="PZI206"/>
      <c r="PZJ206"/>
      <c r="PZK206"/>
      <c r="PZL206"/>
      <c r="PZM206"/>
      <c r="PZN206"/>
      <c r="PZO206"/>
      <c r="PZP206"/>
      <c r="PZQ206"/>
      <c r="PZR206"/>
      <c r="PZS206"/>
      <c r="PZT206"/>
      <c r="PZU206"/>
      <c r="PZV206"/>
      <c r="PZW206"/>
      <c r="PZX206"/>
      <c r="PZY206"/>
      <c r="PZZ206"/>
      <c r="QAA206"/>
      <c r="QAB206"/>
      <c r="QAC206"/>
      <c r="QAD206"/>
      <c r="QAE206"/>
      <c r="QAF206"/>
      <c r="QAG206"/>
      <c r="QAH206"/>
      <c r="QAI206"/>
      <c r="QAJ206"/>
      <c r="QAK206"/>
      <c r="QAL206"/>
      <c r="QAM206"/>
      <c r="QAN206"/>
      <c r="QAO206"/>
      <c r="QAP206"/>
      <c r="QAQ206"/>
      <c r="QAR206"/>
      <c r="QAS206"/>
      <c r="QAT206"/>
      <c r="QAU206"/>
      <c r="QAV206"/>
      <c r="QAW206"/>
      <c r="QAX206"/>
      <c r="QAY206"/>
      <c r="QAZ206"/>
      <c r="QBA206"/>
      <c r="QBB206"/>
      <c r="QBC206"/>
      <c r="QBD206"/>
      <c r="QBE206"/>
      <c r="QBF206"/>
      <c r="QBG206"/>
      <c r="QBH206"/>
      <c r="QBI206"/>
      <c r="QBJ206"/>
      <c r="QBK206"/>
      <c r="QBL206"/>
      <c r="QBM206"/>
      <c r="QBN206"/>
      <c r="QBO206"/>
      <c r="QBP206"/>
      <c r="QBQ206"/>
      <c r="QBR206"/>
      <c r="QBS206"/>
      <c r="QBT206"/>
      <c r="QBU206"/>
      <c r="QBV206"/>
      <c r="QBW206"/>
      <c r="QBX206"/>
      <c r="QBY206"/>
      <c r="QBZ206"/>
      <c r="QCA206"/>
      <c r="QCB206"/>
      <c r="QCC206"/>
      <c r="QCD206"/>
      <c r="QCE206"/>
      <c r="QCF206"/>
      <c r="QCG206"/>
      <c r="QCH206"/>
      <c r="QCI206"/>
      <c r="QCJ206"/>
      <c r="QCK206"/>
      <c r="QCL206"/>
      <c r="QCM206"/>
      <c r="QCN206"/>
      <c r="QCO206"/>
      <c r="QCP206"/>
      <c r="QCQ206"/>
      <c r="QCR206"/>
      <c r="QCS206"/>
      <c r="QCT206"/>
      <c r="QCU206"/>
      <c r="QCV206"/>
      <c r="QCW206"/>
      <c r="QCX206"/>
      <c r="QCY206"/>
      <c r="QCZ206"/>
      <c r="QDA206"/>
      <c r="QDB206"/>
      <c r="QDC206"/>
      <c r="QDD206"/>
      <c r="QDE206"/>
      <c r="QDF206"/>
      <c r="QDG206"/>
      <c r="QDH206"/>
      <c r="QDI206"/>
      <c r="QDJ206"/>
      <c r="QDK206"/>
      <c r="QDL206"/>
      <c r="QDM206"/>
      <c r="QDN206"/>
      <c r="QDO206"/>
      <c r="QDP206"/>
      <c r="QDQ206"/>
      <c r="QDR206"/>
      <c r="QDS206"/>
      <c r="QDT206"/>
      <c r="QDU206"/>
      <c r="QDV206"/>
      <c r="QDW206"/>
      <c r="QDX206"/>
      <c r="QDY206"/>
      <c r="QDZ206"/>
      <c r="QEA206"/>
      <c r="QEB206"/>
      <c r="QEC206"/>
      <c r="QED206"/>
      <c r="QEE206"/>
      <c r="QEF206"/>
      <c r="QEG206"/>
      <c r="QEH206"/>
      <c r="QEI206"/>
      <c r="QEJ206"/>
      <c r="QEK206"/>
      <c r="QEL206"/>
      <c r="QEM206"/>
      <c r="QEN206"/>
      <c r="QEO206"/>
      <c r="QEP206"/>
      <c r="QEQ206"/>
      <c r="QER206"/>
      <c r="QES206"/>
      <c r="QET206"/>
      <c r="QEU206"/>
      <c r="QEV206"/>
      <c r="QEW206"/>
      <c r="QEX206"/>
      <c r="QEY206"/>
      <c r="QEZ206"/>
      <c r="QFA206"/>
      <c r="QFB206"/>
      <c r="QFC206"/>
      <c r="QFD206"/>
      <c r="QFE206"/>
      <c r="QFF206"/>
      <c r="QFG206"/>
      <c r="QFH206"/>
      <c r="QFI206"/>
      <c r="QFJ206"/>
      <c r="QFK206"/>
      <c r="QFL206"/>
      <c r="QFM206"/>
      <c r="QFN206"/>
      <c r="QFO206"/>
      <c r="QFP206"/>
      <c r="QFQ206"/>
      <c r="QFR206"/>
      <c r="QFS206"/>
      <c r="QFT206"/>
      <c r="QFU206"/>
      <c r="QFV206"/>
      <c r="QFW206"/>
      <c r="QFX206"/>
      <c r="QFY206"/>
      <c r="QFZ206"/>
      <c r="QGA206"/>
      <c r="QGB206"/>
      <c r="QGC206"/>
      <c r="QGD206"/>
      <c r="QGE206"/>
      <c r="QGF206"/>
      <c r="QGG206"/>
      <c r="QGH206"/>
      <c r="QGI206"/>
      <c r="QGJ206"/>
      <c r="QGK206"/>
      <c r="QGL206"/>
      <c r="QGM206"/>
      <c r="QGN206"/>
      <c r="QGO206"/>
      <c r="QGP206"/>
      <c r="QGQ206"/>
      <c r="QGR206"/>
      <c r="QGS206"/>
      <c r="QGT206"/>
      <c r="QGU206"/>
      <c r="QGV206"/>
      <c r="QGW206"/>
      <c r="QGX206"/>
      <c r="QGY206"/>
      <c r="QGZ206"/>
      <c r="QHA206"/>
      <c r="QHB206"/>
      <c r="QHC206"/>
      <c r="QHD206"/>
      <c r="QHE206"/>
      <c r="QHF206"/>
      <c r="QHG206"/>
      <c r="QHH206"/>
      <c r="QHI206"/>
      <c r="QHJ206"/>
      <c r="QHK206"/>
      <c r="QHL206"/>
      <c r="QHM206"/>
      <c r="QHN206"/>
      <c r="QHO206"/>
      <c r="QHP206"/>
      <c r="QHQ206"/>
      <c r="QHR206"/>
      <c r="QHS206"/>
      <c r="QHT206"/>
      <c r="QHU206"/>
      <c r="QHV206"/>
      <c r="QHW206"/>
      <c r="QHX206"/>
      <c r="QHY206"/>
      <c r="QHZ206"/>
      <c r="QIA206"/>
      <c r="QIB206"/>
      <c r="QIC206"/>
      <c r="QID206"/>
      <c r="QIE206"/>
      <c r="QIF206"/>
      <c r="QIG206"/>
      <c r="QIH206"/>
      <c r="QII206"/>
      <c r="QIJ206"/>
      <c r="QIK206"/>
      <c r="QIL206"/>
      <c r="QIM206"/>
      <c r="QIN206"/>
      <c r="QIO206"/>
      <c r="QIP206"/>
      <c r="QIQ206"/>
      <c r="QIR206"/>
      <c r="QIS206"/>
      <c r="QIT206"/>
      <c r="QIU206"/>
      <c r="QIV206"/>
      <c r="QIW206"/>
      <c r="QIX206"/>
      <c r="QIY206"/>
      <c r="QIZ206"/>
      <c r="QJA206"/>
      <c r="QJB206"/>
      <c r="QJC206"/>
      <c r="QJD206"/>
      <c r="QJE206"/>
      <c r="QJF206"/>
      <c r="QJG206"/>
      <c r="QJH206"/>
      <c r="QJI206"/>
      <c r="QJJ206"/>
      <c r="QJK206"/>
      <c r="QJL206"/>
      <c r="QJM206"/>
      <c r="QJN206"/>
      <c r="QJO206"/>
      <c r="QJP206"/>
      <c r="QJQ206"/>
      <c r="QJR206"/>
      <c r="QJS206"/>
      <c r="QJT206"/>
      <c r="QJU206"/>
      <c r="QJV206"/>
      <c r="QJW206"/>
      <c r="QJX206"/>
      <c r="QJY206"/>
      <c r="QJZ206"/>
      <c r="QKA206"/>
      <c r="QKB206"/>
      <c r="QKC206"/>
      <c r="QKD206"/>
      <c r="QKE206"/>
      <c r="QKF206"/>
      <c r="QKG206"/>
      <c r="QKH206"/>
      <c r="QKI206"/>
      <c r="QKJ206"/>
      <c r="QKK206"/>
      <c r="QKL206"/>
      <c r="QKM206"/>
      <c r="QKN206"/>
      <c r="QKO206"/>
      <c r="QKP206"/>
      <c r="QKQ206"/>
      <c r="QKR206"/>
      <c r="QKS206"/>
      <c r="QKT206"/>
      <c r="QKU206"/>
      <c r="QKV206"/>
      <c r="QKW206"/>
      <c r="QKX206"/>
      <c r="QKY206"/>
      <c r="QKZ206"/>
      <c r="QLA206"/>
      <c r="QLB206"/>
      <c r="QLC206"/>
      <c r="QLD206"/>
      <c r="QLE206"/>
      <c r="QLF206"/>
      <c r="QLG206"/>
      <c r="QLH206"/>
      <c r="QLI206"/>
      <c r="QLJ206"/>
      <c r="QLK206"/>
      <c r="QLL206"/>
      <c r="QLM206"/>
      <c r="QLN206"/>
      <c r="QLO206"/>
      <c r="QLP206"/>
      <c r="QLQ206"/>
      <c r="QLR206"/>
      <c r="QLS206"/>
      <c r="QLT206"/>
      <c r="QLU206"/>
      <c r="QLV206"/>
      <c r="QLW206"/>
      <c r="QLX206"/>
      <c r="QLY206"/>
      <c r="QLZ206"/>
      <c r="QMA206"/>
      <c r="QMB206"/>
      <c r="QMC206"/>
      <c r="QMD206"/>
      <c r="QME206"/>
      <c r="QMF206"/>
      <c r="QMG206"/>
      <c r="QMH206"/>
      <c r="QMI206"/>
      <c r="QMJ206"/>
      <c r="QMK206"/>
      <c r="QML206"/>
      <c r="QMM206"/>
      <c r="QMN206"/>
      <c r="QMO206"/>
      <c r="QMP206"/>
      <c r="QMQ206"/>
      <c r="QMR206"/>
      <c r="QMS206"/>
      <c r="QMT206"/>
      <c r="QMU206"/>
      <c r="QMV206"/>
      <c r="QMW206"/>
      <c r="QMX206"/>
      <c r="QMY206"/>
      <c r="QMZ206"/>
      <c r="QNA206"/>
      <c r="QNB206"/>
      <c r="QNC206"/>
      <c r="QND206"/>
      <c r="QNE206"/>
      <c r="QNF206"/>
      <c r="QNG206"/>
      <c r="QNH206"/>
      <c r="QNI206"/>
      <c r="QNJ206"/>
      <c r="QNK206"/>
      <c r="QNL206"/>
      <c r="QNM206"/>
      <c r="QNN206"/>
      <c r="QNO206"/>
      <c r="QNP206"/>
      <c r="QNQ206"/>
      <c r="QNR206"/>
      <c r="QNS206"/>
      <c r="QNT206"/>
      <c r="QNU206"/>
      <c r="QNV206"/>
      <c r="QNW206"/>
      <c r="QNX206"/>
      <c r="QNY206"/>
      <c r="QNZ206"/>
      <c r="QOA206"/>
      <c r="QOB206"/>
      <c r="QOC206"/>
      <c r="QOD206"/>
      <c r="QOE206"/>
      <c r="QOF206"/>
      <c r="QOG206"/>
      <c r="QOH206"/>
      <c r="QOI206"/>
      <c r="QOJ206"/>
      <c r="QOK206"/>
      <c r="QOL206"/>
      <c r="QOM206"/>
      <c r="QON206"/>
      <c r="QOO206"/>
      <c r="QOP206"/>
      <c r="QOQ206"/>
      <c r="QOR206"/>
      <c r="QOS206"/>
      <c r="QOT206"/>
      <c r="QOU206"/>
      <c r="QOV206"/>
      <c r="QOW206"/>
      <c r="QOX206"/>
      <c r="QOY206"/>
      <c r="QOZ206"/>
      <c r="QPA206"/>
      <c r="QPB206"/>
      <c r="QPC206"/>
      <c r="QPD206"/>
      <c r="QPE206"/>
      <c r="QPF206"/>
      <c r="QPG206"/>
      <c r="QPH206"/>
      <c r="QPI206"/>
      <c r="QPJ206"/>
      <c r="QPK206"/>
      <c r="QPL206"/>
      <c r="QPM206"/>
      <c r="QPN206"/>
      <c r="QPO206"/>
      <c r="QPP206"/>
      <c r="QPQ206"/>
      <c r="QPR206"/>
      <c r="QPS206"/>
      <c r="QPT206"/>
      <c r="QPU206"/>
      <c r="QPV206"/>
      <c r="QPW206"/>
      <c r="QPX206"/>
      <c r="QPY206"/>
      <c r="QPZ206"/>
      <c r="QQA206"/>
      <c r="QQB206"/>
      <c r="QQC206"/>
      <c r="QQD206"/>
      <c r="QQE206"/>
      <c r="QQF206"/>
      <c r="QQG206"/>
      <c r="QQH206"/>
      <c r="QQI206"/>
      <c r="QQJ206"/>
      <c r="QQK206"/>
      <c r="QQL206"/>
      <c r="QQM206"/>
      <c r="QQN206"/>
      <c r="QQO206"/>
      <c r="QQP206"/>
      <c r="QQQ206"/>
      <c r="QQR206"/>
      <c r="QQS206"/>
      <c r="QQT206"/>
      <c r="QQU206"/>
      <c r="QQV206"/>
      <c r="QQW206"/>
      <c r="QQX206"/>
      <c r="QQY206"/>
      <c r="QQZ206"/>
      <c r="QRA206"/>
      <c r="QRB206"/>
      <c r="QRC206"/>
      <c r="QRD206"/>
      <c r="QRE206"/>
      <c r="QRF206"/>
      <c r="QRG206"/>
      <c r="QRH206"/>
      <c r="QRI206"/>
      <c r="QRJ206"/>
      <c r="QRK206"/>
      <c r="QRL206"/>
      <c r="QRM206"/>
      <c r="QRN206"/>
      <c r="QRO206"/>
      <c r="QRP206"/>
      <c r="QRQ206"/>
      <c r="QRR206"/>
      <c r="QRS206"/>
      <c r="QRT206"/>
      <c r="QRU206"/>
      <c r="QRV206"/>
      <c r="QRW206"/>
      <c r="QRX206"/>
      <c r="QRY206"/>
      <c r="QRZ206"/>
      <c r="QSA206"/>
      <c r="QSB206"/>
      <c r="QSC206"/>
      <c r="QSD206"/>
      <c r="QSE206"/>
      <c r="QSF206"/>
      <c r="QSG206"/>
      <c r="QSH206"/>
      <c r="QSI206"/>
      <c r="QSJ206"/>
      <c r="QSK206"/>
      <c r="QSL206"/>
      <c r="QSM206"/>
      <c r="QSN206"/>
      <c r="QSO206"/>
      <c r="QSP206"/>
      <c r="QSQ206"/>
      <c r="QSR206"/>
      <c r="QSS206"/>
      <c r="QST206"/>
      <c r="QSU206"/>
      <c r="QSV206"/>
      <c r="QSW206"/>
      <c r="QSX206"/>
      <c r="QSY206"/>
      <c r="QSZ206"/>
      <c r="QTA206"/>
      <c r="QTB206"/>
      <c r="QTC206"/>
      <c r="QTD206"/>
      <c r="QTE206"/>
      <c r="QTF206"/>
      <c r="QTG206"/>
      <c r="QTH206"/>
      <c r="QTI206"/>
      <c r="QTJ206"/>
      <c r="QTK206"/>
      <c r="QTL206"/>
      <c r="QTM206"/>
      <c r="QTN206"/>
      <c r="QTO206"/>
      <c r="QTP206"/>
      <c r="QTQ206"/>
      <c r="QTR206"/>
      <c r="QTS206"/>
      <c r="QTT206"/>
      <c r="QTU206"/>
      <c r="QTV206"/>
      <c r="QTW206"/>
      <c r="QTX206"/>
      <c r="QTY206"/>
      <c r="QTZ206"/>
      <c r="QUA206"/>
      <c r="QUB206"/>
      <c r="QUC206"/>
      <c r="QUD206"/>
      <c r="QUE206"/>
      <c r="QUF206"/>
      <c r="QUG206"/>
      <c r="QUH206"/>
      <c r="QUI206"/>
      <c r="QUJ206"/>
      <c r="QUK206"/>
      <c r="QUL206"/>
      <c r="QUM206"/>
      <c r="QUN206"/>
      <c r="QUO206"/>
      <c r="QUP206"/>
      <c r="QUQ206"/>
      <c r="QUR206"/>
      <c r="QUS206"/>
      <c r="QUT206"/>
      <c r="QUU206"/>
      <c r="QUV206"/>
      <c r="QUW206"/>
      <c r="QUX206"/>
      <c r="QUY206"/>
      <c r="QUZ206"/>
      <c r="QVA206"/>
      <c r="QVB206"/>
      <c r="QVC206"/>
      <c r="QVD206"/>
      <c r="QVE206"/>
      <c r="QVF206"/>
      <c r="QVG206"/>
      <c r="QVH206"/>
      <c r="QVI206"/>
      <c r="QVJ206"/>
      <c r="QVK206"/>
      <c r="QVL206"/>
      <c r="QVM206"/>
      <c r="QVN206"/>
      <c r="QVO206"/>
      <c r="QVP206"/>
      <c r="QVQ206"/>
      <c r="QVR206"/>
      <c r="QVS206"/>
      <c r="QVT206"/>
      <c r="QVU206"/>
      <c r="QVV206"/>
      <c r="QVW206"/>
      <c r="QVX206"/>
      <c r="QVY206"/>
      <c r="QVZ206"/>
      <c r="QWA206"/>
      <c r="QWB206"/>
      <c r="QWC206"/>
      <c r="QWD206"/>
      <c r="QWE206"/>
      <c r="QWF206"/>
      <c r="QWG206"/>
      <c r="QWH206"/>
      <c r="QWI206"/>
      <c r="QWJ206"/>
      <c r="QWK206"/>
      <c r="QWL206"/>
      <c r="QWM206"/>
      <c r="QWN206"/>
      <c r="QWO206"/>
      <c r="QWP206"/>
      <c r="QWQ206"/>
      <c r="QWR206"/>
      <c r="QWS206"/>
      <c r="QWT206"/>
      <c r="QWU206"/>
      <c r="QWV206"/>
      <c r="QWW206"/>
      <c r="QWX206"/>
      <c r="QWY206"/>
      <c r="QWZ206"/>
      <c r="QXA206"/>
      <c r="QXB206"/>
      <c r="QXC206"/>
      <c r="QXD206"/>
      <c r="QXE206"/>
      <c r="QXF206"/>
      <c r="QXG206"/>
      <c r="QXH206"/>
      <c r="QXI206"/>
      <c r="QXJ206"/>
      <c r="QXK206"/>
      <c r="QXL206"/>
      <c r="QXM206"/>
      <c r="QXN206"/>
      <c r="QXO206"/>
      <c r="QXP206"/>
      <c r="QXQ206"/>
      <c r="QXR206"/>
      <c r="QXS206"/>
      <c r="QXT206"/>
      <c r="QXU206"/>
      <c r="QXV206"/>
      <c r="QXW206"/>
      <c r="QXX206"/>
      <c r="QXY206"/>
      <c r="QXZ206"/>
      <c r="QYA206"/>
      <c r="QYB206"/>
      <c r="QYC206"/>
      <c r="QYD206"/>
      <c r="QYE206"/>
      <c r="QYF206"/>
      <c r="QYG206"/>
      <c r="QYH206"/>
      <c r="QYI206"/>
      <c r="QYJ206"/>
      <c r="QYK206"/>
      <c r="QYL206"/>
      <c r="QYM206"/>
      <c r="QYN206"/>
      <c r="QYO206"/>
      <c r="QYP206"/>
      <c r="QYQ206"/>
      <c r="QYR206"/>
      <c r="QYS206"/>
      <c r="QYT206"/>
      <c r="QYU206"/>
      <c r="QYV206"/>
      <c r="QYW206"/>
      <c r="QYX206"/>
      <c r="QYY206"/>
      <c r="QYZ206"/>
      <c r="QZA206"/>
      <c r="QZB206"/>
      <c r="QZC206"/>
      <c r="QZD206"/>
      <c r="QZE206"/>
      <c r="QZF206"/>
      <c r="QZG206"/>
      <c r="QZH206"/>
      <c r="QZI206"/>
      <c r="QZJ206"/>
      <c r="QZK206"/>
      <c r="QZL206"/>
      <c r="QZM206"/>
      <c r="QZN206"/>
      <c r="QZO206"/>
      <c r="QZP206"/>
      <c r="QZQ206"/>
      <c r="QZR206"/>
      <c r="QZS206"/>
      <c r="QZT206"/>
      <c r="QZU206"/>
      <c r="QZV206"/>
      <c r="QZW206"/>
      <c r="QZX206"/>
      <c r="QZY206"/>
      <c r="QZZ206"/>
      <c r="RAA206"/>
      <c r="RAB206"/>
      <c r="RAC206"/>
      <c r="RAD206"/>
      <c r="RAE206"/>
      <c r="RAF206"/>
      <c r="RAG206"/>
      <c r="RAH206"/>
      <c r="RAI206"/>
      <c r="RAJ206"/>
      <c r="RAK206"/>
      <c r="RAL206"/>
      <c r="RAM206"/>
      <c r="RAN206"/>
      <c r="RAO206"/>
      <c r="RAP206"/>
      <c r="RAQ206"/>
      <c r="RAR206"/>
      <c r="RAS206"/>
      <c r="RAT206"/>
      <c r="RAU206"/>
      <c r="RAV206"/>
      <c r="RAW206"/>
      <c r="RAX206"/>
      <c r="RAY206"/>
      <c r="RAZ206"/>
      <c r="RBA206"/>
      <c r="RBB206"/>
      <c r="RBC206"/>
      <c r="RBD206"/>
      <c r="RBE206"/>
      <c r="RBF206"/>
      <c r="RBG206"/>
      <c r="RBH206"/>
      <c r="RBI206"/>
      <c r="RBJ206"/>
      <c r="RBK206"/>
      <c r="RBL206"/>
      <c r="RBM206"/>
      <c r="RBN206"/>
      <c r="RBO206"/>
      <c r="RBP206"/>
      <c r="RBQ206"/>
      <c r="RBR206"/>
      <c r="RBS206"/>
      <c r="RBT206"/>
      <c r="RBU206"/>
      <c r="RBV206"/>
      <c r="RBW206"/>
      <c r="RBX206"/>
      <c r="RBY206"/>
      <c r="RBZ206"/>
      <c r="RCA206"/>
      <c r="RCB206"/>
      <c r="RCC206"/>
      <c r="RCD206"/>
      <c r="RCE206"/>
      <c r="RCF206"/>
      <c r="RCG206"/>
      <c r="RCH206"/>
      <c r="RCI206"/>
      <c r="RCJ206"/>
      <c r="RCK206"/>
      <c r="RCL206"/>
      <c r="RCM206"/>
      <c r="RCN206"/>
      <c r="RCO206"/>
      <c r="RCP206"/>
      <c r="RCQ206"/>
      <c r="RCR206"/>
      <c r="RCS206"/>
      <c r="RCT206"/>
      <c r="RCU206"/>
      <c r="RCV206"/>
      <c r="RCW206"/>
      <c r="RCX206"/>
      <c r="RCY206"/>
      <c r="RCZ206"/>
      <c r="RDA206"/>
      <c r="RDB206"/>
      <c r="RDC206"/>
      <c r="RDD206"/>
      <c r="RDE206"/>
      <c r="RDF206"/>
      <c r="RDG206"/>
      <c r="RDH206"/>
      <c r="RDI206"/>
      <c r="RDJ206"/>
      <c r="RDK206"/>
      <c r="RDL206"/>
      <c r="RDM206"/>
      <c r="RDN206"/>
      <c r="RDO206"/>
      <c r="RDP206"/>
      <c r="RDQ206"/>
      <c r="RDR206"/>
      <c r="RDS206"/>
      <c r="RDT206"/>
      <c r="RDU206"/>
      <c r="RDV206"/>
      <c r="RDW206"/>
      <c r="RDX206"/>
      <c r="RDY206"/>
      <c r="RDZ206"/>
      <c r="REA206"/>
      <c r="REB206"/>
      <c r="REC206"/>
      <c r="RED206"/>
      <c r="REE206"/>
      <c r="REF206"/>
      <c r="REG206"/>
      <c r="REH206"/>
      <c r="REI206"/>
      <c r="REJ206"/>
      <c r="REK206"/>
      <c r="REL206"/>
      <c r="REM206"/>
      <c r="REN206"/>
      <c r="REO206"/>
      <c r="REP206"/>
      <c r="REQ206"/>
      <c r="RER206"/>
      <c r="RES206"/>
      <c r="RET206"/>
      <c r="REU206"/>
      <c r="REV206"/>
      <c r="REW206"/>
      <c r="REX206"/>
      <c r="REY206"/>
      <c r="REZ206"/>
      <c r="RFA206"/>
      <c r="RFB206"/>
      <c r="RFC206"/>
      <c r="RFD206"/>
      <c r="RFE206"/>
      <c r="RFF206"/>
      <c r="RFG206"/>
      <c r="RFH206"/>
      <c r="RFI206"/>
      <c r="RFJ206"/>
      <c r="RFK206"/>
      <c r="RFL206"/>
      <c r="RFM206"/>
      <c r="RFN206"/>
      <c r="RFO206"/>
      <c r="RFP206"/>
      <c r="RFQ206"/>
      <c r="RFR206"/>
      <c r="RFS206"/>
      <c r="RFT206"/>
      <c r="RFU206"/>
      <c r="RFV206"/>
      <c r="RFW206"/>
      <c r="RFX206"/>
      <c r="RFY206"/>
      <c r="RFZ206"/>
      <c r="RGA206"/>
      <c r="RGB206"/>
      <c r="RGC206"/>
      <c r="RGD206"/>
      <c r="RGE206"/>
      <c r="RGF206"/>
      <c r="RGG206"/>
      <c r="RGH206"/>
      <c r="RGI206"/>
      <c r="RGJ206"/>
      <c r="RGK206"/>
      <c r="RGL206"/>
      <c r="RGM206"/>
      <c r="RGN206"/>
      <c r="RGO206"/>
      <c r="RGP206"/>
      <c r="RGQ206"/>
      <c r="RGR206"/>
      <c r="RGS206"/>
      <c r="RGT206"/>
      <c r="RGU206"/>
      <c r="RGV206"/>
      <c r="RGW206"/>
      <c r="RGX206"/>
      <c r="RGY206"/>
      <c r="RGZ206"/>
      <c r="RHA206"/>
      <c r="RHB206"/>
      <c r="RHC206"/>
      <c r="RHD206"/>
      <c r="RHE206"/>
      <c r="RHF206"/>
      <c r="RHG206"/>
      <c r="RHH206"/>
      <c r="RHI206"/>
      <c r="RHJ206"/>
      <c r="RHK206"/>
      <c r="RHL206"/>
      <c r="RHM206"/>
      <c r="RHN206"/>
      <c r="RHO206"/>
      <c r="RHP206"/>
      <c r="RHQ206"/>
      <c r="RHR206"/>
      <c r="RHS206"/>
      <c r="RHT206"/>
      <c r="RHU206"/>
      <c r="RHV206"/>
      <c r="RHW206"/>
      <c r="RHX206"/>
      <c r="RHY206"/>
      <c r="RHZ206"/>
      <c r="RIA206"/>
      <c r="RIB206"/>
      <c r="RIC206"/>
      <c r="RID206"/>
      <c r="RIE206"/>
      <c r="RIF206"/>
      <c r="RIG206"/>
      <c r="RIH206"/>
      <c r="RII206"/>
      <c r="RIJ206"/>
      <c r="RIK206"/>
      <c r="RIL206"/>
      <c r="RIM206"/>
      <c r="RIN206"/>
      <c r="RIO206"/>
      <c r="RIP206"/>
      <c r="RIQ206"/>
      <c r="RIR206"/>
      <c r="RIS206"/>
      <c r="RIT206"/>
      <c r="RIU206"/>
      <c r="RIV206"/>
      <c r="RIW206"/>
      <c r="RIX206"/>
      <c r="RIY206"/>
      <c r="RIZ206"/>
      <c r="RJA206"/>
      <c r="RJB206"/>
      <c r="RJC206"/>
      <c r="RJD206"/>
      <c r="RJE206"/>
      <c r="RJF206"/>
      <c r="RJG206"/>
      <c r="RJH206"/>
      <c r="RJI206"/>
      <c r="RJJ206"/>
      <c r="RJK206"/>
      <c r="RJL206"/>
      <c r="RJM206"/>
      <c r="RJN206"/>
      <c r="RJO206"/>
      <c r="RJP206"/>
      <c r="RJQ206"/>
      <c r="RJR206"/>
      <c r="RJS206"/>
      <c r="RJT206"/>
      <c r="RJU206"/>
      <c r="RJV206"/>
      <c r="RJW206"/>
      <c r="RJX206"/>
      <c r="RJY206"/>
      <c r="RJZ206"/>
      <c r="RKA206"/>
      <c r="RKB206"/>
      <c r="RKC206"/>
      <c r="RKD206"/>
      <c r="RKE206"/>
      <c r="RKF206"/>
      <c r="RKG206"/>
      <c r="RKH206"/>
      <c r="RKI206"/>
      <c r="RKJ206"/>
      <c r="RKK206"/>
      <c r="RKL206"/>
      <c r="RKM206"/>
      <c r="RKN206"/>
      <c r="RKO206"/>
      <c r="RKP206"/>
      <c r="RKQ206"/>
      <c r="RKR206"/>
      <c r="RKS206"/>
      <c r="RKT206"/>
      <c r="RKU206"/>
      <c r="RKV206"/>
      <c r="RKW206"/>
      <c r="RKX206"/>
      <c r="RKY206"/>
      <c r="RKZ206"/>
      <c r="RLA206"/>
      <c r="RLB206"/>
      <c r="RLC206"/>
      <c r="RLD206"/>
      <c r="RLE206"/>
      <c r="RLF206"/>
      <c r="RLG206"/>
      <c r="RLH206"/>
      <c r="RLI206"/>
      <c r="RLJ206"/>
      <c r="RLK206"/>
      <c r="RLL206"/>
      <c r="RLM206"/>
      <c r="RLN206"/>
      <c r="RLO206"/>
      <c r="RLP206"/>
      <c r="RLQ206"/>
      <c r="RLR206"/>
      <c r="RLS206"/>
      <c r="RLT206"/>
      <c r="RLU206"/>
      <c r="RLV206"/>
      <c r="RLW206"/>
      <c r="RLX206"/>
      <c r="RLY206"/>
      <c r="RLZ206"/>
      <c r="RMA206"/>
      <c r="RMB206"/>
      <c r="RMC206"/>
      <c r="RMD206"/>
      <c r="RME206"/>
      <c r="RMF206"/>
      <c r="RMG206"/>
      <c r="RMH206"/>
      <c r="RMI206"/>
      <c r="RMJ206"/>
      <c r="RMK206"/>
      <c r="RML206"/>
      <c r="RMM206"/>
      <c r="RMN206"/>
      <c r="RMO206"/>
      <c r="RMP206"/>
      <c r="RMQ206"/>
      <c r="RMR206"/>
      <c r="RMS206"/>
      <c r="RMT206"/>
      <c r="RMU206"/>
      <c r="RMV206"/>
      <c r="RMW206"/>
      <c r="RMX206"/>
      <c r="RMY206"/>
      <c r="RMZ206"/>
      <c r="RNA206"/>
      <c r="RNB206"/>
      <c r="RNC206"/>
      <c r="RND206"/>
      <c r="RNE206"/>
      <c r="RNF206"/>
      <c r="RNG206"/>
      <c r="RNH206"/>
      <c r="RNI206"/>
      <c r="RNJ206"/>
      <c r="RNK206"/>
      <c r="RNL206"/>
      <c r="RNM206"/>
      <c r="RNN206"/>
      <c r="RNO206"/>
      <c r="RNP206"/>
      <c r="RNQ206"/>
      <c r="RNR206"/>
      <c r="RNS206"/>
      <c r="RNT206"/>
      <c r="RNU206"/>
      <c r="RNV206"/>
      <c r="RNW206"/>
      <c r="RNX206"/>
      <c r="RNY206"/>
      <c r="RNZ206"/>
      <c r="ROA206"/>
      <c r="ROB206"/>
      <c r="ROC206"/>
      <c r="ROD206"/>
      <c r="ROE206"/>
      <c r="ROF206"/>
      <c r="ROG206"/>
      <c r="ROH206"/>
      <c r="ROI206"/>
      <c r="ROJ206"/>
      <c r="ROK206"/>
      <c r="ROL206"/>
      <c r="ROM206"/>
      <c r="RON206"/>
      <c r="ROO206"/>
      <c r="ROP206"/>
      <c r="ROQ206"/>
      <c r="ROR206"/>
      <c r="ROS206"/>
      <c r="ROT206"/>
      <c r="ROU206"/>
      <c r="ROV206"/>
      <c r="ROW206"/>
      <c r="ROX206"/>
      <c r="ROY206"/>
      <c r="ROZ206"/>
      <c r="RPA206"/>
      <c r="RPB206"/>
      <c r="RPC206"/>
      <c r="RPD206"/>
      <c r="RPE206"/>
      <c r="RPF206"/>
      <c r="RPG206"/>
      <c r="RPH206"/>
      <c r="RPI206"/>
      <c r="RPJ206"/>
      <c r="RPK206"/>
      <c r="RPL206"/>
      <c r="RPM206"/>
      <c r="RPN206"/>
      <c r="RPO206"/>
      <c r="RPP206"/>
      <c r="RPQ206"/>
      <c r="RPR206"/>
      <c r="RPS206"/>
      <c r="RPT206"/>
      <c r="RPU206"/>
      <c r="RPV206"/>
      <c r="RPW206"/>
      <c r="RPX206"/>
      <c r="RPY206"/>
      <c r="RPZ206"/>
      <c r="RQA206"/>
      <c r="RQB206"/>
      <c r="RQC206"/>
      <c r="RQD206"/>
      <c r="RQE206"/>
      <c r="RQF206"/>
      <c r="RQG206"/>
      <c r="RQH206"/>
      <c r="RQI206"/>
      <c r="RQJ206"/>
      <c r="RQK206"/>
      <c r="RQL206"/>
      <c r="RQM206"/>
      <c r="RQN206"/>
      <c r="RQO206"/>
      <c r="RQP206"/>
      <c r="RQQ206"/>
      <c r="RQR206"/>
      <c r="RQS206"/>
      <c r="RQT206"/>
      <c r="RQU206"/>
      <c r="RQV206"/>
      <c r="RQW206"/>
      <c r="RQX206"/>
      <c r="RQY206"/>
      <c r="RQZ206"/>
      <c r="RRA206"/>
      <c r="RRB206"/>
      <c r="RRC206"/>
      <c r="RRD206"/>
      <c r="RRE206"/>
      <c r="RRF206"/>
      <c r="RRG206"/>
      <c r="RRH206"/>
      <c r="RRI206"/>
      <c r="RRJ206"/>
      <c r="RRK206"/>
      <c r="RRL206"/>
      <c r="RRM206"/>
      <c r="RRN206"/>
      <c r="RRO206"/>
      <c r="RRP206"/>
      <c r="RRQ206"/>
      <c r="RRR206"/>
      <c r="RRS206"/>
      <c r="RRT206"/>
      <c r="RRU206"/>
      <c r="RRV206"/>
      <c r="RRW206"/>
      <c r="RRX206"/>
      <c r="RRY206"/>
      <c r="RRZ206"/>
      <c r="RSA206"/>
      <c r="RSB206"/>
      <c r="RSC206"/>
      <c r="RSD206"/>
      <c r="RSE206"/>
      <c r="RSF206"/>
      <c r="RSG206"/>
      <c r="RSH206"/>
      <c r="RSI206"/>
      <c r="RSJ206"/>
      <c r="RSK206"/>
      <c r="RSL206"/>
      <c r="RSM206"/>
      <c r="RSN206"/>
      <c r="RSO206"/>
      <c r="RSP206"/>
      <c r="RSQ206"/>
      <c r="RSR206"/>
      <c r="RSS206"/>
      <c r="RST206"/>
      <c r="RSU206"/>
      <c r="RSV206"/>
      <c r="RSW206"/>
      <c r="RSX206"/>
      <c r="RSY206"/>
      <c r="RSZ206"/>
      <c r="RTA206"/>
      <c r="RTB206"/>
      <c r="RTC206"/>
      <c r="RTD206"/>
      <c r="RTE206"/>
      <c r="RTF206"/>
      <c r="RTG206"/>
      <c r="RTH206"/>
      <c r="RTI206"/>
      <c r="RTJ206"/>
      <c r="RTK206"/>
      <c r="RTL206"/>
      <c r="RTM206"/>
      <c r="RTN206"/>
      <c r="RTO206"/>
      <c r="RTP206"/>
      <c r="RTQ206"/>
      <c r="RTR206"/>
      <c r="RTS206"/>
      <c r="RTT206"/>
      <c r="RTU206"/>
      <c r="RTV206"/>
      <c r="RTW206"/>
      <c r="RTX206"/>
      <c r="RTY206"/>
      <c r="RTZ206"/>
      <c r="RUA206"/>
      <c r="RUB206"/>
      <c r="RUC206"/>
      <c r="RUD206"/>
      <c r="RUE206"/>
      <c r="RUF206"/>
      <c r="RUG206"/>
      <c r="RUH206"/>
      <c r="RUI206"/>
      <c r="RUJ206"/>
      <c r="RUK206"/>
      <c r="RUL206"/>
      <c r="RUM206"/>
      <c r="RUN206"/>
      <c r="RUO206"/>
      <c r="RUP206"/>
      <c r="RUQ206"/>
      <c r="RUR206"/>
      <c r="RUS206"/>
      <c r="RUT206"/>
      <c r="RUU206"/>
      <c r="RUV206"/>
      <c r="RUW206"/>
      <c r="RUX206"/>
      <c r="RUY206"/>
      <c r="RUZ206"/>
      <c r="RVA206"/>
      <c r="RVB206"/>
      <c r="RVC206"/>
      <c r="RVD206"/>
      <c r="RVE206"/>
      <c r="RVF206"/>
      <c r="RVG206"/>
      <c r="RVH206"/>
      <c r="RVI206"/>
      <c r="RVJ206"/>
      <c r="RVK206"/>
      <c r="RVL206"/>
      <c r="RVM206"/>
      <c r="RVN206"/>
      <c r="RVO206"/>
      <c r="RVP206"/>
      <c r="RVQ206"/>
      <c r="RVR206"/>
      <c r="RVS206"/>
      <c r="RVT206"/>
      <c r="RVU206"/>
      <c r="RVV206"/>
      <c r="RVW206"/>
      <c r="RVX206"/>
      <c r="RVY206"/>
      <c r="RVZ206"/>
      <c r="RWA206"/>
      <c r="RWB206"/>
      <c r="RWC206"/>
      <c r="RWD206"/>
      <c r="RWE206"/>
      <c r="RWF206"/>
      <c r="RWG206"/>
      <c r="RWH206"/>
      <c r="RWI206"/>
      <c r="RWJ206"/>
      <c r="RWK206"/>
      <c r="RWL206"/>
      <c r="RWM206"/>
      <c r="RWN206"/>
      <c r="RWO206"/>
      <c r="RWP206"/>
      <c r="RWQ206"/>
      <c r="RWR206"/>
      <c r="RWS206"/>
      <c r="RWT206"/>
      <c r="RWU206"/>
      <c r="RWV206"/>
      <c r="RWW206"/>
      <c r="RWX206"/>
      <c r="RWY206"/>
      <c r="RWZ206"/>
      <c r="RXA206"/>
      <c r="RXB206"/>
      <c r="RXC206"/>
      <c r="RXD206"/>
      <c r="RXE206"/>
      <c r="RXF206"/>
      <c r="RXG206"/>
      <c r="RXH206"/>
      <c r="RXI206"/>
      <c r="RXJ206"/>
      <c r="RXK206"/>
      <c r="RXL206"/>
      <c r="RXM206"/>
      <c r="RXN206"/>
      <c r="RXO206"/>
      <c r="RXP206"/>
      <c r="RXQ206"/>
      <c r="RXR206"/>
      <c r="RXS206"/>
      <c r="RXT206"/>
      <c r="RXU206"/>
      <c r="RXV206"/>
      <c r="RXW206"/>
      <c r="RXX206"/>
      <c r="RXY206"/>
      <c r="RXZ206"/>
      <c r="RYA206"/>
      <c r="RYB206"/>
      <c r="RYC206"/>
      <c r="RYD206"/>
      <c r="RYE206"/>
      <c r="RYF206"/>
      <c r="RYG206"/>
      <c r="RYH206"/>
      <c r="RYI206"/>
      <c r="RYJ206"/>
      <c r="RYK206"/>
      <c r="RYL206"/>
      <c r="RYM206"/>
      <c r="RYN206"/>
      <c r="RYO206"/>
      <c r="RYP206"/>
      <c r="RYQ206"/>
      <c r="RYR206"/>
      <c r="RYS206"/>
      <c r="RYT206"/>
      <c r="RYU206"/>
      <c r="RYV206"/>
      <c r="RYW206"/>
      <c r="RYX206"/>
      <c r="RYY206"/>
      <c r="RYZ206"/>
      <c r="RZA206"/>
      <c r="RZB206"/>
      <c r="RZC206"/>
      <c r="RZD206"/>
      <c r="RZE206"/>
      <c r="RZF206"/>
      <c r="RZG206"/>
      <c r="RZH206"/>
      <c r="RZI206"/>
      <c r="RZJ206"/>
      <c r="RZK206"/>
      <c r="RZL206"/>
      <c r="RZM206"/>
      <c r="RZN206"/>
      <c r="RZO206"/>
      <c r="RZP206"/>
      <c r="RZQ206"/>
      <c r="RZR206"/>
      <c r="RZS206"/>
      <c r="RZT206"/>
      <c r="RZU206"/>
      <c r="RZV206"/>
      <c r="RZW206"/>
      <c r="RZX206"/>
      <c r="RZY206"/>
      <c r="RZZ206"/>
      <c r="SAA206"/>
      <c r="SAB206"/>
      <c r="SAC206"/>
      <c r="SAD206"/>
      <c r="SAE206"/>
      <c r="SAF206"/>
      <c r="SAG206"/>
      <c r="SAH206"/>
      <c r="SAI206"/>
      <c r="SAJ206"/>
      <c r="SAK206"/>
      <c r="SAL206"/>
      <c r="SAM206"/>
      <c r="SAN206"/>
      <c r="SAO206"/>
      <c r="SAP206"/>
      <c r="SAQ206"/>
      <c r="SAR206"/>
      <c r="SAS206"/>
      <c r="SAT206"/>
      <c r="SAU206"/>
      <c r="SAV206"/>
      <c r="SAW206"/>
      <c r="SAX206"/>
      <c r="SAY206"/>
      <c r="SAZ206"/>
      <c r="SBA206"/>
      <c r="SBB206"/>
      <c r="SBC206"/>
      <c r="SBD206"/>
      <c r="SBE206"/>
      <c r="SBF206"/>
      <c r="SBG206"/>
      <c r="SBH206"/>
      <c r="SBI206"/>
      <c r="SBJ206"/>
      <c r="SBK206"/>
      <c r="SBL206"/>
      <c r="SBM206"/>
      <c r="SBN206"/>
      <c r="SBO206"/>
      <c r="SBP206"/>
      <c r="SBQ206"/>
      <c r="SBR206"/>
      <c r="SBS206"/>
      <c r="SBT206"/>
      <c r="SBU206"/>
      <c r="SBV206"/>
      <c r="SBW206"/>
      <c r="SBX206"/>
      <c r="SBY206"/>
      <c r="SBZ206"/>
      <c r="SCA206"/>
      <c r="SCB206"/>
      <c r="SCC206"/>
      <c r="SCD206"/>
      <c r="SCE206"/>
      <c r="SCF206"/>
      <c r="SCG206"/>
      <c r="SCH206"/>
      <c r="SCI206"/>
      <c r="SCJ206"/>
      <c r="SCK206"/>
      <c r="SCL206"/>
      <c r="SCM206"/>
      <c r="SCN206"/>
      <c r="SCO206"/>
      <c r="SCP206"/>
      <c r="SCQ206"/>
      <c r="SCR206"/>
      <c r="SCS206"/>
      <c r="SCT206"/>
      <c r="SCU206"/>
      <c r="SCV206"/>
      <c r="SCW206"/>
      <c r="SCX206"/>
      <c r="SCY206"/>
      <c r="SCZ206"/>
      <c r="SDA206"/>
      <c r="SDB206"/>
      <c r="SDC206"/>
      <c r="SDD206"/>
      <c r="SDE206"/>
      <c r="SDF206"/>
      <c r="SDG206"/>
      <c r="SDH206"/>
      <c r="SDI206"/>
      <c r="SDJ206"/>
      <c r="SDK206"/>
      <c r="SDL206"/>
      <c r="SDM206"/>
      <c r="SDN206"/>
      <c r="SDO206"/>
      <c r="SDP206"/>
      <c r="SDQ206"/>
      <c r="SDR206"/>
      <c r="SDS206"/>
      <c r="SDT206"/>
      <c r="SDU206"/>
      <c r="SDV206"/>
      <c r="SDW206"/>
      <c r="SDX206"/>
      <c r="SDY206"/>
      <c r="SDZ206"/>
      <c r="SEA206"/>
      <c r="SEB206"/>
      <c r="SEC206"/>
      <c r="SED206"/>
      <c r="SEE206"/>
      <c r="SEF206"/>
      <c r="SEG206"/>
      <c r="SEH206"/>
      <c r="SEI206"/>
      <c r="SEJ206"/>
      <c r="SEK206"/>
      <c r="SEL206"/>
      <c r="SEM206"/>
      <c r="SEN206"/>
      <c r="SEO206"/>
      <c r="SEP206"/>
      <c r="SEQ206"/>
      <c r="SER206"/>
      <c r="SES206"/>
      <c r="SET206"/>
      <c r="SEU206"/>
      <c r="SEV206"/>
      <c r="SEW206"/>
      <c r="SEX206"/>
      <c r="SEY206"/>
      <c r="SEZ206"/>
      <c r="SFA206"/>
      <c r="SFB206"/>
      <c r="SFC206"/>
      <c r="SFD206"/>
      <c r="SFE206"/>
      <c r="SFF206"/>
      <c r="SFG206"/>
      <c r="SFH206"/>
      <c r="SFI206"/>
      <c r="SFJ206"/>
      <c r="SFK206"/>
      <c r="SFL206"/>
      <c r="SFM206"/>
      <c r="SFN206"/>
      <c r="SFO206"/>
      <c r="SFP206"/>
      <c r="SFQ206"/>
      <c r="SFR206"/>
      <c r="SFS206"/>
      <c r="SFT206"/>
      <c r="SFU206"/>
      <c r="SFV206"/>
      <c r="SFW206"/>
      <c r="SFX206"/>
      <c r="SFY206"/>
      <c r="SFZ206"/>
      <c r="SGA206"/>
      <c r="SGB206"/>
      <c r="SGC206"/>
      <c r="SGD206"/>
      <c r="SGE206"/>
      <c r="SGF206"/>
      <c r="SGG206"/>
      <c r="SGH206"/>
      <c r="SGI206"/>
      <c r="SGJ206"/>
      <c r="SGK206"/>
      <c r="SGL206"/>
      <c r="SGM206"/>
      <c r="SGN206"/>
      <c r="SGO206"/>
      <c r="SGP206"/>
      <c r="SGQ206"/>
      <c r="SGR206"/>
      <c r="SGS206"/>
      <c r="SGT206"/>
      <c r="SGU206"/>
      <c r="SGV206"/>
      <c r="SGW206"/>
      <c r="SGX206"/>
      <c r="SGY206"/>
      <c r="SGZ206"/>
      <c r="SHA206"/>
      <c r="SHB206"/>
      <c r="SHC206"/>
      <c r="SHD206"/>
      <c r="SHE206"/>
      <c r="SHF206"/>
      <c r="SHG206"/>
      <c r="SHH206"/>
      <c r="SHI206"/>
      <c r="SHJ206"/>
      <c r="SHK206"/>
      <c r="SHL206"/>
      <c r="SHM206"/>
      <c r="SHN206"/>
      <c r="SHO206"/>
      <c r="SHP206"/>
      <c r="SHQ206"/>
      <c r="SHR206"/>
      <c r="SHS206"/>
      <c r="SHT206"/>
      <c r="SHU206"/>
      <c r="SHV206"/>
      <c r="SHW206"/>
      <c r="SHX206"/>
      <c r="SHY206"/>
      <c r="SHZ206"/>
      <c r="SIA206"/>
      <c r="SIB206"/>
      <c r="SIC206"/>
      <c r="SID206"/>
      <c r="SIE206"/>
      <c r="SIF206"/>
      <c r="SIG206"/>
      <c r="SIH206"/>
      <c r="SII206"/>
      <c r="SIJ206"/>
      <c r="SIK206"/>
      <c r="SIL206"/>
      <c r="SIM206"/>
      <c r="SIN206"/>
      <c r="SIO206"/>
      <c r="SIP206"/>
      <c r="SIQ206"/>
      <c r="SIR206"/>
      <c r="SIS206"/>
      <c r="SIT206"/>
      <c r="SIU206"/>
      <c r="SIV206"/>
      <c r="SIW206"/>
      <c r="SIX206"/>
      <c r="SIY206"/>
      <c r="SIZ206"/>
      <c r="SJA206"/>
      <c r="SJB206"/>
      <c r="SJC206"/>
      <c r="SJD206"/>
      <c r="SJE206"/>
      <c r="SJF206"/>
      <c r="SJG206"/>
      <c r="SJH206"/>
      <c r="SJI206"/>
      <c r="SJJ206"/>
      <c r="SJK206"/>
      <c r="SJL206"/>
      <c r="SJM206"/>
      <c r="SJN206"/>
      <c r="SJO206"/>
      <c r="SJP206"/>
      <c r="SJQ206"/>
      <c r="SJR206"/>
      <c r="SJS206"/>
      <c r="SJT206"/>
      <c r="SJU206"/>
      <c r="SJV206"/>
      <c r="SJW206"/>
      <c r="SJX206"/>
      <c r="SJY206"/>
      <c r="SJZ206"/>
      <c r="SKA206"/>
      <c r="SKB206"/>
      <c r="SKC206"/>
      <c r="SKD206"/>
      <c r="SKE206"/>
      <c r="SKF206"/>
      <c r="SKG206"/>
      <c r="SKH206"/>
      <c r="SKI206"/>
      <c r="SKJ206"/>
      <c r="SKK206"/>
      <c r="SKL206"/>
      <c r="SKM206"/>
      <c r="SKN206"/>
      <c r="SKO206"/>
      <c r="SKP206"/>
      <c r="SKQ206"/>
      <c r="SKR206"/>
      <c r="SKS206"/>
      <c r="SKT206"/>
      <c r="SKU206"/>
      <c r="SKV206"/>
      <c r="SKW206"/>
      <c r="SKX206"/>
      <c r="SKY206"/>
      <c r="SKZ206"/>
      <c r="SLA206"/>
      <c r="SLB206"/>
      <c r="SLC206"/>
      <c r="SLD206"/>
      <c r="SLE206"/>
      <c r="SLF206"/>
      <c r="SLG206"/>
      <c r="SLH206"/>
      <c r="SLI206"/>
      <c r="SLJ206"/>
      <c r="SLK206"/>
      <c r="SLL206"/>
      <c r="SLM206"/>
      <c r="SLN206"/>
      <c r="SLO206"/>
      <c r="SLP206"/>
      <c r="SLQ206"/>
      <c r="SLR206"/>
      <c r="SLS206"/>
      <c r="SLT206"/>
      <c r="SLU206"/>
      <c r="SLV206"/>
      <c r="SLW206"/>
      <c r="SLX206"/>
      <c r="SLY206"/>
      <c r="SLZ206"/>
      <c r="SMA206"/>
      <c r="SMB206"/>
      <c r="SMC206"/>
      <c r="SMD206"/>
      <c r="SME206"/>
      <c r="SMF206"/>
      <c r="SMG206"/>
      <c r="SMH206"/>
      <c r="SMI206"/>
      <c r="SMJ206"/>
      <c r="SMK206"/>
      <c r="SML206"/>
      <c r="SMM206"/>
      <c r="SMN206"/>
      <c r="SMO206"/>
      <c r="SMP206"/>
      <c r="SMQ206"/>
      <c r="SMR206"/>
      <c r="SMS206"/>
      <c r="SMT206"/>
      <c r="SMU206"/>
      <c r="SMV206"/>
      <c r="SMW206"/>
      <c r="SMX206"/>
      <c r="SMY206"/>
      <c r="SMZ206"/>
      <c r="SNA206"/>
      <c r="SNB206"/>
      <c r="SNC206"/>
      <c r="SND206"/>
      <c r="SNE206"/>
      <c r="SNF206"/>
      <c r="SNG206"/>
      <c r="SNH206"/>
      <c r="SNI206"/>
      <c r="SNJ206"/>
      <c r="SNK206"/>
      <c r="SNL206"/>
      <c r="SNM206"/>
      <c r="SNN206"/>
      <c r="SNO206"/>
      <c r="SNP206"/>
      <c r="SNQ206"/>
      <c r="SNR206"/>
      <c r="SNS206"/>
      <c r="SNT206"/>
      <c r="SNU206"/>
      <c r="SNV206"/>
      <c r="SNW206"/>
      <c r="SNX206"/>
      <c r="SNY206"/>
      <c r="SNZ206"/>
      <c r="SOA206"/>
      <c r="SOB206"/>
      <c r="SOC206"/>
      <c r="SOD206"/>
      <c r="SOE206"/>
      <c r="SOF206"/>
      <c r="SOG206"/>
      <c r="SOH206"/>
      <c r="SOI206"/>
      <c r="SOJ206"/>
      <c r="SOK206"/>
      <c r="SOL206"/>
      <c r="SOM206"/>
      <c r="SON206"/>
      <c r="SOO206"/>
      <c r="SOP206"/>
      <c r="SOQ206"/>
      <c r="SOR206"/>
      <c r="SOS206"/>
      <c r="SOT206"/>
      <c r="SOU206"/>
      <c r="SOV206"/>
      <c r="SOW206"/>
      <c r="SOX206"/>
      <c r="SOY206"/>
      <c r="SOZ206"/>
      <c r="SPA206"/>
      <c r="SPB206"/>
      <c r="SPC206"/>
      <c r="SPD206"/>
      <c r="SPE206"/>
      <c r="SPF206"/>
      <c r="SPG206"/>
      <c r="SPH206"/>
      <c r="SPI206"/>
      <c r="SPJ206"/>
      <c r="SPK206"/>
      <c r="SPL206"/>
      <c r="SPM206"/>
      <c r="SPN206"/>
      <c r="SPO206"/>
      <c r="SPP206"/>
      <c r="SPQ206"/>
      <c r="SPR206"/>
      <c r="SPS206"/>
      <c r="SPT206"/>
      <c r="SPU206"/>
      <c r="SPV206"/>
      <c r="SPW206"/>
      <c r="SPX206"/>
      <c r="SPY206"/>
      <c r="SPZ206"/>
      <c r="SQA206"/>
      <c r="SQB206"/>
      <c r="SQC206"/>
      <c r="SQD206"/>
      <c r="SQE206"/>
      <c r="SQF206"/>
      <c r="SQG206"/>
      <c r="SQH206"/>
      <c r="SQI206"/>
      <c r="SQJ206"/>
      <c r="SQK206"/>
      <c r="SQL206"/>
      <c r="SQM206"/>
      <c r="SQN206"/>
      <c r="SQO206"/>
      <c r="SQP206"/>
      <c r="SQQ206"/>
      <c r="SQR206"/>
      <c r="SQS206"/>
      <c r="SQT206"/>
      <c r="SQU206"/>
      <c r="SQV206"/>
      <c r="SQW206"/>
      <c r="SQX206"/>
      <c r="SQY206"/>
      <c r="SQZ206"/>
      <c r="SRA206"/>
      <c r="SRB206"/>
      <c r="SRC206"/>
      <c r="SRD206"/>
      <c r="SRE206"/>
      <c r="SRF206"/>
      <c r="SRG206"/>
      <c r="SRH206"/>
      <c r="SRI206"/>
      <c r="SRJ206"/>
      <c r="SRK206"/>
      <c r="SRL206"/>
      <c r="SRM206"/>
      <c r="SRN206"/>
      <c r="SRO206"/>
      <c r="SRP206"/>
      <c r="SRQ206"/>
      <c r="SRR206"/>
      <c r="SRS206"/>
      <c r="SRT206"/>
      <c r="SRU206"/>
      <c r="SRV206"/>
      <c r="SRW206"/>
      <c r="SRX206"/>
      <c r="SRY206"/>
      <c r="SRZ206"/>
      <c r="SSA206"/>
      <c r="SSB206"/>
      <c r="SSC206"/>
      <c r="SSD206"/>
      <c r="SSE206"/>
      <c r="SSF206"/>
      <c r="SSG206"/>
      <c r="SSH206"/>
      <c r="SSI206"/>
      <c r="SSJ206"/>
      <c r="SSK206"/>
      <c r="SSL206"/>
      <c r="SSM206"/>
      <c r="SSN206"/>
      <c r="SSO206"/>
      <c r="SSP206"/>
      <c r="SSQ206"/>
      <c r="SSR206"/>
      <c r="SSS206"/>
      <c r="SST206"/>
      <c r="SSU206"/>
      <c r="SSV206"/>
      <c r="SSW206"/>
      <c r="SSX206"/>
      <c r="SSY206"/>
      <c r="SSZ206"/>
      <c r="STA206"/>
      <c r="STB206"/>
      <c r="STC206"/>
      <c r="STD206"/>
      <c r="STE206"/>
      <c r="STF206"/>
      <c r="STG206"/>
      <c r="STH206"/>
      <c r="STI206"/>
      <c r="STJ206"/>
      <c r="STK206"/>
      <c r="STL206"/>
      <c r="STM206"/>
      <c r="STN206"/>
      <c r="STO206"/>
      <c r="STP206"/>
      <c r="STQ206"/>
      <c r="STR206"/>
      <c r="STS206"/>
      <c r="STT206"/>
      <c r="STU206"/>
      <c r="STV206"/>
      <c r="STW206"/>
      <c r="STX206"/>
      <c r="STY206"/>
      <c r="STZ206"/>
      <c r="SUA206"/>
      <c r="SUB206"/>
      <c r="SUC206"/>
      <c r="SUD206"/>
      <c r="SUE206"/>
      <c r="SUF206"/>
      <c r="SUG206"/>
      <c r="SUH206"/>
      <c r="SUI206"/>
      <c r="SUJ206"/>
      <c r="SUK206"/>
      <c r="SUL206"/>
      <c r="SUM206"/>
      <c r="SUN206"/>
      <c r="SUO206"/>
      <c r="SUP206"/>
      <c r="SUQ206"/>
      <c r="SUR206"/>
      <c r="SUS206"/>
      <c r="SUT206"/>
      <c r="SUU206"/>
      <c r="SUV206"/>
      <c r="SUW206"/>
      <c r="SUX206"/>
      <c r="SUY206"/>
      <c r="SUZ206"/>
      <c r="SVA206"/>
      <c r="SVB206"/>
      <c r="SVC206"/>
      <c r="SVD206"/>
      <c r="SVE206"/>
      <c r="SVF206"/>
      <c r="SVG206"/>
      <c r="SVH206"/>
      <c r="SVI206"/>
      <c r="SVJ206"/>
      <c r="SVK206"/>
      <c r="SVL206"/>
      <c r="SVM206"/>
      <c r="SVN206"/>
      <c r="SVO206"/>
      <c r="SVP206"/>
      <c r="SVQ206"/>
      <c r="SVR206"/>
      <c r="SVS206"/>
      <c r="SVT206"/>
      <c r="SVU206"/>
      <c r="SVV206"/>
      <c r="SVW206"/>
      <c r="SVX206"/>
      <c r="SVY206"/>
      <c r="SVZ206"/>
      <c r="SWA206"/>
      <c r="SWB206"/>
      <c r="SWC206"/>
      <c r="SWD206"/>
      <c r="SWE206"/>
      <c r="SWF206"/>
      <c r="SWG206"/>
      <c r="SWH206"/>
      <c r="SWI206"/>
      <c r="SWJ206"/>
      <c r="SWK206"/>
      <c r="SWL206"/>
      <c r="SWM206"/>
      <c r="SWN206"/>
      <c r="SWO206"/>
      <c r="SWP206"/>
      <c r="SWQ206"/>
      <c r="SWR206"/>
      <c r="SWS206"/>
      <c r="SWT206"/>
      <c r="SWU206"/>
      <c r="SWV206"/>
      <c r="SWW206"/>
      <c r="SWX206"/>
      <c r="SWY206"/>
      <c r="SWZ206"/>
      <c r="SXA206"/>
      <c r="SXB206"/>
      <c r="SXC206"/>
      <c r="SXD206"/>
      <c r="SXE206"/>
      <c r="SXF206"/>
      <c r="SXG206"/>
      <c r="SXH206"/>
      <c r="SXI206"/>
      <c r="SXJ206"/>
      <c r="SXK206"/>
      <c r="SXL206"/>
      <c r="SXM206"/>
      <c r="SXN206"/>
      <c r="SXO206"/>
      <c r="SXP206"/>
      <c r="SXQ206"/>
      <c r="SXR206"/>
      <c r="SXS206"/>
      <c r="SXT206"/>
      <c r="SXU206"/>
      <c r="SXV206"/>
      <c r="SXW206"/>
      <c r="SXX206"/>
      <c r="SXY206"/>
      <c r="SXZ206"/>
      <c r="SYA206"/>
      <c r="SYB206"/>
      <c r="SYC206"/>
      <c r="SYD206"/>
      <c r="SYE206"/>
      <c r="SYF206"/>
      <c r="SYG206"/>
      <c r="SYH206"/>
      <c r="SYI206"/>
      <c r="SYJ206"/>
      <c r="SYK206"/>
      <c r="SYL206"/>
      <c r="SYM206"/>
      <c r="SYN206"/>
      <c r="SYO206"/>
      <c r="SYP206"/>
      <c r="SYQ206"/>
      <c r="SYR206"/>
      <c r="SYS206"/>
      <c r="SYT206"/>
      <c r="SYU206"/>
      <c r="SYV206"/>
      <c r="SYW206"/>
      <c r="SYX206"/>
      <c r="SYY206"/>
      <c r="SYZ206"/>
      <c r="SZA206"/>
      <c r="SZB206"/>
      <c r="SZC206"/>
      <c r="SZD206"/>
      <c r="SZE206"/>
      <c r="SZF206"/>
      <c r="SZG206"/>
      <c r="SZH206"/>
      <c r="SZI206"/>
      <c r="SZJ206"/>
      <c r="SZK206"/>
      <c r="SZL206"/>
      <c r="SZM206"/>
      <c r="SZN206"/>
      <c r="SZO206"/>
      <c r="SZP206"/>
      <c r="SZQ206"/>
      <c r="SZR206"/>
      <c r="SZS206"/>
      <c r="SZT206"/>
      <c r="SZU206"/>
      <c r="SZV206"/>
      <c r="SZW206"/>
      <c r="SZX206"/>
      <c r="SZY206"/>
      <c r="SZZ206"/>
      <c r="TAA206"/>
      <c r="TAB206"/>
      <c r="TAC206"/>
      <c r="TAD206"/>
      <c r="TAE206"/>
      <c r="TAF206"/>
      <c r="TAG206"/>
      <c r="TAH206"/>
      <c r="TAI206"/>
      <c r="TAJ206"/>
      <c r="TAK206"/>
      <c r="TAL206"/>
      <c r="TAM206"/>
      <c r="TAN206"/>
      <c r="TAO206"/>
      <c r="TAP206"/>
      <c r="TAQ206"/>
      <c r="TAR206"/>
      <c r="TAS206"/>
      <c r="TAT206"/>
      <c r="TAU206"/>
      <c r="TAV206"/>
      <c r="TAW206"/>
      <c r="TAX206"/>
      <c r="TAY206"/>
      <c r="TAZ206"/>
      <c r="TBA206"/>
      <c r="TBB206"/>
      <c r="TBC206"/>
      <c r="TBD206"/>
      <c r="TBE206"/>
      <c r="TBF206"/>
      <c r="TBG206"/>
      <c r="TBH206"/>
      <c r="TBI206"/>
      <c r="TBJ206"/>
      <c r="TBK206"/>
      <c r="TBL206"/>
      <c r="TBM206"/>
      <c r="TBN206"/>
      <c r="TBO206"/>
      <c r="TBP206"/>
      <c r="TBQ206"/>
      <c r="TBR206"/>
      <c r="TBS206"/>
      <c r="TBT206"/>
      <c r="TBU206"/>
      <c r="TBV206"/>
      <c r="TBW206"/>
      <c r="TBX206"/>
      <c r="TBY206"/>
      <c r="TBZ206"/>
      <c r="TCA206"/>
      <c r="TCB206"/>
      <c r="TCC206"/>
      <c r="TCD206"/>
      <c r="TCE206"/>
      <c r="TCF206"/>
      <c r="TCG206"/>
      <c r="TCH206"/>
      <c r="TCI206"/>
      <c r="TCJ206"/>
      <c r="TCK206"/>
      <c r="TCL206"/>
      <c r="TCM206"/>
      <c r="TCN206"/>
      <c r="TCO206"/>
      <c r="TCP206"/>
      <c r="TCQ206"/>
      <c r="TCR206"/>
      <c r="TCS206"/>
      <c r="TCT206"/>
      <c r="TCU206"/>
      <c r="TCV206"/>
      <c r="TCW206"/>
      <c r="TCX206"/>
      <c r="TCY206"/>
      <c r="TCZ206"/>
      <c r="TDA206"/>
      <c r="TDB206"/>
      <c r="TDC206"/>
      <c r="TDD206"/>
      <c r="TDE206"/>
      <c r="TDF206"/>
      <c r="TDG206"/>
      <c r="TDH206"/>
      <c r="TDI206"/>
      <c r="TDJ206"/>
      <c r="TDK206"/>
      <c r="TDL206"/>
      <c r="TDM206"/>
      <c r="TDN206"/>
      <c r="TDO206"/>
      <c r="TDP206"/>
      <c r="TDQ206"/>
      <c r="TDR206"/>
      <c r="TDS206"/>
      <c r="TDT206"/>
      <c r="TDU206"/>
      <c r="TDV206"/>
      <c r="TDW206"/>
      <c r="TDX206"/>
      <c r="TDY206"/>
      <c r="TDZ206"/>
      <c r="TEA206"/>
      <c r="TEB206"/>
      <c r="TEC206"/>
      <c r="TED206"/>
      <c r="TEE206"/>
      <c r="TEF206"/>
      <c r="TEG206"/>
      <c r="TEH206"/>
      <c r="TEI206"/>
      <c r="TEJ206"/>
      <c r="TEK206"/>
      <c r="TEL206"/>
      <c r="TEM206"/>
      <c r="TEN206"/>
      <c r="TEO206"/>
      <c r="TEP206"/>
      <c r="TEQ206"/>
      <c r="TER206"/>
      <c r="TES206"/>
      <c r="TET206"/>
      <c r="TEU206"/>
      <c r="TEV206"/>
      <c r="TEW206"/>
      <c r="TEX206"/>
      <c r="TEY206"/>
      <c r="TEZ206"/>
      <c r="TFA206"/>
      <c r="TFB206"/>
      <c r="TFC206"/>
      <c r="TFD206"/>
      <c r="TFE206"/>
      <c r="TFF206"/>
      <c r="TFG206"/>
      <c r="TFH206"/>
      <c r="TFI206"/>
      <c r="TFJ206"/>
      <c r="TFK206"/>
      <c r="TFL206"/>
      <c r="TFM206"/>
      <c r="TFN206"/>
      <c r="TFO206"/>
      <c r="TFP206"/>
      <c r="TFQ206"/>
      <c r="TFR206"/>
      <c r="TFS206"/>
      <c r="TFT206"/>
      <c r="TFU206"/>
      <c r="TFV206"/>
      <c r="TFW206"/>
      <c r="TFX206"/>
      <c r="TFY206"/>
      <c r="TFZ206"/>
      <c r="TGA206"/>
      <c r="TGB206"/>
      <c r="TGC206"/>
      <c r="TGD206"/>
      <c r="TGE206"/>
      <c r="TGF206"/>
      <c r="TGG206"/>
      <c r="TGH206"/>
      <c r="TGI206"/>
      <c r="TGJ206"/>
      <c r="TGK206"/>
      <c r="TGL206"/>
      <c r="TGM206"/>
      <c r="TGN206"/>
      <c r="TGO206"/>
      <c r="TGP206"/>
      <c r="TGQ206"/>
      <c r="TGR206"/>
      <c r="TGS206"/>
      <c r="TGT206"/>
      <c r="TGU206"/>
      <c r="TGV206"/>
      <c r="TGW206"/>
      <c r="TGX206"/>
      <c r="TGY206"/>
      <c r="TGZ206"/>
      <c r="THA206"/>
      <c r="THB206"/>
      <c r="THC206"/>
      <c r="THD206"/>
      <c r="THE206"/>
      <c r="THF206"/>
      <c r="THG206"/>
      <c r="THH206"/>
      <c r="THI206"/>
      <c r="THJ206"/>
      <c r="THK206"/>
      <c r="THL206"/>
      <c r="THM206"/>
      <c r="THN206"/>
      <c r="THO206"/>
      <c r="THP206"/>
      <c r="THQ206"/>
      <c r="THR206"/>
      <c r="THS206"/>
      <c r="THT206"/>
      <c r="THU206"/>
      <c r="THV206"/>
      <c r="THW206"/>
      <c r="THX206"/>
      <c r="THY206"/>
      <c r="THZ206"/>
      <c r="TIA206"/>
      <c r="TIB206"/>
      <c r="TIC206"/>
      <c r="TID206"/>
      <c r="TIE206"/>
      <c r="TIF206"/>
      <c r="TIG206"/>
      <c r="TIH206"/>
      <c r="TII206"/>
      <c r="TIJ206"/>
      <c r="TIK206"/>
      <c r="TIL206"/>
      <c r="TIM206"/>
      <c r="TIN206"/>
      <c r="TIO206"/>
      <c r="TIP206"/>
      <c r="TIQ206"/>
      <c r="TIR206"/>
      <c r="TIS206"/>
      <c r="TIT206"/>
      <c r="TIU206"/>
      <c r="TIV206"/>
      <c r="TIW206"/>
      <c r="TIX206"/>
      <c r="TIY206"/>
      <c r="TIZ206"/>
      <c r="TJA206"/>
      <c r="TJB206"/>
      <c r="TJC206"/>
      <c r="TJD206"/>
      <c r="TJE206"/>
      <c r="TJF206"/>
      <c r="TJG206"/>
      <c r="TJH206"/>
      <c r="TJI206"/>
      <c r="TJJ206"/>
      <c r="TJK206"/>
      <c r="TJL206"/>
      <c r="TJM206"/>
      <c r="TJN206"/>
      <c r="TJO206"/>
      <c r="TJP206"/>
      <c r="TJQ206"/>
      <c r="TJR206"/>
      <c r="TJS206"/>
      <c r="TJT206"/>
      <c r="TJU206"/>
      <c r="TJV206"/>
      <c r="TJW206"/>
      <c r="TJX206"/>
      <c r="TJY206"/>
      <c r="TJZ206"/>
      <c r="TKA206"/>
      <c r="TKB206"/>
      <c r="TKC206"/>
      <c r="TKD206"/>
      <c r="TKE206"/>
      <c r="TKF206"/>
      <c r="TKG206"/>
      <c r="TKH206"/>
      <c r="TKI206"/>
      <c r="TKJ206"/>
      <c r="TKK206"/>
      <c r="TKL206"/>
      <c r="TKM206"/>
      <c r="TKN206"/>
      <c r="TKO206"/>
      <c r="TKP206"/>
      <c r="TKQ206"/>
      <c r="TKR206"/>
      <c r="TKS206"/>
      <c r="TKT206"/>
      <c r="TKU206"/>
      <c r="TKV206"/>
      <c r="TKW206"/>
      <c r="TKX206"/>
      <c r="TKY206"/>
      <c r="TKZ206"/>
      <c r="TLA206"/>
      <c r="TLB206"/>
      <c r="TLC206"/>
      <c r="TLD206"/>
      <c r="TLE206"/>
      <c r="TLF206"/>
      <c r="TLG206"/>
      <c r="TLH206"/>
      <c r="TLI206"/>
      <c r="TLJ206"/>
      <c r="TLK206"/>
      <c r="TLL206"/>
      <c r="TLM206"/>
      <c r="TLN206"/>
      <c r="TLO206"/>
      <c r="TLP206"/>
      <c r="TLQ206"/>
      <c r="TLR206"/>
      <c r="TLS206"/>
      <c r="TLT206"/>
      <c r="TLU206"/>
      <c r="TLV206"/>
      <c r="TLW206"/>
      <c r="TLX206"/>
      <c r="TLY206"/>
      <c r="TLZ206"/>
      <c r="TMA206"/>
      <c r="TMB206"/>
      <c r="TMC206"/>
      <c r="TMD206"/>
      <c r="TME206"/>
      <c r="TMF206"/>
      <c r="TMG206"/>
      <c r="TMH206"/>
      <c r="TMI206"/>
      <c r="TMJ206"/>
      <c r="TMK206"/>
      <c r="TML206"/>
      <c r="TMM206"/>
      <c r="TMN206"/>
      <c r="TMO206"/>
      <c r="TMP206"/>
      <c r="TMQ206"/>
      <c r="TMR206"/>
      <c r="TMS206"/>
      <c r="TMT206"/>
      <c r="TMU206"/>
      <c r="TMV206"/>
      <c r="TMW206"/>
      <c r="TMX206"/>
      <c r="TMY206"/>
      <c r="TMZ206"/>
      <c r="TNA206"/>
      <c r="TNB206"/>
      <c r="TNC206"/>
      <c r="TND206"/>
      <c r="TNE206"/>
      <c r="TNF206"/>
      <c r="TNG206"/>
      <c r="TNH206"/>
      <c r="TNI206"/>
      <c r="TNJ206"/>
      <c r="TNK206"/>
      <c r="TNL206"/>
      <c r="TNM206"/>
      <c r="TNN206"/>
      <c r="TNO206"/>
      <c r="TNP206"/>
      <c r="TNQ206"/>
      <c r="TNR206"/>
      <c r="TNS206"/>
      <c r="TNT206"/>
      <c r="TNU206"/>
      <c r="TNV206"/>
      <c r="TNW206"/>
      <c r="TNX206"/>
      <c r="TNY206"/>
      <c r="TNZ206"/>
      <c r="TOA206"/>
      <c r="TOB206"/>
      <c r="TOC206"/>
      <c r="TOD206"/>
      <c r="TOE206"/>
      <c r="TOF206"/>
      <c r="TOG206"/>
      <c r="TOH206"/>
      <c r="TOI206"/>
      <c r="TOJ206"/>
      <c r="TOK206"/>
      <c r="TOL206"/>
      <c r="TOM206"/>
      <c r="TON206"/>
      <c r="TOO206"/>
      <c r="TOP206"/>
      <c r="TOQ206"/>
      <c r="TOR206"/>
      <c r="TOS206"/>
      <c r="TOT206"/>
      <c r="TOU206"/>
      <c r="TOV206"/>
      <c r="TOW206"/>
      <c r="TOX206"/>
      <c r="TOY206"/>
      <c r="TOZ206"/>
      <c r="TPA206"/>
      <c r="TPB206"/>
      <c r="TPC206"/>
      <c r="TPD206"/>
      <c r="TPE206"/>
      <c r="TPF206"/>
      <c r="TPG206"/>
      <c r="TPH206"/>
      <c r="TPI206"/>
      <c r="TPJ206"/>
      <c r="TPK206"/>
      <c r="TPL206"/>
      <c r="TPM206"/>
      <c r="TPN206"/>
      <c r="TPO206"/>
      <c r="TPP206"/>
      <c r="TPQ206"/>
      <c r="TPR206"/>
      <c r="TPS206"/>
      <c r="TPT206"/>
      <c r="TPU206"/>
      <c r="TPV206"/>
      <c r="TPW206"/>
      <c r="TPX206"/>
      <c r="TPY206"/>
      <c r="TPZ206"/>
      <c r="TQA206"/>
      <c r="TQB206"/>
      <c r="TQC206"/>
      <c r="TQD206"/>
      <c r="TQE206"/>
      <c r="TQF206"/>
      <c r="TQG206"/>
      <c r="TQH206"/>
      <c r="TQI206"/>
      <c r="TQJ206"/>
      <c r="TQK206"/>
      <c r="TQL206"/>
      <c r="TQM206"/>
      <c r="TQN206"/>
      <c r="TQO206"/>
      <c r="TQP206"/>
      <c r="TQQ206"/>
      <c r="TQR206"/>
      <c r="TQS206"/>
      <c r="TQT206"/>
      <c r="TQU206"/>
      <c r="TQV206"/>
      <c r="TQW206"/>
      <c r="TQX206"/>
      <c r="TQY206"/>
      <c r="TQZ206"/>
      <c r="TRA206"/>
      <c r="TRB206"/>
      <c r="TRC206"/>
      <c r="TRD206"/>
      <c r="TRE206"/>
      <c r="TRF206"/>
      <c r="TRG206"/>
      <c r="TRH206"/>
      <c r="TRI206"/>
      <c r="TRJ206"/>
      <c r="TRK206"/>
      <c r="TRL206"/>
      <c r="TRM206"/>
      <c r="TRN206"/>
      <c r="TRO206"/>
      <c r="TRP206"/>
      <c r="TRQ206"/>
      <c r="TRR206"/>
      <c r="TRS206"/>
      <c r="TRT206"/>
      <c r="TRU206"/>
      <c r="TRV206"/>
      <c r="TRW206"/>
      <c r="TRX206"/>
      <c r="TRY206"/>
      <c r="TRZ206"/>
      <c r="TSA206"/>
      <c r="TSB206"/>
      <c r="TSC206"/>
      <c r="TSD206"/>
      <c r="TSE206"/>
      <c r="TSF206"/>
      <c r="TSG206"/>
      <c r="TSH206"/>
      <c r="TSI206"/>
      <c r="TSJ206"/>
      <c r="TSK206"/>
      <c r="TSL206"/>
      <c r="TSM206"/>
      <c r="TSN206"/>
      <c r="TSO206"/>
      <c r="TSP206"/>
      <c r="TSQ206"/>
      <c r="TSR206"/>
      <c r="TSS206"/>
      <c r="TST206"/>
      <c r="TSU206"/>
      <c r="TSV206"/>
      <c r="TSW206"/>
      <c r="TSX206"/>
      <c r="TSY206"/>
      <c r="TSZ206"/>
      <c r="TTA206"/>
      <c r="TTB206"/>
      <c r="TTC206"/>
      <c r="TTD206"/>
      <c r="TTE206"/>
      <c r="TTF206"/>
      <c r="TTG206"/>
      <c r="TTH206"/>
      <c r="TTI206"/>
      <c r="TTJ206"/>
      <c r="TTK206"/>
      <c r="TTL206"/>
      <c r="TTM206"/>
      <c r="TTN206"/>
      <c r="TTO206"/>
      <c r="TTP206"/>
      <c r="TTQ206"/>
      <c r="TTR206"/>
      <c r="TTS206"/>
      <c r="TTT206"/>
      <c r="TTU206"/>
      <c r="TTV206"/>
      <c r="TTW206"/>
      <c r="TTX206"/>
      <c r="TTY206"/>
      <c r="TTZ206"/>
      <c r="TUA206"/>
      <c r="TUB206"/>
      <c r="TUC206"/>
      <c r="TUD206"/>
      <c r="TUE206"/>
      <c r="TUF206"/>
      <c r="TUG206"/>
      <c r="TUH206"/>
      <c r="TUI206"/>
      <c r="TUJ206"/>
      <c r="TUK206"/>
      <c r="TUL206"/>
      <c r="TUM206"/>
      <c r="TUN206"/>
      <c r="TUO206"/>
      <c r="TUP206"/>
      <c r="TUQ206"/>
      <c r="TUR206"/>
      <c r="TUS206"/>
      <c r="TUT206"/>
      <c r="TUU206"/>
      <c r="TUV206"/>
      <c r="TUW206"/>
      <c r="TUX206"/>
      <c r="TUY206"/>
      <c r="TUZ206"/>
      <c r="TVA206"/>
      <c r="TVB206"/>
      <c r="TVC206"/>
      <c r="TVD206"/>
      <c r="TVE206"/>
      <c r="TVF206"/>
      <c r="TVG206"/>
      <c r="TVH206"/>
      <c r="TVI206"/>
      <c r="TVJ206"/>
      <c r="TVK206"/>
      <c r="TVL206"/>
      <c r="TVM206"/>
      <c r="TVN206"/>
      <c r="TVO206"/>
      <c r="TVP206"/>
      <c r="TVQ206"/>
      <c r="TVR206"/>
      <c r="TVS206"/>
      <c r="TVT206"/>
      <c r="TVU206"/>
      <c r="TVV206"/>
      <c r="TVW206"/>
      <c r="TVX206"/>
      <c r="TVY206"/>
      <c r="TVZ206"/>
      <c r="TWA206"/>
      <c r="TWB206"/>
      <c r="TWC206"/>
      <c r="TWD206"/>
      <c r="TWE206"/>
      <c r="TWF206"/>
      <c r="TWG206"/>
      <c r="TWH206"/>
      <c r="TWI206"/>
      <c r="TWJ206"/>
      <c r="TWK206"/>
      <c r="TWL206"/>
      <c r="TWM206"/>
      <c r="TWN206"/>
      <c r="TWO206"/>
      <c r="TWP206"/>
      <c r="TWQ206"/>
      <c r="TWR206"/>
      <c r="TWS206"/>
      <c r="TWT206"/>
      <c r="TWU206"/>
      <c r="TWV206"/>
      <c r="TWW206"/>
      <c r="TWX206"/>
      <c r="TWY206"/>
      <c r="TWZ206"/>
      <c r="TXA206"/>
      <c r="TXB206"/>
      <c r="TXC206"/>
      <c r="TXD206"/>
      <c r="TXE206"/>
      <c r="TXF206"/>
      <c r="TXG206"/>
      <c r="TXH206"/>
      <c r="TXI206"/>
      <c r="TXJ206"/>
      <c r="TXK206"/>
      <c r="TXL206"/>
      <c r="TXM206"/>
      <c r="TXN206"/>
      <c r="TXO206"/>
      <c r="TXP206"/>
      <c r="TXQ206"/>
      <c r="TXR206"/>
      <c r="TXS206"/>
      <c r="TXT206"/>
      <c r="TXU206"/>
      <c r="TXV206"/>
      <c r="TXW206"/>
      <c r="TXX206"/>
      <c r="TXY206"/>
      <c r="TXZ206"/>
      <c r="TYA206"/>
      <c r="TYB206"/>
      <c r="TYC206"/>
      <c r="TYD206"/>
      <c r="TYE206"/>
      <c r="TYF206"/>
      <c r="TYG206"/>
      <c r="TYH206"/>
      <c r="TYI206"/>
      <c r="TYJ206"/>
      <c r="TYK206"/>
      <c r="TYL206"/>
      <c r="TYM206"/>
      <c r="TYN206"/>
      <c r="TYO206"/>
      <c r="TYP206"/>
      <c r="TYQ206"/>
      <c r="TYR206"/>
      <c r="TYS206"/>
      <c r="TYT206"/>
      <c r="TYU206"/>
      <c r="TYV206"/>
      <c r="TYW206"/>
      <c r="TYX206"/>
      <c r="TYY206"/>
      <c r="TYZ206"/>
      <c r="TZA206"/>
      <c r="TZB206"/>
      <c r="TZC206"/>
      <c r="TZD206"/>
      <c r="TZE206"/>
      <c r="TZF206"/>
      <c r="TZG206"/>
      <c r="TZH206"/>
      <c r="TZI206"/>
      <c r="TZJ206"/>
      <c r="TZK206"/>
      <c r="TZL206"/>
      <c r="TZM206"/>
      <c r="TZN206"/>
      <c r="TZO206"/>
      <c r="TZP206"/>
      <c r="TZQ206"/>
      <c r="TZR206"/>
      <c r="TZS206"/>
      <c r="TZT206"/>
      <c r="TZU206"/>
      <c r="TZV206"/>
      <c r="TZW206"/>
      <c r="TZX206"/>
      <c r="TZY206"/>
      <c r="TZZ206"/>
      <c r="UAA206"/>
      <c r="UAB206"/>
      <c r="UAC206"/>
      <c r="UAD206"/>
      <c r="UAE206"/>
      <c r="UAF206"/>
      <c r="UAG206"/>
      <c r="UAH206"/>
      <c r="UAI206"/>
      <c r="UAJ206"/>
      <c r="UAK206"/>
      <c r="UAL206"/>
      <c r="UAM206"/>
      <c r="UAN206"/>
      <c r="UAO206"/>
      <c r="UAP206"/>
      <c r="UAQ206"/>
      <c r="UAR206"/>
      <c r="UAS206"/>
      <c r="UAT206"/>
      <c r="UAU206"/>
      <c r="UAV206"/>
      <c r="UAW206"/>
      <c r="UAX206"/>
      <c r="UAY206"/>
      <c r="UAZ206"/>
      <c r="UBA206"/>
      <c r="UBB206"/>
      <c r="UBC206"/>
      <c r="UBD206"/>
      <c r="UBE206"/>
      <c r="UBF206"/>
      <c r="UBG206"/>
      <c r="UBH206"/>
      <c r="UBI206"/>
      <c r="UBJ206"/>
      <c r="UBK206"/>
      <c r="UBL206"/>
      <c r="UBM206"/>
      <c r="UBN206"/>
      <c r="UBO206"/>
      <c r="UBP206"/>
      <c r="UBQ206"/>
      <c r="UBR206"/>
      <c r="UBS206"/>
      <c r="UBT206"/>
      <c r="UBU206"/>
      <c r="UBV206"/>
      <c r="UBW206"/>
      <c r="UBX206"/>
      <c r="UBY206"/>
      <c r="UBZ206"/>
      <c r="UCA206"/>
      <c r="UCB206"/>
      <c r="UCC206"/>
      <c r="UCD206"/>
      <c r="UCE206"/>
      <c r="UCF206"/>
      <c r="UCG206"/>
      <c r="UCH206"/>
      <c r="UCI206"/>
      <c r="UCJ206"/>
      <c r="UCK206"/>
      <c r="UCL206"/>
      <c r="UCM206"/>
      <c r="UCN206"/>
      <c r="UCO206"/>
      <c r="UCP206"/>
      <c r="UCQ206"/>
      <c r="UCR206"/>
      <c r="UCS206"/>
      <c r="UCT206"/>
      <c r="UCU206"/>
      <c r="UCV206"/>
      <c r="UCW206"/>
      <c r="UCX206"/>
      <c r="UCY206"/>
      <c r="UCZ206"/>
      <c r="UDA206"/>
      <c r="UDB206"/>
      <c r="UDC206"/>
      <c r="UDD206"/>
      <c r="UDE206"/>
      <c r="UDF206"/>
      <c r="UDG206"/>
      <c r="UDH206"/>
      <c r="UDI206"/>
      <c r="UDJ206"/>
      <c r="UDK206"/>
      <c r="UDL206"/>
      <c r="UDM206"/>
      <c r="UDN206"/>
      <c r="UDO206"/>
      <c r="UDP206"/>
      <c r="UDQ206"/>
      <c r="UDR206"/>
      <c r="UDS206"/>
      <c r="UDT206"/>
      <c r="UDU206"/>
      <c r="UDV206"/>
      <c r="UDW206"/>
      <c r="UDX206"/>
      <c r="UDY206"/>
      <c r="UDZ206"/>
      <c r="UEA206"/>
      <c r="UEB206"/>
      <c r="UEC206"/>
      <c r="UED206"/>
      <c r="UEE206"/>
      <c r="UEF206"/>
      <c r="UEG206"/>
      <c r="UEH206"/>
      <c r="UEI206"/>
      <c r="UEJ206"/>
      <c r="UEK206"/>
      <c r="UEL206"/>
      <c r="UEM206"/>
      <c r="UEN206"/>
      <c r="UEO206"/>
      <c r="UEP206"/>
      <c r="UEQ206"/>
      <c r="UER206"/>
      <c r="UES206"/>
      <c r="UET206"/>
      <c r="UEU206"/>
      <c r="UEV206"/>
      <c r="UEW206"/>
      <c r="UEX206"/>
      <c r="UEY206"/>
      <c r="UEZ206"/>
      <c r="UFA206"/>
      <c r="UFB206"/>
      <c r="UFC206"/>
      <c r="UFD206"/>
      <c r="UFE206"/>
      <c r="UFF206"/>
      <c r="UFG206"/>
      <c r="UFH206"/>
      <c r="UFI206"/>
      <c r="UFJ206"/>
      <c r="UFK206"/>
      <c r="UFL206"/>
      <c r="UFM206"/>
      <c r="UFN206"/>
      <c r="UFO206"/>
      <c r="UFP206"/>
      <c r="UFQ206"/>
      <c r="UFR206"/>
      <c r="UFS206"/>
      <c r="UFT206"/>
      <c r="UFU206"/>
      <c r="UFV206"/>
      <c r="UFW206"/>
      <c r="UFX206"/>
      <c r="UFY206"/>
      <c r="UFZ206"/>
      <c r="UGA206"/>
      <c r="UGB206"/>
      <c r="UGC206"/>
      <c r="UGD206"/>
      <c r="UGE206"/>
      <c r="UGF206"/>
      <c r="UGG206"/>
      <c r="UGH206"/>
      <c r="UGI206"/>
      <c r="UGJ206"/>
      <c r="UGK206"/>
      <c r="UGL206"/>
      <c r="UGM206"/>
      <c r="UGN206"/>
      <c r="UGO206"/>
      <c r="UGP206"/>
      <c r="UGQ206"/>
      <c r="UGR206"/>
      <c r="UGS206"/>
      <c r="UGT206"/>
      <c r="UGU206"/>
      <c r="UGV206"/>
      <c r="UGW206"/>
      <c r="UGX206"/>
      <c r="UGY206"/>
      <c r="UGZ206"/>
      <c r="UHA206"/>
      <c r="UHB206"/>
      <c r="UHC206"/>
      <c r="UHD206"/>
      <c r="UHE206"/>
      <c r="UHF206"/>
      <c r="UHG206"/>
      <c r="UHH206"/>
      <c r="UHI206"/>
      <c r="UHJ206"/>
      <c r="UHK206"/>
      <c r="UHL206"/>
      <c r="UHM206"/>
      <c r="UHN206"/>
      <c r="UHO206"/>
      <c r="UHP206"/>
      <c r="UHQ206"/>
      <c r="UHR206"/>
      <c r="UHS206"/>
      <c r="UHT206"/>
      <c r="UHU206"/>
      <c r="UHV206"/>
      <c r="UHW206"/>
      <c r="UHX206"/>
      <c r="UHY206"/>
      <c r="UHZ206"/>
      <c r="UIA206"/>
      <c r="UIB206"/>
      <c r="UIC206"/>
      <c r="UID206"/>
      <c r="UIE206"/>
      <c r="UIF206"/>
      <c r="UIG206"/>
      <c r="UIH206"/>
      <c r="UII206"/>
      <c r="UIJ206"/>
      <c r="UIK206"/>
      <c r="UIL206"/>
      <c r="UIM206"/>
      <c r="UIN206"/>
      <c r="UIO206"/>
      <c r="UIP206"/>
      <c r="UIQ206"/>
      <c r="UIR206"/>
      <c r="UIS206"/>
      <c r="UIT206"/>
      <c r="UIU206"/>
      <c r="UIV206"/>
      <c r="UIW206"/>
      <c r="UIX206"/>
      <c r="UIY206"/>
      <c r="UIZ206"/>
      <c r="UJA206"/>
      <c r="UJB206"/>
      <c r="UJC206"/>
      <c r="UJD206"/>
      <c r="UJE206"/>
      <c r="UJF206"/>
      <c r="UJG206"/>
      <c r="UJH206"/>
      <c r="UJI206"/>
      <c r="UJJ206"/>
      <c r="UJK206"/>
      <c r="UJL206"/>
      <c r="UJM206"/>
      <c r="UJN206"/>
      <c r="UJO206"/>
      <c r="UJP206"/>
      <c r="UJQ206"/>
      <c r="UJR206"/>
      <c r="UJS206"/>
      <c r="UJT206"/>
      <c r="UJU206"/>
      <c r="UJV206"/>
      <c r="UJW206"/>
      <c r="UJX206"/>
      <c r="UJY206"/>
      <c r="UJZ206"/>
      <c r="UKA206"/>
      <c r="UKB206"/>
      <c r="UKC206"/>
      <c r="UKD206"/>
      <c r="UKE206"/>
      <c r="UKF206"/>
      <c r="UKG206"/>
      <c r="UKH206"/>
      <c r="UKI206"/>
      <c r="UKJ206"/>
      <c r="UKK206"/>
      <c r="UKL206"/>
      <c r="UKM206"/>
      <c r="UKN206"/>
      <c r="UKO206"/>
      <c r="UKP206"/>
      <c r="UKQ206"/>
      <c r="UKR206"/>
      <c r="UKS206"/>
      <c r="UKT206"/>
      <c r="UKU206"/>
      <c r="UKV206"/>
      <c r="UKW206"/>
      <c r="UKX206"/>
      <c r="UKY206"/>
      <c r="UKZ206"/>
      <c r="ULA206"/>
      <c r="ULB206"/>
      <c r="ULC206"/>
      <c r="ULD206"/>
      <c r="ULE206"/>
      <c r="ULF206"/>
      <c r="ULG206"/>
      <c r="ULH206"/>
      <c r="ULI206"/>
      <c r="ULJ206"/>
      <c r="ULK206"/>
      <c r="ULL206"/>
      <c r="ULM206"/>
      <c r="ULN206"/>
      <c r="ULO206"/>
      <c r="ULP206"/>
      <c r="ULQ206"/>
      <c r="ULR206"/>
      <c r="ULS206"/>
      <c r="ULT206"/>
      <c r="ULU206"/>
      <c r="ULV206"/>
      <c r="ULW206"/>
      <c r="ULX206"/>
      <c r="ULY206"/>
      <c r="ULZ206"/>
      <c r="UMA206"/>
      <c r="UMB206"/>
      <c r="UMC206"/>
      <c r="UMD206"/>
      <c r="UME206"/>
      <c r="UMF206"/>
      <c r="UMG206"/>
      <c r="UMH206"/>
      <c r="UMI206"/>
      <c r="UMJ206"/>
      <c r="UMK206"/>
      <c r="UML206"/>
      <c r="UMM206"/>
      <c r="UMN206"/>
      <c r="UMO206"/>
      <c r="UMP206"/>
      <c r="UMQ206"/>
      <c r="UMR206"/>
      <c r="UMS206"/>
      <c r="UMT206"/>
      <c r="UMU206"/>
      <c r="UMV206"/>
      <c r="UMW206"/>
      <c r="UMX206"/>
      <c r="UMY206"/>
      <c r="UMZ206"/>
      <c r="UNA206"/>
      <c r="UNB206"/>
      <c r="UNC206"/>
      <c r="UND206"/>
      <c r="UNE206"/>
      <c r="UNF206"/>
      <c r="UNG206"/>
      <c r="UNH206"/>
      <c r="UNI206"/>
      <c r="UNJ206"/>
      <c r="UNK206"/>
      <c r="UNL206"/>
      <c r="UNM206"/>
      <c r="UNN206"/>
      <c r="UNO206"/>
      <c r="UNP206"/>
      <c r="UNQ206"/>
      <c r="UNR206"/>
      <c r="UNS206"/>
      <c r="UNT206"/>
      <c r="UNU206"/>
      <c r="UNV206"/>
      <c r="UNW206"/>
      <c r="UNX206"/>
      <c r="UNY206"/>
      <c r="UNZ206"/>
      <c r="UOA206"/>
      <c r="UOB206"/>
      <c r="UOC206"/>
      <c r="UOD206"/>
      <c r="UOE206"/>
      <c r="UOF206"/>
      <c r="UOG206"/>
      <c r="UOH206"/>
      <c r="UOI206"/>
      <c r="UOJ206"/>
      <c r="UOK206"/>
      <c r="UOL206"/>
      <c r="UOM206"/>
      <c r="UON206"/>
      <c r="UOO206"/>
      <c r="UOP206"/>
      <c r="UOQ206"/>
      <c r="UOR206"/>
      <c r="UOS206"/>
      <c r="UOT206"/>
      <c r="UOU206"/>
      <c r="UOV206"/>
      <c r="UOW206"/>
      <c r="UOX206"/>
      <c r="UOY206"/>
      <c r="UOZ206"/>
      <c r="UPA206"/>
      <c r="UPB206"/>
      <c r="UPC206"/>
      <c r="UPD206"/>
      <c r="UPE206"/>
      <c r="UPF206"/>
      <c r="UPG206"/>
      <c r="UPH206"/>
      <c r="UPI206"/>
      <c r="UPJ206"/>
      <c r="UPK206"/>
      <c r="UPL206"/>
      <c r="UPM206"/>
      <c r="UPN206"/>
      <c r="UPO206"/>
      <c r="UPP206"/>
      <c r="UPQ206"/>
      <c r="UPR206"/>
      <c r="UPS206"/>
      <c r="UPT206"/>
      <c r="UPU206"/>
      <c r="UPV206"/>
      <c r="UPW206"/>
      <c r="UPX206"/>
      <c r="UPY206"/>
      <c r="UPZ206"/>
      <c r="UQA206"/>
      <c r="UQB206"/>
      <c r="UQC206"/>
      <c r="UQD206"/>
      <c r="UQE206"/>
      <c r="UQF206"/>
      <c r="UQG206"/>
      <c r="UQH206"/>
      <c r="UQI206"/>
      <c r="UQJ206"/>
      <c r="UQK206"/>
      <c r="UQL206"/>
      <c r="UQM206"/>
      <c r="UQN206"/>
      <c r="UQO206"/>
      <c r="UQP206"/>
      <c r="UQQ206"/>
      <c r="UQR206"/>
      <c r="UQS206"/>
      <c r="UQT206"/>
      <c r="UQU206"/>
      <c r="UQV206"/>
      <c r="UQW206"/>
      <c r="UQX206"/>
      <c r="UQY206"/>
      <c r="UQZ206"/>
      <c r="URA206"/>
      <c r="URB206"/>
      <c r="URC206"/>
      <c r="URD206"/>
      <c r="URE206"/>
      <c r="URF206"/>
      <c r="URG206"/>
      <c r="URH206"/>
      <c r="URI206"/>
      <c r="URJ206"/>
      <c r="URK206"/>
      <c r="URL206"/>
      <c r="URM206"/>
      <c r="URN206"/>
      <c r="URO206"/>
      <c r="URP206"/>
      <c r="URQ206"/>
      <c r="URR206"/>
      <c r="URS206"/>
      <c r="URT206"/>
      <c r="URU206"/>
      <c r="URV206"/>
      <c r="URW206"/>
      <c r="URX206"/>
      <c r="URY206"/>
      <c r="URZ206"/>
      <c r="USA206"/>
      <c r="USB206"/>
      <c r="USC206"/>
      <c r="USD206"/>
      <c r="USE206"/>
      <c r="USF206"/>
      <c r="USG206"/>
      <c r="USH206"/>
      <c r="USI206"/>
      <c r="USJ206"/>
      <c r="USK206"/>
      <c r="USL206"/>
      <c r="USM206"/>
      <c r="USN206"/>
      <c r="USO206"/>
      <c r="USP206"/>
      <c r="USQ206"/>
      <c r="USR206"/>
      <c r="USS206"/>
      <c r="UST206"/>
      <c r="USU206"/>
      <c r="USV206"/>
      <c r="USW206"/>
      <c r="USX206"/>
      <c r="USY206"/>
      <c r="USZ206"/>
      <c r="UTA206"/>
      <c r="UTB206"/>
      <c r="UTC206"/>
      <c r="UTD206"/>
      <c r="UTE206"/>
      <c r="UTF206"/>
      <c r="UTG206"/>
      <c r="UTH206"/>
      <c r="UTI206"/>
      <c r="UTJ206"/>
      <c r="UTK206"/>
      <c r="UTL206"/>
      <c r="UTM206"/>
      <c r="UTN206"/>
      <c r="UTO206"/>
      <c r="UTP206"/>
      <c r="UTQ206"/>
      <c r="UTR206"/>
      <c r="UTS206"/>
      <c r="UTT206"/>
      <c r="UTU206"/>
      <c r="UTV206"/>
      <c r="UTW206"/>
      <c r="UTX206"/>
      <c r="UTY206"/>
      <c r="UTZ206"/>
      <c r="UUA206"/>
      <c r="UUB206"/>
      <c r="UUC206"/>
      <c r="UUD206"/>
      <c r="UUE206"/>
      <c r="UUF206"/>
      <c r="UUG206"/>
      <c r="UUH206"/>
      <c r="UUI206"/>
      <c r="UUJ206"/>
      <c r="UUK206"/>
      <c r="UUL206"/>
      <c r="UUM206"/>
      <c r="UUN206"/>
      <c r="UUO206"/>
      <c r="UUP206"/>
      <c r="UUQ206"/>
      <c r="UUR206"/>
      <c r="UUS206"/>
      <c r="UUT206"/>
      <c r="UUU206"/>
      <c r="UUV206"/>
      <c r="UUW206"/>
      <c r="UUX206"/>
      <c r="UUY206"/>
      <c r="UUZ206"/>
      <c r="UVA206"/>
      <c r="UVB206"/>
      <c r="UVC206"/>
      <c r="UVD206"/>
      <c r="UVE206"/>
      <c r="UVF206"/>
      <c r="UVG206"/>
      <c r="UVH206"/>
      <c r="UVI206"/>
      <c r="UVJ206"/>
      <c r="UVK206"/>
      <c r="UVL206"/>
      <c r="UVM206"/>
      <c r="UVN206"/>
      <c r="UVO206"/>
      <c r="UVP206"/>
      <c r="UVQ206"/>
      <c r="UVR206"/>
      <c r="UVS206"/>
      <c r="UVT206"/>
      <c r="UVU206"/>
      <c r="UVV206"/>
      <c r="UVW206"/>
      <c r="UVX206"/>
      <c r="UVY206"/>
      <c r="UVZ206"/>
      <c r="UWA206"/>
      <c r="UWB206"/>
      <c r="UWC206"/>
      <c r="UWD206"/>
      <c r="UWE206"/>
      <c r="UWF206"/>
      <c r="UWG206"/>
      <c r="UWH206"/>
      <c r="UWI206"/>
      <c r="UWJ206"/>
      <c r="UWK206"/>
      <c r="UWL206"/>
      <c r="UWM206"/>
      <c r="UWN206"/>
      <c r="UWO206"/>
      <c r="UWP206"/>
      <c r="UWQ206"/>
      <c r="UWR206"/>
      <c r="UWS206"/>
      <c r="UWT206"/>
      <c r="UWU206"/>
      <c r="UWV206"/>
      <c r="UWW206"/>
      <c r="UWX206"/>
      <c r="UWY206"/>
      <c r="UWZ206"/>
      <c r="UXA206"/>
      <c r="UXB206"/>
      <c r="UXC206"/>
      <c r="UXD206"/>
      <c r="UXE206"/>
      <c r="UXF206"/>
      <c r="UXG206"/>
      <c r="UXH206"/>
      <c r="UXI206"/>
      <c r="UXJ206"/>
      <c r="UXK206"/>
      <c r="UXL206"/>
      <c r="UXM206"/>
      <c r="UXN206"/>
      <c r="UXO206"/>
      <c r="UXP206"/>
      <c r="UXQ206"/>
      <c r="UXR206"/>
      <c r="UXS206"/>
      <c r="UXT206"/>
      <c r="UXU206"/>
      <c r="UXV206"/>
      <c r="UXW206"/>
      <c r="UXX206"/>
      <c r="UXY206"/>
      <c r="UXZ206"/>
      <c r="UYA206"/>
      <c r="UYB206"/>
      <c r="UYC206"/>
      <c r="UYD206"/>
      <c r="UYE206"/>
      <c r="UYF206"/>
      <c r="UYG206"/>
      <c r="UYH206"/>
      <c r="UYI206"/>
      <c r="UYJ206"/>
      <c r="UYK206"/>
      <c r="UYL206"/>
      <c r="UYM206"/>
      <c r="UYN206"/>
      <c r="UYO206"/>
      <c r="UYP206"/>
      <c r="UYQ206"/>
      <c r="UYR206"/>
      <c r="UYS206"/>
      <c r="UYT206"/>
      <c r="UYU206"/>
      <c r="UYV206"/>
      <c r="UYW206"/>
      <c r="UYX206"/>
      <c r="UYY206"/>
      <c r="UYZ206"/>
      <c r="UZA206"/>
      <c r="UZB206"/>
      <c r="UZC206"/>
      <c r="UZD206"/>
      <c r="UZE206"/>
      <c r="UZF206"/>
      <c r="UZG206"/>
      <c r="UZH206"/>
      <c r="UZI206"/>
      <c r="UZJ206"/>
      <c r="UZK206"/>
      <c r="UZL206"/>
      <c r="UZM206"/>
      <c r="UZN206"/>
      <c r="UZO206"/>
      <c r="UZP206"/>
      <c r="UZQ206"/>
      <c r="UZR206"/>
      <c r="UZS206"/>
      <c r="UZT206"/>
      <c r="UZU206"/>
      <c r="UZV206"/>
      <c r="UZW206"/>
      <c r="UZX206"/>
      <c r="UZY206"/>
      <c r="UZZ206"/>
      <c r="VAA206"/>
      <c r="VAB206"/>
      <c r="VAC206"/>
      <c r="VAD206"/>
      <c r="VAE206"/>
      <c r="VAF206"/>
      <c r="VAG206"/>
      <c r="VAH206"/>
      <c r="VAI206"/>
      <c r="VAJ206"/>
      <c r="VAK206"/>
      <c r="VAL206"/>
      <c r="VAM206"/>
      <c r="VAN206"/>
      <c r="VAO206"/>
      <c r="VAP206"/>
      <c r="VAQ206"/>
      <c r="VAR206"/>
      <c r="VAS206"/>
      <c r="VAT206"/>
      <c r="VAU206"/>
      <c r="VAV206"/>
      <c r="VAW206"/>
      <c r="VAX206"/>
      <c r="VAY206"/>
      <c r="VAZ206"/>
      <c r="VBA206"/>
      <c r="VBB206"/>
      <c r="VBC206"/>
      <c r="VBD206"/>
      <c r="VBE206"/>
      <c r="VBF206"/>
      <c r="VBG206"/>
      <c r="VBH206"/>
      <c r="VBI206"/>
      <c r="VBJ206"/>
      <c r="VBK206"/>
      <c r="VBL206"/>
      <c r="VBM206"/>
      <c r="VBN206"/>
      <c r="VBO206"/>
      <c r="VBP206"/>
      <c r="VBQ206"/>
      <c r="VBR206"/>
      <c r="VBS206"/>
      <c r="VBT206"/>
      <c r="VBU206"/>
      <c r="VBV206"/>
      <c r="VBW206"/>
      <c r="VBX206"/>
      <c r="VBY206"/>
      <c r="VBZ206"/>
      <c r="VCA206"/>
      <c r="VCB206"/>
      <c r="VCC206"/>
      <c r="VCD206"/>
      <c r="VCE206"/>
      <c r="VCF206"/>
      <c r="VCG206"/>
      <c r="VCH206"/>
      <c r="VCI206"/>
      <c r="VCJ206"/>
      <c r="VCK206"/>
      <c r="VCL206"/>
      <c r="VCM206"/>
      <c r="VCN206"/>
      <c r="VCO206"/>
      <c r="VCP206"/>
      <c r="VCQ206"/>
      <c r="VCR206"/>
      <c r="VCS206"/>
      <c r="VCT206"/>
      <c r="VCU206"/>
      <c r="VCV206"/>
      <c r="VCW206"/>
      <c r="VCX206"/>
      <c r="VCY206"/>
      <c r="VCZ206"/>
      <c r="VDA206"/>
      <c r="VDB206"/>
      <c r="VDC206"/>
      <c r="VDD206"/>
      <c r="VDE206"/>
      <c r="VDF206"/>
      <c r="VDG206"/>
      <c r="VDH206"/>
      <c r="VDI206"/>
      <c r="VDJ206"/>
      <c r="VDK206"/>
      <c r="VDL206"/>
      <c r="VDM206"/>
      <c r="VDN206"/>
      <c r="VDO206"/>
      <c r="VDP206"/>
      <c r="VDQ206"/>
      <c r="VDR206"/>
      <c r="VDS206"/>
      <c r="VDT206"/>
      <c r="VDU206"/>
      <c r="VDV206"/>
      <c r="VDW206"/>
      <c r="VDX206"/>
      <c r="VDY206"/>
      <c r="VDZ206"/>
      <c r="VEA206"/>
      <c r="VEB206"/>
      <c r="VEC206"/>
      <c r="VED206"/>
      <c r="VEE206"/>
      <c r="VEF206"/>
      <c r="VEG206"/>
      <c r="VEH206"/>
      <c r="VEI206"/>
      <c r="VEJ206"/>
      <c r="VEK206"/>
      <c r="VEL206"/>
      <c r="VEM206"/>
      <c r="VEN206"/>
      <c r="VEO206"/>
      <c r="VEP206"/>
      <c r="VEQ206"/>
      <c r="VER206"/>
      <c r="VES206"/>
      <c r="VET206"/>
      <c r="VEU206"/>
      <c r="VEV206"/>
      <c r="VEW206"/>
      <c r="VEX206"/>
      <c r="VEY206"/>
      <c r="VEZ206"/>
      <c r="VFA206"/>
      <c r="VFB206"/>
      <c r="VFC206"/>
      <c r="VFD206"/>
      <c r="VFE206"/>
      <c r="VFF206"/>
      <c r="VFG206"/>
      <c r="VFH206"/>
      <c r="VFI206"/>
      <c r="VFJ206"/>
      <c r="VFK206"/>
      <c r="VFL206"/>
      <c r="VFM206"/>
      <c r="VFN206"/>
      <c r="VFO206"/>
      <c r="VFP206"/>
      <c r="VFQ206"/>
      <c r="VFR206"/>
      <c r="VFS206"/>
      <c r="VFT206"/>
      <c r="VFU206"/>
      <c r="VFV206"/>
      <c r="VFW206"/>
      <c r="VFX206"/>
      <c r="VFY206"/>
      <c r="VFZ206"/>
      <c r="VGA206"/>
      <c r="VGB206"/>
      <c r="VGC206"/>
      <c r="VGD206"/>
      <c r="VGE206"/>
      <c r="VGF206"/>
      <c r="VGG206"/>
      <c r="VGH206"/>
      <c r="VGI206"/>
      <c r="VGJ206"/>
      <c r="VGK206"/>
      <c r="VGL206"/>
      <c r="VGM206"/>
      <c r="VGN206"/>
      <c r="VGO206"/>
      <c r="VGP206"/>
      <c r="VGQ206"/>
      <c r="VGR206"/>
      <c r="VGS206"/>
      <c r="VGT206"/>
      <c r="VGU206"/>
      <c r="VGV206"/>
      <c r="VGW206"/>
      <c r="VGX206"/>
      <c r="VGY206"/>
      <c r="VGZ206"/>
      <c r="VHA206"/>
      <c r="VHB206"/>
      <c r="VHC206"/>
      <c r="VHD206"/>
      <c r="VHE206"/>
      <c r="VHF206"/>
      <c r="VHG206"/>
      <c r="VHH206"/>
      <c r="VHI206"/>
      <c r="VHJ206"/>
      <c r="VHK206"/>
      <c r="VHL206"/>
      <c r="VHM206"/>
      <c r="VHN206"/>
      <c r="VHO206"/>
      <c r="VHP206"/>
      <c r="VHQ206"/>
      <c r="VHR206"/>
      <c r="VHS206"/>
      <c r="VHT206"/>
      <c r="VHU206"/>
      <c r="VHV206"/>
      <c r="VHW206"/>
      <c r="VHX206"/>
      <c r="VHY206"/>
      <c r="VHZ206"/>
      <c r="VIA206"/>
      <c r="VIB206"/>
      <c r="VIC206"/>
      <c r="VID206"/>
      <c r="VIE206"/>
      <c r="VIF206"/>
      <c r="VIG206"/>
      <c r="VIH206"/>
      <c r="VII206"/>
      <c r="VIJ206"/>
      <c r="VIK206"/>
      <c r="VIL206"/>
      <c r="VIM206"/>
      <c r="VIN206"/>
      <c r="VIO206"/>
      <c r="VIP206"/>
      <c r="VIQ206"/>
      <c r="VIR206"/>
      <c r="VIS206"/>
      <c r="VIT206"/>
      <c r="VIU206"/>
      <c r="VIV206"/>
      <c r="VIW206"/>
      <c r="VIX206"/>
      <c r="VIY206"/>
      <c r="VIZ206"/>
      <c r="VJA206"/>
      <c r="VJB206"/>
      <c r="VJC206"/>
      <c r="VJD206"/>
      <c r="VJE206"/>
      <c r="VJF206"/>
      <c r="VJG206"/>
      <c r="VJH206"/>
      <c r="VJI206"/>
      <c r="VJJ206"/>
      <c r="VJK206"/>
      <c r="VJL206"/>
      <c r="VJM206"/>
      <c r="VJN206"/>
      <c r="VJO206"/>
      <c r="VJP206"/>
      <c r="VJQ206"/>
      <c r="VJR206"/>
      <c r="VJS206"/>
      <c r="VJT206"/>
      <c r="VJU206"/>
      <c r="VJV206"/>
      <c r="VJW206"/>
      <c r="VJX206"/>
      <c r="VJY206"/>
      <c r="VJZ206"/>
      <c r="VKA206"/>
      <c r="VKB206"/>
      <c r="VKC206"/>
      <c r="VKD206"/>
      <c r="VKE206"/>
      <c r="VKF206"/>
      <c r="VKG206"/>
      <c r="VKH206"/>
      <c r="VKI206"/>
      <c r="VKJ206"/>
      <c r="VKK206"/>
      <c r="VKL206"/>
      <c r="VKM206"/>
      <c r="VKN206"/>
      <c r="VKO206"/>
      <c r="VKP206"/>
      <c r="VKQ206"/>
      <c r="VKR206"/>
      <c r="VKS206"/>
      <c r="VKT206"/>
      <c r="VKU206"/>
      <c r="VKV206"/>
      <c r="VKW206"/>
      <c r="VKX206"/>
      <c r="VKY206"/>
      <c r="VKZ206"/>
      <c r="VLA206"/>
      <c r="VLB206"/>
      <c r="VLC206"/>
      <c r="VLD206"/>
      <c r="VLE206"/>
      <c r="VLF206"/>
      <c r="VLG206"/>
      <c r="VLH206"/>
      <c r="VLI206"/>
      <c r="VLJ206"/>
      <c r="VLK206"/>
      <c r="VLL206"/>
      <c r="VLM206"/>
      <c r="VLN206"/>
      <c r="VLO206"/>
      <c r="VLP206"/>
      <c r="VLQ206"/>
      <c r="VLR206"/>
      <c r="VLS206"/>
      <c r="VLT206"/>
      <c r="VLU206"/>
      <c r="VLV206"/>
      <c r="VLW206"/>
      <c r="VLX206"/>
      <c r="VLY206"/>
      <c r="VLZ206"/>
      <c r="VMA206"/>
      <c r="VMB206"/>
      <c r="VMC206"/>
      <c r="VMD206"/>
      <c r="VME206"/>
      <c r="VMF206"/>
      <c r="VMG206"/>
      <c r="VMH206"/>
      <c r="VMI206"/>
      <c r="VMJ206"/>
      <c r="VMK206"/>
      <c r="VML206"/>
      <c r="VMM206"/>
      <c r="VMN206"/>
      <c r="VMO206"/>
      <c r="VMP206"/>
      <c r="VMQ206"/>
      <c r="VMR206"/>
      <c r="VMS206"/>
      <c r="VMT206"/>
      <c r="VMU206"/>
      <c r="VMV206"/>
      <c r="VMW206"/>
      <c r="VMX206"/>
      <c r="VMY206"/>
      <c r="VMZ206"/>
      <c r="VNA206"/>
      <c r="VNB206"/>
      <c r="VNC206"/>
      <c r="VND206"/>
      <c r="VNE206"/>
      <c r="VNF206"/>
      <c r="VNG206"/>
      <c r="VNH206"/>
      <c r="VNI206"/>
      <c r="VNJ206"/>
      <c r="VNK206"/>
      <c r="VNL206"/>
      <c r="VNM206"/>
      <c r="VNN206"/>
      <c r="VNO206"/>
      <c r="VNP206"/>
      <c r="VNQ206"/>
      <c r="VNR206"/>
      <c r="VNS206"/>
      <c r="VNT206"/>
      <c r="VNU206"/>
      <c r="VNV206"/>
      <c r="VNW206"/>
      <c r="VNX206"/>
      <c r="VNY206"/>
      <c r="VNZ206"/>
      <c r="VOA206"/>
      <c r="VOB206"/>
      <c r="VOC206"/>
      <c r="VOD206"/>
      <c r="VOE206"/>
      <c r="VOF206"/>
      <c r="VOG206"/>
      <c r="VOH206"/>
      <c r="VOI206"/>
      <c r="VOJ206"/>
      <c r="VOK206"/>
      <c r="VOL206"/>
      <c r="VOM206"/>
      <c r="VON206"/>
      <c r="VOO206"/>
      <c r="VOP206"/>
      <c r="VOQ206"/>
      <c r="VOR206"/>
      <c r="VOS206"/>
      <c r="VOT206"/>
      <c r="VOU206"/>
      <c r="VOV206"/>
      <c r="VOW206"/>
      <c r="VOX206"/>
      <c r="VOY206"/>
      <c r="VOZ206"/>
      <c r="VPA206"/>
      <c r="VPB206"/>
      <c r="VPC206"/>
      <c r="VPD206"/>
      <c r="VPE206"/>
      <c r="VPF206"/>
      <c r="VPG206"/>
      <c r="VPH206"/>
      <c r="VPI206"/>
      <c r="VPJ206"/>
      <c r="VPK206"/>
      <c r="VPL206"/>
      <c r="VPM206"/>
      <c r="VPN206"/>
      <c r="VPO206"/>
      <c r="VPP206"/>
      <c r="VPQ206"/>
      <c r="VPR206"/>
      <c r="VPS206"/>
      <c r="VPT206"/>
      <c r="VPU206"/>
      <c r="VPV206"/>
      <c r="VPW206"/>
      <c r="VPX206"/>
      <c r="VPY206"/>
      <c r="VPZ206"/>
      <c r="VQA206"/>
      <c r="VQB206"/>
      <c r="VQC206"/>
      <c r="VQD206"/>
      <c r="VQE206"/>
      <c r="VQF206"/>
      <c r="VQG206"/>
      <c r="VQH206"/>
      <c r="VQI206"/>
      <c r="VQJ206"/>
      <c r="VQK206"/>
      <c r="VQL206"/>
      <c r="VQM206"/>
      <c r="VQN206"/>
      <c r="VQO206"/>
      <c r="VQP206"/>
      <c r="VQQ206"/>
      <c r="VQR206"/>
      <c r="VQS206"/>
      <c r="VQT206"/>
      <c r="VQU206"/>
      <c r="VQV206"/>
      <c r="VQW206"/>
      <c r="VQX206"/>
      <c r="VQY206"/>
      <c r="VQZ206"/>
      <c r="VRA206"/>
      <c r="VRB206"/>
      <c r="VRC206"/>
      <c r="VRD206"/>
      <c r="VRE206"/>
      <c r="VRF206"/>
      <c r="VRG206"/>
      <c r="VRH206"/>
      <c r="VRI206"/>
      <c r="VRJ206"/>
      <c r="VRK206"/>
      <c r="VRL206"/>
      <c r="VRM206"/>
      <c r="VRN206"/>
      <c r="VRO206"/>
      <c r="VRP206"/>
      <c r="VRQ206"/>
      <c r="VRR206"/>
      <c r="VRS206"/>
      <c r="VRT206"/>
      <c r="VRU206"/>
      <c r="VRV206"/>
      <c r="VRW206"/>
      <c r="VRX206"/>
      <c r="VRY206"/>
      <c r="VRZ206"/>
      <c r="VSA206"/>
      <c r="VSB206"/>
      <c r="VSC206"/>
      <c r="VSD206"/>
      <c r="VSE206"/>
      <c r="VSF206"/>
      <c r="VSG206"/>
      <c r="VSH206"/>
      <c r="VSI206"/>
      <c r="VSJ206"/>
      <c r="VSK206"/>
      <c r="VSL206"/>
      <c r="VSM206"/>
      <c r="VSN206"/>
      <c r="VSO206"/>
      <c r="VSP206"/>
      <c r="VSQ206"/>
      <c r="VSR206"/>
      <c r="VSS206"/>
      <c r="VST206"/>
      <c r="VSU206"/>
      <c r="VSV206"/>
      <c r="VSW206"/>
      <c r="VSX206"/>
      <c r="VSY206"/>
      <c r="VSZ206"/>
      <c r="VTA206"/>
      <c r="VTB206"/>
      <c r="VTC206"/>
      <c r="VTD206"/>
      <c r="VTE206"/>
      <c r="VTF206"/>
      <c r="VTG206"/>
      <c r="VTH206"/>
      <c r="VTI206"/>
      <c r="VTJ206"/>
      <c r="VTK206"/>
      <c r="VTL206"/>
      <c r="VTM206"/>
      <c r="VTN206"/>
      <c r="VTO206"/>
      <c r="VTP206"/>
      <c r="VTQ206"/>
      <c r="VTR206"/>
      <c r="VTS206"/>
      <c r="VTT206"/>
      <c r="VTU206"/>
      <c r="VTV206"/>
      <c r="VTW206"/>
      <c r="VTX206"/>
      <c r="VTY206"/>
      <c r="VTZ206"/>
      <c r="VUA206"/>
      <c r="VUB206"/>
      <c r="VUC206"/>
      <c r="VUD206"/>
      <c r="VUE206"/>
      <c r="VUF206"/>
      <c r="VUG206"/>
      <c r="VUH206"/>
      <c r="VUI206"/>
      <c r="VUJ206"/>
      <c r="VUK206"/>
      <c r="VUL206"/>
      <c r="VUM206"/>
      <c r="VUN206"/>
      <c r="VUO206"/>
      <c r="VUP206"/>
      <c r="VUQ206"/>
      <c r="VUR206"/>
      <c r="VUS206"/>
      <c r="VUT206"/>
      <c r="VUU206"/>
      <c r="VUV206"/>
      <c r="VUW206"/>
      <c r="VUX206"/>
      <c r="VUY206"/>
      <c r="VUZ206"/>
      <c r="VVA206"/>
      <c r="VVB206"/>
      <c r="VVC206"/>
      <c r="VVD206"/>
      <c r="VVE206"/>
      <c r="VVF206"/>
      <c r="VVG206"/>
      <c r="VVH206"/>
      <c r="VVI206"/>
      <c r="VVJ206"/>
      <c r="VVK206"/>
      <c r="VVL206"/>
      <c r="VVM206"/>
      <c r="VVN206"/>
      <c r="VVO206"/>
      <c r="VVP206"/>
      <c r="VVQ206"/>
      <c r="VVR206"/>
      <c r="VVS206"/>
      <c r="VVT206"/>
      <c r="VVU206"/>
      <c r="VVV206"/>
      <c r="VVW206"/>
      <c r="VVX206"/>
      <c r="VVY206"/>
      <c r="VVZ206"/>
      <c r="VWA206"/>
      <c r="VWB206"/>
      <c r="VWC206"/>
      <c r="VWD206"/>
      <c r="VWE206"/>
      <c r="VWF206"/>
      <c r="VWG206"/>
      <c r="VWH206"/>
      <c r="VWI206"/>
      <c r="VWJ206"/>
      <c r="VWK206"/>
      <c r="VWL206"/>
      <c r="VWM206"/>
      <c r="VWN206"/>
      <c r="VWO206"/>
      <c r="VWP206"/>
      <c r="VWQ206"/>
      <c r="VWR206"/>
      <c r="VWS206"/>
      <c r="VWT206"/>
      <c r="VWU206"/>
      <c r="VWV206"/>
      <c r="VWW206"/>
      <c r="VWX206"/>
      <c r="VWY206"/>
      <c r="VWZ206"/>
      <c r="VXA206"/>
      <c r="VXB206"/>
      <c r="VXC206"/>
      <c r="VXD206"/>
      <c r="VXE206"/>
      <c r="VXF206"/>
      <c r="VXG206"/>
      <c r="VXH206"/>
      <c r="VXI206"/>
      <c r="VXJ206"/>
      <c r="VXK206"/>
      <c r="VXL206"/>
      <c r="VXM206"/>
      <c r="VXN206"/>
      <c r="VXO206"/>
      <c r="VXP206"/>
      <c r="VXQ206"/>
      <c r="VXR206"/>
      <c r="VXS206"/>
      <c r="VXT206"/>
      <c r="VXU206"/>
      <c r="VXV206"/>
      <c r="VXW206"/>
      <c r="VXX206"/>
      <c r="VXY206"/>
      <c r="VXZ206"/>
      <c r="VYA206"/>
      <c r="VYB206"/>
      <c r="VYC206"/>
      <c r="VYD206"/>
      <c r="VYE206"/>
      <c r="VYF206"/>
      <c r="VYG206"/>
      <c r="VYH206"/>
      <c r="VYI206"/>
      <c r="VYJ206"/>
      <c r="VYK206"/>
      <c r="VYL206"/>
      <c r="VYM206"/>
      <c r="VYN206"/>
      <c r="VYO206"/>
      <c r="VYP206"/>
      <c r="VYQ206"/>
      <c r="VYR206"/>
      <c r="VYS206"/>
      <c r="VYT206"/>
      <c r="VYU206"/>
      <c r="VYV206"/>
      <c r="VYW206"/>
      <c r="VYX206"/>
      <c r="VYY206"/>
      <c r="VYZ206"/>
      <c r="VZA206"/>
      <c r="VZB206"/>
      <c r="VZC206"/>
      <c r="VZD206"/>
      <c r="VZE206"/>
      <c r="VZF206"/>
      <c r="VZG206"/>
      <c r="VZH206"/>
      <c r="VZI206"/>
      <c r="VZJ206"/>
      <c r="VZK206"/>
      <c r="VZL206"/>
      <c r="VZM206"/>
      <c r="VZN206"/>
      <c r="VZO206"/>
      <c r="VZP206"/>
      <c r="VZQ206"/>
      <c r="VZR206"/>
      <c r="VZS206"/>
      <c r="VZT206"/>
      <c r="VZU206"/>
      <c r="VZV206"/>
      <c r="VZW206"/>
      <c r="VZX206"/>
      <c r="VZY206"/>
      <c r="VZZ206"/>
      <c r="WAA206"/>
      <c r="WAB206"/>
      <c r="WAC206"/>
      <c r="WAD206"/>
      <c r="WAE206"/>
      <c r="WAF206"/>
      <c r="WAG206"/>
      <c r="WAH206"/>
      <c r="WAI206"/>
      <c r="WAJ206"/>
      <c r="WAK206"/>
      <c r="WAL206"/>
      <c r="WAM206"/>
      <c r="WAN206"/>
      <c r="WAO206"/>
      <c r="WAP206"/>
      <c r="WAQ206"/>
      <c r="WAR206"/>
      <c r="WAS206"/>
      <c r="WAT206"/>
      <c r="WAU206"/>
      <c r="WAV206"/>
      <c r="WAW206"/>
      <c r="WAX206"/>
      <c r="WAY206"/>
      <c r="WAZ206"/>
      <c r="WBA206"/>
      <c r="WBB206"/>
      <c r="WBC206"/>
      <c r="WBD206"/>
      <c r="WBE206"/>
      <c r="WBF206"/>
      <c r="WBG206"/>
      <c r="WBH206"/>
      <c r="WBI206"/>
      <c r="WBJ206"/>
      <c r="WBK206"/>
      <c r="WBL206"/>
      <c r="WBM206"/>
      <c r="WBN206"/>
      <c r="WBO206"/>
      <c r="WBP206"/>
      <c r="WBQ206"/>
      <c r="WBR206"/>
      <c r="WBS206"/>
      <c r="WBT206"/>
      <c r="WBU206"/>
      <c r="WBV206"/>
      <c r="WBW206"/>
      <c r="WBX206"/>
      <c r="WBY206"/>
      <c r="WBZ206"/>
      <c r="WCA206"/>
      <c r="WCB206"/>
      <c r="WCC206"/>
      <c r="WCD206"/>
      <c r="WCE206"/>
      <c r="WCF206"/>
      <c r="WCG206"/>
      <c r="WCH206"/>
      <c r="WCI206"/>
      <c r="WCJ206"/>
      <c r="WCK206"/>
      <c r="WCL206"/>
      <c r="WCM206"/>
      <c r="WCN206"/>
      <c r="WCO206"/>
      <c r="WCP206"/>
      <c r="WCQ206"/>
      <c r="WCR206"/>
      <c r="WCS206"/>
      <c r="WCT206"/>
      <c r="WCU206"/>
      <c r="WCV206"/>
      <c r="WCW206"/>
      <c r="WCX206"/>
      <c r="WCY206"/>
      <c r="WCZ206"/>
      <c r="WDA206"/>
      <c r="WDB206"/>
      <c r="WDC206"/>
      <c r="WDD206"/>
      <c r="WDE206"/>
      <c r="WDF206"/>
      <c r="WDG206"/>
      <c r="WDH206"/>
      <c r="WDI206"/>
      <c r="WDJ206"/>
      <c r="WDK206"/>
      <c r="WDL206"/>
      <c r="WDM206"/>
      <c r="WDN206"/>
      <c r="WDO206"/>
      <c r="WDP206"/>
      <c r="WDQ206"/>
      <c r="WDR206"/>
      <c r="WDS206"/>
      <c r="WDT206"/>
      <c r="WDU206"/>
      <c r="WDV206"/>
      <c r="WDW206"/>
      <c r="WDX206"/>
      <c r="WDY206"/>
      <c r="WDZ206"/>
      <c r="WEA206"/>
      <c r="WEB206"/>
      <c r="WEC206"/>
      <c r="WED206"/>
      <c r="WEE206"/>
      <c r="WEF206"/>
      <c r="WEG206"/>
      <c r="WEH206"/>
      <c r="WEI206"/>
      <c r="WEJ206"/>
      <c r="WEK206"/>
      <c r="WEL206"/>
      <c r="WEM206"/>
      <c r="WEN206"/>
      <c r="WEO206"/>
      <c r="WEP206"/>
      <c r="WEQ206"/>
      <c r="WER206"/>
      <c r="WES206"/>
      <c r="WET206"/>
      <c r="WEU206"/>
      <c r="WEV206"/>
      <c r="WEW206"/>
      <c r="WEX206"/>
      <c r="WEY206"/>
      <c r="WEZ206"/>
      <c r="WFA206"/>
      <c r="WFB206"/>
      <c r="WFC206"/>
      <c r="WFD206"/>
      <c r="WFE206"/>
      <c r="WFF206"/>
      <c r="WFG206"/>
      <c r="WFH206"/>
      <c r="WFI206"/>
      <c r="WFJ206"/>
      <c r="WFK206"/>
      <c r="WFL206"/>
      <c r="WFM206"/>
      <c r="WFN206"/>
      <c r="WFO206"/>
      <c r="WFP206"/>
      <c r="WFQ206"/>
      <c r="WFR206"/>
      <c r="WFS206"/>
      <c r="WFT206"/>
      <c r="WFU206"/>
      <c r="WFV206"/>
      <c r="WFW206"/>
      <c r="WFX206"/>
      <c r="WFY206"/>
      <c r="WFZ206"/>
      <c r="WGA206"/>
      <c r="WGB206"/>
      <c r="WGC206"/>
      <c r="WGD206"/>
      <c r="WGE206"/>
      <c r="WGF206"/>
      <c r="WGG206"/>
      <c r="WGH206"/>
      <c r="WGI206"/>
      <c r="WGJ206"/>
      <c r="WGK206"/>
      <c r="WGL206"/>
      <c r="WGM206"/>
      <c r="WGN206"/>
      <c r="WGO206"/>
      <c r="WGP206"/>
      <c r="WGQ206"/>
      <c r="WGR206"/>
      <c r="WGS206"/>
      <c r="WGT206"/>
      <c r="WGU206"/>
      <c r="WGV206"/>
      <c r="WGW206"/>
      <c r="WGX206"/>
      <c r="WGY206"/>
      <c r="WGZ206"/>
      <c r="WHA206"/>
      <c r="WHB206"/>
      <c r="WHC206"/>
      <c r="WHD206"/>
      <c r="WHE206"/>
      <c r="WHF206"/>
      <c r="WHG206"/>
      <c r="WHH206"/>
      <c r="WHI206"/>
      <c r="WHJ206"/>
      <c r="WHK206"/>
      <c r="WHL206"/>
      <c r="WHM206"/>
      <c r="WHN206"/>
      <c r="WHO206"/>
      <c r="WHP206"/>
      <c r="WHQ206"/>
      <c r="WHR206"/>
      <c r="WHS206"/>
      <c r="WHT206"/>
      <c r="WHU206"/>
      <c r="WHV206"/>
      <c r="WHW206"/>
      <c r="WHX206"/>
      <c r="WHY206"/>
      <c r="WHZ206"/>
      <c r="WIA206"/>
      <c r="WIB206"/>
      <c r="WIC206"/>
      <c r="WID206"/>
      <c r="WIE206"/>
      <c r="WIF206"/>
      <c r="WIG206"/>
      <c r="WIH206"/>
      <c r="WII206"/>
      <c r="WIJ206"/>
      <c r="WIK206"/>
      <c r="WIL206"/>
      <c r="WIM206"/>
      <c r="WIN206"/>
      <c r="WIO206"/>
      <c r="WIP206"/>
      <c r="WIQ206"/>
      <c r="WIR206"/>
      <c r="WIS206"/>
      <c r="WIT206"/>
      <c r="WIU206"/>
      <c r="WIV206"/>
      <c r="WIW206"/>
      <c r="WIX206"/>
      <c r="WIY206"/>
      <c r="WIZ206"/>
      <c r="WJA206"/>
      <c r="WJB206"/>
      <c r="WJC206"/>
      <c r="WJD206"/>
      <c r="WJE206"/>
      <c r="WJF206"/>
      <c r="WJG206"/>
      <c r="WJH206"/>
      <c r="WJI206"/>
      <c r="WJJ206"/>
      <c r="WJK206"/>
      <c r="WJL206"/>
      <c r="WJM206"/>
      <c r="WJN206"/>
      <c r="WJO206"/>
      <c r="WJP206"/>
      <c r="WJQ206"/>
      <c r="WJR206"/>
      <c r="WJS206"/>
      <c r="WJT206"/>
      <c r="WJU206"/>
      <c r="WJV206"/>
      <c r="WJW206"/>
      <c r="WJX206"/>
      <c r="WJY206"/>
      <c r="WJZ206"/>
      <c r="WKA206"/>
      <c r="WKB206"/>
      <c r="WKC206"/>
      <c r="WKD206"/>
      <c r="WKE206"/>
      <c r="WKF206"/>
      <c r="WKG206"/>
      <c r="WKH206"/>
      <c r="WKI206"/>
      <c r="WKJ206"/>
      <c r="WKK206"/>
      <c r="WKL206"/>
      <c r="WKM206"/>
      <c r="WKN206"/>
      <c r="WKO206"/>
      <c r="WKP206"/>
      <c r="WKQ206"/>
      <c r="WKR206"/>
      <c r="WKS206"/>
      <c r="WKT206"/>
      <c r="WKU206"/>
      <c r="WKV206"/>
      <c r="WKW206"/>
      <c r="WKX206"/>
      <c r="WKY206"/>
      <c r="WKZ206"/>
      <c r="WLA206"/>
      <c r="WLB206"/>
      <c r="WLC206"/>
      <c r="WLD206"/>
      <c r="WLE206"/>
      <c r="WLF206"/>
      <c r="WLG206"/>
      <c r="WLH206"/>
      <c r="WLI206"/>
      <c r="WLJ206"/>
      <c r="WLK206"/>
      <c r="WLL206"/>
      <c r="WLM206"/>
      <c r="WLN206"/>
      <c r="WLO206"/>
      <c r="WLP206"/>
      <c r="WLQ206"/>
      <c r="WLR206"/>
      <c r="WLS206"/>
      <c r="WLT206"/>
      <c r="WLU206"/>
      <c r="WLV206"/>
      <c r="WLW206"/>
      <c r="WLX206"/>
      <c r="WLY206"/>
      <c r="WLZ206"/>
      <c r="WMA206"/>
      <c r="WMB206"/>
      <c r="WMC206"/>
      <c r="WMD206"/>
      <c r="WME206"/>
      <c r="WMF206"/>
      <c r="WMG206"/>
      <c r="WMH206"/>
      <c r="WMI206"/>
      <c r="WMJ206"/>
      <c r="WMK206"/>
      <c r="WML206"/>
      <c r="WMM206"/>
      <c r="WMN206"/>
      <c r="WMO206"/>
      <c r="WMP206"/>
      <c r="WMQ206"/>
      <c r="WMR206"/>
      <c r="WMS206"/>
      <c r="WMT206"/>
      <c r="WMU206"/>
      <c r="WMV206"/>
      <c r="WMW206"/>
      <c r="WMX206"/>
      <c r="WMY206"/>
      <c r="WMZ206"/>
      <c r="WNA206"/>
      <c r="WNB206"/>
      <c r="WNC206"/>
      <c r="WND206"/>
      <c r="WNE206"/>
      <c r="WNF206"/>
      <c r="WNG206"/>
      <c r="WNH206"/>
      <c r="WNI206"/>
      <c r="WNJ206"/>
      <c r="WNK206"/>
      <c r="WNL206"/>
      <c r="WNM206"/>
      <c r="WNN206"/>
      <c r="WNO206"/>
      <c r="WNP206"/>
      <c r="WNQ206"/>
      <c r="WNR206"/>
      <c r="WNS206"/>
      <c r="WNT206"/>
      <c r="WNU206"/>
      <c r="WNV206"/>
      <c r="WNW206"/>
      <c r="WNX206"/>
      <c r="WNY206"/>
      <c r="WNZ206"/>
      <c r="WOA206"/>
      <c r="WOB206"/>
      <c r="WOC206"/>
      <c r="WOD206"/>
      <c r="WOE206"/>
      <c r="WOF206"/>
      <c r="WOG206"/>
      <c r="WOH206"/>
      <c r="WOI206"/>
      <c r="WOJ206"/>
      <c r="WOK206"/>
      <c r="WOL206"/>
      <c r="WOM206"/>
      <c r="WON206"/>
      <c r="WOO206"/>
      <c r="WOP206"/>
      <c r="WOQ206"/>
      <c r="WOR206"/>
      <c r="WOS206"/>
      <c r="WOT206"/>
      <c r="WOU206"/>
      <c r="WOV206"/>
      <c r="WOW206"/>
      <c r="WOX206"/>
      <c r="WOY206"/>
      <c r="WOZ206"/>
      <c r="WPA206"/>
      <c r="WPB206"/>
      <c r="WPC206"/>
      <c r="WPD206"/>
      <c r="WPE206"/>
      <c r="WPF206"/>
      <c r="WPG206"/>
      <c r="WPH206"/>
      <c r="WPI206"/>
      <c r="WPJ206"/>
      <c r="WPK206"/>
      <c r="WPL206"/>
      <c r="WPM206"/>
      <c r="WPN206"/>
      <c r="WPO206"/>
      <c r="WPP206"/>
      <c r="WPQ206"/>
      <c r="WPR206"/>
      <c r="WPS206"/>
      <c r="WPT206"/>
      <c r="WPU206"/>
      <c r="WPV206"/>
      <c r="WPW206"/>
      <c r="WPX206"/>
      <c r="WPY206"/>
      <c r="WPZ206"/>
      <c r="WQA206"/>
      <c r="WQB206"/>
      <c r="WQC206"/>
      <c r="WQD206"/>
      <c r="WQE206"/>
      <c r="WQF206"/>
      <c r="WQG206"/>
      <c r="WQH206"/>
      <c r="WQI206"/>
      <c r="WQJ206"/>
      <c r="WQK206"/>
      <c r="WQL206"/>
      <c r="WQM206"/>
      <c r="WQN206"/>
      <c r="WQO206"/>
      <c r="WQP206"/>
      <c r="WQQ206"/>
      <c r="WQR206"/>
      <c r="WQS206"/>
      <c r="WQT206"/>
      <c r="WQU206"/>
      <c r="WQV206"/>
      <c r="WQW206"/>
      <c r="WQX206"/>
      <c r="WQY206"/>
      <c r="WQZ206"/>
      <c r="WRA206"/>
      <c r="WRB206"/>
      <c r="WRC206"/>
      <c r="WRD206"/>
      <c r="WRE206"/>
      <c r="WRF206"/>
      <c r="WRG206"/>
      <c r="WRH206"/>
      <c r="WRI206"/>
      <c r="WRJ206"/>
      <c r="WRK206"/>
      <c r="WRL206"/>
      <c r="WRM206"/>
      <c r="WRN206"/>
      <c r="WRO206"/>
      <c r="WRP206"/>
      <c r="WRQ206"/>
      <c r="WRR206"/>
      <c r="WRS206"/>
      <c r="WRT206"/>
      <c r="WRU206"/>
      <c r="WRV206"/>
      <c r="WRW206"/>
      <c r="WRX206"/>
      <c r="WRY206"/>
      <c r="WRZ206"/>
      <c r="WSA206"/>
      <c r="WSB206"/>
      <c r="WSC206"/>
      <c r="WSD206"/>
      <c r="WSE206"/>
      <c r="WSF206"/>
      <c r="WSG206"/>
      <c r="WSH206"/>
      <c r="WSI206"/>
      <c r="WSJ206"/>
      <c r="WSK206"/>
      <c r="WSL206"/>
      <c r="WSM206"/>
      <c r="WSN206"/>
      <c r="WSO206"/>
      <c r="WSP206"/>
      <c r="WSQ206"/>
      <c r="WSR206"/>
      <c r="WSS206"/>
      <c r="WST206"/>
      <c r="WSU206"/>
      <c r="WSV206"/>
      <c r="WSW206"/>
      <c r="WSX206"/>
      <c r="WSY206"/>
      <c r="WSZ206"/>
      <c r="WTA206"/>
      <c r="WTB206"/>
      <c r="WTC206"/>
      <c r="WTD206"/>
      <c r="WTE206"/>
      <c r="WTF206"/>
      <c r="WTG206"/>
      <c r="WTH206"/>
      <c r="WTI206"/>
      <c r="WTJ206"/>
      <c r="WTK206"/>
      <c r="WTL206"/>
      <c r="WTM206"/>
      <c r="WTN206"/>
      <c r="WTO206"/>
      <c r="WTP206"/>
      <c r="WTQ206"/>
      <c r="WTR206"/>
      <c r="WTS206"/>
      <c r="WTT206"/>
      <c r="WTU206"/>
      <c r="WTV206"/>
      <c r="WTW206"/>
      <c r="WTX206"/>
      <c r="WTY206"/>
      <c r="WTZ206"/>
      <c r="WUA206"/>
      <c r="WUB206"/>
      <c r="WUC206"/>
      <c r="WUD206"/>
      <c r="WUE206"/>
      <c r="WUF206"/>
      <c r="WUG206"/>
      <c r="WUH206"/>
      <c r="WUI206"/>
      <c r="WUJ206"/>
      <c r="WUK206"/>
      <c r="WUL206"/>
      <c r="WUM206"/>
      <c r="WUN206"/>
      <c r="WUO206"/>
      <c r="WUP206"/>
      <c r="WUQ206"/>
      <c r="WUR206"/>
      <c r="WUS206"/>
      <c r="WUT206"/>
      <c r="WUU206"/>
      <c r="WUV206"/>
      <c r="WUW206"/>
      <c r="WUX206"/>
      <c r="WUY206"/>
      <c r="WUZ206"/>
      <c r="WVA206"/>
      <c r="WVB206"/>
      <c r="WVC206"/>
      <c r="WVD206"/>
      <c r="WVE206"/>
      <c r="WVF206"/>
      <c r="WVG206"/>
      <c r="WVH206"/>
      <c r="WVI206"/>
      <c r="WVJ206"/>
      <c r="WVK206"/>
      <c r="WVL206"/>
      <c r="WVM206"/>
      <c r="WVN206"/>
      <c r="WVO206"/>
      <c r="WVP206"/>
      <c r="WVQ206"/>
      <c r="WVR206"/>
      <c r="WVS206"/>
      <c r="WVT206"/>
      <c r="WVU206"/>
      <c r="WVV206"/>
      <c r="WVW206"/>
      <c r="WVX206"/>
      <c r="WVY206"/>
      <c r="WVZ206"/>
      <c r="WWA206"/>
      <c r="WWB206"/>
      <c r="WWC206"/>
      <c r="WWD206"/>
      <c r="WWE206"/>
      <c r="WWF206"/>
      <c r="WWG206"/>
      <c r="WWH206"/>
      <c r="WWI206"/>
      <c r="WWJ206"/>
      <c r="WWK206"/>
      <c r="WWL206"/>
      <c r="WWM206"/>
      <c r="WWN206"/>
      <c r="WWO206"/>
      <c r="WWP206"/>
      <c r="WWQ206"/>
      <c r="WWR206"/>
      <c r="WWS206"/>
      <c r="WWT206"/>
      <c r="WWU206"/>
      <c r="WWV206"/>
      <c r="WWW206"/>
      <c r="WWX206"/>
      <c r="WWY206"/>
      <c r="WWZ206"/>
      <c r="WXA206"/>
      <c r="WXB206"/>
      <c r="WXC206"/>
      <c r="WXD206"/>
      <c r="WXE206"/>
      <c r="WXF206"/>
      <c r="WXG206"/>
      <c r="WXH206"/>
      <c r="WXI206"/>
      <c r="WXJ206"/>
      <c r="WXK206"/>
      <c r="WXL206"/>
      <c r="WXM206"/>
      <c r="WXN206"/>
      <c r="WXO206"/>
      <c r="WXP206"/>
      <c r="WXQ206"/>
      <c r="WXR206"/>
      <c r="WXS206"/>
      <c r="WXT206"/>
      <c r="WXU206"/>
      <c r="WXV206"/>
      <c r="WXW206"/>
      <c r="WXX206"/>
      <c r="WXY206"/>
      <c r="WXZ206"/>
      <c r="WYA206"/>
      <c r="WYB206"/>
      <c r="WYC206"/>
      <c r="WYD206"/>
      <c r="WYE206"/>
      <c r="WYF206"/>
      <c r="WYG206"/>
      <c r="WYH206"/>
      <c r="WYI206"/>
      <c r="WYJ206"/>
      <c r="WYK206"/>
      <c r="WYL206"/>
      <c r="WYM206"/>
      <c r="WYN206"/>
      <c r="WYO206"/>
      <c r="WYP206"/>
      <c r="WYQ206"/>
      <c r="WYR206"/>
      <c r="WYS206"/>
      <c r="WYT206"/>
      <c r="WYU206"/>
      <c r="WYV206"/>
      <c r="WYW206"/>
      <c r="WYX206"/>
      <c r="WYY206"/>
      <c r="WYZ206"/>
      <c r="WZA206"/>
      <c r="WZB206"/>
      <c r="WZC206"/>
      <c r="WZD206"/>
      <c r="WZE206"/>
      <c r="WZF206"/>
      <c r="WZG206"/>
      <c r="WZH206"/>
      <c r="WZI206"/>
      <c r="WZJ206"/>
      <c r="WZK206"/>
      <c r="WZL206"/>
      <c r="WZM206"/>
      <c r="WZN206"/>
      <c r="WZO206"/>
      <c r="WZP206"/>
      <c r="WZQ206"/>
      <c r="WZR206"/>
      <c r="WZS206"/>
      <c r="WZT206"/>
      <c r="WZU206"/>
      <c r="WZV206"/>
      <c r="WZW206"/>
      <c r="WZX206"/>
      <c r="WZY206"/>
      <c r="WZZ206"/>
      <c r="XAA206"/>
      <c r="XAB206"/>
      <c r="XAC206"/>
      <c r="XAD206"/>
      <c r="XAE206"/>
      <c r="XAF206"/>
      <c r="XAG206"/>
      <c r="XAH206"/>
      <c r="XAI206"/>
      <c r="XAJ206"/>
      <c r="XAK206"/>
      <c r="XAL206"/>
      <c r="XAM206"/>
      <c r="XAN206"/>
      <c r="XAO206"/>
      <c r="XAP206"/>
      <c r="XAQ206"/>
      <c r="XAR206"/>
      <c r="XAS206"/>
      <c r="XAT206"/>
      <c r="XAU206"/>
      <c r="XAV206"/>
      <c r="XAW206"/>
      <c r="XAX206"/>
      <c r="XAY206"/>
      <c r="XAZ206"/>
      <c r="XBA206"/>
      <c r="XBB206"/>
      <c r="XBC206"/>
      <c r="XBD206"/>
      <c r="XBE206"/>
      <c r="XBF206"/>
      <c r="XBG206"/>
      <c r="XBH206"/>
      <c r="XBI206"/>
      <c r="XBJ206"/>
      <c r="XBK206"/>
      <c r="XBL206"/>
      <c r="XBM206"/>
      <c r="XBN206"/>
      <c r="XBO206"/>
      <c r="XBP206"/>
      <c r="XBQ206"/>
      <c r="XBR206"/>
      <c r="XBS206"/>
      <c r="XBT206"/>
      <c r="XBU206"/>
      <c r="XBV206"/>
      <c r="XBW206"/>
      <c r="XBX206"/>
      <c r="XBY206"/>
      <c r="XBZ206"/>
      <c r="XCA206"/>
      <c r="XCB206"/>
      <c r="XCC206"/>
      <c r="XCD206"/>
      <c r="XCE206"/>
      <c r="XCF206"/>
      <c r="XCG206"/>
      <c r="XCH206"/>
      <c r="XCI206"/>
      <c r="XCJ206"/>
      <c r="XCK206"/>
      <c r="XCL206"/>
      <c r="XCM206"/>
      <c r="XCN206"/>
      <c r="XCO206"/>
      <c r="XCP206"/>
      <c r="XCQ206"/>
      <c r="XCR206"/>
      <c r="XCS206"/>
      <c r="XCT206"/>
      <c r="XCU206"/>
      <c r="XCV206"/>
      <c r="XCW206"/>
      <c r="XCX206"/>
      <c r="XCY206"/>
      <c r="XCZ206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  <c r="XEF206"/>
      <c r="XEG206"/>
      <c r="XEH206"/>
      <c r="XEI206"/>
      <c r="XEJ206"/>
      <c r="XEK206"/>
      <c r="XEL206"/>
      <c r="XEM206"/>
      <c r="XEN206"/>
      <c r="XEO206"/>
      <c r="XEP206"/>
      <c r="XEQ206"/>
      <c r="XER206"/>
      <c r="XES206"/>
      <c r="XET206"/>
      <c r="XEU206"/>
      <c r="XEV206"/>
    </row>
    <row r="207" spans="1:16376" s="2" customFormat="1" x14ac:dyDescent="0.25">
      <c r="A207" s="62">
        <v>42909</v>
      </c>
      <c r="B207" s="63">
        <f>总!B207</f>
        <v>592478</v>
      </c>
      <c r="C207" s="63">
        <f>总!C207</f>
        <v>4715</v>
      </c>
      <c r="D207" s="63">
        <f t="shared" si="117"/>
        <v>99705</v>
      </c>
      <c r="E207" s="81">
        <f t="shared" si="106"/>
        <v>0.16828472955957857</v>
      </c>
      <c r="F207" s="64">
        <v>221538.93999999901</v>
      </c>
      <c r="G207" s="65">
        <f t="shared" si="119"/>
        <v>31844.55000000009</v>
      </c>
      <c r="H207" s="65">
        <v>40784.800000000003</v>
      </c>
      <c r="I207" s="65">
        <v>72629.350000000093</v>
      </c>
      <c r="J207" s="66">
        <f t="shared" si="120"/>
        <v>148909.58999999892</v>
      </c>
      <c r="K207" s="70">
        <v>46526</v>
      </c>
      <c r="L207" s="63"/>
      <c r="M207" s="69"/>
      <c r="N207" s="70">
        <v>2407</v>
      </c>
      <c r="O207" s="63">
        <v>2639</v>
      </c>
      <c r="P207" s="63">
        <f t="shared" si="107"/>
        <v>373</v>
      </c>
      <c r="Q207" s="63">
        <v>396</v>
      </c>
      <c r="R207" s="63">
        <v>769</v>
      </c>
      <c r="S207" s="69">
        <f t="shared" si="108"/>
        <v>1638</v>
      </c>
      <c r="T207" s="70">
        <v>3271</v>
      </c>
      <c r="U207" s="63">
        <v>3788</v>
      </c>
      <c r="V207" s="63">
        <f t="shared" si="109"/>
        <v>509</v>
      </c>
      <c r="W207" s="63">
        <v>636</v>
      </c>
      <c r="X207" s="63">
        <v>1145</v>
      </c>
      <c r="Y207" s="69">
        <f t="shared" si="110"/>
        <v>2126</v>
      </c>
      <c r="Z207" s="77">
        <f t="shared" si="111"/>
        <v>1.3589530535936851</v>
      </c>
      <c r="AA207" s="78"/>
      <c r="AB207" s="78"/>
      <c r="AC207" s="78">
        <f t="shared" si="112"/>
        <v>1.4889466840052015</v>
      </c>
      <c r="AD207" s="79">
        <f t="shared" si="113"/>
        <v>1.297924297924298</v>
      </c>
      <c r="AE207" s="80">
        <f t="shared" si="130"/>
        <v>5.1734514035163132E-2</v>
      </c>
      <c r="AF207" s="81"/>
      <c r="AG207" s="81">
        <f t="shared" si="121"/>
        <v>8.3987274655355243E-2</v>
      </c>
      <c r="AH207" s="136">
        <f t="shared" si="122"/>
        <v>4.8097390638827106E-2</v>
      </c>
      <c r="AI207" s="77">
        <f t="shared" si="114"/>
        <v>67.728199327422502</v>
      </c>
      <c r="AJ207" s="78">
        <f t="shared" ref="AJ207:AM207" si="147">G207/V207</f>
        <v>62.562966601178957</v>
      </c>
      <c r="AK207" s="78">
        <f t="shared" si="147"/>
        <v>64.127044025157232</v>
      </c>
      <c r="AL207" s="78">
        <f t="shared" si="147"/>
        <v>63.431746724890914</v>
      </c>
      <c r="AM207" s="78">
        <f t="shared" si="147"/>
        <v>70.042140169331574</v>
      </c>
      <c r="AN207" s="78">
        <f t="shared" si="115"/>
        <v>4.7616158706959339</v>
      </c>
      <c r="AO207" s="79">
        <f t="shared" si="116"/>
        <v>142.84847612087802</v>
      </c>
      <c r="AP207" s="77">
        <f t="shared" si="124"/>
        <v>92.039443290402588</v>
      </c>
      <c r="AQ207" s="78">
        <f t="shared" ref="AQ207:AT207" si="148">G207/P207</f>
        <v>85.374128686327325</v>
      </c>
      <c r="AR207" s="78">
        <f t="shared" si="148"/>
        <v>102.99191919191919</v>
      </c>
      <c r="AS207" s="78">
        <f t="shared" si="148"/>
        <v>94.446488946684127</v>
      </c>
      <c r="AT207" s="78">
        <f t="shared" si="148"/>
        <v>90.909395604394945</v>
      </c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</row>
    <row r="208" spans="1:16376" x14ac:dyDescent="0.25">
      <c r="A208" s="57">
        <v>42910</v>
      </c>
      <c r="B208" s="58">
        <f>总!B208</f>
        <v>596020</v>
      </c>
      <c r="C208" s="58">
        <f>总!C208</f>
        <v>3542</v>
      </c>
      <c r="D208" s="58">
        <f t="shared" si="117"/>
        <v>100311</v>
      </c>
      <c r="E208" s="75">
        <f t="shared" si="106"/>
        <v>0.1683013992819033</v>
      </c>
      <c r="F208" s="59">
        <v>187349.519999999</v>
      </c>
      <c r="G208" s="60">
        <f t="shared" si="119"/>
        <v>32375.8500000001</v>
      </c>
      <c r="H208" s="60">
        <v>20669.599999999999</v>
      </c>
      <c r="I208" s="60">
        <v>53045.450000000099</v>
      </c>
      <c r="J208" s="61">
        <f t="shared" si="120"/>
        <v>134304.0699999989</v>
      </c>
      <c r="K208" s="68">
        <v>43484</v>
      </c>
      <c r="L208" s="58"/>
      <c r="M208" s="67"/>
      <c r="N208" s="68">
        <v>2143</v>
      </c>
      <c r="O208" s="58">
        <v>2345</v>
      </c>
      <c r="P208" s="58">
        <f t="shared" si="107"/>
        <v>361</v>
      </c>
      <c r="Q208" s="58">
        <v>245</v>
      </c>
      <c r="R208" s="58">
        <v>606</v>
      </c>
      <c r="S208" s="67">
        <f t="shared" si="108"/>
        <v>1537</v>
      </c>
      <c r="T208" s="68">
        <v>2776</v>
      </c>
      <c r="U208" s="58">
        <v>3311</v>
      </c>
      <c r="V208" s="58">
        <f t="shared" si="109"/>
        <v>473</v>
      </c>
      <c r="W208" s="58">
        <v>350</v>
      </c>
      <c r="X208" s="58">
        <v>823</v>
      </c>
      <c r="Y208" s="67">
        <f t="shared" si="110"/>
        <v>1953</v>
      </c>
      <c r="Z208" s="71">
        <f t="shared" si="111"/>
        <v>1.2953803079794681</v>
      </c>
      <c r="AA208" s="72"/>
      <c r="AB208" s="72"/>
      <c r="AC208" s="72">
        <f t="shared" si="112"/>
        <v>1.358085808580858</v>
      </c>
      <c r="AD208" s="73">
        <f t="shared" si="113"/>
        <v>1.2706571242680547</v>
      </c>
      <c r="AE208" s="74">
        <f t="shared" si="130"/>
        <v>4.9282494710698191E-2</v>
      </c>
      <c r="AF208" s="75"/>
      <c r="AG208" s="75">
        <f t="shared" si="121"/>
        <v>6.9169960474308304E-2</v>
      </c>
      <c r="AH208" s="135">
        <f t="shared" si="122"/>
        <v>4.7518902408492311E-2</v>
      </c>
      <c r="AI208" s="71">
        <f t="shared" si="114"/>
        <v>67.489020172910301</v>
      </c>
      <c r="AJ208" s="72">
        <f t="shared" ref="AJ208:AM208" si="149">G208/V208</f>
        <v>68.447885835095349</v>
      </c>
      <c r="AK208" s="72">
        <f t="shared" si="149"/>
        <v>59.055999999999997</v>
      </c>
      <c r="AL208" s="72">
        <f t="shared" si="149"/>
        <v>64.453766707169009</v>
      </c>
      <c r="AM208" s="72">
        <f t="shared" si="149"/>
        <v>68.768084997439274</v>
      </c>
      <c r="AN208" s="72">
        <f t="shared" si="115"/>
        <v>4.3084702419280427</v>
      </c>
      <c r="AO208" s="73">
        <f t="shared" si="116"/>
        <v>129.25410725784127</v>
      </c>
      <c r="AP208" s="71">
        <f t="shared" si="124"/>
        <v>87.423947736817084</v>
      </c>
      <c r="AQ208" s="72">
        <f t="shared" ref="AQ208:AT208" si="150">G208/P208</f>
        <v>89.683795013850698</v>
      </c>
      <c r="AR208" s="72">
        <f t="shared" si="150"/>
        <v>84.365714285714276</v>
      </c>
      <c r="AS208" s="72">
        <f t="shared" si="150"/>
        <v>87.533745874587623</v>
      </c>
      <c r="AT208" s="72">
        <f t="shared" si="150"/>
        <v>87.380657124267344</v>
      </c>
    </row>
    <row r="209" spans="1:16376" x14ac:dyDescent="0.25">
      <c r="A209" s="57">
        <v>42911</v>
      </c>
      <c r="B209" s="58">
        <f>总!B209</f>
        <v>599706</v>
      </c>
      <c r="C209" s="58">
        <f>总!C209</f>
        <v>3686</v>
      </c>
      <c r="D209" s="58">
        <f t="shared" si="117"/>
        <v>100994</v>
      </c>
      <c r="E209" s="75">
        <f t="shared" si="106"/>
        <v>0.16840585220091178</v>
      </c>
      <c r="F209" s="59">
        <v>215571.609999999</v>
      </c>
      <c r="G209" s="60">
        <f t="shared" si="119"/>
        <v>37818.300000000105</v>
      </c>
      <c r="H209" s="60">
        <v>23393.7</v>
      </c>
      <c r="I209" s="60">
        <v>61212.000000000102</v>
      </c>
      <c r="J209" s="61">
        <f t="shared" si="120"/>
        <v>154359.60999999888</v>
      </c>
      <c r="K209" s="68">
        <v>42082</v>
      </c>
      <c r="L209" s="58"/>
      <c r="M209" s="67"/>
      <c r="N209" s="68">
        <v>2286</v>
      </c>
      <c r="O209" s="58">
        <v>2469</v>
      </c>
      <c r="P209" s="58">
        <f t="shared" si="107"/>
        <v>415</v>
      </c>
      <c r="Q209" s="58">
        <v>268</v>
      </c>
      <c r="R209" s="58">
        <v>683</v>
      </c>
      <c r="S209" s="67">
        <f t="shared" si="108"/>
        <v>1603</v>
      </c>
      <c r="T209" s="68">
        <v>3094</v>
      </c>
      <c r="U209" s="58">
        <v>3586</v>
      </c>
      <c r="V209" s="58">
        <f t="shared" si="109"/>
        <v>554</v>
      </c>
      <c r="W209" s="58">
        <v>423</v>
      </c>
      <c r="X209" s="58">
        <v>977</v>
      </c>
      <c r="Y209" s="67">
        <f t="shared" si="110"/>
        <v>2117</v>
      </c>
      <c r="Z209" s="71">
        <f t="shared" si="111"/>
        <v>1.3534558180227472</v>
      </c>
      <c r="AA209" s="72"/>
      <c r="AB209" s="72"/>
      <c r="AC209" s="72">
        <f t="shared" si="112"/>
        <v>1.4304538799414348</v>
      </c>
      <c r="AD209" s="73">
        <f t="shared" si="113"/>
        <v>1.3206487835308796</v>
      </c>
      <c r="AE209" s="74">
        <f t="shared" si="130"/>
        <v>5.4322513188536668E-2</v>
      </c>
      <c r="AF209" s="75"/>
      <c r="AG209" s="75">
        <f t="shared" si="121"/>
        <v>7.2707542051003798E-2</v>
      </c>
      <c r="AH209" s="135">
        <f t="shared" si="122"/>
        <v>5.255755807896656E-2</v>
      </c>
      <c r="AI209" s="71">
        <f t="shared" si="114"/>
        <v>69.674082094375891</v>
      </c>
      <c r="AJ209" s="72">
        <f t="shared" ref="AJ209:AM209" si="151">G209/V209</f>
        <v>68.264079422382864</v>
      </c>
      <c r="AK209" s="72">
        <f t="shared" si="151"/>
        <v>55.304255319148936</v>
      </c>
      <c r="AL209" s="72">
        <f t="shared" si="151"/>
        <v>62.653019447287718</v>
      </c>
      <c r="AM209" s="72">
        <f t="shared" si="151"/>
        <v>72.914317430325397</v>
      </c>
      <c r="AN209" s="72">
        <f t="shared" si="115"/>
        <v>5.1226560049427068</v>
      </c>
      <c r="AO209" s="73">
        <f t="shared" si="116"/>
        <v>153.67968014828119</v>
      </c>
      <c r="AP209" s="71">
        <f t="shared" si="124"/>
        <v>94.300791776027552</v>
      </c>
      <c r="AQ209" s="72">
        <f t="shared" ref="AQ209:AT209" si="152">G209/P209</f>
        <v>91.128433734940018</v>
      </c>
      <c r="AR209" s="72">
        <f t="shared" si="152"/>
        <v>87.289925373134338</v>
      </c>
      <c r="AS209" s="72">
        <f t="shared" si="152"/>
        <v>89.62225475841889</v>
      </c>
      <c r="AT209" s="72">
        <f t="shared" si="152"/>
        <v>96.294204616343649</v>
      </c>
    </row>
    <row r="210" spans="1:16376" x14ac:dyDescent="0.25">
      <c r="A210" s="57">
        <v>42912</v>
      </c>
      <c r="B210" s="58">
        <f>总!B210</f>
        <v>603334</v>
      </c>
      <c r="C210" s="58">
        <f>总!C210</f>
        <v>3628</v>
      </c>
      <c r="D210" s="58">
        <f t="shared" si="117"/>
        <v>101648</v>
      </c>
      <c r="E210" s="75">
        <f t="shared" si="106"/>
        <v>0.1684771619036885</v>
      </c>
      <c r="F210" s="59">
        <v>203329.359999999</v>
      </c>
      <c r="G210" s="60">
        <f t="shared" si="119"/>
        <v>34756.990000000107</v>
      </c>
      <c r="H210" s="60">
        <v>24677.69</v>
      </c>
      <c r="I210" s="60">
        <v>59434.680000000102</v>
      </c>
      <c r="J210" s="61">
        <f t="shared" si="120"/>
        <v>143894.67999999889</v>
      </c>
      <c r="K210" s="68">
        <v>42052</v>
      </c>
      <c r="L210" s="58"/>
      <c r="M210" s="67"/>
      <c r="N210" s="68">
        <v>2155</v>
      </c>
      <c r="O210" s="58">
        <v>2324</v>
      </c>
      <c r="P210" s="58">
        <f t="shared" si="107"/>
        <v>392</v>
      </c>
      <c r="Q210" s="58">
        <v>262</v>
      </c>
      <c r="R210" s="58">
        <v>654</v>
      </c>
      <c r="S210" s="67">
        <f t="shared" si="108"/>
        <v>1501</v>
      </c>
      <c r="T210" s="68">
        <v>2858</v>
      </c>
      <c r="U210" s="58">
        <v>3289</v>
      </c>
      <c r="V210" s="58">
        <f t="shared" si="109"/>
        <v>523</v>
      </c>
      <c r="W210" s="58">
        <v>397</v>
      </c>
      <c r="X210" s="58">
        <v>920</v>
      </c>
      <c r="Y210" s="67">
        <f t="shared" si="110"/>
        <v>1938</v>
      </c>
      <c r="Z210" s="71">
        <f t="shared" si="111"/>
        <v>1.3262180974477957</v>
      </c>
      <c r="AA210" s="72"/>
      <c r="AB210" s="72"/>
      <c r="AC210" s="72">
        <f t="shared" si="112"/>
        <v>1.4067278287461773</v>
      </c>
      <c r="AD210" s="73">
        <f t="shared" si="113"/>
        <v>1.2911392405063291</v>
      </c>
      <c r="AE210" s="74">
        <f t="shared" si="130"/>
        <v>5.1246076286502427E-2</v>
      </c>
      <c r="AF210" s="75"/>
      <c r="AG210" s="75">
        <f t="shared" si="121"/>
        <v>7.221609702315325E-2</v>
      </c>
      <c r="AH210" s="135">
        <f t="shared" si="122"/>
        <v>4.9266083697688944E-2</v>
      </c>
      <c r="AI210" s="71">
        <f t="shared" si="114"/>
        <v>71.143932820153609</v>
      </c>
      <c r="AJ210" s="72">
        <f t="shared" ref="AJ210:AM210" si="153">G210/V210</f>
        <v>66.456959847036529</v>
      </c>
      <c r="AK210" s="72">
        <f t="shared" si="153"/>
        <v>62.160428211586897</v>
      </c>
      <c r="AL210" s="72">
        <f t="shared" si="153"/>
        <v>64.602913043478367</v>
      </c>
      <c r="AM210" s="72">
        <f t="shared" si="153"/>
        <v>74.249060887512329</v>
      </c>
      <c r="AN210" s="72">
        <f t="shared" si="115"/>
        <v>4.8351888138494958</v>
      </c>
      <c r="AO210" s="73">
        <f t="shared" si="116"/>
        <v>145.05566441548487</v>
      </c>
      <c r="AP210" s="71">
        <f t="shared" si="124"/>
        <v>94.352371229697908</v>
      </c>
      <c r="AQ210" s="72">
        <f t="shared" ref="AQ210:AT210" si="154">G210/P210</f>
        <v>88.665790816326805</v>
      </c>
      <c r="AR210" s="72">
        <f t="shared" si="154"/>
        <v>94.189656488549616</v>
      </c>
      <c r="AS210" s="72">
        <f t="shared" si="154"/>
        <v>90.878715596330437</v>
      </c>
      <c r="AT210" s="72">
        <f t="shared" si="154"/>
        <v>95.865876082610853</v>
      </c>
    </row>
    <row r="211" spans="1:16376" x14ac:dyDescent="0.25">
      <c r="A211" s="57">
        <v>42913</v>
      </c>
      <c r="B211" s="58">
        <f>总!B211</f>
        <v>609616</v>
      </c>
      <c r="C211" s="58">
        <f>总!C211</f>
        <v>6282</v>
      </c>
      <c r="D211" s="58">
        <f t="shared" si="117"/>
        <v>102464</v>
      </c>
      <c r="E211" s="75">
        <f t="shared" si="106"/>
        <v>0.16807957796383297</v>
      </c>
      <c r="F211" s="59">
        <v>213367.959999999</v>
      </c>
      <c r="G211" s="60">
        <f t="shared" si="119"/>
        <v>29600.600000000108</v>
      </c>
      <c r="H211" s="60">
        <v>40803.949999999997</v>
      </c>
      <c r="I211" s="60">
        <v>70404.550000000105</v>
      </c>
      <c r="J211" s="61">
        <f t="shared" si="120"/>
        <v>142963.4099999989</v>
      </c>
      <c r="K211" s="68">
        <v>45453</v>
      </c>
      <c r="L211" s="58"/>
      <c r="M211" s="67"/>
      <c r="N211" s="68">
        <v>2344</v>
      </c>
      <c r="O211" s="58">
        <v>2553</v>
      </c>
      <c r="P211" s="58">
        <f t="shared" si="107"/>
        <v>335</v>
      </c>
      <c r="Q211" s="58">
        <v>481</v>
      </c>
      <c r="R211" s="58">
        <v>816</v>
      </c>
      <c r="S211" s="67">
        <f t="shared" si="108"/>
        <v>1528</v>
      </c>
      <c r="T211" s="68">
        <v>3078</v>
      </c>
      <c r="U211" s="58">
        <v>3586</v>
      </c>
      <c r="V211" s="58">
        <f t="shared" si="109"/>
        <v>453</v>
      </c>
      <c r="W211" s="58">
        <v>726</v>
      </c>
      <c r="X211" s="58">
        <v>1179</v>
      </c>
      <c r="Y211" s="67">
        <f t="shared" si="110"/>
        <v>1899</v>
      </c>
      <c r="Z211" s="71">
        <f t="shared" si="111"/>
        <v>1.3131399317406143</v>
      </c>
      <c r="AA211" s="72"/>
      <c r="AB211" s="72"/>
      <c r="AC211" s="72">
        <f t="shared" si="112"/>
        <v>1.4448529411764706</v>
      </c>
      <c r="AD211" s="73">
        <f t="shared" si="113"/>
        <v>1.2428010471204189</v>
      </c>
      <c r="AE211" s="74">
        <f t="shared" si="130"/>
        <v>5.1569753371614638E-2</v>
      </c>
      <c r="AF211" s="75"/>
      <c r="AG211" s="75">
        <f t="shared" si="121"/>
        <v>7.6567971983444769E-2</v>
      </c>
      <c r="AH211" s="135">
        <f t="shared" si="122"/>
        <v>4.7560695412422457E-2</v>
      </c>
      <c r="AI211" s="71">
        <f t="shared" si="114"/>
        <v>69.32032488628947</v>
      </c>
      <c r="AJ211" s="72">
        <f t="shared" ref="AJ211:AM211" si="155">G211/V211</f>
        <v>65.343487858719882</v>
      </c>
      <c r="AK211" s="72">
        <f t="shared" si="155"/>
        <v>56.203787878787878</v>
      </c>
      <c r="AL211" s="72">
        <f t="shared" si="155"/>
        <v>59.715479219677782</v>
      </c>
      <c r="AM211" s="72">
        <f t="shared" si="155"/>
        <v>75.28352290679247</v>
      </c>
      <c r="AN211" s="72">
        <f t="shared" si="115"/>
        <v>4.6942547246606168</v>
      </c>
      <c r="AO211" s="73">
        <f t="shared" si="116"/>
        <v>140.82764173981849</v>
      </c>
      <c r="AP211" s="71">
        <f t="shared" si="124"/>
        <v>91.02728668941937</v>
      </c>
      <c r="AQ211" s="72">
        <f t="shared" ref="AQ211:AT211" si="156">G211/P211</f>
        <v>88.360000000000326</v>
      </c>
      <c r="AR211" s="72">
        <f t="shared" si="156"/>
        <v>84.831496881496875</v>
      </c>
      <c r="AS211" s="72">
        <f t="shared" si="156"/>
        <v>86.280085784313854</v>
      </c>
      <c r="AT211" s="72">
        <f t="shared" si="156"/>
        <v>93.56244109947572</v>
      </c>
    </row>
    <row r="212" spans="1:16376" x14ac:dyDescent="0.25">
      <c r="A212" s="57">
        <v>42914</v>
      </c>
      <c r="B212" s="58">
        <f>总!B212</f>
        <v>617796</v>
      </c>
      <c r="C212" s="58">
        <f>总!C212</f>
        <v>8180</v>
      </c>
      <c r="D212" s="58">
        <f t="shared" si="117"/>
        <v>103570</v>
      </c>
      <c r="E212" s="75">
        <f t="shared" si="106"/>
        <v>0.16764433567067447</v>
      </c>
      <c r="F212" s="59">
        <v>265896.429999999</v>
      </c>
      <c r="G212" s="60">
        <f t="shared" si="119"/>
        <v>41247.449999999895</v>
      </c>
      <c r="H212" s="60">
        <v>63919.500000000102</v>
      </c>
      <c r="I212" s="60">
        <v>105166.95</v>
      </c>
      <c r="J212" s="61">
        <f t="shared" si="120"/>
        <v>160729.47999999899</v>
      </c>
      <c r="K212" s="68">
        <v>48596</v>
      </c>
      <c r="L212" s="58"/>
      <c r="M212" s="67"/>
      <c r="N212" s="68">
        <v>2732</v>
      </c>
      <c r="O212" s="58">
        <v>3013</v>
      </c>
      <c r="P212" s="58">
        <f t="shared" si="107"/>
        <v>441</v>
      </c>
      <c r="Q212" s="58">
        <v>665</v>
      </c>
      <c r="R212" s="58">
        <v>1106</v>
      </c>
      <c r="S212" s="67">
        <f t="shared" si="108"/>
        <v>1626</v>
      </c>
      <c r="T212" s="68">
        <v>3748</v>
      </c>
      <c r="U212" s="58">
        <v>4419</v>
      </c>
      <c r="V212" s="58">
        <f t="shared" si="109"/>
        <v>599</v>
      </c>
      <c r="W212" s="58">
        <v>1084</v>
      </c>
      <c r="X212" s="58">
        <v>1683</v>
      </c>
      <c r="Y212" s="67">
        <f t="shared" si="110"/>
        <v>2065</v>
      </c>
      <c r="Z212" s="71">
        <f t="shared" si="111"/>
        <v>1.3718887262079063</v>
      </c>
      <c r="AA212" s="72"/>
      <c r="AB212" s="72"/>
      <c r="AC212" s="72">
        <f t="shared" si="112"/>
        <v>1.5216998191681737</v>
      </c>
      <c r="AD212" s="73">
        <f t="shared" si="113"/>
        <v>1.2699876998769988</v>
      </c>
      <c r="AE212" s="74">
        <f t="shared" si="130"/>
        <v>5.6218618816363489E-2</v>
      </c>
      <c r="AF212" s="75"/>
      <c r="AG212" s="75">
        <f t="shared" si="121"/>
        <v>8.1295843520782396E-2</v>
      </c>
      <c r="AH212" s="135">
        <f t="shared" si="122"/>
        <v>5.1143111638954866E-2</v>
      </c>
      <c r="AI212" s="71">
        <f t="shared" si="114"/>
        <v>70.943551227320967</v>
      </c>
      <c r="AJ212" s="72">
        <f t="shared" ref="AJ212:AM212" si="157">G212/V212</f>
        <v>68.860517529215187</v>
      </c>
      <c r="AK212" s="72">
        <f t="shared" si="157"/>
        <v>58.966328413284224</v>
      </c>
      <c r="AL212" s="72">
        <f t="shared" si="157"/>
        <v>62.48778966131907</v>
      </c>
      <c r="AM212" s="72">
        <f t="shared" si="157"/>
        <v>77.835099273607256</v>
      </c>
      <c r="AN212" s="72">
        <f t="shared" si="115"/>
        <v>5.4715702938513253</v>
      </c>
      <c r="AO212" s="73">
        <f t="shared" si="116"/>
        <v>164.14710881553975</v>
      </c>
      <c r="AP212" s="71">
        <f t="shared" si="124"/>
        <v>97.326658125914719</v>
      </c>
      <c r="AQ212" s="72">
        <f t="shared" ref="AQ212:AT212" si="158">G212/P212</f>
        <v>93.531632653060981</v>
      </c>
      <c r="AR212" s="72">
        <f t="shared" si="158"/>
        <v>96.119548872180602</v>
      </c>
      <c r="AS212" s="72">
        <f t="shared" si="158"/>
        <v>95.087658227848095</v>
      </c>
      <c r="AT212" s="72">
        <f t="shared" si="158"/>
        <v>98.84961869618634</v>
      </c>
    </row>
    <row r="213" spans="1:16376" x14ac:dyDescent="0.25">
      <c r="A213" s="57">
        <v>42915</v>
      </c>
      <c r="B213" s="58">
        <f>总!B213</f>
        <v>627852</v>
      </c>
      <c r="C213" s="58">
        <f>总!C213</f>
        <v>10056</v>
      </c>
      <c r="D213" s="58">
        <f t="shared" si="117"/>
        <v>104979</v>
      </c>
      <c r="E213" s="75">
        <f t="shared" si="106"/>
        <v>0.16720341736587604</v>
      </c>
      <c r="F213" s="59">
        <v>313395.989999999</v>
      </c>
      <c r="G213" s="60">
        <f t="shared" si="119"/>
        <v>48250.899999999907</v>
      </c>
      <c r="H213" s="60">
        <v>90887.200000000099</v>
      </c>
      <c r="I213" s="60">
        <v>139138.1</v>
      </c>
      <c r="J213" s="61">
        <f t="shared" si="120"/>
        <v>174257.889999999</v>
      </c>
      <c r="K213" s="68">
        <v>50873</v>
      </c>
      <c r="L213" s="58"/>
      <c r="M213" s="67"/>
      <c r="N213" s="68">
        <v>3348</v>
      </c>
      <c r="O213" s="58">
        <v>3700</v>
      </c>
      <c r="P213" s="58">
        <f t="shared" si="107"/>
        <v>567</v>
      </c>
      <c r="Q213" s="58">
        <v>842</v>
      </c>
      <c r="R213" s="58">
        <v>1409</v>
      </c>
      <c r="S213" s="67">
        <f t="shared" si="108"/>
        <v>1939</v>
      </c>
      <c r="T213" s="68">
        <v>4627</v>
      </c>
      <c r="U213" s="58">
        <v>5418</v>
      </c>
      <c r="V213" s="58">
        <f t="shared" si="109"/>
        <v>729</v>
      </c>
      <c r="W213" s="58">
        <v>1383</v>
      </c>
      <c r="X213" s="58">
        <v>2112</v>
      </c>
      <c r="Y213" s="67">
        <f t="shared" si="110"/>
        <v>2515</v>
      </c>
      <c r="Z213" s="71">
        <f t="shared" si="111"/>
        <v>1.3820191158900836</v>
      </c>
      <c r="AA213" s="72"/>
      <c r="AB213" s="72"/>
      <c r="AC213" s="72">
        <f t="shared" si="112"/>
        <v>1.4989354151880767</v>
      </c>
      <c r="AD213" s="73">
        <f t="shared" si="113"/>
        <v>1.2970603403816401</v>
      </c>
      <c r="AE213" s="74">
        <f t="shared" si="130"/>
        <v>6.5810940970652404E-2</v>
      </c>
      <c r="AF213" s="75"/>
      <c r="AG213" s="75">
        <f t="shared" si="121"/>
        <v>8.3731105807478126E-2</v>
      </c>
      <c r="AH213" s="135">
        <f t="shared" si="122"/>
        <v>6.1395986966215059E-2</v>
      </c>
      <c r="AI213" s="71">
        <f t="shared" si="114"/>
        <v>67.732005619191483</v>
      </c>
      <c r="AJ213" s="72">
        <f t="shared" ref="AJ213:AM213" si="159">G213/V213</f>
        <v>66.18779149519878</v>
      </c>
      <c r="AK213" s="72">
        <f t="shared" si="159"/>
        <v>65.717425885755674</v>
      </c>
      <c r="AL213" s="72">
        <f t="shared" si="159"/>
        <v>65.8797821969697</v>
      </c>
      <c r="AM213" s="72">
        <f t="shared" si="159"/>
        <v>69.28743141153042</v>
      </c>
      <c r="AN213" s="72">
        <f t="shared" si="115"/>
        <v>6.1603599158689093</v>
      </c>
      <c r="AO213" s="73">
        <f t="shared" si="116"/>
        <v>184.81079747606728</v>
      </c>
      <c r="AP213" s="71">
        <f t="shared" si="124"/>
        <v>93.60692652329719</v>
      </c>
      <c r="AQ213" s="72">
        <f t="shared" ref="AQ213:AT213" si="160">G213/P213</f>
        <v>85.098589065255567</v>
      </c>
      <c r="AR213" s="72">
        <f t="shared" si="160"/>
        <v>107.94204275534453</v>
      </c>
      <c r="AS213" s="72">
        <f t="shared" si="160"/>
        <v>98.749538679914835</v>
      </c>
      <c r="AT213" s="72">
        <f t="shared" si="160"/>
        <v>89.869979370809176</v>
      </c>
    </row>
    <row r="214" spans="1:16376" x14ac:dyDescent="0.25">
      <c r="A214" s="57">
        <v>42916</v>
      </c>
      <c r="B214" s="58">
        <f>总!B214</f>
        <v>634813</v>
      </c>
      <c r="C214" s="58">
        <f>总!C214</f>
        <v>6961</v>
      </c>
      <c r="D214" s="58">
        <f t="shared" si="117"/>
        <v>106238</v>
      </c>
      <c r="E214" s="75">
        <f t="shared" si="106"/>
        <v>0.16735322055471455</v>
      </c>
      <c r="F214" s="59">
        <v>339991.33999999898</v>
      </c>
      <c r="G214" s="60">
        <f t="shared" si="119"/>
        <v>56347.199999999895</v>
      </c>
      <c r="H214" s="60">
        <v>63621.750000000102</v>
      </c>
      <c r="I214" s="60">
        <v>119968.95</v>
      </c>
      <c r="J214" s="61">
        <f t="shared" si="120"/>
        <v>220022.38999999897</v>
      </c>
      <c r="K214" s="68">
        <v>51836</v>
      </c>
      <c r="L214" s="58"/>
      <c r="M214" s="67"/>
      <c r="N214" s="68">
        <v>3559</v>
      </c>
      <c r="O214" s="58">
        <v>3895</v>
      </c>
      <c r="P214" s="58">
        <f t="shared" si="107"/>
        <v>682</v>
      </c>
      <c r="Q214" s="58">
        <v>577</v>
      </c>
      <c r="R214" s="58">
        <v>1259</v>
      </c>
      <c r="S214" s="67">
        <f t="shared" si="108"/>
        <v>2300</v>
      </c>
      <c r="T214" s="68">
        <v>4883</v>
      </c>
      <c r="U214" s="58">
        <v>5691</v>
      </c>
      <c r="V214" s="58">
        <f t="shared" si="109"/>
        <v>912</v>
      </c>
      <c r="W214" s="58">
        <v>989</v>
      </c>
      <c r="X214" s="58">
        <v>1901</v>
      </c>
      <c r="Y214" s="67">
        <f t="shared" si="110"/>
        <v>2982</v>
      </c>
      <c r="Z214" s="71">
        <f t="shared" si="111"/>
        <v>1.3720146108457432</v>
      </c>
      <c r="AA214" s="72"/>
      <c r="AB214" s="72"/>
      <c r="AC214" s="72">
        <f t="shared" si="112"/>
        <v>1.5099285146942016</v>
      </c>
      <c r="AD214" s="73">
        <f t="shared" si="113"/>
        <v>1.2965217391304349</v>
      </c>
      <c r="AE214" s="74">
        <f t="shared" si="130"/>
        <v>6.8658847133266462E-2</v>
      </c>
      <c r="AF214" s="75"/>
      <c r="AG214" s="75">
        <f t="shared" si="121"/>
        <v>8.2890389311880475E-2</v>
      </c>
      <c r="AH214" s="135">
        <f t="shared" si="122"/>
        <v>6.6451253481894151E-2</v>
      </c>
      <c r="AI214" s="71">
        <f t="shared" si="114"/>
        <v>69.627552733974809</v>
      </c>
      <c r="AJ214" s="72">
        <f t="shared" ref="AJ214:AM214" si="161">G214/V214</f>
        <v>61.784210526315675</v>
      </c>
      <c r="AK214" s="72">
        <f t="shared" si="161"/>
        <v>64.329373104145702</v>
      </c>
      <c r="AL214" s="72">
        <f t="shared" si="161"/>
        <v>63.108337716991059</v>
      </c>
      <c r="AM214" s="72">
        <f t="shared" si="161"/>
        <v>73.783497652581815</v>
      </c>
      <c r="AN214" s="72">
        <f t="shared" si="115"/>
        <v>6.5589810170537657</v>
      </c>
      <c r="AO214" s="73">
        <f t="shared" si="116"/>
        <v>196.76943051161297</v>
      </c>
      <c r="AP214" s="71">
        <f t="shared" si="124"/>
        <v>95.530019668445902</v>
      </c>
      <c r="AQ214" s="72">
        <f t="shared" ref="AQ214:AT214" si="162">G214/P214</f>
        <v>82.620527859237384</v>
      </c>
      <c r="AR214" s="72">
        <f t="shared" si="162"/>
        <v>110.26299826689792</v>
      </c>
      <c r="AS214" s="72">
        <f t="shared" si="162"/>
        <v>95.289078633836382</v>
      </c>
      <c r="AT214" s="72">
        <f t="shared" si="162"/>
        <v>95.661908695651718</v>
      </c>
    </row>
    <row r="215" spans="1:16376" s="2" customFormat="1" x14ac:dyDescent="0.25">
      <c r="A215" s="62">
        <v>42917</v>
      </c>
      <c r="B215" s="63">
        <f>总!B215</f>
        <v>639000</v>
      </c>
      <c r="C215" s="63">
        <f>总!C215</f>
        <v>4187</v>
      </c>
      <c r="D215" s="63">
        <f t="shared" si="117"/>
        <v>107280</v>
      </c>
      <c r="E215" s="81">
        <f t="shared" si="106"/>
        <v>0.16788732394366196</v>
      </c>
      <c r="F215" s="64">
        <v>283118.989999999</v>
      </c>
      <c r="G215" s="65">
        <f t="shared" si="119"/>
        <v>55502.470000000103</v>
      </c>
      <c r="H215" s="65">
        <v>32877.199999999997</v>
      </c>
      <c r="I215" s="65">
        <v>88379.6700000001</v>
      </c>
      <c r="J215" s="66">
        <f t="shared" si="120"/>
        <v>194739.3199999989</v>
      </c>
      <c r="K215" s="70">
        <v>47690</v>
      </c>
      <c r="L215" s="63"/>
      <c r="M215" s="69"/>
      <c r="N215" s="70">
        <v>3205</v>
      </c>
      <c r="O215" s="63">
        <v>3491</v>
      </c>
      <c r="P215" s="63">
        <f t="shared" si="107"/>
        <v>713</v>
      </c>
      <c r="Q215" s="63">
        <v>329</v>
      </c>
      <c r="R215" s="63">
        <v>1042</v>
      </c>
      <c r="S215" s="69">
        <f t="shared" si="108"/>
        <v>2163</v>
      </c>
      <c r="T215" s="70">
        <v>4222</v>
      </c>
      <c r="U215" s="63">
        <v>4866</v>
      </c>
      <c r="V215" s="63">
        <f t="shared" si="109"/>
        <v>949</v>
      </c>
      <c r="W215" s="63">
        <v>489</v>
      </c>
      <c r="X215" s="63">
        <v>1438</v>
      </c>
      <c r="Y215" s="69">
        <f t="shared" si="110"/>
        <v>2784</v>
      </c>
      <c r="Z215" s="77">
        <f t="shared" si="111"/>
        <v>1.3173166926677067</v>
      </c>
      <c r="AA215" s="78"/>
      <c r="AB215" s="78"/>
      <c r="AC215" s="78">
        <f t="shared" si="112"/>
        <v>1.3800383877159308</v>
      </c>
      <c r="AD215" s="79">
        <f t="shared" si="113"/>
        <v>1.2871012482662969</v>
      </c>
      <c r="AE215" s="80">
        <f t="shared" si="130"/>
        <v>6.7204864751520238E-2</v>
      </c>
      <c r="AF215" s="81"/>
      <c r="AG215" s="81">
        <f t="shared" si="121"/>
        <v>7.8576546453307861E-2</v>
      </c>
      <c r="AH215" s="136">
        <f t="shared" si="122"/>
        <v>6.6110383191963773E-2</v>
      </c>
      <c r="AI215" s="77">
        <f t="shared" si="114"/>
        <v>67.058027001420896</v>
      </c>
      <c r="AJ215" s="78">
        <f t="shared" ref="AJ215:AM215" si="163">G215/V215</f>
        <v>58.485216016859958</v>
      </c>
      <c r="AK215" s="78">
        <f t="shared" si="163"/>
        <v>67.23353783231083</v>
      </c>
      <c r="AL215" s="78">
        <f t="shared" si="163"/>
        <v>61.460132127955561</v>
      </c>
      <c r="AM215" s="78">
        <f t="shared" si="163"/>
        <v>69.949468390804199</v>
      </c>
      <c r="AN215" s="78">
        <f t="shared" si="115"/>
        <v>5.9366531767665967</v>
      </c>
      <c r="AO215" s="79">
        <f t="shared" si="116"/>
        <v>178.0995953029979</v>
      </c>
      <c r="AP215" s="77">
        <f t="shared" si="124"/>
        <v>88.336658346333536</v>
      </c>
      <c r="AQ215" s="78">
        <f t="shared" ref="AQ215:AT215" si="164">G215/P215</f>
        <v>77.843576437587799</v>
      </c>
      <c r="AR215" s="78">
        <f t="shared" si="164"/>
        <v>99.930699088145886</v>
      </c>
      <c r="AS215" s="78">
        <f t="shared" si="164"/>
        <v>84.817341650671878</v>
      </c>
      <c r="AT215" s="78">
        <f t="shared" si="164"/>
        <v>90.032048081367961</v>
      </c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</row>
    <row r="216" spans="1:16376" s="2" customFormat="1" x14ac:dyDescent="0.25">
      <c r="A216" s="62">
        <v>42918</v>
      </c>
      <c r="B216" s="63">
        <f>总!B216</f>
        <v>641450</v>
      </c>
      <c r="C216" s="63">
        <f>总!C216</f>
        <v>2450</v>
      </c>
      <c r="D216" s="63">
        <f t="shared" si="117"/>
        <v>108116</v>
      </c>
      <c r="E216" s="81">
        <f t="shared" si="106"/>
        <v>0.16854938031023461</v>
      </c>
      <c r="F216" s="64">
        <v>270987.43999999901</v>
      </c>
      <c r="G216" s="65">
        <f t="shared" si="119"/>
        <v>53440.220000000096</v>
      </c>
      <c r="H216" s="65">
        <v>18362.21</v>
      </c>
      <c r="I216" s="65">
        <v>71802.430000000095</v>
      </c>
      <c r="J216" s="66">
        <f t="shared" si="120"/>
        <v>199185.0099999989</v>
      </c>
      <c r="K216" s="70">
        <v>46741</v>
      </c>
      <c r="L216" s="63"/>
      <c r="M216" s="69"/>
      <c r="N216" s="70">
        <v>2790</v>
      </c>
      <c r="O216" s="63">
        <v>3030</v>
      </c>
      <c r="P216" s="63">
        <f t="shared" si="107"/>
        <v>658</v>
      </c>
      <c r="Q216" s="63">
        <v>178</v>
      </c>
      <c r="R216" s="63">
        <v>836</v>
      </c>
      <c r="S216" s="69">
        <f t="shared" si="108"/>
        <v>1954</v>
      </c>
      <c r="T216" s="70">
        <v>3661</v>
      </c>
      <c r="U216" s="63">
        <v>4254</v>
      </c>
      <c r="V216" s="63">
        <f t="shared" si="109"/>
        <v>868</v>
      </c>
      <c r="W216" s="63">
        <v>274</v>
      </c>
      <c r="X216" s="63">
        <v>1142</v>
      </c>
      <c r="Y216" s="69">
        <f t="shared" si="110"/>
        <v>2519</v>
      </c>
      <c r="Z216" s="77">
        <f t="shared" si="111"/>
        <v>1.3121863799283153</v>
      </c>
      <c r="AA216" s="78"/>
      <c r="AB216" s="78"/>
      <c r="AC216" s="78">
        <f t="shared" si="112"/>
        <v>1.3660287081339713</v>
      </c>
      <c r="AD216" s="79">
        <f t="shared" si="113"/>
        <v>1.2891504605936541</v>
      </c>
      <c r="AE216" s="80">
        <f t="shared" si="130"/>
        <v>5.969063563038874E-2</v>
      </c>
      <c r="AF216" s="81"/>
      <c r="AG216" s="81">
        <f t="shared" si="121"/>
        <v>7.2653061224489793E-2</v>
      </c>
      <c r="AH216" s="136">
        <f t="shared" si="122"/>
        <v>5.8973606376013184E-2</v>
      </c>
      <c r="AI216" s="77">
        <f t="shared" si="114"/>
        <v>74.020060092870537</v>
      </c>
      <c r="AJ216" s="78">
        <f t="shared" ref="AJ216:AM216" si="165">G216/V216</f>
        <v>61.567073732719003</v>
      </c>
      <c r="AK216" s="78">
        <f t="shared" si="165"/>
        <v>67.015364963503643</v>
      </c>
      <c r="AL216" s="78">
        <f t="shared" si="165"/>
        <v>62.874281961471183</v>
      </c>
      <c r="AM216" s="78">
        <f t="shared" si="165"/>
        <v>79.073048828899928</v>
      </c>
      <c r="AN216" s="78">
        <f t="shared" si="115"/>
        <v>5.7976389037461544</v>
      </c>
      <c r="AO216" s="79">
        <f t="shared" si="116"/>
        <v>173.92916711238462</v>
      </c>
      <c r="AP216" s="77">
        <f t="shared" si="124"/>
        <v>97.128114695340145</v>
      </c>
      <c r="AQ216" s="78">
        <f t="shared" ref="AQ216:AT216" si="166">G216/P216</f>
        <v>81.216139817629326</v>
      </c>
      <c r="AR216" s="78">
        <f t="shared" si="166"/>
        <v>103.15848314606741</v>
      </c>
      <c r="AS216" s="78">
        <f t="shared" si="166"/>
        <v>85.888074162679544</v>
      </c>
      <c r="AT216" s="78">
        <f t="shared" si="166"/>
        <v>101.93705731832083</v>
      </c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</row>
    <row r="217" spans="1:16376" s="2" customFormat="1" x14ac:dyDescent="0.25">
      <c r="A217" s="62">
        <v>42919</v>
      </c>
      <c r="B217" s="63">
        <f>总!B217</f>
        <v>643452</v>
      </c>
      <c r="C217" s="63">
        <f>总!C217</f>
        <v>2002</v>
      </c>
      <c r="D217" s="63">
        <f t="shared" si="117"/>
        <v>108729</v>
      </c>
      <c r="E217" s="81">
        <f t="shared" si="106"/>
        <v>0.16897763935771432</v>
      </c>
      <c r="F217" s="64">
        <v>225222.34</v>
      </c>
      <c r="G217" s="65">
        <f t="shared" si="119"/>
        <v>40443.4</v>
      </c>
      <c r="H217" s="65">
        <v>13139.4</v>
      </c>
      <c r="I217" s="65">
        <v>53582.8</v>
      </c>
      <c r="J217" s="66">
        <f t="shared" si="120"/>
        <v>171639.53999999998</v>
      </c>
      <c r="K217" s="70">
        <v>45254</v>
      </c>
      <c r="L217" s="63"/>
      <c r="M217" s="69"/>
      <c r="N217" s="70">
        <v>2291</v>
      </c>
      <c r="O217" s="63">
        <v>2508</v>
      </c>
      <c r="P217" s="63">
        <f t="shared" si="107"/>
        <v>475</v>
      </c>
      <c r="Q217" s="63">
        <v>138</v>
      </c>
      <c r="R217" s="63">
        <v>613</v>
      </c>
      <c r="S217" s="69">
        <f t="shared" si="108"/>
        <v>1678</v>
      </c>
      <c r="T217" s="70">
        <v>3062</v>
      </c>
      <c r="U217" s="63">
        <v>3565</v>
      </c>
      <c r="V217" s="63">
        <f t="shared" si="109"/>
        <v>608</v>
      </c>
      <c r="W217" s="63">
        <v>210</v>
      </c>
      <c r="X217" s="63">
        <v>818</v>
      </c>
      <c r="Y217" s="69">
        <f t="shared" si="110"/>
        <v>2244</v>
      </c>
      <c r="Z217" s="77">
        <f t="shared" si="111"/>
        <v>1.3365342645133129</v>
      </c>
      <c r="AA217" s="78"/>
      <c r="AB217" s="78"/>
      <c r="AC217" s="78">
        <f t="shared" si="112"/>
        <v>1.3344208809135401</v>
      </c>
      <c r="AD217" s="79">
        <f t="shared" si="113"/>
        <v>1.3373063170441002</v>
      </c>
      <c r="AE217" s="80">
        <f t="shared" si="130"/>
        <v>5.0625359084279842E-2</v>
      </c>
      <c r="AF217" s="81"/>
      <c r="AG217" s="81">
        <f t="shared" si="121"/>
        <v>6.8931068931068928E-2</v>
      </c>
      <c r="AH217" s="136">
        <f t="shared" si="122"/>
        <v>4.9778044945898457E-2</v>
      </c>
      <c r="AI217" s="77">
        <f t="shared" si="114"/>
        <v>73.553997387328536</v>
      </c>
      <c r="AJ217" s="78">
        <f t="shared" ref="AJ217:AM217" si="167">G217/V217</f>
        <v>66.518749999999997</v>
      </c>
      <c r="AK217" s="78">
        <f t="shared" si="167"/>
        <v>62.568571428571424</v>
      </c>
      <c r="AL217" s="78">
        <f t="shared" si="167"/>
        <v>65.504645476772623</v>
      </c>
      <c r="AM217" s="78">
        <f t="shared" si="167"/>
        <v>76.488208556149729</v>
      </c>
      <c r="AN217" s="78">
        <f t="shared" si="115"/>
        <v>4.9768493392849251</v>
      </c>
      <c r="AO217" s="79">
        <f t="shared" si="116"/>
        <v>149.30548017854775</v>
      </c>
      <c r="AP217" s="77">
        <f t="shared" si="124"/>
        <v>98.3074378000873</v>
      </c>
      <c r="AQ217" s="78">
        <f t="shared" ref="AQ217:AT217" si="168">G217/P217</f>
        <v>85.144000000000005</v>
      </c>
      <c r="AR217" s="78">
        <f t="shared" si="168"/>
        <v>95.213043478260872</v>
      </c>
      <c r="AS217" s="78">
        <f t="shared" si="168"/>
        <v>87.410766721044055</v>
      </c>
      <c r="AT217" s="78">
        <f t="shared" si="168"/>
        <v>102.28816448152561</v>
      </c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  <c r="AYN217"/>
      <c r="AYO217"/>
      <c r="AYP217"/>
      <c r="AYQ217"/>
      <c r="AYR217"/>
      <c r="AYS217"/>
      <c r="AYT217"/>
      <c r="AYU217"/>
      <c r="AYV217"/>
      <c r="AYW217"/>
      <c r="AYX217"/>
      <c r="AYY217"/>
      <c r="AYZ217"/>
      <c r="AZA217"/>
      <c r="AZB217"/>
      <c r="AZC217"/>
      <c r="AZD217"/>
      <c r="AZE217"/>
      <c r="AZF217"/>
      <c r="AZG217"/>
      <c r="AZH217"/>
      <c r="AZI217"/>
      <c r="AZJ217"/>
      <c r="AZK217"/>
      <c r="AZL217"/>
      <c r="AZM217"/>
      <c r="AZN217"/>
      <c r="AZO217"/>
      <c r="AZP217"/>
      <c r="AZQ217"/>
      <c r="AZR217"/>
      <c r="AZS217"/>
      <c r="AZT217"/>
      <c r="AZU217"/>
      <c r="AZV217"/>
      <c r="AZW217"/>
      <c r="AZX217"/>
      <c r="AZY217"/>
      <c r="AZZ217"/>
      <c r="BAA217"/>
      <c r="BAB217"/>
      <c r="BAC217"/>
      <c r="BAD217"/>
      <c r="BAE217"/>
      <c r="BAF217"/>
      <c r="BAG217"/>
      <c r="BAH217"/>
      <c r="BAI217"/>
      <c r="BAJ217"/>
      <c r="BAK217"/>
      <c r="BAL217"/>
      <c r="BAM217"/>
      <c r="BAN217"/>
      <c r="BAO217"/>
      <c r="BAP217"/>
      <c r="BAQ217"/>
      <c r="BAR217"/>
      <c r="BAS217"/>
      <c r="BAT217"/>
      <c r="BAU217"/>
      <c r="BAV217"/>
      <c r="BAW217"/>
      <c r="BAX217"/>
      <c r="BAY217"/>
      <c r="BAZ217"/>
      <c r="BBA217"/>
      <c r="BBB217"/>
      <c r="BBC217"/>
      <c r="BBD217"/>
      <c r="BBE217"/>
      <c r="BBF217"/>
      <c r="BBG217"/>
      <c r="BBH217"/>
      <c r="BBI217"/>
      <c r="BBJ217"/>
      <c r="BBK217"/>
      <c r="BBL217"/>
      <c r="BBM217"/>
      <c r="BBN217"/>
      <c r="BBO217"/>
      <c r="BBP217"/>
      <c r="BBQ217"/>
      <c r="BBR217"/>
      <c r="BBS217"/>
      <c r="BBT217"/>
      <c r="BBU217"/>
      <c r="BBV217"/>
      <c r="BBW217"/>
      <c r="BBX217"/>
      <c r="BBY217"/>
      <c r="BBZ217"/>
      <c r="BCA217"/>
      <c r="BCB217"/>
      <c r="BCC217"/>
      <c r="BCD217"/>
      <c r="BCE217"/>
      <c r="BCF217"/>
      <c r="BCG217"/>
      <c r="BCH217"/>
      <c r="BCI217"/>
      <c r="BCJ217"/>
      <c r="BCK217"/>
      <c r="BCL217"/>
      <c r="BCM217"/>
      <c r="BCN217"/>
      <c r="BCO217"/>
      <c r="BCP217"/>
      <c r="BCQ217"/>
      <c r="BCR217"/>
      <c r="BCS217"/>
      <c r="BCT217"/>
      <c r="BCU217"/>
      <c r="BCV217"/>
      <c r="BCW217"/>
      <c r="BCX217"/>
      <c r="BCY217"/>
      <c r="BCZ217"/>
      <c r="BDA217"/>
      <c r="BDB217"/>
      <c r="BDC217"/>
      <c r="BDD217"/>
      <c r="BDE217"/>
      <c r="BDF217"/>
      <c r="BDG217"/>
      <c r="BDH217"/>
      <c r="BDI217"/>
      <c r="BDJ217"/>
      <c r="BDK217"/>
      <c r="BDL217"/>
      <c r="BDM217"/>
      <c r="BDN217"/>
      <c r="BDO217"/>
      <c r="BDP217"/>
      <c r="BDQ217"/>
      <c r="BDR217"/>
      <c r="BDS217"/>
      <c r="BDT217"/>
      <c r="BDU217"/>
      <c r="BDV217"/>
      <c r="BDW217"/>
      <c r="BDX217"/>
      <c r="BDY217"/>
      <c r="BDZ217"/>
      <c r="BEA217"/>
      <c r="BEB217"/>
      <c r="BEC217"/>
      <c r="BED217"/>
      <c r="BEE217"/>
      <c r="BEF217"/>
      <c r="BEG217"/>
      <c r="BEH217"/>
      <c r="BEI217"/>
      <c r="BEJ217"/>
      <c r="BEK217"/>
      <c r="BEL217"/>
      <c r="BEM217"/>
      <c r="BEN217"/>
      <c r="BEO217"/>
      <c r="BEP217"/>
      <c r="BEQ217"/>
      <c r="BER217"/>
      <c r="BES217"/>
      <c r="BET217"/>
      <c r="BEU217"/>
      <c r="BEV217"/>
      <c r="BEW217"/>
      <c r="BEX217"/>
      <c r="BEY217"/>
      <c r="BEZ217"/>
      <c r="BFA217"/>
      <c r="BFB217"/>
      <c r="BFC217"/>
      <c r="BFD217"/>
      <c r="BFE217"/>
      <c r="BFF217"/>
      <c r="BFG217"/>
      <c r="BFH217"/>
      <c r="BFI217"/>
      <c r="BFJ217"/>
      <c r="BFK217"/>
      <c r="BFL217"/>
      <c r="BFM217"/>
      <c r="BFN217"/>
      <c r="BFO217"/>
      <c r="BFP217"/>
      <c r="BFQ217"/>
      <c r="BFR217"/>
      <c r="BFS217"/>
      <c r="BFT217"/>
      <c r="BFU217"/>
      <c r="BFV217"/>
      <c r="BFW217"/>
      <c r="BFX217"/>
      <c r="BFY217"/>
      <c r="BFZ217"/>
      <c r="BGA217"/>
      <c r="BGB217"/>
      <c r="BGC217"/>
      <c r="BGD217"/>
      <c r="BGE217"/>
      <c r="BGF217"/>
      <c r="BGG217"/>
      <c r="BGH217"/>
      <c r="BGI217"/>
      <c r="BGJ217"/>
      <c r="BGK217"/>
      <c r="BGL217"/>
      <c r="BGM217"/>
      <c r="BGN217"/>
      <c r="BGO217"/>
      <c r="BGP217"/>
      <c r="BGQ217"/>
      <c r="BGR217"/>
      <c r="BGS217"/>
      <c r="BGT217"/>
      <c r="BGU217"/>
      <c r="BGV217"/>
      <c r="BGW217"/>
      <c r="BGX217"/>
      <c r="BGY217"/>
      <c r="BGZ217"/>
      <c r="BHA217"/>
      <c r="BHB217"/>
      <c r="BHC217"/>
      <c r="BHD217"/>
      <c r="BHE217"/>
      <c r="BHF217"/>
      <c r="BHG217"/>
      <c r="BHH217"/>
      <c r="BHI217"/>
      <c r="BHJ217"/>
      <c r="BHK217"/>
      <c r="BHL217"/>
      <c r="BHM217"/>
      <c r="BHN217"/>
      <c r="BHO217"/>
      <c r="BHP217"/>
      <c r="BHQ217"/>
      <c r="BHR217"/>
      <c r="BHS217"/>
      <c r="BHT217"/>
      <c r="BHU217"/>
      <c r="BHV217"/>
      <c r="BHW217"/>
      <c r="BHX217"/>
      <c r="BHY217"/>
      <c r="BHZ217"/>
      <c r="BIA217"/>
      <c r="BIB217"/>
      <c r="BIC217"/>
      <c r="BID217"/>
      <c r="BIE217"/>
      <c r="BIF217"/>
      <c r="BIG217"/>
      <c r="BIH217"/>
      <c r="BII217"/>
      <c r="BIJ217"/>
      <c r="BIK217"/>
      <c r="BIL217"/>
      <c r="BIM217"/>
      <c r="BIN217"/>
      <c r="BIO217"/>
      <c r="BIP217"/>
      <c r="BIQ217"/>
      <c r="BIR217"/>
      <c r="BIS217"/>
      <c r="BIT217"/>
      <c r="BIU217"/>
      <c r="BIV217"/>
      <c r="BIW217"/>
      <c r="BIX217"/>
      <c r="BIY217"/>
      <c r="BIZ217"/>
      <c r="BJA217"/>
      <c r="BJB217"/>
      <c r="BJC217"/>
      <c r="BJD217"/>
      <c r="BJE217"/>
      <c r="BJF217"/>
      <c r="BJG217"/>
      <c r="BJH217"/>
      <c r="BJI217"/>
      <c r="BJJ217"/>
      <c r="BJK217"/>
      <c r="BJL217"/>
      <c r="BJM217"/>
      <c r="BJN217"/>
      <c r="BJO217"/>
      <c r="BJP217"/>
      <c r="BJQ217"/>
      <c r="BJR217"/>
      <c r="BJS217"/>
      <c r="BJT217"/>
      <c r="BJU217"/>
      <c r="BJV217"/>
      <c r="BJW217"/>
      <c r="BJX217"/>
      <c r="BJY217"/>
      <c r="BJZ217"/>
      <c r="BKA217"/>
      <c r="BKB217"/>
      <c r="BKC217"/>
      <c r="BKD217"/>
      <c r="BKE217"/>
      <c r="BKF217"/>
      <c r="BKG217"/>
      <c r="BKH217"/>
      <c r="BKI217"/>
      <c r="BKJ217"/>
      <c r="BKK217"/>
      <c r="BKL217"/>
      <c r="BKM217"/>
      <c r="BKN217"/>
      <c r="BKO217"/>
      <c r="BKP217"/>
      <c r="BKQ217"/>
      <c r="BKR217"/>
      <c r="BKS217"/>
      <c r="BKT217"/>
      <c r="BKU217"/>
      <c r="BKV217"/>
      <c r="BKW217"/>
      <c r="BKX217"/>
      <c r="BKY217"/>
      <c r="BKZ217"/>
      <c r="BLA217"/>
      <c r="BLB217"/>
      <c r="BLC217"/>
      <c r="BLD217"/>
      <c r="BLE217"/>
      <c r="BLF217"/>
      <c r="BLG217"/>
      <c r="BLH217"/>
      <c r="BLI217"/>
      <c r="BLJ217"/>
      <c r="BLK217"/>
      <c r="BLL217"/>
      <c r="BLM217"/>
      <c r="BLN217"/>
      <c r="BLO217"/>
      <c r="BLP217"/>
      <c r="BLQ217"/>
      <c r="BLR217"/>
      <c r="BLS217"/>
      <c r="BLT217"/>
      <c r="BLU217"/>
      <c r="BLV217"/>
      <c r="BLW217"/>
      <c r="BLX217"/>
      <c r="BLY217"/>
      <c r="BLZ217"/>
      <c r="BMA217"/>
      <c r="BMB217"/>
      <c r="BMC217"/>
      <c r="BMD217"/>
      <c r="BME217"/>
      <c r="BMF217"/>
      <c r="BMG217"/>
      <c r="BMH217"/>
      <c r="BMI217"/>
      <c r="BMJ217"/>
      <c r="BMK217"/>
      <c r="BML217"/>
      <c r="BMM217"/>
      <c r="BMN217"/>
      <c r="BMO217"/>
      <c r="BMP217"/>
      <c r="BMQ217"/>
      <c r="BMR217"/>
      <c r="BMS217"/>
      <c r="BMT217"/>
      <c r="BMU217"/>
      <c r="BMV217"/>
      <c r="BMW217"/>
      <c r="BMX217"/>
      <c r="BMY217"/>
      <c r="BMZ217"/>
      <c r="BNA217"/>
      <c r="BNB217"/>
      <c r="BNC217"/>
      <c r="BND217"/>
      <c r="BNE217"/>
      <c r="BNF217"/>
      <c r="BNG217"/>
      <c r="BNH217"/>
      <c r="BNI217"/>
      <c r="BNJ217"/>
      <c r="BNK217"/>
      <c r="BNL217"/>
      <c r="BNM217"/>
      <c r="BNN217"/>
      <c r="BNO217"/>
      <c r="BNP217"/>
      <c r="BNQ217"/>
      <c r="BNR217"/>
      <c r="BNS217"/>
      <c r="BNT217"/>
      <c r="BNU217"/>
      <c r="BNV217"/>
      <c r="BNW217"/>
      <c r="BNX217"/>
      <c r="BNY217"/>
      <c r="BNZ217"/>
      <c r="BOA217"/>
      <c r="BOB217"/>
      <c r="BOC217"/>
      <c r="BOD217"/>
      <c r="BOE217"/>
      <c r="BOF217"/>
      <c r="BOG217"/>
      <c r="BOH217"/>
      <c r="BOI217"/>
      <c r="BOJ217"/>
      <c r="BOK217"/>
      <c r="BOL217"/>
      <c r="BOM217"/>
      <c r="BON217"/>
      <c r="BOO217"/>
      <c r="BOP217"/>
      <c r="BOQ217"/>
      <c r="BOR217"/>
      <c r="BOS217"/>
      <c r="BOT217"/>
      <c r="BOU217"/>
      <c r="BOV217"/>
      <c r="BOW217"/>
      <c r="BOX217"/>
      <c r="BOY217"/>
      <c r="BOZ217"/>
      <c r="BPA217"/>
      <c r="BPB217"/>
      <c r="BPC217"/>
      <c r="BPD217"/>
      <c r="BPE217"/>
      <c r="BPF217"/>
      <c r="BPG217"/>
      <c r="BPH217"/>
      <c r="BPI217"/>
      <c r="BPJ217"/>
      <c r="BPK217"/>
      <c r="BPL217"/>
      <c r="BPM217"/>
      <c r="BPN217"/>
      <c r="BPO217"/>
      <c r="BPP217"/>
      <c r="BPQ217"/>
      <c r="BPR217"/>
      <c r="BPS217"/>
      <c r="BPT217"/>
      <c r="BPU217"/>
      <c r="BPV217"/>
      <c r="BPW217"/>
      <c r="BPX217"/>
      <c r="BPY217"/>
      <c r="BPZ217"/>
      <c r="BQA217"/>
      <c r="BQB217"/>
      <c r="BQC217"/>
      <c r="BQD217"/>
      <c r="BQE217"/>
      <c r="BQF217"/>
      <c r="BQG217"/>
      <c r="BQH217"/>
      <c r="BQI217"/>
      <c r="BQJ217"/>
      <c r="BQK217"/>
      <c r="BQL217"/>
      <c r="BQM217"/>
      <c r="BQN217"/>
      <c r="BQO217"/>
      <c r="BQP217"/>
      <c r="BQQ217"/>
      <c r="BQR217"/>
      <c r="BQS217"/>
      <c r="BQT217"/>
      <c r="BQU217"/>
      <c r="BQV217"/>
      <c r="BQW217"/>
      <c r="BQX217"/>
      <c r="BQY217"/>
      <c r="BQZ217"/>
      <c r="BRA217"/>
      <c r="BRB217"/>
      <c r="BRC217"/>
      <c r="BRD217"/>
      <c r="BRE217"/>
      <c r="BRF217"/>
      <c r="BRG217"/>
      <c r="BRH217"/>
      <c r="BRI217"/>
      <c r="BRJ217"/>
      <c r="BRK217"/>
      <c r="BRL217"/>
      <c r="BRM217"/>
      <c r="BRN217"/>
      <c r="BRO217"/>
      <c r="BRP217"/>
      <c r="BRQ217"/>
      <c r="BRR217"/>
      <c r="BRS217"/>
      <c r="BRT217"/>
      <c r="BRU217"/>
      <c r="BRV217"/>
      <c r="BRW217"/>
      <c r="BRX217"/>
      <c r="BRY217"/>
      <c r="BRZ217"/>
      <c r="BSA217"/>
      <c r="BSB217"/>
      <c r="BSC217"/>
      <c r="BSD217"/>
      <c r="BSE217"/>
      <c r="BSF217"/>
      <c r="BSG217"/>
      <c r="BSH217"/>
      <c r="BSI217"/>
      <c r="BSJ217"/>
      <c r="BSK217"/>
      <c r="BSL217"/>
      <c r="BSM217"/>
      <c r="BSN217"/>
      <c r="BSO217"/>
      <c r="BSP217"/>
      <c r="BSQ217"/>
      <c r="BSR217"/>
      <c r="BSS217"/>
      <c r="BST217"/>
      <c r="BSU217"/>
      <c r="BSV217"/>
      <c r="BSW217"/>
      <c r="BSX217"/>
      <c r="BSY217"/>
      <c r="BSZ217"/>
      <c r="BTA217"/>
      <c r="BTB217"/>
      <c r="BTC217"/>
      <c r="BTD217"/>
      <c r="BTE217"/>
      <c r="BTF217"/>
      <c r="BTG217"/>
      <c r="BTH217"/>
      <c r="BTI217"/>
      <c r="BTJ217"/>
      <c r="BTK217"/>
      <c r="BTL217"/>
      <c r="BTM217"/>
      <c r="BTN217"/>
      <c r="BTO217"/>
      <c r="BTP217"/>
      <c r="BTQ217"/>
      <c r="BTR217"/>
      <c r="BTS217"/>
      <c r="BTT217"/>
      <c r="BTU217"/>
      <c r="BTV217"/>
      <c r="BTW217"/>
      <c r="BTX217"/>
      <c r="BTY217"/>
      <c r="BTZ217"/>
      <c r="BUA217"/>
      <c r="BUB217"/>
      <c r="BUC217"/>
      <c r="BUD217"/>
      <c r="BUE217"/>
      <c r="BUF217"/>
      <c r="BUG217"/>
      <c r="BUH217"/>
      <c r="BUI217"/>
      <c r="BUJ217"/>
      <c r="BUK217"/>
      <c r="BUL217"/>
      <c r="BUM217"/>
      <c r="BUN217"/>
      <c r="BUO217"/>
      <c r="BUP217"/>
      <c r="BUQ217"/>
      <c r="BUR217"/>
      <c r="BUS217"/>
      <c r="BUT217"/>
      <c r="BUU217"/>
      <c r="BUV217"/>
      <c r="BUW217"/>
      <c r="BUX217"/>
      <c r="BUY217"/>
      <c r="BUZ217"/>
      <c r="BVA217"/>
      <c r="BVB217"/>
      <c r="BVC217"/>
      <c r="BVD217"/>
      <c r="BVE217"/>
      <c r="BVF217"/>
      <c r="BVG217"/>
      <c r="BVH217"/>
      <c r="BVI217"/>
      <c r="BVJ217"/>
      <c r="BVK217"/>
      <c r="BVL217"/>
      <c r="BVM217"/>
      <c r="BVN217"/>
      <c r="BVO217"/>
      <c r="BVP217"/>
      <c r="BVQ217"/>
      <c r="BVR217"/>
      <c r="BVS217"/>
      <c r="BVT217"/>
      <c r="BVU217"/>
      <c r="BVV217"/>
      <c r="BVW217"/>
      <c r="BVX217"/>
      <c r="BVY217"/>
      <c r="BVZ217"/>
      <c r="BWA217"/>
      <c r="BWB217"/>
      <c r="BWC217"/>
      <c r="BWD217"/>
      <c r="BWE217"/>
      <c r="BWF217"/>
      <c r="BWG217"/>
      <c r="BWH217"/>
      <c r="BWI217"/>
      <c r="BWJ217"/>
      <c r="BWK217"/>
      <c r="BWL217"/>
      <c r="BWM217"/>
      <c r="BWN217"/>
      <c r="BWO217"/>
      <c r="BWP217"/>
      <c r="BWQ217"/>
      <c r="BWR217"/>
      <c r="BWS217"/>
      <c r="BWT217"/>
      <c r="BWU217"/>
      <c r="BWV217"/>
      <c r="BWW217"/>
      <c r="BWX217"/>
      <c r="BWY217"/>
      <c r="BWZ217"/>
      <c r="BXA217"/>
      <c r="BXB217"/>
      <c r="BXC217"/>
      <c r="BXD217"/>
      <c r="BXE217"/>
      <c r="BXF217"/>
      <c r="BXG217"/>
      <c r="BXH217"/>
      <c r="BXI217"/>
      <c r="BXJ217"/>
      <c r="BXK217"/>
      <c r="BXL217"/>
      <c r="BXM217"/>
      <c r="BXN217"/>
      <c r="BXO217"/>
      <c r="BXP217"/>
      <c r="BXQ217"/>
      <c r="BXR217"/>
      <c r="BXS217"/>
      <c r="BXT217"/>
      <c r="BXU217"/>
      <c r="BXV217"/>
      <c r="BXW217"/>
      <c r="BXX217"/>
      <c r="BXY217"/>
      <c r="BXZ217"/>
      <c r="BYA217"/>
      <c r="BYB217"/>
      <c r="BYC217"/>
      <c r="BYD217"/>
      <c r="BYE217"/>
      <c r="BYF217"/>
      <c r="BYG217"/>
      <c r="BYH217"/>
      <c r="BYI217"/>
      <c r="BYJ217"/>
      <c r="BYK217"/>
      <c r="BYL217"/>
      <c r="BYM217"/>
      <c r="BYN217"/>
      <c r="BYO217"/>
      <c r="BYP217"/>
      <c r="BYQ217"/>
      <c r="BYR217"/>
      <c r="BYS217"/>
      <c r="BYT217"/>
      <c r="BYU217"/>
      <c r="BYV217"/>
      <c r="BYW217"/>
      <c r="BYX217"/>
      <c r="BYY217"/>
      <c r="BYZ217"/>
      <c r="BZA217"/>
      <c r="BZB217"/>
      <c r="BZC217"/>
      <c r="BZD217"/>
      <c r="BZE217"/>
      <c r="BZF217"/>
      <c r="BZG217"/>
      <c r="BZH217"/>
      <c r="BZI217"/>
      <c r="BZJ217"/>
      <c r="BZK217"/>
      <c r="BZL217"/>
      <c r="BZM217"/>
      <c r="BZN217"/>
      <c r="BZO217"/>
      <c r="BZP217"/>
      <c r="BZQ217"/>
      <c r="BZR217"/>
      <c r="BZS217"/>
      <c r="BZT217"/>
      <c r="BZU217"/>
      <c r="BZV217"/>
      <c r="BZW217"/>
      <c r="BZX217"/>
      <c r="BZY217"/>
      <c r="BZZ217"/>
      <c r="CAA217"/>
      <c r="CAB217"/>
      <c r="CAC217"/>
      <c r="CAD217"/>
      <c r="CAE217"/>
      <c r="CAF217"/>
      <c r="CAG217"/>
      <c r="CAH217"/>
      <c r="CAI217"/>
      <c r="CAJ217"/>
      <c r="CAK217"/>
      <c r="CAL217"/>
      <c r="CAM217"/>
      <c r="CAN217"/>
      <c r="CAO217"/>
      <c r="CAP217"/>
      <c r="CAQ217"/>
      <c r="CAR217"/>
      <c r="CAS217"/>
      <c r="CAT217"/>
      <c r="CAU217"/>
      <c r="CAV217"/>
      <c r="CAW217"/>
      <c r="CAX217"/>
      <c r="CAY217"/>
      <c r="CAZ217"/>
      <c r="CBA217"/>
      <c r="CBB217"/>
      <c r="CBC217"/>
      <c r="CBD217"/>
      <c r="CBE217"/>
      <c r="CBF217"/>
      <c r="CBG217"/>
      <c r="CBH217"/>
      <c r="CBI217"/>
      <c r="CBJ217"/>
      <c r="CBK217"/>
      <c r="CBL217"/>
      <c r="CBM217"/>
      <c r="CBN217"/>
      <c r="CBO217"/>
      <c r="CBP217"/>
      <c r="CBQ217"/>
      <c r="CBR217"/>
      <c r="CBS217"/>
      <c r="CBT217"/>
      <c r="CBU217"/>
      <c r="CBV217"/>
      <c r="CBW217"/>
      <c r="CBX217"/>
      <c r="CBY217"/>
      <c r="CBZ217"/>
      <c r="CCA217"/>
      <c r="CCB217"/>
      <c r="CCC217"/>
      <c r="CCD217"/>
      <c r="CCE217"/>
      <c r="CCF217"/>
      <c r="CCG217"/>
      <c r="CCH217"/>
      <c r="CCI217"/>
      <c r="CCJ217"/>
      <c r="CCK217"/>
      <c r="CCL217"/>
      <c r="CCM217"/>
      <c r="CCN217"/>
      <c r="CCO217"/>
      <c r="CCP217"/>
      <c r="CCQ217"/>
      <c r="CCR217"/>
      <c r="CCS217"/>
      <c r="CCT217"/>
      <c r="CCU217"/>
      <c r="CCV217"/>
      <c r="CCW217"/>
      <c r="CCX217"/>
      <c r="CCY217"/>
      <c r="CCZ217"/>
      <c r="CDA217"/>
      <c r="CDB217"/>
      <c r="CDC217"/>
      <c r="CDD217"/>
      <c r="CDE217"/>
      <c r="CDF217"/>
      <c r="CDG217"/>
      <c r="CDH217"/>
      <c r="CDI217"/>
      <c r="CDJ217"/>
      <c r="CDK217"/>
      <c r="CDL217"/>
      <c r="CDM217"/>
      <c r="CDN217"/>
      <c r="CDO217"/>
      <c r="CDP217"/>
      <c r="CDQ217"/>
      <c r="CDR217"/>
      <c r="CDS217"/>
      <c r="CDT217"/>
      <c r="CDU217"/>
      <c r="CDV217"/>
      <c r="CDW217"/>
      <c r="CDX217"/>
      <c r="CDY217"/>
      <c r="CDZ217"/>
      <c r="CEA217"/>
      <c r="CEB217"/>
      <c r="CEC217"/>
      <c r="CED217"/>
      <c r="CEE217"/>
      <c r="CEF217"/>
      <c r="CEG217"/>
      <c r="CEH217"/>
      <c r="CEI217"/>
      <c r="CEJ217"/>
      <c r="CEK217"/>
      <c r="CEL217"/>
      <c r="CEM217"/>
      <c r="CEN217"/>
      <c r="CEO217"/>
      <c r="CEP217"/>
      <c r="CEQ217"/>
      <c r="CER217"/>
      <c r="CES217"/>
      <c r="CET217"/>
      <c r="CEU217"/>
      <c r="CEV217"/>
      <c r="CEW217"/>
      <c r="CEX217"/>
      <c r="CEY217"/>
      <c r="CEZ217"/>
      <c r="CFA217"/>
      <c r="CFB217"/>
      <c r="CFC217"/>
      <c r="CFD217"/>
      <c r="CFE217"/>
      <c r="CFF217"/>
      <c r="CFG217"/>
      <c r="CFH217"/>
      <c r="CFI217"/>
      <c r="CFJ217"/>
      <c r="CFK217"/>
      <c r="CFL217"/>
      <c r="CFM217"/>
      <c r="CFN217"/>
      <c r="CFO217"/>
      <c r="CFP217"/>
      <c r="CFQ217"/>
      <c r="CFR217"/>
      <c r="CFS217"/>
      <c r="CFT217"/>
      <c r="CFU217"/>
      <c r="CFV217"/>
      <c r="CFW217"/>
      <c r="CFX217"/>
      <c r="CFY217"/>
      <c r="CFZ217"/>
      <c r="CGA217"/>
      <c r="CGB217"/>
      <c r="CGC217"/>
      <c r="CGD217"/>
      <c r="CGE217"/>
      <c r="CGF217"/>
      <c r="CGG217"/>
      <c r="CGH217"/>
      <c r="CGI217"/>
      <c r="CGJ217"/>
      <c r="CGK217"/>
      <c r="CGL217"/>
      <c r="CGM217"/>
      <c r="CGN217"/>
      <c r="CGO217"/>
      <c r="CGP217"/>
      <c r="CGQ217"/>
      <c r="CGR217"/>
      <c r="CGS217"/>
      <c r="CGT217"/>
      <c r="CGU217"/>
      <c r="CGV217"/>
      <c r="CGW217"/>
      <c r="CGX217"/>
      <c r="CGY217"/>
      <c r="CGZ217"/>
      <c r="CHA217"/>
      <c r="CHB217"/>
      <c r="CHC217"/>
      <c r="CHD217"/>
      <c r="CHE217"/>
      <c r="CHF217"/>
      <c r="CHG217"/>
      <c r="CHH217"/>
      <c r="CHI217"/>
      <c r="CHJ217"/>
      <c r="CHK217"/>
      <c r="CHL217"/>
      <c r="CHM217"/>
      <c r="CHN217"/>
      <c r="CHO217"/>
      <c r="CHP217"/>
      <c r="CHQ217"/>
      <c r="CHR217"/>
      <c r="CHS217"/>
      <c r="CHT217"/>
      <c r="CHU217"/>
      <c r="CHV217"/>
      <c r="CHW217"/>
      <c r="CHX217"/>
      <c r="CHY217"/>
      <c r="CHZ217"/>
      <c r="CIA217"/>
      <c r="CIB217"/>
      <c r="CIC217"/>
      <c r="CID217"/>
      <c r="CIE217"/>
      <c r="CIF217"/>
      <c r="CIG217"/>
      <c r="CIH217"/>
      <c r="CII217"/>
      <c r="CIJ217"/>
      <c r="CIK217"/>
      <c r="CIL217"/>
      <c r="CIM217"/>
      <c r="CIN217"/>
      <c r="CIO217"/>
      <c r="CIP217"/>
      <c r="CIQ217"/>
      <c r="CIR217"/>
      <c r="CIS217"/>
      <c r="CIT217"/>
      <c r="CIU217"/>
      <c r="CIV217"/>
      <c r="CIW217"/>
      <c r="CIX217"/>
      <c r="CIY217"/>
      <c r="CIZ217"/>
      <c r="CJA217"/>
      <c r="CJB217"/>
      <c r="CJC217"/>
      <c r="CJD217"/>
      <c r="CJE217"/>
      <c r="CJF217"/>
      <c r="CJG217"/>
      <c r="CJH217"/>
      <c r="CJI217"/>
      <c r="CJJ217"/>
      <c r="CJK217"/>
      <c r="CJL217"/>
      <c r="CJM217"/>
      <c r="CJN217"/>
      <c r="CJO217"/>
      <c r="CJP217"/>
      <c r="CJQ217"/>
      <c r="CJR217"/>
      <c r="CJS217"/>
      <c r="CJT217"/>
      <c r="CJU217"/>
      <c r="CJV217"/>
      <c r="CJW217"/>
      <c r="CJX217"/>
      <c r="CJY217"/>
      <c r="CJZ217"/>
      <c r="CKA217"/>
      <c r="CKB217"/>
      <c r="CKC217"/>
      <c r="CKD217"/>
      <c r="CKE217"/>
      <c r="CKF217"/>
      <c r="CKG217"/>
      <c r="CKH217"/>
      <c r="CKI217"/>
      <c r="CKJ217"/>
      <c r="CKK217"/>
      <c r="CKL217"/>
      <c r="CKM217"/>
      <c r="CKN217"/>
      <c r="CKO217"/>
      <c r="CKP217"/>
      <c r="CKQ217"/>
      <c r="CKR217"/>
      <c r="CKS217"/>
      <c r="CKT217"/>
      <c r="CKU217"/>
      <c r="CKV217"/>
      <c r="CKW217"/>
      <c r="CKX217"/>
      <c r="CKY217"/>
      <c r="CKZ217"/>
      <c r="CLA217"/>
      <c r="CLB217"/>
      <c r="CLC217"/>
      <c r="CLD217"/>
      <c r="CLE217"/>
      <c r="CLF217"/>
      <c r="CLG217"/>
      <c r="CLH217"/>
      <c r="CLI217"/>
      <c r="CLJ217"/>
      <c r="CLK217"/>
      <c r="CLL217"/>
      <c r="CLM217"/>
      <c r="CLN217"/>
      <c r="CLO217"/>
      <c r="CLP217"/>
      <c r="CLQ217"/>
      <c r="CLR217"/>
      <c r="CLS217"/>
      <c r="CLT217"/>
      <c r="CLU217"/>
      <c r="CLV217"/>
      <c r="CLW217"/>
      <c r="CLX217"/>
      <c r="CLY217"/>
      <c r="CLZ217"/>
      <c r="CMA217"/>
      <c r="CMB217"/>
      <c r="CMC217"/>
      <c r="CMD217"/>
      <c r="CME217"/>
      <c r="CMF217"/>
      <c r="CMG217"/>
      <c r="CMH217"/>
      <c r="CMI217"/>
      <c r="CMJ217"/>
      <c r="CMK217"/>
      <c r="CML217"/>
      <c r="CMM217"/>
      <c r="CMN217"/>
      <c r="CMO217"/>
      <c r="CMP217"/>
      <c r="CMQ217"/>
      <c r="CMR217"/>
      <c r="CMS217"/>
      <c r="CMT217"/>
      <c r="CMU217"/>
      <c r="CMV217"/>
      <c r="CMW217"/>
      <c r="CMX217"/>
      <c r="CMY217"/>
      <c r="CMZ217"/>
      <c r="CNA217"/>
      <c r="CNB217"/>
      <c r="CNC217"/>
      <c r="CND217"/>
      <c r="CNE217"/>
      <c r="CNF217"/>
      <c r="CNG217"/>
      <c r="CNH217"/>
      <c r="CNI217"/>
      <c r="CNJ217"/>
      <c r="CNK217"/>
      <c r="CNL217"/>
      <c r="CNM217"/>
      <c r="CNN217"/>
      <c r="CNO217"/>
      <c r="CNP217"/>
      <c r="CNQ217"/>
      <c r="CNR217"/>
      <c r="CNS217"/>
      <c r="CNT217"/>
      <c r="CNU217"/>
      <c r="CNV217"/>
      <c r="CNW217"/>
      <c r="CNX217"/>
      <c r="CNY217"/>
      <c r="CNZ217"/>
      <c r="COA217"/>
      <c r="COB217"/>
      <c r="COC217"/>
      <c r="COD217"/>
      <c r="COE217"/>
      <c r="COF217"/>
      <c r="COG217"/>
      <c r="COH217"/>
      <c r="COI217"/>
      <c r="COJ217"/>
      <c r="COK217"/>
      <c r="COL217"/>
      <c r="COM217"/>
      <c r="CON217"/>
      <c r="COO217"/>
      <c r="COP217"/>
      <c r="COQ217"/>
      <c r="COR217"/>
      <c r="COS217"/>
      <c r="COT217"/>
      <c r="COU217"/>
      <c r="COV217"/>
      <c r="COW217"/>
      <c r="COX217"/>
      <c r="COY217"/>
      <c r="COZ217"/>
      <c r="CPA217"/>
      <c r="CPB217"/>
      <c r="CPC217"/>
      <c r="CPD217"/>
      <c r="CPE217"/>
      <c r="CPF217"/>
      <c r="CPG217"/>
      <c r="CPH217"/>
      <c r="CPI217"/>
      <c r="CPJ217"/>
      <c r="CPK217"/>
      <c r="CPL217"/>
      <c r="CPM217"/>
      <c r="CPN217"/>
      <c r="CPO217"/>
      <c r="CPP217"/>
      <c r="CPQ217"/>
      <c r="CPR217"/>
      <c r="CPS217"/>
      <c r="CPT217"/>
      <c r="CPU217"/>
      <c r="CPV217"/>
      <c r="CPW217"/>
      <c r="CPX217"/>
      <c r="CPY217"/>
      <c r="CPZ217"/>
      <c r="CQA217"/>
      <c r="CQB217"/>
      <c r="CQC217"/>
      <c r="CQD217"/>
      <c r="CQE217"/>
      <c r="CQF217"/>
      <c r="CQG217"/>
      <c r="CQH217"/>
      <c r="CQI217"/>
      <c r="CQJ217"/>
      <c r="CQK217"/>
      <c r="CQL217"/>
      <c r="CQM217"/>
      <c r="CQN217"/>
      <c r="CQO217"/>
      <c r="CQP217"/>
      <c r="CQQ217"/>
      <c r="CQR217"/>
      <c r="CQS217"/>
      <c r="CQT217"/>
      <c r="CQU217"/>
      <c r="CQV217"/>
      <c r="CQW217"/>
      <c r="CQX217"/>
      <c r="CQY217"/>
      <c r="CQZ217"/>
      <c r="CRA217"/>
      <c r="CRB217"/>
      <c r="CRC217"/>
      <c r="CRD217"/>
      <c r="CRE217"/>
      <c r="CRF217"/>
      <c r="CRG217"/>
      <c r="CRH217"/>
      <c r="CRI217"/>
      <c r="CRJ217"/>
      <c r="CRK217"/>
      <c r="CRL217"/>
      <c r="CRM217"/>
      <c r="CRN217"/>
      <c r="CRO217"/>
      <c r="CRP217"/>
      <c r="CRQ217"/>
      <c r="CRR217"/>
      <c r="CRS217"/>
      <c r="CRT217"/>
      <c r="CRU217"/>
      <c r="CRV217"/>
      <c r="CRW217"/>
      <c r="CRX217"/>
      <c r="CRY217"/>
      <c r="CRZ217"/>
      <c r="CSA217"/>
      <c r="CSB217"/>
      <c r="CSC217"/>
      <c r="CSD217"/>
      <c r="CSE217"/>
      <c r="CSF217"/>
      <c r="CSG217"/>
      <c r="CSH217"/>
      <c r="CSI217"/>
      <c r="CSJ217"/>
      <c r="CSK217"/>
      <c r="CSL217"/>
      <c r="CSM217"/>
      <c r="CSN217"/>
      <c r="CSO217"/>
      <c r="CSP217"/>
      <c r="CSQ217"/>
      <c r="CSR217"/>
      <c r="CSS217"/>
      <c r="CST217"/>
      <c r="CSU217"/>
      <c r="CSV217"/>
      <c r="CSW217"/>
      <c r="CSX217"/>
      <c r="CSY217"/>
      <c r="CSZ217"/>
      <c r="CTA217"/>
      <c r="CTB217"/>
      <c r="CTC217"/>
      <c r="CTD217"/>
      <c r="CTE217"/>
      <c r="CTF217"/>
      <c r="CTG217"/>
      <c r="CTH217"/>
      <c r="CTI217"/>
      <c r="CTJ217"/>
      <c r="CTK217"/>
      <c r="CTL217"/>
      <c r="CTM217"/>
      <c r="CTN217"/>
      <c r="CTO217"/>
      <c r="CTP217"/>
      <c r="CTQ217"/>
      <c r="CTR217"/>
      <c r="CTS217"/>
      <c r="CTT217"/>
      <c r="CTU217"/>
      <c r="CTV217"/>
      <c r="CTW217"/>
      <c r="CTX217"/>
      <c r="CTY217"/>
      <c r="CTZ217"/>
      <c r="CUA217"/>
      <c r="CUB217"/>
      <c r="CUC217"/>
      <c r="CUD217"/>
      <c r="CUE217"/>
      <c r="CUF217"/>
      <c r="CUG217"/>
      <c r="CUH217"/>
      <c r="CUI217"/>
      <c r="CUJ217"/>
      <c r="CUK217"/>
      <c r="CUL217"/>
      <c r="CUM217"/>
      <c r="CUN217"/>
      <c r="CUO217"/>
      <c r="CUP217"/>
      <c r="CUQ217"/>
      <c r="CUR217"/>
      <c r="CUS217"/>
      <c r="CUT217"/>
      <c r="CUU217"/>
      <c r="CUV217"/>
      <c r="CUW217"/>
      <c r="CUX217"/>
      <c r="CUY217"/>
      <c r="CUZ217"/>
      <c r="CVA217"/>
      <c r="CVB217"/>
      <c r="CVC217"/>
      <c r="CVD217"/>
      <c r="CVE217"/>
      <c r="CVF217"/>
      <c r="CVG217"/>
      <c r="CVH217"/>
      <c r="CVI217"/>
      <c r="CVJ217"/>
      <c r="CVK217"/>
      <c r="CVL217"/>
      <c r="CVM217"/>
      <c r="CVN217"/>
      <c r="CVO217"/>
      <c r="CVP217"/>
      <c r="CVQ217"/>
      <c r="CVR217"/>
      <c r="CVS217"/>
      <c r="CVT217"/>
      <c r="CVU217"/>
      <c r="CVV217"/>
      <c r="CVW217"/>
      <c r="CVX217"/>
      <c r="CVY217"/>
      <c r="CVZ217"/>
      <c r="CWA217"/>
      <c r="CWB217"/>
      <c r="CWC217"/>
      <c r="CWD217"/>
      <c r="CWE217"/>
      <c r="CWF217"/>
      <c r="CWG217"/>
      <c r="CWH217"/>
      <c r="CWI217"/>
      <c r="CWJ217"/>
      <c r="CWK217"/>
      <c r="CWL217"/>
      <c r="CWM217"/>
      <c r="CWN217"/>
      <c r="CWO217"/>
      <c r="CWP217"/>
      <c r="CWQ217"/>
      <c r="CWR217"/>
      <c r="CWS217"/>
      <c r="CWT217"/>
      <c r="CWU217"/>
      <c r="CWV217"/>
      <c r="CWW217"/>
      <c r="CWX217"/>
      <c r="CWY217"/>
      <c r="CWZ217"/>
      <c r="CXA217"/>
      <c r="CXB217"/>
      <c r="CXC217"/>
      <c r="CXD217"/>
      <c r="CXE217"/>
      <c r="CXF217"/>
      <c r="CXG217"/>
      <c r="CXH217"/>
      <c r="CXI217"/>
      <c r="CXJ217"/>
      <c r="CXK217"/>
      <c r="CXL217"/>
      <c r="CXM217"/>
      <c r="CXN217"/>
      <c r="CXO217"/>
      <c r="CXP217"/>
      <c r="CXQ217"/>
      <c r="CXR217"/>
      <c r="CXS217"/>
      <c r="CXT217"/>
      <c r="CXU217"/>
      <c r="CXV217"/>
      <c r="CXW217"/>
      <c r="CXX217"/>
      <c r="CXY217"/>
      <c r="CXZ217"/>
      <c r="CYA217"/>
      <c r="CYB217"/>
      <c r="CYC217"/>
      <c r="CYD217"/>
      <c r="CYE217"/>
      <c r="CYF217"/>
      <c r="CYG217"/>
      <c r="CYH217"/>
      <c r="CYI217"/>
      <c r="CYJ217"/>
      <c r="CYK217"/>
      <c r="CYL217"/>
      <c r="CYM217"/>
      <c r="CYN217"/>
      <c r="CYO217"/>
      <c r="CYP217"/>
      <c r="CYQ217"/>
      <c r="CYR217"/>
      <c r="CYS217"/>
      <c r="CYT217"/>
      <c r="CYU217"/>
      <c r="CYV217"/>
      <c r="CYW217"/>
      <c r="CYX217"/>
      <c r="CYY217"/>
      <c r="CYZ217"/>
      <c r="CZA217"/>
      <c r="CZB217"/>
      <c r="CZC217"/>
      <c r="CZD217"/>
      <c r="CZE217"/>
      <c r="CZF217"/>
      <c r="CZG217"/>
      <c r="CZH217"/>
      <c r="CZI217"/>
      <c r="CZJ217"/>
      <c r="CZK217"/>
      <c r="CZL217"/>
      <c r="CZM217"/>
      <c r="CZN217"/>
      <c r="CZO217"/>
      <c r="CZP217"/>
      <c r="CZQ217"/>
      <c r="CZR217"/>
      <c r="CZS217"/>
      <c r="CZT217"/>
      <c r="CZU217"/>
      <c r="CZV217"/>
      <c r="CZW217"/>
      <c r="CZX217"/>
      <c r="CZY217"/>
      <c r="CZZ217"/>
      <c r="DAA217"/>
      <c r="DAB217"/>
      <c r="DAC217"/>
      <c r="DAD217"/>
      <c r="DAE217"/>
      <c r="DAF217"/>
      <c r="DAG217"/>
      <c r="DAH217"/>
      <c r="DAI217"/>
      <c r="DAJ217"/>
      <c r="DAK217"/>
      <c r="DAL217"/>
      <c r="DAM217"/>
      <c r="DAN217"/>
      <c r="DAO217"/>
      <c r="DAP217"/>
      <c r="DAQ217"/>
      <c r="DAR217"/>
      <c r="DAS217"/>
      <c r="DAT217"/>
      <c r="DAU217"/>
      <c r="DAV217"/>
      <c r="DAW217"/>
      <c r="DAX217"/>
      <c r="DAY217"/>
      <c r="DAZ217"/>
      <c r="DBA217"/>
      <c r="DBB217"/>
      <c r="DBC217"/>
      <c r="DBD217"/>
      <c r="DBE217"/>
      <c r="DBF217"/>
      <c r="DBG217"/>
      <c r="DBH217"/>
      <c r="DBI217"/>
      <c r="DBJ217"/>
      <c r="DBK217"/>
      <c r="DBL217"/>
      <c r="DBM217"/>
      <c r="DBN217"/>
      <c r="DBO217"/>
      <c r="DBP217"/>
      <c r="DBQ217"/>
      <c r="DBR217"/>
      <c r="DBS217"/>
      <c r="DBT217"/>
      <c r="DBU217"/>
      <c r="DBV217"/>
      <c r="DBW217"/>
      <c r="DBX217"/>
      <c r="DBY217"/>
      <c r="DBZ217"/>
      <c r="DCA217"/>
      <c r="DCB217"/>
      <c r="DCC217"/>
      <c r="DCD217"/>
      <c r="DCE217"/>
      <c r="DCF217"/>
      <c r="DCG217"/>
      <c r="DCH217"/>
      <c r="DCI217"/>
      <c r="DCJ217"/>
      <c r="DCK217"/>
      <c r="DCL217"/>
      <c r="DCM217"/>
      <c r="DCN217"/>
      <c r="DCO217"/>
      <c r="DCP217"/>
      <c r="DCQ217"/>
      <c r="DCR217"/>
      <c r="DCS217"/>
      <c r="DCT217"/>
      <c r="DCU217"/>
      <c r="DCV217"/>
      <c r="DCW217"/>
      <c r="DCX217"/>
      <c r="DCY217"/>
      <c r="DCZ217"/>
      <c r="DDA217"/>
      <c r="DDB217"/>
      <c r="DDC217"/>
      <c r="DDD217"/>
      <c r="DDE217"/>
      <c r="DDF217"/>
      <c r="DDG217"/>
      <c r="DDH217"/>
      <c r="DDI217"/>
      <c r="DDJ217"/>
      <c r="DDK217"/>
      <c r="DDL217"/>
      <c r="DDM217"/>
      <c r="DDN217"/>
      <c r="DDO217"/>
      <c r="DDP217"/>
      <c r="DDQ217"/>
      <c r="DDR217"/>
      <c r="DDS217"/>
      <c r="DDT217"/>
      <c r="DDU217"/>
      <c r="DDV217"/>
      <c r="DDW217"/>
      <c r="DDX217"/>
      <c r="DDY217"/>
      <c r="DDZ217"/>
      <c r="DEA217"/>
      <c r="DEB217"/>
      <c r="DEC217"/>
      <c r="DED217"/>
      <c r="DEE217"/>
      <c r="DEF217"/>
      <c r="DEG217"/>
      <c r="DEH217"/>
      <c r="DEI217"/>
      <c r="DEJ217"/>
      <c r="DEK217"/>
      <c r="DEL217"/>
      <c r="DEM217"/>
      <c r="DEN217"/>
      <c r="DEO217"/>
      <c r="DEP217"/>
      <c r="DEQ217"/>
      <c r="DER217"/>
      <c r="DES217"/>
      <c r="DET217"/>
      <c r="DEU217"/>
      <c r="DEV217"/>
      <c r="DEW217"/>
      <c r="DEX217"/>
      <c r="DEY217"/>
      <c r="DEZ217"/>
      <c r="DFA217"/>
      <c r="DFB217"/>
      <c r="DFC217"/>
      <c r="DFD217"/>
      <c r="DFE217"/>
      <c r="DFF217"/>
      <c r="DFG217"/>
      <c r="DFH217"/>
      <c r="DFI217"/>
      <c r="DFJ217"/>
      <c r="DFK217"/>
      <c r="DFL217"/>
      <c r="DFM217"/>
      <c r="DFN217"/>
      <c r="DFO217"/>
      <c r="DFP217"/>
      <c r="DFQ217"/>
      <c r="DFR217"/>
      <c r="DFS217"/>
      <c r="DFT217"/>
      <c r="DFU217"/>
      <c r="DFV217"/>
      <c r="DFW217"/>
      <c r="DFX217"/>
      <c r="DFY217"/>
      <c r="DFZ217"/>
      <c r="DGA217"/>
      <c r="DGB217"/>
      <c r="DGC217"/>
      <c r="DGD217"/>
      <c r="DGE217"/>
      <c r="DGF217"/>
      <c r="DGG217"/>
      <c r="DGH217"/>
      <c r="DGI217"/>
      <c r="DGJ217"/>
      <c r="DGK217"/>
      <c r="DGL217"/>
      <c r="DGM217"/>
      <c r="DGN217"/>
      <c r="DGO217"/>
      <c r="DGP217"/>
      <c r="DGQ217"/>
      <c r="DGR217"/>
      <c r="DGS217"/>
      <c r="DGT217"/>
      <c r="DGU217"/>
      <c r="DGV217"/>
      <c r="DGW217"/>
      <c r="DGX217"/>
      <c r="DGY217"/>
      <c r="DGZ217"/>
      <c r="DHA217"/>
      <c r="DHB217"/>
      <c r="DHC217"/>
      <c r="DHD217"/>
      <c r="DHE217"/>
      <c r="DHF217"/>
      <c r="DHG217"/>
      <c r="DHH217"/>
      <c r="DHI217"/>
      <c r="DHJ217"/>
      <c r="DHK217"/>
      <c r="DHL217"/>
      <c r="DHM217"/>
      <c r="DHN217"/>
      <c r="DHO217"/>
      <c r="DHP217"/>
      <c r="DHQ217"/>
      <c r="DHR217"/>
      <c r="DHS217"/>
      <c r="DHT217"/>
      <c r="DHU217"/>
      <c r="DHV217"/>
      <c r="DHW217"/>
      <c r="DHX217"/>
      <c r="DHY217"/>
      <c r="DHZ217"/>
      <c r="DIA217"/>
      <c r="DIB217"/>
      <c r="DIC217"/>
      <c r="DID217"/>
      <c r="DIE217"/>
      <c r="DIF217"/>
      <c r="DIG217"/>
      <c r="DIH217"/>
      <c r="DII217"/>
      <c r="DIJ217"/>
      <c r="DIK217"/>
      <c r="DIL217"/>
      <c r="DIM217"/>
      <c r="DIN217"/>
      <c r="DIO217"/>
      <c r="DIP217"/>
      <c r="DIQ217"/>
      <c r="DIR217"/>
      <c r="DIS217"/>
      <c r="DIT217"/>
      <c r="DIU217"/>
      <c r="DIV217"/>
      <c r="DIW217"/>
      <c r="DIX217"/>
      <c r="DIY217"/>
      <c r="DIZ217"/>
      <c r="DJA217"/>
      <c r="DJB217"/>
      <c r="DJC217"/>
      <c r="DJD217"/>
      <c r="DJE217"/>
      <c r="DJF217"/>
      <c r="DJG217"/>
      <c r="DJH217"/>
      <c r="DJI217"/>
      <c r="DJJ217"/>
      <c r="DJK217"/>
      <c r="DJL217"/>
      <c r="DJM217"/>
      <c r="DJN217"/>
      <c r="DJO217"/>
      <c r="DJP217"/>
      <c r="DJQ217"/>
      <c r="DJR217"/>
      <c r="DJS217"/>
      <c r="DJT217"/>
      <c r="DJU217"/>
      <c r="DJV217"/>
      <c r="DJW217"/>
      <c r="DJX217"/>
      <c r="DJY217"/>
      <c r="DJZ217"/>
      <c r="DKA217"/>
      <c r="DKB217"/>
      <c r="DKC217"/>
      <c r="DKD217"/>
      <c r="DKE217"/>
      <c r="DKF217"/>
      <c r="DKG217"/>
      <c r="DKH217"/>
      <c r="DKI217"/>
      <c r="DKJ217"/>
      <c r="DKK217"/>
      <c r="DKL217"/>
      <c r="DKM217"/>
      <c r="DKN217"/>
      <c r="DKO217"/>
      <c r="DKP217"/>
      <c r="DKQ217"/>
      <c r="DKR217"/>
      <c r="DKS217"/>
      <c r="DKT217"/>
      <c r="DKU217"/>
      <c r="DKV217"/>
      <c r="DKW217"/>
      <c r="DKX217"/>
      <c r="DKY217"/>
      <c r="DKZ217"/>
      <c r="DLA217"/>
      <c r="DLB217"/>
      <c r="DLC217"/>
      <c r="DLD217"/>
      <c r="DLE217"/>
      <c r="DLF217"/>
      <c r="DLG217"/>
      <c r="DLH217"/>
      <c r="DLI217"/>
      <c r="DLJ217"/>
      <c r="DLK217"/>
      <c r="DLL217"/>
      <c r="DLM217"/>
      <c r="DLN217"/>
      <c r="DLO217"/>
      <c r="DLP217"/>
      <c r="DLQ217"/>
      <c r="DLR217"/>
      <c r="DLS217"/>
      <c r="DLT217"/>
      <c r="DLU217"/>
      <c r="DLV217"/>
      <c r="DLW217"/>
      <c r="DLX217"/>
      <c r="DLY217"/>
      <c r="DLZ217"/>
      <c r="DMA217"/>
      <c r="DMB217"/>
      <c r="DMC217"/>
      <c r="DMD217"/>
      <c r="DME217"/>
      <c r="DMF217"/>
      <c r="DMG217"/>
      <c r="DMH217"/>
      <c r="DMI217"/>
      <c r="DMJ217"/>
      <c r="DMK217"/>
      <c r="DML217"/>
      <c r="DMM217"/>
      <c r="DMN217"/>
      <c r="DMO217"/>
      <c r="DMP217"/>
      <c r="DMQ217"/>
      <c r="DMR217"/>
      <c r="DMS217"/>
      <c r="DMT217"/>
      <c r="DMU217"/>
      <c r="DMV217"/>
      <c r="DMW217"/>
      <c r="DMX217"/>
      <c r="DMY217"/>
      <c r="DMZ217"/>
      <c r="DNA217"/>
      <c r="DNB217"/>
      <c r="DNC217"/>
      <c r="DND217"/>
      <c r="DNE217"/>
      <c r="DNF217"/>
      <c r="DNG217"/>
      <c r="DNH217"/>
      <c r="DNI217"/>
      <c r="DNJ217"/>
      <c r="DNK217"/>
      <c r="DNL217"/>
      <c r="DNM217"/>
      <c r="DNN217"/>
      <c r="DNO217"/>
      <c r="DNP217"/>
      <c r="DNQ217"/>
      <c r="DNR217"/>
      <c r="DNS217"/>
      <c r="DNT217"/>
      <c r="DNU217"/>
      <c r="DNV217"/>
      <c r="DNW217"/>
      <c r="DNX217"/>
      <c r="DNY217"/>
      <c r="DNZ217"/>
      <c r="DOA217"/>
      <c r="DOB217"/>
      <c r="DOC217"/>
      <c r="DOD217"/>
      <c r="DOE217"/>
      <c r="DOF217"/>
      <c r="DOG217"/>
      <c r="DOH217"/>
      <c r="DOI217"/>
      <c r="DOJ217"/>
      <c r="DOK217"/>
      <c r="DOL217"/>
      <c r="DOM217"/>
      <c r="DON217"/>
      <c r="DOO217"/>
      <c r="DOP217"/>
      <c r="DOQ217"/>
      <c r="DOR217"/>
      <c r="DOS217"/>
      <c r="DOT217"/>
      <c r="DOU217"/>
      <c r="DOV217"/>
      <c r="DOW217"/>
      <c r="DOX217"/>
      <c r="DOY217"/>
      <c r="DOZ217"/>
      <c r="DPA217"/>
      <c r="DPB217"/>
      <c r="DPC217"/>
      <c r="DPD217"/>
      <c r="DPE217"/>
      <c r="DPF217"/>
      <c r="DPG217"/>
      <c r="DPH217"/>
      <c r="DPI217"/>
      <c r="DPJ217"/>
      <c r="DPK217"/>
      <c r="DPL217"/>
      <c r="DPM217"/>
      <c r="DPN217"/>
      <c r="DPO217"/>
      <c r="DPP217"/>
      <c r="DPQ217"/>
      <c r="DPR217"/>
      <c r="DPS217"/>
      <c r="DPT217"/>
      <c r="DPU217"/>
      <c r="DPV217"/>
      <c r="DPW217"/>
      <c r="DPX217"/>
      <c r="DPY217"/>
      <c r="DPZ217"/>
      <c r="DQA217"/>
      <c r="DQB217"/>
      <c r="DQC217"/>
      <c r="DQD217"/>
      <c r="DQE217"/>
      <c r="DQF217"/>
      <c r="DQG217"/>
      <c r="DQH217"/>
      <c r="DQI217"/>
      <c r="DQJ217"/>
      <c r="DQK217"/>
      <c r="DQL217"/>
      <c r="DQM217"/>
      <c r="DQN217"/>
      <c r="DQO217"/>
      <c r="DQP217"/>
      <c r="DQQ217"/>
      <c r="DQR217"/>
      <c r="DQS217"/>
      <c r="DQT217"/>
      <c r="DQU217"/>
      <c r="DQV217"/>
      <c r="DQW217"/>
      <c r="DQX217"/>
      <c r="DQY217"/>
      <c r="DQZ217"/>
      <c r="DRA217"/>
      <c r="DRB217"/>
      <c r="DRC217"/>
      <c r="DRD217"/>
      <c r="DRE217"/>
      <c r="DRF217"/>
      <c r="DRG217"/>
      <c r="DRH217"/>
      <c r="DRI217"/>
      <c r="DRJ217"/>
      <c r="DRK217"/>
      <c r="DRL217"/>
      <c r="DRM217"/>
      <c r="DRN217"/>
      <c r="DRO217"/>
      <c r="DRP217"/>
      <c r="DRQ217"/>
      <c r="DRR217"/>
      <c r="DRS217"/>
      <c r="DRT217"/>
      <c r="DRU217"/>
      <c r="DRV217"/>
      <c r="DRW217"/>
      <c r="DRX217"/>
      <c r="DRY217"/>
      <c r="DRZ217"/>
      <c r="DSA217"/>
      <c r="DSB217"/>
      <c r="DSC217"/>
      <c r="DSD217"/>
      <c r="DSE217"/>
      <c r="DSF217"/>
      <c r="DSG217"/>
      <c r="DSH217"/>
      <c r="DSI217"/>
      <c r="DSJ217"/>
      <c r="DSK217"/>
      <c r="DSL217"/>
      <c r="DSM217"/>
      <c r="DSN217"/>
      <c r="DSO217"/>
      <c r="DSP217"/>
      <c r="DSQ217"/>
      <c r="DSR217"/>
      <c r="DSS217"/>
      <c r="DST217"/>
      <c r="DSU217"/>
      <c r="DSV217"/>
      <c r="DSW217"/>
      <c r="DSX217"/>
      <c r="DSY217"/>
      <c r="DSZ217"/>
      <c r="DTA217"/>
      <c r="DTB217"/>
      <c r="DTC217"/>
      <c r="DTD217"/>
      <c r="DTE217"/>
      <c r="DTF217"/>
      <c r="DTG217"/>
      <c r="DTH217"/>
      <c r="DTI217"/>
      <c r="DTJ217"/>
      <c r="DTK217"/>
      <c r="DTL217"/>
      <c r="DTM217"/>
      <c r="DTN217"/>
      <c r="DTO217"/>
      <c r="DTP217"/>
      <c r="DTQ217"/>
      <c r="DTR217"/>
      <c r="DTS217"/>
      <c r="DTT217"/>
      <c r="DTU217"/>
      <c r="DTV217"/>
      <c r="DTW217"/>
      <c r="DTX217"/>
      <c r="DTY217"/>
      <c r="DTZ217"/>
      <c r="DUA217"/>
      <c r="DUB217"/>
      <c r="DUC217"/>
      <c r="DUD217"/>
      <c r="DUE217"/>
      <c r="DUF217"/>
      <c r="DUG217"/>
      <c r="DUH217"/>
      <c r="DUI217"/>
      <c r="DUJ217"/>
      <c r="DUK217"/>
      <c r="DUL217"/>
      <c r="DUM217"/>
      <c r="DUN217"/>
      <c r="DUO217"/>
      <c r="DUP217"/>
      <c r="DUQ217"/>
      <c r="DUR217"/>
      <c r="DUS217"/>
      <c r="DUT217"/>
      <c r="DUU217"/>
      <c r="DUV217"/>
      <c r="DUW217"/>
      <c r="DUX217"/>
      <c r="DUY217"/>
      <c r="DUZ217"/>
      <c r="DVA217"/>
      <c r="DVB217"/>
      <c r="DVC217"/>
      <c r="DVD217"/>
      <c r="DVE217"/>
      <c r="DVF217"/>
      <c r="DVG217"/>
      <c r="DVH217"/>
      <c r="DVI217"/>
      <c r="DVJ217"/>
      <c r="DVK217"/>
      <c r="DVL217"/>
      <c r="DVM217"/>
      <c r="DVN217"/>
      <c r="DVO217"/>
      <c r="DVP217"/>
      <c r="DVQ217"/>
      <c r="DVR217"/>
      <c r="DVS217"/>
      <c r="DVT217"/>
      <c r="DVU217"/>
      <c r="DVV217"/>
      <c r="DVW217"/>
      <c r="DVX217"/>
      <c r="DVY217"/>
      <c r="DVZ217"/>
      <c r="DWA217"/>
      <c r="DWB217"/>
      <c r="DWC217"/>
      <c r="DWD217"/>
      <c r="DWE217"/>
      <c r="DWF217"/>
      <c r="DWG217"/>
      <c r="DWH217"/>
      <c r="DWI217"/>
      <c r="DWJ217"/>
      <c r="DWK217"/>
      <c r="DWL217"/>
      <c r="DWM217"/>
      <c r="DWN217"/>
      <c r="DWO217"/>
      <c r="DWP217"/>
      <c r="DWQ217"/>
      <c r="DWR217"/>
      <c r="DWS217"/>
      <c r="DWT217"/>
      <c r="DWU217"/>
      <c r="DWV217"/>
      <c r="DWW217"/>
      <c r="DWX217"/>
      <c r="DWY217"/>
      <c r="DWZ217"/>
      <c r="DXA217"/>
      <c r="DXB217"/>
      <c r="DXC217"/>
      <c r="DXD217"/>
      <c r="DXE217"/>
      <c r="DXF217"/>
      <c r="DXG217"/>
      <c r="DXH217"/>
      <c r="DXI217"/>
      <c r="DXJ217"/>
      <c r="DXK217"/>
      <c r="DXL217"/>
      <c r="DXM217"/>
      <c r="DXN217"/>
      <c r="DXO217"/>
      <c r="DXP217"/>
      <c r="DXQ217"/>
      <c r="DXR217"/>
      <c r="DXS217"/>
      <c r="DXT217"/>
      <c r="DXU217"/>
      <c r="DXV217"/>
      <c r="DXW217"/>
      <c r="DXX217"/>
      <c r="DXY217"/>
      <c r="DXZ217"/>
      <c r="DYA217"/>
      <c r="DYB217"/>
      <c r="DYC217"/>
      <c r="DYD217"/>
      <c r="DYE217"/>
      <c r="DYF217"/>
      <c r="DYG217"/>
      <c r="DYH217"/>
      <c r="DYI217"/>
      <c r="DYJ217"/>
      <c r="DYK217"/>
      <c r="DYL217"/>
      <c r="DYM217"/>
      <c r="DYN217"/>
      <c r="DYO217"/>
      <c r="DYP217"/>
      <c r="DYQ217"/>
      <c r="DYR217"/>
      <c r="DYS217"/>
      <c r="DYT217"/>
      <c r="DYU217"/>
      <c r="DYV217"/>
      <c r="DYW217"/>
      <c r="DYX217"/>
      <c r="DYY217"/>
      <c r="DYZ217"/>
      <c r="DZA217"/>
      <c r="DZB217"/>
      <c r="DZC217"/>
      <c r="DZD217"/>
      <c r="DZE217"/>
      <c r="DZF217"/>
      <c r="DZG217"/>
      <c r="DZH217"/>
      <c r="DZI217"/>
      <c r="DZJ217"/>
      <c r="DZK217"/>
      <c r="DZL217"/>
      <c r="DZM217"/>
      <c r="DZN217"/>
      <c r="DZO217"/>
      <c r="DZP217"/>
      <c r="DZQ217"/>
      <c r="DZR217"/>
      <c r="DZS217"/>
      <c r="DZT217"/>
      <c r="DZU217"/>
      <c r="DZV217"/>
      <c r="DZW217"/>
      <c r="DZX217"/>
      <c r="DZY217"/>
      <c r="DZZ217"/>
      <c r="EAA217"/>
      <c r="EAB217"/>
      <c r="EAC217"/>
      <c r="EAD217"/>
      <c r="EAE217"/>
      <c r="EAF217"/>
      <c r="EAG217"/>
      <c r="EAH217"/>
      <c r="EAI217"/>
      <c r="EAJ217"/>
      <c r="EAK217"/>
      <c r="EAL217"/>
      <c r="EAM217"/>
      <c r="EAN217"/>
      <c r="EAO217"/>
      <c r="EAP217"/>
      <c r="EAQ217"/>
      <c r="EAR217"/>
      <c r="EAS217"/>
      <c r="EAT217"/>
      <c r="EAU217"/>
      <c r="EAV217"/>
      <c r="EAW217"/>
      <c r="EAX217"/>
      <c r="EAY217"/>
      <c r="EAZ217"/>
      <c r="EBA217"/>
      <c r="EBB217"/>
      <c r="EBC217"/>
      <c r="EBD217"/>
      <c r="EBE217"/>
      <c r="EBF217"/>
      <c r="EBG217"/>
      <c r="EBH217"/>
      <c r="EBI217"/>
      <c r="EBJ217"/>
      <c r="EBK217"/>
      <c r="EBL217"/>
      <c r="EBM217"/>
      <c r="EBN217"/>
      <c r="EBO217"/>
      <c r="EBP217"/>
      <c r="EBQ217"/>
      <c r="EBR217"/>
      <c r="EBS217"/>
      <c r="EBT217"/>
      <c r="EBU217"/>
      <c r="EBV217"/>
      <c r="EBW217"/>
      <c r="EBX217"/>
      <c r="EBY217"/>
      <c r="EBZ217"/>
      <c r="ECA217"/>
      <c r="ECB217"/>
      <c r="ECC217"/>
      <c r="ECD217"/>
      <c r="ECE217"/>
      <c r="ECF217"/>
      <c r="ECG217"/>
      <c r="ECH217"/>
      <c r="ECI217"/>
      <c r="ECJ217"/>
      <c r="ECK217"/>
      <c r="ECL217"/>
      <c r="ECM217"/>
      <c r="ECN217"/>
      <c r="ECO217"/>
      <c r="ECP217"/>
      <c r="ECQ217"/>
      <c r="ECR217"/>
      <c r="ECS217"/>
      <c r="ECT217"/>
      <c r="ECU217"/>
      <c r="ECV217"/>
      <c r="ECW217"/>
      <c r="ECX217"/>
      <c r="ECY217"/>
      <c r="ECZ217"/>
      <c r="EDA217"/>
      <c r="EDB217"/>
      <c r="EDC217"/>
      <c r="EDD217"/>
      <c r="EDE217"/>
      <c r="EDF217"/>
      <c r="EDG217"/>
      <c r="EDH217"/>
      <c r="EDI217"/>
      <c r="EDJ217"/>
      <c r="EDK217"/>
      <c r="EDL217"/>
      <c r="EDM217"/>
      <c r="EDN217"/>
      <c r="EDO217"/>
      <c r="EDP217"/>
      <c r="EDQ217"/>
      <c r="EDR217"/>
      <c r="EDS217"/>
      <c r="EDT217"/>
      <c r="EDU217"/>
      <c r="EDV217"/>
      <c r="EDW217"/>
      <c r="EDX217"/>
      <c r="EDY217"/>
      <c r="EDZ217"/>
      <c r="EEA217"/>
      <c r="EEB217"/>
      <c r="EEC217"/>
      <c r="EED217"/>
      <c r="EEE217"/>
      <c r="EEF217"/>
      <c r="EEG217"/>
      <c r="EEH217"/>
      <c r="EEI217"/>
      <c r="EEJ217"/>
      <c r="EEK217"/>
      <c r="EEL217"/>
      <c r="EEM217"/>
      <c r="EEN217"/>
      <c r="EEO217"/>
      <c r="EEP217"/>
      <c r="EEQ217"/>
      <c r="EER217"/>
      <c r="EES217"/>
      <c r="EET217"/>
      <c r="EEU217"/>
      <c r="EEV217"/>
      <c r="EEW217"/>
      <c r="EEX217"/>
      <c r="EEY217"/>
      <c r="EEZ217"/>
      <c r="EFA217"/>
      <c r="EFB217"/>
      <c r="EFC217"/>
      <c r="EFD217"/>
      <c r="EFE217"/>
      <c r="EFF217"/>
      <c r="EFG217"/>
      <c r="EFH217"/>
      <c r="EFI217"/>
      <c r="EFJ217"/>
      <c r="EFK217"/>
      <c r="EFL217"/>
      <c r="EFM217"/>
      <c r="EFN217"/>
      <c r="EFO217"/>
      <c r="EFP217"/>
      <c r="EFQ217"/>
      <c r="EFR217"/>
      <c r="EFS217"/>
      <c r="EFT217"/>
      <c r="EFU217"/>
      <c r="EFV217"/>
      <c r="EFW217"/>
      <c r="EFX217"/>
      <c r="EFY217"/>
      <c r="EFZ217"/>
      <c r="EGA217"/>
      <c r="EGB217"/>
      <c r="EGC217"/>
      <c r="EGD217"/>
      <c r="EGE217"/>
      <c r="EGF217"/>
      <c r="EGG217"/>
      <c r="EGH217"/>
      <c r="EGI217"/>
      <c r="EGJ217"/>
      <c r="EGK217"/>
      <c r="EGL217"/>
      <c r="EGM217"/>
      <c r="EGN217"/>
      <c r="EGO217"/>
      <c r="EGP217"/>
      <c r="EGQ217"/>
      <c r="EGR217"/>
      <c r="EGS217"/>
      <c r="EGT217"/>
      <c r="EGU217"/>
      <c r="EGV217"/>
      <c r="EGW217"/>
      <c r="EGX217"/>
      <c r="EGY217"/>
      <c r="EGZ217"/>
      <c r="EHA217"/>
      <c r="EHB217"/>
      <c r="EHC217"/>
      <c r="EHD217"/>
      <c r="EHE217"/>
      <c r="EHF217"/>
      <c r="EHG217"/>
      <c r="EHH217"/>
      <c r="EHI217"/>
      <c r="EHJ217"/>
      <c r="EHK217"/>
      <c r="EHL217"/>
      <c r="EHM217"/>
      <c r="EHN217"/>
      <c r="EHO217"/>
      <c r="EHP217"/>
      <c r="EHQ217"/>
      <c r="EHR217"/>
      <c r="EHS217"/>
      <c r="EHT217"/>
      <c r="EHU217"/>
      <c r="EHV217"/>
      <c r="EHW217"/>
      <c r="EHX217"/>
      <c r="EHY217"/>
      <c r="EHZ217"/>
      <c r="EIA217"/>
      <c r="EIB217"/>
      <c r="EIC217"/>
      <c r="EID217"/>
      <c r="EIE217"/>
      <c r="EIF217"/>
      <c r="EIG217"/>
      <c r="EIH217"/>
      <c r="EII217"/>
      <c r="EIJ217"/>
      <c r="EIK217"/>
      <c r="EIL217"/>
      <c r="EIM217"/>
      <c r="EIN217"/>
      <c r="EIO217"/>
      <c r="EIP217"/>
      <c r="EIQ217"/>
      <c r="EIR217"/>
      <c r="EIS217"/>
      <c r="EIT217"/>
      <c r="EIU217"/>
      <c r="EIV217"/>
      <c r="EIW217"/>
      <c r="EIX217"/>
      <c r="EIY217"/>
      <c r="EIZ217"/>
      <c r="EJA217"/>
      <c r="EJB217"/>
      <c r="EJC217"/>
      <c r="EJD217"/>
      <c r="EJE217"/>
      <c r="EJF217"/>
      <c r="EJG217"/>
      <c r="EJH217"/>
      <c r="EJI217"/>
      <c r="EJJ217"/>
      <c r="EJK217"/>
      <c r="EJL217"/>
      <c r="EJM217"/>
      <c r="EJN217"/>
      <c r="EJO217"/>
      <c r="EJP217"/>
      <c r="EJQ217"/>
      <c r="EJR217"/>
      <c r="EJS217"/>
      <c r="EJT217"/>
      <c r="EJU217"/>
      <c r="EJV217"/>
      <c r="EJW217"/>
      <c r="EJX217"/>
      <c r="EJY217"/>
      <c r="EJZ217"/>
      <c r="EKA217"/>
      <c r="EKB217"/>
      <c r="EKC217"/>
      <c r="EKD217"/>
      <c r="EKE217"/>
      <c r="EKF217"/>
      <c r="EKG217"/>
      <c r="EKH217"/>
      <c r="EKI217"/>
      <c r="EKJ217"/>
      <c r="EKK217"/>
      <c r="EKL217"/>
      <c r="EKM217"/>
      <c r="EKN217"/>
      <c r="EKO217"/>
      <c r="EKP217"/>
      <c r="EKQ217"/>
      <c r="EKR217"/>
      <c r="EKS217"/>
      <c r="EKT217"/>
      <c r="EKU217"/>
      <c r="EKV217"/>
      <c r="EKW217"/>
      <c r="EKX217"/>
      <c r="EKY217"/>
      <c r="EKZ217"/>
      <c r="ELA217"/>
      <c r="ELB217"/>
      <c r="ELC217"/>
      <c r="ELD217"/>
      <c r="ELE217"/>
      <c r="ELF217"/>
      <c r="ELG217"/>
      <c r="ELH217"/>
      <c r="ELI217"/>
      <c r="ELJ217"/>
      <c r="ELK217"/>
      <c r="ELL217"/>
      <c r="ELM217"/>
      <c r="ELN217"/>
      <c r="ELO217"/>
      <c r="ELP217"/>
      <c r="ELQ217"/>
      <c r="ELR217"/>
      <c r="ELS217"/>
      <c r="ELT217"/>
      <c r="ELU217"/>
      <c r="ELV217"/>
      <c r="ELW217"/>
      <c r="ELX217"/>
      <c r="ELY217"/>
      <c r="ELZ217"/>
      <c r="EMA217"/>
      <c r="EMB217"/>
      <c r="EMC217"/>
      <c r="EMD217"/>
      <c r="EME217"/>
      <c r="EMF217"/>
      <c r="EMG217"/>
      <c r="EMH217"/>
      <c r="EMI217"/>
      <c r="EMJ217"/>
      <c r="EMK217"/>
      <c r="EML217"/>
      <c r="EMM217"/>
      <c r="EMN217"/>
      <c r="EMO217"/>
      <c r="EMP217"/>
      <c r="EMQ217"/>
      <c r="EMR217"/>
      <c r="EMS217"/>
      <c r="EMT217"/>
      <c r="EMU217"/>
      <c r="EMV217"/>
      <c r="EMW217"/>
      <c r="EMX217"/>
      <c r="EMY217"/>
      <c r="EMZ217"/>
      <c r="ENA217"/>
      <c r="ENB217"/>
      <c r="ENC217"/>
      <c r="END217"/>
      <c r="ENE217"/>
      <c r="ENF217"/>
      <c r="ENG217"/>
      <c r="ENH217"/>
      <c r="ENI217"/>
      <c r="ENJ217"/>
      <c r="ENK217"/>
      <c r="ENL217"/>
      <c r="ENM217"/>
      <c r="ENN217"/>
      <c r="ENO217"/>
      <c r="ENP217"/>
      <c r="ENQ217"/>
      <c r="ENR217"/>
      <c r="ENS217"/>
      <c r="ENT217"/>
      <c r="ENU217"/>
      <c r="ENV217"/>
      <c r="ENW217"/>
      <c r="ENX217"/>
      <c r="ENY217"/>
      <c r="ENZ217"/>
      <c r="EOA217"/>
      <c r="EOB217"/>
      <c r="EOC217"/>
      <c r="EOD217"/>
      <c r="EOE217"/>
      <c r="EOF217"/>
      <c r="EOG217"/>
      <c r="EOH217"/>
      <c r="EOI217"/>
      <c r="EOJ217"/>
      <c r="EOK217"/>
      <c r="EOL217"/>
      <c r="EOM217"/>
      <c r="EON217"/>
      <c r="EOO217"/>
      <c r="EOP217"/>
      <c r="EOQ217"/>
      <c r="EOR217"/>
      <c r="EOS217"/>
      <c r="EOT217"/>
      <c r="EOU217"/>
      <c r="EOV217"/>
      <c r="EOW217"/>
      <c r="EOX217"/>
      <c r="EOY217"/>
      <c r="EOZ217"/>
      <c r="EPA217"/>
      <c r="EPB217"/>
      <c r="EPC217"/>
      <c r="EPD217"/>
      <c r="EPE217"/>
      <c r="EPF217"/>
      <c r="EPG217"/>
      <c r="EPH217"/>
      <c r="EPI217"/>
      <c r="EPJ217"/>
      <c r="EPK217"/>
      <c r="EPL217"/>
      <c r="EPM217"/>
      <c r="EPN217"/>
      <c r="EPO217"/>
      <c r="EPP217"/>
      <c r="EPQ217"/>
      <c r="EPR217"/>
      <c r="EPS217"/>
      <c r="EPT217"/>
      <c r="EPU217"/>
      <c r="EPV217"/>
      <c r="EPW217"/>
      <c r="EPX217"/>
      <c r="EPY217"/>
      <c r="EPZ217"/>
      <c r="EQA217"/>
      <c r="EQB217"/>
      <c r="EQC217"/>
      <c r="EQD217"/>
      <c r="EQE217"/>
      <c r="EQF217"/>
      <c r="EQG217"/>
      <c r="EQH217"/>
      <c r="EQI217"/>
      <c r="EQJ217"/>
      <c r="EQK217"/>
      <c r="EQL217"/>
      <c r="EQM217"/>
      <c r="EQN217"/>
      <c r="EQO217"/>
      <c r="EQP217"/>
      <c r="EQQ217"/>
      <c r="EQR217"/>
      <c r="EQS217"/>
      <c r="EQT217"/>
      <c r="EQU217"/>
      <c r="EQV217"/>
      <c r="EQW217"/>
      <c r="EQX217"/>
      <c r="EQY217"/>
      <c r="EQZ217"/>
      <c r="ERA217"/>
      <c r="ERB217"/>
      <c r="ERC217"/>
      <c r="ERD217"/>
      <c r="ERE217"/>
      <c r="ERF217"/>
      <c r="ERG217"/>
      <c r="ERH217"/>
      <c r="ERI217"/>
      <c r="ERJ217"/>
      <c r="ERK217"/>
      <c r="ERL217"/>
      <c r="ERM217"/>
      <c r="ERN217"/>
      <c r="ERO217"/>
      <c r="ERP217"/>
      <c r="ERQ217"/>
      <c r="ERR217"/>
      <c r="ERS217"/>
      <c r="ERT217"/>
      <c r="ERU217"/>
      <c r="ERV217"/>
      <c r="ERW217"/>
      <c r="ERX217"/>
      <c r="ERY217"/>
      <c r="ERZ217"/>
      <c r="ESA217"/>
      <c r="ESB217"/>
      <c r="ESC217"/>
      <c r="ESD217"/>
      <c r="ESE217"/>
      <c r="ESF217"/>
      <c r="ESG217"/>
      <c r="ESH217"/>
      <c r="ESI217"/>
      <c r="ESJ217"/>
      <c r="ESK217"/>
      <c r="ESL217"/>
      <c r="ESM217"/>
      <c r="ESN217"/>
      <c r="ESO217"/>
      <c r="ESP217"/>
      <c r="ESQ217"/>
      <c r="ESR217"/>
      <c r="ESS217"/>
      <c r="EST217"/>
      <c r="ESU217"/>
      <c r="ESV217"/>
      <c r="ESW217"/>
      <c r="ESX217"/>
      <c r="ESY217"/>
      <c r="ESZ217"/>
      <c r="ETA217"/>
      <c r="ETB217"/>
      <c r="ETC217"/>
      <c r="ETD217"/>
      <c r="ETE217"/>
      <c r="ETF217"/>
      <c r="ETG217"/>
      <c r="ETH217"/>
      <c r="ETI217"/>
      <c r="ETJ217"/>
      <c r="ETK217"/>
      <c r="ETL217"/>
      <c r="ETM217"/>
      <c r="ETN217"/>
      <c r="ETO217"/>
      <c r="ETP217"/>
      <c r="ETQ217"/>
      <c r="ETR217"/>
      <c r="ETS217"/>
      <c r="ETT217"/>
      <c r="ETU217"/>
      <c r="ETV217"/>
      <c r="ETW217"/>
      <c r="ETX217"/>
      <c r="ETY217"/>
      <c r="ETZ217"/>
      <c r="EUA217"/>
      <c r="EUB217"/>
      <c r="EUC217"/>
      <c r="EUD217"/>
      <c r="EUE217"/>
      <c r="EUF217"/>
      <c r="EUG217"/>
      <c r="EUH217"/>
      <c r="EUI217"/>
      <c r="EUJ217"/>
      <c r="EUK217"/>
      <c r="EUL217"/>
      <c r="EUM217"/>
      <c r="EUN217"/>
      <c r="EUO217"/>
      <c r="EUP217"/>
      <c r="EUQ217"/>
      <c r="EUR217"/>
      <c r="EUS217"/>
      <c r="EUT217"/>
      <c r="EUU217"/>
      <c r="EUV217"/>
      <c r="EUW217"/>
      <c r="EUX217"/>
      <c r="EUY217"/>
      <c r="EUZ217"/>
      <c r="EVA217"/>
      <c r="EVB217"/>
      <c r="EVC217"/>
      <c r="EVD217"/>
      <c r="EVE217"/>
      <c r="EVF217"/>
      <c r="EVG217"/>
      <c r="EVH217"/>
      <c r="EVI217"/>
      <c r="EVJ217"/>
      <c r="EVK217"/>
      <c r="EVL217"/>
      <c r="EVM217"/>
      <c r="EVN217"/>
      <c r="EVO217"/>
      <c r="EVP217"/>
      <c r="EVQ217"/>
      <c r="EVR217"/>
      <c r="EVS217"/>
      <c r="EVT217"/>
      <c r="EVU217"/>
      <c r="EVV217"/>
      <c r="EVW217"/>
      <c r="EVX217"/>
      <c r="EVY217"/>
      <c r="EVZ217"/>
      <c r="EWA217"/>
      <c r="EWB217"/>
      <c r="EWC217"/>
      <c r="EWD217"/>
      <c r="EWE217"/>
      <c r="EWF217"/>
      <c r="EWG217"/>
      <c r="EWH217"/>
      <c r="EWI217"/>
      <c r="EWJ217"/>
      <c r="EWK217"/>
      <c r="EWL217"/>
      <c r="EWM217"/>
      <c r="EWN217"/>
      <c r="EWO217"/>
      <c r="EWP217"/>
      <c r="EWQ217"/>
      <c r="EWR217"/>
      <c r="EWS217"/>
      <c r="EWT217"/>
      <c r="EWU217"/>
      <c r="EWV217"/>
      <c r="EWW217"/>
      <c r="EWX217"/>
      <c r="EWY217"/>
      <c r="EWZ217"/>
      <c r="EXA217"/>
      <c r="EXB217"/>
      <c r="EXC217"/>
      <c r="EXD217"/>
      <c r="EXE217"/>
      <c r="EXF217"/>
      <c r="EXG217"/>
      <c r="EXH217"/>
      <c r="EXI217"/>
      <c r="EXJ217"/>
      <c r="EXK217"/>
      <c r="EXL217"/>
      <c r="EXM217"/>
      <c r="EXN217"/>
      <c r="EXO217"/>
      <c r="EXP217"/>
      <c r="EXQ217"/>
      <c r="EXR217"/>
      <c r="EXS217"/>
      <c r="EXT217"/>
      <c r="EXU217"/>
      <c r="EXV217"/>
      <c r="EXW217"/>
      <c r="EXX217"/>
      <c r="EXY217"/>
      <c r="EXZ217"/>
      <c r="EYA217"/>
      <c r="EYB217"/>
      <c r="EYC217"/>
      <c r="EYD217"/>
      <c r="EYE217"/>
      <c r="EYF217"/>
      <c r="EYG217"/>
      <c r="EYH217"/>
      <c r="EYI217"/>
      <c r="EYJ217"/>
      <c r="EYK217"/>
      <c r="EYL217"/>
      <c r="EYM217"/>
      <c r="EYN217"/>
      <c r="EYO217"/>
      <c r="EYP217"/>
      <c r="EYQ217"/>
      <c r="EYR217"/>
      <c r="EYS217"/>
      <c r="EYT217"/>
      <c r="EYU217"/>
      <c r="EYV217"/>
      <c r="EYW217"/>
      <c r="EYX217"/>
      <c r="EYY217"/>
      <c r="EYZ217"/>
      <c r="EZA217"/>
      <c r="EZB217"/>
      <c r="EZC217"/>
      <c r="EZD217"/>
      <c r="EZE217"/>
      <c r="EZF217"/>
      <c r="EZG217"/>
      <c r="EZH217"/>
      <c r="EZI217"/>
      <c r="EZJ217"/>
      <c r="EZK217"/>
      <c r="EZL217"/>
      <c r="EZM217"/>
      <c r="EZN217"/>
      <c r="EZO217"/>
      <c r="EZP217"/>
      <c r="EZQ217"/>
      <c r="EZR217"/>
      <c r="EZS217"/>
      <c r="EZT217"/>
      <c r="EZU217"/>
      <c r="EZV217"/>
      <c r="EZW217"/>
      <c r="EZX217"/>
      <c r="EZY217"/>
      <c r="EZZ217"/>
      <c r="FAA217"/>
      <c r="FAB217"/>
      <c r="FAC217"/>
      <c r="FAD217"/>
      <c r="FAE217"/>
      <c r="FAF217"/>
      <c r="FAG217"/>
      <c r="FAH217"/>
      <c r="FAI217"/>
      <c r="FAJ217"/>
      <c r="FAK217"/>
      <c r="FAL217"/>
      <c r="FAM217"/>
      <c r="FAN217"/>
      <c r="FAO217"/>
      <c r="FAP217"/>
      <c r="FAQ217"/>
      <c r="FAR217"/>
      <c r="FAS217"/>
      <c r="FAT217"/>
      <c r="FAU217"/>
      <c r="FAV217"/>
      <c r="FAW217"/>
      <c r="FAX217"/>
      <c r="FAY217"/>
      <c r="FAZ217"/>
      <c r="FBA217"/>
      <c r="FBB217"/>
      <c r="FBC217"/>
      <c r="FBD217"/>
      <c r="FBE217"/>
      <c r="FBF217"/>
      <c r="FBG217"/>
      <c r="FBH217"/>
      <c r="FBI217"/>
      <c r="FBJ217"/>
      <c r="FBK217"/>
      <c r="FBL217"/>
      <c r="FBM217"/>
      <c r="FBN217"/>
      <c r="FBO217"/>
      <c r="FBP217"/>
      <c r="FBQ217"/>
      <c r="FBR217"/>
      <c r="FBS217"/>
      <c r="FBT217"/>
      <c r="FBU217"/>
      <c r="FBV217"/>
      <c r="FBW217"/>
      <c r="FBX217"/>
      <c r="FBY217"/>
      <c r="FBZ217"/>
      <c r="FCA217"/>
      <c r="FCB217"/>
      <c r="FCC217"/>
      <c r="FCD217"/>
      <c r="FCE217"/>
      <c r="FCF217"/>
      <c r="FCG217"/>
      <c r="FCH217"/>
      <c r="FCI217"/>
      <c r="FCJ217"/>
      <c r="FCK217"/>
      <c r="FCL217"/>
      <c r="FCM217"/>
      <c r="FCN217"/>
      <c r="FCO217"/>
      <c r="FCP217"/>
      <c r="FCQ217"/>
      <c r="FCR217"/>
      <c r="FCS217"/>
      <c r="FCT217"/>
      <c r="FCU217"/>
      <c r="FCV217"/>
      <c r="FCW217"/>
      <c r="FCX217"/>
      <c r="FCY217"/>
      <c r="FCZ217"/>
      <c r="FDA217"/>
      <c r="FDB217"/>
      <c r="FDC217"/>
      <c r="FDD217"/>
      <c r="FDE217"/>
      <c r="FDF217"/>
      <c r="FDG217"/>
      <c r="FDH217"/>
      <c r="FDI217"/>
      <c r="FDJ217"/>
      <c r="FDK217"/>
      <c r="FDL217"/>
      <c r="FDM217"/>
      <c r="FDN217"/>
      <c r="FDO217"/>
      <c r="FDP217"/>
      <c r="FDQ217"/>
      <c r="FDR217"/>
      <c r="FDS217"/>
      <c r="FDT217"/>
      <c r="FDU217"/>
      <c r="FDV217"/>
      <c r="FDW217"/>
      <c r="FDX217"/>
      <c r="FDY217"/>
      <c r="FDZ217"/>
      <c r="FEA217"/>
      <c r="FEB217"/>
      <c r="FEC217"/>
      <c r="FED217"/>
      <c r="FEE217"/>
      <c r="FEF217"/>
      <c r="FEG217"/>
      <c r="FEH217"/>
      <c r="FEI217"/>
      <c r="FEJ217"/>
      <c r="FEK217"/>
      <c r="FEL217"/>
      <c r="FEM217"/>
      <c r="FEN217"/>
      <c r="FEO217"/>
      <c r="FEP217"/>
      <c r="FEQ217"/>
      <c r="FER217"/>
      <c r="FES217"/>
      <c r="FET217"/>
      <c r="FEU217"/>
      <c r="FEV217"/>
      <c r="FEW217"/>
      <c r="FEX217"/>
      <c r="FEY217"/>
      <c r="FEZ217"/>
      <c r="FFA217"/>
      <c r="FFB217"/>
      <c r="FFC217"/>
      <c r="FFD217"/>
      <c r="FFE217"/>
      <c r="FFF217"/>
      <c r="FFG217"/>
      <c r="FFH217"/>
      <c r="FFI217"/>
      <c r="FFJ217"/>
      <c r="FFK217"/>
      <c r="FFL217"/>
      <c r="FFM217"/>
      <c r="FFN217"/>
      <c r="FFO217"/>
      <c r="FFP217"/>
      <c r="FFQ217"/>
      <c r="FFR217"/>
      <c r="FFS217"/>
      <c r="FFT217"/>
      <c r="FFU217"/>
      <c r="FFV217"/>
      <c r="FFW217"/>
      <c r="FFX217"/>
      <c r="FFY217"/>
      <c r="FFZ217"/>
      <c r="FGA217"/>
      <c r="FGB217"/>
      <c r="FGC217"/>
      <c r="FGD217"/>
      <c r="FGE217"/>
      <c r="FGF217"/>
      <c r="FGG217"/>
      <c r="FGH217"/>
      <c r="FGI217"/>
      <c r="FGJ217"/>
      <c r="FGK217"/>
      <c r="FGL217"/>
      <c r="FGM217"/>
      <c r="FGN217"/>
      <c r="FGO217"/>
      <c r="FGP217"/>
      <c r="FGQ217"/>
      <c r="FGR217"/>
      <c r="FGS217"/>
      <c r="FGT217"/>
      <c r="FGU217"/>
      <c r="FGV217"/>
      <c r="FGW217"/>
      <c r="FGX217"/>
      <c r="FGY217"/>
      <c r="FGZ217"/>
      <c r="FHA217"/>
      <c r="FHB217"/>
      <c r="FHC217"/>
      <c r="FHD217"/>
      <c r="FHE217"/>
      <c r="FHF217"/>
      <c r="FHG217"/>
      <c r="FHH217"/>
      <c r="FHI217"/>
      <c r="FHJ217"/>
      <c r="FHK217"/>
      <c r="FHL217"/>
      <c r="FHM217"/>
      <c r="FHN217"/>
      <c r="FHO217"/>
      <c r="FHP217"/>
      <c r="FHQ217"/>
      <c r="FHR217"/>
      <c r="FHS217"/>
      <c r="FHT217"/>
      <c r="FHU217"/>
      <c r="FHV217"/>
      <c r="FHW217"/>
      <c r="FHX217"/>
      <c r="FHY217"/>
      <c r="FHZ217"/>
      <c r="FIA217"/>
      <c r="FIB217"/>
      <c r="FIC217"/>
      <c r="FID217"/>
      <c r="FIE217"/>
      <c r="FIF217"/>
      <c r="FIG217"/>
      <c r="FIH217"/>
      <c r="FII217"/>
      <c r="FIJ217"/>
      <c r="FIK217"/>
      <c r="FIL217"/>
      <c r="FIM217"/>
      <c r="FIN217"/>
      <c r="FIO217"/>
      <c r="FIP217"/>
      <c r="FIQ217"/>
      <c r="FIR217"/>
      <c r="FIS217"/>
      <c r="FIT217"/>
      <c r="FIU217"/>
      <c r="FIV217"/>
      <c r="FIW217"/>
      <c r="FIX217"/>
      <c r="FIY217"/>
      <c r="FIZ217"/>
      <c r="FJA217"/>
      <c r="FJB217"/>
      <c r="FJC217"/>
      <c r="FJD217"/>
      <c r="FJE217"/>
      <c r="FJF217"/>
      <c r="FJG217"/>
      <c r="FJH217"/>
      <c r="FJI217"/>
      <c r="FJJ217"/>
      <c r="FJK217"/>
      <c r="FJL217"/>
      <c r="FJM217"/>
      <c r="FJN217"/>
      <c r="FJO217"/>
      <c r="FJP217"/>
      <c r="FJQ217"/>
      <c r="FJR217"/>
      <c r="FJS217"/>
      <c r="FJT217"/>
      <c r="FJU217"/>
      <c r="FJV217"/>
      <c r="FJW217"/>
      <c r="FJX217"/>
      <c r="FJY217"/>
      <c r="FJZ217"/>
      <c r="FKA217"/>
      <c r="FKB217"/>
      <c r="FKC217"/>
      <c r="FKD217"/>
      <c r="FKE217"/>
      <c r="FKF217"/>
      <c r="FKG217"/>
      <c r="FKH217"/>
      <c r="FKI217"/>
      <c r="FKJ217"/>
      <c r="FKK217"/>
      <c r="FKL217"/>
      <c r="FKM217"/>
      <c r="FKN217"/>
      <c r="FKO217"/>
      <c r="FKP217"/>
      <c r="FKQ217"/>
      <c r="FKR217"/>
      <c r="FKS217"/>
      <c r="FKT217"/>
      <c r="FKU217"/>
      <c r="FKV217"/>
      <c r="FKW217"/>
      <c r="FKX217"/>
      <c r="FKY217"/>
      <c r="FKZ217"/>
      <c r="FLA217"/>
      <c r="FLB217"/>
      <c r="FLC217"/>
      <c r="FLD217"/>
      <c r="FLE217"/>
      <c r="FLF217"/>
      <c r="FLG217"/>
      <c r="FLH217"/>
      <c r="FLI217"/>
      <c r="FLJ217"/>
      <c r="FLK217"/>
      <c r="FLL217"/>
      <c r="FLM217"/>
      <c r="FLN217"/>
      <c r="FLO217"/>
      <c r="FLP217"/>
      <c r="FLQ217"/>
      <c r="FLR217"/>
      <c r="FLS217"/>
      <c r="FLT217"/>
      <c r="FLU217"/>
      <c r="FLV217"/>
      <c r="FLW217"/>
      <c r="FLX217"/>
      <c r="FLY217"/>
      <c r="FLZ217"/>
      <c r="FMA217"/>
      <c r="FMB217"/>
      <c r="FMC217"/>
      <c r="FMD217"/>
      <c r="FME217"/>
      <c r="FMF217"/>
      <c r="FMG217"/>
      <c r="FMH217"/>
      <c r="FMI217"/>
      <c r="FMJ217"/>
      <c r="FMK217"/>
      <c r="FML217"/>
      <c r="FMM217"/>
      <c r="FMN217"/>
      <c r="FMO217"/>
      <c r="FMP217"/>
      <c r="FMQ217"/>
      <c r="FMR217"/>
      <c r="FMS217"/>
      <c r="FMT217"/>
      <c r="FMU217"/>
      <c r="FMV217"/>
      <c r="FMW217"/>
      <c r="FMX217"/>
      <c r="FMY217"/>
      <c r="FMZ217"/>
      <c r="FNA217"/>
      <c r="FNB217"/>
      <c r="FNC217"/>
      <c r="FND217"/>
      <c r="FNE217"/>
      <c r="FNF217"/>
      <c r="FNG217"/>
      <c r="FNH217"/>
      <c r="FNI217"/>
      <c r="FNJ217"/>
      <c r="FNK217"/>
      <c r="FNL217"/>
      <c r="FNM217"/>
      <c r="FNN217"/>
      <c r="FNO217"/>
      <c r="FNP217"/>
      <c r="FNQ217"/>
      <c r="FNR217"/>
      <c r="FNS217"/>
      <c r="FNT217"/>
      <c r="FNU217"/>
      <c r="FNV217"/>
      <c r="FNW217"/>
      <c r="FNX217"/>
      <c r="FNY217"/>
      <c r="FNZ217"/>
      <c r="FOA217"/>
      <c r="FOB217"/>
      <c r="FOC217"/>
      <c r="FOD217"/>
      <c r="FOE217"/>
      <c r="FOF217"/>
      <c r="FOG217"/>
      <c r="FOH217"/>
      <c r="FOI217"/>
      <c r="FOJ217"/>
      <c r="FOK217"/>
      <c r="FOL217"/>
      <c r="FOM217"/>
      <c r="FON217"/>
      <c r="FOO217"/>
      <c r="FOP217"/>
      <c r="FOQ217"/>
      <c r="FOR217"/>
      <c r="FOS217"/>
      <c r="FOT217"/>
      <c r="FOU217"/>
      <c r="FOV217"/>
      <c r="FOW217"/>
      <c r="FOX217"/>
      <c r="FOY217"/>
      <c r="FOZ217"/>
      <c r="FPA217"/>
      <c r="FPB217"/>
      <c r="FPC217"/>
      <c r="FPD217"/>
      <c r="FPE217"/>
      <c r="FPF217"/>
      <c r="FPG217"/>
      <c r="FPH217"/>
      <c r="FPI217"/>
      <c r="FPJ217"/>
      <c r="FPK217"/>
      <c r="FPL217"/>
      <c r="FPM217"/>
      <c r="FPN217"/>
      <c r="FPO217"/>
      <c r="FPP217"/>
      <c r="FPQ217"/>
      <c r="FPR217"/>
      <c r="FPS217"/>
      <c r="FPT217"/>
      <c r="FPU217"/>
      <c r="FPV217"/>
      <c r="FPW217"/>
      <c r="FPX217"/>
      <c r="FPY217"/>
      <c r="FPZ217"/>
      <c r="FQA217"/>
      <c r="FQB217"/>
      <c r="FQC217"/>
      <c r="FQD217"/>
      <c r="FQE217"/>
      <c r="FQF217"/>
      <c r="FQG217"/>
      <c r="FQH217"/>
      <c r="FQI217"/>
      <c r="FQJ217"/>
      <c r="FQK217"/>
      <c r="FQL217"/>
      <c r="FQM217"/>
      <c r="FQN217"/>
      <c r="FQO217"/>
      <c r="FQP217"/>
      <c r="FQQ217"/>
      <c r="FQR217"/>
      <c r="FQS217"/>
      <c r="FQT217"/>
      <c r="FQU217"/>
      <c r="FQV217"/>
      <c r="FQW217"/>
      <c r="FQX217"/>
      <c r="FQY217"/>
      <c r="FQZ217"/>
      <c r="FRA217"/>
      <c r="FRB217"/>
      <c r="FRC217"/>
      <c r="FRD217"/>
      <c r="FRE217"/>
      <c r="FRF217"/>
      <c r="FRG217"/>
      <c r="FRH217"/>
      <c r="FRI217"/>
      <c r="FRJ217"/>
      <c r="FRK217"/>
      <c r="FRL217"/>
      <c r="FRM217"/>
      <c r="FRN217"/>
      <c r="FRO217"/>
      <c r="FRP217"/>
      <c r="FRQ217"/>
      <c r="FRR217"/>
      <c r="FRS217"/>
      <c r="FRT217"/>
      <c r="FRU217"/>
      <c r="FRV217"/>
      <c r="FRW217"/>
      <c r="FRX217"/>
      <c r="FRY217"/>
      <c r="FRZ217"/>
      <c r="FSA217"/>
      <c r="FSB217"/>
      <c r="FSC217"/>
      <c r="FSD217"/>
      <c r="FSE217"/>
      <c r="FSF217"/>
      <c r="FSG217"/>
      <c r="FSH217"/>
      <c r="FSI217"/>
      <c r="FSJ217"/>
      <c r="FSK217"/>
      <c r="FSL217"/>
      <c r="FSM217"/>
      <c r="FSN217"/>
      <c r="FSO217"/>
      <c r="FSP217"/>
      <c r="FSQ217"/>
      <c r="FSR217"/>
      <c r="FSS217"/>
      <c r="FST217"/>
      <c r="FSU217"/>
      <c r="FSV217"/>
      <c r="FSW217"/>
      <c r="FSX217"/>
      <c r="FSY217"/>
      <c r="FSZ217"/>
      <c r="FTA217"/>
      <c r="FTB217"/>
      <c r="FTC217"/>
      <c r="FTD217"/>
      <c r="FTE217"/>
      <c r="FTF217"/>
      <c r="FTG217"/>
      <c r="FTH217"/>
      <c r="FTI217"/>
      <c r="FTJ217"/>
      <c r="FTK217"/>
      <c r="FTL217"/>
      <c r="FTM217"/>
      <c r="FTN217"/>
      <c r="FTO217"/>
      <c r="FTP217"/>
      <c r="FTQ217"/>
      <c r="FTR217"/>
      <c r="FTS217"/>
      <c r="FTT217"/>
      <c r="FTU217"/>
      <c r="FTV217"/>
      <c r="FTW217"/>
      <c r="FTX217"/>
      <c r="FTY217"/>
      <c r="FTZ217"/>
      <c r="FUA217"/>
      <c r="FUB217"/>
      <c r="FUC217"/>
      <c r="FUD217"/>
      <c r="FUE217"/>
      <c r="FUF217"/>
      <c r="FUG217"/>
      <c r="FUH217"/>
      <c r="FUI217"/>
      <c r="FUJ217"/>
      <c r="FUK217"/>
      <c r="FUL217"/>
      <c r="FUM217"/>
      <c r="FUN217"/>
      <c r="FUO217"/>
      <c r="FUP217"/>
      <c r="FUQ217"/>
      <c r="FUR217"/>
      <c r="FUS217"/>
      <c r="FUT217"/>
      <c r="FUU217"/>
      <c r="FUV217"/>
      <c r="FUW217"/>
      <c r="FUX217"/>
      <c r="FUY217"/>
      <c r="FUZ217"/>
      <c r="FVA217"/>
      <c r="FVB217"/>
      <c r="FVC217"/>
      <c r="FVD217"/>
      <c r="FVE217"/>
      <c r="FVF217"/>
      <c r="FVG217"/>
      <c r="FVH217"/>
      <c r="FVI217"/>
      <c r="FVJ217"/>
      <c r="FVK217"/>
      <c r="FVL217"/>
      <c r="FVM217"/>
      <c r="FVN217"/>
      <c r="FVO217"/>
      <c r="FVP217"/>
      <c r="FVQ217"/>
      <c r="FVR217"/>
      <c r="FVS217"/>
      <c r="FVT217"/>
      <c r="FVU217"/>
      <c r="FVV217"/>
      <c r="FVW217"/>
      <c r="FVX217"/>
      <c r="FVY217"/>
      <c r="FVZ217"/>
      <c r="FWA217"/>
      <c r="FWB217"/>
      <c r="FWC217"/>
      <c r="FWD217"/>
      <c r="FWE217"/>
      <c r="FWF217"/>
      <c r="FWG217"/>
      <c r="FWH217"/>
      <c r="FWI217"/>
      <c r="FWJ217"/>
      <c r="FWK217"/>
      <c r="FWL217"/>
      <c r="FWM217"/>
      <c r="FWN217"/>
      <c r="FWO217"/>
      <c r="FWP217"/>
      <c r="FWQ217"/>
      <c r="FWR217"/>
      <c r="FWS217"/>
      <c r="FWT217"/>
      <c r="FWU217"/>
      <c r="FWV217"/>
      <c r="FWW217"/>
      <c r="FWX217"/>
      <c r="FWY217"/>
      <c r="FWZ217"/>
      <c r="FXA217"/>
      <c r="FXB217"/>
      <c r="FXC217"/>
      <c r="FXD217"/>
      <c r="FXE217"/>
      <c r="FXF217"/>
      <c r="FXG217"/>
      <c r="FXH217"/>
      <c r="FXI217"/>
      <c r="FXJ217"/>
      <c r="FXK217"/>
      <c r="FXL217"/>
      <c r="FXM217"/>
      <c r="FXN217"/>
      <c r="FXO217"/>
      <c r="FXP217"/>
      <c r="FXQ217"/>
      <c r="FXR217"/>
      <c r="FXS217"/>
      <c r="FXT217"/>
      <c r="FXU217"/>
      <c r="FXV217"/>
      <c r="FXW217"/>
      <c r="FXX217"/>
      <c r="FXY217"/>
      <c r="FXZ217"/>
      <c r="FYA217"/>
      <c r="FYB217"/>
      <c r="FYC217"/>
      <c r="FYD217"/>
      <c r="FYE217"/>
      <c r="FYF217"/>
      <c r="FYG217"/>
      <c r="FYH217"/>
      <c r="FYI217"/>
      <c r="FYJ217"/>
      <c r="FYK217"/>
      <c r="FYL217"/>
      <c r="FYM217"/>
      <c r="FYN217"/>
      <c r="FYO217"/>
      <c r="FYP217"/>
      <c r="FYQ217"/>
      <c r="FYR217"/>
      <c r="FYS217"/>
      <c r="FYT217"/>
      <c r="FYU217"/>
      <c r="FYV217"/>
      <c r="FYW217"/>
      <c r="FYX217"/>
      <c r="FYY217"/>
      <c r="FYZ217"/>
      <c r="FZA217"/>
      <c r="FZB217"/>
      <c r="FZC217"/>
      <c r="FZD217"/>
      <c r="FZE217"/>
      <c r="FZF217"/>
      <c r="FZG217"/>
      <c r="FZH217"/>
      <c r="FZI217"/>
      <c r="FZJ217"/>
      <c r="FZK217"/>
      <c r="FZL217"/>
      <c r="FZM217"/>
      <c r="FZN217"/>
      <c r="FZO217"/>
      <c r="FZP217"/>
      <c r="FZQ217"/>
      <c r="FZR217"/>
      <c r="FZS217"/>
      <c r="FZT217"/>
      <c r="FZU217"/>
      <c r="FZV217"/>
      <c r="FZW217"/>
      <c r="FZX217"/>
      <c r="FZY217"/>
      <c r="FZZ217"/>
      <c r="GAA217"/>
      <c r="GAB217"/>
      <c r="GAC217"/>
      <c r="GAD217"/>
      <c r="GAE217"/>
      <c r="GAF217"/>
      <c r="GAG217"/>
      <c r="GAH217"/>
      <c r="GAI217"/>
      <c r="GAJ217"/>
      <c r="GAK217"/>
      <c r="GAL217"/>
      <c r="GAM217"/>
      <c r="GAN217"/>
      <c r="GAO217"/>
      <c r="GAP217"/>
      <c r="GAQ217"/>
      <c r="GAR217"/>
      <c r="GAS217"/>
      <c r="GAT217"/>
      <c r="GAU217"/>
      <c r="GAV217"/>
      <c r="GAW217"/>
      <c r="GAX217"/>
      <c r="GAY217"/>
      <c r="GAZ217"/>
      <c r="GBA217"/>
      <c r="GBB217"/>
      <c r="GBC217"/>
      <c r="GBD217"/>
      <c r="GBE217"/>
      <c r="GBF217"/>
      <c r="GBG217"/>
      <c r="GBH217"/>
      <c r="GBI217"/>
      <c r="GBJ217"/>
      <c r="GBK217"/>
      <c r="GBL217"/>
      <c r="GBM217"/>
      <c r="GBN217"/>
      <c r="GBO217"/>
      <c r="GBP217"/>
      <c r="GBQ217"/>
      <c r="GBR217"/>
      <c r="GBS217"/>
      <c r="GBT217"/>
      <c r="GBU217"/>
      <c r="GBV217"/>
      <c r="GBW217"/>
      <c r="GBX217"/>
      <c r="GBY217"/>
      <c r="GBZ217"/>
      <c r="GCA217"/>
      <c r="GCB217"/>
      <c r="GCC217"/>
      <c r="GCD217"/>
      <c r="GCE217"/>
      <c r="GCF217"/>
      <c r="GCG217"/>
      <c r="GCH217"/>
      <c r="GCI217"/>
      <c r="GCJ217"/>
      <c r="GCK217"/>
      <c r="GCL217"/>
      <c r="GCM217"/>
      <c r="GCN217"/>
      <c r="GCO217"/>
      <c r="GCP217"/>
      <c r="GCQ217"/>
      <c r="GCR217"/>
      <c r="GCS217"/>
      <c r="GCT217"/>
      <c r="GCU217"/>
      <c r="GCV217"/>
      <c r="GCW217"/>
      <c r="GCX217"/>
      <c r="GCY217"/>
      <c r="GCZ217"/>
      <c r="GDA217"/>
      <c r="GDB217"/>
      <c r="GDC217"/>
      <c r="GDD217"/>
      <c r="GDE217"/>
      <c r="GDF217"/>
      <c r="GDG217"/>
      <c r="GDH217"/>
      <c r="GDI217"/>
      <c r="GDJ217"/>
      <c r="GDK217"/>
      <c r="GDL217"/>
      <c r="GDM217"/>
      <c r="GDN217"/>
      <c r="GDO217"/>
      <c r="GDP217"/>
      <c r="GDQ217"/>
      <c r="GDR217"/>
      <c r="GDS217"/>
      <c r="GDT217"/>
      <c r="GDU217"/>
      <c r="GDV217"/>
      <c r="GDW217"/>
      <c r="GDX217"/>
      <c r="GDY217"/>
      <c r="GDZ217"/>
      <c r="GEA217"/>
      <c r="GEB217"/>
      <c r="GEC217"/>
      <c r="GED217"/>
      <c r="GEE217"/>
      <c r="GEF217"/>
      <c r="GEG217"/>
      <c r="GEH217"/>
      <c r="GEI217"/>
      <c r="GEJ217"/>
      <c r="GEK217"/>
      <c r="GEL217"/>
      <c r="GEM217"/>
      <c r="GEN217"/>
      <c r="GEO217"/>
      <c r="GEP217"/>
      <c r="GEQ217"/>
      <c r="GER217"/>
      <c r="GES217"/>
      <c r="GET217"/>
      <c r="GEU217"/>
      <c r="GEV217"/>
      <c r="GEW217"/>
      <c r="GEX217"/>
      <c r="GEY217"/>
      <c r="GEZ217"/>
      <c r="GFA217"/>
      <c r="GFB217"/>
      <c r="GFC217"/>
      <c r="GFD217"/>
      <c r="GFE217"/>
      <c r="GFF217"/>
      <c r="GFG217"/>
      <c r="GFH217"/>
      <c r="GFI217"/>
      <c r="GFJ217"/>
      <c r="GFK217"/>
      <c r="GFL217"/>
      <c r="GFM217"/>
      <c r="GFN217"/>
      <c r="GFO217"/>
      <c r="GFP217"/>
      <c r="GFQ217"/>
      <c r="GFR217"/>
      <c r="GFS217"/>
      <c r="GFT217"/>
      <c r="GFU217"/>
      <c r="GFV217"/>
      <c r="GFW217"/>
      <c r="GFX217"/>
      <c r="GFY217"/>
      <c r="GFZ217"/>
      <c r="GGA217"/>
      <c r="GGB217"/>
      <c r="GGC217"/>
      <c r="GGD217"/>
      <c r="GGE217"/>
      <c r="GGF217"/>
      <c r="GGG217"/>
      <c r="GGH217"/>
      <c r="GGI217"/>
      <c r="GGJ217"/>
      <c r="GGK217"/>
      <c r="GGL217"/>
      <c r="GGM217"/>
      <c r="GGN217"/>
      <c r="GGO217"/>
      <c r="GGP217"/>
      <c r="GGQ217"/>
      <c r="GGR217"/>
      <c r="GGS217"/>
      <c r="GGT217"/>
      <c r="GGU217"/>
      <c r="GGV217"/>
      <c r="GGW217"/>
      <c r="GGX217"/>
      <c r="GGY217"/>
      <c r="GGZ217"/>
      <c r="GHA217"/>
      <c r="GHB217"/>
      <c r="GHC217"/>
      <c r="GHD217"/>
      <c r="GHE217"/>
      <c r="GHF217"/>
      <c r="GHG217"/>
      <c r="GHH217"/>
      <c r="GHI217"/>
      <c r="GHJ217"/>
      <c r="GHK217"/>
      <c r="GHL217"/>
      <c r="GHM217"/>
      <c r="GHN217"/>
      <c r="GHO217"/>
      <c r="GHP217"/>
      <c r="GHQ217"/>
      <c r="GHR217"/>
      <c r="GHS217"/>
      <c r="GHT217"/>
      <c r="GHU217"/>
      <c r="GHV217"/>
      <c r="GHW217"/>
      <c r="GHX217"/>
      <c r="GHY217"/>
      <c r="GHZ217"/>
      <c r="GIA217"/>
      <c r="GIB217"/>
      <c r="GIC217"/>
      <c r="GID217"/>
      <c r="GIE217"/>
      <c r="GIF217"/>
      <c r="GIG217"/>
      <c r="GIH217"/>
      <c r="GII217"/>
      <c r="GIJ217"/>
      <c r="GIK217"/>
      <c r="GIL217"/>
      <c r="GIM217"/>
      <c r="GIN217"/>
      <c r="GIO217"/>
      <c r="GIP217"/>
      <c r="GIQ217"/>
      <c r="GIR217"/>
      <c r="GIS217"/>
      <c r="GIT217"/>
      <c r="GIU217"/>
      <c r="GIV217"/>
      <c r="GIW217"/>
      <c r="GIX217"/>
      <c r="GIY217"/>
      <c r="GIZ217"/>
      <c r="GJA217"/>
      <c r="GJB217"/>
      <c r="GJC217"/>
      <c r="GJD217"/>
      <c r="GJE217"/>
      <c r="GJF217"/>
      <c r="GJG217"/>
      <c r="GJH217"/>
      <c r="GJI217"/>
      <c r="GJJ217"/>
      <c r="GJK217"/>
      <c r="GJL217"/>
      <c r="GJM217"/>
      <c r="GJN217"/>
      <c r="GJO217"/>
      <c r="GJP217"/>
      <c r="GJQ217"/>
      <c r="GJR217"/>
      <c r="GJS217"/>
      <c r="GJT217"/>
      <c r="GJU217"/>
      <c r="GJV217"/>
      <c r="GJW217"/>
      <c r="GJX217"/>
      <c r="GJY217"/>
      <c r="GJZ217"/>
      <c r="GKA217"/>
      <c r="GKB217"/>
      <c r="GKC217"/>
      <c r="GKD217"/>
      <c r="GKE217"/>
      <c r="GKF217"/>
      <c r="GKG217"/>
      <c r="GKH217"/>
      <c r="GKI217"/>
      <c r="GKJ217"/>
      <c r="GKK217"/>
      <c r="GKL217"/>
      <c r="GKM217"/>
      <c r="GKN217"/>
      <c r="GKO217"/>
      <c r="GKP217"/>
      <c r="GKQ217"/>
      <c r="GKR217"/>
      <c r="GKS217"/>
      <c r="GKT217"/>
      <c r="GKU217"/>
      <c r="GKV217"/>
      <c r="GKW217"/>
      <c r="GKX217"/>
      <c r="GKY217"/>
      <c r="GKZ217"/>
      <c r="GLA217"/>
      <c r="GLB217"/>
      <c r="GLC217"/>
      <c r="GLD217"/>
      <c r="GLE217"/>
      <c r="GLF217"/>
      <c r="GLG217"/>
      <c r="GLH217"/>
      <c r="GLI217"/>
      <c r="GLJ217"/>
      <c r="GLK217"/>
      <c r="GLL217"/>
      <c r="GLM217"/>
      <c r="GLN217"/>
      <c r="GLO217"/>
      <c r="GLP217"/>
      <c r="GLQ217"/>
      <c r="GLR217"/>
      <c r="GLS217"/>
      <c r="GLT217"/>
      <c r="GLU217"/>
      <c r="GLV217"/>
      <c r="GLW217"/>
      <c r="GLX217"/>
      <c r="GLY217"/>
      <c r="GLZ217"/>
      <c r="GMA217"/>
      <c r="GMB217"/>
      <c r="GMC217"/>
      <c r="GMD217"/>
      <c r="GME217"/>
      <c r="GMF217"/>
      <c r="GMG217"/>
      <c r="GMH217"/>
      <c r="GMI217"/>
      <c r="GMJ217"/>
      <c r="GMK217"/>
      <c r="GML217"/>
      <c r="GMM217"/>
      <c r="GMN217"/>
      <c r="GMO217"/>
      <c r="GMP217"/>
      <c r="GMQ217"/>
      <c r="GMR217"/>
      <c r="GMS217"/>
      <c r="GMT217"/>
      <c r="GMU217"/>
      <c r="GMV217"/>
      <c r="GMW217"/>
      <c r="GMX217"/>
      <c r="GMY217"/>
      <c r="GMZ217"/>
      <c r="GNA217"/>
      <c r="GNB217"/>
      <c r="GNC217"/>
      <c r="GND217"/>
      <c r="GNE217"/>
      <c r="GNF217"/>
      <c r="GNG217"/>
      <c r="GNH217"/>
      <c r="GNI217"/>
      <c r="GNJ217"/>
      <c r="GNK217"/>
      <c r="GNL217"/>
      <c r="GNM217"/>
      <c r="GNN217"/>
      <c r="GNO217"/>
      <c r="GNP217"/>
      <c r="GNQ217"/>
      <c r="GNR217"/>
      <c r="GNS217"/>
      <c r="GNT217"/>
      <c r="GNU217"/>
      <c r="GNV217"/>
      <c r="GNW217"/>
      <c r="GNX217"/>
      <c r="GNY217"/>
      <c r="GNZ217"/>
      <c r="GOA217"/>
      <c r="GOB217"/>
      <c r="GOC217"/>
      <c r="GOD217"/>
      <c r="GOE217"/>
      <c r="GOF217"/>
      <c r="GOG217"/>
      <c r="GOH217"/>
      <c r="GOI217"/>
      <c r="GOJ217"/>
      <c r="GOK217"/>
      <c r="GOL217"/>
      <c r="GOM217"/>
      <c r="GON217"/>
      <c r="GOO217"/>
      <c r="GOP217"/>
      <c r="GOQ217"/>
      <c r="GOR217"/>
      <c r="GOS217"/>
      <c r="GOT217"/>
      <c r="GOU217"/>
      <c r="GOV217"/>
      <c r="GOW217"/>
      <c r="GOX217"/>
      <c r="GOY217"/>
      <c r="GOZ217"/>
      <c r="GPA217"/>
      <c r="GPB217"/>
      <c r="GPC217"/>
      <c r="GPD217"/>
      <c r="GPE217"/>
      <c r="GPF217"/>
      <c r="GPG217"/>
      <c r="GPH217"/>
      <c r="GPI217"/>
      <c r="GPJ217"/>
      <c r="GPK217"/>
      <c r="GPL217"/>
      <c r="GPM217"/>
      <c r="GPN217"/>
      <c r="GPO217"/>
      <c r="GPP217"/>
      <c r="GPQ217"/>
      <c r="GPR217"/>
      <c r="GPS217"/>
      <c r="GPT217"/>
      <c r="GPU217"/>
      <c r="GPV217"/>
      <c r="GPW217"/>
      <c r="GPX217"/>
      <c r="GPY217"/>
      <c r="GPZ217"/>
      <c r="GQA217"/>
      <c r="GQB217"/>
      <c r="GQC217"/>
      <c r="GQD217"/>
      <c r="GQE217"/>
      <c r="GQF217"/>
      <c r="GQG217"/>
      <c r="GQH217"/>
      <c r="GQI217"/>
      <c r="GQJ217"/>
      <c r="GQK217"/>
      <c r="GQL217"/>
      <c r="GQM217"/>
      <c r="GQN217"/>
      <c r="GQO217"/>
      <c r="GQP217"/>
      <c r="GQQ217"/>
      <c r="GQR217"/>
      <c r="GQS217"/>
      <c r="GQT217"/>
      <c r="GQU217"/>
      <c r="GQV217"/>
      <c r="GQW217"/>
      <c r="GQX217"/>
      <c r="GQY217"/>
      <c r="GQZ217"/>
      <c r="GRA217"/>
      <c r="GRB217"/>
      <c r="GRC217"/>
      <c r="GRD217"/>
      <c r="GRE217"/>
      <c r="GRF217"/>
      <c r="GRG217"/>
      <c r="GRH217"/>
      <c r="GRI217"/>
      <c r="GRJ217"/>
      <c r="GRK217"/>
      <c r="GRL217"/>
      <c r="GRM217"/>
      <c r="GRN217"/>
      <c r="GRO217"/>
      <c r="GRP217"/>
      <c r="GRQ217"/>
      <c r="GRR217"/>
      <c r="GRS217"/>
      <c r="GRT217"/>
      <c r="GRU217"/>
      <c r="GRV217"/>
      <c r="GRW217"/>
      <c r="GRX217"/>
      <c r="GRY217"/>
      <c r="GRZ217"/>
      <c r="GSA217"/>
      <c r="GSB217"/>
      <c r="GSC217"/>
      <c r="GSD217"/>
      <c r="GSE217"/>
      <c r="GSF217"/>
      <c r="GSG217"/>
      <c r="GSH217"/>
      <c r="GSI217"/>
      <c r="GSJ217"/>
      <c r="GSK217"/>
      <c r="GSL217"/>
      <c r="GSM217"/>
      <c r="GSN217"/>
      <c r="GSO217"/>
      <c r="GSP217"/>
      <c r="GSQ217"/>
      <c r="GSR217"/>
      <c r="GSS217"/>
      <c r="GST217"/>
      <c r="GSU217"/>
      <c r="GSV217"/>
      <c r="GSW217"/>
      <c r="GSX217"/>
      <c r="GSY217"/>
      <c r="GSZ217"/>
      <c r="GTA217"/>
      <c r="GTB217"/>
      <c r="GTC217"/>
      <c r="GTD217"/>
      <c r="GTE217"/>
      <c r="GTF217"/>
      <c r="GTG217"/>
      <c r="GTH217"/>
      <c r="GTI217"/>
      <c r="GTJ217"/>
      <c r="GTK217"/>
      <c r="GTL217"/>
      <c r="GTM217"/>
      <c r="GTN217"/>
      <c r="GTO217"/>
      <c r="GTP217"/>
      <c r="GTQ217"/>
      <c r="GTR217"/>
      <c r="GTS217"/>
      <c r="GTT217"/>
      <c r="GTU217"/>
      <c r="GTV217"/>
      <c r="GTW217"/>
      <c r="GTX217"/>
      <c r="GTY217"/>
      <c r="GTZ217"/>
      <c r="GUA217"/>
      <c r="GUB217"/>
      <c r="GUC217"/>
      <c r="GUD217"/>
      <c r="GUE217"/>
      <c r="GUF217"/>
      <c r="GUG217"/>
      <c r="GUH217"/>
      <c r="GUI217"/>
      <c r="GUJ217"/>
      <c r="GUK217"/>
      <c r="GUL217"/>
      <c r="GUM217"/>
      <c r="GUN217"/>
      <c r="GUO217"/>
      <c r="GUP217"/>
      <c r="GUQ217"/>
      <c r="GUR217"/>
      <c r="GUS217"/>
      <c r="GUT217"/>
      <c r="GUU217"/>
      <c r="GUV217"/>
      <c r="GUW217"/>
      <c r="GUX217"/>
      <c r="GUY217"/>
      <c r="GUZ217"/>
      <c r="GVA217"/>
      <c r="GVB217"/>
      <c r="GVC217"/>
      <c r="GVD217"/>
      <c r="GVE217"/>
      <c r="GVF217"/>
      <c r="GVG217"/>
      <c r="GVH217"/>
      <c r="GVI217"/>
      <c r="GVJ217"/>
      <c r="GVK217"/>
      <c r="GVL217"/>
      <c r="GVM217"/>
      <c r="GVN217"/>
      <c r="GVO217"/>
      <c r="GVP217"/>
      <c r="GVQ217"/>
      <c r="GVR217"/>
      <c r="GVS217"/>
      <c r="GVT217"/>
      <c r="GVU217"/>
      <c r="GVV217"/>
      <c r="GVW217"/>
      <c r="GVX217"/>
      <c r="GVY217"/>
      <c r="GVZ217"/>
      <c r="GWA217"/>
      <c r="GWB217"/>
      <c r="GWC217"/>
      <c r="GWD217"/>
      <c r="GWE217"/>
      <c r="GWF217"/>
      <c r="GWG217"/>
      <c r="GWH217"/>
      <c r="GWI217"/>
      <c r="GWJ217"/>
      <c r="GWK217"/>
      <c r="GWL217"/>
      <c r="GWM217"/>
      <c r="GWN217"/>
      <c r="GWO217"/>
      <c r="GWP217"/>
      <c r="GWQ217"/>
      <c r="GWR217"/>
      <c r="GWS217"/>
      <c r="GWT217"/>
      <c r="GWU217"/>
      <c r="GWV217"/>
      <c r="GWW217"/>
      <c r="GWX217"/>
      <c r="GWY217"/>
      <c r="GWZ217"/>
      <c r="GXA217"/>
      <c r="GXB217"/>
      <c r="GXC217"/>
      <c r="GXD217"/>
      <c r="GXE217"/>
      <c r="GXF217"/>
      <c r="GXG217"/>
      <c r="GXH217"/>
      <c r="GXI217"/>
      <c r="GXJ217"/>
      <c r="GXK217"/>
      <c r="GXL217"/>
      <c r="GXM217"/>
      <c r="GXN217"/>
      <c r="GXO217"/>
      <c r="GXP217"/>
      <c r="GXQ217"/>
      <c r="GXR217"/>
      <c r="GXS217"/>
      <c r="GXT217"/>
      <c r="GXU217"/>
      <c r="GXV217"/>
      <c r="GXW217"/>
      <c r="GXX217"/>
      <c r="GXY217"/>
      <c r="GXZ217"/>
      <c r="GYA217"/>
      <c r="GYB217"/>
      <c r="GYC217"/>
      <c r="GYD217"/>
      <c r="GYE217"/>
      <c r="GYF217"/>
      <c r="GYG217"/>
      <c r="GYH217"/>
      <c r="GYI217"/>
      <c r="GYJ217"/>
      <c r="GYK217"/>
      <c r="GYL217"/>
      <c r="GYM217"/>
      <c r="GYN217"/>
      <c r="GYO217"/>
      <c r="GYP217"/>
      <c r="GYQ217"/>
      <c r="GYR217"/>
      <c r="GYS217"/>
      <c r="GYT217"/>
      <c r="GYU217"/>
      <c r="GYV217"/>
      <c r="GYW217"/>
      <c r="GYX217"/>
      <c r="GYY217"/>
      <c r="GYZ217"/>
      <c r="GZA217"/>
      <c r="GZB217"/>
      <c r="GZC217"/>
      <c r="GZD217"/>
      <c r="GZE217"/>
      <c r="GZF217"/>
      <c r="GZG217"/>
      <c r="GZH217"/>
      <c r="GZI217"/>
      <c r="GZJ217"/>
      <c r="GZK217"/>
      <c r="GZL217"/>
      <c r="GZM217"/>
      <c r="GZN217"/>
      <c r="GZO217"/>
      <c r="GZP217"/>
      <c r="GZQ217"/>
      <c r="GZR217"/>
      <c r="GZS217"/>
      <c r="GZT217"/>
      <c r="GZU217"/>
      <c r="GZV217"/>
      <c r="GZW217"/>
      <c r="GZX217"/>
      <c r="GZY217"/>
      <c r="GZZ217"/>
      <c r="HAA217"/>
      <c r="HAB217"/>
      <c r="HAC217"/>
      <c r="HAD217"/>
      <c r="HAE217"/>
      <c r="HAF217"/>
      <c r="HAG217"/>
      <c r="HAH217"/>
      <c r="HAI217"/>
      <c r="HAJ217"/>
      <c r="HAK217"/>
      <c r="HAL217"/>
      <c r="HAM217"/>
      <c r="HAN217"/>
      <c r="HAO217"/>
      <c r="HAP217"/>
      <c r="HAQ217"/>
      <c r="HAR217"/>
      <c r="HAS217"/>
      <c r="HAT217"/>
      <c r="HAU217"/>
      <c r="HAV217"/>
      <c r="HAW217"/>
      <c r="HAX217"/>
      <c r="HAY217"/>
      <c r="HAZ217"/>
      <c r="HBA217"/>
      <c r="HBB217"/>
      <c r="HBC217"/>
      <c r="HBD217"/>
      <c r="HBE217"/>
      <c r="HBF217"/>
      <c r="HBG217"/>
      <c r="HBH217"/>
      <c r="HBI217"/>
      <c r="HBJ217"/>
      <c r="HBK217"/>
      <c r="HBL217"/>
      <c r="HBM217"/>
      <c r="HBN217"/>
      <c r="HBO217"/>
      <c r="HBP217"/>
      <c r="HBQ217"/>
      <c r="HBR217"/>
      <c r="HBS217"/>
      <c r="HBT217"/>
      <c r="HBU217"/>
      <c r="HBV217"/>
      <c r="HBW217"/>
      <c r="HBX217"/>
      <c r="HBY217"/>
      <c r="HBZ217"/>
      <c r="HCA217"/>
      <c r="HCB217"/>
      <c r="HCC217"/>
      <c r="HCD217"/>
      <c r="HCE217"/>
      <c r="HCF217"/>
      <c r="HCG217"/>
      <c r="HCH217"/>
      <c r="HCI217"/>
      <c r="HCJ217"/>
      <c r="HCK217"/>
      <c r="HCL217"/>
      <c r="HCM217"/>
      <c r="HCN217"/>
      <c r="HCO217"/>
      <c r="HCP217"/>
      <c r="HCQ217"/>
      <c r="HCR217"/>
      <c r="HCS217"/>
      <c r="HCT217"/>
      <c r="HCU217"/>
      <c r="HCV217"/>
      <c r="HCW217"/>
      <c r="HCX217"/>
      <c r="HCY217"/>
      <c r="HCZ217"/>
      <c r="HDA217"/>
      <c r="HDB217"/>
      <c r="HDC217"/>
      <c r="HDD217"/>
      <c r="HDE217"/>
      <c r="HDF217"/>
      <c r="HDG217"/>
      <c r="HDH217"/>
      <c r="HDI217"/>
      <c r="HDJ217"/>
      <c r="HDK217"/>
      <c r="HDL217"/>
      <c r="HDM217"/>
      <c r="HDN217"/>
      <c r="HDO217"/>
      <c r="HDP217"/>
      <c r="HDQ217"/>
      <c r="HDR217"/>
      <c r="HDS217"/>
      <c r="HDT217"/>
      <c r="HDU217"/>
      <c r="HDV217"/>
      <c r="HDW217"/>
      <c r="HDX217"/>
      <c r="HDY217"/>
      <c r="HDZ217"/>
      <c r="HEA217"/>
      <c r="HEB217"/>
      <c r="HEC217"/>
      <c r="HED217"/>
      <c r="HEE217"/>
      <c r="HEF217"/>
      <c r="HEG217"/>
      <c r="HEH217"/>
      <c r="HEI217"/>
      <c r="HEJ217"/>
      <c r="HEK217"/>
      <c r="HEL217"/>
      <c r="HEM217"/>
      <c r="HEN217"/>
      <c r="HEO217"/>
      <c r="HEP217"/>
      <c r="HEQ217"/>
      <c r="HER217"/>
      <c r="HES217"/>
      <c r="HET217"/>
      <c r="HEU217"/>
      <c r="HEV217"/>
      <c r="HEW217"/>
      <c r="HEX217"/>
      <c r="HEY217"/>
      <c r="HEZ217"/>
      <c r="HFA217"/>
      <c r="HFB217"/>
      <c r="HFC217"/>
      <c r="HFD217"/>
      <c r="HFE217"/>
      <c r="HFF217"/>
      <c r="HFG217"/>
      <c r="HFH217"/>
      <c r="HFI217"/>
      <c r="HFJ217"/>
      <c r="HFK217"/>
      <c r="HFL217"/>
      <c r="HFM217"/>
      <c r="HFN217"/>
      <c r="HFO217"/>
      <c r="HFP217"/>
      <c r="HFQ217"/>
      <c r="HFR217"/>
      <c r="HFS217"/>
      <c r="HFT217"/>
      <c r="HFU217"/>
      <c r="HFV217"/>
      <c r="HFW217"/>
      <c r="HFX217"/>
      <c r="HFY217"/>
      <c r="HFZ217"/>
      <c r="HGA217"/>
      <c r="HGB217"/>
      <c r="HGC217"/>
      <c r="HGD217"/>
      <c r="HGE217"/>
      <c r="HGF217"/>
      <c r="HGG217"/>
      <c r="HGH217"/>
      <c r="HGI217"/>
      <c r="HGJ217"/>
      <c r="HGK217"/>
      <c r="HGL217"/>
      <c r="HGM217"/>
      <c r="HGN217"/>
      <c r="HGO217"/>
      <c r="HGP217"/>
      <c r="HGQ217"/>
      <c r="HGR217"/>
      <c r="HGS217"/>
      <c r="HGT217"/>
      <c r="HGU217"/>
      <c r="HGV217"/>
      <c r="HGW217"/>
      <c r="HGX217"/>
      <c r="HGY217"/>
      <c r="HGZ217"/>
      <c r="HHA217"/>
      <c r="HHB217"/>
      <c r="HHC217"/>
      <c r="HHD217"/>
      <c r="HHE217"/>
      <c r="HHF217"/>
      <c r="HHG217"/>
      <c r="HHH217"/>
      <c r="HHI217"/>
      <c r="HHJ217"/>
      <c r="HHK217"/>
      <c r="HHL217"/>
      <c r="HHM217"/>
      <c r="HHN217"/>
      <c r="HHO217"/>
      <c r="HHP217"/>
      <c r="HHQ217"/>
      <c r="HHR217"/>
      <c r="HHS217"/>
      <c r="HHT217"/>
      <c r="HHU217"/>
      <c r="HHV217"/>
      <c r="HHW217"/>
      <c r="HHX217"/>
      <c r="HHY217"/>
      <c r="HHZ217"/>
      <c r="HIA217"/>
      <c r="HIB217"/>
      <c r="HIC217"/>
      <c r="HID217"/>
      <c r="HIE217"/>
      <c r="HIF217"/>
      <c r="HIG217"/>
      <c r="HIH217"/>
      <c r="HII217"/>
      <c r="HIJ217"/>
      <c r="HIK217"/>
      <c r="HIL217"/>
      <c r="HIM217"/>
      <c r="HIN217"/>
      <c r="HIO217"/>
      <c r="HIP217"/>
      <c r="HIQ217"/>
      <c r="HIR217"/>
      <c r="HIS217"/>
      <c r="HIT217"/>
      <c r="HIU217"/>
      <c r="HIV217"/>
      <c r="HIW217"/>
      <c r="HIX217"/>
      <c r="HIY217"/>
      <c r="HIZ217"/>
      <c r="HJA217"/>
      <c r="HJB217"/>
      <c r="HJC217"/>
      <c r="HJD217"/>
      <c r="HJE217"/>
      <c r="HJF217"/>
      <c r="HJG217"/>
      <c r="HJH217"/>
      <c r="HJI217"/>
      <c r="HJJ217"/>
      <c r="HJK217"/>
      <c r="HJL217"/>
      <c r="HJM217"/>
      <c r="HJN217"/>
      <c r="HJO217"/>
      <c r="HJP217"/>
      <c r="HJQ217"/>
      <c r="HJR217"/>
      <c r="HJS217"/>
      <c r="HJT217"/>
      <c r="HJU217"/>
      <c r="HJV217"/>
      <c r="HJW217"/>
      <c r="HJX217"/>
      <c r="HJY217"/>
      <c r="HJZ217"/>
      <c r="HKA217"/>
      <c r="HKB217"/>
      <c r="HKC217"/>
      <c r="HKD217"/>
      <c r="HKE217"/>
      <c r="HKF217"/>
      <c r="HKG217"/>
      <c r="HKH217"/>
      <c r="HKI217"/>
      <c r="HKJ217"/>
      <c r="HKK217"/>
      <c r="HKL217"/>
      <c r="HKM217"/>
      <c r="HKN217"/>
      <c r="HKO217"/>
      <c r="HKP217"/>
      <c r="HKQ217"/>
      <c r="HKR217"/>
      <c r="HKS217"/>
      <c r="HKT217"/>
      <c r="HKU217"/>
      <c r="HKV217"/>
      <c r="HKW217"/>
      <c r="HKX217"/>
      <c r="HKY217"/>
      <c r="HKZ217"/>
      <c r="HLA217"/>
      <c r="HLB217"/>
      <c r="HLC217"/>
      <c r="HLD217"/>
      <c r="HLE217"/>
      <c r="HLF217"/>
      <c r="HLG217"/>
      <c r="HLH217"/>
      <c r="HLI217"/>
      <c r="HLJ217"/>
      <c r="HLK217"/>
      <c r="HLL217"/>
      <c r="HLM217"/>
      <c r="HLN217"/>
      <c r="HLO217"/>
      <c r="HLP217"/>
      <c r="HLQ217"/>
      <c r="HLR217"/>
      <c r="HLS217"/>
      <c r="HLT217"/>
      <c r="HLU217"/>
      <c r="HLV217"/>
      <c r="HLW217"/>
      <c r="HLX217"/>
      <c r="HLY217"/>
      <c r="HLZ217"/>
      <c r="HMA217"/>
      <c r="HMB217"/>
      <c r="HMC217"/>
      <c r="HMD217"/>
      <c r="HME217"/>
      <c r="HMF217"/>
      <c r="HMG217"/>
      <c r="HMH217"/>
      <c r="HMI217"/>
      <c r="HMJ217"/>
      <c r="HMK217"/>
      <c r="HML217"/>
      <c r="HMM217"/>
      <c r="HMN217"/>
      <c r="HMO217"/>
      <c r="HMP217"/>
      <c r="HMQ217"/>
      <c r="HMR217"/>
      <c r="HMS217"/>
      <c r="HMT217"/>
      <c r="HMU217"/>
      <c r="HMV217"/>
      <c r="HMW217"/>
      <c r="HMX217"/>
      <c r="HMY217"/>
      <c r="HMZ217"/>
      <c r="HNA217"/>
      <c r="HNB217"/>
      <c r="HNC217"/>
      <c r="HND217"/>
      <c r="HNE217"/>
      <c r="HNF217"/>
      <c r="HNG217"/>
      <c r="HNH217"/>
      <c r="HNI217"/>
      <c r="HNJ217"/>
      <c r="HNK217"/>
      <c r="HNL217"/>
      <c r="HNM217"/>
      <c r="HNN217"/>
      <c r="HNO217"/>
      <c r="HNP217"/>
      <c r="HNQ217"/>
      <c r="HNR217"/>
      <c r="HNS217"/>
      <c r="HNT217"/>
      <c r="HNU217"/>
      <c r="HNV217"/>
      <c r="HNW217"/>
      <c r="HNX217"/>
      <c r="HNY217"/>
      <c r="HNZ217"/>
      <c r="HOA217"/>
      <c r="HOB217"/>
      <c r="HOC217"/>
      <c r="HOD217"/>
      <c r="HOE217"/>
      <c r="HOF217"/>
      <c r="HOG217"/>
      <c r="HOH217"/>
      <c r="HOI217"/>
      <c r="HOJ217"/>
      <c r="HOK217"/>
      <c r="HOL217"/>
      <c r="HOM217"/>
      <c r="HON217"/>
      <c r="HOO217"/>
      <c r="HOP217"/>
      <c r="HOQ217"/>
      <c r="HOR217"/>
      <c r="HOS217"/>
      <c r="HOT217"/>
      <c r="HOU217"/>
      <c r="HOV217"/>
      <c r="HOW217"/>
      <c r="HOX217"/>
      <c r="HOY217"/>
      <c r="HOZ217"/>
      <c r="HPA217"/>
      <c r="HPB217"/>
      <c r="HPC217"/>
      <c r="HPD217"/>
      <c r="HPE217"/>
      <c r="HPF217"/>
      <c r="HPG217"/>
      <c r="HPH217"/>
      <c r="HPI217"/>
      <c r="HPJ217"/>
      <c r="HPK217"/>
      <c r="HPL217"/>
      <c r="HPM217"/>
      <c r="HPN217"/>
      <c r="HPO217"/>
      <c r="HPP217"/>
      <c r="HPQ217"/>
      <c r="HPR217"/>
      <c r="HPS217"/>
      <c r="HPT217"/>
      <c r="HPU217"/>
      <c r="HPV217"/>
      <c r="HPW217"/>
      <c r="HPX217"/>
      <c r="HPY217"/>
      <c r="HPZ217"/>
      <c r="HQA217"/>
      <c r="HQB217"/>
      <c r="HQC217"/>
      <c r="HQD217"/>
      <c r="HQE217"/>
      <c r="HQF217"/>
      <c r="HQG217"/>
      <c r="HQH217"/>
      <c r="HQI217"/>
      <c r="HQJ217"/>
      <c r="HQK217"/>
      <c r="HQL217"/>
      <c r="HQM217"/>
      <c r="HQN217"/>
      <c r="HQO217"/>
      <c r="HQP217"/>
      <c r="HQQ217"/>
      <c r="HQR217"/>
      <c r="HQS217"/>
      <c r="HQT217"/>
      <c r="HQU217"/>
      <c r="HQV217"/>
      <c r="HQW217"/>
      <c r="HQX217"/>
      <c r="HQY217"/>
      <c r="HQZ217"/>
      <c r="HRA217"/>
      <c r="HRB217"/>
      <c r="HRC217"/>
      <c r="HRD217"/>
      <c r="HRE217"/>
      <c r="HRF217"/>
      <c r="HRG217"/>
      <c r="HRH217"/>
      <c r="HRI217"/>
      <c r="HRJ217"/>
      <c r="HRK217"/>
      <c r="HRL217"/>
      <c r="HRM217"/>
      <c r="HRN217"/>
      <c r="HRO217"/>
      <c r="HRP217"/>
      <c r="HRQ217"/>
      <c r="HRR217"/>
      <c r="HRS217"/>
      <c r="HRT217"/>
      <c r="HRU217"/>
      <c r="HRV217"/>
      <c r="HRW217"/>
      <c r="HRX217"/>
      <c r="HRY217"/>
      <c r="HRZ217"/>
      <c r="HSA217"/>
      <c r="HSB217"/>
      <c r="HSC217"/>
      <c r="HSD217"/>
      <c r="HSE217"/>
      <c r="HSF217"/>
      <c r="HSG217"/>
      <c r="HSH217"/>
      <c r="HSI217"/>
      <c r="HSJ217"/>
      <c r="HSK217"/>
      <c r="HSL217"/>
      <c r="HSM217"/>
      <c r="HSN217"/>
      <c r="HSO217"/>
      <c r="HSP217"/>
      <c r="HSQ217"/>
      <c r="HSR217"/>
      <c r="HSS217"/>
      <c r="HST217"/>
      <c r="HSU217"/>
      <c r="HSV217"/>
      <c r="HSW217"/>
      <c r="HSX217"/>
      <c r="HSY217"/>
      <c r="HSZ217"/>
      <c r="HTA217"/>
      <c r="HTB217"/>
      <c r="HTC217"/>
      <c r="HTD217"/>
      <c r="HTE217"/>
      <c r="HTF217"/>
      <c r="HTG217"/>
      <c r="HTH217"/>
      <c r="HTI217"/>
      <c r="HTJ217"/>
      <c r="HTK217"/>
      <c r="HTL217"/>
      <c r="HTM217"/>
      <c r="HTN217"/>
      <c r="HTO217"/>
      <c r="HTP217"/>
      <c r="HTQ217"/>
      <c r="HTR217"/>
      <c r="HTS217"/>
      <c r="HTT217"/>
      <c r="HTU217"/>
      <c r="HTV217"/>
      <c r="HTW217"/>
      <c r="HTX217"/>
      <c r="HTY217"/>
      <c r="HTZ217"/>
      <c r="HUA217"/>
      <c r="HUB217"/>
      <c r="HUC217"/>
      <c r="HUD217"/>
      <c r="HUE217"/>
      <c r="HUF217"/>
      <c r="HUG217"/>
      <c r="HUH217"/>
      <c r="HUI217"/>
      <c r="HUJ217"/>
      <c r="HUK217"/>
      <c r="HUL217"/>
      <c r="HUM217"/>
      <c r="HUN217"/>
      <c r="HUO217"/>
      <c r="HUP217"/>
      <c r="HUQ217"/>
      <c r="HUR217"/>
      <c r="HUS217"/>
      <c r="HUT217"/>
      <c r="HUU217"/>
      <c r="HUV217"/>
      <c r="HUW217"/>
      <c r="HUX217"/>
      <c r="HUY217"/>
      <c r="HUZ217"/>
      <c r="HVA217"/>
      <c r="HVB217"/>
      <c r="HVC217"/>
      <c r="HVD217"/>
      <c r="HVE217"/>
      <c r="HVF217"/>
      <c r="HVG217"/>
      <c r="HVH217"/>
      <c r="HVI217"/>
      <c r="HVJ217"/>
      <c r="HVK217"/>
      <c r="HVL217"/>
      <c r="HVM217"/>
      <c r="HVN217"/>
      <c r="HVO217"/>
      <c r="HVP217"/>
      <c r="HVQ217"/>
      <c r="HVR217"/>
      <c r="HVS217"/>
      <c r="HVT217"/>
      <c r="HVU217"/>
      <c r="HVV217"/>
      <c r="HVW217"/>
      <c r="HVX217"/>
      <c r="HVY217"/>
      <c r="HVZ217"/>
      <c r="HWA217"/>
      <c r="HWB217"/>
      <c r="HWC217"/>
      <c r="HWD217"/>
      <c r="HWE217"/>
      <c r="HWF217"/>
      <c r="HWG217"/>
      <c r="HWH217"/>
      <c r="HWI217"/>
      <c r="HWJ217"/>
      <c r="HWK217"/>
      <c r="HWL217"/>
      <c r="HWM217"/>
      <c r="HWN217"/>
      <c r="HWO217"/>
      <c r="HWP217"/>
      <c r="HWQ217"/>
      <c r="HWR217"/>
      <c r="HWS217"/>
      <c r="HWT217"/>
      <c r="HWU217"/>
      <c r="HWV217"/>
      <c r="HWW217"/>
      <c r="HWX217"/>
      <c r="HWY217"/>
      <c r="HWZ217"/>
      <c r="HXA217"/>
      <c r="HXB217"/>
      <c r="HXC217"/>
      <c r="HXD217"/>
      <c r="HXE217"/>
      <c r="HXF217"/>
      <c r="HXG217"/>
      <c r="HXH217"/>
      <c r="HXI217"/>
      <c r="HXJ217"/>
      <c r="HXK217"/>
      <c r="HXL217"/>
      <c r="HXM217"/>
      <c r="HXN217"/>
      <c r="HXO217"/>
      <c r="HXP217"/>
      <c r="HXQ217"/>
      <c r="HXR217"/>
      <c r="HXS217"/>
      <c r="HXT217"/>
      <c r="HXU217"/>
      <c r="HXV217"/>
      <c r="HXW217"/>
      <c r="HXX217"/>
      <c r="HXY217"/>
      <c r="HXZ217"/>
      <c r="HYA217"/>
      <c r="HYB217"/>
      <c r="HYC217"/>
      <c r="HYD217"/>
      <c r="HYE217"/>
      <c r="HYF217"/>
      <c r="HYG217"/>
      <c r="HYH217"/>
      <c r="HYI217"/>
      <c r="HYJ217"/>
      <c r="HYK217"/>
      <c r="HYL217"/>
      <c r="HYM217"/>
      <c r="HYN217"/>
      <c r="HYO217"/>
      <c r="HYP217"/>
      <c r="HYQ217"/>
      <c r="HYR217"/>
      <c r="HYS217"/>
      <c r="HYT217"/>
      <c r="HYU217"/>
      <c r="HYV217"/>
      <c r="HYW217"/>
      <c r="HYX217"/>
      <c r="HYY217"/>
      <c r="HYZ217"/>
      <c r="HZA217"/>
      <c r="HZB217"/>
      <c r="HZC217"/>
      <c r="HZD217"/>
      <c r="HZE217"/>
      <c r="HZF217"/>
      <c r="HZG217"/>
      <c r="HZH217"/>
      <c r="HZI217"/>
      <c r="HZJ217"/>
      <c r="HZK217"/>
      <c r="HZL217"/>
      <c r="HZM217"/>
      <c r="HZN217"/>
      <c r="HZO217"/>
      <c r="HZP217"/>
      <c r="HZQ217"/>
      <c r="HZR217"/>
      <c r="HZS217"/>
      <c r="HZT217"/>
      <c r="HZU217"/>
      <c r="HZV217"/>
      <c r="HZW217"/>
      <c r="HZX217"/>
      <c r="HZY217"/>
      <c r="HZZ217"/>
      <c r="IAA217"/>
      <c r="IAB217"/>
      <c r="IAC217"/>
      <c r="IAD217"/>
      <c r="IAE217"/>
      <c r="IAF217"/>
      <c r="IAG217"/>
      <c r="IAH217"/>
      <c r="IAI217"/>
      <c r="IAJ217"/>
      <c r="IAK217"/>
      <c r="IAL217"/>
      <c r="IAM217"/>
      <c r="IAN217"/>
      <c r="IAO217"/>
      <c r="IAP217"/>
      <c r="IAQ217"/>
      <c r="IAR217"/>
      <c r="IAS217"/>
      <c r="IAT217"/>
      <c r="IAU217"/>
      <c r="IAV217"/>
      <c r="IAW217"/>
      <c r="IAX217"/>
      <c r="IAY217"/>
      <c r="IAZ217"/>
      <c r="IBA217"/>
      <c r="IBB217"/>
      <c r="IBC217"/>
      <c r="IBD217"/>
      <c r="IBE217"/>
      <c r="IBF217"/>
      <c r="IBG217"/>
      <c r="IBH217"/>
      <c r="IBI217"/>
      <c r="IBJ217"/>
      <c r="IBK217"/>
      <c r="IBL217"/>
      <c r="IBM217"/>
      <c r="IBN217"/>
      <c r="IBO217"/>
      <c r="IBP217"/>
      <c r="IBQ217"/>
      <c r="IBR217"/>
      <c r="IBS217"/>
      <c r="IBT217"/>
      <c r="IBU217"/>
      <c r="IBV217"/>
      <c r="IBW217"/>
      <c r="IBX217"/>
      <c r="IBY217"/>
      <c r="IBZ217"/>
      <c r="ICA217"/>
      <c r="ICB217"/>
      <c r="ICC217"/>
      <c r="ICD217"/>
      <c r="ICE217"/>
      <c r="ICF217"/>
      <c r="ICG217"/>
      <c r="ICH217"/>
      <c r="ICI217"/>
      <c r="ICJ217"/>
      <c r="ICK217"/>
      <c r="ICL217"/>
      <c r="ICM217"/>
      <c r="ICN217"/>
      <c r="ICO217"/>
      <c r="ICP217"/>
      <c r="ICQ217"/>
      <c r="ICR217"/>
      <c r="ICS217"/>
      <c r="ICT217"/>
      <c r="ICU217"/>
      <c r="ICV217"/>
      <c r="ICW217"/>
      <c r="ICX217"/>
      <c r="ICY217"/>
      <c r="ICZ217"/>
      <c r="IDA217"/>
      <c r="IDB217"/>
      <c r="IDC217"/>
      <c r="IDD217"/>
      <c r="IDE217"/>
      <c r="IDF217"/>
      <c r="IDG217"/>
      <c r="IDH217"/>
      <c r="IDI217"/>
      <c r="IDJ217"/>
      <c r="IDK217"/>
      <c r="IDL217"/>
      <c r="IDM217"/>
      <c r="IDN217"/>
      <c r="IDO217"/>
      <c r="IDP217"/>
      <c r="IDQ217"/>
      <c r="IDR217"/>
      <c r="IDS217"/>
      <c r="IDT217"/>
      <c r="IDU217"/>
      <c r="IDV217"/>
      <c r="IDW217"/>
      <c r="IDX217"/>
      <c r="IDY217"/>
      <c r="IDZ217"/>
      <c r="IEA217"/>
      <c r="IEB217"/>
      <c r="IEC217"/>
      <c r="IED217"/>
      <c r="IEE217"/>
      <c r="IEF217"/>
      <c r="IEG217"/>
      <c r="IEH217"/>
      <c r="IEI217"/>
      <c r="IEJ217"/>
      <c r="IEK217"/>
      <c r="IEL217"/>
      <c r="IEM217"/>
      <c r="IEN217"/>
      <c r="IEO217"/>
      <c r="IEP217"/>
      <c r="IEQ217"/>
      <c r="IER217"/>
      <c r="IES217"/>
      <c r="IET217"/>
      <c r="IEU217"/>
      <c r="IEV217"/>
      <c r="IEW217"/>
      <c r="IEX217"/>
      <c r="IEY217"/>
      <c r="IEZ217"/>
      <c r="IFA217"/>
      <c r="IFB217"/>
      <c r="IFC217"/>
      <c r="IFD217"/>
      <c r="IFE217"/>
      <c r="IFF217"/>
      <c r="IFG217"/>
      <c r="IFH217"/>
      <c r="IFI217"/>
      <c r="IFJ217"/>
      <c r="IFK217"/>
      <c r="IFL217"/>
      <c r="IFM217"/>
      <c r="IFN217"/>
      <c r="IFO217"/>
      <c r="IFP217"/>
      <c r="IFQ217"/>
      <c r="IFR217"/>
      <c r="IFS217"/>
      <c r="IFT217"/>
      <c r="IFU217"/>
      <c r="IFV217"/>
      <c r="IFW217"/>
      <c r="IFX217"/>
      <c r="IFY217"/>
      <c r="IFZ217"/>
      <c r="IGA217"/>
      <c r="IGB217"/>
      <c r="IGC217"/>
      <c r="IGD217"/>
      <c r="IGE217"/>
      <c r="IGF217"/>
      <c r="IGG217"/>
      <c r="IGH217"/>
      <c r="IGI217"/>
      <c r="IGJ217"/>
      <c r="IGK217"/>
      <c r="IGL217"/>
      <c r="IGM217"/>
      <c r="IGN217"/>
      <c r="IGO217"/>
      <c r="IGP217"/>
      <c r="IGQ217"/>
      <c r="IGR217"/>
      <c r="IGS217"/>
      <c r="IGT217"/>
      <c r="IGU217"/>
      <c r="IGV217"/>
      <c r="IGW217"/>
      <c r="IGX217"/>
      <c r="IGY217"/>
      <c r="IGZ217"/>
      <c r="IHA217"/>
      <c r="IHB217"/>
      <c r="IHC217"/>
      <c r="IHD217"/>
      <c r="IHE217"/>
      <c r="IHF217"/>
      <c r="IHG217"/>
      <c r="IHH217"/>
      <c r="IHI217"/>
      <c r="IHJ217"/>
      <c r="IHK217"/>
      <c r="IHL217"/>
      <c r="IHM217"/>
      <c r="IHN217"/>
      <c r="IHO217"/>
      <c r="IHP217"/>
      <c r="IHQ217"/>
      <c r="IHR217"/>
      <c r="IHS217"/>
      <c r="IHT217"/>
      <c r="IHU217"/>
      <c r="IHV217"/>
      <c r="IHW217"/>
      <c r="IHX217"/>
      <c r="IHY217"/>
      <c r="IHZ217"/>
      <c r="IIA217"/>
      <c r="IIB217"/>
      <c r="IIC217"/>
      <c r="IID217"/>
      <c r="IIE217"/>
      <c r="IIF217"/>
      <c r="IIG217"/>
      <c r="IIH217"/>
      <c r="III217"/>
      <c r="IIJ217"/>
      <c r="IIK217"/>
      <c r="IIL217"/>
      <c r="IIM217"/>
      <c r="IIN217"/>
      <c r="IIO217"/>
      <c r="IIP217"/>
      <c r="IIQ217"/>
      <c r="IIR217"/>
      <c r="IIS217"/>
      <c r="IIT217"/>
      <c r="IIU217"/>
      <c r="IIV217"/>
      <c r="IIW217"/>
      <c r="IIX217"/>
      <c r="IIY217"/>
      <c r="IIZ217"/>
      <c r="IJA217"/>
      <c r="IJB217"/>
      <c r="IJC217"/>
      <c r="IJD217"/>
      <c r="IJE217"/>
      <c r="IJF217"/>
      <c r="IJG217"/>
      <c r="IJH217"/>
      <c r="IJI217"/>
      <c r="IJJ217"/>
      <c r="IJK217"/>
      <c r="IJL217"/>
      <c r="IJM217"/>
      <c r="IJN217"/>
      <c r="IJO217"/>
      <c r="IJP217"/>
      <c r="IJQ217"/>
      <c r="IJR217"/>
      <c r="IJS217"/>
      <c r="IJT217"/>
      <c r="IJU217"/>
      <c r="IJV217"/>
      <c r="IJW217"/>
      <c r="IJX217"/>
      <c r="IJY217"/>
      <c r="IJZ217"/>
      <c r="IKA217"/>
      <c r="IKB217"/>
      <c r="IKC217"/>
      <c r="IKD217"/>
      <c r="IKE217"/>
      <c r="IKF217"/>
      <c r="IKG217"/>
      <c r="IKH217"/>
      <c r="IKI217"/>
      <c r="IKJ217"/>
      <c r="IKK217"/>
      <c r="IKL217"/>
      <c r="IKM217"/>
      <c r="IKN217"/>
      <c r="IKO217"/>
      <c r="IKP217"/>
      <c r="IKQ217"/>
      <c r="IKR217"/>
      <c r="IKS217"/>
      <c r="IKT217"/>
      <c r="IKU217"/>
      <c r="IKV217"/>
      <c r="IKW217"/>
      <c r="IKX217"/>
      <c r="IKY217"/>
      <c r="IKZ217"/>
      <c r="ILA217"/>
      <c r="ILB217"/>
      <c r="ILC217"/>
      <c r="ILD217"/>
      <c r="ILE217"/>
      <c r="ILF217"/>
      <c r="ILG217"/>
      <c r="ILH217"/>
      <c r="ILI217"/>
      <c r="ILJ217"/>
      <c r="ILK217"/>
      <c r="ILL217"/>
      <c r="ILM217"/>
      <c r="ILN217"/>
      <c r="ILO217"/>
      <c r="ILP217"/>
      <c r="ILQ217"/>
      <c r="ILR217"/>
      <c r="ILS217"/>
      <c r="ILT217"/>
      <c r="ILU217"/>
      <c r="ILV217"/>
      <c r="ILW217"/>
      <c r="ILX217"/>
      <c r="ILY217"/>
      <c r="ILZ217"/>
      <c r="IMA217"/>
      <c r="IMB217"/>
      <c r="IMC217"/>
      <c r="IMD217"/>
      <c r="IME217"/>
      <c r="IMF217"/>
      <c r="IMG217"/>
      <c r="IMH217"/>
      <c r="IMI217"/>
      <c r="IMJ217"/>
      <c r="IMK217"/>
      <c r="IML217"/>
      <c r="IMM217"/>
      <c r="IMN217"/>
      <c r="IMO217"/>
      <c r="IMP217"/>
      <c r="IMQ217"/>
      <c r="IMR217"/>
      <c r="IMS217"/>
      <c r="IMT217"/>
      <c r="IMU217"/>
      <c r="IMV217"/>
      <c r="IMW217"/>
      <c r="IMX217"/>
      <c r="IMY217"/>
      <c r="IMZ217"/>
      <c r="INA217"/>
      <c r="INB217"/>
      <c r="INC217"/>
      <c r="IND217"/>
      <c r="INE217"/>
      <c r="INF217"/>
      <c r="ING217"/>
      <c r="INH217"/>
      <c r="INI217"/>
      <c r="INJ217"/>
      <c r="INK217"/>
      <c r="INL217"/>
      <c r="INM217"/>
      <c r="INN217"/>
      <c r="INO217"/>
      <c r="INP217"/>
      <c r="INQ217"/>
      <c r="INR217"/>
      <c r="INS217"/>
      <c r="INT217"/>
      <c r="INU217"/>
      <c r="INV217"/>
      <c r="INW217"/>
      <c r="INX217"/>
      <c r="INY217"/>
      <c r="INZ217"/>
      <c r="IOA217"/>
      <c r="IOB217"/>
      <c r="IOC217"/>
      <c r="IOD217"/>
      <c r="IOE217"/>
      <c r="IOF217"/>
      <c r="IOG217"/>
      <c r="IOH217"/>
      <c r="IOI217"/>
      <c r="IOJ217"/>
      <c r="IOK217"/>
      <c r="IOL217"/>
      <c r="IOM217"/>
      <c r="ION217"/>
      <c r="IOO217"/>
      <c r="IOP217"/>
      <c r="IOQ217"/>
      <c r="IOR217"/>
      <c r="IOS217"/>
      <c r="IOT217"/>
      <c r="IOU217"/>
      <c r="IOV217"/>
      <c r="IOW217"/>
      <c r="IOX217"/>
      <c r="IOY217"/>
      <c r="IOZ217"/>
      <c r="IPA217"/>
      <c r="IPB217"/>
      <c r="IPC217"/>
      <c r="IPD217"/>
      <c r="IPE217"/>
      <c r="IPF217"/>
      <c r="IPG217"/>
      <c r="IPH217"/>
      <c r="IPI217"/>
      <c r="IPJ217"/>
      <c r="IPK217"/>
      <c r="IPL217"/>
      <c r="IPM217"/>
      <c r="IPN217"/>
      <c r="IPO217"/>
      <c r="IPP217"/>
      <c r="IPQ217"/>
      <c r="IPR217"/>
      <c r="IPS217"/>
      <c r="IPT217"/>
      <c r="IPU217"/>
      <c r="IPV217"/>
      <c r="IPW217"/>
      <c r="IPX217"/>
      <c r="IPY217"/>
      <c r="IPZ217"/>
      <c r="IQA217"/>
      <c r="IQB217"/>
      <c r="IQC217"/>
      <c r="IQD217"/>
      <c r="IQE217"/>
      <c r="IQF217"/>
      <c r="IQG217"/>
      <c r="IQH217"/>
      <c r="IQI217"/>
      <c r="IQJ217"/>
      <c r="IQK217"/>
      <c r="IQL217"/>
      <c r="IQM217"/>
      <c r="IQN217"/>
      <c r="IQO217"/>
      <c r="IQP217"/>
      <c r="IQQ217"/>
      <c r="IQR217"/>
      <c r="IQS217"/>
      <c r="IQT217"/>
      <c r="IQU217"/>
      <c r="IQV217"/>
      <c r="IQW217"/>
      <c r="IQX217"/>
      <c r="IQY217"/>
      <c r="IQZ217"/>
      <c r="IRA217"/>
      <c r="IRB217"/>
      <c r="IRC217"/>
      <c r="IRD217"/>
      <c r="IRE217"/>
      <c r="IRF217"/>
      <c r="IRG217"/>
      <c r="IRH217"/>
      <c r="IRI217"/>
      <c r="IRJ217"/>
      <c r="IRK217"/>
      <c r="IRL217"/>
      <c r="IRM217"/>
      <c r="IRN217"/>
      <c r="IRO217"/>
      <c r="IRP217"/>
      <c r="IRQ217"/>
      <c r="IRR217"/>
      <c r="IRS217"/>
      <c r="IRT217"/>
      <c r="IRU217"/>
      <c r="IRV217"/>
      <c r="IRW217"/>
      <c r="IRX217"/>
      <c r="IRY217"/>
      <c r="IRZ217"/>
      <c r="ISA217"/>
      <c r="ISB217"/>
      <c r="ISC217"/>
      <c r="ISD217"/>
      <c r="ISE217"/>
      <c r="ISF217"/>
      <c r="ISG217"/>
      <c r="ISH217"/>
      <c r="ISI217"/>
      <c r="ISJ217"/>
      <c r="ISK217"/>
      <c r="ISL217"/>
      <c r="ISM217"/>
      <c r="ISN217"/>
      <c r="ISO217"/>
      <c r="ISP217"/>
      <c r="ISQ217"/>
      <c r="ISR217"/>
      <c r="ISS217"/>
      <c r="IST217"/>
      <c r="ISU217"/>
      <c r="ISV217"/>
      <c r="ISW217"/>
      <c r="ISX217"/>
      <c r="ISY217"/>
      <c r="ISZ217"/>
      <c r="ITA217"/>
      <c r="ITB217"/>
      <c r="ITC217"/>
      <c r="ITD217"/>
      <c r="ITE217"/>
      <c r="ITF217"/>
      <c r="ITG217"/>
      <c r="ITH217"/>
      <c r="ITI217"/>
      <c r="ITJ217"/>
      <c r="ITK217"/>
      <c r="ITL217"/>
      <c r="ITM217"/>
      <c r="ITN217"/>
      <c r="ITO217"/>
      <c r="ITP217"/>
      <c r="ITQ217"/>
      <c r="ITR217"/>
      <c r="ITS217"/>
      <c r="ITT217"/>
      <c r="ITU217"/>
      <c r="ITV217"/>
      <c r="ITW217"/>
      <c r="ITX217"/>
      <c r="ITY217"/>
      <c r="ITZ217"/>
      <c r="IUA217"/>
      <c r="IUB217"/>
      <c r="IUC217"/>
      <c r="IUD217"/>
      <c r="IUE217"/>
      <c r="IUF217"/>
      <c r="IUG217"/>
      <c r="IUH217"/>
      <c r="IUI217"/>
      <c r="IUJ217"/>
      <c r="IUK217"/>
      <c r="IUL217"/>
      <c r="IUM217"/>
      <c r="IUN217"/>
      <c r="IUO217"/>
      <c r="IUP217"/>
      <c r="IUQ217"/>
      <c r="IUR217"/>
      <c r="IUS217"/>
      <c r="IUT217"/>
      <c r="IUU217"/>
      <c r="IUV217"/>
      <c r="IUW217"/>
      <c r="IUX217"/>
      <c r="IUY217"/>
      <c r="IUZ217"/>
      <c r="IVA217"/>
      <c r="IVB217"/>
      <c r="IVC217"/>
      <c r="IVD217"/>
      <c r="IVE217"/>
      <c r="IVF217"/>
      <c r="IVG217"/>
      <c r="IVH217"/>
      <c r="IVI217"/>
      <c r="IVJ217"/>
      <c r="IVK217"/>
      <c r="IVL217"/>
      <c r="IVM217"/>
      <c r="IVN217"/>
      <c r="IVO217"/>
      <c r="IVP217"/>
      <c r="IVQ217"/>
      <c r="IVR217"/>
      <c r="IVS217"/>
      <c r="IVT217"/>
      <c r="IVU217"/>
      <c r="IVV217"/>
      <c r="IVW217"/>
      <c r="IVX217"/>
      <c r="IVY217"/>
      <c r="IVZ217"/>
      <c r="IWA217"/>
      <c r="IWB217"/>
      <c r="IWC217"/>
      <c r="IWD217"/>
      <c r="IWE217"/>
      <c r="IWF217"/>
      <c r="IWG217"/>
      <c r="IWH217"/>
      <c r="IWI217"/>
      <c r="IWJ217"/>
      <c r="IWK217"/>
      <c r="IWL217"/>
      <c r="IWM217"/>
      <c r="IWN217"/>
      <c r="IWO217"/>
      <c r="IWP217"/>
      <c r="IWQ217"/>
      <c r="IWR217"/>
      <c r="IWS217"/>
      <c r="IWT217"/>
      <c r="IWU217"/>
      <c r="IWV217"/>
      <c r="IWW217"/>
      <c r="IWX217"/>
      <c r="IWY217"/>
      <c r="IWZ217"/>
      <c r="IXA217"/>
      <c r="IXB217"/>
      <c r="IXC217"/>
      <c r="IXD217"/>
      <c r="IXE217"/>
      <c r="IXF217"/>
      <c r="IXG217"/>
      <c r="IXH217"/>
      <c r="IXI217"/>
      <c r="IXJ217"/>
      <c r="IXK217"/>
      <c r="IXL217"/>
      <c r="IXM217"/>
      <c r="IXN217"/>
      <c r="IXO217"/>
      <c r="IXP217"/>
      <c r="IXQ217"/>
      <c r="IXR217"/>
      <c r="IXS217"/>
      <c r="IXT217"/>
      <c r="IXU217"/>
      <c r="IXV217"/>
      <c r="IXW217"/>
      <c r="IXX217"/>
      <c r="IXY217"/>
      <c r="IXZ217"/>
      <c r="IYA217"/>
      <c r="IYB217"/>
      <c r="IYC217"/>
      <c r="IYD217"/>
      <c r="IYE217"/>
      <c r="IYF217"/>
      <c r="IYG217"/>
      <c r="IYH217"/>
      <c r="IYI217"/>
      <c r="IYJ217"/>
      <c r="IYK217"/>
      <c r="IYL217"/>
      <c r="IYM217"/>
      <c r="IYN217"/>
      <c r="IYO217"/>
      <c r="IYP217"/>
      <c r="IYQ217"/>
      <c r="IYR217"/>
      <c r="IYS217"/>
      <c r="IYT217"/>
      <c r="IYU217"/>
      <c r="IYV217"/>
      <c r="IYW217"/>
      <c r="IYX217"/>
      <c r="IYY217"/>
      <c r="IYZ217"/>
      <c r="IZA217"/>
      <c r="IZB217"/>
      <c r="IZC217"/>
      <c r="IZD217"/>
      <c r="IZE217"/>
      <c r="IZF217"/>
      <c r="IZG217"/>
      <c r="IZH217"/>
      <c r="IZI217"/>
      <c r="IZJ217"/>
      <c r="IZK217"/>
      <c r="IZL217"/>
      <c r="IZM217"/>
      <c r="IZN217"/>
      <c r="IZO217"/>
      <c r="IZP217"/>
      <c r="IZQ217"/>
      <c r="IZR217"/>
      <c r="IZS217"/>
      <c r="IZT217"/>
      <c r="IZU217"/>
      <c r="IZV217"/>
      <c r="IZW217"/>
      <c r="IZX217"/>
      <c r="IZY217"/>
      <c r="IZZ217"/>
      <c r="JAA217"/>
      <c r="JAB217"/>
      <c r="JAC217"/>
      <c r="JAD217"/>
      <c r="JAE217"/>
      <c r="JAF217"/>
      <c r="JAG217"/>
      <c r="JAH217"/>
      <c r="JAI217"/>
      <c r="JAJ217"/>
      <c r="JAK217"/>
      <c r="JAL217"/>
      <c r="JAM217"/>
      <c r="JAN217"/>
      <c r="JAO217"/>
      <c r="JAP217"/>
      <c r="JAQ217"/>
      <c r="JAR217"/>
      <c r="JAS217"/>
      <c r="JAT217"/>
      <c r="JAU217"/>
      <c r="JAV217"/>
      <c r="JAW217"/>
      <c r="JAX217"/>
      <c r="JAY217"/>
      <c r="JAZ217"/>
      <c r="JBA217"/>
      <c r="JBB217"/>
      <c r="JBC217"/>
      <c r="JBD217"/>
      <c r="JBE217"/>
      <c r="JBF217"/>
      <c r="JBG217"/>
      <c r="JBH217"/>
      <c r="JBI217"/>
      <c r="JBJ217"/>
      <c r="JBK217"/>
      <c r="JBL217"/>
      <c r="JBM217"/>
      <c r="JBN217"/>
      <c r="JBO217"/>
      <c r="JBP217"/>
      <c r="JBQ217"/>
      <c r="JBR217"/>
      <c r="JBS217"/>
      <c r="JBT217"/>
      <c r="JBU217"/>
      <c r="JBV217"/>
      <c r="JBW217"/>
      <c r="JBX217"/>
      <c r="JBY217"/>
      <c r="JBZ217"/>
      <c r="JCA217"/>
      <c r="JCB217"/>
      <c r="JCC217"/>
      <c r="JCD217"/>
      <c r="JCE217"/>
      <c r="JCF217"/>
      <c r="JCG217"/>
      <c r="JCH217"/>
      <c r="JCI217"/>
      <c r="JCJ217"/>
      <c r="JCK217"/>
      <c r="JCL217"/>
      <c r="JCM217"/>
      <c r="JCN217"/>
      <c r="JCO217"/>
      <c r="JCP217"/>
      <c r="JCQ217"/>
      <c r="JCR217"/>
      <c r="JCS217"/>
      <c r="JCT217"/>
      <c r="JCU217"/>
      <c r="JCV217"/>
      <c r="JCW217"/>
      <c r="JCX217"/>
      <c r="JCY217"/>
      <c r="JCZ217"/>
      <c r="JDA217"/>
      <c r="JDB217"/>
      <c r="JDC217"/>
      <c r="JDD217"/>
      <c r="JDE217"/>
      <c r="JDF217"/>
      <c r="JDG217"/>
      <c r="JDH217"/>
      <c r="JDI217"/>
      <c r="JDJ217"/>
      <c r="JDK217"/>
      <c r="JDL217"/>
      <c r="JDM217"/>
      <c r="JDN217"/>
      <c r="JDO217"/>
      <c r="JDP217"/>
      <c r="JDQ217"/>
      <c r="JDR217"/>
      <c r="JDS217"/>
      <c r="JDT217"/>
      <c r="JDU217"/>
      <c r="JDV217"/>
      <c r="JDW217"/>
      <c r="JDX217"/>
      <c r="JDY217"/>
      <c r="JDZ217"/>
      <c r="JEA217"/>
      <c r="JEB217"/>
      <c r="JEC217"/>
      <c r="JED217"/>
      <c r="JEE217"/>
      <c r="JEF217"/>
      <c r="JEG217"/>
      <c r="JEH217"/>
      <c r="JEI217"/>
      <c r="JEJ217"/>
      <c r="JEK217"/>
      <c r="JEL217"/>
      <c r="JEM217"/>
      <c r="JEN217"/>
      <c r="JEO217"/>
      <c r="JEP217"/>
      <c r="JEQ217"/>
      <c r="JER217"/>
      <c r="JES217"/>
      <c r="JET217"/>
      <c r="JEU217"/>
      <c r="JEV217"/>
      <c r="JEW217"/>
      <c r="JEX217"/>
      <c r="JEY217"/>
      <c r="JEZ217"/>
      <c r="JFA217"/>
      <c r="JFB217"/>
      <c r="JFC217"/>
      <c r="JFD217"/>
      <c r="JFE217"/>
      <c r="JFF217"/>
      <c r="JFG217"/>
      <c r="JFH217"/>
      <c r="JFI217"/>
      <c r="JFJ217"/>
      <c r="JFK217"/>
      <c r="JFL217"/>
      <c r="JFM217"/>
      <c r="JFN217"/>
      <c r="JFO217"/>
      <c r="JFP217"/>
      <c r="JFQ217"/>
      <c r="JFR217"/>
      <c r="JFS217"/>
      <c r="JFT217"/>
      <c r="JFU217"/>
      <c r="JFV217"/>
      <c r="JFW217"/>
      <c r="JFX217"/>
      <c r="JFY217"/>
      <c r="JFZ217"/>
      <c r="JGA217"/>
      <c r="JGB217"/>
      <c r="JGC217"/>
      <c r="JGD217"/>
      <c r="JGE217"/>
      <c r="JGF217"/>
      <c r="JGG217"/>
      <c r="JGH217"/>
      <c r="JGI217"/>
      <c r="JGJ217"/>
      <c r="JGK217"/>
      <c r="JGL217"/>
      <c r="JGM217"/>
      <c r="JGN217"/>
      <c r="JGO217"/>
      <c r="JGP217"/>
      <c r="JGQ217"/>
      <c r="JGR217"/>
      <c r="JGS217"/>
      <c r="JGT217"/>
      <c r="JGU217"/>
      <c r="JGV217"/>
      <c r="JGW217"/>
      <c r="JGX217"/>
      <c r="JGY217"/>
      <c r="JGZ217"/>
      <c r="JHA217"/>
      <c r="JHB217"/>
      <c r="JHC217"/>
      <c r="JHD217"/>
      <c r="JHE217"/>
      <c r="JHF217"/>
      <c r="JHG217"/>
      <c r="JHH217"/>
      <c r="JHI217"/>
      <c r="JHJ217"/>
      <c r="JHK217"/>
      <c r="JHL217"/>
      <c r="JHM217"/>
      <c r="JHN217"/>
      <c r="JHO217"/>
      <c r="JHP217"/>
      <c r="JHQ217"/>
      <c r="JHR217"/>
      <c r="JHS217"/>
      <c r="JHT217"/>
      <c r="JHU217"/>
      <c r="JHV217"/>
      <c r="JHW217"/>
      <c r="JHX217"/>
      <c r="JHY217"/>
      <c r="JHZ217"/>
      <c r="JIA217"/>
      <c r="JIB217"/>
      <c r="JIC217"/>
      <c r="JID217"/>
      <c r="JIE217"/>
      <c r="JIF217"/>
      <c r="JIG217"/>
      <c r="JIH217"/>
      <c r="JII217"/>
      <c r="JIJ217"/>
      <c r="JIK217"/>
      <c r="JIL217"/>
      <c r="JIM217"/>
      <c r="JIN217"/>
      <c r="JIO217"/>
      <c r="JIP217"/>
      <c r="JIQ217"/>
      <c r="JIR217"/>
      <c r="JIS217"/>
      <c r="JIT217"/>
      <c r="JIU217"/>
      <c r="JIV217"/>
      <c r="JIW217"/>
      <c r="JIX217"/>
      <c r="JIY217"/>
      <c r="JIZ217"/>
      <c r="JJA217"/>
      <c r="JJB217"/>
      <c r="JJC217"/>
      <c r="JJD217"/>
      <c r="JJE217"/>
      <c r="JJF217"/>
      <c r="JJG217"/>
      <c r="JJH217"/>
      <c r="JJI217"/>
      <c r="JJJ217"/>
      <c r="JJK217"/>
      <c r="JJL217"/>
      <c r="JJM217"/>
      <c r="JJN217"/>
      <c r="JJO217"/>
      <c r="JJP217"/>
      <c r="JJQ217"/>
      <c r="JJR217"/>
      <c r="JJS217"/>
      <c r="JJT217"/>
      <c r="JJU217"/>
      <c r="JJV217"/>
      <c r="JJW217"/>
      <c r="JJX217"/>
      <c r="JJY217"/>
      <c r="JJZ217"/>
      <c r="JKA217"/>
      <c r="JKB217"/>
      <c r="JKC217"/>
      <c r="JKD217"/>
      <c r="JKE217"/>
      <c r="JKF217"/>
      <c r="JKG217"/>
      <c r="JKH217"/>
      <c r="JKI217"/>
      <c r="JKJ217"/>
      <c r="JKK217"/>
      <c r="JKL217"/>
      <c r="JKM217"/>
      <c r="JKN217"/>
      <c r="JKO217"/>
      <c r="JKP217"/>
      <c r="JKQ217"/>
      <c r="JKR217"/>
      <c r="JKS217"/>
      <c r="JKT217"/>
      <c r="JKU217"/>
      <c r="JKV217"/>
      <c r="JKW217"/>
      <c r="JKX217"/>
      <c r="JKY217"/>
      <c r="JKZ217"/>
      <c r="JLA217"/>
      <c r="JLB217"/>
      <c r="JLC217"/>
      <c r="JLD217"/>
      <c r="JLE217"/>
      <c r="JLF217"/>
      <c r="JLG217"/>
      <c r="JLH217"/>
      <c r="JLI217"/>
      <c r="JLJ217"/>
      <c r="JLK217"/>
      <c r="JLL217"/>
      <c r="JLM217"/>
      <c r="JLN217"/>
      <c r="JLO217"/>
      <c r="JLP217"/>
      <c r="JLQ217"/>
      <c r="JLR217"/>
      <c r="JLS217"/>
      <c r="JLT217"/>
      <c r="JLU217"/>
      <c r="JLV217"/>
      <c r="JLW217"/>
      <c r="JLX217"/>
      <c r="JLY217"/>
      <c r="JLZ217"/>
      <c r="JMA217"/>
      <c r="JMB217"/>
      <c r="JMC217"/>
      <c r="JMD217"/>
      <c r="JME217"/>
      <c r="JMF217"/>
      <c r="JMG217"/>
      <c r="JMH217"/>
      <c r="JMI217"/>
      <c r="JMJ217"/>
      <c r="JMK217"/>
      <c r="JML217"/>
      <c r="JMM217"/>
      <c r="JMN217"/>
      <c r="JMO217"/>
      <c r="JMP217"/>
      <c r="JMQ217"/>
      <c r="JMR217"/>
      <c r="JMS217"/>
      <c r="JMT217"/>
      <c r="JMU217"/>
      <c r="JMV217"/>
      <c r="JMW217"/>
      <c r="JMX217"/>
      <c r="JMY217"/>
      <c r="JMZ217"/>
      <c r="JNA217"/>
      <c r="JNB217"/>
      <c r="JNC217"/>
      <c r="JND217"/>
      <c r="JNE217"/>
      <c r="JNF217"/>
      <c r="JNG217"/>
      <c r="JNH217"/>
      <c r="JNI217"/>
      <c r="JNJ217"/>
      <c r="JNK217"/>
      <c r="JNL217"/>
      <c r="JNM217"/>
      <c r="JNN217"/>
      <c r="JNO217"/>
      <c r="JNP217"/>
      <c r="JNQ217"/>
      <c r="JNR217"/>
      <c r="JNS217"/>
      <c r="JNT217"/>
      <c r="JNU217"/>
      <c r="JNV217"/>
      <c r="JNW217"/>
      <c r="JNX217"/>
      <c r="JNY217"/>
      <c r="JNZ217"/>
      <c r="JOA217"/>
      <c r="JOB217"/>
      <c r="JOC217"/>
      <c r="JOD217"/>
      <c r="JOE217"/>
      <c r="JOF217"/>
      <c r="JOG217"/>
      <c r="JOH217"/>
      <c r="JOI217"/>
      <c r="JOJ217"/>
      <c r="JOK217"/>
      <c r="JOL217"/>
      <c r="JOM217"/>
      <c r="JON217"/>
      <c r="JOO217"/>
      <c r="JOP217"/>
      <c r="JOQ217"/>
      <c r="JOR217"/>
      <c r="JOS217"/>
      <c r="JOT217"/>
      <c r="JOU217"/>
      <c r="JOV217"/>
      <c r="JOW217"/>
      <c r="JOX217"/>
      <c r="JOY217"/>
      <c r="JOZ217"/>
      <c r="JPA217"/>
      <c r="JPB217"/>
      <c r="JPC217"/>
      <c r="JPD217"/>
      <c r="JPE217"/>
      <c r="JPF217"/>
      <c r="JPG217"/>
      <c r="JPH217"/>
      <c r="JPI217"/>
      <c r="JPJ217"/>
      <c r="JPK217"/>
      <c r="JPL217"/>
      <c r="JPM217"/>
      <c r="JPN217"/>
      <c r="JPO217"/>
      <c r="JPP217"/>
      <c r="JPQ217"/>
      <c r="JPR217"/>
      <c r="JPS217"/>
      <c r="JPT217"/>
      <c r="JPU217"/>
      <c r="JPV217"/>
      <c r="JPW217"/>
      <c r="JPX217"/>
      <c r="JPY217"/>
      <c r="JPZ217"/>
      <c r="JQA217"/>
      <c r="JQB217"/>
      <c r="JQC217"/>
      <c r="JQD217"/>
      <c r="JQE217"/>
      <c r="JQF217"/>
      <c r="JQG217"/>
      <c r="JQH217"/>
      <c r="JQI217"/>
      <c r="JQJ217"/>
      <c r="JQK217"/>
      <c r="JQL217"/>
      <c r="JQM217"/>
      <c r="JQN217"/>
      <c r="JQO217"/>
      <c r="JQP217"/>
      <c r="JQQ217"/>
      <c r="JQR217"/>
      <c r="JQS217"/>
      <c r="JQT217"/>
      <c r="JQU217"/>
      <c r="JQV217"/>
      <c r="JQW217"/>
      <c r="JQX217"/>
      <c r="JQY217"/>
      <c r="JQZ217"/>
      <c r="JRA217"/>
      <c r="JRB217"/>
      <c r="JRC217"/>
      <c r="JRD217"/>
      <c r="JRE217"/>
      <c r="JRF217"/>
      <c r="JRG217"/>
      <c r="JRH217"/>
      <c r="JRI217"/>
      <c r="JRJ217"/>
      <c r="JRK217"/>
      <c r="JRL217"/>
      <c r="JRM217"/>
      <c r="JRN217"/>
      <c r="JRO217"/>
      <c r="JRP217"/>
      <c r="JRQ217"/>
      <c r="JRR217"/>
      <c r="JRS217"/>
      <c r="JRT217"/>
      <c r="JRU217"/>
      <c r="JRV217"/>
      <c r="JRW217"/>
      <c r="JRX217"/>
      <c r="JRY217"/>
      <c r="JRZ217"/>
      <c r="JSA217"/>
      <c r="JSB217"/>
      <c r="JSC217"/>
      <c r="JSD217"/>
      <c r="JSE217"/>
      <c r="JSF217"/>
      <c r="JSG217"/>
      <c r="JSH217"/>
      <c r="JSI217"/>
      <c r="JSJ217"/>
      <c r="JSK217"/>
      <c r="JSL217"/>
      <c r="JSM217"/>
      <c r="JSN217"/>
      <c r="JSO217"/>
      <c r="JSP217"/>
      <c r="JSQ217"/>
      <c r="JSR217"/>
      <c r="JSS217"/>
      <c r="JST217"/>
      <c r="JSU217"/>
      <c r="JSV217"/>
      <c r="JSW217"/>
      <c r="JSX217"/>
      <c r="JSY217"/>
      <c r="JSZ217"/>
      <c r="JTA217"/>
      <c r="JTB217"/>
      <c r="JTC217"/>
      <c r="JTD217"/>
      <c r="JTE217"/>
      <c r="JTF217"/>
      <c r="JTG217"/>
      <c r="JTH217"/>
      <c r="JTI217"/>
      <c r="JTJ217"/>
      <c r="JTK217"/>
      <c r="JTL217"/>
      <c r="JTM217"/>
      <c r="JTN217"/>
      <c r="JTO217"/>
      <c r="JTP217"/>
      <c r="JTQ217"/>
      <c r="JTR217"/>
      <c r="JTS217"/>
      <c r="JTT217"/>
      <c r="JTU217"/>
      <c r="JTV217"/>
      <c r="JTW217"/>
      <c r="JTX217"/>
      <c r="JTY217"/>
      <c r="JTZ217"/>
      <c r="JUA217"/>
      <c r="JUB217"/>
      <c r="JUC217"/>
      <c r="JUD217"/>
      <c r="JUE217"/>
      <c r="JUF217"/>
      <c r="JUG217"/>
      <c r="JUH217"/>
      <c r="JUI217"/>
      <c r="JUJ217"/>
      <c r="JUK217"/>
      <c r="JUL217"/>
      <c r="JUM217"/>
      <c r="JUN217"/>
      <c r="JUO217"/>
      <c r="JUP217"/>
      <c r="JUQ217"/>
      <c r="JUR217"/>
      <c r="JUS217"/>
      <c r="JUT217"/>
      <c r="JUU217"/>
      <c r="JUV217"/>
      <c r="JUW217"/>
      <c r="JUX217"/>
      <c r="JUY217"/>
      <c r="JUZ217"/>
      <c r="JVA217"/>
      <c r="JVB217"/>
      <c r="JVC217"/>
      <c r="JVD217"/>
      <c r="JVE217"/>
      <c r="JVF217"/>
      <c r="JVG217"/>
      <c r="JVH217"/>
      <c r="JVI217"/>
      <c r="JVJ217"/>
      <c r="JVK217"/>
      <c r="JVL217"/>
      <c r="JVM217"/>
      <c r="JVN217"/>
      <c r="JVO217"/>
      <c r="JVP217"/>
      <c r="JVQ217"/>
      <c r="JVR217"/>
      <c r="JVS217"/>
      <c r="JVT217"/>
      <c r="JVU217"/>
      <c r="JVV217"/>
      <c r="JVW217"/>
      <c r="JVX217"/>
      <c r="JVY217"/>
      <c r="JVZ217"/>
      <c r="JWA217"/>
      <c r="JWB217"/>
      <c r="JWC217"/>
      <c r="JWD217"/>
      <c r="JWE217"/>
      <c r="JWF217"/>
      <c r="JWG217"/>
      <c r="JWH217"/>
      <c r="JWI217"/>
      <c r="JWJ217"/>
      <c r="JWK217"/>
      <c r="JWL217"/>
      <c r="JWM217"/>
      <c r="JWN217"/>
      <c r="JWO217"/>
      <c r="JWP217"/>
      <c r="JWQ217"/>
      <c r="JWR217"/>
      <c r="JWS217"/>
      <c r="JWT217"/>
      <c r="JWU217"/>
      <c r="JWV217"/>
      <c r="JWW217"/>
      <c r="JWX217"/>
      <c r="JWY217"/>
      <c r="JWZ217"/>
      <c r="JXA217"/>
      <c r="JXB217"/>
      <c r="JXC217"/>
      <c r="JXD217"/>
      <c r="JXE217"/>
      <c r="JXF217"/>
      <c r="JXG217"/>
      <c r="JXH217"/>
      <c r="JXI217"/>
      <c r="JXJ217"/>
      <c r="JXK217"/>
      <c r="JXL217"/>
      <c r="JXM217"/>
      <c r="JXN217"/>
      <c r="JXO217"/>
      <c r="JXP217"/>
      <c r="JXQ217"/>
      <c r="JXR217"/>
      <c r="JXS217"/>
      <c r="JXT217"/>
      <c r="JXU217"/>
      <c r="JXV217"/>
      <c r="JXW217"/>
      <c r="JXX217"/>
      <c r="JXY217"/>
      <c r="JXZ217"/>
      <c r="JYA217"/>
      <c r="JYB217"/>
      <c r="JYC217"/>
      <c r="JYD217"/>
      <c r="JYE217"/>
      <c r="JYF217"/>
      <c r="JYG217"/>
      <c r="JYH217"/>
      <c r="JYI217"/>
      <c r="JYJ217"/>
      <c r="JYK217"/>
      <c r="JYL217"/>
      <c r="JYM217"/>
      <c r="JYN217"/>
      <c r="JYO217"/>
      <c r="JYP217"/>
      <c r="JYQ217"/>
      <c r="JYR217"/>
      <c r="JYS217"/>
      <c r="JYT217"/>
      <c r="JYU217"/>
      <c r="JYV217"/>
      <c r="JYW217"/>
      <c r="JYX217"/>
      <c r="JYY217"/>
      <c r="JYZ217"/>
      <c r="JZA217"/>
      <c r="JZB217"/>
      <c r="JZC217"/>
      <c r="JZD217"/>
      <c r="JZE217"/>
      <c r="JZF217"/>
      <c r="JZG217"/>
      <c r="JZH217"/>
      <c r="JZI217"/>
      <c r="JZJ217"/>
      <c r="JZK217"/>
      <c r="JZL217"/>
      <c r="JZM217"/>
      <c r="JZN217"/>
      <c r="JZO217"/>
      <c r="JZP217"/>
      <c r="JZQ217"/>
      <c r="JZR217"/>
      <c r="JZS217"/>
      <c r="JZT217"/>
      <c r="JZU217"/>
      <c r="JZV217"/>
      <c r="JZW217"/>
      <c r="JZX217"/>
      <c r="JZY217"/>
      <c r="JZZ217"/>
      <c r="KAA217"/>
      <c r="KAB217"/>
      <c r="KAC217"/>
      <c r="KAD217"/>
      <c r="KAE217"/>
      <c r="KAF217"/>
      <c r="KAG217"/>
      <c r="KAH217"/>
      <c r="KAI217"/>
      <c r="KAJ217"/>
      <c r="KAK217"/>
      <c r="KAL217"/>
      <c r="KAM217"/>
      <c r="KAN217"/>
      <c r="KAO217"/>
      <c r="KAP217"/>
      <c r="KAQ217"/>
      <c r="KAR217"/>
      <c r="KAS217"/>
      <c r="KAT217"/>
      <c r="KAU217"/>
      <c r="KAV217"/>
      <c r="KAW217"/>
      <c r="KAX217"/>
      <c r="KAY217"/>
      <c r="KAZ217"/>
      <c r="KBA217"/>
      <c r="KBB217"/>
      <c r="KBC217"/>
      <c r="KBD217"/>
      <c r="KBE217"/>
      <c r="KBF217"/>
      <c r="KBG217"/>
      <c r="KBH217"/>
      <c r="KBI217"/>
      <c r="KBJ217"/>
      <c r="KBK217"/>
      <c r="KBL217"/>
      <c r="KBM217"/>
      <c r="KBN217"/>
      <c r="KBO217"/>
      <c r="KBP217"/>
      <c r="KBQ217"/>
      <c r="KBR217"/>
      <c r="KBS217"/>
      <c r="KBT217"/>
      <c r="KBU217"/>
      <c r="KBV217"/>
      <c r="KBW217"/>
      <c r="KBX217"/>
      <c r="KBY217"/>
      <c r="KBZ217"/>
      <c r="KCA217"/>
      <c r="KCB217"/>
      <c r="KCC217"/>
      <c r="KCD217"/>
      <c r="KCE217"/>
      <c r="KCF217"/>
      <c r="KCG217"/>
      <c r="KCH217"/>
      <c r="KCI217"/>
      <c r="KCJ217"/>
      <c r="KCK217"/>
      <c r="KCL217"/>
      <c r="KCM217"/>
      <c r="KCN217"/>
      <c r="KCO217"/>
      <c r="KCP217"/>
      <c r="KCQ217"/>
      <c r="KCR217"/>
      <c r="KCS217"/>
      <c r="KCT217"/>
      <c r="KCU217"/>
      <c r="KCV217"/>
      <c r="KCW217"/>
      <c r="KCX217"/>
      <c r="KCY217"/>
      <c r="KCZ217"/>
      <c r="KDA217"/>
      <c r="KDB217"/>
      <c r="KDC217"/>
      <c r="KDD217"/>
      <c r="KDE217"/>
      <c r="KDF217"/>
      <c r="KDG217"/>
      <c r="KDH217"/>
      <c r="KDI217"/>
      <c r="KDJ217"/>
      <c r="KDK217"/>
      <c r="KDL217"/>
      <c r="KDM217"/>
      <c r="KDN217"/>
      <c r="KDO217"/>
      <c r="KDP217"/>
      <c r="KDQ217"/>
      <c r="KDR217"/>
      <c r="KDS217"/>
      <c r="KDT217"/>
      <c r="KDU217"/>
      <c r="KDV217"/>
      <c r="KDW217"/>
      <c r="KDX217"/>
      <c r="KDY217"/>
      <c r="KDZ217"/>
      <c r="KEA217"/>
      <c r="KEB217"/>
      <c r="KEC217"/>
      <c r="KED217"/>
      <c r="KEE217"/>
      <c r="KEF217"/>
      <c r="KEG217"/>
      <c r="KEH217"/>
      <c r="KEI217"/>
      <c r="KEJ217"/>
      <c r="KEK217"/>
      <c r="KEL217"/>
      <c r="KEM217"/>
      <c r="KEN217"/>
      <c r="KEO217"/>
      <c r="KEP217"/>
      <c r="KEQ217"/>
      <c r="KER217"/>
      <c r="KES217"/>
      <c r="KET217"/>
      <c r="KEU217"/>
      <c r="KEV217"/>
      <c r="KEW217"/>
      <c r="KEX217"/>
      <c r="KEY217"/>
      <c r="KEZ217"/>
      <c r="KFA217"/>
      <c r="KFB217"/>
      <c r="KFC217"/>
      <c r="KFD217"/>
      <c r="KFE217"/>
      <c r="KFF217"/>
      <c r="KFG217"/>
      <c r="KFH217"/>
      <c r="KFI217"/>
      <c r="KFJ217"/>
      <c r="KFK217"/>
      <c r="KFL217"/>
      <c r="KFM217"/>
      <c r="KFN217"/>
      <c r="KFO217"/>
      <c r="KFP217"/>
      <c r="KFQ217"/>
      <c r="KFR217"/>
      <c r="KFS217"/>
      <c r="KFT217"/>
      <c r="KFU217"/>
      <c r="KFV217"/>
      <c r="KFW217"/>
      <c r="KFX217"/>
      <c r="KFY217"/>
      <c r="KFZ217"/>
      <c r="KGA217"/>
      <c r="KGB217"/>
      <c r="KGC217"/>
      <c r="KGD217"/>
      <c r="KGE217"/>
      <c r="KGF217"/>
      <c r="KGG217"/>
      <c r="KGH217"/>
      <c r="KGI217"/>
      <c r="KGJ217"/>
      <c r="KGK217"/>
      <c r="KGL217"/>
      <c r="KGM217"/>
      <c r="KGN217"/>
      <c r="KGO217"/>
      <c r="KGP217"/>
      <c r="KGQ217"/>
      <c r="KGR217"/>
      <c r="KGS217"/>
      <c r="KGT217"/>
      <c r="KGU217"/>
      <c r="KGV217"/>
      <c r="KGW217"/>
      <c r="KGX217"/>
      <c r="KGY217"/>
      <c r="KGZ217"/>
      <c r="KHA217"/>
      <c r="KHB217"/>
      <c r="KHC217"/>
      <c r="KHD217"/>
      <c r="KHE217"/>
      <c r="KHF217"/>
      <c r="KHG217"/>
      <c r="KHH217"/>
      <c r="KHI217"/>
      <c r="KHJ217"/>
      <c r="KHK217"/>
      <c r="KHL217"/>
      <c r="KHM217"/>
      <c r="KHN217"/>
      <c r="KHO217"/>
      <c r="KHP217"/>
      <c r="KHQ217"/>
      <c r="KHR217"/>
      <c r="KHS217"/>
      <c r="KHT217"/>
      <c r="KHU217"/>
      <c r="KHV217"/>
      <c r="KHW217"/>
      <c r="KHX217"/>
      <c r="KHY217"/>
      <c r="KHZ217"/>
      <c r="KIA217"/>
      <c r="KIB217"/>
      <c r="KIC217"/>
      <c r="KID217"/>
      <c r="KIE217"/>
      <c r="KIF217"/>
      <c r="KIG217"/>
      <c r="KIH217"/>
      <c r="KII217"/>
      <c r="KIJ217"/>
      <c r="KIK217"/>
      <c r="KIL217"/>
      <c r="KIM217"/>
      <c r="KIN217"/>
      <c r="KIO217"/>
      <c r="KIP217"/>
      <c r="KIQ217"/>
      <c r="KIR217"/>
      <c r="KIS217"/>
      <c r="KIT217"/>
      <c r="KIU217"/>
      <c r="KIV217"/>
      <c r="KIW217"/>
      <c r="KIX217"/>
      <c r="KIY217"/>
      <c r="KIZ217"/>
      <c r="KJA217"/>
      <c r="KJB217"/>
      <c r="KJC217"/>
      <c r="KJD217"/>
      <c r="KJE217"/>
      <c r="KJF217"/>
      <c r="KJG217"/>
      <c r="KJH217"/>
      <c r="KJI217"/>
      <c r="KJJ217"/>
      <c r="KJK217"/>
      <c r="KJL217"/>
      <c r="KJM217"/>
      <c r="KJN217"/>
      <c r="KJO217"/>
      <c r="KJP217"/>
      <c r="KJQ217"/>
      <c r="KJR217"/>
      <c r="KJS217"/>
      <c r="KJT217"/>
      <c r="KJU217"/>
      <c r="KJV217"/>
      <c r="KJW217"/>
      <c r="KJX217"/>
      <c r="KJY217"/>
      <c r="KJZ217"/>
      <c r="KKA217"/>
      <c r="KKB217"/>
      <c r="KKC217"/>
      <c r="KKD217"/>
      <c r="KKE217"/>
      <c r="KKF217"/>
      <c r="KKG217"/>
      <c r="KKH217"/>
      <c r="KKI217"/>
      <c r="KKJ217"/>
      <c r="KKK217"/>
      <c r="KKL217"/>
      <c r="KKM217"/>
      <c r="KKN217"/>
      <c r="KKO217"/>
      <c r="KKP217"/>
      <c r="KKQ217"/>
      <c r="KKR217"/>
      <c r="KKS217"/>
      <c r="KKT217"/>
      <c r="KKU217"/>
      <c r="KKV217"/>
      <c r="KKW217"/>
      <c r="KKX217"/>
      <c r="KKY217"/>
      <c r="KKZ217"/>
      <c r="KLA217"/>
      <c r="KLB217"/>
      <c r="KLC217"/>
      <c r="KLD217"/>
      <c r="KLE217"/>
      <c r="KLF217"/>
      <c r="KLG217"/>
      <c r="KLH217"/>
      <c r="KLI217"/>
      <c r="KLJ217"/>
      <c r="KLK217"/>
      <c r="KLL217"/>
      <c r="KLM217"/>
      <c r="KLN217"/>
      <c r="KLO217"/>
      <c r="KLP217"/>
      <c r="KLQ217"/>
      <c r="KLR217"/>
      <c r="KLS217"/>
      <c r="KLT217"/>
      <c r="KLU217"/>
      <c r="KLV217"/>
      <c r="KLW217"/>
      <c r="KLX217"/>
      <c r="KLY217"/>
      <c r="KLZ217"/>
      <c r="KMA217"/>
      <c r="KMB217"/>
      <c r="KMC217"/>
      <c r="KMD217"/>
      <c r="KME217"/>
      <c r="KMF217"/>
      <c r="KMG217"/>
      <c r="KMH217"/>
      <c r="KMI217"/>
      <c r="KMJ217"/>
      <c r="KMK217"/>
      <c r="KML217"/>
      <c r="KMM217"/>
      <c r="KMN217"/>
      <c r="KMO217"/>
      <c r="KMP217"/>
      <c r="KMQ217"/>
      <c r="KMR217"/>
      <c r="KMS217"/>
      <c r="KMT217"/>
      <c r="KMU217"/>
      <c r="KMV217"/>
      <c r="KMW217"/>
      <c r="KMX217"/>
      <c r="KMY217"/>
      <c r="KMZ217"/>
      <c r="KNA217"/>
      <c r="KNB217"/>
      <c r="KNC217"/>
      <c r="KND217"/>
      <c r="KNE217"/>
      <c r="KNF217"/>
      <c r="KNG217"/>
      <c r="KNH217"/>
      <c r="KNI217"/>
      <c r="KNJ217"/>
      <c r="KNK217"/>
      <c r="KNL217"/>
      <c r="KNM217"/>
      <c r="KNN217"/>
      <c r="KNO217"/>
      <c r="KNP217"/>
      <c r="KNQ217"/>
      <c r="KNR217"/>
      <c r="KNS217"/>
      <c r="KNT217"/>
      <c r="KNU217"/>
      <c r="KNV217"/>
      <c r="KNW217"/>
      <c r="KNX217"/>
      <c r="KNY217"/>
      <c r="KNZ217"/>
      <c r="KOA217"/>
      <c r="KOB217"/>
      <c r="KOC217"/>
      <c r="KOD217"/>
      <c r="KOE217"/>
      <c r="KOF217"/>
      <c r="KOG217"/>
      <c r="KOH217"/>
      <c r="KOI217"/>
      <c r="KOJ217"/>
      <c r="KOK217"/>
      <c r="KOL217"/>
      <c r="KOM217"/>
      <c r="KON217"/>
      <c r="KOO217"/>
      <c r="KOP217"/>
      <c r="KOQ217"/>
      <c r="KOR217"/>
      <c r="KOS217"/>
      <c r="KOT217"/>
      <c r="KOU217"/>
      <c r="KOV217"/>
      <c r="KOW217"/>
      <c r="KOX217"/>
      <c r="KOY217"/>
      <c r="KOZ217"/>
      <c r="KPA217"/>
      <c r="KPB217"/>
      <c r="KPC217"/>
      <c r="KPD217"/>
      <c r="KPE217"/>
      <c r="KPF217"/>
      <c r="KPG217"/>
      <c r="KPH217"/>
      <c r="KPI217"/>
      <c r="KPJ217"/>
      <c r="KPK217"/>
      <c r="KPL217"/>
      <c r="KPM217"/>
      <c r="KPN217"/>
      <c r="KPO217"/>
      <c r="KPP217"/>
      <c r="KPQ217"/>
      <c r="KPR217"/>
      <c r="KPS217"/>
      <c r="KPT217"/>
      <c r="KPU217"/>
      <c r="KPV217"/>
      <c r="KPW217"/>
      <c r="KPX217"/>
      <c r="KPY217"/>
      <c r="KPZ217"/>
      <c r="KQA217"/>
      <c r="KQB217"/>
      <c r="KQC217"/>
      <c r="KQD217"/>
      <c r="KQE217"/>
      <c r="KQF217"/>
      <c r="KQG217"/>
      <c r="KQH217"/>
      <c r="KQI217"/>
      <c r="KQJ217"/>
      <c r="KQK217"/>
      <c r="KQL217"/>
      <c r="KQM217"/>
      <c r="KQN217"/>
      <c r="KQO217"/>
      <c r="KQP217"/>
      <c r="KQQ217"/>
      <c r="KQR217"/>
      <c r="KQS217"/>
      <c r="KQT217"/>
      <c r="KQU217"/>
      <c r="KQV217"/>
      <c r="KQW217"/>
      <c r="KQX217"/>
      <c r="KQY217"/>
      <c r="KQZ217"/>
      <c r="KRA217"/>
      <c r="KRB217"/>
      <c r="KRC217"/>
      <c r="KRD217"/>
      <c r="KRE217"/>
      <c r="KRF217"/>
      <c r="KRG217"/>
      <c r="KRH217"/>
      <c r="KRI217"/>
      <c r="KRJ217"/>
      <c r="KRK217"/>
      <c r="KRL217"/>
      <c r="KRM217"/>
      <c r="KRN217"/>
      <c r="KRO217"/>
      <c r="KRP217"/>
      <c r="KRQ217"/>
      <c r="KRR217"/>
      <c r="KRS217"/>
      <c r="KRT217"/>
      <c r="KRU217"/>
      <c r="KRV217"/>
      <c r="KRW217"/>
      <c r="KRX217"/>
      <c r="KRY217"/>
      <c r="KRZ217"/>
      <c r="KSA217"/>
      <c r="KSB217"/>
      <c r="KSC217"/>
      <c r="KSD217"/>
      <c r="KSE217"/>
      <c r="KSF217"/>
      <c r="KSG217"/>
      <c r="KSH217"/>
      <c r="KSI217"/>
      <c r="KSJ217"/>
      <c r="KSK217"/>
      <c r="KSL217"/>
      <c r="KSM217"/>
      <c r="KSN217"/>
      <c r="KSO217"/>
      <c r="KSP217"/>
      <c r="KSQ217"/>
      <c r="KSR217"/>
      <c r="KSS217"/>
      <c r="KST217"/>
      <c r="KSU217"/>
      <c r="KSV217"/>
      <c r="KSW217"/>
      <c r="KSX217"/>
      <c r="KSY217"/>
      <c r="KSZ217"/>
      <c r="KTA217"/>
      <c r="KTB217"/>
      <c r="KTC217"/>
      <c r="KTD217"/>
      <c r="KTE217"/>
      <c r="KTF217"/>
      <c r="KTG217"/>
      <c r="KTH217"/>
      <c r="KTI217"/>
      <c r="KTJ217"/>
      <c r="KTK217"/>
      <c r="KTL217"/>
      <c r="KTM217"/>
      <c r="KTN217"/>
      <c r="KTO217"/>
      <c r="KTP217"/>
      <c r="KTQ217"/>
      <c r="KTR217"/>
      <c r="KTS217"/>
      <c r="KTT217"/>
      <c r="KTU217"/>
      <c r="KTV217"/>
      <c r="KTW217"/>
      <c r="KTX217"/>
      <c r="KTY217"/>
      <c r="KTZ217"/>
      <c r="KUA217"/>
      <c r="KUB217"/>
      <c r="KUC217"/>
      <c r="KUD217"/>
      <c r="KUE217"/>
      <c r="KUF217"/>
      <c r="KUG217"/>
      <c r="KUH217"/>
      <c r="KUI217"/>
      <c r="KUJ217"/>
      <c r="KUK217"/>
      <c r="KUL217"/>
      <c r="KUM217"/>
      <c r="KUN217"/>
      <c r="KUO217"/>
      <c r="KUP217"/>
      <c r="KUQ217"/>
      <c r="KUR217"/>
      <c r="KUS217"/>
      <c r="KUT217"/>
      <c r="KUU217"/>
      <c r="KUV217"/>
      <c r="KUW217"/>
      <c r="KUX217"/>
      <c r="KUY217"/>
      <c r="KUZ217"/>
      <c r="KVA217"/>
      <c r="KVB217"/>
      <c r="KVC217"/>
      <c r="KVD217"/>
      <c r="KVE217"/>
      <c r="KVF217"/>
      <c r="KVG217"/>
      <c r="KVH217"/>
      <c r="KVI217"/>
      <c r="KVJ217"/>
      <c r="KVK217"/>
      <c r="KVL217"/>
      <c r="KVM217"/>
      <c r="KVN217"/>
      <c r="KVO217"/>
      <c r="KVP217"/>
      <c r="KVQ217"/>
      <c r="KVR217"/>
      <c r="KVS217"/>
      <c r="KVT217"/>
      <c r="KVU217"/>
      <c r="KVV217"/>
      <c r="KVW217"/>
      <c r="KVX217"/>
      <c r="KVY217"/>
      <c r="KVZ217"/>
      <c r="KWA217"/>
      <c r="KWB217"/>
      <c r="KWC217"/>
      <c r="KWD217"/>
      <c r="KWE217"/>
      <c r="KWF217"/>
      <c r="KWG217"/>
      <c r="KWH217"/>
      <c r="KWI217"/>
      <c r="KWJ217"/>
      <c r="KWK217"/>
      <c r="KWL217"/>
      <c r="KWM217"/>
      <c r="KWN217"/>
      <c r="KWO217"/>
      <c r="KWP217"/>
      <c r="KWQ217"/>
      <c r="KWR217"/>
      <c r="KWS217"/>
      <c r="KWT217"/>
      <c r="KWU217"/>
      <c r="KWV217"/>
      <c r="KWW217"/>
      <c r="KWX217"/>
      <c r="KWY217"/>
      <c r="KWZ217"/>
      <c r="KXA217"/>
      <c r="KXB217"/>
      <c r="KXC217"/>
      <c r="KXD217"/>
      <c r="KXE217"/>
      <c r="KXF217"/>
      <c r="KXG217"/>
      <c r="KXH217"/>
      <c r="KXI217"/>
      <c r="KXJ217"/>
      <c r="KXK217"/>
      <c r="KXL217"/>
      <c r="KXM217"/>
      <c r="KXN217"/>
      <c r="KXO217"/>
      <c r="KXP217"/>
      <c r="KXQ217"/>
      <c r="KXR217"/>
      <c r="KXS217"/>
      <c r="KXT217"/>
      <c r="KXU217"/>
      <c r="KXV217"/>
      <c r="KXW217"/>
      <c r="KXX217"/>
      <c r="KXY217"/>
      <c r="KXZ217"/>
      <c r="KYA217"/>
      <c r="KYB217"/>
      <c r="KYC217"/>
      <c r="KYD217"/>
      <c r="KYE217"/>
      <c r="KYF217"/>
      <c r="KYG217"/>
      <c r="KYH217"/>
      <c r="KYI217"/>
      <c r="KYJ217"/>
      <c r="KYK217"/>
      <c r="KYL217"/>
      <c r="KYM217"/>
      <c r="KYN217"/>
      <c r="KYO217"/>
      <c r="KYP217"/>
      <c r="KYQ217"/>
      <c r="KYR217"/>
      <c r="KYS217"/>
      <c r="KYT217"/>
      <c r="KYU217"/>
      <c r="KYV217"/>
      <c r="KYW217"/>
      <c r="KYX217"/>
      <c r="KYY217"/>
      <c r="KYZ217"/>
      <c r="KZA217"/>
      <c r="KZB217"/>
      <c r="KZC217"/>
      <c r="KZD217"/>
      <c r="KZE217"/>
      <c r="KZF217"/>
      <c r="KZG217"/>
      <c r="KZH217"/>
      <c r="KZI217"/>
      <c r="KZJ217"/>
      <c r="KZK217"/>
      <c r="KZL217"/>
      <c r="KZM217"/>
      <c r="KZN217"/>
      <c r="KZO217"/>
      <c r="KZP217"/>
      <c r="KZQ217"/>
      <c r="KZR217"/>
      <c r="KZS217"/>
      <c r="KZT217"/>
      <c r="KZU217"/>
      <c r="KZV217"/>
      <c r="KZW217"/>
      <c r="KZX217"/>
      <c r="KZY217"/>
      <c r="KZZ217"/>
      <c r="LAA217"/>
      <c r="LAB217"/>
      <c r="LAC217"/>
      <c r="LAD217"/>
      <c r="LAE217"/>
      <c r="LAF217"/>
      <c r="LAG217"/>
      <c r="LAH217"/>
      <c r="LAI217"/>
      <c r="LAJ217"/>
      <c r="LAK217"/>
      <c r="LAL217"/>
      <c r="LAM217"/>
      <c r="LAN217"/>
      <c r="LAO217"/>
      <c r="LAP217"/>
      <c r="LAQ217"/>
      <c r="LAR217"/>
      <c r="LAS217"/>
      <c r="LAT217"/>
      <c r="LAU217"/>
      <c r="LAV217"/>
      <c r="LAW217"/>
      <c r="LAX217"/>
      <c r="LAY217"/>
      <c r="LAZ217"/>
      <c r="LBA217"/>
      <c r="LBB217"/>
      <c r="LBC217"/>
      <c r="LBD217"/>
      <c r="LBE217"/>
      <c r="LBF217"/>
      <c r="LBG217"/>
      <c r="LBH217"/>
      <c r="LBI217"/>
      <c r="LBJ217"/>
      <c r="LBK217"/>
      <c r="LBL217"/>
      <c r="LBM217"/>
      <c r="LBN217"/>
      <c r="LBO217"/>
      <c r="LBP217"/>
      <c r="LBQ217"/>
      <c r="LBR217"/>
      <c r="LBS217"/>
      <c r="LBT217"/>
      <c r="LBU217"/>
      <c r="LBV217"/>
      <c r="LBW217"/>
      <c r="LBX217"/>
      <c r="LBY217"/>
      <c r="LBZ217"/>
      <c r="LCA217"/>
      <c r="LCB217"/>
      <c r="LCC217"/>
      <c r="LCD217"/>
      <c r="LCE217"/>
      <c r="LCF217"/>
      <c r="LCG217"/>
      <c r="LCH217"/>
      <c r="LCI217"/>
      <c r="LCJ217"/>
      <c r="LCK217"/>
      <c r="LCL217"/>
      <c r="LCM217"/>
      <c r="LCN217"/>
      <c r="LCO217"/>
      <c r="LCP217"/>
      <c r="LCQ217"/>
      <c r="LCR217"/>
      <c r="LCS217"/>
      <c r="LCT217"/>
      <c r="LCU217"/>
      <c r="LCV217"/>
      <c r="LCW217"/>
      <c r="LCX217"/>
      <c r="LCY217"/>
      <c r="LCZ217"/>
      <c r="LDA217"/>
      <c r="LDB217"/>
      <c r="LDC217"/>
      <c r="LDD217"/>
      <c r="LDE217"/>
      <c r="LDF217"/>
      <c r="LDG217"/>
      <c r="LDH217"/>
      <c r="LDI217"/>
      <c r="LDJ217"/>
      <c r="LDK217"/>
      <c r="LDL217"/>
      <c r="LDM217"/>
      <c r="LDN217"/>
      <c r="LDO217"/>
      <c r="LDP217"/>
      <c r="LDQ217"/>
      <c r="LDR217"/>
      <c r="LDS217"/>
      <c r="LDT217"/>
      <c r="LDU217"/>
      <c r="LDV217"/>
      <c r="LDW217"/>
      <c r="LDX217"/>
      <c r="LDY217"/>
      <c r="LDZ217"/>
      <c r="LEA217"/>
      <c r="LEB217"/>
      <c r="LEC217"/>
      <c r="LED217"/>
      <c r="LEE217"/>
      <c r="LEF217"/>
      <c r="LEG217"/>
      <c r="LEH217"/>
      <c r="LEI217"/>
      <c r="LEJ217"/>
      <c r="LEK217"/>
      <c r="LEL217"/>
      <c r="LEM217"/>
      <c r="LEN217"/>
      <c r="LEO217"/>
      <c r="LEP217"/>
      <c r="LEQ217"/>
      <c r="LER217"/>
      <c r="LES217"/>
      <c r="LET217"/>
      <c r="LEU217"/>
      <c r="LEV217"/>
      <c r="LEW217"/>
      <c r="LEX217"/>
      <c r="LEY217"/>
      <c r="LEZ217"/>
      <c r="LFA217"/>
      <c r="LFB217"/>
      <c r="LFC217"/>
      <c r="LFD217"/>
      <c r="LFE217"/>
      <c r="LFF217"/>
      <c r="LFG217"/>
      <c r="LFH217"/>
      <c r="LFI217"/>
      <c r="LFJ217"/>
      <c r="LFK217"/>
      <c r="LFL217"/>
      <c r="LFM217"/>
      <c r="LFN217"/>
      <c r="LFO217"/>
      <c r="LFP217"/>
      <c r="LFQ217"/>
      <c r="LFR217"/>
      <c r="LFS217"/>
      <c r="LFT217"/>
      <c r="LFU217"/>
      <c r="LFV217"/>
      <c r="LFW217"/>
      <c r="LFX217"/>
      <c r="LFY217"/>
      <c r="LFZ217"/>
      <c r="LGA217"/>
      <c r="LGB217"/>
      <c r="LGC217"/>
      <c r="LGD217"/>
      <c r="LGE217"/>
      <c r="LGF217"/>
      <c r="LGG217"/>
      <c r="LGH217"/>
      <c r="LGI217"/>
      <c r="LGJ217"/>
      <c r="LGK217"/>
      <c r="LGL217"/>
      <c r="LGM217"/>
      <c r="LGN217"/>
      <c r="LGO217"/>
      <c r="LGP217"/>
      <c r="LGQ217"/>
      <c r="LGR217"/>
      <c r="LGS217"/>
      <c r="LGT217"/>
      <c r="LGU217"/>
      <c r="LGV217"/>
      <c r="LGW217"/>
      <c r="LGX217"/>
      <c r="LGY217"/>
      <c r="LGZ217"/>
      <c r="LHA217"/>
      <c r="LHB217"/>
      <c r="LHC217"/>
      <c r="LHD217"/>
      <c r="LHE217"/>
      <c r="LHF217"/>
      <c r="LHG217"/>
      <c r="LHH217"/>
      <c r="LHI217"/>
      <c r="LHJ217"/>
      <c r="LHK217"/>
      <c r="LHL217"/>
      <c r="LHM217"/>
      <c r="LHN217"/>
      <c r="LHO217"/>
      <c r="LHP217"/>
      <c r="LHQ217"/>
      <c r="LHR217"/>
      <c r="LHS217"/>
      <c r="LHT217"/>
      <c r="LHU217"/>
      <c r="LHV217"/>
      <c r="LHW217"/>
      <c r="LHX217"/>
      <c r="LHY217"/>
      <c r="LHZ217"/>
      <c r="LIA217"/>
      <c r="LIB217"/>
      <c r="LIC217"/>
      <c r="LID217"/>
      <c r="LIE217"/>
      <c r="LIF217"/>
      <c r="LIG217"/>
      <c r="LIH217"/>
      <c r="LII217"/>
      <c r="LIJ217"/>
      <c r="LIK217"/>
      <c r="LIL217"/>
      <c r="LIM217"/>
      <c r="LIN217"/>
      <c r="LIO217"/>
      <c r="LIP217"/>
      <c r="LIQ217"/>
      <c r="LIR217"/>
      <c r="LIS217"/>
      <c r="LIT217"/>
      <c r="LIU217"/>
      <c r="LIV217"/>
      <c r="LIW217"/>
      <c r="LIX217"/>
      <c r="LIY217"/>
      <c r="LIZ217"/>
      <c r="LJA217"/>
      <c r="LJB217"/>
      <c r="LJC217"/>
      <c r="LJD217"/>
      <c r="LJE217"/>
      <c r="LJF217"/>
      <c r="LJG217"/>
      <c r="LJH217"/>
      <c r="LJI217"/>
      <c r="LJJ217"/>
      <c r="LJK217"/>
      <c r="LJL217"/>
      <c r="LJM217"/>
      <c r="LJN217"/>
      <c r="LJO217"/>
      <c r="LJP217"/>
      <c r="LJQ217"/>
      <c r="LJR217"/>
      <c r="LJS217"/>
      <c r="LJT217"/>
      <c r="LJU217"/>
      <c r="LJV217"/>
      <c r="LJW217"/>
      <c r="LJX217"/>
      <c r="LJY217"/>
      <c r="LJZ217"/>
      <c r="LKA217"/>
      <c r="LKB217"/>
      <c r="LKC217"/>
      <c r="LKD217"/>
      <c r="LKE217"/>
      <c r="LKF217"/>
      <c r="LKG217"/>
      <c r="LKH217"/>
      <c r="LKI217"/>
      <c r="LKJ217"/>
      <c r="LKK217"/>
      <c r="LKL217"/>
      <c r="LKM217"/>
      <c r="LKN217"/>
      <c r="LKO217"/>
      <c r="LKP217"/>
      <c r="LKQ217"/>
      <c r="LKR217"/>
      <c r="LKS217"/>
      <c r="LKT217"/>
      <c r="LKU217"/>
      <c r="LKV217"/>
      <c r="LKW217"/>
      <c r="LKX217"/>
      <c r="LKY217"/>
      <c r="LKZ217"/>
      <c r="LLA217"/>
      <c r="LLB217"/>
      <c r="LLC217"/>
      <c r="LLD217"/>
      <c r="LLE217"/>
      <c r="LLF217"/>
      <c r="LLG217"/>
      <c r="LLH217"/>
      <c r="LLI217"/>
      <c r="LLJ217"/>
      <c r="LLK217"/>
      <c r="LLL217"/>
      <c r="LLM217"/>
      <c r="LLN217"/>
      <c r="LLO217"/>
      <c r="LLP217"/>
      <c r="LLQ217"/>
      <c r="LLR217"/>
      <c r="LLS217"/>
      <c r="LLT217"/>
      <c r="LLU217"/>
      <c r="LLV217"/>
      <c r="LLW217"/>
      <c r="LLX217"/>
      <c r="LLY217"/>
      <c r="LLZ217"/>
      <c r="LMA217"/>
      <c r="LMB217"/>
      <c r="LMC217"/>
      <c r="LMD217"/>
      <c r="LME217"/>
      <c r="LMF217"/>
      <c r="LMG217"/>
      <c r="LMH217"/>
      <c r="LMI217"/>
      <c r="LMJ217"/>
      <c r="LMK217"/>
      <c r="LML217"/>
      <c r="LMM217"/>
      <c r="LMN217"/>
      <c r="LMO217"/>
      <c r="LMP217"/>
      <c r="LMQ217"/>
      <c r="LMR217"/>
      <c r="LMS217"/>
      <c r="LMT217"/>
      <c r="LMU217"/>
      <c r="LMV217"/>
      <c r="LMW217"/>
      <c r="LMX217"/>
      <c r="LMY217"/>
      <c r="LMZ217"/>
      <c r="LNA217"/>
      <c r="LNB217"/>
      <c r="LNC217"/>
      <c r="LND217"/>
      <c r="LNE217"/>
      <c r="LNF217"/>
      <c r="LNG217"/>
      <c r="LNH217"/>
      <c r="LNI217"/>
      <c r="LNJ217"/>
      <c r="LNK217"/>
      <c r="LNL217"/>
      <c r="LNM217"/>
      <c r="LNN217"/>
      <c r="LNO217"/>
      <c r="LNP217"/>
      <c r="LNQ217"/>
      <c r="LNR217"/>
      <c r="LNS217"/>
      <c r="LNT217"/>
      <c r="LNU217"/>
      <c r="LNV217"/>
      <c r="LNW217"/>
      <c r="LNX217"/>
      <c r="LNY217"/>
      <c r="LNZ217"/>
      <c r="LOA217"/>
      <c r="LOB217"/>
      <c r="LOC217"/>
      <c r="LOD217"/>
      <c r="LOE217"/>
      <c r="LOF217"/>
      <c r="LOG217"/>
      <c r="LOH217"/>
      <c r="LOI217"/>
      <c r="LOJ217"/>
      <c r="LOK217"/>
      <c r="LOL217"/>
      <c r="LOM217"/>
      <c r="LON217"/>
      <c r="LOO217"/>
      <c r="LOP217"/>
      <c r="LOQ217"/>
      <c r="LOR217"/>
      <c r="LOS217"/>
      <c r="LOT217"/>
      <c r="LOU217"/>
      <c r="LOV217"/>
      <c r="LOW217"/>
      <c r="LOX217"/>
      <c r="LOY217"/>
      <c r="LOZ217"/>
      <c r="LPA217"/>
      <c r="LPB217"/>
      <c r="LPC217"/>
      <c r="LPD217"/>
      <c r="LPE217"/>
      <c r="LPF217"/>
      <c r="LPG217"/>
      <c r="LPH217"/>
      <c r="LPI217"/>
      <c r="LPJ217"/>
      <c r="LPK217"/>
      <c r="LPL217"/>
      <c r="LPM217"/>
      <c r="LPN217"/>
      <c r="LPO217"/>
      <c r="LPP217"/>
      <c r="LPQ217"/>
      <c r="LPR217"/>
      <c r="LPS217"/>
      <c r="LPT217"/>
      <c r="LPU217"/>
      <c r="LPV217"/>
      <c r="LPW217"/>
      <c r="LPX217"/>
      <c r="LPY217"/>
      <c r="LPZ217"/>
      <c r="LQA217"/>
      <c r="LQB217"/>
      <c r="LQC217"/>
      <c r="LQD217"/>
      <c r="LQE217"/>
      <c r="LQF217"/>
      <c r="LQG217"/>
      <c r="LQH217"/>
      <c r="LQI217"/>
      <c r="LQJ217"/>
      <c r="LQK217"/>
      <c r="LQL217"/>
      <c r="LQM217"/>
      <c r="LQN217"/>
      <c r="LQO217"/>
      <c r="LQP217"/>
      <c r="LQQ217"/>
      <c r="LQR217"/>
      <c r="LQS217"/>
      <c r="LQT217"/>
      <c r="LQU217"/>
      <c r="LQV217"/>
      <c r="LQW217"/>
      <c r="LQX217"/>
      <c r="LQY217"/>
      <c r="LQZ217"/>
      <c r="LRA217"/>
      <c r="LRB217"/>
      <c r="LRC217"/>
      <c r="LRD217"/>
      <c r="LRE217"/>
      <c r="LRF217"/>
      <c r="LRG217"/>
      <c r="LRH217"/>
      <c r="LRI217"/>
      <c r="LRJ217"/>
      <c r="LRK217"/>
      <c r="LRL217"/>
      <c r="LRM217"/>
      <c r="LRN217"/>
      <c r="LRO217"/>
      <c r="LRP217"/>
      <c r="LRQ217"/>
      <c r="LRR217"/>
      <c r="LRS217"/>
      <c r="LRT217"/>
      <c r="LRU217"/>
      <c r="LRV217"/>
      <c r="LRW217"/>
      <c r="LRX217"/>
      <c r="LRY217"/>
      <c r="LRZ217"/>
      <c r="LSA217"/>
      <c r="LSB217"/>
      <c r="LSC217"/>
      <c r="LSD217"/>
      <c r="LSE217"/>
      <c r="LSF217"/>
      <c r="LSG217"/>
      <c r="LSH217"/>
      <c r="LSI217"/>
      <c r="LSJ217"/>
      <c r="LSK217"/>
      <c r="LSL217"/>
      <c r="LSM217"/>
      <c r="LSN217"/>
      <c r="LSO217"/>
      <c r="LSP217"/>
      <c r="LSQ217"/>
      <c r="LSR217"/>
      <c r="LSS217"/>
      <c r="LST217"/>
      <c r="LSU217"/>
      <c r="LSV217"/>
      <c r="LSW217"/>
      <c r="LSX217"/>
      <c r="LSY217"/>
      <c r="LSZ217"/>
      <c r="LTA217"/>
      <c r="LTB217"/>
      <c r="LTC217"/>
      <c r="LTD217"/>
      <c r="LTE217"/>
      <c r="LTF217"/>
      <c r="LTG217"/>
      <c r="LTH217"/>
      <c r="LTI217"/>
      <c r="LTJ217"/>
      <c r="LTK217"/>
      <c r="LTL217"/>
      <c r="LTM217"/>
      <c r="LTN217"/>
      <c r="LTO217"/>
      <c r="LTP217"/>
      <c r="LTQ217"/>
      <c r="LTR217"/>
      <c r="LTS217"/>
      <c r="LTT217"/>
      <c r="LTU217"/>
      <c r="LTV217"/>
      <c r="LTW217"/>
      <c r="LTX217"/>
      <c r="LTY217"/>
      <c r="LTZ217"/>
      <c r="LUA217"/>
      <c r="LUB217"/>
      <c r="LUC217"/>
      <c r="LUD217"/>
      <c r="LUE217"/>
      <c r="LUF217"/>
      <c r="LUG217"/>
      <c r="LUH217"/>
      <c r="LUI217"/>
      <c r="LUJ217"/>
      <c r="LUK217"/>
      <c r="LUL217"/>
      <c r="LUM217"/>
      <c r="LUN217"/>
      <c r="LUO217"/>
      <c r="LUP217"/>
      <c r="LUQ217"/>
      <c r="LUR217"/>
      <c r="LUS217"/>
      <c r="LUT217"/>
      <c r="LUU217"/>
      <c r="LUV217"/>
      <c r="LUW217"/>
      <c r="LUX217"/>
      <c r="LUY217"/>
      <c r="LUZ217"/>
      <c r="LVA217"/>
      <c r="LVB217"/>
      <c r="LVC217"/>
      <c r="LVD217"/>
      <c r="LVE217"/>
      <c r="LVF217"/>
      <c r="LVG217"/>
      <c r="LVH217"/>
      <c r="LVI217"/>
      <c r="LVJ217"/>
      <c r="LVK217"/>
      <c r="LVL217"/>
      <c r="LVM217"/>
      <c r="LVN217"/>
      <c r="LVO217"/>
      <c r="LVP217"/>
      <c r="LVQ217"/>
      <c r="LVR217"/>
      <c r="LVS217"/>
      <c r="LVT217"/>
      <c r="LVU217"/>
      <c r="LVV217"/>
      <c r="LVW217"/>
      <c r="LVX217"/>
      <c r="LVY217"/>
      <c r="LVZ217"/>
      <c r="LWA217"/>
      <c r="LWB217"/>
      <c r="LWC217"/>
      <c r="LWD217"/>
      <c r="LWE217"/>
      <c r="LWF217"/>
      <c r="LWG217"/>
      <c r="LWH217"/>
      <c r="LWI217"/>
      <c r="LWJ217"/>
      <c r="LWK217"/>
      <c r="LWL217"/>
      <c r="LWM217"/>
      <c r="LWN217"/>
      <c r="LWO217"/>
      <c r="LWP217"/>
      <c r="LWQ217"/>
      <c r="LWR217"/>
      <c r="LWS217"/>
      <c r="LWT217"/>
      <c r="LWU217"/>
      <c r="LWV217"/>
      <c r="LWW217"/>
      <c r="LWX217"/>
      <c r="LWY217"/>
      <c r="LWZ217"/>
      <c r="LXA217"/>
      <c r="LXB217"/>
      <c r="LXC217"/>
      <c r="LXD217"/>
      <c r="LXE217"/>
      <c r="LXF217"/>
      <c r="LXG217"/>
      <c r="LXH217"/>
      <c r="LXI217"/>
      <c r="LXJ217"/>
      <c r="LXK217"/>
      <c r="LXL217"/>
      <c r="LXM217"/>
      <c r="LXN217"/>
      <c r="LXO217"/>
      <c r="LXP217"/>
      <c r="LXQ217"/>
      <c r="LXR217"/>
      <c r="LXS217"/>
      <c r="LXT217"/>
      <c r="LXU217"/>
      <c r="LXV217"/>
      <c r="LXW217"/>
      <c r="LXX217"/>
      <c r="LXY217"/>
      <c r="LXZ217"/>
      <c r="LYA217"/>
      <c r="LYB217"/>
      <c r="LYC217"/>
      <c r="LYD217"/>
      <c r="LYE217"/>
      <c r="LYF217"/>
      <c r="LYG217"/>
      <c r="LYH217"/>
      <c r="LYI217"/>
      <c r="LYJ217"/>
      <c r="LYK217"/>
      <c r="LYL217"/>
      <c r="LYM217"/>
      <c r="LYN217"/>
      <c r="LYO217"/>
      <c r="LYP217"/>
      <c r="LYQ217"/>
      <c r="LYR217"/>
      <c r="LYS217"/>
      <c r="LYT217"/>
      <c r="LYU217"/>
      <c r="LYV217"/>
      <c r="LYW217"/>
      <c r="LYX217"/>
      <c r="LYY217"/>
      <c r="LYZ217"/>
      <c r="LZA217"/>
      <c r="LZB217"/>
      <c r="LZC217"/>
      <c r="LZD217"/>
      <c r="LZE217"/>
      <c r="LZF217"/>
      <c r="LZG217"/>
      <c r="LZH217"/>
      <c r="LZI217"/>
      <c r="LZJ217"/>
      <c r="LZK217"/>
      <c r="LZL217"/>
      <c r="LZM217"/>
      <c r="LZN217"/>
      <c r="LZO217"/>
      <c r="LZP217"/>
      <c r="LZQ217"/>
      <c r="LZR217"/>
      <c r="LZS217"/>
      <c r="LZT217"/>
      <c r="LZU217"/>
      <c r="LZV217"/>
      <c r="LZW217"/>
      <c r="LZX217"/>
      <c r="LZY217"/>
      <c r="LZZ217"/>
      <c r="MAA217"/>
      <c r="MAB217"/>
      <c r="MAC217"/>
      <c r="MAD217"/>
      <c r="MAE217"/>
      <c r="MAF217"/>
      <c r="MAG217"/>
      <c r="MAH217"/>
      <c r="MAI217"/>
      <c r="MAJ217"/>
      <c r="MAK217"/>
      <c r="MAL217"/>
      <c r="MAM217"/>
      <c r="MAN217"/>
      <c r="MAO217"/>
      <c r="MAP217"/>
      <c r="MAQ217"/>
      <c r="MAR217"/>
      <c r="MAS217"/>
      <c r="MAT217"/>
      <c r="MAU217"/>
      <c r="MAV217"/>
      <c r="MAW217"/>
      <c r="MAX217"/>
      <c r="MAY217"/>
      <c r="MAZ217"/>
      <c r="MBA217"/>
      <c r="MBB217"/>
      <c r="MBC217"/>
      <c r="MBD217"/>
      <c r="MBE217"/>
      <c r="MBF217"/>
      <c r="MBG217"/>
      <c r="MBH217"/>
      <c r="MBI217"/>
      <c r="MBJ217"/>
      <c r="MBK217"/>
      <c r="MBL217"/>
      <c r="MBM217"/>
      <c r="MBN217"/>
      <c r="MBO217"/>
      <c r="MBP217"/>
      <c r="MBQ217"/>
      <c r="MBR217"/>
      <c r="MBS217"/>
      <c r="MBT217"/>
      <c r="MBU217"/>
      <c r="MBV217"/>
      <c r="MBW217"/>
      <c r="MBX217"/>
      <c r="MBY217"/>
      <c r="MBZ217"/>
      <c r="MCA217"/>
      <c r="MCB217"/>
      <c r="MCC217"/>
      <c r="MCD217"/>
      <c r="MCE217"/>
      <c r="MCF217"/>
      <c r="MCG217"/>
      <c r="MCH217"/>
      <c r="MCI217"/>
      <c r="MCJ217"/>
      <c r="MCK217"/>
      <c r="MCL217"/>
      <c r="MCM217"/>
      <c r="MCN217"/>
      <c r="MCO217"/>
      <c r="MCP217"/>
      <c r="MCQ217"/>
      <c r="MCR217"/>
      <c r="MCS217"/>
      <c r="MCT217"/>
      <c r="MCU217"/>
      <c r="MCV217"/>
      <c r="MCW217"/>
      <c r="MCX217"/>
      <c r="MCY217"/>
      <c r="MCZ217"/>
      <c r="MDA217"/>
      <c r="MDB217"/>
      <c r="MDC217"/>
      <c r="MDD217"/>
      <c r="MDE217"/>
      <c r="MDF217"/>
      <c r="MDG217"/>
      <c r="MDH217"/>
      <c r="MDI217"/>
      <c r="MDJ217"/>
      <c r="MDK217"/>
      <c r="MDL217"/>
      <c r="MDM217"/>
      <c r="MDN217"/>
      <c r="MDO217"/>
      <c r="MDP217"/>
      <c r="MDQ217"/>
      <c r="MDR217"/>
      <c r="MDS217"/>
      <c r="MDT217"/>
      <c r="MDU217"/>
      <c r="MDV217"/>
      <c r="MDW217"/>
      <c r="MDX217"/>
      <c r="MDY217"/>
      <c r="MDZ217"/>
      <c r="MEA217"/>
      <c r="MEB217"/>
      <c r="MEC217"/>
      <c r="MED217"/>
      <c r="MEE217"/>
      <c r="MEF217"/>
      <c r="MEG217"/>
      <c r="MEH217"/>
      <c r="MEI217"/>
      <c r="MEJ217"/>
      <c r="MEK217"/>
      <c r="MEL217"/>
      <c r="MEM217"/>
      <c r="MEN217"/>
      <c r="MEO217"/>
      <c r="MEP217"/>
      <c r="MEQ217"/>
      <c r="MER217"/>
      <c r="MES217"/>
      <c r="MET217"/>
      <c r="MEU217"/>
      <c r="MEV217"/>
      <c r="MEW217"/>
      <c r="MEX217"/>
      <c r="MEY217"/>
      <c r="MEZ217"/>
      <c r="MFA217"/>
      <c r="MFB217"/>
      <c r="MFC217"/>
      <c r="MFD217"/>
      <c r="MFE217"/>
      <c r="MFF217"/>
      <c r="MFG217"/>
      <c r="MFH217"/>
      <c r="MFI217"/>
      <c r="MFJ217"/>
      <c r="MFK217"/>
      <c r="MFL217"/>
      <c r="MFM217"/>
      <c r="MFN217"/>
      <c r="MFO217"/>
      <c r="MFP217"/>
      <c r="MFQ217"/>
      <c r="MFR217"/>
      <c r="MFS217"/>
      <c r="MFT217"/>
      <c r="MFU217"/>
      <c r="MFV217"/>
      <c r="MFW217"/>
      <c r="MFX217"/>
      <c r="MFY217"/>
      <c r="MFZ217"/>
      <c r="MGA217"/>
      <c r="MGB217"/>
      <c r="MGC217"/>
      <c r="MGD217"/>
      <c r="MGE217"/>
      <c r="MGF217"/>
      <c r="MGG217"/>
      <c r="MGH217"/>
      <c r="MGI217"/>
      <c r="MGJ217"/>
      <c r="MGK217"/>
      <c r="MGL217"/>
      <c r="MGM217"/>
      <c r="MGN217"/>
      <c r="MGO217"/>
      <c r="MGP217"/>
      <c r="MGQ217"/>
      <c r="MGR217"/>
      <c r="MGS217"/>
      <c r="MGT217"/>
      <c r="MGU217"/>
      <c r="MGV217"/>
      <c r="MGW217"/>
      <c r="MGX217"/>
      <c r="MGY217"/>
      <c r="MGZ217"/>
      <c r="MHA217"/>
      <c r="MHB217"/>
      <c r="MHC217"/>
      <c r="MHD217"/>
      <c r="MHE217"/>
      <c r="MHF217"/>
      <c r="MHG217"/>
      <c r="MHH217"/>
      <c r="MHI217"/>
      <c r="MHJ217"/>
      <c r="MHK217"/>
      <c r="MHL217"/>
      <c r="MHM217"/>
      <c r="MHN217"/>
      <c r="MHO217"/>
      <c r="MHP217"/>
      <c r="MHQ217"/>
      <c r="MHR217"/>
      <c r="MHS217"/>
      <c r="MHT217"/>
      <c r="MHU217"/>
      <c r="MHV217"/>
      <c r="MHW217"/>
      <c r="MHX217"/>
      <c r="MHY217"/>
      <c r="MHZ217"/>
      <c r="MIA217"/>
      <c r="MIB217"/>
      <c r="MIC217"/>
      <c r="MID217"/>
      <c r="MIE217"/>
      <c r="MIF217"/>
      <c r="MIG217"/>
      <c r="MIH217"/>
      <c r="MII217"/>
      <c r="MIJ217"/>
      <c r="MIK217"/>
      <c r="MIL217"/>
      <c r="MIM217"/>
      <c r="MIN217"/>
      <c r="MIO217"/>
      <c r="MIP217"/>
      <c r="MIQ217"/>
      <c r="MIR217"/>
      <c r="MIS217"/>
      <c r="MIT217"/>
      <c r="MIU217"/>
      <c r="MIV217"/>
      <c r="MIW217"/>
      <c r="MIX217"/>
      <c r="MIY217"/>
      <c r="MIZ217"/>
      <c r="MJA217"/>
      <c r="MJB217"/>
      <c r="MJC217"/>
      <c r="MJD217"/>
      <c r="MJE217"/>
      <c r="MJF217"/>
      <c r="MJG217"/>
      <c r="MJH217"/>
      <c r="MJI217"/>
      <c r="MJJ217"/>
      <c r="MJK217"/>
      <c r="MJL217"/>
      <c r="MJM217"/>
      <c r="MJN217"/>
      <c r="MJO217"/>
      <c r="MJP217"/>
      <c r="MJQ217"/>
      <c r="MJR217"/>
      <c r="MJS217"/>
      <c r="MJT217"/>
      <c r="MJU217"/>
      <c r="MJV217"/>
      <c r="MJW217"/>
      <c r="MJX217"/>
      <c r="MJY217"/>
      <c r="MJZ217"/>
      <c r="MKA217"/>
      <c r="MKB217"/>
      <c r="MKC217"/>
      <c r="MKD217"/>
      <c r="MKE217"/>
      <c r="MKF217"/>
      <c r="MKG217"/>
      <c r="MKH217"/>
      <c r="MKI217"/>
      <c r="MKJ217"/>
      <c r="MKK217"/>
      <c r="MKL217"/>
      <c r="MKM217"/>
      <c r="MKN217"/>
      <c r="MKO217"/>
      <c r="MKP217"/>
      <c r="MKQ217"/>
      <c r="MKR217"/>
      <c r="MKS217"/>
      <c r="MKT217"/>
      <c r="MKU217"/>
      <c r="MKV217"/>
      <c r="MKW217"/>
      <c r="MKX217"/>
      <c r="MKY217"/>
      <c r="MKZ217"/>
      <c r="MLA217"/>
      <c r="MLB217"/>
      <c r="MLC217"/>
      <c r="MLD217"/>
      <c r="MLE217"/>
      <c r="MLF217"/>
      <c r="MLG217"/>
      <c r="MLH217"/>
      <c r="MLI217"/>
      <c r="MLJ217"/>
      <c r="MLK217"/>
      <c r="MLL217"/>
      <c r="MLM217"/>
      <c r="MLN217"/>
      <c r="MLO217"/>
      <c r="MLP217"/>
      <c r="MLQ217"/>
      <c r="MLR217"/>
      <c r="MLS217"/>
      <c r="MLT217"/>
      <c r="MLU217"/>
      <c r="MLV217"/>
      <c r="MLW217"/>
      <c r="MLX217"/>
      <c r="MLY217"/>
      <c r="MLZ217"/>
      <c r="MMA217"/>
      <c r="MMB217"/>
      <c r="MMC217"/>
      <c r="MMD217"/>
      <c r="MME217"/>
      <c r="MMF217"/>
      <c r="MMG217"/>
      <c r="MMH217"/>
      <c r="MMI217"/>
      <c r="MMJ217"/>
      <c r="MMK217"/>
      <c r="MML217"/>
      <c r="MMM217"/>
      <c r="MMN217"/>
      <c r="MMO217"/>
      <c r="MMP217"/>
      <c r="MMQ217"/>
      <c r="MMR217"/>
      <c r="MMS217"/>
      <c r="MMT217"/>
      <c r="MMU217"/>
      <c r="MMV217"/>
      <c r="MMW217"/>
      <c r="MMX217"/>
      <c r="MMY217"/>
      <c r="MMZ217"/>
      <c r="MNA217"/>
      <c r="MNB217"/>
      <c r="MNC217"/>
      <c r="MND217"/>
      <c r="MNE217"/>
      <c r="MNF217"/>
      <c r="MNG217"/>
      <c r="MNH217"/>
      <c r="MNI217"/>
      <c r="MNJ217"/>
      <c r="MNK217"/>
      <c r="MNL217"/>
      <c r="MNM217"/>
      <c r="MNN217"/>
      <c r="MNO217"/>
      <c r="MNP217"/>
      <c r="MNQ217"/>
      <c r="MNR217"/>
      <c r="MNS217"/>
      <c r="MNT217"/>
      <c r="MNU217"/>
      <c r="MNV217"/>
      <c r="MNW217"/>
      <c r="MNX217"/>
      <c r="MNY217"/>
      <c r="MNZ217"/>
      <c r="MOA217"/>
      <c r="MOB217"/>
      <c r="MOC217"/>
      <c r="MOD217"/>
      <c r="MOE217"/>
      <c r="MOF217"/>
      <c r="MOG217"/>
      <c r="MOH217"/>
      <c r="MOI217"/>
      <c r="MOJ217"/>
      <c r="MOK217"/>
      <c r="MOL217"/>
      <c r="MOM217"/>
      <c r="MON217"/>
      <c r="MOO217"/>
      <c r="MOP217"/>
      <c r="MOQ217"/>
      <c r="MOR217"/>
      <c r="MOS217"/>
      <c r="MOT217"/>
      <c r="MOU217"/>
      <c r="MOV217"/>
      <c r="MOW217"/>
      <c r="MOX217"/>
      <c r="MOY217"/>
      <c r="MOZ217"/>
      <c r="MPA217"/>
      <c r="MPB217"/>
      <c r="MPC217"/>
      <c r="MPD217"/>
      <c r="MPE217"/>
      <c r="MPF217"/>
      <c r="MPG217"/>
      <c r="MPH217"/>
      <c r="MPI217"/>
      <c r="MPJ217"/>
      <c r="MPK217"/>
      <c r="MPL217"/>
      <c r="MPM217"/>
      <c r="MPN217"/>
      <c r="MPO217"/>
      <c r="MPP217"/>
      <c r="MPQ217"/>
      <c r="MPR217"/>
      <c r="MPS217"/>
      <c r="MPT217"/>
      <c r="MPU217"/>
      <c r="MPV217"/>
      <c r="MPW217"/>
      <c r="MPX217"/>
      <c r="MPY217"/>
      <c r="MPZ217"/>
      <c r="MQA217"/>
      <c r="MQB217"/>
      <c r="MQC217"/>
      <c r="MQD217"/>
      <c r="MQE217"/>
      <c r="MQF217"/>
      <c r="MQG217"/>
      <c r="MQH217"/>
      <c r="MQI217"/>
      <c r="MQJ217"/>
      <c r="MQK217"/>
      <c r="MQL217"/>
      <c r="MQM217"/>
      <c r="MQN217"/>
      <c r="MQO217"/>
      <c r="MQP217"/>
      <c r="MQQ217"/>
      <c r="MQR217"/>
      <c r="MQS217"/>
      <c r="MQT217"/>
      <c r="MQU217"/>
      <c r="MQV217"/>
      <c r="MQW217"/>
      <c r="MQX217"/>
      <c r="MQY217"/>
      <c r="MQZ217"/>
      <c r="MRA217"/>
      <c r="MRB217"/>
      <c r="MRC217"/>
      <c r="MRD217"/>
      <c r="MRE217"/>
      <c r="MRF217"/>
      <c r="MRG217"/>
      <c r="MRH217"/>
      <c r="MRI217"/>
      <c r="MRJ217"/>
      <c r="MRK217"/>
      <c r="MRL217"/>
      <c r="MRM217"/>
      <c r="MRN217"/>
      <c r="MRO217"/>
      <c r="MRP217"/>
      <c r="MRQ217"/>
      <c r="MRR217"/>
      <c r="MRS217"/>
      <c r="MRT217"/>
      <c r="MRU217"/>
      <c r="MRV217"/>
      <c r="MRW217"/>
      <c r="MRX217"/>
      <c r="MRY217"/>
      <c r="MRZ217"/>
      <c r="MSA217"/>
      <c r="MSB217"/>
      <c r="MSC217"/>
      <c r="MSD217"/>
      <c r="MSE217"/>
      <c r="MSF217"/>
      <c r="MSG217"/>
      <c r="MSH217"/>
      <c r="MSI217"/>
      <c r="MSJ217"/>
      <c r="MSK217"/>
      <c r="MSL217"/>
      <c r="MSM217"/>
      <c r="MSN217"/>
      <c r="MSO217"/>
      <c r="MSP217"/>
      <c r="MSQ217"/>
      <c r="MSR217"/>
      <c r="MSS217"/>
      <c r="MST217"/>
      <c r="MSU217"/>
      <c r="MSV217"/>
      <c r="MSW217"/>
      <c r="MSX217"/>
      <c r="MSY217"/>
      <c r="MSZ217"/>
      <c r="MTA217"/>
      <c r="MTB217"/>
      <c r="MTC217"/>
      <c r="MTD217"/>
      <c r="MTE217"/>
      <c r="MTF217"/>
      <c r="MTG217"/>
      <c r="MTH217"/>
      <c r="MTI217"/>
      <c r="MTJ217"/>
      <c r="MTK217"/>
      <c r="MTL217"/>
      <c r="MTM217"/>
      <c r="MTN217"/>
      <c r="MTO217"/>
      <c r="MTP217"/>
      <c r="MTQ217"/>
      <c r="MTR217"/>
      <c r="MTS217"/>
      <c r="MTT217"/>
      <c r="MTU217"/>
      <c r="MTV217"/>
      <c r="MTW217"/>
      <c r="MTX217"/>
      <c r="MTY217"/>
      <c r="MTZ217"/>
      <c r="MUA217"/>
      <c r="MUB217"/>
      <c r="MUC217"/>
      <c r="MUD217"/>
      <c r="MUE217"/>
      <c r="MUF217"/>
      <c r="MUG217"/>
      <c r="MUH217"/>
      <c r="MUI217"/>
      <c r="MUJ217"/>
      <c r="MUK217"/>
      <c r="MUL217"/>
      <c r="MUM217"/>
      <c r="MUN217"/>
      <c r="MUO217"/>
      <c r="MUP217"/>
      <c r="MUQ217"/>
      <c r="MUR217"/>
      <c r="MUS217"/>
      <c r="MUT217"/>
      <c r="MUU217"/>
      <c r="MUV217"/>
      <c r="MUW217"/>
      <c r="MUX217"/>
      <c r="MUY217"/>
      <c r="MUZ217"/>
      <c r="MVA217"/>
      <c r="MVB217"/>
      <c r="MVC217"/>
      <c r="MVD217"/>
      <c r="MVE217"/>
      <c r="MVF217"/>
      <c r="MVG217"/>
      <c r="MVH217"/>
      <c r="MVI217"/>
      <c r="MVJ217"/>
      <c r="MVK217"/>
      <c r="MVL217"/>
      <c r="MVM217"/>
      <c r="MVN217"/>
      <c r="MVO217"/>
      <c r="MVP217"/>
      <c r="MVQ217"/>
      <c r="MVR217"/>
      <c r="MVS217"/>
      <c r="MVT217"/>
      <c r="MVU217"/>
      <c r="MVV217"/>
      <c r="MVW217"/>
      <c r="MVX217"/>
      <c r="MVY217"/>
      <c r="MVZ217"/>
      <c r="MWA217"/>
      <c r="MWB217"/>
      <c r="MWC217"/>
      <c r="MWD217"/>
      <c r="MWE217"/>
      <c r="MWF217"/>
      <c r="MWG217"/>
      <c r="MWH217"/>
      <c r="MWI217"/>
      <c r="MWJ217"/>
      <c r="MWK217"/>
      <c r="MWL217"/>
      <c r="MWM217"/>
      <c r="MWN217"/>
      <c r="MWO217"/>
      <c r="MWP217"/>
      <c r="MWQ217"/>
      <c r="MWR217"/>
      <c r="MWS217"/>
      <c r="MWT217"/>
      <c r="MWU217"/>
      <c r="MWV217"/>
      <c r="MWW217"/>
      <c r="MWX217"/>
      <c r="MWY217"/>
      <c r="MWZ217"/>
      <c r="MXA217"/>
      <c r="MXB217"/>
      <c r="MXC217"/>
      <c r="MXD217"/>
      <c r="MXE217"/>
      <c r="MXF217"/>
      <c r="MXG217"/>
      <c r="MXH217"/>
      <c r="MXI217"/>
      <c r="MXJ217"/>
      <c r="MXK217"/>
      <c r="MXL217"/>
      <c r="MXM217"/>
      <c r="MXN217"/>
      <c r="MXO217"/>
      <c r="MXP217"/>
      <c r="MXQ217"/>
      <c r="MXR217"/>
      <c r="MXS217"/>
      <c r="MXT217"/>
      <c r="MXU217"/>
      <c r="MXV217"/>
      <c r="MXW217"/>
      <c r="MXX217"/>
      <c r="MXY217"/>
      <c r="MXZ217"/>
      <c r="MYA217"/>
      <c r="MYB217"/>
      <c r="MYC217"/>
      <c r="MYD217"/>
      <c r="MYE217"/>
      <c r="MYF217"/>
      <c r="MYG217"/>
      <c r="MYH217"/>
      <c r="MYI217"/>
      <c r="MYJ217"/>
      <c r="MYK217"/>
      <c r="MYL217"/>
      <c r="MYM217"/>
      <c r="MYN217"/>
      <c r="MYO217"/>
      <c r="MYP217"/>
      <c r="MYQ217"/>
      <c r="MYR217"/>
      <c r="MYS217"/>
      <c r="MYT217"/>
      <c r="MYU217"/>
      <c r="MYV217"/>
      <c r="MYW217"/>
      <c r="MYX217"/>
      <c r="MYY217"/>
      <c r="MYZ217"/>
      <c r="MZA217"/>
      <c r="MZB217"/>
      <c r="MZC217"/>
      <c r="MZD217"/>
      <c r="MZE217"/>
      <c r="MZF217"/>
      <c r="MZG217"/>
      <c r="MZH217"/>
      <c r="MZI217"/>
      <c r="MZJ217"/>
      <c r="MZK217"/>
      <c r="MZL217"/>
      <c r="MZM217"/>
      <c r="MZN217"/>
      <c r="MZO217"/>
      <c r="MZP217"/>
      <c r="MZQ217"/>
      <c r="MZR217"/>
      <c r="MZS217"/>
      <c r="MZT217"/>
      <c r="MZU217"/>
      <c r="MZV217"/>
      <c r="MZW217"/>
      <c r="MZX217"/>
      <c r="MZY217"/>
      <c r="MZZ217"/>
      <c r="NAA217"/>
      <c r="NAB217"/>
      <c r="NAC217"/>
      <c r="NAD217"/>
      <c r="NAE217"/>
      <c r="NAF217"/>
      <c r="NAG217"/>
      <c r="NAH217"/>
      <c r="NAI217"/>
      <c r="NAJ217"/>
      <c r="NAK217"/>
      <c r="NAL217"/>
      <c r="NAM217"/>
      <c r="NAN217"/>
      <c r="NAO217"/>
      <c r="NAP217"/>
      <c r="NAQ217"/>
      <c r="NAR217"/>
      <c r="NAS217"/>
      <c r="NAT217"/>
      <c r="NAU217"/>
      <c r="NAV217"/>
      <c r="NAW217"/>
      <c r="NAX217"/>
      <c r="NAY217"/>
      <c r="NAZ217"/>
      <c r="NBA217"/>
      <c r="NBB217"/>
      <c r="NBC217"/>
      <c r="NBD217"/>
      <c r="NBE217"/>
      <c r="NBF217"/>
      <c r="NBG217"/>
      <c r="NBH217"/>
      <c r="NBI217"/>
      <c r="NBJ217"/>
      <c r="NBK217"/>
      <c r="NBL217"/>
      <c r="NBM217"/>
      <c r="NBN217"/>
      <c r="NBO217"/>
      <c r="NBP217"/>
      <c r="NBQ217"/>
      <c r="NBR217"/>
      <c r="NBS217"/>
      <c r="NBT217"/>
      <c r="NBU217"/>
      <c r="NBV217"/>
      <c r="NBW217"/>
      <c r="NBX217"/>
      <c r="NBY217"/>
      <c r="NBZ217"/>
      <c r="NCA217"/>
      <c r="NCB217"/>
      <c r="NCC217"/>
      <c r="NCD217"/>
      <c r="NCE217"/>
      <c r="NCF217"/>
      <c r="NCG217"/>
      <c r="NCH217"/>
      <c r="NCI217"/>
      <c r="NCJ217"/>
      <c r="NCK217"/>
      <c r="NCL217"/>
      <c r="NCM217"/>
      <c r="NCN217"/>
      <c r="NCO217"/>
      <c r="NCP217"/>
      <c r="NCQ217"/>
      <c r="NCR217"/>
      <c r="NCS217"/>
      <c r="NCT217"/>
      <c r="NCU217"/>
      <c r="NCV217"/>
      <c r="NCW217"/>
      <c r="NCX217"/>
      <c r="NCY217"/>
      <c r="NCZ217"/>
      <c r="NDA217"/>
      <c r="NDB217"/>
      <c r="NDC217"/>
      <c r="NDD217"/>
      <c r="NDE217"/>
      <c r="NDF217"/>
      <c r="NDG217"/>
      <c r="NDH217"/>
      <c r="NDI217"/>
      <c r="NDJ217"/>
      <c r="NDK217"/>
      <c r="NDL217"/>
      <c r="NDM217"/>
      <c r="NDN217"/>
      <c r="NDO217"/>
      <c r="NDP217"/>
      <c r="NDQ217"/>
      <c r="NDR217"/>
      <c r="NDS217"/>
      <c r="NDT217"/>
      <c r="NDU217"/>
      <c r="NDV217"/>
      <c r="NDW217"/>
      <c r="NDX217"/>
      <c r="NDY217"/>
      <c r="NDZ217"/>
      <c r="NEA217"/>
      <c r="NEB217"/>
      <c r="NEC217"/>
      <c r="NED217"/>
      <c r="NEE217"/>
      <c r="NEF217"/>
      <c r="NEG217"/>
      <c r="NEH217"/>
      <c r="NEI217"/>
      <c r="NEJ217"/>
      <c r="NEK217"/>
      <c r="NEL217"/>
      <c r="NEM217"/>
      <c r="NEN217"/>
      <c r="NEO217"/>
      <c r="NEP217"/>
      <c r="NEQ217"/>
      <c r="NER217"/>
      <c r="NES217"/>
      <c r="NET217"/>
      <c r="NEU217"/>
      <c r="NEV217"/>
      <c r="NEW217"/>
      <c r="NEX217"/>
      <c r="NEY217"/>
      <c r="NEZ217"/>
      <c r="NFA217"/>
      <c r="NFB217"/>
      <c r="NFC217"/>
      <c r="NFD217"/>
      <c r="NFE217"/>
      <c r="NFF217"/>
      <c r="NFG217"/>
      <c r="NFH217"/>
      <c r="NFI217"/>
      <c r="NFJ217"/>
      <c r="NFK217"/>
      <c r="NFL217"/>
      <c r="NFM217"/>
      <c r="NFN217"/>
      <c r="NFO217"/>
      <c r="NFP217"/>
      <c r="NFQ217"/>
      <c r="NFR217"/>
      <c r="NFS217"/>
      <c r="NFT217"/>
      <c r="NFU217"/>
      <c r="NFV217"/>
      <c r="NFW217"/>
      <c r="NFX217"/>
      <c r="NFY217"/>
      <c r="NFZ217"/>
      <c r="NGA217"/>
      <c r="NGB217"/>
      <c r="NGC217"/>
      <c r="NGD217"/>
      <c r="NGE217"/>
      <c r="NGF217"/>
      <c r="NGG217"/>
      <c r="NGH217"/>
      <c r="NGI217"/>
      <c r="NGJ217"/>
      <c r="NGK217"/>
      <c r="NGL217"/>
      <c r="NGM217"/>
      <c r="NGN217"/>
      <c r="NGO217"/>
      <c r="NGP217"/>
      <c r="NGQ217"/>
      <c r="NGR217"/>
      <c r="NGS217"/>
      <c r="NGT217"/>
      <c r="NGU217"/>
      <c r="NGV217"/>
      <c r="NGW217"/>
      <c r="NGX217"/>
      <c r="NGY217"/>
      <c r="NGZ217"/>
      <c r="NHA217"/>
      <c r="NHB217"/>
      <c r="NHC217"/>
      <c r="NHD217"/>
      <c r="NHE217"/>
      <c r="NHF217"/>
      <c r="NHG217"/>
      <c r="NHH217"/>
      <c r="NHI217"/>
      <c r="NHJ217"/>
      <c r="NHK217"/>
      <c r="NHL217"/>
      <c r="NHM217"/>
      <c r="NHN217"/>
      <c r="NHO217"/>
      <c r="NHP217"/>
      <c r="NHQ217"/>
      <c r="NHR217"/>
      <c r="NHS217"/>
      <c r="NHT217"/>
      <c r="NHU217"/>
      <c r="NHV217"/>
      <c r="NHW217"/>
      <c r="NHX217"/>
      <c r="NHY217"/>
      <c r="NHZ217"/>
      <c r="NIA217"/>
      <c r="NIB217"/>
      <c r="NIC217"/>
      <c r="NID217"/>
      <c r="NIE217"/>
      <c r="NIF217"/>
      <c r="NIG217"/>
      <c r="NIH217"/>
      <c r="NII217"/>
      <c r="NIJ217"/>
      <c r="NIK217"/>
      <c r="NIL217"/>
      <c r="NIM217"/>
      <c r="NIN217"/>
      <c r="NIO217"/>
      <c r="NIP217"/>
      <c r="NIQ217"/>
      <c r="NIR217"/>
      <c r="NIS217"/>
      <c r="NIT217"/>
      <c r="NIU217"/>
      <c r="NIV217"/>
      <c r="NIW217"/>
      <c r="NIX217"/>
      <c r="NIY217"/>
      <c r="NIZ217"/>
      <c r="NJA217"/>
      <c r="NJB217"/>
      <c r="NJC217"/>
      <c r="NJD217"/>
      <c r="NJE217"/>
      <c r="NJF217"/>
      <c r="NJG217"/>
      <c r="NJH217"/>
      <c r="NJI217"/>
      <c r="NJJ217"/>
      <c r="NJK217"/>
      <c r="NJL217"/>
      <c r="NJM217"/>
      <c r="NJN217"/>
      <c r="NJO217"/>
      <c r="NJP217"/>
      <c r="NJQ217"/>
      <c r="NJR217"/>
      <c r="NJS217"/>
      <c r="NJT217"/>
      <c r="NJU217"/>
      <c r="NJV217"/>
      <c r="NJW217"/>
      <c r="NJX217"/>
      <c r="NJY217"/>
      <c r="NJZ217"/>
      <c r="NKA217"/>
      <c r="NKB217"/>
      <c r="NKC217"/>
      <c r="NKD217"/>
      <c r="NKE217"/>
      <c r="NKF217"/>
      <c r="NKG217"/>
      <c r="NKH217"/>
      <c r="NKI217"/>
      <c r="NKJ217"/>
      <c r="NKK217"/>
      <c r="NKL217"/>
      <c r="NKM217"/>
      <c r="NKN217"/>
      <c r="NKO217"/>
      <c r="NKP217"/>
      <c r="NKQ217"/>
      <c r="NKR217"/>
      <c r="NKS217"/>
      <c r="NKT217"/>
      <c r="NKU217"/>
      <c r="NKV217"/>
      <c r="NKW217"/>
      <c r="NKX217"/>
      <c r="NKY217"/>
      <c r="NKZ217"/>
      <c r="NLA217"/>
      <c r="NLB217"/>
      <c r="NLC217"/>
      <c r="NLD217"/>
      <c r="NLE217"/>
      <c r="NLF217"/>
      <c r="NLG217"/>
      <c r="NLH217"/>
      <c r="NLI217"/>
      <c r="NLJ217"/>
      <c r="NLK217"/>
      <c r="NLL217"/>
      <c r="NLM217"/>
      <c r="NLN217"/>
      <c r="NLO217"/>
      <c r="NLP217"/>
      <c r="NLQ217"/>
      <c r="NLR217"/>
      <c r="NLS217"/>
      <c r="NLT217"/>
      <c r="NLU217"/>
      <c r="NLV217"/>
      <c r="NLW217"/>
      <c r="NLX217"/>
      <c r="NLY217"/>
      <c r="NLZ217"/>
      <c r="NMA217"/>
      <c r="NMB217"/>
      <c r="NMC217"/>
      <c r="NMD217"/>
      <c r="NME217"/>
      <c r="NMF217"/>
      <c r="NMG217"/>
      <c r="NMH217"/>
      <c r="NMI217"/>
      <c r="NMJ217"/>
      <c r="NMK217"/>
      <c r="NML217"/>
      <c r="NMM217"/>
      <c r="NMN217"/>
      <c r="NMO217"/>
      <c r="NMP217"/>
      <c r="NMQ217"/>
      <c r="NMR217"/>
      <c r="NMS217"/>
      <c r="NMT217"/>
      <c r="NMU217"/>
      <c r="NMV217"/>
      <c r="NMW217"/>
      <c r="NMX217"/>
      <c r="NMY217"/>
      <c r="NMZ217"/>
      <c r="NNA217"/>
      <c r="NNB217"/>
      <c r="NNC217"/>
      <c r="NND217"/>
      <c r="NNE217"/>
      <c r="NNF217"/>
      <c r="NNG217"/>
      <c r="NNH217"/>
      <c r="NNI217"/>
      <c r="NNJ217"/>
      <c r="NNK217"/>
      <c r="NNL217"/>
      <c r="NNM217"/>
      <c r="NNN217"/>
      <c r="NNO217"/>
      <c r="NNP217"/>
      <c r="NNQ217"/>
      <c r="NNR217"/>
      <c r="NNS217"/>
      <c r="NNT217"/>
      <c r="NNU217"/>
      <c r="NNV217"/>
      <c r="NNW217"/>
      <c r="NNX217"/>
      <c r="NNY217"/>
      <c r="NNZ217"/>
      <c r="NOA217"/>
      <c r="NOB217"/>
      <c r="NOC217"/>
      <c r="NOD217"/>
      <c r="NOE217"/>
      <c r="NOF217"/>
      <c r="NOG217"/>
      <c r="NOH217"/>
      <c r="NOI217"/>
      <c r="NOJ217"/>
      <c r="NOK217"/>
      <c r="NOL217"/>
      <c r="NOM217"/>
      <c r="NON217"/>
      <c r="NOO217"/>
      <c r="NOP217"/>
      <c r="NOQ217"/>
      <c r="NOR217"/>
      <c r="NOS217"/>
      <c r="NOT217"/>
      <c r="NOU217"/>
      <c r="NOV217"/>
      <c r="NOW217"/>
      <c r="NOX217"/>
      <c r="NOY217"/>
      <c r="NOZ217"/>
      <c r="NPA217"/>
      <c r="NPB217"/>
      <c r="NPC217"/>
      <c r="NPD217"/>
      <c r="NPE217"/>
      <c r="NPF217"/>
      <c r="NPG217"/>
      <c r="NPH217"/>
      <c r="NPI217"/>
      <c r="NPJ217"/>
      <c r="NPK217"/>
      <c r="NPL217"/>
      <c r="NPM217"/>
      <c r="NPN217"/>
      <c r="NPO217"/>
      <c r="NPP217"/>
      <c r="NPQ217"/>
      <c r="NPR217"/>
      <c r="NPS217"/>
      <c r="NPT217"/>
      <c r="NPU217"/>
      <c r="NPV217"/>
      <c r="NPW217"/>
      <c r="NPX217"/>
      <c r="NPY217"/>
      <c r="NPZ217"/>
      <c r="NQA217"/>
      <c r="NQB217"/>
      <c r="NQC217"/>
      <c r="NQD217"/>
      <c r="NQE217"/>
      <c r="NQF217"/>
      <c r="NQG217"/>
      <c r="NQH217"/>
      <c r="NQI217"/>
      <c r="NQJ217"/>
      <c r="NQK217"/>
      <c r="NQL217"/>
      <c r="NQM217"/>
      <c r="NQN217"/>
      <c r="NQO217"/>
      <c r="NQP217"/>
      <c r="NQQ217"/>
      <c r="NQR217"/>
      <c r="NQS217"/>
      <c r="NQT217"/>
      <c r="NQU217"/>
      <c r="NQV217"/>
      <c r="NQW217"/>
      <c r="NQX217"/>
      <c r="NQY217"/>
      <c r="NQZ217"/>
      <c r="NRA217"/>
      <c r="NRB217"/>
      <c r="NRC217"/>
      <c r="NRD217"/>
      <c r="NRE217"/>
      <c r="NRF217"/>
      <c r="NRG217"/>
      <c r="NRH217"/>
      <c r="NRI217"/>
      <c r="NRJ217"/>
      <c r="NRK217"/>
      <c r="NRL217"/>
      <c r="NRM217"/>
      <c r="NRN217"/>
      <c r="NRO217"/>
      <c r="NRP217"/>
      <c r="NRQ217"/>
      <c r="NRR217"/>
      <c r="NRS217"/>
      <c r="NRT217"/>
      <c r="NRU217"/>
      <c r="NRV217"/>
      <c r="NRW217"/>
      <c r="NRX217"/>
      <c r="NRY217"/>
      <c r="NRZ217"/>
      <c r="NSA217"/>
      <c r="NSB217"/>
      <c r="NSC217"/>
      <c r="NSD217"/>
      <c r="NSE217"/>
      <c r="NSF217"/>
      <c r="NSG217"/>
      <c r="NSH217"/>
      <c r="NSI217"/>
      <c r="NSJ217"/>
      <c r="NSK217"/>
      <c r="NSL217"/>
      <c r="NSM217"/>
      <c r="NSN217"/>
      <c r="NSO217"/>
      <c r="NSP217"/>
      <c r="NSQ217"/>
      <c r="NSR217"/>
      <c r="NSS217"/>
      <c r="NST217"/>
      <c r="NSU217"/>
      <c r="NSV217"/>
      <c r="NSW217"/>
      <c r="NSX217"/>
      <c r="NSY217"/>
      <c r="NSZ217"/>
      <c r="NTA217"/>
      <c r="NTB217"/>
      <c r="NTC217"/>
      <c r="NTD217"/>
      <c r="NTE217"/>
      <c r="NTF217"/>
      <c r="NTG217"/>
      <c r="NTH217"/>
      <c r="NTI217"/>
      <c r="NTJ217"/>
      <c r="NTK217"/>
      <c r="NTL217"/>
      <c r="NTM217"/>
      <c r="NTN217"/>
      <c r="NTO217"/>
      <c r="NTP217"/>
      <c r="NTQ217"/>
      <c r="NTR217"/>
      <c r="NTS217"/>
      <c r="NTT217"/>
      <c r="NTU217"/>
      <c r="NTV217"/>
      <c r="NTW217"/>
      <c r="NTX217"/>
      <c r="NTY217"/>
      <c r="NTZ217"/>
      <c r="NUA217"/>
      <c r="NUB217"/>
      <c r="NUC217"/>
      <c r="NUD217"/>
      <c r="NUE217"/>
      <c r="NUF217"/>
      <c r="NUG217"/>
      <c r="NUH217"/>
      <c r="NUI217"/>
      <c r="NUJ217"/>
      <c r="NUK217"/>
      <c r="NUL217"/>
      <c r="NUM217"/>
      <c r="NUN217"/>
      <c r="NUO217"/>
      <c r="NUP217"/>
      <c r="NUQ217"/>
      <c r="NUR217"/>
      <c r="NUS217"/>
      <c r="NUT217"/>
      <c r="NUU217"/>
      <c r="NUV217"/>
      <c r="NUW217"/>
      <c r="NUX217"/>
      <c r="NUY217"/>
      <c r="NUZ217"/>
      <c r="NVA217"/>
      <c r="NVB217"/>
      <c r="NVC217"/>
      <c r="NVD217"/>
      <c r="NVE217"/>
      <c r="NVF217"/>
      <c r="NVG217"/>
      <c r="NVH217"/>
      <c r="NVI217"/>
      <c r="NVJ217"/>
      <c r="NVK217"/>
      <c r="NVL217"/>
      <c r="NVM217"/>
      <c r="NVN217"/>
      <c r="NVO217"/>
      <c r="NVP217"/>
      <c r="NVQ217"/>
      <c r="NVR217"/>
      <c r="NVS217"/>
      <c r="NVT217"/>
      <c r="NVU217"/>
      <c r="NVV217"/>
      <c r="NVW217"/>
      <c r="NVX217"/>
      <c r="NVY217"/>
      <c r="NVZ217"/>
      <c r="NWA217"/>
      <c r="NWB217"/>
      <c r="NWC217"/>
      <c r="NWD217"/>
      <c r="NWE217"/>
      <c r="NWF217"/>
      <c r="NWG217"/>
      <c r="NWH217"/>
      <c r="NWI217"/>
      <c r="NWJ217"/>
      <c r="NWK217"/>
      <c r="NWL217"/>
      <c r="NWM217"/>
      <c r="NWN217"/>
      <c r="NWO217"/>
      <c r="NWP217"/>
      <c r="NWQ217"/>
      <c r="NWR217"/>
      <c r="NWS217"/>
      <c r="NWT217"/>
      <c r="NWU217"/>
      <c r="NWV217"/>
      <c r="NWW217"/>
      <c r="NWX217"/>
      <c r="NWY217"/>
      <c r="NWZ217"/>
      <c r="NXA217"/>
      <c r="NXB217"/>
      <c r="NXC217"/>
      <c r="NXD217"/>
      <c r="NXE217"/>
      <c r="NXF217"/>
      <c r="NXG217"/>
      <c r="NXH217"/>
      <c r="NXI217"/>
      <c r="NXJ217"/>
      <c r="NXK217"/>
      <c r="NXL217"/>
      <c r="NXM217"/>
      <c r="NXN217"/>
      <c r="NXO217"/>
      <c r="NXP217"/>
      <c r="NXQ217"/>
      <c r="NXR217"/>
      <c r="NXS217"/>
      <c r="NXT217"/>
      <c r="NXU217"/>
      <c r="NXV217"/>
      <c r="NXW217"/>
      <c r="NXX217"/>
      <c r="NXY217"/>
      <c r="NXZ217"/>
      <c r="NYA217"/>
      <c r="NYB217"/>
      <c r="NYC217"/>
      <c r="NYD217"/>
      <c r="NYE217"/>
      <c r="NYF217"/>
      <c r="NYG217"/>
      <c r="NYH217"/>
      <c r="NYI217"/>
      <c r="NYJ217"/>
      <c r="NYK217"/>
      <c r="NYL217"/>
      <c r="NYM217"/>
      <c r="NYN217"/>
      <c r="NYO217"/>
      <c r="NYP217"/>
      <c r="NYQ217"/>
      <c r="NYR217"/>
      <c r="NYS217"/>
      <c r="NYT217"/>
      <c r="NYU217"/>
      <c r="NYV217"/>
      <c r="NYW217"/>
      <c r="NYX217"/>
      <c r="NYY217"/>
      <c r="NYZ217"/>
      <c r="NZA217"/>
      <c r="NZB217"/>
      <c r="NZC217"/>
      <c r="NZD217"/>
      <c r="NZE217"/>
      <c r="NZF217"/>
      <c r="NZG217"/>
      <c r="NZH217"/>
      <c r="NZI217"/>
      <c r="NZJ217"/>
      <c r="NZK217"/>
      <c r="NZL217"/>
      <c r="NZM217"/>
      <c r="NZN217"/>
      <c r="NZO217"/>
      <c r="NZP217"/>
      <c r="NZQ217"/>
      <c r="NZR217"/>
      <c r="NZS217"/>
      <c r="NZT217"/>
      <c r="NZU217"/>
      <c r="NZV217"/>
      <c r="NZW217"/>
      <c r="NZX217"/>
      <c r="NZY217"/>
      <c r="NZZ217"/>
      <c r="OAA217"/>
      <c r="OAB217"/>
      <c r="OAC217"/>
      <c r="OAD217"/>
      <c r="OAE217"/>
      <c r="OAF217"/>
      <c r="OAG217"/>
      <c r="OAH217"/>
      <c r="OAI217"/>
      <c r="OAJ217"/>
      <c r="OAK217"/>
      <c r="OAL217"/>
      <c r="OAM217"/>
      <c r="OAN217"/>
      <c r="OAO217"/>
      <c r="OAP217"/>
      <c r="OAQ217"/>
      <c r="OAR217"/>
      <c r="OAS217"/>
      <c r="OAT217"/>
      <c r="OAU217"/>
      <c r="OAV217"/>
      <c r="OAW217"/>
      <c r="OAX217"/>
      <c r="OAY217"/>
      <c r="OAZ217"/>
      <c r="OBA217"/>
      <c r="OBB217"/>
      <c r="OBC217"/>
      <c r="OBD217"/>
      <c r="OBE217"/>
      <c r="OBF217"/>
      <c r="OBG217"/>
      <c r="OBH217"/>
      <c r="OBI217"/>
      <c r="OBJ217"/>
      <c r="OBK217"/>
      <c r="OBL217"/>
      <c r="OBM217"/>
      <c r="OBN217"/>
      <c r="OBO217"/>
      <c r="OBP217"/>
      <c r="OBQ217"/>
      <c r="OBR217"/>
      <c r="OBS217"/>
      <c r="OBT217"/>
      <c r="OBU217"/>
      <c r="OBV217"/>
      <c r="OBW217"/>
      <c r="OBX217"/>
      <c r="OBY217"/>
      <c r="OBZ217"/>
      <c r="OCA217"/>
      <c r="OCB217"/>
      <c r="OCC217"/>
      <c r="OCD217"/>
      <c r="OCE217"/>
      <c r="OCF217"/>
      <c r="OCG217"/>
      <c r="OCH217"/>
      <c r="OCI217"/>
      <c r="OCJ217"/>
      <c r="OCK217"/>
      <c r="OCL217"/>
      <c r="OCM217"/>
      <c r="OCN217"/>
      <c r="OCO217"/>
      <c r="OCP217"/>
      <c r="OCQ217"/>
      <c r="OCR217"/>
      <c r="OCS217"/>
      <c r="OCT217"/>
      <c r="OCU217"/>
      <c r="OCV217"/>
      <c r="OCW217"/>
      <c r="OCX217"/>
      <c r="OCY217"/>
      <c r="OCZ217"/>
      <c r="ODA217"/>
      <c r="ODB217"/>
      <c r="ODC217"/>
      <c r="ODD217"/>
      <c r="ODE217"/>
      <c r="ODF217"/>
      <c r="ODG217"/>
      <c r="ODH217"/>
      <c r="ODI217"/>
      <c r="ODJ217"/>
      <c r="ODK217"/>
      <c r="ODL217"/>
      <c r="ODM217"/>
      <c r="ODN217"/>
      <c r="ODO217"/>
      <c r="ODP217"/>
      <c r="ODQ217"/>
      <c r="ODR217"/>
      <c r="ODS217"/>
      <c r="ODT217"/>
      <c r="ODU217"/>
      <c r="ODV217"/>
      <c r="ODW217"/>
      <c r="ODX217"/>
      <c r="ODY217"/>
      <c r="ODZ217"/>
      <c r="OEA217"/>
      <c r="OEB217"/>
      <c r="OEC217"/>
      <c r="OED217"/>
      <c r="OEE217"/>
      <c r="OEF217"/>
      <c r="OEG217"/>
      <c r="OEH217"/>
      <c r="OEI217"/>
      <c r="OEJ217"/>
      <c r="OEK217"/>
      <c r="OEL217"/>
      <c r="OEM217"/>
      <c r="OEN217"/>
      <c r="OEO217"/>
      <c r="OEP217"/>
      <c r="OEQ217"/>
      <c r="OER217"/>
      <c r="OES217"/>
      <c r="OET217"/>
      <c r="OEU217"/>
      <c r="OEV217"/>
      <c r="OEW217"/>
      <c r="OEX217"/>
      <c r="OEY217"/>
      <c r="OEZ217"/>
      <c r="OFA217"/>
      <c r="OFB217"/>
      <c r="OFC217"/>
      <c r="OFD217"/>
      <c r="OFE217"/>
      <c r="OFF217"/>
      <c r="OFG217"/>
      <c r="OFH217"/>
      <c r="OFI217"/>
      <c r="OFJ217"/>
      <c r="OFK217"/>
      <c r="OFL217"/>
      <c r="OFM217"/>
      <c r="OFN217"/>
      <c r="OFO217"/>
      <c r="OFP217"/>
      <c r="OFQ217"/>
      <c r="OFR217"/>
      <c r="OFS217"/>
      <c r="OFT217"/>
      <c r="OFU217"/>
      <c r="OFV217"/>
      <c r="OFW217"/>
      <c r="OFX217"/>
      <c r="OFY217"/>
      <c r="OFZ217"/>
      <c r="OGA217"/>
      <c r="OGB217"/>
      <c r="OGC217"/>
      <c r="OGD217"/>
      <c r="OGE217"/>
      <c r="OGF217"/>
      <c r="OGG217"/>
      <c r="OGH217"/>
      <c r="OGI217"/>
      <c r="OGJ217"/>
      <c r="OGK217"/>
      <c r="OGL217"/>
      <c r="OGM217"/>
      <c r="OGN217"/>
      <c r="OGO217"/>
      <c r="OGP217"/>
      <c r="OGQ217"/>
      <c r="OGR217"/>
      <c r="OGS217"/>
      <c r="OGT217"/>
      <c r="OGU217"/>
      <c r="OGV217"/>
      <c r="OGW217"/>
      <c r="OGX217"/>
      <c r="OGY217"/>
      <c r="OGZ217"/>
      <c r="OHA217"/>
      <c r="OHB217"/>
      <c r="OHC217"/>
      <c r="OHD217"/>
      <c r="OHE217"/>
      <c r="OHF217"/>
      <c r="OHG217"/>
      <c r="OHH217"/>
      <c r="OHI217"/>
      <c r="OHJ217"/>
      <c r="OHK217"/>
      <c r="OHL217"/>
      <c r="OHM217"/>
      <c r="OHN217"/>
      <c r="OHO217"/>
      <c r="OHP217"/>
      <c r="OHQ217"/>
      <c r="OHR217"/>
      <c r="OHS217"/>
      <c r="OHT217"/>
      <c r="OHU217"/>
      <c r="OHV217"/>
      <c r="OHW217"/>
      <c r="OHX217"/>
      <c r="OHY217"/>
      <c r="OHZ217"/>
      <c r="OIA217"/>
      <c r="OIB217"/>
      <c r="OIC217"/>
      <c r="OID217"/>
      <c r="OIE217"/>
      <c r="OIF217"/>
      <c r="OIG217"/>
      <c r="OIH217"/>
      <c r="OII217"/>
      <c r="OIJ217"/>
      <c r="OIK217"/>
      <c r="OIL217"/>
      <c r="OIM217"/>
      <c r="OIN217"/>
      <c r="OIO217"/>
      <c r="OIP217"/>
      <c r="OIQ217"/>
      <c r="OIR217"/>
      <c r="OIS217"/>
      <c r="OIT217"/>
      <c r="OIU217"/>
      <c r="OIV217"/>
      <c r="OIW217"/>
      <c r="OIX217"/>
      <c r="OIY217"/>
      <c r="OIZ217"/>
      <c r="OJA217"/>
      <c r="OJB217"/>
      <c r="OJC217"/>
      <c r="OJD217"/>
      <c r="OJE217"/>
      <c r="OJF217"/>
      <c r="OJG217"/>
      <c r="OJH217"/>
      <c r="OJI217"/>
      <c r="OJJ217"/>
      <c r="OJK217"/>
      <c r="OJL217"/>
      <c r="OJM217"/>
      <c r="OJN217"/>
      <c r="OJO217"/>
      <c r="OJP217"/>
      <c r="OJQ217"/>
      <c r="OJR217"/>
      <c r="OJS217"/>
      <c r="OJT217"/>
      <c r="OJU217"/>
      <c r="OJV217"/>
      <c r="OJW217"/>
      <c r="OJX217"/>
      <c r="OJY217"/>
      <c r="OJZ217"/>
      <c r="OKA217"/>
      <c r="OKB217"/>
      <c r="OKC217"/>
      <c r="OKD217"/>
      <c r="OKE217"/>
      <c r="OKF217"/>
      <c r="OKG217"/>
      <c r="OKH217"/>
      <c r="OKI217"/>
      <c r="OKJ217"/>
      <c r="OKK217"/>
      <c r="OKL217"/>
      <c r="OKM217"/>
      <c r="OKN217"/>
      <c r="OKO217"/>
      <c r="OKP217"/>
      <c r="OKQ217"/>
      <c r="OKR217"/>
      <c r="OKS217"/>
      <c r="OKT217"/>
      <c r="OKU217"/>
      <c r="OKV217"/>
      <c r="OKW217"/>
      <c r="OKX217"/>
      <c r="OKY217"/>
      <c r="OKZ217"/>
      <c r="OLA217"/>
      <c r="OLB217"/>
      <c r="OLC217"/>
      <c r="OLD217"/>
      <c r="OLE217"/>
      <c r="OLF217"/>
      <c r="OLG217"/>
      <c r="OLH217"/>
      <c r="OLI217"/>
      <c r="OLJ217"/>
      <c r="OLK217"/>
      <c r="OLL217"/>
      <c r="OLM217"/>
      <c r="OLN217"/>
      <c r="OLO217"/>
      <c r="OLP217"/>
      <c r="OLQ217"/>
      <c r="OLR217"/>
      <c r="OLS217"/>
      <c r="OLT217"/>
      <c r="OLU217"/>
      <c r="OLV217"/>
      <c r="OLW217"/>
      <c r="OLX217"/>
      <c r="OLY217"/>
      <c r="OLZ217"/>
      <c r="OMA217"/>
      <c r="OMB217"/>
      <c r="OMC217"/>
      <c r="OMD217"/>
      <c r="OME217"/>
      <c r="OMF217"/>
      <c r="OMG217"/>
      <c r="OMH217"/>
      <c r="OMI217"/>
      <c r="OMJ217"/>
      <c r="OMK217"/>
      <c r="OML217"/>
      <c r="OMM217"/>
      <c r="OMN217"/>
      <c r="OMO217"/>
      <c r="OMP217"/>
      <c r="OMQ217"/>
      <c r="OMR217"/>
      <c r="OMS217"/>
      <c r="OMT217"/>
      <c r="OMU217"/>
      <c r="OMV217"/>
      <c r="OMW217"/>
      <c r="OMX217"/>
      <c r="OMY217"/>
      <c r="OMZ217"/>
      <c r="ONA217"/>
      <c r="ONB217"/>
      <c r="ONC217"/>
      <c r="OND217"/>
      <c r="ONE217"/>
      <c r="ONF217"/>
      <c r="ONG217"/>
      <c r="ONH217"/>
      <c r="ONI217"/>
      <c r="ONJ217"/>
      <c r="ONK217"/>
      <c r="ONL217"/>
      <c r="ONM217"/>
      <c r="ONN217"/>
      <c r="ONO217"/>
      <c r="ONP217"/>
      <c r="ONQ217"/>
      <c r="ONR217"/>
      <c r="ONS217"/>
      <c r="ONT217"/>
      <c r="ONU217"/>
      <c r="ONV217"/>
      <c r="ONW217"/>
      <c r="ONX217"/>
      <c r="ONY217"/>
      <c r="ONZ217"/>
      <c r="OOA217"/>
      <c r="OOB217"/>
      <c r="OOC217"/>
      <c r="OOD217"/>
      <c r="OOE217"/>
      <c r="OOF217"/>
      <c r="OOG217"/>
      <c r="OOH217"/>
      <c r="OOI217"/>
      <c r="OOJ217"/>
      <c r="OOK217"/>
      <c r="OOL217"/>
      <c r="OOM217"/>
      <c r="OON217"/>
      <c r="OOO217"/>
      <c r="OOP217"/>
      <c r="OOQ217"/>
      <c r="OOR217"/>
      <c r="OOS217"/>
      <c r="OOT217"/>
      <c r="OOU217"/>
      <c r="OOV217"/>
      <c r="OOW217"/>
      <c r="OOX217"/>
      <c r="OOY217"/>
      <c r="OOZ217"/>
      <c r="OPA217"/>
      <c r="OPB217"/>
      <c r="OPC217"/>
      <c r="OPD217"/>
      <c r="OPE217"/>
      <c r="OPF217"/>
      <c r="OPG217"/>
      <c r="OPH217"/>
      <c r="OPI217"/>
      <c r="OPJ217"/>
      <c r="OPK217"/>
      <c r="OPL217"/>
      <c r="OPM217"/>
      <c r="OPN217"/>
      <c r="OPO217"/>
      <c r="OPP217"/>
      <c r="OPQ217"/>
      <c r="OPR217"/>
      <c r="OPS217"/>
      <c r="OPT217"/>
      <c r="OPU217"/>
      <c r="OPV217"/>
      <c r="OPW217"/>
      <c r="OPX217"/>
      <c r="OPY217"/>
      <c r="OPZ217"/>
      <c r="OQA217"/>
      <c r="OQB217"/>
      <c r="OQC217"/>
      <c r="OQD217"/>
      <c r="OQE217"/>
      <c r="OQF217"/>
      <c r="OQG217"/>
      <c r="OQH217"/>
      <c r="OQI217"/>
      <c r="OQJ217"/>
      <c r="OQK217"/>
      <c r="OQL217"/>
      <c r="OQM217"/>
      <c r="OQN217"/>
      <c r="OQO217"/>
      <c r="OQP217"/>
      <c r="OQQ217"/>
      <c r="OQR217"/>
      <c r="OQS217"/>
      <c r="OQT217"/>
      <c r="OQU217"/>
      <c r="OQV217"/>
      <c r="OQW217"/>
      <c r="OQX217"/>
      <c r="OQY217"/>
      <c r="OQZ217"/>
      <c r="ORA217"/>
      <c r="ORB217"/>
      <c r="ORC217"/>
      <c r="ORD217"/>
      <c r="ORE217"/>
      <c r="ORF217"/>
      <c r="ORG217"/>
      <c r="ORH217"/>
      <c r="ORI217"/>
      <c r="ORJ217"/>
      <c r="ORK217"/>
      <c r="ORL217"/>
      <c r="ORM217"/>
      <c r="ORN217"/>
      <c r="ORO217"/>
      <c r="ORP217"/>
      <c r="ORQ217"/>
      <c r="ORR217"/>
      <c r="ORS217"/>
      <c r="ORT217"/>
      <c r="ORU217"/>
      <c r="ORV217"/>
      <c r="ORW217"/>
      <c r="ORX217"/>
      <c r="ORY217"/>
      <c r="ORZ217"/>
      <c r="OSA217"/>
      <c r="OSB217"/>
      <c r="OSC217"/>
      <c r="OSD217"/>
      <c r="OSE217"/>
      <c r="OSF217"/>
      <c r="OSG217"/>
      <c r="OSH217"/>
      <c r="OSI217"/>
      <c r="OSJ217"/>
      <c r="OSK217"/>
      <c r="OSL217"/>
      <c r="OSM217"/>
      <c r="OSN217"/>
      <c r="OSO217"/>
      <c r="OSP217"/>
      <c r="OSQ217"/>
      <c r="OSR217"/>
      <c r="OSS217"/>
      <c r="OST217"/>
      <c r="OSU217"/>
      <c r="OSV217"/>
      <c r="OSW217"/>
      <c r="OSX217"/>
      <c r="OSY217"/>
      <c r="OSZ217"/>
      <c r="OTA217"/>
      <c r="OTB217"/>
      <c r="OTC217"/>
      <c r="OTD217"/>
      <c r="OTE217"/>
      <c r="OTF217"/>
      <c r="OTG217"/>
      <c r="OTH217"/>
      <c r="OTI217"/>
      <c r="OTJ217"/>
      <c r="OTK217"/>
      <c r="OTL217"/>
      <c r="OTM217"/>
      <c r="OTN217"/>
      <c r="OTO217"/>
      <c r="OTP217"/>
      <c r="OTQ217"/>
      <c r="OTR217"/>
      <c r="OTS217"/>
      <c r="OTT217"/>
      <c r="OTU217"/>
      <c r="OTV217"/>
      <c r="OTW217"/>
      <c r="OTX217"/>
      <c r="OTY217"/>
      <c r="OTZ217"/>
      <c r="OUA217"/>
      <c r="OUB217"/>
      <c r="OUC217"/>
      <c r="OUD217"/>
      <c r="OUE217"/>
      <c r="OUF217"/>
      <c r="OUG217"/>
      <c r="OUH217"/>
      <c r="OUI217"/>
      <c r="OUJ217"/>
      <c r="OUK217"/>
      <c r="OUL217"/>
      <c r="OUM217"/>
      <c r="OUN217"/>
      <c r="OUO217"/>
      <c r="OUP217"/>
      <c r="OUQ217"/>
      <c r="OUR217"/>
      <c r="OUS217"/>
      <c r="OUT217"/>
      <c r="OUU217"/>
      <c r="OUV217"/>
      <c r="OUW217"/>
      <c r="OUX217"/>
      <c r="OUY217"/>
      <c r="OUZ217"/>
      <c r="OVA217"/>
      <c r="OVB217"/>
      <c r="OVC217"/>
      <c r="OVD217"/>
      <c r="OVE217"/>
      <c r="OVF217"/>
      <c r="OVG217"/>
      <c r="OVH217"/>
      <c r="OVI217"/>
      <c r="OVJ217"/>
      <c r="OVK217"/>
      <c r="OVL217"/>
      <c r="OVM217"/>
      <c r="OVN217"/>
      <c r="OVO217"/>
      <c r="OVP217"/>
      <c r="OVQ217"/>
      <c r="OVR217"/>
      <c r="OVS217"/>
      <c r="OVT217"/>
      <c r="OVU217"/>
      <c r="OVV217"/>
      <c r="OVW217"/>
      <c r="OVX217"/>
      <c r="OVY217"/>
      <c r="OVZ217"/>
      <c r="OWA217"/>
      <c r="OWB217"/>
      <c r="OWC217"/>
      <c r="OWD217"/>
      <c r="OWE217"/>
      <c r="OWF217"/>
      <c r="OWG217"/>
      <c r="OWH217"/>
      <c r="OWI217"/>
      <c r="OWJ217"/>
      <c r="OWK217"/>
      <c r="OWL217"/>
      <c r="OWM217"/>
      <c r="OWN217"/>
      <c r="OWO217"/>
      <c r="OWP217"/>
      <c r="OWQ217"/>
      <c r="OWR217"/>
      <c r="OWS217"/>
      <c r="OWT217"/>
      <c r="OWU217"/>
      <c r="OWV217"/>
      <c r="OWW217"/>
      <c r="OWX217"/>
      <c r="OWY217"/>
      <c r="OWZ217"/>
      <c r="OXA217"/>
      <c r="OXB217"/>
      <c r="OXC217"/>
      <c r="OXD217"/>
      <c r="OXE217"/>
      <c r="OXF217"/>
      <c r="OXG217"/>
      <c r="OXH217"/>
      <c r="OXI217"/>
      <c r="OXJ217"/>
      <c r="OXK217"/>
      <c r="OXL217"/>
      <c r="OXM217"/>
      <c r="OXN217"/>
      <c r="OXO217"/>
      <c r="OXP217"/>
      <c r="OXQ217"/>
      <c r="OXR217"/>
      <c r="OXS217"/>
      <c r="OXT217"/>
      <c r="OXU217"/>
      <c r="OXV217"/>
      <c r="OXW217"/>
      <c r="OXX217"/>
      <c r="OXY217"/>
      <c r="OXZ217"/>
      <c r="OYA217"/>
      <c r="OYB217"/>
      <c r="OYC217"/>
      <c r="OYD217"/>
      <c r="OYE217"/>
      <c r="OYF217"/>
      <c r="OYG217"/>
      <c r="OYH217"/>
      <c r="OYI217"/>
      <c r="OYJ217"/>
      <c r="OYK217"/>
      <c r="OYL217"/>
      <c r="OYM217"/>
      <c r="OYN217"/>
      <c r="OYO217"/>
      <c r="OYP217"/>
      <c r="OYQ217"/>
      <c r="OYR217"/>
      <c r="OYS217"/>
      <c r="OYT217"/>
      <c r="OYU217"/>
      <c r="OYV217"/>
      <c r="OYW217"/>
      <c r="OYX217"/>
      <c r="OYY217"/>
      <c r="OYZ217"/>
      <c r="OZA217"/>
      <c r="OZB217"/>
      <c r="OZC217"/>
      <c r="OZD217"/>
      <c r="OZE217"/>
      <c r="OZF217"/>
      <c r="OZG217"/>
      <c r="OZH217"/>
      <c r="OZI217"/>
      <c r="OZJ217"/>
      <c r="OZK217"/>
      <c r="OZL217"/>
      <c r="OZM217"/>
      <c r="OZN217"/>
      <c r="OZO217"/>
      <c r="OZP217"/>
      <c r="OZQ217"/>
      <c r="OZR217"/>
      <c r="OZS217"/>
      <c r="OZT217"/>
      <c r="OZU217"/>
      <c r="OZV217"/>
      <c r="OZW217"/>
      <c r="OZX217"/>
      <c r="OZY217"/>
      <c r="OZZ217"/>
      <c r="PAA217"/>
      <c r="PAB217"/>
      <c r="PAC217"/>
      <c r="PAD217"/>
      <c r="PAE217"/>
      <c r="PAF217"/>
      <c r="PAG217"/>
      <c r="PAH217"/>
      <c r="PAI217"/>
      <c r="PAJ217"/>
      <c r="PAK217"/>
      <c r="PAL217"/>
      <c r="PAM217"/>
      <c r="PAN217"/>
      <c r="PAO217"/>
      <c r="PAP217"/>
      <c r="PAQ217"/>
      <c r="PAR217"/>
      <c r="PAS217"/>
      <c r="PAT217"/>
      <c r="PAU217"/>
      <c r="PAV217"/>
      <c r="PAW217"/>
      <c r="PAX217"/>
      <c r="PAY217"/>
      <c r="PAZ217"/>
      <c r="PBA217"/>
      <c r="PBB217"/>
      <c r="PBC217"/>
      <c r="PBD217"/>
      <c r="PBE217"/>
      <c r="PBF217"/>
      <c r="PBG217"/>
      <c r="PBH217"/>
      <c r="PBI217"/>
      <c r="PBJ217"/>
      <c r="PBK217"/>
      <c r="PBL217"/>
      <c r="PBM217"/>
      <c r="PBN217"/>
      <c r="PBO217"/>
      <c r="PBP217"/>
      <c r="PBQ217"/>
      <c r="PBR217"/>
      <c r="PBS217"/>
      <c r="PBT217"/>
      <c r="PBU217"/>
      <c r="PBV217"/>
      <c r="PBW217"/>
      <c r="PBX217"/>
      <c r="PBY217"/>
      <c r="PBZ217"/>
      <c r="PCA217"/>
      <c r="PCB217"/>
      <c r="PCC217"/>
      <c r="PCD217"/>
      <c r="PCE217"/>
      <c r="PCF217"/>
      <c r="PCG217"/>
      <c r="PCH217"/>
      <c r="PCI217"/>
      <c r="PCJ217"/>
      <c r="PCK217"/>
      <c r="PCL217"/>
      <c r="PCM217"/>
      <c r="PCN217"/>
      <c r="PCO217"/>
      <c r="PCP217"/>
      <c r="PCQ217"/>
      <c r="PCR217"/>
      <c r="PCS217"/>
      <c r="PCT217"/>
      <c r="PCU217"/>
      <c r="PCV217"/>
      <c r="PCW217"/>
      <c r="PCX217"/>
      <c r="PCY217"/>
      <c r="PCZ217"/>
      <c r="PDA217"/>
      <c r="PDB217"/>
      <c r="PDC217"/>
      <c r="PDD217"/>
      <c r="PDE217"/>
      <c r="PDF217"/>
      <c r="PDG217"/>
      <c r="PDH217"/>
      <c r="PDI217"/>
      <c r="PDJ217"/>
      <c r="PDK217"/>
      <c r="PDL217"/>
      <c r="PDM217"/>
      <c r="PDN217"/>
      <c r="PDO217"/>
      <c r="PDP217"/>
      <c r="PDQ217"/>
      <c r="PDR217"/>
      <c r="PDS217"/>
      <c r="PDT217"/>
      <c r="PDU217"/>
      <c r="PDV217"/>
      <c r="PDW217"/>
      <c r="PDX217"/>
      <c r="PDY217"/>
      <c r="PDZ217"/>
      <c r="PEA217"/>
      <c r="PEB217"/>
      <c r="PEC217"/>
      <c r="PED217"/>
      <c r="PEE217"/>
      <c r="PEF217"/>
      <c r="PEG217"/>
      <c r="PEH217"/>
      <c r="PEI217"/>
      <c r="PEJ217"/>
      <c r="PEK217"/>
      <c r="PEL217"/>
      <c r="PEM217"/>
      <c r="PEN217"/>
      <c r="PEO217"/>
      <c r="PEP217"/>
      <c r="PEQ217"/>
      <c r="PER217"/>
      <c r="PES217"/>
      <c r="PET217"/>
      <c r="PEU217"/>
      <c r="PEV217"/>
      <c r="PEW217"/>
      <c r="PEX217"/>
      <c r="PEY217"/>
      <c r="PEZ217"/>
      <c r="PFA217"/>
      <c r="PFB217"/>
      <c r="PFC217"/>
      <c r="PFD217"/>
      <c r="PFE217"/>
      <c r="PFF217"/>
      <c r="PFG217"/>
      <c r="PFH217"/>
      <c r="PFI217"/>
      <c r="PFJ217"/>
      <c r="PFK217"/>
      <c r="PFL217"/>
      <c r="PFM217"/>
      <c r="PFN217"/>
      <c r="PFO217"/>
      <c r="PFP217"/>
      <c r="PFQ217"/>
      <c r="PFR217"/>
      <c r="PFS217"/>
      <c r="PFT217"/>
      <c r="PFU217"/>
      <c r="PFV217"/>
      <c r="PFW217"/>
      <c r="PFX217"/>
      <c r="PFY217"/>
      <c r="PFZ217"/>
      <c r="PGA217"/>
      <c r="PGB217"/>
      <c r="PGC217"/>
      <c r="PGD217"/>
      <c r="PGE217"/>
      <c r="PGF217"/>
      <c r="PGG217"/>
      <c r="PGH217"/>
      <c r="PGI217"/>
      <c r="PGJ217"/>
      <c r="PGK217"/>
      <c r="PGL217"/>
      <c r="PGM217"/>
      <c r="PGN217"/>
      <c r="PGO217"/>
      <c r="PGP217"/>
      <c r="PGQ217"/>
      <c r="PGR217"/>
      <c r="PGS217"/>
      <c r="PGT217"/>
      <c r="PGU217"/>
      <c r="PGV217"/>
      <c r="PGW217"/>
      <c r="PGX217"/>
      <c r="PGY217"/>
      <c r="PGZ217"/>
      <c r="PHA217"/>
      <c r="PHB217"/>
      <c r="PHC217"/>
      <c r="PHD217"/>
      <c r="PHE217"/>
      <c r="PHF217"/>
      <c r="PHG217"/>
      <c r="PHH217"/>
      <c r="PHI217"/>
      <c r="PHJ217"/>
      <c r="PHK217"/>
      <c r="PHL217"/>
      <c r="PHM217"/>
      <c r="PHN217"/>
      <c r="PHO217"/>
      <c r="PHP217"/>
      <c r="PHQ217"/>
      <c r="PHR217"/>
      <c r="PHS217"/>
      <c r="PHT217"/>
      <c r="PHU217"/>
      <c r="PHV217"/>
      <c r="PHW217"/>
      <c r="PHX217"/>
      <c r="PHY217"/>
      <c r="PHZ217"/>
      <c r="PIA217"/>
      <c r="PIB217"/>
      <c r="PIC217"/>
      <c r="PID217"/>
      <c r="PIE217"/>
      <c r="PIF217"/>
      <c r="PIG217"/>
      <c r="PIH217"/>
      <c r="PII217"/>
      <c r="PIJ217"/>
      <c r="PIK217"/>
      <c r="PIL217"/>
      <c r="PIM217"/>
      <c r="PIN217"/>
      <c r="PIO217"/>
      <c r="PIP217"/>
      <c r="PIQ217"/>
      <c r="PIR217"/>
      <c r="PIS217"/>
      <c r="PIT217"/>
      <c r="PIU217"/>
      <c r="PIV217"/>
      <c r="PIW217"/>
      <c r="PIX217"/>
      <c r="PIY217"/>
      <c r="PIZ217"/>
      <c r="PJA217"/>
      <c r="PJB217"/>
      <c r="PJC217"/>
      <c r="PJD217"/>
      <c r="PJE217"/>
      <c r="PJF217"/>
      <c r="PJG217"/>
      <c r="PJH217"/>
      <c r="PJI217"/>
      <c r="PJJ217"/>
      <c r="PJK217"/>
      <c r="PJL217"/>
      <c r="PJM217"/>
      <c r="PJN217"/>
      <c r="PJO217"/>
      <c r="PJP217"/>
      <c r="PJQ217"/>
      <c r="PJR217"/>
      <c r="PJS217"/>
      <c r="PJT217"/>
      <c r="PJU217"/>
      <c r="PJV217"/>
      <c r="PJW217"/>
      <c r="PJX217"/>
      <c r="PJY217"/>
      <c r="PJZ217"/>
      <c r="PKA217"/>
      <c r="PKB217"/>
      <c r="PKC217"/>
      <c r="PKD217"/>
      <c r="PKE217"/>
      <c r="PKF217"/>
      <c r="PKG217"/>
      <c r="PKH217"/>
      <c r="PKI217"/>
      <c r="PKJ217"/>
      <c r="PKK217"/>
      <c r="PKL217"/>
      <c r="PKM217"/>
      <c r="PKN217"/>
      <c r="PKO217"/>
      <c r="PKP217"/>
      <c r="PKQ217"/>
      <c r="PKR217"/>
      <c r="PKS217"/>
      <c r="PKT217"/>
      <c r="PKU217"/>
      <c r="PKV217"/>
      <c r="PKW217"/>
      <c r="PKX217"/>
      <c r="PKY217"/>
      <c r="PKZ217"/>
      <c r="PLA217"/>
      <c r="PLB217"/>
      <c r="PLC217"/>
      <c r="PLD217"/>
      <c r="PLE217"/>
      <c r="PLF217"/>
      <c r="PLG217"/>
      <c r="PLH217"/>
      <c r="PLI217"/>
      <c r="PLJ217"/>
      <c r="PLK217"/>
      <c r="PLL217"/>
      <c r="PLM217"/>
      <c r="PLN217"/>
      <c r="PLO217"/>
      <c r="PLP217"/>
      <c r="PLQ217"/>
      <c r="PLR217"/>
      <c r="PLS217"/>
      <c r="PLT217"/>
      <c r="PLU217"/>
      <c r="PLV217"/>
      <c r="PLW217"/>
      <c r="PLX217"/>
      <c r="PLY217"/>
      <c r="PLZ217"/>
      <c r="PMA217"/>
      <c r="PMB217"/>
      <c r="PMC217"/>
      <c r="PMD217"/>
      <c r="PME217"/>
      <c r="PMF217"/>
      <c r="PMG217"/>
      <c r="PMH217"/>
      <c r="PMI217"/>
      <c r="PMJ217"/>
      <c r="PMK217"/>
      <c r="PML217"/>
      <c r="PMM217"/>
      <c r="PMN217"/>
      <c r="PMO217"/>
      <c r="PMP217"/>
      <c r="PMQ217"/>
      <c r="PMR217"/>
      <c r="PMS217"/>
      <c r="PMT217"/>
      <c r="PMU217"/>
      <c r="PMV217"/>
      <c r="PMW217"/>
      <c r="PMX217"/>
      <c r="PMY217"/>
      <c r="PMZ217"/>
      <c r="PNA217"/>
      <c r="PNB217"/>
      <c r="PNC217"/>
      <c r="PND217"/>
      <c r="PNE217"/>
      <c r="PNF217"/>
      <c r="PNG217"/>
      <c r="PNH217"/>
      <c r="PNI217"/>
      <c r="PNJ217"/>
      <c r="PNK217"/>
      <c r="PNL217"/>
      <c r="PNM217"/>
      <c r="PNN217"/>
      <c r="PNO217"/>
      <c r="PNP217"/>
      <c r="PNQ217"/>
      <c r="PNR217"/>
      <c r="PNS217"/>
      <c r="PNT217"/>
      <c r="PNU217"/>
      <c r="PNV217"/>
      <c r="PNW217"/>
      <c r="PNX217"/>
      <c r="PNY217"/>
      <c r="PNZ217"/>
      <c r="POA217"/>
      <c r="POB217"/>
      <c r="POC217"/>
      <c r="POD217"/>
      <c r="POE217"/>
      <c r="POF217"/>
      <c r="POG217"/>
      <c r="POH217"/>
      <c r="POI217"/>
      <c r="POJ217"/>
      <c r="POK217"/>
      <c r="POL217"/>
      <c r="POM217"/>
      <c r="PON217"/>
      <c r="POO217"/>
      <c r="POP217"/>
      <c r="POQ217"/>
      <c r="POR217"/>
      <c r="POS217"/>
      <c r="POT217"/>
      <c r="POU217"/>
      <c r="POV217"/>
      <c r="POW217"/>
      <c r="POX217"/>
      <c r="POY217"/>
      <c r="POZ217"/>
      <c r="PPA217"/>
      <c r="PPB217"/>
      <c r="PPC217"/>
      <c r="PPD217"/>
      <c r="PPE217"/>
      <c r="PPF217"/>
      <c r="PPG217"/>
      <c r="PPH217"/>
      <c r="PPI217"/>
      <c r="PPJ217"/>
      <c r="PPK217"/>
      <c r="PPL217"/>
      <c r="PPM217"/>
      <c r="PPN217"/>
      <c r="PPO217"/>
      <c r="PPP217"/>
      <c r="PPQ217"/>
      <c r="PPR217"/>
      <c r="PPS217"/>
      <c r="PPT217"/>
      <c r="PPU217"/>
      <c r="PPV217"/>
      <c r="PPW217"/>
      <c r="PPX217"/>
      <c r="PPY217"/>
      <c r="PPZ217"/>
      <c r="PQA217"/>
      <c r="PQB217"/>
      <c r="PQC217"/>
      <c r="PQD217"/>
      <c r="PQE217"/>
      <c r="PQF217"/>
      <c r="PQG217"/>
      <c r="PQH217"/>
      <c r="PQI217"/>
      <c r="PQJ217"/>
      <c r="PQK217"/>
      <c r="PQL217"/>
      <c r="PQM217"/>
      <c r="PQN217"/>
      <c r="PQO217"/>
      <c r="PQP217"/>
      <c r="PQQ217"/>
      <c r="PQR217"/>
      <c r="PQS217"/>
      <c r="PQT217"/>
      <c r="PQU217"/>
      <c r="PQV217"/>
      <c r="PQW217"/>
      <c r="PQX217"/>
      <c r="PQY217"/>
      <c r="PQZ217"/>
      <c r="PRA217"/>
      <c r="PRB217"/>
      <c r="PRC217"/>
      <c r="PRD217"/>
      <c r="PRE217"/>
      <c r="PRF217"/>
      <c r="PRG217"/>
      <c r="PRH217"/>
      <c r="PRI217"/>
      <c r="PRJ217"/>
      <c r="PRK217"/>
      <c r="PRL217"/>
      <c r="PRM217"/>
      <c r="PRN217"/>
      <c r="PRO217"/>
      <c r="PRP217"/>
      <c r="PRQ217"/>
      <c r="PRR217"/>
      <c r="PRS217"/>
      <c r="PRT217"/>
      <c r="PRU217"/>
      <c r="PRV217"/>
      <c r="PRW217"/>
      <c r="PRX217"/>
      <c r="PRY217"/>
      <c r="PRZ217"/>
      <c r="PSA217"/>
      <c r="PSB217"/>
      <c r="PSC217"/>
      <c r="PSD217"/>
      <c r="PSE217"/>
      <c r="PSF217"/>
      <c r="PSG217"/>
      <c r="PSH217"/>
      <c r="PSI217"/>
      <c r="PSJ217"/>
      <c r="PSK217"/>
      <c r="PSL217"/>
      <c r="PSM217"/>
      <c r="PSN217"/>
      <c r="PSO217"/>
      <c r="PSP217"/>
      <c r="PSQ217"/>
      <c r="PSR217"/>
      <c r="PSS217"/>
      <c r="PST217"/>
      <c r="PSU217"/>
      <c r="PSV217"/>
      <c r="PSW217"/>
      <c r="PSX217"/>
      <c r="PSY217"/>
      <c r="PSZ217"/>
      <c r="PTA217"/>
      <c r="PTB217"/>
      <c r="PTC217"/>
      <c r="PTD217"/>
      <c r="PTE217"/>
      <c r="PTF217"/>
      <c r="PTG217"/>
      <c r="PTH217"/>
      <c r="PTI217"/>
      <c r="PTJ217"/>
      <c r="PTK217"/>
      <c r="PTL217"/>
      <c r="PTM217"/>
      <c r="PTN217"/>
      <c r="PTO217"/>
      <c r="PTP217"/>
      <c r="PTQ217"/>
      <c r="PTR217"/>
      <c r="PTS217"/>
      <c r="PTT217"/>
      <c r="PTU217"/>
      <c r="PTV217"/>
      <c r="PTW217"/>
      <c r="PTX217"/>
      <c r="PTY217"/>
      <c r="PTZ217"/>
      <c r="PUA217"/>
      <c r="PUB217"/>
      <c r="PUC217"/>
      <c r="PUD217"/>
      <c r="PUE217"/>
      <c r="PUF217"/>
      <c r="PUG217"/>
      <c r="PUH217"/>
      <c r="PUI217"/>
      <c r="PUJ217"/>
      <c r="PUK217"/>
      <c r="PUL217"/>
      <c r="PUM217"/>
      <c r="PUN217"/>
      <c r="PUO217"/>
      <c r="PUP217"/>
      <c r="PUQ217"/>
      <c r="PUR217"/>
      <c r="PUS217"/>
      <c r="PUT217"/>
      <c r="PUU217"/>
      <c r="PUV217"/>
      <c r="PUW217"/>
      <c r="PUX217"/>
      <c r="PUY217"/>
      <c r="PUZ217"/>
      <c r="PVA217"/>
      <c r="PVB217"/>
      <c r="PVC217"/>
      <c r="PVD217"/>
      <c r="PVE217"/>
      <c r="PVF217"/>
      <c r="PVG217"/>
      <c r="PVH217"/>
      <c r="PVI217"/>
      <c r="PVJ217"/>
      <c r="PVK217"/>
      <c r="PVL217"/>
      <c r="PVM217"/>
      <c r="PVN217"/>
      <c r="PVO217"/>
      <c r="PVP217"/>
      <c r="PVQ217"/>
      <c r="PVR217"/>
      <c r="PVS217"/>
      <c r="PVT217"/>
      <c r="PVU217"/>
      <c r="PVV217"/>
      <c r="PVW217"/>
      <c r="PVX217"/>
      <c r="PVY217"/>
      <c r="PVZ217"/>
      <c r="PWA217"/>
      <c r="PWB217"/>
      <c r="PWC217"/>
      <c r="PWD217"/>
      <c r="PWE217"/>
      <c r="PWF217"/>
      <c r="PWG217"/>
      <c r="PWH217"/>
      <c r="PWI217"/>
      <c r="PWJ217"/>
      <c r="PWK217"/>
      <c r="PWL217"/>
      <c r="PWM217"/>
      <c r="PWN217"/>
      <c r="PWO217"/>
      <c r="PWP217"/>
      <c r="PWQ217"/>
      <c r="PWR217"/>
      <c r="PWS217"/>
      <c r="PWT217"/>
      <c r="PWU217"/>
      <c r="PWV217"/>
      <c r="PWW217"/>
      <c r="PWX217"/>
      <c r="PWY217"/>
      <c r="PWZ217"/>
      <c r="PXA217"/>
      <c r="PXB217"/>
      <c r="PXC217"/>
      <c r="PXD217"/>
      <c r="PXE217"/>
      <c r="PXF217"/>
      <c r="PXG217"/>
      <c r="PXH217"/>
      <c r="PXI217"/>
      <c r="PXJ217"/>
      <c r="PXK217"/>
      <c r="PXL217"/>
      <c r="PXM217"/>
      <c r="PXN217"/>
      <c r="PXO217"/>
      <c r="PXP217"/>
      <c r="PXQ217"/>
      <c r="PXR217"/>
      <c r="PXS217"/>
      <c r="PXT217"/>
      <c r="PXU217"/>
      <c r="PXV217"/>
      <c r="PXW217"/>
      <c r="PXX217"/>
      <c r="PXY217"/>
      <c r="PXZ217"/>
      <c r="PYA217"/>
      <c r="PYB217"/>
      <c r="PYC217"/>
      <c r="PYD217"/>
      <c r="PYE217"/>
      <c r="PYF217"/>
      <c r="PYG217"/>
      <c r="PYH217"/>
      <c r="PYI217"/>
      <c r="PYJ217"/>
      <c r="PYK217"/>
      <c r="PYL217"/>
      <c r="PYM217"/>
      <c r="PYN217"/>
      <c r="PYO217"/>
      <c r="PYP217"/>
      <c r="PYQ217"/>
      <c r="PYR217"/>
      <c r="PYS217"/>
      <c r="PYT217"/>
      <c r="PYU217"/>
      <c r="PYV217"/>
      <c r="PYW217"/>
      <c r="PYX217"/>
      <c r="PYY217"/>
      <c r="PYZ217"/>
      <c r="PZA217"/>
      <c r="PZB217"/>
      <c r="PZC217"/>
      <c r="PZD217"/>
      <c r="PZE217"/>
      <c r="PZF217"/>
      <c r="PZG217"/>
      <c r="PZH217"/>
      <c r="PZI217"/>
      <c r="PZJ217"/>
      <c r="PZK217"/>
      <c r="PZL217"/>
      <c r="PZM217"/>
      <c r="PZN217"/>
      <c r="PZO217"/>
      <c r="PZP217"/>
      <c r="PZQ217"/>
      <c r="PZR217"/>
      <c r="PZS217"/>
      <c r="PZT217"/>
      <c r="PZU217"/>
      <c r="PZV217"/>
      <c r="PZW217"/>
      <c r="PZX217"/>
      <c r="PZY217"/>
      <c r="PZZ217"/>
      <c r="QAA217"/>
      <c r="QAB217"/>
      <c r="QAC217"/>
      <c r="QAD217"/>
      <c r="QAE217"/>
      <c r="QAF217"/>
      <c r="QAG217"/>
      <c r="QAH217"/>
      <c r="QAI217"/>
      <c r="QAJ217"/>
      <c r="QAK217"/>
      <c r="QAL217"/>
      <c r="QAM217"/>
      <c r="QAN217"/>
      <c r="QAO217"/>
      <c r="QAP217"/>
      <c r="QAQ217"/>
      <c r="QAR217"/>
      <c r="QAS217"/>
      <c r="QAT217"/>
      <c r="QAU217"/>
      <c r="QAV217"/>
      <c r="QAW217"/>
      <c r="QAX217"/>
      <c r="QAY217"/>
      <c r="QAZ217"/>
      <c r="QBA217"/>
      <c r="QBB217"/>
      <c r="QBC217"/>
      <c r="QBD217"/>
      <c r="QBE217"/>
      <c r="QBF217"/>
      <c r="QBG217"/>
      <c r="QBH217"/>
      <c r="QBI217"/>
      <c r="QBJ217"/>
      <c r="QBK217"/>
      <c r="QBL217"/>
      <c r="QBM217"/>
      <c r="QBN217"/>
      <c r="QBO217"/>
      <c r="QBP217"/>
      <c r="QBQ217"/>
      <c r="QBR217"/>
      <c r="QBS217"/>
      <c r="QBT217"/>
      <c r="QBU217"/>
      <c r="QBV217"/>
      <c r="QBW217"/>
      <c r="QBX217"/>
      <c r="QBY217"/>
      <c r="QBZ217"/>
      <c r="QCA217"/>
      <c r="QCB217"/>
      <c r="QCC217"/>
      <c r="QCD217"/>
      <c r="QCE217"/>
      <c r="QCF217"/>
      <c r="QCG217"/>
      <c r="QCH217"/>
      <c r="QCI217"/>
      <c r="QCJ217"/>
      <c r="QCK217"/>
      <c r="QCL217"/>
      <c r="QCM217"/>
      <c r="QCN217"/>
      <c r="QCO217"/>
      <c r="QCP217"/>
      <c r="QCQ217"/>
      <c r="QCR217"/>
      <c r="QCS217"/>
      <c r="QCT217"/>
      <c r="QCU217"/>
      <c r="QCV217"/>
      <c r="QCW217"/>
      <c r="QCX217"/>
      <c r="QCY217"/>
      <c r="QCZ217"/>
      <c r="QDA217"/>
      <c r="QDB217"/>
      <c r="QDC217"/>
      <c r="QDD217"/>
      <c r="QDE217"/>
      <c r="QDF217"/>
      <c r="QDG217"/>
      <c r="QDH217"/>
      <c r="QDI217"/>
      <c r="QDJ217"/>
      <c r="QDK217"/>
      <c r="QDL217"/>
      <c r="QDM217"/>
      <c r="QDN217"/>
      <c r="QDO217"/>
      <c r="QDP217"/>
      <c r="QDQ217"/>
      <c r="QDR217"/>
      <c r="QDS217"/>
      <c r="QDT217"/>
      <c r="QDU217"/>
      <c r="QDV217"/>
      <c r="QDW217"/>
      <c r="QDX217"/>
      <c r="QDY217"/>
      <c r="QDZ217"/>
      <c r="QEA217"/>
      <c r="QEB217"/>
      <c r="QEC217"/>
      <c r="QED217"/>
      <c r="QEE217"/>
      <c r="QEF217"/>
      <c r="QEG217"/>
      <c r="QEH217"/>
      <c r="QEI217"/>
      <c r="QEJ217"/>
      <c r="QEK217"/>
      <c r="QEL217"/>
      <c r="QEM217"/>
      <c r="QEN217"/>
      <c r="QEO217"/>
      <c r="QEP217"/>
      <c r="QEQ217"/>
      <c r="QER217"/>
      <c r="QES217"/>
      <c r="QET217"/>
      <c r="QEU217"/>
      <c r="QEV217"/>
      <c r="QEW217"/>
      <c r="QEX217"/>
      <c r="QEY217"/>
      <c r="QEZ217"/>
      <c r="QFA217"/>
      <c r="QFB217"/>
      <c r="QFC217"/>
      <c r="QFD217"/>
      <c r="QFE217"/>
      <c r="QFF217"/>
      <c r="QFG217"/>
      <c r="QFH217"/>
      <c r="QFI217"/>
      <c r="QFJ217"/>
      <c r="QFK217"/>
      <c r="QFL217"/>
      <c r="QFM217"/>
      <c r="QFN217"/>
      <c r="QFO217"/>
      <c r="QFP217"/>
      <c r="QFQ217"/>
      <c r="QFR217"/>
      <c r="QFS217"/>
      <c r="QFT217"/>
      <c r="QFU217"/>
      <c r="QFV217"/>
      <c r="QFW217"/>
      <c r="QFX217"/>
      <c r="QFY217"/>
      <c r="QFZ217"/>
      <c r="QGA217"/>
      <c r="QGB217"/>
      <c r="QGC217"/>
      <c r="QGD217"/>
      <c r="QGE217"/>
      <c r="QGF217"/>
      <c r="QGG217"/>
      <c r="QGH217"/>
      <c r="QGI217"/>
      <c r="QGJ217"/>
      <c r="QGK217"/>
      <c r="QGL217"/>
      <c r="QGM217"/>
      <c r="QGN217"/>
      <c r="QGO217"/>
      <c r="QGP217"/>
      <c r="QGQ217"/>
      <c r="QGR217"/>
      <c r="QGS217"/>
      <c r="QGT217"/>
      <c r="QGU217"/>
      <c r="QGV217"/>
      <c r="QGW217"/>
      <c r="QGX217"/>
      <c r="QGY217"/>
      <c r="QGZ217"/>
      <c r="QHA217"/>
      <c r="QHB217"/>
      <c r="QHC217"/>
      <c r="QHD217"/>
      <c r="QHE217"/>
      <c r="QHF217"/>
      <c r="QHG217"/>
      <c r="QHH217"/>
      <c r="QHI217"/>
      <c r="QHJ217"/>
      <c r="QHK217"/>
      <c r="QHL217"/>
      <c r="QHM217"/>
      <c r="QHN217"/>
      <c r="QHO217"/>
      <c r="QHP217"/>
      <c r="QHQ217"/>
      <c r="QHR217"/>
      <c r="QHS217"/>
      <c r="QHT217"/>
      <c r="QHU217"/>
      <c r="QHV217"/>
      <c r="QHW217"/>
      <c r="QHX217"/>
      <c r="QHY217"/>
      <c r="QHZ217"/>
      <c r="QIA217"/>
      <c r="QIB217"/>
      <c r="QIC217"/>
      <c r="QID217"/>
      <c r="QIE217"/>
      <c r="QIF217"/>
      <c r="QIG217"/>
      <c r="QIH217"/>
      <c r="QII217"/>
      <c r="QIJ217"/>
      <c r="QIK217"/>
      <c r="QIL217"/>
      <c r="QIM217"/>
      <c r="QIN217"/>
      <c r="QIO217"/>
      <c r="QIP217"/>
      <c r="QIQ217"/>
      <c r="QIR217"/>
      <c r="QIS217"/>
      <c r="QIT217"/>
      <c r="QIU217"/>
      <c r="QIV217"/>
      <c r="QIW217"/>
      <c r="QIX217"/>
      <c r="QIY217"/>
      <c r="QIZ217"/>
      <c r="QJA217"/>
      <c r="QJB217"/>
      <c r="QJC217"/>
      <c r="QJD217"/>
      <c r="QJE217"/>
      <c r="QJF217"/>
      <c r="QJG217"/>
      <c r="QJH217"/>
      <c r="QJI217"/>
      <c r="QJJ217"/>
      <c r="QJK217"/>
      <c r="QJL217"/>
      <c r="QJM217"/>
      <c r="QJN217"/>
      <c r="QJO217"/>
      <c r="QJP217"/>
      <c r="QJQ217"/>
      <c r="QJR217"/>
      <c r="QJS217"/>
      <c r="QJT217"/>
      <c r="QJU217"/>
      <c r="QJV217"/>
      <c r="QJW217"/>
      <c r="QJX217"/>
      <c r="QJY217"/>
      <c r="QJZ217"/>
      <c r="QKA217"/>
      <c r="QKB217"/>
      <c r="QKC217"/>
      <c r="QKD217"/>
      <c r="QKE217"/>
      <c r="QKF217"/>
      <c r="QKG217"/>
      <c r="QKH217"/>
      <c r="QKI217"/>
      <c r="QKJ217"/>
      <c r="QKK217"/>
      <c r="QKL217"/>
      <c r="QKM217"/>
      <c r="QKN217"/>
      <c r="QKO217"/>
      <c r="QKP217"/>
      <c r="QKQ217"/>
      <c r="QKR217"/>
      <c r="QKS217"/>
      <c r="QKT217"/>
      <c r="QKU217"/>
      <c r="QKV217"/>
      <c r="QKW217"/>
      <c r="QKX217"/>
      <c r="QKY217"/>
      <c r="QKZ217"/>
      <c r="QLA217"/>
      <c r="QLB217"/>
      <c r="QLC217"/>
      <c r="QLD217"/>
      <c r="QLE217"/>
      <c r="QLF217"/>
      <c r="QLG217"/>
      <c r="QLH217"/>
      <c r="QLI217"/>
      <c r="QLJ217"/>
      <c r="QLK217"/>
      <c r="QLL217"/>
      <c r="QLM217"/>
      <c r="QLN217"/>
      <c r="QLO217"/>
      <c r="QLP217"/>
      <c r="QLQ217"/>
      <c r="QLR217"/>
      <c r="QLS217"/>
      <c r="QLT217"/>
      <c r="QLU217"/>
      <c r="QLV217"/>
      <c r="QLW217"/>
      <c r="QLX217"/>
      <c r="QLY217"/>
      <c r="QLZ217"/>
      <c r="QMA217"/>
      <c r="QMB217"/>
      <c r="QMC217"/>
      <c r="QMD217"/>
      <c r="QME217"/>
      <c r="QMF217"/>
      <c r="QMG217"/>
      <c r="QMH217"/>
      <c r="QMI217"/>
      <c r="QMJ217"/>
      <c r="QMK217"/>
      <c r="QML217"/>
      <c r="QMM217"/>
      <c r="QMN217"/>
      <c r="QMO217"/>
      <c r="QMP217"/>
      <c r="QMQ217"/>
      <c r="QMR217"/>
      <c r="QMS217"/>
      <c r="QMT217"/>
      <c r="QMU217"/>
      <c r="QMV217"/>
      <c r="QMW217"/>
      <c r="QMX217"/>
      <c r="QMY217"/>
      <c r="QMZ217"/>
      <c r="QNA217"/>
      <c r="QNB217"/>
      <c r="QNC217"/>
      <c r="QND217"/>
      <c r="QNE217"/>
      <c r="QNF217"/>
      <c r="QNG217"/>
      <c r="QNH217"/>
      <c r="QNI217"/>
      <c r="QNJ217"/>
      <c r="QNK217"/>
      <c r="QNL217"/>
      <c r="QNM217"/>
      <c r="QNN217"/>
      <c r="QNO217"/>
      <c r="QNP217"/>
      <c r="QNQ217"/>
      <c r="QNR217"/>
      <c r="QNS217"/>
      <c r="QNT217"/>
      <c r="QNU217"/>
      <c r="QNV217"/>
      <c r="QNW217"/>
      <c r="QNX217"/>
      <c r="QNY217"/>
      <c r="QNZ217"/>
      <c r="QOA217"/>
      <c r="QOB217"/>
      <c r="QOC217"/>
      <c r="QOD217"/>
      <c r="QOE217"/>
      <c r="QOF217"/>
      <c r="QOG217"/>
      <c r="QOH217"/>
      <c r="QOI217"/>
      <c r="QOJ217"/>
      <c r="QOK217"/>
      <c r="QOL217"/>
      <c r="QOM217"/>
      <c r="QON217"/>
      <c r="QOO217"/>
      <c r="QOP217"/>
      <c r="QOQ217"/>
      <c r="QOR217"/>
      <c r="QOS217"/>
      <c r="QOT217"/>
      <c r="QOU217"/>
      <c r="QOV217"/>
      <c r="QOW217"/>
      <c r="QOX217"/>
      <c r="QOY217"/>
      <c r="QOZ217"/>
      <c r="QPA217"/>
      <c r="QPB217"/>
      <c r="QPC217"/>
      <c r="QPD217"/>
      <c r="QPE217"/>
      <c r="QPF217"/>
      <c r="QPG217"/>
      <c r="QPH217"/>
      <c r="QPI217"/>
      <c r="QPJ217"/>
      <c r="QPK217"/>
      <c r="QPL217"/>
      <c r="QPM217"/>
      <c r="QPN217"/>
      <c r="QPO217"/>
      <c r="QPP217"/>
      <c r="QPQ217"/>
      <c r="QPR217"/>
      <c r="QPS217"/>
      <c r="QPT217"/>
      <c r="QPU217"/>
      <c r="QPV217"/>
      <c r="QPW217"/>
      <c r="QPX217"/>
      <c r="QPY217"/>
      <c r="QPZ217"/>
      <c r="QQA217"/>
      <c r="QQB217"/>
      <c r="QQC217"/>
      <c r="QQD217"/>
      <c r="QQE217"/>
      <c r="QQF217"/>
      <c r="QQG217"/>
      <c r="QQH217"/>
      <c r="QQI217"/>
      <c r="QQJ217"/>
      <c r="QQK217"/>
      <c r="QQL217"/>
      <c r="QQM217"/>
      <c r="QQN217"/>
      <c r="QQO217"/>
      <c r="QQP217"/>
      <c r="QQQ217"/>
      <c r="QQR217"/>
      <c r="QQS217"/>
      <c r="QQT217"/>
      <c r="QQU217"/>
      <c r="QQV217"/>
      <c r="QQW217"/>
      <c r="QQX217"/>
      <c r="QQY217"/>
      <c r="QQZ217"/>
      <c r="QRA217"/>
      <c r="QRB217"/>
      <c r="QRC217"/>
      <c r="QRD217"/>
      <c r="QRE217"/>
      <c r="QRF217"/>
      <c r="QRG217"/>
      <c r="QRH217"/>
      <c r="QRI217"/>
      <c r="QRJ217"/>
      <c r="QRK217"/>
      <c r="QRL217"/>
      <c r="QRM217"/>
      <c r="QRN217"/>
      <c r="QRO217"/>
      <c r="QRP217"/>
      <c r="QRQ217"/>
      <c r="QRR217"/>
      <c r="QRS217"/>
      <c r="QRT217"/>
      <c r="QRU217"/>
      <c r="QRV217"/>
      <c r="QRW217"/>
      <c r="QRX217"/>
      <c r="QRY217"/>
      <c r="QRZ217"/>
      <c r="QSA217"/>
      <c r="QSB217"/>
      <c r="QSC217"/>
      <c r="QSD217"/>
      <c r="QSE217"/>
      <c r="QSF217"/>
      <c r="QSG217"/>
      <c r="QSH217"/>
      <c r="QSI217"/>
      <c r="QSJ217"/>
      <c r="QSK217"/>
      <c r="QSL217"/>
      <c r="QSM217"/>
      <c r="QSN217"/>
      <c r="QSO217"/>
      <c r="QSP217"/>
      <c r="QSQ217"/>
      <c r="QSR217"/>
      <c r="QSS217"/>
      <c r="QST217"/>
      <c r="QSU217"/>
      <c r="QSV217"/>
      <c r="QSW217"/>
      <c r="QSX217"/>
      <c r="QSY217"/>
      <c r="QSZ217"/>
      <c r="QTA217"/>
      <c r="QTB217"/>
      <c r="QTC217"/>
      <c r="QTD217"/>
      <c r="QTE217"/>
      <c r="QTF217"/>
      <c r="QTG217"/>
      <c r="QTH217"/>
      <c r="QTI217"/>
      <c r="QTJ217"/>
      <c r="QTK217"/>
      <c r="QTL217"/>
      <c r="QTM217"/>
      <c r="QTN217"/>
      <c r="QTO217"/>
      <c r="QTP217"/>
      <c r="QTQ217"/>
      <c r="QTR217"/>
      <c r="QTS217"/>
      <c r="QTT217"/>
      <c r="QTU217"/>
      <c r="QTV217"/>
      <c r="QTW217"/>
      <c r="QTX217"/>
      <c r="QTY217"/>
      <c r="QTZ217"/>
      <c r="QUA217"/>
      <c r="QUB217"/>
      <c r="QUC217"/>
      <c r="QUD217"/>
      <c r="QUE217"/>
      <c r="QUF217"/>
      <c r="QUG217"/>
      <c r="QUH217"/>
      <c r="QUI217"/>
      <c r="QUJ217"/>
      <c r="QUK217"/>
      <c r="QUL217"/>
      <c r="QUM217"/>
      <c r="QUN217"/>
      <c r="QUO217"/>
      <c r="QUP217"/>
      <c r="QUQ217"/>
      <c r="QUR217"/>
      <c r="QUS217"/>
      <c r="QUT217"/>
      <c r="QUU217"/>
      <c r="QUV217"/>
      <c r="QUW217"/>
      <c r="QUX217"/>
      <c r="QUY217"/>
      <c r="QUZ217"/>
      <c r="QVA217"/>
      <c r="QVB217"/>
      <c r="QVC217"/>
      <c r="QVD217"/>
      <c r="QVE217"/>
      <c r="QVF217"/>
      <c r="QVG217"/>
      <c r="QVH217"/>
      <c r="QVI217"/>
      <c r="QVJ217"/>
      <c r="QVK217"/>
      <c r="QVL217"/>
      <c r="QVM217"/>
      <c r="QVN217"/>
      <c r="QVO217"/>
      <c r="QVP217"/>
      <c r="QVQ217"/>
      <c r="QVR217"/>
      <c r="QVS217"/>
      <c r="QVT217"/>
      <c r="QVU217"/>
      <c r="QVV217"/>
      <c r="QVW217"/>
      <c r="QVX217"/>
      <c r="QVY217"/>
      <c r="QVZ217"/>
      <c r="QWA217"/>
      <c r="QWB217"/>
      <c r="QWC217"/>
      <c r="QWD217"/>
      <c r="QWE217"/>
      <c r="QWF217"/>
      <c r="QWG217"/>
      <c r="QWH217"/>
      <c r="QWI217"/>
      <c r="QWJ217"/>
      <c r="QWK217"/>
      <c r="QWL217"/>
      <c r="QWM217"/>
      <c r="QWN217"/>
      <c r="QWO217"/>
      <c r="QWP217"/>
      <c r="QWQ217"/>
      <c r="QWR217"/>
      <c r="QWS217"/>
      <c r="QWT217"/>
      <c r="QWU217"/>
      <c r="QWV217"/>
      <c r="QWW217"/>
      <c r="QWX217"/>
      <c r="QWY217"/>
      <c r="QWZ217"/>
      <c r="QXA217"/>
      <c r="QXB217"/>
      <c r="QXC217"/>
      <c r="QXD217"/>
      <c r="QXE217"/>
      <c r="QXF217"/>
      <c r="QXG217"/>
      <c r="QXH217"/>
      <c r="QXI217"/>
      <c r="QXJ217"/>
      <c r="QXK217"/>
      <c r="QXL217"/>
      <c r="QXM217"/>
      <c r="QXN217"/>
      <c r="QXO217"/>
      <c r="QXP217"/>
      <c r="QXQ217"/>
      <c r="QXR217"/>
      <c r="QXS217"/>
      <c r="QXT217"/>
      <c r="QXU217"/>
      <c r="QXV217"/>
      <c r="QXW217"/>
      <c r="QXX217"/>
      <c r="QXY217"/>
      <c r="QXZ217"/>
      <c r="QYA217"/>
      <c r="QYB217"/>
      <c r="QYC217"/>
      <c r="QYD217"/>
      <c r="QYE217"/>
      <c r="QYF217"/>
      <c r="QYG217"/>
      <c r="QYH217"/>
      <c r="QYI217"/>
      <c r="QYJ217"/>
      <c r="QYK217"/>
      <c r="QYL217"/>
      <c r="QYM217"/>
      <c r="QYN217"/>
      <c r="QYO217"/>
      <c r="QYP217"/>
      <c r="QYQ217"/>
      <c r="QYR217"/>
      <c r="QYS217"/>
      <c r="QYT217"/>
      <c r="QYU217"/>
      <c r="QYV217"/>
      <c r="QYW217"/>
      <c r="QYX217"/>
      <c r="QYY217"/>
      <c r="QYZ217"/>
      <c r="QZA217"/>
      <c r="QZB217"/>
      <c r="QZC217"/>
      <c r="QZD217"/>
      <c r="QZE217"/>
      <c r="QZF217"/>
      <c r="QZG217"/>
      <c r="QZH217"/>
      <c r="QZI217"/>
      <c r="QZJ217"/>
      <c r="QZK217"/>
      <c r="QZL217"/>
      <c r="QZM217"/>
      <c r="QZN217"/>
      <c r="QZO217"/>
      <c r="QZP217"/>
      <c r="QZQ217"/>
      <c r="QZR217"/>
      <c r="QZS217"/>
      <c r="QZT217"/>
      <c r="QZU217"/>
      <c r="QZV217"/>
      <c r="QZW217"/>
      <c r="QZX217"/>
      <c r="QZY217"/>
      <c r="QZZ217"/>
      <c r="RAA217"/>
      <c r="RAB217"/>
      <c r="RAC217"/>
      <c r="RAD217"/>
      <c r="RAE217"/>
      <c r="RAF217"/>
      <c r="RAG217"/>
      <c r="RAH217"/>
      <c r="RAI217"/>
      <c r="RAJ217"/>
      <c r="RAK217"/>
      <c r="RAL217"/>
      <c r="RAM217"/>
      <c r="RAN217"/>
      <c r="RAO217"/>
      <c r="RAP217"/>
      <c r="RAQ217"/>
      <c r="RAR217"/>
      <c r="RAS217"/>
      <c r="RAT217"/>
      <c r="RAU217"/>
      <c r="RAV217"/>
      <c r="RAW217"/>
      <c r="RAX217"/>
      <c r="RAY217"/>
      <c r="RAZ217"/>
      <c r="RBA217"/>
      <c r="RBB217"/>
      <c r="RBC217"/>
      <c r="RBD217"/>
      <c r="RBE217"/>
      <c r="RBF217"/>
      <c r="RBG217"/>
      <c r="RBH217"/>
      <c r="RBI217"/>
      <c r="RBJ217"/>
      <c r="RBK217"/>
      <c r="RBL217"/>
      <c r="RBM217"/>
      <c r="RBN217"/>
      <c r="RBO217"/>
      <c r="RBP217"/>
      <c r="RBQ217"/>
      <c r="RBR217"/>
      <c r="RBS217"/>
      <c r="RBT217"/>
      <c r="RBU217"/>
      <c r="RBV217"/>
      <c r="RBW217"/>
      <c r="RBX217"/>
      <c r="RBY217"/>
      <c r="RBZ217"/>
      <c r="RCA217"/>
      <c r="RCB217"/>
      <c r="RCC217"/>
      <c r="RCD217"/>
      <c r="RCE217"/>
      <c r="RCF217"/>
      <c r="RCG217"/>
      <c r="RCH217"/>
      <c r="RCI217"/>
      <c r="RCJ217"/>
      <c r="RCK217"/>
      <c r="RCL217"/>
      <c r="RCM217"/>
      <c r="RCN217"/>
      <c r="RCO217"/>
      <c r="RCP217"/>
      <c r="RCQ217"/>
      <c r="RCR217"/>
      <c r="RCS217"/>
      <c r="RCT217"/>
      <c r="RCU217"/>
      <c r="RCV217"/>
      <c r="RCW217"/>
      <c r="RCX217"/>
      <c r="RCY217"/>
      <c r="RCZ217"/>
      <c r="RDA217"/>
      <c r="RDB217"/>
      <c r="RDC217"/>
      <c r="RDD217"/>
      <c r="RDE217"/>
      <c r="RDF217"/>
      <c r="RDG217"/>
      <c r="RDH217"/>
      <c r="RDI217"/>
      <c r="RDJ217"/>
      <c r="RDK217"/>
      <c r="RDL217"/>
      <c r="RDM217"/>
      <c r="RDN217"/>
      <c r="RDO217"/>
      <c r="RDP217"/>
      <c r="RDQ217"/>
      <c r="RDR217"/>
      <c r="RDS217"/>
      <c r="RDT217"/>
      <c r="RDU217"/>
      <c r="RDV217"/>
      <c r="RDW217"/>
      <c r="RDX217"/>
      <c r="RDY217"/>
      <c r="RDZ217"/>
      <c r="REA217"/>
      <c r="REB217"/>
      <c r="REC217"/>
      <c r="RED217"/>
      <c r="REE217"/>
      <c r="REF217"/>
      <c r="REG217"/>
      <c r="REH217"/>
      <c r="REI217"/>
      <c r="REJ217"/>
      <c r="REK217"/>
      <c r="REL217"/>
      <c r="REM217"/>
      <c r="REN217"/>
      <c r="REO217"/>
      <c r="REP217"/>
      <c r="REQ217"/>
      <c r="RER217"/>
      <c r="RES217"/>
      <c r="RET217"/>
      <c r="REU217"/>
      <c r="REV217"/>
      <c r="REW217"/>
      <c r="REX217"/>
      <c r="REY217"/>
      <c r="REZ217"/>
      <c r="RFA217"/>
      <c r="RFB217"/>
      <c r="RFC217"/>
      <c r="RFD217"/>
      <c r="RFE217"/>
      <c r="RFF217"/>
      <c r="RFG217"/>
      <c r="RFH217"/>
      <c r="RFI217"/>
      <c r="RFJ217"/>
      <c r="RFK217"/>
      <c r="RFL217"/>
      <c r="RFM217"/>
      <c r="RFN217"/>
      <c r="RFO217"/>
      <c r="RFP217"/>
      <c r="RFQ217"/>
      <c r="RFR217"/>
      <c r="RFS217"/>
      <c r="RFT217"/>
      <c r="RFU217"/>
      <c r="RFV217"/>
      <c r="RFW217"/>
      <c r="RFX217"/>
      <c r="RFY217"/>
      <c r="RFZ217"/>
      <c r="RGA217"/>
      <c r="RGB217"/>
      <c r="RGC217"/>
      <c r="RGD217"/>
      <c r="RGE217"/>
      <c r="RGF217"/>
      <c r="RGG217"/>
      <c r="RGH217"/>
      <c r="RGI217"/>
      <c r="RGJ217"/>
      <c r="RGK217"/>
      <c r="RGL217"/>
      <c r="RGM217"/>
      <c r="RGN217"/>
      <c r="RGO217"/>
      <c r="RGP217"/>
      <c r="RGQ217"/>
      <c r="RGR217"/>
      <c r="RGS217"/>
      <c r="RGT217"/>
      <c r="RGU217"/>
      <c r="RGV217"/>
      <c r="RGW217"/>
      <c r="RGX217"/>
      <c r="RGY217"/>
      <c r="RGZ217"/>
      <c r="RHA217"/>
      <c r="RHB217"/>
      <c r="RHC217"/>
      <c r="RHD217"/>
      <c r="RHE217"/>
      <c r="RHF217"/>
      <c r="RHG217"/>
      <c r="RHH217"/>
      <c r="RHI217"/>
      <c r="RHJ217"/>
      <c r="RHK217"/>
      <c r="RHL217"/>
      <c r="RHM217"/>
      <c r="RHN217"/>
      <c r="RHO217"/>
      <c r="RHP217"/>
      <c r="RHQ217"/>
      <c r="RHR217"/>
      <c r="RHS217"/>
      <c r="RHT217"/>
      <c r="RHU217"/>
      <c r="RHV217"/>
      <c r="RHW217"/>
      <c r="RHX217"/>
      <c r="RHY217"/>
      <c r="RHZ217"/>
      <c r="RIA217"/>
      <c r="RIB217"/>
      <c r="RIC217"/>
      <c r="RID217"/>
      <c r="RIE217"/>
      <c r="RIF217"/>
      <c r="RIG217"/>
      <c r="RIH217"/>
      <c r="RII217"/>
      <c r="RIJ217"/>
      <c r="RIK217"/>
      <c r="RIL217"/>
      <c r="RIM217"/>
      <c r="RIN217"/>
      <c r="RIO217"/>
      <c r="RIP217"/>
      <c r="RIQ217"/>
      <c r="RIR217"/>
      <c r="RIS217"/>
      <c r="RIT217"/>
      <c r="RIU217"/>
      <c r="RIV217"/>
      <c r="RIW217"/>
      <c r="RIX217"/>
      <c r="RIY217"/>
      <c r="RIZ217"/>
      <c r="RJA217"/>
      <c r="RJB217"/>
      <c r="RJC217"/>
      <c r="RJD217"/>
      <c r="RJE217"/>
      <c r="RJF217"/>
      <c r="RJG217"/>
      <c r="RJH217"/>
      <c r="RJI217"/>
      <c r="RJJ217"/>
      <c r="RJK217"/>
      <c r="RJL217"/>
      <c r="RJM217"/>
      <c r="RJN217"/>
      <c r="RJO217"/>
      <c r="RJP217"/>
      <c r="RJQ217"/>
      <c r="RJR217"/>
      <c r="RJS217"/>
      <c r="RJT217"/>
      <c r="RJU217"/>
      <c r="RJV217"/>
      <c r="RJW217"/>
      <c r="RJX217"/>
      <c r="RJY217"/>
      <c r="RJZ217"/>
      <c r="RKA217"/>
      <c r="RKB217"/>
      <c r="RKC217"/>
      <c r="RKD217"/>
      <c r="RKE217"/>
      <c r="RKF217"/>
      <c r="RKG217"/>
      <c r="RKH217"/>
      <c r="RKI217"/>
      <c r="RKJ217"/>
      <c r="RKK217"/>
      <c r="RKL217"/>
      <c r="RKM217"/>
      <c r="RKN217"/>
      <c r="RKO217"/>
      <c r="RKP217"/>
      <c r="RKQ217"/>
      <c r="RKR217"/>
      <c r="RKS217"/>
      <c r="RKT217"/>
      <c r="RKU217"/>
      <c r="RKV217"/>
      <c r="RKW217"/>
      <c r="RKX217"/>
      <c r="RKY217"/>
      <c r="RKZ217"/>
      <c r="RLA217"/>
      <c r="RLB217"/>
      <c r="RLC217"/>
      <c r="RLD217"/>
      <c r="RLE217"/>
      <c r="RLF217"/>
      <c r="RLG217"/>
      <c r="RLH217"/>
      <c r="RLI217"/>
      <c r="RLJ217"/>
      <c r="RLK217"/>
      <c r="RLL217"/>
      <c r="RLM217"/>
      <c r="RLN217"/>
      <c r="RLO217"/>
      <c r="RLP217"/>
      <c r="RLQ217"/>
      <c r="RLR217"/>
      <c r="RLS217"/>
      <c r="RLT217"/>
      <c r="RLU217"/>
      <c r="RLV217"/>
      <c r="RLW217"/>
      <c r="RLX217"/>
      <c r="RLY217"/>
      <c r="RLZ217"/>
      <c r="RMA217"/>
      <c r="RMB217"/>
      <c r="RMC217"/>
      <c r="RMD217"/>
      <c r="RME217"/>
      <c r="RMF217"/>
      <c r="RMG217"/>
      <c r="RMH217"/>
      <c r="RMI217"/>
      <c r="RMJ217"/>
      <c r="RMK217"/>
      <c r="RML217"/>
      <c r="RMM217"/>
      <c r="RMN217"/>
      <c r="RMO217"/>
      <c r="RMP217"/>
      <c r="RMQ217"/>
      <c r="RMR217"/>
      <c r="RMS217"/>
      <c r="RMT217"/>
      <c r="RMU217"/>
      <c r="RMV217"/>
      <c r="RMW217"/>
      <c r="RMX217"/>
      <c r="RMY217"/>
      <c r="RMZ217"/>
      <c r="RNA217"/>
      <c r="RNB217"/>
      <c r="RNC217"/>
      <c r="RND217"/>
      <c r="RNE217"/>
      <c r="RNF217"/>
      <c r="RNG217"/>
      <c r="RNH217"/>
      <c r="RNI217"/>
      <c r="RNJ217"/>
      <c r="RNK217"/>
      <c r="RNL217"/>
      <c r="RNM217"/>
      <c r="RNN217"/>
      <c r="RNO217"/>
      <c r="RNP217"/>
      <c r="RNQ217"/>
      <c r="RNR217"/>
      <c r="RNS217"/>
      <c r="RNT217"/>
      <c r="RNU217"/>
      <c r="RNV217"/>
      <c r="RNW217"/>
      <c r="RNX217"/>
      <c r="RNY217"/>
      <c r="RNZ217"/>
      <c r="ROA217"/>
      <c r="ROB217"/>
      <c r="ROC217"/>
      <c r="ROD217"/>
      <c r="ROE217"/>
      <c r="ROF217"/>
      <c r="ROG217"/>
      <c r="ROH217"/>
      <c r="ROI217"/>
      <c r="ROJ217"/>
      <c r="ROK217"/>
      <c r="ROL217"/>
      <c r="ROM217"/>
      <c r="RON217"/>
      <c r="ROO217"/>
      <c r="ROP217"/>
      <c r="ROQ217"/>
      <c r="ROR217"/>
      <c r="ROS217"/>
      <c r="ROT217"/>
      <c r="ROU217"/>
      <c r="ROV217"/>
      <c r="ROW217"/>
      <c r="ROX217"/>
      <c r="ROY217"/>
      <c r="ROZ217"/>
      <c r="RPA217"/>
      <c r="RPB217"/>
      <c r="RPC217"/>
      <c r="RPD217"/>
      <c r="RPE217"/>
      <c r="RPF217"/>
      <c r="RPG217"/>
      <c r="RPH217"/>
      <c r="RPI217"/>
      <c r="RPJ217"/>
      <c r="RPK217"/>
      <c r="RPL217"/>
      <c r="RPM217"/>
      <c r="RPN217"/>
      <c r="RPO217"/>
      <c r="RPP217"/>
      <c r="RPQ217"/>
      <c r="RPR217"/>
      <c r="RPS217"/>
      <c r="RPT217"/>
      <c r="RPU217"/>
      <c r="RPV217"/>
      <c r="RPW217"/>
      <c r="RPX217"/>
      <c r="RPY217"/>
      <c r="RPZ217"/>
      <c r="RQA217"/>
      <c r="RQB217"/>
      <c r="RQC217"/>
      <c r="RQD217"/>
      <c r="RQE217"/>
      <c r="RQF217"/>
      <c r="RQG217"/>
      <c r="RQH217"/>
      <c r="RQI217"/>
      <c r="RQJ217"/>
      <c r="RQK217"/>
      <c r="RQL217"/>
      <c r="RQM217"/>
      <c r="RQN217"/>
      <c r="RQO217"/>
      <c r="RQP217"/>
      <c r="RQQ217"/>
      <c r="RQR217"/>
      <c r="RQS217"/>
      <c r="RQT217"/>
      <c r="RQU217"/>
      <c r="RQV217"/>
      <c r="RQW217"/>
      <c r="RQX217"/>
      <c r="RQY217"/>
      <c r="RQZ217"/>
      <c r="RRA217"/>
      <c r="RRB217"/>
      <c r="RRC217"/>
      <c r="RRD217"/>
      <c r="RRE217"/>
      <c r="RRF217"/>
      <c r="RRG217"/>
      <c r="RRH217"/>
      <c r="RRI217"/>
      <c r="RRJ217"/>
      <c r="RRK217"/>
      <c r="RRL217"/>
      <c r="RRM217"/>
      <c r="RRN217"/>
      <c r="RRO217"/>
      <c r="RRP217"/>
      <c r="RRQ217"/>
      <c r="RRR217"/>
      <c r="RRS217"/>
      <c r="RRT217"/>
      <c r="RRU217"/>
      <c r="RRV217"/>
      <c r="RRW217"/>
      <c r="RRX217"/>
      <c r="RRY217"/>
      <c r="RRZ217"/>
      <c r="RSA217"/>
      <c r="RSB217"/>
      <c r="RSC217"/>
      <c r="RSD217"/>
      <c r="RSE217"/>
      <c r="RSF217"/>
      <c r="RSG217"/>
      <c r="RSH217"/>
      <c r="RSI217"/>
      <c r="RSJ217"/>
      <c r="RSK217"/>
      <c r="RSL217"/>
      <c r="RSM217"/>
      <c r="RSN217"/>
      <c r="RSO217"/>
      <c r="RSP217"/>
      <c r="RSQ217"/>
      <c r="RSR217"/>
      <c r="RSS217"/>
      <c r="RST217"/>
      <c r="RSU217"/>
      <c r="RSV217"/>
      <c r="RSW217"/>
      <c r="RSX217"/>
      <c r="RSY217"/>
      <c r="RSZ217"/>
      <c r="RTA217"/>
      <c r="RTB217"/>
      <c r="RTC217"/>
      <c r="RTD217"/>
      <c r="RTE217"/>
      <c r="RTF217"/>
      <c r="RTG217"/>
      <c r="RTH217"/>
      <c r="RTI217"/>
      <c r="RTJ217"/>
      <c r="RTK217"/>
      <c r="RTL217"/>
      <c r="RTM217"/>
      <c r="RTN217"/>
      <c r="RTO217"/>
      <c r="RTP217"/>
      <c r="RTQ217"/>
      <c r="RTR217"/>
      <c r="RTS217"/>
      <c r="RTT217"/>
      <c r="RTU217"/>
      <c r="RTV217"/>
      <c r="RTW217"/>
      <c r="RTX217"/>
      <c r="RTY217"/>
      <c r="RTZ217"/>
      <c r="RUA217"/>
      <c r="RUB217"/>
      <c r="RUC217"/>
      <c r="RUD217"/>
      <c r="RUE217"/>
      <c r="RUF217"/>
      <c r="RUG217"/>
      <c r="RUH217"/>
      <c r="RUI217"/>
      <c r="RUJ217"/>
      <c r="RUK217"/>
      <c r="RUL217"/>
      <c r="RUM217"/>
      <c r="RUN217"/>
      <c r="RUO217"/>
      <c r="RUP217"/>
      <c r="RUQ217"/>
      <c r="RUR217"/>
      <c r="RUS217"/>
      <c r="RUT217"/>
      <c r="RUU217"/>
      <c r="RUV217"/>
      <c r="RUW217"/>
      <c r="RUX217"/>
      <c r="RUY217"/>
      <c r="RUZ217"/>
      <c r="RVA217"/>
      <c r="RVB217"/>
      <c r="RVC217"/>
      <c r="RVD217"/>
      <c r="RVE217"/>
      <c r="RVF217"/>
      <c r="RVG217"/>
      <c r="RVH217"/>
      <c r="RVI217"/>
      <c r="RVJ217"/>
      <c r="RVK217"/>
      <c r="RVL217"/>
      <c r="RVM217"/>
      <c r="RVN217"/>
      <c r="RVO217"/>
      <c r="RVP217"/>
      <c r="RVQ217"/>
      <c r="RVR217"/>
      <c r="RVS217"/>
      <c r="RVT217"/>
      <c r="RVU217"/>
      <c r="RVV217"/>
      <c r="RVW217"/>
      <c r="RVX217"/>
      <c r="RVY217"/>
      <c r="RVZ217"/>
      <c r="RWA217"/>
      <c r="RWB217"/>
      <c r="RWC217"/>
      <c r="RWD217"/>
      <c r="RWE217"/>
      <c r="RWF217"/>
      <c r="RWG217"/>
      <c r="RWH217"/>
      <c r="RWI217"/>
      <c r="RWJ217"/>
      <c r="RWK217"/>
      <c r="RWL217"/>
      <c r="RWM217"/>
      <c r="RWN217"/>
      <c r="RWO217"/>
      <c r="RWP217"/>
      <c r="RWQ217"/>
      <c r="RWR217"/>
      <c r="RWS217"/>
      <c r="RWT217"/>
      <c r="RWU217"/>
      <c r="RWV217"/>
      <c r="RWW217"/>
      <c r="RWX217"/>
      <c r="RWY217"/>
      <c r="RWZ217"/>
      <c r="RXA217"/>
      <c r="RXB217"/>
      <c r="RXC217"/>
      <c r="RXD217"/>
      <c r="RXE217"/>
      <c r="RXF217"/>
      <c r="RXG217"/>
      <c r="RXH217"/>
      <c r="RXI217"/>
      <c r="RXJ217"/>
      <c r="RXK217"/>
      <c r="RXL217"/>
      <c r="RXM217"/>
      <c r="RXN217"/>
      <c r="RXO217"/>
      <c r="RXP217"/>
      <c r="RXQ217"/>
      <c r="RXR217"/>
      <c r="RXS217"/>
      <c r="RXT217"/>
      <c r="RXU217"/>
      <c r="RXV217"/>
      <c r="RXW217"/>
      <c r="RXX217"/>
      <c r="RXY217"/>
      <c r="RXZ217"/>
      <c r="RYA217"/>
      <c r="RYB217"/>
      <c r="RYC217"/>
      <c r="RYD217"/>
      <c r="RYE217"/>
      <c r="RYF217"/>
      <c r="RYG217"/>
      <c r="RYH217"/>
      <c r="RYI217"/>
      <c r="RYJ217"/>
      <c r="RYK217"/>
      <c r="RYL217"/>
      <c r="RYM217"/>
      <c r="RYN217"/>
      <c r="RYO217"/>
      <c r="RYP217"/>
      <c r="RYQ217"/>
      <c r="RYR217"/>
      <c r="RYS217"/>
      <c r="RYT217"/>
      <c r="RYU217"/>
      <c r="RYV217"/>
      <c r="RYW217"/>
      <c r="RYX217"/>
      <c r="RYY217"/>
      <c r="RYZ217"/>
      <c r="RZA217"/>
      <c r="RZB217"/>
      <c r="RZC217"/>
      <c r="RZD217"/>
      <c r="RZE217"/>
      <c r="RZF217"/>
      <c r="RZG217"/>
      <c r="RZH217"/>
      <c r="RZI217"/>
      <c r="RZJ217"/>
      <c r="RZK217"/>
      <c r="RZL217"/>
      <c r="RZM217"/>
      <c r="RZN217"/>
      <c r="RZO217"/>
      <c r="RZP217"/>
      <c r="RZQ217"/>
      <c r="RZR217"/>
      <c r="RZS217"/>
      <c r="RZT217"/>
      <c r="RZU217"/>
      <c r="RZV217"/>
      <c r="RZW217"/>
      <c r="RZX217"/>
      <c r="RZY217"/>
      <c r="RZZ217"/>
      <c r="SAA217"/>
      <c r="SAB217"/>
      <c r="SAC217"/>
      <c r="SAD217"/>
      <c r="SAE217"/>
      <c r="SAF217"/>
      <c r="SAG217"/>
      <c r="SAH217"/>
      <c r="SAI217"/>
      <c r="SAJ217"/>
      <c r="SAK217"/>
      <c r="SAL217"/>
      <c r="SAM217"/>
      <c r="SAN217"/>
      <c r="SAO217"/>
      <c r="SAP217"/>
      <c r="SAQ217"/>
      <c r="SAR217"/>
      <c r="SAS217"/>
      <c r="SAT217"/>
      <c r="SAU217"/>
      <c r="SAV217"/>
      <c r="SAW217"/>
      <c r="SAX217"/>
      <c r="SAY217"/>
      <c r="SAZ217"/>
      <c r="SBA217"/>
      <c r="SBB217"/>
      <c r="SBC217"/>
      <c r="SBD217"/>
      <c r="SBE217"/>
      <c r="SBF217"/>
      <c r="SBG217"/>
      <c r="SBH217"/>
      <c r="SBI217"/>
      <c r="SBJ217"/>
      <c r="SBK217"/>
      <c r="SBL217"/>
      <c r="SBM217"/>
      <c r="SBN217"/>
      <c r="SBO217"/>
      <c r="SBP217"/>
      <c r="SBQ217"/>
      <c r="SBR217"/>
      <c r="SBS217"/>
      <c r="SBT217"/>
      <c r="SBU217"/>
      <c r="SBV217"/>
      <c r="SBW217"/>
      <c r="SBX217"/>
      <c r="SBY217"/>
      <c r="SBZ217"/>
      <c r="SCA217"/>
      <c r="SCB217"/>
      <c r="SCC217"/>
      <c r="SCD217"/>
      <c r="SCE217"/>
      <c r="SCF217"/>
      <c r="SCG217"/>
      <c r="SCH217"/>
      <c r="SCI217"/>
      <c r="SCJ217"/>
      <c r="SCK217"/>
      <c r="SCL217"/>
      <c r="SCM217"/>
      <c r="SCN217"/>
      <c r="SCO217"/>
      <c r="SCP217"/>
      <c r="SCQ217"/>
      <c r="SCR217"/>
      <c r="SCS217"/>
      <c r="SCT217"/>
      <c r="SCU217"/>
      <c r="SCV217"/>
      <c r="SCW217"/>
      <c r="SCX217"/>
      <c r="SCY217"/>
      <c r="SCZ217"/>
      <c r="SDA217"/>
      <c r="SDB217"/>
      <c r="SDC217"/>
      <c r="SDD217"/>
      <c r="SDE217"/>
      <c r="SDF217"/>
      <c r="SDG217"/>
      <c r="SDH217"/>
      <c r="SDI217"/>
      <c r="SDJ217"/>
      <c r="SDK217"/>
      <c r="SDL217"/>
      <c r="SDM217"/>
      <c r="SDN217"/>
      <c r="SDO217"/>
      <c r="SDP217"/>
      <c r="SDQ217"/>
      <c r="SDR217"/>
      <c r="SDS217"/>
      <c r="SDT217"/>
      <c r="SDU217"/>
      <c r="SDV217"/>
      <c r="SDW217"/>
      <c r="SDX217"/>
      <c r="SDY217"/>
      <c r="SDZ217"/>
      <c r="SEA217"/>
      <c r="SEB217"/>
      <c r="SEC217"/>
      <c r="SED217"/>
      <c r="SEE217"/>
      <c r="SEF217"/>
      <c r="SEG217"/>
      <c r="SEH217"/>
      <c r="SEI217"/>
      <c r="SEJ217"/>
      <c r="SEK217"/>
      <c r="SEL217"/>
      <c r="SEM217"/>
      <c r="SEN217"/>
      <c r="SEO217"/>
      <c r="SEP217"/>
      <c r="SEQ217"/>
      <c r="SER217"/>
      <c r="SES217"/>
      <c r="SET217"/>
      <c r="SEU217"/>
      <c r="SEV217"/>
      <c r="SEW217"/>
      <c r="SEX217"/>
      <c r="SEY217"/>
      <c r="SEZ217"/>
      <c r="SFA217"/>
      <c r="SFB217"/>
      <c r="SFC217"/>
      <c r="SFD217"/>
      <c r="SFE217"/>
      <c r="SFF217"/>
      <c r="SFG217"/>
      <c r="SFH217"/>
      <c r="SFI217"/>
      <c r="SFJ217"/>
      <c r="SFK217"/>
      <c r="SFL217"/>
      <c r="SFM217"/>
      <c r="SFN217"/>
      <c r="SFO217"/>
      <c r="SFP217"/>
      <c r="SFQ217"/>
      <c r="SFR217"/>
      <c r="SFS217"/>
      <c r="SFT217"/>
      <c r="SFU217"/>
      <c r="SFV217"/>
      <c r="SFW217"/>
      <c r="SFX217"/>
      <c r="SFY217"/>
      <c r="SFZ217"/>
      <c r="SGA217"/>
      <c r="SGB217"/>
      <c r="SGC217"/>
      <c r="SGD217"/>
      <c r="SGE217"/>
      <c r="SGF217"/>
      <c r="SGG217"/>
      <c r="SGH217"/>
      <c r="SGI217"/>
      <c r="SGJ217"/>
      <c r="SGK217"/>
      <c r="SGL217"/>
      <c r="SGM217"/>
      <c r="SGN217"/>
      <c r="SGO217"/>
      <c r="SGP217"/>
      <c r="SGQ217"/>
      <c r="SGR217"/>
      <c r="SGS217"/>
      <c r="SGT217"/>
      <c r="SGU217"/>
      <c r="SGV217"/>
      <c r="SGW217"/>
      <c r="SGX217"/>
      <c r="SGY217"/>
      <c r="SGZ217"/>
      <c r="SHA217"/>
      <c r="SHB217"/>
      <c r="SHC217"/>
      <c r="SHD217"/>
      <c r="SHE217"/>
      <c r="SHF217"/>
      <c r="SHG217"/>
      <c r="SHH217"/>
      <c r="SHI217"/>
      <c r="SHJ217"/>
      <c r="SHK217"/>
      <c r="SHL217"/>
      <c r="SHM217"/>
      <c r="SHN217"/>
      <c r="SHO217"/>
      <c r="SHP217"/>
      <c r="SHQ217"/>
      <c r="SHR217"/>
      <c r="SHS217"/>
      <c r="SHT217"/>
      <c r="SHU217"/>
      <c r="SHV217"/>
      <c r="SHW217"/>
      <c r="SHX217"/>
      <c r="SHY217"/>
      <c r="SHZ217"/>
      <c r="SIA217"/>
      <c r="SIB217"/>
      <c r="SIC217"/>
      <c r="SID217"/>
      <c r="SIE217"/>
      <c r="SIF217"/>
      <c r="SIG217"/>
      <c r="SIH217"/>
      <c r="SII217"/>
      <c r="SIJ217"/>
      <c r="SIK217"/>
      <c r="SIL217"/>
      <c r="SIM217"/>
      <c r="SIN217"/>
      <c r="SIO217"/>
      <c r="SIP217"/>
      <c r="SIQ217"/>
      <c r="SIR217"/>
      <c r="SIS217"/>
      <c r="SIT217"/>
      <c r="SIU217"/>
      <c r="SIV217"/>
      <c r="SIW217"/>
      <c r="SIX217"/>
      <c r="SIY217"/>
      <c r="SIZ217"/>
      <c r="SJA217"/>
      <c r="SJB217"/>
      <c r="SJC217"/>
      <c r="SJD217"/>
      <c r="SJE217"/>
      <c r="SJF217"/>
      <c r="SJG217"/>
      <c r="SJH217"/>
      <c r="SJI217"/>
      <c r="SJJ217"/>
      <c r="SJK217"/>
      <c r="SJL217"/>
      <c r="SJM217"/>
      <c r="SJN217"/>
      <c r="SJO217"/>
      <c r="SJP217"/>
      <c r="SJQ217"/>
      <c r="SJR217"/>
      <c r="SJS217"/>
      <c r="SJT217"/>
      <c r="SJU217"/>
      <c r="SJV217"/>
      <c r="SJW217"/>
      <c r="SJX217"/>
      <c r="SJY217"/>
      <c r="SJZ217"/>
      <c r="SKA217"/>
      <c r="SKB217"/>
      <c r="SKC217"/>
      <c r="SKD217"/>
      <c r="SKE217"/>
      <c r="SKF217"/>
      <c r="SKG217"/>
      <c r="SKH217"/>
      <c r="SKI217"/>
      <c r="SKJ217"/>
      <c r="SKK217"/>
      <c r="SKL217"/>
      <c r="SKM217"/>
      <c r="SKN217"/>
      <c r="SKO217"/>
      <c r="SKP217"/>
      <c r="SKQ217"/>
      <c r="SKR217"/>
      <c r="SKS217"/>
      <c r="SKT217"/>
      <c r="SKU217"/>
      <c r="SKV217"/>
      <c r="SKW217"/>
      <c r="SKX217"/>
      <c r="SKY217"/>
      <c r="SKZ217"/>
      <c r="SLA217"/>
      <c r="SLB217"/>
      <c r="SLC217"/>
      <c r="SLD217"/>
      <c r="SLE217"/>
      <c r="SLF217"/>
      <c r="SLG217"/>
      <c r="SLH217"/>
      <c r="SLI217"/>
      <c r="SLJ217"/>
      <c r="SLK217"/>
      <c r="SLL217"/>
      <c r="SLM217"/>
      <c r="SLN217"/>
      <c r="SLO217"/>
      <c r="SLP217"/>
      <c r="SLQ217"/>
      <c r="SLR217"/>
      <c r="SLS217"/>
      <c r="SLT217"/>
      <c r="SLU217"/>
      <c r="SLV217"/>
      <c r="SLW217"/>
      <c r="SLX217"/>
      <c r="SLY217"/>
      <c r="SLZ217"/>
      <c r="SMA217"/>
      <c r="SMB217"/>
      <c r="SMC217"/>
      <c r="SMD217"/>
      <c r="SME217"/>
      <c r="SMF217"/>
      <c r="SMG217"/>
      <c r="SMH217"/>
      <c r="SMI217"/>
      <c r="SMJ217"/>
      <c r="SMK217"/>
      <c r="SML217"/>
      <c r="SMM217"/>
      <c r="SMN217"/>
      <c r="SMO217"/>
      <c r="SMP217"/>
      <c r="SMQ217"/>
      <c r="SMR217"/>
      <c r="SMS217"/>
      <c r="SMT217"/>
      <c r="SMU217"/>
      <c r="SMV217"/>
      <c r="SMW217"/>
      <c r="SMX217"/>
      <c r="SMY217"/>
      <c r="SMZ217"/>
      <c r="SNA217"/>
      <c r="SNB217"/>
      <c r="SNC217"/>
      <c r="SND217"/>
      <c r="SNE217"/>
      <c r="SNF217"/>
      <c r="SNG217"/>
      <c r="SNH217"/>
      <c r="SNI217"/>
      <c r="SNJ217"/>
      <c r="SNK217"/>
      <c r="SNL217"/>
      <c r="SNM217"/>
      <c r="SNN217"/>
      <c r="SNO217"/>
      <c r="SNP217"/>
      <c r="SNQ217"/>
      <c r="SNR217"/>
      <c r="SNS217"/>
      <c r="SNT217"/>
      <c r="SNU217"/>
      <c r="SNV217"/>
      <c r="SNW217"/>
      <c r="SNX217"/>
      <c r="SNY217"/>
      <c r="SNZ217"/>
      <c r="SOA217"/>
      <c r="SOB217"/>
      <c r="SOC217"/>
      <c r="SOD217"/>
      <c r="SOE217"/>
      <c r="SOF217"/>
      <c r="SOG217"/>
      <c r="SOH217"/>
      <c r="SOI217"/>
      <c r="SOJ217"/>
      <c r="SOK217"/>
      <c r="SOL217"/>
      <c r="SOM217"/>
      <c r="SON217"/>
      <c r="SOO217"/>
      <c r="SOP217"/>
      <c r="SOQ217"/>
      <c r="SOR217"/>
      <c r="SOS217"/>
      <c r="SOT217"/>
      <c r="SOU217"/>
      <c r="SOV217"/>
      <c r="SOW217"/>
      <c r="SOX217"/>
      <c r="SOY217"/>
      <c r="SOZ217"/>
      <c r="SPA217"/>
      <c r="SPB217"/>
      <c r="SPC217"/>
      <c r="SPD217"/>
      <c r="SPE217"/>
      <c r="SPF217"/>
      <c r="SPG217"/>
      <c r="SPH217"/>
      <c r="SPI217"/>
      <c r="SPJ217"/>
      <c r="SPK217"/>
      <c r="SPL217"/>
      <c r="SPM217"/>
      <c r="SPN217"/>
      <c r="SPO217"/>
      <c r="SPP217"/>
      <c r="SPQ217"/>
      <c r="SPR217"/>
      <c r="SPS217"/>
      <c r="SPT217"/>
      <c r="SPU217"/>
      <c r="SPV217"/>
      <c r="SPW217"/>
      <c r="SPX217"/>
      <c r="SPY217"/>
      <c r="SPZ217"/>
      <c r="SQA217"/>
      <c r="SQB217"/>
      <c r="SQC217"/>
      <c r="SQD217"/>
      <c r="SQE217"/>
      <c r="SQF217"/>
      <c r="SQG217"/>
      <c r="SQH217"/>
      <c r="SQI217"/>
      <c r="SQJ217"/>
      <c r="SQK217"/>
      <c r="SQL217"/>
      <c r="SQM217"/>
      <c r="SQN217"/>
      <c r="SQO217"/>
      <c r="SQP217"/>
      <c r="SQQ217"/>
      <c r="SQR217"/>
      <c r="SQS217"/>
      <c r="SQT217"/>
      <c r="SQU217"/>
      <c r="SQV217"/>
      <c r="SQW217"/>
      <c r="SQX217"/>
      <c r="SQY217"/>
      <c r="SQZ217"/>
      <c r="SRA217"/>
      <c r="SRB217"/>
      <c r="SRC217"/>
      <c r="SRD217"/>
      <c r="SRE217"/>
      <c r="SRF217"/>
      <c r="SRG217"/>
      <c r="SRH217"/>
      <c r="SRI217"/>
      <c r="SRJ217"/>
      <c r="SRK217"/>
      <c r="SRL217"/>
      <c r="SRM217"/>
      <c r="SRN217"/>
      <c r="SRO217"/>
      <c r="SRP217"/>
      <c r="SRQ217"/>
      <c r="SRR217"/>
      <c r="SRS217"/>
      <c r="SRT217"/>
      <c r="SRU217"/>
      <c r="SRV217"/>
      <c r="SRW217"/>
      <c r="SRX217"/>
      <c r="SRY217"/>
      <c r="SRZ217"/>
      <c r="SSA217"/>
      <c r="SSB217"/>
      <c r="SSC217"/>
      <c r="SSD217"/>
      <c r="SSE217"/>
      <c r="SSF217"/>
      <c r="SSG217"/>
      <c r="SSH217"/>
      <c r="SSI217"/>
      <c r="SSJ217"/>
      <c r="SSK217"/>
      <c r="SSL217"/>
      <c r="SSM217"/>
      <c r="SSN217"/>
      <c r="SSO217"/>
      <c r="SSP217"/>
      <c r="SSQ217"/>
      <c r="SSR217"/>
      <c r="SSS217"/>
      <c r="SST217"/>
      <c r="SSU217"/>
      <c r="SSV217"/>
      <c r="SSW217"/>
      <c r="SSX217"/>
      <c r="SSY217"/>
      <c r="SSZ217"/>
      <c r="STA217"/>
      <c r="STB217"/>
      <c r="STC217"/>
      <c r="STD217"/>
      <c r="STE217"/>
      <c r="STF217"/>
      <c r="STG217"/>
      <c r="STH217"/>
      <c r="STI217"/>
      <c r="STJ217"/>
      <c r="STK217"/>
      <c r="STL217"/>
      <c r="STM217"/>
      <c r="STN217"/>
      <c r="STO217"/>
      <c r="STP217"/>
      <c r="STQ217"/>
      <c r="STR217"/>
      <c r="STS217"/>
      <c r="STT217"/>
      <c r="STU217"/>
      <c r="STV217"/>
      <c r="STW217"/>
      <c r="STX217"/>
      <c r="STY217"/>
      <c r="STZ217"/>
      <c r="SUA217"/>
      <c r="SUB217"/>
      <c r="SUC217"/>
      <c r="SUD217"/>
      <c r="SUE217"/>
      <c r="SUF217"/>
      <c r="SUG217"/>
      <c r="SUH217"/>
      <c r="SUI217"/>
      <c r="SUJ217"/>
      <c r="SUK217"/>
      <c r="SUL217"/>
      <c r="SUM217"/>
      <c r="SUN217"/>
      <c r="SUO217"/>
      <c r="SUP217"/>
      <c r="SUQ217"/>
      <c r="SUR217"/>
      <c r="SUS217"/>
      <c r="SUT217"/>
      <c r="SUU217"/>
      <c r="SUV217"/>
      <c r="SUW217"/>
      <c r="SUX217"/>
      <c r="SUY217"/>
      <c r="SUZ217"/>
      <c r="SVA217"/>
      <c r="SVB217"/>
      <c r="SVC217"/>
      <c r="SVD217"/>
      <c r="SVE217"/>
      <c r="SVF217"/>
      <c r="SVG217"/>
      <c r="SVH217"/>
      <c r="SVI217"/>
      <c r="SVJ217"/>
      <c r="SVK217"/>
      <c r="SVL217"/>
      <c r="SVM217"/>
      <c r="SVN217"/>
      <c r="SVO217"/>
      <c r="SVP217"/>
      <c r="SVQ217"/>
      <c r="SVR217"/>
      <c r="SVS217"/>
      <c r="SVT217"/>
      <c r="SVU217"/>
      <c r="SVV217"/>
      <c r="SVW217"/>
      <c r="SVX217"/>
      <c r="SVY217"/>
      <c r="SVZ217"/>
      <c r="SWA217"/>
      <c r="SWB217"/>
      <c r="SWC217"/>
      <c r="SWD217"/>
      <c r="SWE217"/>
      <c r="SWF217"/>
      <c r="SWG217"/>
      <c r="SWH217"/>
      <c r="SWI217"/>
      <c r="SWJ217"/>
      <c r="SWK217"/>
      <c r="SWL217"/>
      <c r="SWM217"/>
      <c r="SWN217"/>
      <c r="SWO217"/>
      <c r="SWP217"/>
      <c r="SWQ217"/>
      <c r="SWR217"/>
      <c r="SWS217"/>
      <c r="SWT217"/>
      <c r="SWU217"/>
      <c r="SWV217"/>
      <c r="SWW217"/>
      <c r="SWX217"/>
      <c r="SWY217"/>
      <c r="SWZ217"/>
      <c r="SXA217"/>
      <c r="SXB217"/>
      <c r="SXC217"/>
      <c r="SXD217"/>
      <c r="SXE217"/>
      <c r="SXF217"/>
      <c r="SXG217"/>
      <c r="SXH217"/>
      <c r="SXI217"/>
      <c r="SXJ217"/>
      <c r="SXK217"/>
      <c r="SXL217"/>
      <c r="SXM217"/>
      <c r="SXN217"/>
      <c r="SXO217"/>
      <c r="SXP217"/>
      <c r="SXQ217"/>
      <c r="SXR217"/>
      <c r="SXS217"/>
      <c r="SXT217"/>
      <c r="SXU217"/>
      <c r="SXV217"/>
      <c r="SXW217"/>
      <c r="SXX217"/>
      <c r="SXY217"/>
      <c r="SXZ217"/>
      <c r="SYA217"/>
      <c r="SYB217"/>
      <c r="SYC217"/>
      <c r="SYD217"/>
      <c r="SYE217"/>
      <c r="SYF217"/>
      <c r="SYG217"/>
      <c r="SYH217"/>
      <c r="SYI217"/>
      <c r="SYJ217"/>
      <c r="SYK217"/>
      <c r="SYL217"/>
      <c r="SYM217"/>
      <c r="SYN217"/>
      <c r="SYO217"/>
      <c r="SYP217"/>
      <c r="SYQ217"/>
      <c r="SYR217"/>
      <c r="SYS217"/>
      <c r="SYT217"/>
      <c r="SYU217"/>
      <c r="SYV217"/>
      <c r="SYW217"/>
      <c r="SYX217"/>
      <c r="SYY217"/>
      <c r="SYZ217"/>
      <c r="SZA217"/>
      <c r="SZB217"/>
      <c r="SZC217"/>
      <c r="SZD217"/>
      <c r="SZE217"/>
      <c r="SZF217"/>
      <c r="SZG217"/>
      <c r="SZH217"/>
      <c r="SZI217"/>
      <c r="SZJ217"/>
      <c r="SZK217"/>
      <c r="SZL217"/>
      <c r="SZM217"/>
      <c r="SZN217"/>
      <c r="SZO217"/>
      <c r="SZP217"/>
      <c r="SZQ217"/>
      <c r="SZR217"/>
      <c r="SZS217"/>
      <c r="SZT217"/>
      <c r="SZU217"/>
      <c r="SZV217"/>
      <c r="SZW217"/>
      <c r="SZX217"/>
      <c r="SZY217"/>
      <c r="SZZ217"/>
      <c r="TAA217"/>
      <c r="TAB217"/>
      <c r="TAC217"/>
      <c r="TAD217"/>
      <c r="TAE217"/>
      <c r="TAF217"/>
      <c r="TAG217"/>
      <c r="TAH217"/>
      <c r="TAI217"/>
      <c r="TAJ217"/>
      <c r="TAK217"/>
      <c r="TAL217"/>
      <c r="TAM217"/>
      <c r="TAN217"/>
      <c r="TAO217"/>
      <c r="TAP217"/>
      <c r="TAQ217"/>
      <c r="TAR217"/>
      <c r="TAS217"/>
      <c r="TAT217"/>
      <c r="TAU217"/>
      <c r="TAV217"/>
      <c r="TAW217"/>
      <c r="TAX217"/>
      <c r="TAY217"/>
      <c r="TAZ217"/>
      <c r="TBA217"/>
      <c r="TBB217"/>
      <c r="TBC217"/>
      <c r="TBD217"/>
      <c r="TBE217"/>
      <c r="TBF217"/>
      <c r="TBG217"/>
      <c r="TBH217"/>
      <c r="TBI217"/>
      <c r="TBJ217"/>
      <c r="TBK217"/>
      <c r="TBL217"/>
      <c r="TBM217"/>
      <c r="TBN217"/>
      <c r="TBO217"/>
      <c r="TBP217"/>
      <c r="TBQ217"/>
      <c r="TBR217"/>
      <c r="TBS217"/>
      <c r="TBT217"/>
      <c r="TBU217"/>
      <c r="TBV217"/>
      <c r="TBW217"/>
      <c r="TBX217"/>
      <c r="TBY217"/>
      <c r="TBZ217"/>
      <c r="TCA217"/>
      <c r="TCB217"/>
      <c r="TCC217"/>
      <c r="TCD217"/>
      <c r="TCE217"/>
      <c r="TCF217"/>
      <c r="TCG217"/>
      <c r="TCH217"/>
      <c r="TCI217"/>
      <c r="TCJ217"/>
      <c r="TCK217"/>
      <c r="TCL217"/>
      <c r="TCM217"/>
      <c r="TCN217"/>
      <c r="TCO217"/>
      <c r="TCP217"/>
      <c r="TCQ217"/>
      <c r="TCR217"/>
      <c r="TCS217"/>
      <c r="TCT217"/>
      <c r="TCU217"/>
      <c r="TCV217"/>
      <c r="TCW217"/>
      <c r="TCX217"/>
      <c r="TCY217"/>
      <c r="TCZ217"/>
      <c r="TDA217"/>
      <c r="TDB217"/>
      <c r="TDC217"/>
      <c r="TDD217"/>
      <c r="TDE217"/>
      <c r="TDF217"/>
      <c r="TDG217"/>
      <c r="TDH217"/>
      <c r="TDI217"/>
      <c r="TDJ217"/>
      <c r="TDK217"/>
      <c r="TDL217"/>
      <c r="TDM217"/>
      <c r="TDN217"/>
      <c r="TDO217"/>
      <c r="TDP217"/>
      <c r="TDQ217"/>
      <c r="TDR217"/>
      <c r="TDS217"/>
      <c r="TDT217"/>
      <c r="TDU217"/>
      <c r="TDV217"/>
      <c r="TDW217"/>
      <c r="TDX217"/>
      <c r="TDY217"/>
      <c r="TDZ217"/>
      <c r="TEA217"/>
      <c r="TEB217"/>
      <c r="TEC217"/>
      <c r="TED217"/>
      <c r="TEE217"/>
      <c r="TEF217"/>
      <c r="TEG217"/>
      <c r="TEH217"/>
      <c r="TEI217"/>
      <c r="TEJ217"/>
      <c r="TEK217"/>
      <c r="TEL217"/>
      <c r="TEM217"/>
      <c r="TEN217"/>
      <c r="TEO217"/>
      <c r="TEP217"/>
      <c r="TEQ217"/>
      <c r="TER217"/>
      <c r="TES217"/>
      <c r="TET217"/>
      <c r="TEU217"/>
      <c r="TEV217"/>
      <c r="TEW217"/>
      <c r="TEX217"/>
      <c r="TEY217"/>
      <c r="TEZ217"/>
      <c r="TFA217"/>
      <c r="TFB217"/>
      <c r="TFC217"/>
      <c r="TFD217"/>
      <c r="TFE217"/>
      <c r="TFF217"/>
      <c r="TFG217"/>
      <c r="TFH217"/>
      <c r="TFI217"/>
      <c r="TFJ217"/>
      <c r="TFK217"/>
      <c r="TFL217"/>
      <c r="TFM217"/>
      <c r="TFN217"/>
      <c r="TFO217"/>
      <c r="TFP217"/>
      <c r="TFQ217"/>
      <c r="TFR217"/>
      <c r="TFS217"/>
      <c r="TFT217"/>
      <c r="TFU217"/>
      <c r="TFV217"/>
      <c r="TFW217"/>
      <c r="TFX217"/>
      <c r="TFY217"/>
      <c r="TFZ217"/>
      <c r="TGA217"/>
      <c r="TGB217"/>
      <c r="TGC217"/>
      <c r="TGD217"/>
      <c r="TGE217"/>
      <c r="TGF217"/>
      <c r="TGG217"/>
      <c r="TGH217"/>
      <c r="TGI217"/>
      <c r="TGJ217"/>
      <c r="TGK217"/>
      <c r="TGL217"/>
      <c r="TGM217"/>
      <c r="TGN217"/>
      <c r="TGO217"/>
      <c r="TGP217"/>
      <c r="TGQ217"/>
      <c r="TGR217"/>
      <c r="TGS217"/>
      <c r="TGT217"/>
      <c r="TGU217"/>
      <c r="TGV217"/>
      <c r="TGW217"/>
      <c r="TGX217"/>
      <c r="TGY217"/>
      <c r="TGZ217"/>
      <c r="THA217"/>
      <c r="THB217"/>
      <c r="THC217"/>
      <c r="THD217"/>
      <c r="THE217"/>
      <c r="THF217"/>
      <c r="THG217"/>
      <c r="THH217"/>
      <c r="THI217"/>
      <c r="THJ217"/>
      <c r="THK217"/>
      <c r="THL217"/>
      <c r="THM217"/>
      <c r="THN217"/>
      <c r="THO217"/>
      <c r="THP217"/>
      <c r="THQ217"/>
      <c r="THR217"/>
      <c r="THS217"/>
      <c r="THT217"/>
      <c r="THU217"/>
      <c r="THV217"/>
      <c r="THW217"/>
      <c r="THX217"/>
      <c r="THY217"/>
      <c r="THZ217"/>
      <c r="TIA217"/>
      <c r="TIB217"/>
      <c r="TIC217"/>
      <c r="TID217"/>
      <c r="TIE217"/>
      <c r="TIF217"/>
      <c r="TIG217"/>
      <c r="TIH217"/>
      <c r="TII217"/>
      <c r="TIJ217"/>
      <c r="TIK217"/>
      <c r="TIL217"/>
      <c r="TIM217"/>
      <c r="TIN217"/>
      <c r="TIO217"/>
      <c r="TIP217"/>
      <c r="TIQ217"/>
      <c r="TIR217"/>
      <c r="TIS217"/>
      <c r="TIT217"/>
      <c r="TIU217"/>
      <c r="TIV217"/>
      <c r="TIW217"/>
      <c r="TIX217"/>
      <c r="TIY217"/>
      <c r="TIZ217"/>
      <c r="TJA217"/>
      <c r="TJB217"/>
      <c r="TJC217"/>
      <c r="TJD217"/>
      <c r="TJE217"/>
      <c r="TJF217"/>
      <c r="TJG217"/>
      <c r="TJH217"/>
      <c r="TJI217"/>
      <c r="TJJ217"/>
      <c r="TJK217"/>
      <c r="TJL217"/>
      <c r="TJM217"/>
      <c r="TJN217"/>
      <c r="TJO217"/>
      <c r="TJP217"/>
      <c r="TJQ217"/>
      <c r="TJR217"/>
      <c r="TJS217"/>
      <c r="TJT217"/>
      <c r="TJU217"/>
      <c r="TJV217"/>
      <c r="TJW217"/>
      <c r="TJX217"/>
      <c r="TJY217"/>
      <c r="TJZ217"/>
      <c r="TKA217"/>
      <c r="TKB217"/>
      <c r="TKC217"/>
      <c r="TKD217"/>
      <c r="TKE217"/>
      <c r="TKF217"/>
      <c r="TKG217"/>
      <c r="TKH217"/>
      <c r="TKI217"/>
      <c r="TKJ217"/>
      <c r="TKK217"/>
      <c r="TKL217"/>
      <c r="TKM217"/>
      <c r="TKN217"/>
      <c r="TKO217"/>
      <c r="TKP217"/>
      <c r="TKQ217"/>
      <c r="TKR217"/>
      <c r="TKS217"/>
      <c r="TKT217"/>
      <c r="TKU217"/>
      <c r="TKV217"/>
      <c r="TKW217"/>
      <c r="TKX217"/>
      <c r="TKY217"/>
      <c r="TKZ217"/>
      <c r="TLA217"/>
      <c r="TLB217"/>
      <c r="TLC217"/>
      <c r="TLD217"/>
      <c r="TLE217"/>
      <c r="TLF217"/>
      <c r="TLG217"/>
      <c r="TLH217"/>
      <c r="TLI217"/>
      <c r="TLJ217"/>
      <c r="TLK217"/>
      <c r="TLL217"/>
      <c r="TLM217"/>
      <c r="TLN217"/>
      <c r="TLO217"/>
      <c r="TLP217"/>
      <c r="TLQ217"/>
      <c r="TLR217"/>
      <c r="TLS217"/>
      <c r="TLT217"/>
      <c r="TLU217"/>
      <c r="TLV217"/>
      <c r="TLW217"/>
      <c r="TLX217"/>
      <c r="TLY217"/>
      <c r="TLZ217"/>
      <c r="TMA217"/>
      <c r="TMB217"/>
      <c r="TMC217"/>
      <c r="TMD217"/>
      <c r="TME217"/>
      <c r="TMF217"/>
      <c r="TMG217"/>
      <c r="TMH217"/>
      <c r="TMI217"/>
      <c r="TMJ217"/>
      <c r="TMK217"/>
      <c r="TML217"/>
      <c r="TMM217"/>
      <c r="TMN217"/>
      <c r="TMO217"/>
      <c r="TMP217"/>
      <c r="TMQ217"/>
      <c r="TMR217"/>
      <c r="TMS217"/>
      <c r="TMT217"/>
      <c r="TMU217"/>
      <c r="TMV217"/>
      <c r="TMW217"/>
      <c r="TMX217"/>
      <c r="TMY217"/>
      <c r="TMZ217"/>
      <c r="TNA217"/>
      <c r="TNB217"/>
      <c r="TNC217"/>
      <c r="TND217"/>
      <c r="TNE217"/>
      <c r="TNF217"/>
      <c r="TNG217"/>
      <c r="TNH217"/>
      <c r="TNI217"/>
      <c r="TNJ217"/>
      <c r="TNK217"/>
      <c r="TNL217"/>
      <c r="TNM217"/>
      <c r="TNN217"/>
      <c r="TNO217"/>
      <c r="TNP217"/>
      <c r="TNQ217"/>
      <c r="TNR217"/>
      <c r="TNS217"/>
      <c r="TNT217"/>
      <c r="TNU217"/>
      <c r="TNV217"/>
      <c r="TNW217"/>
      <c r="TNX217"/>
      <c r="TNY217"/>
      <c r="TNZ217"/>
      <c r="TOA217"/>
      <c r="TOB217"/>
      <c r="TOC217"/>
      <c r="TOD217"/>
      <c r="TOE217"/>
      <c r="TOF217"/>
      <c r="TOG217"/>
      <c r="TOH217"/>
      <c r="TOI217"/>
      <c r="TOJ217"/>
      <c r="TOK217"/>
      <c r="TOL217"/>
      <c r="TOM217"/>
      <c r="TON217"/>
      <c r="TOO217"/>
      <c r="TOP217"/>
      <c r="TOQ217"/>
      <c r="TOR217"/>
      <c r="TOS217"/>
      <c r="TOT217"/>
      <c r="TOU217"/>
      <c r="TOV217"/>
      <c r="TOW217"/>
      <c r="TOX217"/>
      <c r="TOY217"/>
      <c r="TOZ217"/>
      <c r="TPA217"/>
      <c r="TPB217"/>
      <c r="TPC217"/>
      <c r="TPD217"/>
      <c r="TPE217"/>
      <c r="TPF217"/>
      <c r="TPG217"/>
      <c r="TPH217"/>
      <c r="TPI217"/>
      <c r="TPJ217"/>
      <c r="TPK217"/>
      <c r="TPL217"/>
      <c r="TPM217"/>
      <c r="TPN217"/>
      <c r="TPO217"/>
      <c r="TPP217"/>
      <c r="TPQ217"/>
      <c r="TPR217"/>
      <c r="TPS217"/>
      <c r="TPT217"/>
      <c r="TPU217"/>
      <c r="TPV217"/>
      <c r="TPW217"/>
      <c r="TPX217"/>
      <c r="TPY217"/>
      <c r="TPZ217"/>
      <c r="TQA217"/>
      <c r="TQB217"/>
      <c r="TQC217"/>
      <c r="TQD217"/>
      <c r="TQE217"/>
      <c r="TQF217"/>
      <c r="TQG217"/>
      <c r="TQH217"/>
      <c r="TQI217"/>
      <c r="TQJ217"/>
      <c r="TQK217"/>
      <c r="TQL217"/>
      <c r="TQM217"/>
      <c r="TQN217"/>
      <c r="TQO217"/>
      <c r="TQP217"/>
      <c r="TQQ217"/>
      <c r="TQR217"/>
      <c r="TQS217"/>
      <c r="TQT217"/>
      <c r="TQU217"/>
      <c r="TQV217"/>
      <c r="TQW217"/>
      <c r="TQX217"/>
      <c r="TQY217"/>
      <c r="TQZ217"/>
      <c r="TRA217"/>
      <c r="TRB217"/>
      <c r="TRC217"/>
      <c r="TRD217"/>
      <c r="TRE217"/>
      <c r="TRF217"/>
      <c r="TRG217"/>
      <c r="TRH217"/>
      <c r="TRI217"/>
      <c r="TRJ217"/>
      <c r="TRK217"/>
      <c r="TRL217"/>
      <c r="TRM217"/>
      <c r="TRN217"/>
      <c r="TRO217"/>
      <c r="TRP217"/>
      <c r="TRQ217"/>
      <c r="TRR217"/>
      <c r="TRS217"/>
      <c r="TRT217"/>
      <c r="TRU217"/>
      <c r="TRV217"/>
      <c r="TRW217"/>
      <c r="TRX217"/>
      <c r="TRY217"/>
      <c r="TRZ217"/>
      <c r="TSA217"/>
      <c r="TSB217"/>
      <c r="TSC217"/>
      <c r="TSD217"/>
      <c r="TSE217"/>
      <c r="TSF217"/>
      <c r="TSG217"/>
      <c r="TSH217"/>
      <c r="TSI217"/>
      <c r="TSJ217"/>
      <c r="TSK217"/>
      <c r="TSL217"/>
      <c r="TSM217"/>
      <c r="TSN217"/>
      <c r="TSO217"/>
      <c r="TSP217"/>
      <c r="TSQ217"/>
      <c r="TSR217"/>
      <c r="TSS217"/>
      <c r="TST217"/>
      <c r="TSU217"/>
      <c r="TSV217"/>
      <c r="TSW217"/>
      <c r="TSX217"/>
      <c r="TSY217"/>
      <c r="TSZ217"/>
      <c r="TTA217"/>
      <c r="TTB217"/>
      <c r="TTC217"/>
      <c r="TTD217"/>
      <c r="TTE217"/>
      <c r="TTF217"/>
      <c r="TTG217"/>
      <c r="TTH217"/>
      <c r="TTI217"/>
      <c r="TTJ217"/>
      <c r="TTK217"/>
      <c r="TTL217"/>
      <c r="TTM217"/>
      <c r="TTN217"/>
      <c r="TTO217"/>
      <c r="TTP217"/>
      <c r="TTQ217"/>
      <c r="TTR217"/>
      <c r="TTS217"/>
      <c r="TTT217"/>
      <c r="TTU217"/>
      <c r="TTV217"/>
      <c r="TTW217"/>
      <c r="TTX217"/>
      <c r="TTY217"/>
      <c r="TTZ217"/>
      <c r="TUA217"/>
      <c r="TUB217"/>
      <c r="TUC217"/>
      <c r="TUD217"/>
      <c r="TUE217"/>
      <c r="TUF217"/>
      <c r="TUG217"/>
      <c r="TUH217"/>
      <c r="TUI217"/>
      <c r="TUJ217"/>
      <c r="TUK217"/>
      <c r="TUL217"/>
      <c r="TUM217"/>
      <c r="TUN217"/>
      <c r="TUO217"/>
      <c r="TUP217"/>
      <c r="TUQ217"/>
      <c r="TUR217"/>
      <c r="TUS217"/>
      <c r="TUT217"/>
      <c r="TUU217"/>
      <c r="TUV217"/>
      <c r="TUW217"/>
      <c r="TUX217"/>
      <c r="TUY217"/>
      <c r="TUZ217"/>
      <c r="TVA217"/>
      <c r="TVB217"/>
      <c r="TVC217"/>
      <c r="TVD217"/>
      <c r="TVE217"/>
      <c r="TVF217"/>
      <c r="TVG217"/>
      <c r="TVH217"/>
      <c r="TVI217"/>
      <c r="TVJ217"/>
      <c r="TVK217"/>
      <c r="TVL217"/>
      <c r="TVM217"/>
      <c r="TVN217"/>
      <c r="TVO217"/>
      <c r="TVP217"/>
      <c r="TVQ217"/>
      <c r="TVR217"/>
      <c r="TVS217"/>
      <c r="TVT217"/>
      <c r="TVU217"/>
      <c r="TVV217"/>
      <c r="TVW217"/>
      <c r="TVX217"/>
      <c r="TVY217"/>
      <c r="TVZ217"/>
      <c r="TWA217"/>
      <c r="TWB217"/>
      <c r="TWC217"/>
      <c r="TWD217"/>
      <c r="TWE217"/>
      <c r="TWF217"/>
      <c r="TWG217"/>
      <c r="TWH217"/>
      <c r="TWI217"/>
      <c r="TWJ217"/>
      <c r="TWK217"/>
      <c r="TWL217"/>
      <c r="TWM217"/>
      <c r="TWN217"/>
      <c r="TWO217"/>
      <c r="TWP217"/>
      <c r="TWQ217"/>
      <c r="TWR217"/>
      <c r="TWS217"/>
      <c r="TWT217"/>
      <c r="TWU217"/>
      <c r="TWV217"/>
      <c r="TWW217"/>
      <c r="TWX217"/>
      <c r="TWY217"/>
      <c r="TWZ217"/>
      <c r="TXA217"/>
      <c r="TXB217"/>
      <c r="TXC217"/>
      <c r="TXD217"/>
      <c r="TXE217"/>
      <c r="TXF217"/>
      <c r="TXG217"/>
      <c r="TXH217"/>
      <c r="TXI217"/>
      <c r="TXJ217"/>
      <c r="TXK217"/>
      <c r="TXL217"/>
      <c r="TXM217"/>
      <c r="TXN217"/>
      <c r="TXO217"/>
      <c r="TXP217"/>
      <c r="TXQ217"/>
      <c r="TXR217"/>
      <c r="TXS217"/>
      <c r="TXT217"/>
      <c r="TXU217"/>
      <c r="TXV217"/>
      <c r="TXW217"/>
      <c r="TXX217"/>
      <c r="TXY217"/>
      <c r="TXZ217"/>
      <c r="TYA217"/>
      <c r="TYB217"/>
      <c r="TYC217"/>
      <c r="TYD217"/>
      <c r="TYE217"/>
      <c r="TYF217"/>
      <c r="TYG217"/>
      <c r="TYH217"/>
      <c r="TYI217"/>
      <c r="TYJ217"/>
      <c r="TYK217"/>
      <c r="TYL217"/>
      <c r="TYM217"/>
      <c r="TYN217"/>
      <c r="TYO217"/>
      <c r="TYP217"/>
      <c r="TYQ217"/>
      <c r="TYR217"/>
      <c r="TYS217"/>
      <c r="TYT217"/>
      <c r="TYU217"/>
      <c r="TYV217"/>
      <c r="TYW217"/>
      <c r="TYX217"/>
      <c r="TYY217"/>
      <c r="TYZ217"/>
      <c r="TZA217"/>
      <c r="TZB217"/>
      <c r="TZC217"/>
      <c r="TZD217"/>
      <c r="TZE217"/>
      <c r="TZF217"/>
      <c r="TZG217"/>
      <c r="TZH217"/>
      <c r="TZI217"/>
      <c r="TZJ217"/>
      <c r="TZK217"/>
      <c r="TZL217"/>
      <c r="TZM217"/>
      <c r="TZN217"/>
      <c r="TZO217"/>
      <c r="TZP217"/>
      <c r="TZQ217"/>
      <c r="TZR217"/>
      <c r="TZS217"/>
      <c r="TZT217"/>
      <c r="TZU217"/>
      <c r="TZV217"/>
      <c r="TZW217"/>
      <c r="TZX217"/>
      <c r="TZY217"/>
      <c r="TZZ217"/>
      <c r="UAA217"/>
      <c r="UAB217"/>
      <c r="UAC217"/>
      <c r="UAD217"/>
      <c r="UAE217"/>
      <c r="UAF217"/>
      <c r="UAG217"/>
      <c r="UAH217"/>
      <c r="UAI217"/>
      <c r="UAJ217"/>
      <c r="UAK217"/>
      <c r="UAL217"/>
      <c r="UAM217"/>
      <c r="UAN217"/>
      <c r="UAO217"/>
      <c r="UAP217"/>
      <c r="UAQ217"/>
      <c r="UAR217"/>
      <c r="UAS217"/>
      <c r="UAT217"/>
      <c r="UAU217"/>
      <c r="UAV217"/>
      <c r="UAW217"/>
      <c r="UAX217"/>
      <c r="UAY217"/>
      <c r="UAZ217"/>
      <c r="UBA217"/>
      <c r="UBB217"/>
      <c r="UBC217"/>
      <c r="UBD217"/>
      <c r="UBE217"/>
      <c r="UBF217"/>
      <c r="UBG217"/>
      <c r="UBH217"/>
      <c r="UBI217"/>
      <c r="UBJ217"/>
      <c r="UBK217"/>
      <c r="UBL217"/>
      <c r="UBM217"/>
      <c r="UBN217"/>
      <c r="UBO217"/>
      <c r="UBP217"/>
      <c r="UBQ217"/>
      <c r="UBR217"/>
      <c r="UBS217"/>
      <c r="UBT217"/>
      <c r="UBU217"/>
      <c r="UBV217"/>
      <c r="UBW217"/>
      <c r="UBX217"/>
      <c r="UBY217"/>
      <c r="UBZ217"/>
      <c r="UCA217"/>
      <c r="UCB217"/>
      <c r="UCC217"/>
      <c r="UCD217"/>
      <c r="UCE217"/>
      <c r="UCF217"/>
      <c r="UCG217"/>
      <c r="UCH217"/>
      <c r="UCI217"/>
      <c r="UCJ217"/>
      <c r="UCK217"/>
      <c r="UCL217"/>
      <c r="UCM217"/>
      <c r="UCN217"/>
      <c r="UCO217"/>
      <c r="UCP217"/>
      <c r="UCQ217"/>
      <c r="UCR217"/>
      <c r="UCS217"/>
      <c r="UCT217"/>
      <c r="UCU217"/>
      <c r="UCV217"/>
      <c r="UCW217"/>
      <c r="UCX217"/>
      <c r="UCY217"/>
      <c r="UCZ217"/>
      <c r="UDA217"/>
      <c r="UDB217"/>
      <c r="UDC217"/>
      <c r="UDD217"/>
      <c r="UDE217"/>
      <c r="UDF217"/>
      <c r="UDG217"/>
      <c r="UDH217"/>
      <c r="UDI217"/>
      <c r="UDJ217"/>
      <c r="UDK217"/>
      <c r="UDL217"/>
      <c r="UDM217"/>
      <c r="UDN217"/>
      <c r="UDO217"/>
      <c r="UDP217"/>
      <c r="UDQ217"/>
      <c r="UDR217"/>
      <c r="UDS217"/>
      <c r="UDT217"/>
      <c r="UDU217"/>
      <c r="UDV217"/>
      <c r="UDW217"/>
      <c r="UDX217"/>
      <c r="UDY217"/>
      <c r="UDZ217"/>
      <c r="UEA217"/>
      <c r="UEB217"/>
      <c r="UEC217"/>
      <c r="UED217"/>
      <c r="UEE217"/>
      <c r="UEF217"/>
      <c r="UEG217"/>
      <c r="UEH217"/>
      <c r="UEI217"/>
      <c r="UEJ217"/>
      <c r="UEK217"/>
      <c r="UEL217"/>
      <c r="UEM217"/>
      <c r="UEN217"/>
      <c r="UEO217"/>
      <c r="UEP217"/>
      <c r="UEQ217"/>
      <c r="UER217"/>
      <c r="UES217"/>
      <c r="UET217"/>
      <c r="UEU217"/>
      <c r="UEV217"/>
      <c r="UEW217"/>
      <c r="UEX217"/>
      <c r="UEY217"/>
      <c r="UEZ217"/>
      <c r="UFA217"/>
      <c r="UFB217"/>
      <c r="UFC217"/>
      <c r="UFD217"/>
      <c r="UFE217"/>
      <c r="UFF217"/>
      <c r="UFG217"/>
      <c r="UFH217"/>
      <c r="UFI217"/>
      <c r="UFJ217"/>
      <c r="UFK217"/>
      <c r="UFL217"/>
      <c r="UFM217"/>
      <c r="UFN217"/>
      <c r="UFO217"/>
      <c r="UFP217"/>
      <c r="UFQ217"/>
      <c r="UFR217"/>
      <c r="UFS217"/>
      <c r="UFT217"/>
      <c r="UFU217"/>
      <c r="UFV217"/>
      <c r="UFW217"/>
      <c r="UFX217"/>
      <c r="UFY217"/>
      <c r="UFZ217"/>
      <c r="UGA217"/>
      <c r="UGB217"/>
      <c r="UGC217"/>
      <c r="UGD217"/>
      <c r="UGE217"/>
      <c r="UGF217"/>
      <c r="UGG217"/>
      <c r="UGH217"/>
      <c r="UGI217"/>
      <c r="UGJ217"/>
      <c r="UGK217"/>
      <c r="UGL217"/>
      <c r="UGM217"/>
      <c r="UGN217"/>
      <c r="UGO217"/>
      <c r="UGP217"/>
      <c r="UGQ217"/>
      <c r="UGR217"/>
      <c r="UGS217"/>
      <c r="UGT217"/>
      <c r="UGU217"/>
      <c r="UGV217"/>
      <c r="UGW217"/>
      <c r="UGX217"/>
      <c r="UGY217"/>
      <c r="UGZ217"/>
      <c r="UHA217"/>
      <c r="UHB217"/>
      <c r="UHC217"/>
      <c r="UHD217"/>
      <c r="UHE217"/>
      <c r="UHF217"/>
      <c r="UHG217"/>
      <c r="UHH217"/>
      <c r="UHI217"/>
      <c r="UHJ217"/>
      <c r="UHK217"/>
      <c r="UHL217"/>
      <c r="UHM217"/>
      <c r="UHN217"/>
      <c r="UHO217"/>
      <c r="UHP217"/>
      <c r="UHQ217"/>
      <c r="UHR217"/>
      <c r="UHS217"/>
      <c r="UHT217"/>
      <c r="UHU217"/>
      <c r="UHV217"/>
      <c r="UHW217"/>
      <c r="UHX217"/>
      <c r="UHY217"/>
      <c r="UHZ217"/>
      <c r="UIA217"/>
      <c r="UIB217"/>
      <c r="UIC217"/>
      <c r="UID217"/>
      <c r="UIE217"/>
      <c r="UIF217"/>
      <c r="UIG217"/>
      <c r="UIH217"/>
      <c r="UII217"/>
      <c r="UIJ217"/>
      <c r="UIK217"/>
      <c r="UIL217"/>
      <c r="UIM217"/>
      <c r="UIN217"/>
      <c r="UIO217"/>
      <c r="UIP217"/>
      <c r="UIQ217"/>
      <c r="UIR217"/>
      <c r="UIS217"/>
      <c r="UIT217"/>
      <c r="UIU217"/>
      <c r="UIV217"/>
      <c r="UIW217"/>
      <c r="UIX217"/>
      <c r="UIY217"/>
      <c r="UIZ217"/>
      <c r="UJA217"/>
      <c r="UJB217"/>
      <c r="UJC217"/>
      <c r="UJD217"/>
      <c r="UJE217"/>
      <c r="UJF217"/>
      <c r="UJG217"/>
      <c r="UJH217"/>
      <c r="UJI217"/>
      <c r="UJJ217"/>
      <c r="UJK217"/>
      <c r="UJL217"/>
      <c r="UJM217"/>
      <c r="UJN217"/>
      <c r="UJO217"/>
      <c r="UJP217"/>
      <c r="UJQ217"/>
      <c r="UJR217"/>
      <c r="UJS217"/>
      <c r="UJT217"/>
      <c r="UJU217"/>
      <c r="UJV217"/>
      <c r="UJW217"/>
      <c r="UJX217"/>
      <c r="UJY217"/>
      <c r="UJZ217"/>
      <c r="UKA217"/>
      <c r="UKB217"/>
      <c r="UKC217"/>
      <c r="UKD217"/>
      <c r="UKE217"/>
      <c r="UKF217"/>
      <c r="UKG217"/>
      <c r="UKH217"/>
      <c r="UKI217"/>
      <c r="UKJ217"/>
      <c r="UKK217"/>
      <c r="UKL217"/>
      <c r="UKM217"/>
      <c r="UKN217"/>
      <c r="UKO217"/>
      <c r="UKP217"/>
      <c r="UKQ217"/>
      <c r="UKR217"/>
      <c r="UKS217"/>
      <c r="UKT217"/>
      <c r="UKU217"/>
      <c r="UKV217"/>
      <c r="UKW217"/>
      <c r="UKX217"/>
      <c r="UKY217"/>
      <c r="UKZ217"/>
      <c r="ULA217"/>
      <c r="ULB217"/>
      <c r="ULC217"/>
      <c r="ULD217"/>
      <c r="ULE217"/>
      <c r="ULF217"/>
      <c r="ULG217"/>
      <c r="ULH217"/>
      <c r="ULI217"/>
      <c r="ULJ217"/>
      <c r="ULK217"/>
      <c r="ULL217"/>
      <c r="ULM217"/>
      <c r="ULN217"/>
      <c r="ULO217"/>
      <c r="ULP217"/>
      <c r="ULQ217"/>
      <c r="ULR217"/>
      <c r="ULS217"/>
      <c r="ULT217"/>
      <c r="ULU217"/>
      <c r="ULV217"/>
      <c r="ULW217"/>
      <c r="ULX217"/>
      <c r="ULY217"/>
      <c r="ULZ217"/>
      <c r="UMA217"/>
      <c r="UMB217"/>
      <c r="UMC217"/>
      <c r="UMD217"/>
      <c r="UME217"/>
      <c r="UMF217"/>
      <c r="UMG217"/>
      <c r="UMH217"/>
      <c r="UMI217"/>
      <c r="UMJ217"/>
      <c r="UMK217"/>
      <c r="UML217"/>
      <c r="UMM217"/>
      <c r="UMN217"/>
      <c r="UMO217"/>
      <c r="UMP217"/>
      <c r="UMQ217"/>
      <c r="UMR217"/>
      <c r="UMS217"/>
      <c r="UMT217"/>
      <c r="UMU217"/>
      <c r="UMV217"/>
      <c r="UMW217"/>
      <c r="UMX217"/>
      <c r="UMY217"/>
      <c r="UMZ217"/>
      <c r="UNA217"/>
      <c r="UNB217"/>
      <c r="UNC217"/>
      <c r="UND217"/>
      <c r="UNE217"/>
      <c r="UNF217"/>
      <c r="UNG217"/>
      <c r="UNH217"/>
      <c r="UNI217"/>
      <c r="UNJ217"/>
      <c r="UNK217"/>
      <c r="UNL217"/>
      <c r="UNM217"/>
      <c r="UNN217"/>
      <c r="UNO217"/>
      <c r="UNP217"/>
      <c r="UNQ217"/>
      <c r="UNR217"/>
      <c r="UNS217"/>
      <c r="UNT217"/>
      <c r="UNU217"/>
      <c r="UNV217"/>
      <c r="UNW217"/>
      <c r="UNX217"/>
      <c r="UNY217"/>
      <c r="UNZ217"/>
      <c r="UOA217"/>
      <c r="UOB217"/>
      <c r="UOC217"/>
      <c r="UOD217"/>
      <c r="UOE217"/>
      <c r="UOF217"/>
      <c r="UOG217"/>
      <c r="UOH217"/>
      <c r="UOI217"/>
      <c r="UOJ217"/>
      <c r="UOK217"/>
      <c r="UOL217"/>
      <c r="UOM217"/>
      <c r="UON217"/>
      <c r="UOO217"/>
      <c r="UOP217"/>
      <c r="UOQ217"/>
      <c r="UOR217"/>
      <c r="UOS217"/>
      <c r="UOT217"/>
      <c r="UOU217"/>
      <c r="UOV217"/>
      <c r="UOW217"/>
      <c r="UOX217"/>
      <c r="UOY217"/>
      <c r="UOZ217"/>
      <c r="UPA217"/>
      <c r="UPB217"/>
      <c r="UPC217"/>
      <c r="UPD217"/>
      <c r="UPE217"/>
      <c r="UPF217"/>
      <c r="UPG217"/>
      <c r="UPH217"/>
      <c r="UPI217"/>
      <c r="UPJ217"/>
      <c r="UPK217"/>
      <c r="UPL217"/>
      <c r="UPM217"/>
      <c r="UPN217"/>
      <c r="UPO217"/>
      <c r="UPP217"/>
      <c r="UPQ217"/>
      <c r="UPR217"/>
      <c r="UPS217"/>
      <c r="UPT217"/>
      <c r="UPU217"/>
      <c r="UPV217"/>
      <c r="UPW217"/>
      <c r="UPX217"/>
      <c r="UPY217"/>
      <c r="UPZ217"/>
      <c r="UQA217"/>
      <c r="UQB217"/>
      <c r="UQC217"/>
      <c r="UQD217"/>
      <c r="UQE217"/>
      <c r="UQF217"/>
      <c r="UQG217"/>
      <c r="UQH217"/>
      <c r="UQI217"/>
      <c r="UQJ217"/>
      <c r="UQK217"/>
      <c r="UQL217"/>
      <c r="UQM217"/>
      <c r="UQN217"/>
      <c r="UQO217"/>
      <c r="UQP217"/>
      <c r="UQQ217"/>
      <c r="UQR217"/>
      <c r="UQS217"/>
      <c r="UQT217"/>
      <c r="UQU217"/>
      <c r="UQV217"/>
      <c r="UQW217"/>
      <c r="UQX217"/>
      <c r="UQY217"/>
      <c r="UQZ217"/>
      <c r="URA217"/>
      <c r="URB217"/>
      <c r="URC217"/>
      <c r="URD217"/>
      <c r="URE217"/>
      <c r="URF217"/>
      <c r="URG217"/>
      <c r="URH217"/>
      <c r="URI217"/>
      <c r="URJ217"/>
      <c r="URK217"/>
      <c r="URL217"/>
      <c r="URM217"/>
      <c r="URN217"/>
      <c r="URO217"/>
      <c r="URP217"/>
      <c r="URQ217"/>
      <c r="URR217"/>
      <c r="URS217"/>
      <c r="URT217"/>
      <c r="URU217"/>
      <c r="URV217"/>
      <c r="URW217"/>
      <c r="URX217"/>
      <c r="URY217"/>
      <c r="URZ217"/>
      <c r="USA217"/>
      <c r="USB217"/>
      <c r="USC217"/>
      <c r="USD217"/>
      <c r="USE217"/>
      <c r="USF217"/>
      <c r="USG217"/>
      <c r="USH217"/>
      <c r="USI217"/>
      <c r="USJ217"/>
      <c r="USK217"/>
      <c r="USL217"/>
      <c r="USM217"/>
      <c r="USN217"/>
      <c r="USO217"/>
      <c r="USP217"/>
      <c r="USQ217"/>
      <c r="USR217"/>
      <c r="USS217"/>
      <c r="UST217"/>
      <c r="USU217"/>
      <c r="USV217"/>
      <c r="USW217"/>
      <c r="USX217"/>
      <c r="USY217"/>
      <c r="USZ217"/>
      <c r="UTA217"/>
      <c r="UTB217"/>
      <c r="UTC217"/>
      <c r="UTD217"/>
      <c r="UTE217"/>
      <c r="UTF217"/>
      <c r="UTG217"/>
      <c r="UTH217"/>
      <c r="UTI217"/>
      <c r="UTJ217"/>
      <c r="UTK217"/>
      <c r="UTL217"/>
      <c r="UTM217"/>
      <c r="UTN217"/>
      <c r="UTO217"/>
      <c r="UTP217"/>
      <c r="UTQ217"/>
      <c r="UTR217"/>
      <c r="UTS217"/>
      <c r="UTT217"/>
      <c r="UTU217"/>
      <c r="UTV217"/>
      <c r="UTW217"/>
      <c r="UTX217"/>
      <c r="UTY217"/>
      <c r="UTZ217"/>
      <c r="UUA217"/>
      <c r="UUB217"/>
      <c r="UUC217"/>
      <c r="UUD217"/>
      <c r="UUE217"/>
      <c r="UUF217"/>
      <c r="UUG217"/>
      <c r="UUH217"/>
      <c r="UUI217"/>
      <c r="UUJ217"/>
      <c r="UUK217"/>
      <c r="UUL217"/>
      <c r="UUM217"/>
      <c r="UUN217"/>
      <c r="UUO217"/>
      <c r="UUP217"/>
      <c r="UUQ217"/>
      <c r="UUR217"/>
      <c r="UUS217"/>
      <c r="UUT217"/>
      <c r="UUU217"/>
      <c r="UUV217"/>
      <c r="UUW217"/>
      <c r="UUX217"/>
      <c r="UUY217"/>
      <c r="UUZ217"/>
      <c r="UVA217"/>
      <c r="UVB217"/>
      <c r="UVC217"/>
      <c r="UVD217"/>
      <c r="UVE217"/>
      <c r="UVF217"/>
      <c r="UVG217"/>
      <c r="UVH217"/>
      <c r="UVI217"/>
      <c r="UVJ217"/>
      <c r="UVK217"/>
      <c r="UVL217"/>
      <c r="UVM217"/>
      <c r="UVN217"/>
      <c r="UVO217"/>
      <c r="UVP217"/>
      <c r="UVQ217"/>
      <c r="UVR217"/>
      <c r="UVS217"/>
      <c r="UVT217"/>
      <c r="UVU217"/>
      <c r="UVV217"/>
      <c r="UVW217"/>
      <c r="UVX217"/>
      <c r="UVY217"/>
      <c r="UVZ217"/>
      <c r="UWA217"/>
      <c r="UWB217"/>
      <c r="UWC217"/>
      <c r="UWD217"/>
      <c r="UWE217"/>
      <c r="UWF217"/>
      <c r="UWG217"/>
      <c r="UWH217"/>
      <c r="UWI217"/>
      <c r="UWJ217"/>
      <c r="UWK217"/>
      <c r="UWL217"/>
      <c r="UWM217"/>
      <c r="UWN217"/>
      <c r="UWO217"/>
      <c r="UWP217"/>
      <c r="UWQ217"/>
      <c r="UWR217"/>
      <c r="UWS217"/>
      <c r="UWT217"/>
      <c r="UWU217"/>
      <c r="UWV217"/>
      <c r="UWW217"/>
      <c r="UWX217"/>
      <c r="UWY217"/>
      <c r="UWZ217"/>
      <c r="UXA217"/>
      <c r="UXB217"/>
      <c r="UXC217"/>
      <c r="UXD217"/>
      <c r="UXE217"/>
      <c r="UXF217"/>
      <c r="UXG217"/>
      <c r="UXH217"/>
      <c r="UXI217"/>
      <c r="UXJ217"/>
      <c r="UXK217"/>
      <c r="UXL217"/>
      <c r="UXM217"/>
      <c r="UXN217"/>
      <c r="UXO217"/>
      <c r="UXP217"/>
      <c r="UXQ217"/>
      <c r="UXR217"/>
      <c r="UXS217"/>
      <c r="UXT217"/>
      <c r="UXU217"/>
      <c r="UXV217"/>
      <c r="UXW217"/>
      <c r="UXX217"/>
      <c r="UXY217"/>
      <c r="UXZ217"/>
      <c r="UYA217"/>
      <c r="UYB217"/>
      <c r="UYC217"/>
      <c r="UYD217"/>
      <c r="UYE217"/>
      <c r="UYF217"/>
      <c r="UYG217"/>
      <c r="UYH217"/>
      <c r="UYI217"/>
      <c r="UYJ217"/>
      <c r="UYK217"/>
      <c r="UYL217"/>
      <c r="UYM217"/>
      <c r="UYN217"/>
      <c r="UYO217"/>
      <c r="UYP217"/>
      <c r="UYQ217"/>
      <c r="UYR217"/>
      <c r="UYS217"/>
      <c r="UYT217"/>
      <c r="UYU217"/>
      <c r="UYV217"/>
      <c r="UYW217"/>
      <c r="UYX217"/>
      <c r="UYY217"/>
      <c r="UYZ217"/>
      <c r="UZA217"/>
      <c r="UZB217"/>
      <c r="UZC217"/>
      <c r="UZD217"/>
      <c r="UZE217"/>
      <c r="UZF217"/>
      <c r="UZG217"/>
      <c r="UZH217"/>
      <c r="UZI217"/>
      <c r="UZJ217"/>
      <c r="UZK217"/>
      <c r="UZL217"/>
      <c r="UZM217"/>
      <c r="UZN217"/>
      <c r="UZO217"/>
      <c r="UZP217"/>
      <c r="UZQ217"/>
      <c r="UZR217"/>
      <c r="UZS217"/>
      <c r="UZT217"/>
      <c r="UZU217"/>
      <c r="UZV217"/>
      <c r="UZW217"/>
      <c r="UZX217"/>
      <c r="UZY217"/>
      <c r="UZZ217"/>
      <c r="VAA217"/>
      <c r="VAB217"/>
      <c r="VAC217"/>
      <c r="VAD217"/>
      <c r="VAE217"/>
      <c r="VAF217"/>
      <c r="VAG217"/>
      <c r="VAH217"/>
      <c r="VAI217"/>
      <c r="VAJ217"/>
      <c r="VAK217"/>
      <c r="VAL217"/>
      <c r="VAM217"/>
      <c r="VAN217"/>
      <c r="VAO217"/>
      <c r="VAP217"/>
      <c r="VAQ217"/>
      <c r="VAR217"/>
      <c r="VAS217"/>
      <c r="VAT217"/>
      <c r="VAU217"/>
      <c r="VAV217"/>
      <c r="VAW217"/>
      <c r="VAX217"/>
      <c r="VAY217"/>
      <c r="VAZ217"/>
      <c r="VBA217"/>
      <c r="VBB217"/>
      <c r="VBC217"/>
      <c r="VBD217"/>
      <c r="VBE217"/>
      <c r="VBF217"/>
      <c r="VBG217"/>
      <c r="VBH217"/>
      <c r="VBI217"/>
      <c r="VBJ217"/>
      <c r="VBK217"/>
      <c r="VBL217"/>
      <c r="VBM217"/>
      <c r="VBN217"/>
      <c r="VBO217"/>
      <c r="VBP217"/>
      <c r="VBQ217"/>
      <c r="VBR217"/>
      <c r="VBS217"/>
      <c r="VBT217"/>
      <c r="VBU217"/>
      <c r="VBV217"/>
      <c r="VBW217"/>
      <c r="VBX217"/>
      <c r="VBY217"/>
      <c r="VBZ217"/>
      <c r="VCA217"/>
      <c r="VCB217"/>
      <c r="VCC217"/>
      <c r="VCD217"/>
      <c r="VCE217"/>
      <c r="VCF217"/>
      <c r="VCG217"/>
      <c r="VCH217"/>
      <c r="VCI217"/>
      <c r="VCJ217"/>
      <c r="VCK217"/>
      <c r="VCL217"/>
      <c r="VCM217"/>
      <c r="VCN217"/>
      <c r="VCO217"/>
      <c r="VCP217"/>
      <c r="VCQ217"/>
      <c r="VCR217"/>
      <c r="VCS217"/>
      <c r="VCT217"/>
      <c r="VCU217"/>
      <c r="VCV217"/>
      <c r="VCW217"/>
      <c r="VCX217"/>
      <c r="VCY217"/>
      <c r="VCZ217"/>
      <c r="VDA217"/>
      <c r="VDB217"/>
      <c r="VDC217"/>
      <c r="VDD217"/>
      <c r="VDE217"/>
      <c r="VDF217"/>
      <c r="VDG217"/>
      <c r="VDH217"/>
      <c r="VDI217"/>
      <c r="VDJ217"/>
      <c r="VDK217"/>
      <c r="VDL217"/>
      <c r="VDM217"/>
      <c r="VDN217"/>
      <c r="VDO217"/>
      <c r="VDP217"/>
      <c r="VDQ217"/>
      <c r="VDR217"/>
      <c r="VDS217"/>
      <c r="VDT217"/>
      <c r="VDU217"/>
      <c r="VDV217"/>
      <c r="VDW217"/>
      <c r="VDX217"/>
      <c r="VDY217"/>
      <c r="VDZ217"/>
      <c r="VEA217"/>
      <c r="VEB217"/>
      <c r="VEC217"/>
      <c r="VED217"/>
      <c r="VEE217"/>
      <c r="VEF217"/>
      <c r="VEG217"/>
      <c r="VEH217"/>
      <c r="VEI217"/>
      <c r="VEJ217"/>
      <c r="VEK217"/>
      <c r="VEL217"/>
      <c r="VEM217"/>
      <c r="VEN217"/>
      <c r="VEO217"/>
      <c r="VEP217"/>
      <c r="VEQ217"/>
      <c r="VER217"/>
      <c r="VES217"/>
      <c r="VET217"/>
      <c r="VEU217"/>
      <c r="VEV217"/>
      <c r="VEW217"/>
      <c r="VEX217"/>
      <c r="VEY217"/>
      <c r="VEZ217"/>
      <c r="VFA217"/>
      <c r="VFB217"/>
      <c r="VFC217"/>
      <c r="VFD217"/>
      <c r="VFE217"/>
      <c r="VFF217"/>
      <c r="VFG217"/>
      <c r="VFH217"/>
      <c r="VFI217"/>
      <c r="VFJ217"/>
      <c r="VFK217"/>
      <c r="VFL217"/>
      <c r="VFM217"/>
      <c r="VFN217"/>
      <c r="VFO217"/>
      <c r="VFP217"/>
      <c r="VFQ217"/>
      <c r="VFR217"/>
      <c r="VFS217"/>
      <c r="VFT217"/>
      <c r="VFU217"/>
      <c r="VFV217"/>
      <c r="VFW217"/>
      <c r="VFX217"/>
      <c r="VFY217"/>
      <c r="VFZ217"/>
      <c r="VGA217"/>
      <c r="VGB217"/>
      <c r="VGC217"/>
      <c r="VGD217"/>
      <c r="VGE217"/>
      <c r="VGF217"/>
      <c r="VGG217"/>
      <c r="VGH217"/>
      <c r="VGI217"/>
      <c r="VGJ217"/>
      <c r="VGK217"/>
      <c r="VGL217"/>
      <c r="VGM217"/>
      <c r="VGN217"/>
      <c r="VGO217"/>
      <c r="VGP217"/>
      <c r="VGQ217"/>
      <c r="VGR217"/>
      <c r="VGS217"/>
      <c r="VGT217"/>
      <c r="VGU217"/>
      <c r="VGV217"/>
      <c r="VGW217"/>
      <c r="VGX217"/>
      <c r="VGY217"/>
      <c r="VGZ217"/>
      <c r="VHA217"/>
      <c r="VHB217"/>
      <c r="VHC217"/>
      <c r="VHD217"/>
      <c r="VHE217"/>
      <c r="VHF217"/>
      <c r="VHG217"/>
      <c r="VHH217"/>
      <c r="VHI217"/>
      <c r="VHJ217"/>
      <c r="VHK217"/>
      <c r="VHL217"/>
      <c r="VHM217"/>
      <c r="VHN217"/>
      <c r="VHO217"/>
      <c r="VHP217"/>
      <c r="VHQ217"/>
      <c r="VHR217"/>
      <c r="VHS217"/>
      <c r="VHT217"/>
      <c r="VHU217"/>
      <c r="VHV217"/>
      <c r="VHW217"/>
      <c r="VHX217"/>
      <c r="VHY217"/>
      <c r="VHZ217"/>
      <c r="VIA217"/>
      <c r="VIB217"/>
      <c r="VIC217"/>
      <c r="VID217"/>
      <c r="VIE217"/>
      <c r="VIF217"/>
      <c r="VIG217"/>
      <c r="VIH217"/>
      <c r="VII217"/>
      <c r="VIJ217"/>
      <c r="VIK217"/>
      <c r="VIL217"/>
      <c r="VIM217"/>
      <c r="VIN217"/>
      <c r="VIO217"/>
      <c r="VIP217"/>
      <c r="VIQ217"/>
      <c r="VIR217"/>
      <c r="VIS217"/>
      <c r="VIT217"/>
      <c r="VIU217"/>
      <c r="VIV217"/>
      <c r="VIW217"/>
      <c r="VIX217"/>
      <c r="VIY217"/>
      <c r="VIZ217"/>
      <c r="VJA217"/>
      <c r="VJB217"/>
      <c r="VJC217"/>
      <c r="VJD217"/>
      <c r="VJE217"/>
      <c r="VJF217"/>
      <c r="VJG217"/>
      <c r="VJH217"/>
      <c r="VJI217"/>
      <c r="VJJ217"/>
      <c r="VJK217"/>
      <c r="VJL217"/>
      <c r="VJM217"/>
      <c r="VJN217"/>
      <c r="VJO217"/>
      <c r="VJP217"/>
      <c r="VJQ217"/>
      <c r="VJR217"/>
      <c r="VJS217"/>
      <c r="VJT217"/>
      <c r="VJU217"/>
      <c r="VJV217"/>
      <c r="VJW217"/>
      <c r="VJX217"/>
      <c r="VJY217"/>
      <c r="VJZ217"/>
      <c r="VKA217"/>
      <c r="VKB217"/>
      <c r="VKC217"/>
      <c r="VKD217"/>
      <c r="VKE217"/>
      <c r="VKF217"/>
      <c r="VKG217"/>
      <c r="VKH217"/>
      <c r="VKI217"/>
      <c r="VKJ217"/>
      <c r="VKK217"/>
      <c r="VKL217"/>
      <c r="VKM217"/>
      <c r="VKN217"/>
      <c r="VKO217"/>
      <c r="VKP217"/>
      <c r="VKQ217"/>
      <c r="VKR217"/>
      <c r="VKS217"/>
      <c r="VKT217"/>
      <c r="VKU217"/>
      <c r="VKV217"/>
      <c r="VKW217"/>
      <c r="VKX217"/>
      <c r="VKY217"/>
      <c r="VKZ217"/>
      <c r="VLA217"/>
      <c r="VLB217"/>
      <c r="VLC217"/>
      <c r="VLD217"/>
      <c r="VLE217"/>
      <c r="VLF217"/>
      <c r="VLG217"/>
      <c r="VLH217"/>
      <c r="VLI217"/>
      <c r="VLJ217"/>
      <c r="VLK217"/>
      <c r="VLL217"/>
      <c r="VLM217"/>
      <c r="VLN217"/>
      <c r="VLO217"/>
      <c r="VLP217"/>
      <c r="VLQ217"/>
      <c r="VLR217"/>
      <c r="VLS217"/>
      <c r="VLT217"/>
      <c r="VLU217"/>
      <c r="VLV217"/>
      <c r="VLW217"/>
      <c r="VLX217"/>
      <c r="VLY217"/>
      <c r="VLZ217"/>
      <c r="VMA217"/>
      <c r="VMB217"/>
      <c r="VMC217"/>
      <c r="VMD217"/>
      <c r="VME217"/>
      <c r="VMF217"/>
      <c r="VMG217"/>
      <c r="VMH217"/>
      <c r="VMI217"/>
      <c r="VMJ217"/>
      <c r="VMK217"/>
      <c r="VML217"/>
      <c r="VMM217"/>
      <c r="VMN217"/>
      <c r="VMO217"/>
      <c r="VMP217"/>
      <c r="VMQ217"/>
      <c r="VMR217"/>
      <c r="VMS217"/>
      <c r="VMT217"/>
      <c r="VMU217"/>
      <c r="VMV217"/>
      <c r="VMW217"/>
      <c r="VMX217"/>
      <c r="VMY217"/>
      <c r="VMZ217"/>
      <c r="VNA217"/>
      <c r="VNB217"/>
      <c r="VNC217"/>
      <c r="VND217"/>
      <c r="VNE217"/>
      <c r="VNF217"/>
      <c r="VNG217"/>
      <c r="VNH217"/>
      <c r="VNI217"/>
      <c r="VNJ217"/>
      <c r="VNK217"/>
      <c r="VNL217"/>
      <c r="VNM217"/>
      <c r="VNN217"/>
      <c r="VNO217"/>
      <c r="VNP217"/>
      <c r="VNQ217"/>
      <c r="VNR217"/>
      <c r="VNS217"/>
      <c r="VNT217"/>
      <c r="VNU217"/>
      <c r="VNV217"/>
      <c r="VNW217"/>
      <c r="VNX217"/>
      <c r="VNY217"/>
      <c r="VNZ217"/>
      <c r="VOA217"/>
      <c r="VOB217"/>
      <c r="VOC217"/>
      <c r="VOD217"/>
      <c r="VOE217"/>
      <c r="VOF217"/>
      <c r="VOG217"/>
      <c r="VOH217"/>
      <c r="VOI217"/>
      <c r="VOJ217"/>
      <c r="VOK217"/>
      <c r="VOL217"/>
      <c r="VOM217"/>
      <c r="VON217"/>
      <c r="VOO217"/>
      <c r="VOP217"/>
      <c r="VOQ217"/>
      <c r="VOR217"/>
      <c r="VOS217"/>
      <c r="VOT217"/>
      <c r="VOU217"/>
      <c r="VOV217"/>
      <c r="VOW217"/>
      <c r="VOX217"/>
      <c r="VOY217"/>
      <c r="VOZ217"/>
      <c r="VPA217"/>
      <c r="VPB217"/>
      <c r="VPC217"/>
      <c r="VPD217"/>
      <c r="VPE217"/>
      <c r="VPF217"/>
      <c r="VPG217"/>
      <c r="VPH217"/>
      <c r="VPI217"/>
      <c r="VPJ217"/>
      <c r="VPK217"/>
      <c r="VPL217"/>
      <c r="VPM217"/>
      <c r="VPN217"/>
      <c r="VPO217"/>
      <c r="VPP217"/>
      <c r="VPQ217"/>
      <c r="VPR217"/>
      <c r="VPS217"/>
      <c r="VPT217"/>
      <c r="VPU217"/>
      <c r="VPV217"/>
      <c r="VPW217"/>
      <c r="VPX217"/>
      <c r="VPY217"/>
      <c r="VPZ217"/>
      <c r="VQA217"/>
      <c r="VQB217"/>
      <c r="VQC217"/>
      <c r="VQD217"/>
      <c r="VQE217"/>
      <c r="VQF217"/>
      <c r="VQG217"/>
      <c r="VQH217"/>
      <c r="VQI217"/>
      <c r="VQJ217"/>
      <c r="VQK217"/>
      <c r="VQL217"/>
      <c r="VQM217"/>
      <c r="VQN217"/>
      <c r="VQO217"/>
      <c r="VQP217"/>
      <c r="VQQ217"/>
      <c r="VQR217"/>
      <c r="VQS217"/>
      <c r="VQT217"/>
      <c r="VQU217"/>
      <c r="VQV217"/>
      <c r="VQW217"/>
      <c r="VQX217"/>
      <c r="VQY217"/>
      <c r="VQZ217"/>
      <c r="VRA217"/>
      <c r="VRB217"/>
      <c r="VRC217"/>
      <c r="VRD217"/>
      <c r="VRE217"/>
      <c r="VRF217"/>
      <c r="VRG217"/>
      <c r="VRH217"/>
      <c r="VRI217"/>
      <c r="VRJ217"/>
      <c r="VRK217"/>
      <c r="VRL217"/>
      <c r="VRM217"/>
      <c r="VRN217"/>
      <c r="VRO217"/>
      <c r="VRP217"/>
      <c r="VRQ217"/>
      <c r="VRR217"/>
      <c r="VRS217"/>
      <c r="VRT217"/>
      <c r="VRU217"/>
      <c r="VRV217"/>
      <c r="VRW217"/>
      <c r="VRX217"/>
      <c r="VRY217"/>
      <c r="VRZ217"/>
      <c r="VSA217"/>
      <c r="VSB217"/>
      <c r="VSC217"/>
      <c r="VSD217"/>
      <c r="VSE217"/>
      <c r="VSF217"/>
      <c r="VSG217"/>
      <c r="VSH217"/>
      <c r="VSI217"/>
      <c r="VSJ217"/>
      <c r="VSK217"/>
      <c r="VSL217"/>
      <c r="VSM217"/>
      <c r="VSN217"/>
      <c r="VSO217"/>
      <c r="VSP217"/>
      <c r="VSQ217"/>
      <c r="VSR217"/>
      <c r="VSS217"/>
      <c r="VST217"/>
      <c r="VSU217"/>
      <c r="VSV217"/>
      <c r="VSW217"/>
      <c r="VSX217"/>
      <c r="VSY217"/>
      <c r="VSZ217"/>
      <c r="VTA217"/>
      <c r="VTB217"/>
      <c r="VTC217"/>
      <c r="VTD217"/>
      <c r="VTE217"/>
      <c r="VTF217"/>
      <c r="VTG217"/>
      <c r="VTH217"/>
      <c r="VTI217"/>
      <c r="VTJ217"/>
      <c r="VTK217"/>
      <c r="VTL217"/>
      <c r="VTM217"/>
      <c r="VTN217"/>
      <c r="VTO217"/>
      <c r="VTP217"/>
      <c r="VTQ217"/>
      <c r="VTR217"/>
      <c r="VTS217"/>
      <c r="VTT217"/>
      <c r="VTU217"/>
      <c r="VTV217"/>
      <c r="VTW217"/>
      <c r="VTX217"/>
      <c r="VTY217"/>
      <c r="VTZ217"/>
      <c r="VUA217"/>
      <c r="VUB217"/>
      <c r="VUC217"/>
      <c r="VUD217"/>
      <c r="VUE217"/>
      <c r="VUF217"/>
      <c r="VUG217"/>
      <c r="VUH217"/>
      <c r="VUI217"/>
      <c r="VUJ217"/>
      <c r="VUK217"/>
      <c r="VUL217"/>
      <c r="VUM217"/>
      <c r="VUN217"/>
      <c r="VUO217"/>
      <c r="VUP217"/>
      <c r="VUQ217"/>
      <c r="VUR217"/>
      <c r="VUS217"/>
      <c r="VUT217"/>
      <c r="VUU217"/>
      <c r="VUV217"/>
      <c r="VUW217"/>
      <c r="VUX217"/>
      <c r="VUY217"/>
      <c r="VUZ217"/>
      <c r="VVA217"/>
      <c r="VVB217"/>
      <c r="VVC217"/>
      <c r="VVD217"/>
      <c r="VVE217"/>
      <c r="VVF217"/>
      <c r="VVG217"/>
      <c r="VVH217"/>
      <c r="VVI217"/>
      <c r="VVJ217"/>
      <c r="VVK217"/>
      <c r="VVL217"/>
      <c r="VVM217"/>
      <c r="VVN217"/>
      <c r="VVO217"/>
      <c r="VVP217"/>
      <c r="VVQ217"/>
      <c r="VVR217"/>
      <c r="VVS217"/>
      <c r="VVT217"/>
      <c r="VVU217"/>
      <c r="VVV217"/>
      <c r="VVW217"/>
      <c r="VVX217"/>
      <c r="VVY217"/>
      <c r="VVZ217"/>
      <c r="VWA217"/>
      <c r="VWB217"/>
      <c r="VWC217"/>
      <c r="VWD217"/>
      <c r="VWE217"/>
      <c r="VWF217"/>
      <c r="VWG217"/>
      <c r="VWH217"/>
      <c r="VWI217"/>
      <c r="VWJ217"/>
      <c r="VWK217"/>
      <c r="VWL217"/>
      <c r="VWM217"/>
      <c r="VWN217"/>
      <c r="VWO217"/>
      <c r="VWP217"/>
      <c r="VWQ217"/>
      <c r="VWR217"/>
      <c r="VWS217"/>
      <c r="VWT217"/>
      <c r="VWU217"/>
      <c r="VWV217"/>
      <c r="VWW217"/>
      <c r="VWX217"/>
      <c r="VWY217"/>
      <c r="VWZ217"/>
      <c r="VXA217"/>
      <c r="VXB217"/>
      <c r="VXC217"/>
      <c r="VXD217"/>
      <c r="VXE217"/>
      <c r="VXF217"/>
      <c r="VXG217"/>
      <c r="VXH217"/>
      <c r="VXI217"/>
      <c r="VXJ217"/>
      <c r="VXK217"/>
      <c r="VXL217"/>
      <c r="VXM217"/>
      <c r="VXN217"/>
      <c r="VXO217"/>
      <c r="VXP217"/>
      <c r="VXQ217"/>
      <c r="VXR217"/>
      <c r="VXS217"/>
      <c r="VXT217"/>
      <c r="VXU217"/>
      <c r="VXV217"/>
      <c r="VXW217"/>
      <c r="VXX217"/>
      <c r="VXY217"/>
      <c r="VXZ217"/>
      <c r="VYA217"/>
      <c r="VYB217"/>
      <c r="VYC217"/>
      <c r="VYD217"/>
      <c r="VYE217"/>
      <c r="VYF217"/>
      <c r="VYG217"/>
      <c r="VYH217"/>
      <c r="VYI217"/>
      <c r="VYJ217"/>
      <c r="VYK217"/>
      <c r="VYL217"/>
      <c r="VYM217"/>
      <c r="VYN217"/>
      <c r="VYO217"/>
      <c r="VYP217"/>
      <c r="VYQ217"/>
      <c r="VYR217"/>
      <c r="VYS217"/>
      <c r="VYT217"/>
      <c r="VYU217"/>
      <c r="VYV217"/>
      <c r="VYW217"/>
      <c r="VYX217"/>
      <c r="VYY217"/>
      <c r="VYZ217"/>
      <c r="VZA217"/>
      <c r="VZB217"/>
      <c r="VZC217"/>
      <c r="VZD217"/>
      <c r="VZE217"/>
      <c r="VZF217"/>
      <c r="VZG217"/>
      <c r="VZH217"/>
      <c r="VZI217"/>
      <c r="VZJ217"/>
      <c r="VZK217"/>
      <c r="VZL217"/>
      <c r="VZM217"/>
      <c r="VZN217"/>
      <c r="VZO217"/>
      <c r="VZP217"/>
      <c r="VZQ217"/>
      <c r="VZR217"/>
      <c r="VZS217"/>
      <c r="VZT217"/>
      <c r="VZU217"/>
      <c r="VZV217"/>
      <c r="VZW217"/>
      <c r="VZX217"/>
      <c r="VZY217"/>
      <c r="VZZ217"/>
      <c r="WAA217"/>
      <c r="WAB217"/>
      <c r="WAC217"/>
      <c r="WAD217"/>
      <c r="WAE217"/>
      <c r="WAF217"/>
      <c r="WAG217"/>
      <c r="WAH217"/>
      <c r="WAI217"/>
      <c r="WAJ217"/>
      <c r="WAK217"/>
      <c r="WAL217"/>
      <c r="WAM217"/>
      <c r="WAN217"/>
      <c r="WAO217"/>
      <c r="WAP217"/>
      <c r="WAQ217"/>
      <c r="WAR217"/>
      <c r="WAS217"/>
      <c r="WAT217"/>
      <c r="WAU217"/>
      <c r="WAV217"/>
      <c r="WAW217"/>
      <c r="WAX217"/>
      <c r="WAY217"/>
      <c r="WAZ217"/>
      <c r="WBA217"/>
      <c r="WBB217"/>
      <c r="WBC217"/>
      <c r="WBD217"/>
      <c r="WBE217"/>
      <c r="WBF217"/>
      <c r="WBG217"/>
      <c r="WBH217"/>
      <c r="WBI217"/>
      <c r="WBJ217"/>
      <c r="WBK217"/>
      <c r="WBL217"/>
      <c r="WBM217"/>
      <c r="WBN217"/>
      <c r="WBO217"/>
      <c r="WBP217"/>
      <c r="WBQ217"/>
      <c r="WBR217"/>
      <c r="WBS217"/>
      <c r="WBT217"/>
      <c r="WBU217"/>
      <c r="WBV217"/>
      <c r="WBW217"/>
      <c r="WBX217"/>
      <c r="WBY217"/>
      <c r="WBZ217"/>
      <c r="WCA217"/>
      <c r="WCB217"/>
      <c r="WCC217"/>
      <c r="WCD217"/>
      <c r="WCE217"/>
      <c r="WCF217"/>
      <c r="WCG217"/>
      <c r="WCH217"/>
      <c r="WCI217"/>
      <c r="WCJ217"/>
      <c r="WCK217"/>
      <c r="WCL217"/>
      <c r="WCM217"/>
      <c r="WCN217"/>
      <c r="WCO217"/>
      <c r="WCP217"/>
      <c r="WCQ217"/>
      <c r="WCR217"/>
      <c r="WCS217"/>
      <c r="WCT217"/>
      <c r="WCU217"/>
      <c r="WCV217"/>
      <c r="WCW217"/>
      <c r="WCX217"/>
      <c r="WCY217"/>
      <c r="WCZ217"/>
      <c r="WDA217"/>
      <c r="WDB217"/>
      <c r="WDC217"/>
      <c r="WDD217"/>
      <c r="WDE217"/>
      <c r="WDF217"/>
      <c r="WDG217"/>
      <c r="WDH217"/>
      <c r="WDI217"/>
      <c r="WDJ217"/>
      <c r="WDK217"/>
      <c r="WDL217"/>
      <c r="WDM217"/>
      <c r="WDN217"/>
      <c r="WDO217"/>
      <c r="WDP217"/>
      <c r="WDQ217"/>
      <c r="WDR217"/>
      <c r="WDS217"/>
      <c r="WDT217"/>
      <c r="WDU217"/>
      <c r="WDV217"/>
      <c r="WDW217"/>
      <c r="WDX217"/>
      <c r="WDY217"/>
      <c r="WDZ217"/>
      <c r="WEA217"/>
      <c r="WEB217"/>
      <c r="WEC217"/>
      <c r="WED217"/>
      <c r="WEE217"/>
      <c r="WEF217"/>
      <c r="WEG217"/>
      <c r="WEH217"/>
      <c r="WEI217"/>
      <c r="WEJ217"/>
      <c r="WEK217"/>
      <c r="WEL217"/>
      <c r="WEM217"/>
      <c r="WEN217"/>
      <c r="WEO217"/>
      <c r="WEP217"/>
      <c r="WEQ217"/>
      <c r="WER217"/>
      <c r="WES217"/>
      <c r="WET217"/>
      <c r="WEU217"/>
      <c r="WEV217"/>
      <c r="WEW217"/>
      <c r="WEX217"/>
      <c r="WEY217"/>
      <c r="WEZ217"/>
      <c r="WFA217"/>
      <c r="WFB217"/>
      <c r="WFC217"/>
      <c r="WFD217"/>
      <c r="WFE217"/>
      <c r="WFF217"/>
      <c r="WFG217"/>
      <c r="WFH217"/>
      <c r="WFI217"/>
      <c r="WFJ217"/>
      <c r="WFK217"/>
      <c r="WFL217"/>
      <c r="WFM217"/>
      <c r="WFN217"/>
      <c r="WFO217"/>
      <c r="WFP217"/>
      <c r="WFQ217"/>
      <c r="WFR217"/>
      <c r="WFS217"/>
      <c r="WFT217"/>
      <c r="WFU217"/>
      <c r="WFV217"/>
      <c r="WFW217"/>
      <c r="WFX217"/>
      <c r="WFY217"/>
      <c r="WFZ217"/>
      <c r="WGA217"/>
      <c r="WGB217"/>
      <c r="WGC217"/>
      <c r="WGD217"/>
      <c r="WGE217"/>
      <c r="WGF217"/>
      <c r="WGG217"/>
      <c r="WGH217"/>
      <c r="WGI217"/>
      <c r="WGJ217"/>
      <c r="WGK217"/>
      <c r="WGL217"/>
      <c r="WGM217"/>
      <c r="WGN217"/>
      <c r="WGO217"/>
      <c r="WGP217"/>
      <c r="WGQ217"/>
      <c r="WGR217"/>
      <c r="WGS217"/>
      <c r="WGT217"/>
      <c r="WGU217"/>
      <c r="WGV217"/>
      <c r="WGW217"/>
      <c r="WGX217"/>
      <c r="WGY217"/>
      <c r="WGZ217"/>
      <c r="WHA217"/>
      <c r="WHB217"/>
      <c r="WHC217"/>
      <c r="WHD217"/>
      <c r="WHE217"/>
      <c r="WHF217"/>
      <c r="WHG217"/>
      <c r="WHH217"/>
      <c r="WHI217"/>
      <c r="WHJ217"/>
      <c r="WHK217"/>
      <c r="WHL217"/>
      <c r="WHM217"/>
      <c r="WHN217"/>
      <c r="WHO217"/>
      <c r="WHP217"/>
      <c r="WHQ217"/>
      <c r="WHR217"/>
      <c r="WHS217"/>
      <c r="WHT217"/>
      <c r="WHU217"/>
      <c r="WHV217"/>
      <c r="WHW217"/>
      <c r="WHX217"/>
      <c r="WHY217"/>
      <c r="WHZ217"/>
      <c r="WIA217"/>
      <c r="WIB217"/>
      <c r="WIC217"/>
      <c r="WID217"/>
      <c r="WIE217"/>
      <c r="WIF217"/>
      <c r="WIG217"/>
      <c r="WIH217"/>
      <c r="WII217"/>
      <c r="WIJ217"/>
      <c r="WIK217"/>
      <c r="WIL217"/>
      <c r="WIM217"/>
      <c r="WIN217"/>
      <c r="WIO217"/>
      <c r="WIP217"/>
      <c r="WIQ217"/>
      <c r="WIR217"/>
      <c r="WIS217"/>
      <c r="WIT217"/>
      <c r="WIU217"/>
      <c r="WIV217"/>
      <c r="WIW217"/>
      <c r="WIX217"/>
      <c r="WIY217"/>
      <c r="WIZ217"/>
      <c r="WJA217"/>
      <c r="WJB217"/>
      <c r="WJC217"/>
      <c r="WJD217"/>
      <c r="WJE217"/>
      <c r="WJF217"/>
      <c r="WJG217"/>
      <c r="WJH217"/>
      <c r="WJI217"/>
      <c r="WJJ217"/>
      <c r="WJK217"/>
      <c r="WJL217"/>
      <c r="WJM217"/>
      <c r="WJN217"/>
      <c r="WJO217"/>
      <c r="WJP217"/>
      <c r="WJQ217"/>
      <c r="WJR217"/>
      <c r="WJS217"/>
      <c r="WJT217"/>
      <c r="WJU217"/>
      <c r="WJV217"/>
      <c r="WJW217"/>
      <c r="WJX217"/>
      <c r="WJY217"/>
      <c r="WJZ217"/>
      <c r="WKA217"/>
      <c r="WKB217"/>
      <c r="WKC217"/>
      <c r="WKD217"/>
      <c r="WKE217"/>
      <c r="WKF217"/>
      <c r="WKG217"/>
      <c r="WKH217"/>
      <c r="WKI217"/>
      <c r="WKJ217"/>
      <c r="WKK217"/>
      <c r="WKL217"/>
      <c r="WKM217"/>
      <c r="WKN217"/>
      <c r="WKO217"/>
      <c r="WKP217"/>
      <c r="WKQ217"/>
      <c r="WKR217"/>
      <c r="WKS217"/>
      <c r="WKT217"/>
      <c r="WKU217"/>
      <c r="WKV217"/>
      <c r="WKW217"/>
      <c r="WKX217"/>
      <c r="WKY217"/>
      <c r="WKZ217"/>
      <c r="WLA217"/>
      <c r="WLB217"/>
      <c r="WLC217"/>
      <c r="WLD217"/>
      <c r="WLE217"/>
      <c r="WLF217"/>
      <c r="WLG217"/>
      <c r="WLH217"/>
      <c r="WLI217"/>
      <c r="WLJ217"/>
      <c r="WLK217"/>
      <c r="WLL217"/>
      <c r="WLM217"/>
      <c r="WLN217"/>
      <c r="WLO217"/>
      <c r="WLP217"/>
      <c r="WLQ217"/>
      <c r="WLR217"/>
      <c r="WLS217"/>
      <c r="WLT217"/>
      <c r="WLU217"/>
      <c r="WLV217"/>
      <c r="WLW217"/>
      <c r="WLX217"/>
      <c r="WLY217"/>
      <c r="WLZ217"/>
      <c r="WMA217"/>
      <c r="WMB217"/>
      <c r="WMC217"/>
      <c r="WMD217"/>
      <c r="WME217"/>
      <c r="WMF217"/>
      <c r="WMG217"/>
      <c r="WMH217"/>
      <c r="WMI217"/>
      <c r="WMJ217"/>
      <c r="WMK217"/>
      <c r="WML217"/>
      <c r="WMM217"/>
      <c r="WMN217"/>
      <c r="WMO217"/>
      <c r="WMP217"/>
      <c r="WMQ217"/>
      <c r="WMR217"/>
      <c r="WMS217"/>
      <c r="WMT217"/>
      <c r="WMU217"/>
      <c r="WMV217"/>
      <c r="WMW217"/>
      <c r="WMX217"/>
      <c r="WMY217"/>
      <c r="WMZ217"/>
      <c r="WNA217"/>
      <c r="WNB217"/>
      <c r="WNC217"/>
      <c r="WND217"/>
      <c r="WNE217"/>
      <c r="WNF217"/>
      <c r="WNG217"/>
      <c r="WNH217"/>
      <c r="WNI217"/>
      <c r="WNJ217"/>
      <c r="WNK217"/>
      <c r="WNL217"/>
      <c r="WNM217"/>
      <c r="WNN217"/>
      <c r="WNO217"/>
      <c r="WNP217"/>
      <c r="WNQ217"/>
      <c r="WNR217"/>
      <c r="WNS217"/>
      <c r="WNT217"/>
      <c r="WNU217"/>
      <c r="WNV217"/>
      <c r="WNW217"/>
      <c r="WNX217"/>
      <c r="WNY217"/>
      <c r="WNZ217"/>
      <c r="WOA217"/>
      <c r="WOB217"/>
      <c r="WOC217"/>
      <c r="WOD217"/>
      <c r="WOE217"/>
      <c r="WOF217"/>
      <c r="WOG217"/>
      <c r="WOH217"/>
      <c r="WOI217"/>
      <c r="WOJ217"/>
      <c r="WOK217"/>
      <c r="WOL217"/>
      <c r="WOM217"/>
      <c r="WON217"/>
      <c r="WOO217"/>
      <c r="WOP217"/>
      <c r="WOQ217"/>
      <c r="WOR217"/>
      <c r="WOS217"/>
      <c r="WOT217"/>
      <c r="WOU217"/>
      <c r="WOV217"/>
      <c r="WOW217"/>
      <c r="WOX217"/>
      <c r="WOY217"/>
      <c r="WOZ217"/>
      <c r="WPA217"/>
      <c r="WPB217"/>
      <c r="WPC217"/>
      <c r="WPD217"/>
      <c r="WPE217"/>
      <c r="WPF217"/>
      <c r="WPG217"/>
      <c r="WPH217"/>
      <c r="WPI217"/>
      <c r="WPJ217"/>
      <c r="WPK217"/>
      <c r="WPL217"/>
      <c r="WPM217"/>
      <c r="WPN217"/>
      <c r="WPO217"/>
      <c r="WPP217"/>
      <c r="WPQ217"/>
      <c r="WPR217"/>
      <c r="WPS217"/>
      <c r="WPT217"/>
      <c r="WPU217"/>
      <c r="WPV217"/>
      <c r="WPW217"/>
      <c r="WPX217"/>
      <c r="WPY217"/>
      <c r="WPZ217"/>
      <c r="WQA217"/>
      <c r="WQB217"/>
      <c r="WQC217"/>
      <c r="WQD217"/>
      <c r="WQE217"/>
      <c r="WQF217"/>
      <c r="WQG217"/>
      <c r="WQH217"/>
      <c r="WQI217"/>
      <c r="WQJ217"/>
      <c r="WQK217"/>
      <c r="WQL217"/>
      <c r="WQM217"/>
      <c r="WQN217"/>
      <c r="WQO217"/>
      <c r="WQP217"/>
      <c r="WQQ217"/>
      <c r="WQR217"/>
      <c r="WQS217"/>
      <c r="WQT217"/>
      <c r="WQU217"/>
      <c r="WQV217"/>
      <c r="WQW217"/>
      <c r="WQX217"/>
      <c r="WQY217"/>
      <c r="WQZ217"/>
      <c r="WRA217"/>
      <c r="WRB217"/>
      <c r="WRC217"/>
      <c r="WRD217"/>
      <c r="WRE217"/>
      <c r="WRF217"/>
      <c r="WRG217"/>
      <c r="WRH217"/>
      <c r="WRI217"/>
      <c r="WRJ217"/>
      <c r="WRK217"/>
      <c r="WRL217"/>
      <c r="WRM217"/>
      <c r="WRN217"/>
      <c r="WRO217"/>
      <c r="WRP217"/>
      <c r="WRQ217"/>
      <c r="WRR217"/>
      <c r="WRS217"/>
      <c r="WRT217"/>
      <c r="WRU217"/>
      <c r="WRV217"/>
      <c r="WRW217"/>
      <c r="WRX217"/>
      <c r="WRY217"/>
      <c r="WRZ217"/>
      <c r="WSA217"/>
      <c r="WSB217"/>
      <c r="WSC217"/>
      <c r="WSD217"/>
      <c r="WSE217"/>
      <c r="WSF217"/>
      <c r="WSG217"/>
      <c r="WSH217"/>
      <c r="WSI217"/>
      <c r="WSJ217"/>
      <c r="WSK217"/>
      <c r="WSL217"/>
      <c r="WSM217"/>
      <c r="WSN217"/>
      <c r="WSO217"/>
      <c r="WSP217"/>
      <c r="WSQ217"/>
      <c r="WSR217"/>
      <c r="WSS217"/>
      <c r="WST217"/>
      <c r="WSU217"/>
      <c r="WSV217"/>
      <c r="WSW217"/>
      <c r="WSX217"/>
      <c r="WSY217"/>
      <c r="WSZ217"/>
      <c r="WTA217"/>
      <c r="WTB217"/>
      <c r="WTC217"/>
      <c r="WTD217"/>
      <c r="WTE217"/>
      <c r="WTF217"/>
      <c r="WTG217"/>
      <c r="WTH217"/>
      <c r="WTI217"/>
      <c r="WTJ217"/>
      <c r="WTK217"/>
      <c r="WTL217"/>
      <c r="WTM217"/>
      <c r="WTN217"/>
      <c r="WTO217"/>
      <c r="WTP217"/>
      <c r="WTQ217"/>
      <c r="WTR217"/>
      <c r="WTS217"/>
      <c r="WTT217"/>
      <c r="WTU217"/>
      <c r="WTV217"/>
      <c r="WTW217"/>
      <c r="WTX217"/>
      <c r="WTY217"/>
      <c r="WTZ217"/>
      <c r="WUA217"/>
      <c r="WUB217"/>
      <c r="WUC217"/>
      <c r="WUD217"/>
      <c r="WUE217"/>
      <c r="WUF217"/>
      <c r="WUG217"/>
      <c r="WUH217"/>
      <c r="WUI217"/>
      <c r="WUJ217"/>
      <c r="WUK217"/>
      <c r="WUL217"/>
      <c r="WUM217"/>
      <c r="WUN217"/>
      <c r="WUO217"/>
      <c r="WUP217"/>
      <c r="WUQ217"/>
      <c r="WUR217"/>
      <c r="WUS217"/>
      <c r="WUT217"/>
      <c r="WUU217"/>
      <c r="WUV217"/>
      <c r="WUW217"/>
      <c r="WUX217"/>
      <c r="WUY217"/>
      <c r="WUZ217"/>
      <c r="WVA217"/>
      <c r="WVB217"/>
      <c r="WVC217"/>
      <c r="WVD217"/>
      <c r="WVE217"/>
      <c r="WVF217"/>
      <c r="WVG217"/>
      <c r="WVH217"/>
      <c r="WVI217"/>
      <c r="WVJ217"/>
      <c r="WVK217"/>
      <c r="WVL217"/>
      <c r="WVM217"/>
      <c r="WVN217"/>
      <c r="WVO217"/>
      <c r="WVP217"/>
      <c r="WVQ217"/>
      <c r="WVR217"/>
      <c r="WVS217"/>
      <c r="WVT217"/>
      <c r="WVU217"/>
      <c r="WVV217"/>
      <c r="WVW217"/>
      <c r="WVX217"/>
      <c r="WVY217"/>
      <c r="WVZ217"/>
      <c r="WWA217"/>
      <c r="WWB217"/>
      <c r="WWC217"/>
      <c r="WWD217"/>
      <c r="WWE217"/>
      <c r="WWF217"/>
      <c r="WWG217"/>
      <c r="WWH217"/>
      <c r="WWI217"/>
      <c r="WWJ217"/>
      <c r="WWK217"/>
      <c r="WWL217"/>
      <c r="WWM217"/>
      <c r="WWN217"/>
      <c r="WWO217"/>
      <c r="WWP217"/>
      <c r="WWQ217"/>
      <c r="WWR217"/>
      <c r="WWS217"/>
      <c r="WWT217"/>
      <c r="WWU217"/>
      <c r="WWV217"/>
      <c r="WWW217"/>
      <c r="WWX217"/>
      <c r="WWY217"/>
      <c r="WWZ217"/>
      <c r="WXA217"/>
      <c r="WXB217"/>
      <c r="WXC217"/>
      <c r="WXD217"/>
      <c r="WXE217"/>
      <c r="WXF217"/>
      <c r="WXG217"/>
      <c r="WXH217"/>
      <c r="WXI217"/>
      <c r="WXJ217"/>
      <c r="WXK217"/>
      <c r="WXL217"/>
      <c r="WXM217"/>
      <c r="WXN217"/>
      <c r="WXO217"/>
      <c r="WXP217"/>
      <c r="WXQ217"/>
      <c r="WXR217"/>
      <c r="WXS217"/>
      <c r="WXT217"/>
      <c r="WXU217"/>
      <c r="WXV217"/>
      <c r="WXW217"/>
      <c r="WXX217"/>
      <c r="WXY217"/>
      <c r="WXZ217"/>
      <c r="WYA217"/>
      <c r="WYB217"/>
      <c r="WYC217"/>
      <c r="WYD217"/>
      <c r="WYE217"/>
      <c r="WYF217"/>
      <c r="WYG217"/>
      <c r="WYH217"/>
      <c r="WYI217"/>
      <c r="WYJ217"/>
      <c r="WYK217"/>
      <c r="WYL217"/>
      <c r="WYM217"/>
      <c r="WYN217"/>
      <c r="WYO217"/>
      <c r="WYP217"/>
      <c r="WYQ217"/>
      <c r="WYR217"/>
      <c r="WYS217"/>
      <c r="WYT217"/>
      <c r="WYU217"/>
      <c r="WYV217"/>
      <c r="WYW217"/>
      <c r="WYX217"/>
      <c r="WYY217"/>
      <c r="WYZ217"/>
      <c r="WZA217"/>
      <c r="WZB217"/>
      <c r="WZC217"/>
      <c r="WZD217"/>
      <c r="WZE217"/>
      <c r="WZF217"/>
      <c r="WZG217"/>
      <c r="WZH217"/>
      <c r="WZI217"/>
      <c r="WZJ217"/>
      <c r="WZK217"/>
      <c r="WZL217"/>
      <c r="WZM217"/>
      <c r="WZN217"/>
      <c r="WZO217"/>
      <c r="WZP217"/>
      <c r="WZQ217"/>
      <c r="WZR217"/>
      <c r="WZS217"/>
      <c r="WZT217"/>
      <c r="WZU217"/>
      <c r="WZV217"/>
      <c r="WZW217"/>
      <c r="WZX217"/>
      <c r="WZY217"/>
      <c r="WZZ217"/>
      <c r="XAA217"/>
      <c r="XAB217"/>
      <c r="XAC217"/>
      <c r="XAD217"/>
      <c r="XAE217"/>
      <c r="XAF217"/>
      <c r="XAG217"/>
      <c r="XAH217"/>
      <c r="XAI217"/>
      <c r="XAJ217"/>
      <c r="XAK217"/>
      <c r="XAL217"/>
      <c r="XAM217"/>
      <c r="XAN217"/>
      <c r="XAO217"/>
      <c r="XAP217"/>
      <c r="XAQ217"/>
      <c r="XAR217"/>
      <c r="XAS217"/>
      <c r="XAT217"/>
      <c r="XAU217"/>
      <c r="XAV217"/>
      <c r="XAW217"/>
      <c r="XAX217"/>
      <c r="XAY217"/>
      <c r="XAZ217"/>
      <c r="XBA217"/>
      <c r="XBB217"/>
      <c r="XBC217"/>
      <c r="XBD217"/>
      <c r="XBE217"/>
      <c r="XBF217"/>
      <c r="XBG217"/>
      <c r="XBH217"/>
      <c r="XBI217"/>
      <c r="XBJ217"/>
      <c r="XBK217"/>
      <c r="XBL217"/>
      <c r="XBM217"/>
      <c r="XBN217"/>
      <c r="XBO217"/>
      <c r="XBP217"/>
      <c r="XBQ217"/>
      <c r="XBR217"/>
      <c r="XBS217"/>
      <c r="XBT217"/>
      <c r="XBU217"/>
      <c r="XBV217"/>
      <c r="XBW217"/>
      <c r="XBX217"/>
      <c r="XBY217"/>
      <c r="XBZ217"/>
      <c r="XCA217"/>
      <c r="XCB217"/>
      <c r="XCC217"/>
      <c r="XCD217"/>
      <c r="XCE217"/>
      <c r="XCF217"/>
      <c r="XCG217"/>
      <c r="XCH217"/>
      <c r="XCI217"/>
      <c r="XCJ217"/>
      <c r="XCK217"/>
      <c r="XCL217"/>
      <c r="XCM217"/>
      <c r="XCN217"/>
      <c r="XCO217"/>
      <c r="XCP217"/>
      <c r="XCQ217"/>
      <c r="XCR217"/>
      <c r="XCS217"/>
      <c r="XCT217"/>
      <c r="XCU217"/>
      <c r="XCV217"/>
      <c r="XCW217"/>
      <c r="XCX217"/>
      <c r="XCY217"/>
      <c r="XCZ217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  <c r="XEF217"/>
      <c r="XEG217"/>
      <c r="XEH217"/>
      <c r="XEI217"/>
      <c r="XEJ217"/>
      <c r="XEK217"/>
      <c r="XEL217"/>
      <c r="XEM217"/>
      <c r="XEN217"/>
      <c r="XEO217"/>
      <c r="XEP217"/>
      <c r="XEQ217"/>
      <c r="XER217"/>
      <c r="XES217"/>
      <c r="XET217"/>
      <c r="XEU217"/>
      <c r="XEV217"/>
    </row>
    <row r="218" spans="1:16376" s="2" customFormat="1" x14ac:dyDescent="0.25">
      <c r="A218" s="62">
        <v>42920</v>
      </c>
      <c r="B218" s="63">
        <f>总!B218</f>
        <v>646857</v>
      </c>
      <c r="C218" s="63">
        <f>总!C218</f>
        <v>3405</v>
      </c>
      <c r="D218" s="63">
        <f t="shared" si="117"/>
        <v>109345</v>
      </c>
      <c r="E218" s="81">
        <f t="shared" si="106"/>
        <v>0.16904045252660171</v>
      </c>
      <c r="F218" s="64">
        <v>228017.899999999</v>
      </c>
      <c r="G218" s="65">
        <f t="shared" si="119"/>
        <v>38676.699999999997</v>
      </c>
      <c r="H218" s="65">
        <v>17724.900000000001</v>
      </c>
      <c r="I218" s="65">
        <v>56401.599999999999</v>
      </c>
      <c r="J218" s="66">
        <f t="shared" si="120"/>
        <v>171616.299999999</v>
      </c>
      <c r="K218" s="70">
        <v>46234</v>
      </c>
      <c r="L218" s="63"/>
      <c r="M218" s="69"/>
      <c r="N218" s="70">
        <v>2439</v>
      </c>
      <c r="O218" s="63">
        <v>2681</v>
      </c>
      <c r="P218" s="63">
        <f t="shared" si="107"/>
        <v>425</v>
      </c>
      <c r="Q218" s="63">
        <v>191</v>
      </c>
      <c r="R218" s="63">
        <v>616</v>
      </c>
      <c r="S218" s="69">
        <f t="shared" si="108"/>
        <v>1823</v>
      </c>
      <c r="T218" s="70">
        <v>3148</v>
      </c>
      <c r="U218" s="63">
        <v>3658</v>
      </c>
      <c r="V218" s="63">
        <f t="shared" si="109"/>
        <v>553</v>
      </c>
      <c r="W218" s="63">
        <v>268</v>
      </c>
      <c r="X218" s="63">
        <v>821</v>
      </c>
      <c r="Y218" s="69">
        <f t="shared" si="110"/>
        <v>2327</v>
      </c>
      <c r="Z218" s="77">
        <f t="shared" si="111"/>
        <v>1.2906929069290694</v>
      </c>
      <c r="AA218" s="78"/>
      <c r="AB218" s="78"/>
      <c r="AC218" s="78">
        <f t="shared" si="112"/>
        <v>1.3327922077922079</v>
      </c>
      <c r="AD218" s="79">
        <f t="shared" si="113"/>
        <v>1.2764673614920461</v>
      </c>
      <c r="AE218" s="80">
        <f t="shared" si="130"/>
        <v>5.2753384954795174E-2</v>
      </c>
      <c r="AF218" s="81"/>
      <c r="AG218" s="81">
        <f t="shared" si="121"/>
        <v>5.6093979441997066E-2</v>
      </c>
      <c r="AH218" s="136">
        <f t="shared" si="122"/>
        <v>5.2487800322211585E-2</v>
      </c>
      <c r="AI218" s="77">
        <f t="shared" si="114"/>
        <v>72.432623888182661</v>
      </c>
      <c r="AJ218" s="78">
        <f t="shared" ref="AJ218:AM218" si="169">G218/V218</f>
        <v>69.939783001808308</v>
      </c>
      <c r="AK218" s="78">
        <f t="shared" si="169"/>
        <v>66.137686567164181</v>
      </c>
      <c r="AL218" s="78">
        <f t="shared" si="169"/>
        <v>68.698660170523752</v>
      </c>
      <c r="AM218" s="78">
        <f t="shared" si="169"/>
        <v>73.750021486892564</v>
      </c>
      <c r="AN218" s="78">
        <f t="shared" si="115"/>
        <v>4.9318229008954235</v>
      </c>
      <c r="AO218" s="79">
        <f t="shared" si="116"/>
        <v>147.9546870268627</v>
      </c>
      <c r="AP218" s="77">
        <f t="shared" si="124"/>
        <v>93.488273882738426</v>
      </c>
      <c r="AQ218" s="78">
        <f t="shared" ref="AQ218:AT218" si="170">G218/P218</f>
        <v>91.003999999999991</v>
      </c>
      <c r="AR218" s="78">
        <f t="shared" si="170"/>
        <v>92.800523560209427</v>
      </c>
      <c r="AS218" s="78">
        <f t="shared" si="170"/>
        <v>91.56103896103896</v>
      </c>
      <c r="AT218" s="78">
        <f t="shared" si="170"/>
        <v>94.139495337355456</v>
      </c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  <c r="AYN218"/>
      <c r="AYO218"/>
      <c r="AYP218"/>
      <c r="AYQ218"/>
      <c r="AYR218"/>
      <c r="AYS218"/>
      <c r="AYT218"/>
      <c r="AYU218"/>
      <c r="AYV218"/>
      <c r="AYW218"/>
      <c r="AYX218"/>
      <c r="AYY218"/>
      <c r="AYZ218"/>
      <c r="AZA218"/>
      <c r="AZB218"/>
      <c r="AZC218"/>
      <c r="AZD218"/>
      <c r="AZE218"/>
      <c r="AZF218"/>
      <c r="AZG218"/>
      <c r="AZH218"/>
      <c r="AZI218"/>
      <c r="AZJ218"/>
      <c r="AZK218"/>
      <c r="AZL218"/>
      <c r="AZM218"/>
      <c r="AZN218"/>
      <c r="AZO218"/>
      <c r="AZP218"/>
      <c r="AZQ218"/>
      <c r="AZR218"/>
      <c r="AZS218"/>
      <c r="AZT218"/>
      <c r="AZU218"/>
      <c r="AZV218"/>
      <c r="AZW218"/>
      <c r="AZX218"/>
      <c r="AZY218"/>
      <c r="AZZ218"/>
      <c r="BAA218"/>
      <c r="BAB218"/>
      <c r="BAC218"/>
      <c r="BAD218"/>
      <c r="BAE218"/>
      <c r="BAF218"/>
      <c r="BAG218"/>
      <c r="BAH218"/>
      <c r="BAI218"/>
      <c r="BAJ218"/>
      <c r="BAK218"/>
      <c r="BAL218"/>
      <c r="BAM218"/>
      <c r="BAN218"/>
      <c r="BAO218"/>
      <c r="BAP218"/>
      <c r="BAQ218"/>
      <c r="BAR218"/>
      <c r="BAS218"/>
      <c r="BAT218"/>
      <c r="BAU218"/>
      <c r="BAV218"/>
      <c r="BAW218"/>
      <c r="BAX218"/>
      <c r="BAY218"/>
      <c r="BAZ218"/>
      <c r="BBA218"/>
      <c r="BBB218"/>
      <c r="BBC218"/>
      <c r="BBD218"/>
      <c r="BBE218"/>
      <c r="BBF218"/>
      <c r="BBG218"/>
      <c r="BBH218"/>
      <c r="BBI218"/>
      <c r="BBJ218"/>
      <c r="BBK218"/>
      <c r="BBL218"/>
      <c r="BBM218"/>
      <c r="BBN218"/>
      <c r="BBO218"/>
      <c r="BBP218"/>
      <c r="BBQ218"/>
      <c r="BBR218"/>
      <c r="BBS218"/>
      <c r="BBT218"/>
      <c r="BBU218"/>
      <c r="BBV218"/>
      <c r="BBW218"/>
      <c r="BBX218"/>
      <c r="BBY218"/>
      <c r="BBZ218"/>
      <c r="BCA218"/>
      <c r="BCB218"/>
      <c r="BCC218"/>
      <c r="BCD218"/>
      <c r="BCE218"/>
      <c r="BCF218"/>
      <c r="BCG218"/>
      <c r="BCH218"/>
      <c r="BCI218"/>
      <c r="BCJ218"/>
      <c r="BCK218"/>
      <c r="BCL218"/>
      <c r="BCM218"/>
      <c r="BCN218"/>
      <c r="BCO218"/>
      <c r="BCP218"/>
      <c r="BCQ218"/>
      <c r="BCR218"/>
      <c r="BCS218"/>
      <c r="BCT218"/>
      <c r="BCU218"/>
      <c r="BCV218"/>
      <c r="BCW218"/>
      <c r="BCX218"/>
      <c r="BCY218"/>
      <c r="BCZ218"/>
      <c r="BDA218"/>
      <c r="BDB218"/>
      <c r="BDC218"/>
      <c r="BDD218"/>
      <c r="BDE218"/>
      <c r="BDF218"/>
      <c r="BDG218"/>
      <c r="BDH218"/>
      <c r="BDI218"/>
      <c r="BDJ218"/>
      <c r="BDK218"/>
      <c r="BDL218"/>
      <c r="BDM218"/>
      <c r="BDN218"/>
      <c r="BDO218"/>
      <c r="BDP218"/>
      <c r="BDQ218"/>
      <c r="BDR218"/>
      <c r="BDS218"/>
      <c r="BDT218"/>
      <c r="BDU218"/>
      <c r="BDV218"/>
      <c r="BDW218"/>
      <c r="BDX218"/>
      <c r="BDY218"/>
      <c r="BDZ218"/>
      <c r="BEA218"/>
      <c r="BEB218"/>
      <c r="BEC218"/>
      <c r="BED218"/>
      <c r="BEE218"/>
      <c r="BEF218"/>
      <c r="BEG218"/>
      <c r="BEH218"/>
      <c r="BEI218"/>
      <c r="BEJ218"/>
      <c r="BEK218"/>
      <c r="BEL218"/>
      <c r="BEM218"/>
      <c r="BEN218"/>
      <c r="BEO218"/>
      <c r="BEP218"/>
      <c r="BEQ218"/>
      <c r="BER218"/>
      <c r="BES218"/>
      <c r="BET218"/>
      <c r="BEU218"/>
      <c r="BEV218"/>
      <c r="BEW218"/>
      <c r="BEX218"/>
      <c r="BEY218"/>
      <c r="BEZ218"/>
      <c r="BFA218"/>
      <c r="BFB218"/>
      <c r="BFC218"/>
      <c r="BFD218"/>
      <c r="BFE218"/>
      <c r="BFF218"/>
      <c r="BFG218"/>
      <c r="BFH218"/>
      <c r="BFI218"/>
      <c r="BFJ218"/>
      <c r="BFK218"/>
      <c r="BFL218"/>
      <c r="BFM218"/>
      <c r="BFN218"/>
      <c r="BFO218"/>
      <c r="BFP218"/>
      <c r="BFQ218"/>
      <c r="BFR218"/>
      <c r="BFS218"/>
      <c r="BFT218"/>
      <c r="BFU218"/>
      <c r="BFV218"/>
      <c r="BFW218"/>
      <c r="BFX218"/>
      <c r="BFY218"/>
      <c r="BFZ218"/>
      <c r="BGA218"/>
      <c r="BGB218"/>
      <c r="BGC218"/>
      <c r="BGD218"/>
      <c r="BGE218"/>
      <c r="BGF218"/>
      <c r="BGG218"/>
      <c r="BGH218"/>
      <c r="BGI218"/>
      <c r="BGJ218"/>
      <c r="BGK218"/>
      <c r="BGL218"/>
      <c r="BGM218"/>
      <c r="BGN218"/>
      <c r="BGO218"/>
      <c r="BGP218"/>
      <c r="BGQ218"/>
      <c r="BGR218"/>
      <c r="BGS218"/>
      <c r="BGT218"/>
      <c r="BGU218"/>
      <c r="BGV218"/>
      <c r="BGW218"/>
      <c r="BGX218"/>
      <c r="BGY218"/>
      <c r="BGZ218"/>
      <c r="BHA218"/>
      <c r="BHB218"/>
      <c r="BHC218"/>
      <c r="BHD218"/>
      <c r="BHE218"/>
      <c r="BHF218"/>
      <c r="BHG218"/>
      <c r="BHH218"/>
      <c r="BHI218"/>
      <c r="BHJ218"/>
      <c r="BHK218"/>
      <c r="BHL218"/>
      <c r="BHM218"/>
      <c r="BHN218"/>
      <c r="BHO218"/>
      <c r="BHP218"/>
      <c r="BHQ218"/>
      <c r="BHR218"/>
      <c r="BHS218"/>
      <c r="BHT218"/>
      <c r="BHU218"/>
      <c r="BHV218"/>
      <c r="BHW218"/>
      <c r="BHX218"/>
      <c r="BHY218"/>
      <c r="BHZ218"/>
      <c r="BIA218"/>
      <c r="BIB218"/>
      <c r="BIC218"/>
      <c r="BID218"/>
      <c r="BIE218"/>
      <c r="BIF218"/>
      <c r="BIG218"/>
      <c r="BIH218"/>
      <c r="BII218"/>
      <c r="BIJ218"/>
      <c r="BIK218"/>
      <c r="BIL218"/>
      <c r="BIM218"/>
      <c r="BIN218"/>
      <c r="BIO218"/>
      <c r="BIP218"/>
      <c r="BIQ218"/>
      <c r="BIR218"/>
      <c r="BIS218"/>
      <c r="BIT218"/>
      <c r="BIU218"/>
      <c r="BIV218"/>
      <c r="BIW218"/>
      <c r="BIX218"/>
      <c r="BIY218"/>
      <c r="BIZ218"/>
      <c r="BJA218"/>
      <c r="BJB218"/>
      <c r="BJC218"/>
      <c r="BJD218"/>
      <c r="BJE218"/>
      <c r="BJF218"/>
      <c r="BJG218"/>
      <c r="BJH218"/>
      <c r="BJI218"/>
      <c r="BJJ218"/>
      <c r="BJK218"/>
      <c r="BJL218"/>
      <c r="BJM218"/>
      <c r="BJN218"/>
      <c r="BJO218"/>
      <c r="BJP218"/>
      <c r="BJQ218"/>
      <c r="BJR218"/>
      <c r="BJS218"/>
      <c r="BJT218"/>
      <c r="BJU218"/>
      <c r="BJV218"/>
      <c r="BJW218"/>
      <c r="BJX218"/>
      <c r="BJY218"/>
      <c r="BJZ218"/>
      <c r="BKA218"/>
      <c r="BKB218"/>
      <c r="BKC218"/>
      <c r="BKD218"/>
      <c r="BKE218"/>
      <c r="BKF218"/>
      <c r="BKG218"/>
      <c r="BKH218"/>
      <c r="BKI218"/>
      <c r="BKJ218"/>
      <c r="BKK218"/>
      <c r="BKL218"/>
      <c r="BKM218"/>
      <c r="BKN218"/>
      <c r="BKO218"/>
      <c r="BKP218"/>
      <c r="BKQ218"/>
      <c r="BKR218"/>
      <c r="BKS218"/>
      <c r="BKT218"/>
      <c r="BKU218"/>
      <c r="BKV218"/>
      <c r="BKW218"/>
      <c r="BKX218"/>
      <c r="BKY218"/>
      <c r="BKZ218"/>
      <c r="BLA218"/>
      <c r="BLB218"/>
      <c r="BLC218"/>
      <c r="BLD218"/>
      <c r="BLE218"/>
      <c r="BLF218"/>
      <c r="BLG218"/>
      <c r="BLH218"/>
      <c r="BLI218"/>
      <c r="BLJ218"/>
      <c r="BLK218"/>
      <c r="BLL218"/>
      <c r="BLM218"/>
      <c r="BLN218"/>
      <c r="BLO218"/>
      <c r="BLP218"/>
      <c r="BLQ218"/>
      <c r="BLR218"/>
      <c r="BLS218"/>
      <c r="BLT218"/>
      <c r="BLU218"/>
      <c r="BLV218"/>
      <c r="BLW218"/>
      <c r="BLX218"/>
      <c r="BLY218"/>
      <c r="BLZ218"/>
      <c r="BMA218"/>
      <c r="BMB218"/>
      <c r="BMC218"/>
      <c r="BMD218"/>
      <c r="BME218"/>
      <c r="BMF218"/>
      <c r="BMG218"/>
      <c r="BMH218"/>
      <c r="BMI218"/>
      <c r="BMJ218"/>
      <c r="BMK218"/>
      <c r="BML218"/>
      <c r="BMM218"/>
      <c r="BMN218"/>
      <c r="BMO218"/>
      <c r="BMP218"/>
      <c r="BMQ218"/>
      <c r="BMR218"/>
      <c r="BMS218"/>
      <c r="BMT218"/>
      <c r="BMU218"/>
      <c r="BMV218"/>
      <c r="BMW218"/>
      <c r="BMX218"/>
      <c r="BMY218"/>
      <c r="BMZ218"/>
      <c r="BNA218"/>
      <c r="BNB218"/>
      <c r="BNC218"/>
      <c r="BND218"/>
      <c r="BNE218"/>
      <c r="BNF218"/>
      <c r="BNG218"/>
      <c r="BNH218"/>
      <c r="BNI218"/>
      <c r="BNJ218"/>
      <c r="BNK218"/>
      <c r="BNL218"/>
      <c r="BNM218"/>
      <c r="BNN218"/>
      <c r="BNO218"/>
      <c r="BNP218"/>
      <c r="BNQ218"/>
      <c r="BNR218"/>
      <c r="BNS218"/>
      <c r="BNT218"/>
      <c r="BNU218"/>
      <c r="BNV218"/>
      <c r="BNW218"/>
      <c r="BNX218"/>
      <c r="BNY218"/>
      <c r="BNZ218"/>
      <c r="BOA218"/>
      <c r="BOB218"/>
      <c r="BOC218"/>
      <c r="BOD218"/>
      <c r="BOE218"/>
      <c r="BOF218"/>
      <c r="BOG218"/>
      <c r="BOH218"/>
      <c r="BOI218"/>
      <c r="BOJ218"/>
      <c r="BOK218"/>
      <c r="BOL218"/>
      <c r="BOM218"/>
      <c r="BON218"/>
      <c r="BOO218"/>
      <c r="BOP218"/>
      <c r="BOQ218"/>
      <c r="BOR218"/>
      <c r="BOS218"/>
      <c r="BOT218"/>
      <c r="BOU218"/>
      <c r="BOV218"/>
      <c r="BOW218"/>
      <c r="BOX218"/>
      <c r="BOY218"/>
      <c r="BOZ218"/>
      <c r="BPA218"/>
      <c r="BPB218"/>
      <c r="BPC218"/>
      <c r="BPD218"/>
      <c r="BPE218"/>
      <c r="BPF218"/>
      <c r="BPG218"/>
      <c r="BPH218"/>
      <c r="BPI218"/>
      <c r="BPJ218"/>
      <c r="BPK218"/>
      <c r="BPL218"/>
      <c r="BPM218"/>
      <c r="BPN218"/>
      <c r="BPO218"/>
      <c r="BPP218"/>
      <c r="BPQ218"/>
      <c r="BPR218"/>
      <c r="BPS218"/>
      <c r="BPT218"/>
      <c r="BPU218"/>
      <c r="BPV218"/>
      <c r="BPW218"/>
      <c r="BPX218"/>
      <c r="BPY218"/>
      <c r="BPZ218"/>
      <c r="BQA218"/>
      <c r="BQB218"/>
      <c r="BQC218"/>
      <c r="BQD218"/>
      <c r="BQE218"/>
      <c r="BQF218"/>
      <c r="BQG218"/>
      <c r="BQH218"/>
      <c r="BQI218"/>
      <c r="BQJ218"/>
      <c r="BQK218"/>
      <c r="BQL218"/>
      <c r="BQM218"/>
      <c r="BQN218"/>
      <c r="BQO218"/>
      <c r="BQP218"/>
      <c r="BQQ218"/>
      <c r="BQR218"/>
      <c r="BQS218"/>
      <c r="BQT218"/>
      <c r="BQU218"/>
      <c r="BQV218"/>
      <c r="BQW218"/>
      <c r="BQX218"/>
      <c r="BQY218"/>
      <c r="BQZ218"/>
      <c r="BRA218"/>
      <c r="BRB218"/>
      <c r="BRC218"/>
      <c r="BRD218"/>
      <c r="BRE218"/>
      <c r="BRF218"/>
      <c r="BRG218"/>
      <c r="BRH218"/>
      <c r="BRI218"/>
      <c r="BRJ218"/>
      <c r="BRK218"/>
      <c r="BRL218"/>
      <c r="BRM218"/>
      <c r="BRN218"/>
      <c r="BRO218"/>
      <c r="BRP218"/>
      <c r="BRQ218"/>
      <c r="BRR218"/>
      <c r="BRS218"/>
      <c r="BRT218"/>
      <c r="BRU218"/>
      <c r="BRV218"/>
      <c r="BRW218"/>
      <c r="BRX218"/>
      <c r="BRY218"/>
      <c r="BRZ218"/>
      <c r="BSA218"/>
      <c r="BSB218"/>
      <c r="BSC218"/>
      <c r="BSD218"/>
      <c r="BSE218"/>
      <c r="BSF218"/>
      <c r="BSG218"/>
      <c r="BSH218"/>
      <c r="BSI218"/>
      <c r="BSJ218"/>
      <c r="BSK218"/>
      <c r="BSL218"/>
      <c r="BSM218"/>
      <c r="BSN218"/>
      <c r="BSO218"/>
      <c r="BSP218"/>
      <c r="BSQ218"/>
      <c r="BSR218"/>
      <c r="BSS218"/>
      <c r="BST218"/>
      <c r="BSU218"/>
      <c r="BSV218"/>
      <c r="BSW218"/>
      <c r="BSX218"/>
      <c r="BSY218"/>
      <c r="BSZ218"/>
      <c r="BTA218"/>
      <c r="BTB218"/>
      <c r="BTC218"/>
      <c r="BTD218"/>
      <c r="BTE218"/>
      <c r="BTF218"/>
      <c r="BTG218"/>
      <c r="BTH218"/>
      <c r="BTI218"/>
      <c r="BTJ218"/>
      <c r="BTK218"/>
      <c r="BTL218"/>
      <c r="BTM218"/>
      <c r="BTN218"/>
      <c r="BTO218"/>
      <c r="BTP218"/>
      <c r="BTQ218"/>
      <c r="BTR218"/>
      <c r="BTS218"/>
      <c r="BTT218"/>
      <c r="BTU218"/>
      <c r="BTV218"/>
      <c r="BTW218"/>
      <c r="BTX218"/>
      <c r="BTY218"/>
      <c r="BTZ218"/>
      <c r="BUA218"/>
      <c r="BUB218"/>
      <c r="BUC218"/>
      <c r="BUD218"/>
      <c r="BUE218"/>
      <c r="BUF218"/>
      <c r="BUG218"/>
      <c r="BUH218"/>
      <c r="BUI218"/>
      <c r="BUJ218"/>
      <c r="BUK218"/>
      <c r="BUL218"/>
      <c r="BUM218"/>
      <c r="BUN218"/>
      <c r="BUO218"/>
      <c r="BUP218"/>
      <c r="BUQ218"/>
      <c r="BUR218"/>
      <c r="BUS218"/>
      <c r="BUT218"/>
      <c r="BUU218"/>
      <c r="BUV218"/>
      <c r="BUW218"/>
      <c r="BUX218"/>
      <c r="BUY218"/>
      <c r="BUZ218"/>
      <c r="BVA218"/>
      <c r="BVB218"/>
      <c r="BVC218"/>
      <c r="BVD218"/>
      <c r="BVE218"/>
      <c r="BVF218"/>
      <c r="BVG218"/>
      <c r="BVH218"/>
      <c r="BVI218"/>
      <c r="BVJ218"/>
      <c r="BVK218"/>
      <c r="BVL218"/>
      <c r="BVM218"/>
      <c r="BVN218"/>
      <c r="BVO218"/>
      <c r="BVP218"/>
      <c r="BVQ218"/>
      <c r="BVR218"/>
      <c r="BVS218"/>
      <c r="BVT218"/>
      <c r="BVU218"/>
      <c r="BVV218"/>
      <c r="BVW218"/>
      <c r="BVX218"/>
      <c r="BVY218"/>
      <c r="BVZ218"/>
      <c r="BWA218"/>
      <c r="BWB218"/>
      <c r="BWC218"/>
      <c r="BWD218"/>
      <c r="BWE218"/>
      <c r="BWF218"/>
      <c r="BWG218"/>
      <c r="BWH218"/>
      <c r="BWI218"/>
      <c r="BWJ218"/>
      <c r="BWK218"/>
      <c r="BWL218"/>
      <c r="BWM218"/>
      <c r="BWN218"/>
      <c r="BWO218"/>
      <c r="BWP218"/>
      <c r="BWQ218"/>
      <c r="BWR218"/>
      <c r="BWS218"/>
      <c r="BWT218"/>
      <c r="BWU218"/>
      <c r="BWV218"/>
      <c r="BWW218"/>
      <c r="BWX218"/>
      <c r="BWY218"/>
      <c r="BWZ218"/>
      <c r="BXA218"/>
      <c r="BXB218"/>
      <c r="BXC218"/>
      <c r="BXD218"/>
      <c r="BXE218"/>
      <c r="BXF218"/>
      <c r="BXG218"/>
      <c r="BXH218"/>
      <c r="BXI218"/>
      <c r="BXJ218"/>
      <c r="BXK218"/>
      <c r="BXL218"/>
      <c r="BXM218"/>
      <c r="BXN218"/>
      <c r="BXO218"/>
      <c r="BXP218"/>
      <c r="BXQ218"/>
      <c r="BXR218"/>
      <c r="BXS218"/>
      <c r="BXT218"/>
      <c r="BXU218"/>
      <c r="BXV218"/>
      <c r="BXW218"/>
      <c r="BXX218"/>
      <c r="BXY218"/>
      <c r="BXZ218"/>
      <c r="BYA218"/>
      <c r="BYB218"/>
      <c r="BYC218"/>
      <c r="BYD218"/>
      <c r="BYE218"/>
      <c r="BYF218"/>
      <c r="BYG218"/>
      <c r="BYH218"/>
      <c r="BYI218"/>
      <c r="BYJ218"/>
      <c r="BYK218"/>
      <c r="BYL218"/>
      <c r="BYM218"/>
      <c r="BYN218"/>
      <c r="BYO218"/>
      <c r="BYP218"/>
      <c r="BYQ218"/>
      <c r="BYR218"/>
      <c r="BYS218"/>
      <c r="BYT218"/>
      <c r="BYU218"/>
      <c r="BYV218"/>
      <c r="BYW218"/>
      <c r="BYX218"/>
      <c r="BYY218"/>
      <c r="BYZ218"/>
      <c r="BZA218"/>
      <c r="BZB218"/>
      <c r="BZC218"/>
      <c r="BZD218"/>
      <c r="BZE218"/>
      <c r="BZF218"/>
      <c r="BZG218"/>
      <c r="BZH218"/>
      <c r="BZI218"/>
      <c r="BZJ218"/>
      <c r="BZK218"/>
      <c r="BZL218"/>
      <c r="BZM218"/>
      <c r="BZN218"/>
      <c r="BZO218"/>
      <c r="BZP218"/>
      <c r="BZQ218"/>
      <c r="BZR218"/>
      <c r="BZS218"/>
      <c r="BZT218"/>
      <c r="BZU218"/>
      <c r="BZV218"/>
      <c r="BZW218"/>
      <c r="BZX218"/>
      <c r="BZY218"/>
      <c r="BZZ218"/>
      <c r="CAA218"/>
      <c r="CAB218"/>
      <c r="CAC218"/>
      <c r="CAD218"/>
      <c r="CAE218"/>
      <c r="CAF218"/>
      <c r="CAG218"/>
      <c r="CAH218"/>
      <c r="CAI218"/>
      <c r="CAJ218"/>
      <c r="CAK218"/>
      <c r="CAL218"/>
      <c r="CAM218"/>
      <c r="CAN218"/>
      <c r="CAO218"/>
      <c r="CAP218"/>
      <c r="CAQ218"/>
      <c r="CAR218"/>
      <c r="CAS218"/>
      <c r="CAT218"/>
      <c r="CAU218"/>
      <c r="CAV218"/>
      <c r="CAW218"/>
      <c r="CAX218"/>
      <c r="CAY218"/>
      <c r="CAZ218"/>
      <c r="CBA218"/>
      <c r="CBB218"/>
      <c r="CBC218"/>
      <c r="CBD218"/>
      <c r="CBE218"/>
      <c r="CBF218"/>
      <c r="CBG218"/>
      <c r="CBH218"/>
      <c r="CBI218"/>
      <c r="CBJ218"/>
      <c r="CBK218"/>
      <c r="CBL218"/>
      <c r="CBM218"/>
      <c r="CBN218"/>
      <c r="CBO218"/>
      <c r="CBP218"/>
      <c r="CBQ218"/>
      <c r="CBR218"/>
      <c r="CBS218"/>
      <c r="CBT218"/>
      <c r="CBU218"/>
      <c r="CBV218"/>
      <c r="CBW218"/>
      <c r="CBX218"/>
      <c r="CBY218"/>
      <c r="CBZ218"/>
      <c r="CCA218"/>
      <c r="CCB218"/>
      <c r="CCC218"/>
      <c r="CCD218"/>
      <c r="CCE218"/>
      <c r="CCF218"/>
      <c r="CCG218"/>
      <c r="CCH218"/>
      <c r="CCI218"/>
      <c r="CCJ218"/>
      <c r="CCK218"/>
      <c r="CCL218"/>
      <c r="CCM218"/>
      <c r="CCN218"/>
      <c r="CCO218"/>
      <c r="CCP218"/>
      <c r="CCQ218"/>
      <c r="CCR218"/>
      <c r="CCS218"/>
      <c r="CCT218"/>
      <c r="CCU218"/>
      <c r="CCV218"/>
      <c r="CCW218"/>
      <c r="CCX218"/>
      <c r="CCY218"/>
      <c r="CCZ218"/>
      <c r="CDA218"/>
      <c r="CDB218"/>
      <c r="CDC218"/>
      <c r="CDD218"/>
      <c r="CDE218"/>
      <c r="CDF218"/>
      <c r="CDG218"/>
      <c r="CDH218"/>
      <c r="CDI218"/>
      <c r="CDJ218"/>
      <c r="CDK218"/>
      <c r="CDL218"/>
      <c r="CDM218"/>
      <c r="CDN218"/>
      <c r="CDO218"/>
      <c r="CDP218"/>
      <c r="CDQ218"/>
      <c r="CDR218"/>
      <c r="CDS218"/>
      <c r="CDT218"/>
      <c r="CDU218"/>
      <c r="CDV218"/>
      <c r="CDW218"/>
      <c r="CDX218"/>
      <c r="CDY218"/>
      <c r="CDZ218"/>
      <c r="CEA218"/>
      <c r="CEB218"/>
      <c r="CEC218"/>
      <c r="CED218"/>
      <c r="CEE218"/>
      <c r="CEF218"/>
      <c r="CEG218"/>
      <c r="CEH218"/>
      <c r="CEI218"/>
      <c r="CEJ218"/>
      <c r="CEK218"/>
      <c r="CEL218"/>
      <c r="CEM218"/>
      <c r="CEN218"/>
      <c r="CEO218"/>
      <c r="CEP218"/>
      <c r="CEQ218"/>
      <c r="CER218"/>
      <c r="CES218"/>
      <c r="CET218"/>
      <c r="CEU218"/>
      <c r="CEV218"/>
      <c r="CEW218"/>
      <c r="CEX218"/>
      <c r="CEY218"/>
      <c r="CEZ218"/>
      <c r="CFA218"/>
      <c r="CFB218"/>
      <c r="CFC218"/>
      <c r="CFD218"/>
      <c r="CFE218"/>
      <c r="CFF218"/>
      <c r="CFG218"/>
      <c r="CFH218"/>
      <c r="CFI218"/>
      <c r="CFJ218"/>
      <c r="CFK218"/>
      <c r="CFL218"/>
      <c r="CFM218"/>
      <c r="CFN218"/>
      <c r="CFO218"/>
      <c r="CFP218"/>
      <c r="CFQ218"/>
      <c r="CFR218"/>
      <c r="CFS218"/>
      <c r="CFT218"/>
      <c r="CFU218"/>
      <c r="CFV218"/>
      <c r="CFW218"/>
      <c r="CFX218"/>
      <c r="CFY218"/>
      <c r="CFZ218"/>
      <c r="CGA218"/>
      <c r="CGB218"/>
      <c r="CGC218"/>
      <c r="CGD218"/>
      <c r="CGE218"/>
      <c r="CGF218"/>
      <c r="CGG218"/>
      <c r="CGH218"/>
      <c r="CGI218"/>
      <c r="CGJ218"/>
      <c r="CGK218"/>
      <c r="CGL218"/>
      <c r="CGM218"/>
      <c r="CGN218"/>
      <c r="CGO218"/>
      <c r="CGP218"/>
      <c r="CGQ218"/>
      <c r="CGR218"/>
      <c r="CGS218"/>
      <c r="CGT218"/>
      <c r="CGU218"/>
      <c r="CGV218"/>
      <c r="CGW218"/>
      <c r="CGX218"/>
      <c r="CGY218"/>
      <c r="CGZ218"/>
      <c r="CHA218"/>
      <c r="CHB218"/>
      <c r="CHC218"/>
      <c r="CHD218"/>
      <c r="CHE218"/>
      <c r="CHF218"/>
      <c r="CHG218"/>
      <c r="CHH218"/>
      <c r="CHI218"/>
      <c r="CHJ218"/>
      <c r="CHK218"/>
      <c r="CHL218"/>
      <c r="CHM218"/>
      <c r="CHN218"/>
      <c r="CHO218"/>
      <c r="CHP218"/>
      <c r="CHQ218"/>
      <c r="CHR218"/>
      <c r="CHS218"/>
      <c r="CHT218"/>
      <c r="CHU218"/>
      <c r="CHV218"/>
      <c r="CHW218"/>
      <c r="CHX218"/>
      <c r="CHY218"/>
      <c r="CHZ218"/>
      <c r="CIA218"/>
      <c r="CIB218"/>
      <c r="CIC218"/>
      <c r="CID218"/>
      <c r="CIE218"/>
      <c r="CIF218"/>
      <c r="CIG218"/>
      <c r="CIH218"/>
      <c r="CII218"/>
      <c r="CIJ218"/>
      <c r="CIK218"/>
      <c r="CIL218"/>
      <c r="CIM218"/>
      <c r="CIN218"/>
      <c r="CIO218"/>
      <c r="CIP218"/>
      <c r="CIQ218"/>
      <c r="CIR218"/>
      <c r="CIS218"/>
      <c r="CIT218"/>
      <c r="CIU218"/>
      <c r="CIV218"/>
      <c r="CIW218"/>
      <c r="CIX218"/>
      <c r="CIY218"/>
      <c r="CIZ218"/>
      <c r="CJA218"/>
      <c r="CJB218"/>
      <c r="CJC218"/>
      <c r="CJD218"/>
      <c r="CJE218"/>
      <c r="CJF218"/>
      <c r="CJG218"/>
      <c r="CJH218"/>
      <c r="CJI218"/>
      <c r="CJJ218"/>
      <c r="CJK218"/>
      <c r="CJL218"/>
      <c r="CJM218"/>
      <c r="CJN218"/>
      <c r="CJO218"/>
      <c r="CJP218"/>
      <c r="CJQ218"/>
      <c r="CJR218"/>
      <c r="CJS218"/>
      <c r="CJT218"/>
      <c r="CJU218"/>
      <c r="CJV218"/>
      <c r="CJW218"/>
      <c r="CJX218"/>
      <c r="CJY218"/>
      <c r="CJZ218"/>
      <c r="CKA218"/>
      <c r="CKB218"/>
      <c r="CKC218"/>
      <c r="CKD218"/>
      <c r="CKE218"/>
      <c r="CKF218"/>
      <c r="CKG218"/>
      <c r="CKH218"/>
      <c r="CKI218"/>
      <c r="CKJ218"/>
      <c r="CKK218"/>
      <c r="CKL218"/>
      <c r="CKM218"/>
      <c r="CKN218"/>
      <c r="CKO218"/>
      <c r="CKP218"/>
      <c r="CKQ218"/>
      <c r="CKR218"/>
      <c r="CKS218"/>
      <c r="CKT218"/>
      <c r="CKU218"/>
      <c r="CKV218"/>
      <c r="CKW218"/>
      <c r="CKX218"/>
      <c r="CKY218"/>
      <c r="CKZ218"/>
      <c r="CLA218"/>
      <c r="CLB218"/>
      <c r="CLC218"/>
      <c r="CLD218"/>
      <c r="CLE218"/>
      <c r="CLF218"/>
      <c r="CLG218"/>
      <c r="CLH218"/>
      <c r="CLI218"/>
      <c r="CLJ218"/>
      <c r="CLK218"/>
      <c r="CLL218"/>
      <c r="CLM218"/>
      <c r="CLN218"/>
      <c r="CLO218"/>
      <c r="CLP218"/>
      <c r="CLQ218"/>
      <c r="CLR218"/>
      <c r="CLS218"/>
      <c r="CLT218"/>
      <c r="CLU218"/>
      <c r="CLV218"/>
      <c r="CLW218"/>
      <c r="CLX218"/>
      <c r="CLY218"/>
      <c r="CLZ218"/>
      <c r="CMA218"/>
      <c r="CMB218"/>
      <c r="CMC218"/>
      <c r="CMD218"/>
      <c r="CME218"/>
      <c r="CMF218"/>
      <c r="CMG218"/>
      <c r="CMH218"/>
      <c r="CMI218"/>
      <c r="CMJ218"/>
      <c r="CMK218"/>
      <c r="CML218"/>
      <c r="CMM218"/>
      <c r="CMN218"/>
      <c r="CMO218"/>
      <c r="CMP218"/>
      <c r="CMQ218"/>
      <c r="CMR218"/>
      <c r="CMS218"/>
      <c r="CMT218"/>
      <c r="CMU218"/>
      <c r="CMV218"/>
      <c r="CMW218"/>
      <c r="CMX218"/>
      <c r="CMY218"/>
      <c r="CMZ218"/>
      <c r="CNA218"/>
      <c r="CNB218"/>
      <c r="CNC218"/>
      <c r="CND218"/>
      <c r="CNE218"/>
      <c r="CNF218"/>
      <c r="CNG218"/>
      <c r="CNH218"/>
      <c r="CNI218"/>
      <c r="CNJ218"/>
      <c r="CNK218"/>
      <c r="CNL218"/>
      <c r="CNM218"/>
      <c r="CNN218"/>
      <c r="CNO218"/>
      <c r="CNP218"/>
      <c r="CNQ218"/>
      <c r="CNR218"/>
      <c r="CNS218"/>
      <c r="CNT218"/>
      <c r="CNU218"/>
      <c r="CNV218"/>
      <c r="CNW218"/>
      <c r="CNX218"/>
      <c r="CNY218"/>
      <c r="CNZ218"/>
      <c r="COA218"/>
      <c r="COB218"/>
      <c r="COC218"/>
      <c r="COD218"/>
      <c r="COE218"/>
      <c r="COF218"/>
      <c r="COG218"/>
      <c r="COH218"/>
      <c r="COI218"/>
      <c r="COJ218"/>
      <c r="COK218"/>
      <c r="COL218"/>
      <c r="COM218"/>
      <c r="CON218"/>
      <c r="COO218"/>
      <c r="COP218"/>
      <c r="COQ218"/>
      <c r="COR218"/>
      <c r="COS218"/>
      <c r="COT218"/>
      <c r="COU218"/>
      <c r="COV218"/>
      <c r="COW218"/>
      <c r="COX218"/>
      <c r="COY218"/>
      <c r="COZ218"/>
      <c r="CPA218"/>
      <c r="CPB218"/>
      <c r="CPC218"/>
      <c r="CPD218"/>
      <c r="CPE218"/>
      <c r="CPF218"/>
      <c r="CPG218"/>
      <c r="CPH218"/>
      <c r="CPI218"/>
      <c r="CPJ218"/>
      <c r="CPK218"/>
      <c r="CPL218"/>
      <c r="CPM218"/>
      <c r="CPN218"/>
      <c r="CPO218"/>
      <c r="CPP218"/>
      <c r="CPQ218"/>
      <c r="CPR218"/>
      <c r="CPS218"/>
      <c r="CPT218"/>
      <c r="CPU218"/>
      <c r="CPV218"/>
      <c r="CPW218"/>
      <c r="CPX218"/>
      <c r="CPY218"/>
      <c r="CPZ218"/>
      <c r="CQA218"/>
      <c r="CQB218"/>
      <c r="CQC218"/>
      <c r="CQD218"/>
      <c r="CQE218"/>
      <c r="CQF218"/>
      <c r="CQG218"/>
      <c r="CQH218"/>
      <c r="CQI218"/>
      <c r="CQJ218"/>
      <c r="CQK218"/>
      <c r="CQL218"/>
      <c r="CQM218"/>
      <c r="CQN218"/>
      <c r="CQO218"/>
      <c r="CQP218"/>
      <c r="CQQ218"/>
      <c r="CQR218"/>
      <c r="CQS218"/>
      <c r="CQT218"/>
      <c r="CQU218"/>
      <c r="CQV218"/>
      <c r="CQW218"/>
      <c r="CQX218"/>
      <c r="CQY218"/>
      <c r="CQZ218"/>
      <c r="CRA218"/>
      <c r="CRB218"/>
      <c r="CRC218"/>
      <c r="CRD218"/>
      <c r="CRE218"/>
      <c r="CRF218"/>
      <c r="CRG218"/>
      <c r="CRH218"/>
      <c r="CRI218"/>
      <c r="CRJ218"/>
      <c r="CRK218"/>
      <c r="CRL218"/>
      <c r="CRM218"/>
      <c r="CRN218"/>
      <c r="CRO218"/>
      <c r="CRP218"/>
      <c r="CRQ218"/>
      <c r="CRR218"/>
      <c r="CRS218"/>
      <c r="CRT218"/>
      <c r="CRU218"/>
      <c r="CRV218"/>
      <c r="CRW218"/>
      <c r="CRX218"/>
      <c r="CRY218"/>
      <c r="CRZ218"/>
      <c r="CSA218"/>
      <c r="CSB218"/>
      <c r="CSC218"/>
      <c r="CSD218"/>
      <c r="CSE218"/>
      <c r="CSF218"/>
      <c r="CSG218"/>
      <c r="CSH218"/>
      <c r="CSI218"/>
      <c r="CSJ218"/>
      <c r="CSK218"/>
      <c r="CSL218"/>
      <c r="CSM218"/>
      <c r="CSN218"/>
      <c r="CSO218"/>
      <c r="CSP218"/>
      <c r="CSQ218"/>
      <c r="CSR218"/>
      <c r="CSS218"/>
      <c r="CST218"/>
      <c r="CSU218"/>
      <c r="CSV218"/>
      <c r="CSW218"/>
      <c r="CSX218"/>
      <c r="CSY218"/>
      <c r="CSZ218"/>
      <c r="CTA218"/>
      <c r="CTB218"/>
      <c r="CTC218"/>
      <c r="CTD218"/>
      <c r="CTE218"/>
      <c r="CTF218"/>
      <c r="CTG218"/>
      <c r="CTH218"/>
      <c r="CTI218"/>
      <c r="CTJ218"/>
      <c r="CTK218"/>
      <c r="CTL218"/>
      <c r="CTM218"/>
      <c r="CTN218"/>
      <c r="CTO218"/>
      <c r="CTP218"/>
      <c r="CTQ218"/>
      <c r="CTR218"/>
      <c r="CTS218"/>
      <c r="CTT218"/>
      <c r="CTU218"/>
      <c r="CTV218"/>
      <c r="CTW218"/>
      <c r="CTX218"/>
      <c r="CTY218"/>
      <c r="CTZ218"/>
      <c r="CUA218"/>
      <c r="CUB218"/>
      <c r="CUC218"/>
      <c r="CUD218"/>
      <c r="CUE218"/>
      <c r="CUF218"/>
      <c r="CUG218"/>
      <c r="CUH218"/>
      <c r="CUI218"/>
      <c r="CUJ218"/>
      <c r="CUK218"/>
      <c r="CUL218"/>
      <c r="CUM218"/>
      <c r="CUN218"/>
      <c r="CUO218"/>
      <c r="CUP218"/>
      <c r="CUQ218"/>
      <c r="CUR218"/>
      <c r="CUS218"/>
      <c r="CUT218"/>
      <c r="CUU218"/>
      <c r="CUV218"/>
      <c r="CUW218"/>
      <c r="CUX218"/>
      <c r="CUY218"/>
      <c r="CUZ218"/>
      <c r="CVA218"/>
      <c r="CVB218"/>
      <c r="CVC218"/>
      <c r="CVD218"/>
      <c r="CVE218"/>
      <c r="CVF218"/>
      <c r="CVG218"/>
      <c r="CVH218"/>
      <c r="CVI218"/>
      <c r="CVJ218"/>
      <c r="CVK218"/>
      <c r="CVL218"/>
      <c r="CVM218"/>
      <c r="CVN218"/>
      <c r="CVO218"/>
      <c r="CVP218"/>
      <c r="CVQ218"/>
      <c r="CVR218"/>
      <c r="CVS218"/>
      <c r="CVT218"/>
      <c r="CVU218"/>
      <c r="CVV218"/>
      <c r="CVW218"/>
      <c r="CVX218"/>
      <c r="CVY218"/>
      <c r="CVZ218"/>
      <c r="CWA218"/>
      <c r="CWB218"/>
      <c r="CWC218"/>
      <c r="CWD218"/>
      <c r="CWE218"/>
      <c r="CWF218"/>
      <c r="CWG218"/>
      <c r="CWH218"/>
      <c r="CWI218"/>
      <c r="CWJ218"/>
      <c r="CWK218"/>
      <c r="CWL218"/>
      <c r="CWM218"/>
      <c r="CWN218"/>
      <c r="CWO218"/>
      <c r="CWP218"/>
      <c r="CWQ218"/>
      <c r="CWR218"/>
      <c r="CWS218"/>
      <c r="CWT218"/>
      <c r="CWU218"/>
      <c r="CWV218"/>
      <c r="CWW218"/>
      <c r="CWX218"/>
      <c r="CWY218"/>
      <c r="CWZ218"/>
      <c r="CXA218"/>
      <c r="CXB218"/>
      <c r="CXC218"/>
      <c r="CXD218"/>
      <c r="CXE218"/>
      <c r="CXF218"/>
      <c r="CXG218"/>
      <c r="CXH218"/>
      <c r="CXI218"/>
      <c r="CXJ218"/>
      <c r="CXK218"/>
      <c r="CXL218"/>
      <c r="CXM218"/>
      <c r="CXN218"/>
      <c r="CXO218"/>
      <c r="CXP218"/>
      <c r="CXQ218"/>
      <c r="CXR218"/>
      <c r="CXS218"/>
      <c r="CXT218"/>
      <c r="CXU218"/>
      <c r="CXV218"/>
      <c r="CXW218"/>
      <c r="CXX218"/>
      <c r="CXY218"/>
      <c r="CXZ218"/>
      <c r="CYA218"/>
      <c r="CYB218"/>
      <c r="CYC218"/>
      <c r="CYD218"/>
      <c r="CYE218"/>
      <c r="CYF218"/>
      <c r="CYG218"/>
      <c r="CYH218"/>
      <c r="CYI218"/>
      <c r="CYJ218"/>
      <c r="CYK218"/>
      <c r="CYL218"/>
      <c r="CYM218"/>
      <c r="CYN218"/>
      <c r="CYO218"/>
      <c r="CYP218"/>
      <c r="CYQ218"/>
      <c r="CYR218"/>
      <c r="CYS218"/>
      <c r="CYT218"/>
      <c r="CYU218"/>
      <c r="CYV218"/>
      <c r="CYW218"/>
      <c r="CYX218"/>
      <c r="CYY218"/>
      <c r="CYZ218"/>
      <c r="CZA218"/>
      <c r="CZB218"/>
      <c r="CZC218"/>
      <c r="CZD218"/>
      <c r="CZE218"/>
      <c r="CZF218"/>
      <c r="CZG218"/>
      <c r="CZH218"/>
      <c r="CZI218"/>
      <c r="CZJ218"/>
      <c r="CZK218"/>
      <c r="CZL218"/>
      <c r="CZM218"/>
      <c r="CZN218"/>
      <c r="CZO218"/>
      <c r="CZP218"/>
      <c r="CZQ218"/>
      <c r="CZR218"/>
      <c r="CZS218"/>
      <c r="CZT218"/>
      <c r="CZU218"/>
      <c r="CZV218"/>
      <c r="CZW218"/>
      <c r="CZX218"/>
      <c r="CZY218"/>
      <c r="CZZ218"/>
      <c r="DAA218"/>
      <c r="DAB218"/>
      <c r="DAC218"/>
      <c r="DAD218"/>
      <c r="DAE218"/>
      <c r="DAF218"/>
      <c r="DAG218"/>
      <c r="DAH218"/>
      <c r="DAI218"/>
      <c r="DAJ218"/>
      <c r="DAK218"/>
      <c r="DAL218"/>
      <c r="DAM218"/>
      <c r="DAN218"/>
      <c r="DAO218"/>
      <c r="DAP218"/>
      <c r="DAQ218"/>
      <c r="DAR218"/>
      <c r="DAS218"/>
      <c r="DAT218"/>
      <c r="DAU218"/>
      <c r="DAV218"/>
      <c r="DAW218"/>
      <c r="DAX218"/>
      <c r="DAY218"/>
      <c r="DAZ218"/>
      <c r="DBA218"/>
      <c r="DBB218"/>
      <c r="DBC218"/>
      <c r="DBD218"/>
      <c r="DBE218"/>
      <c r="DBF218"/>
      <c r="DBG218"/>
      <c r="DBH218"/>
      <c r="DBI218"/>
      <c r="DBJ218"/>
      <c r="DBK218"/>
      <c r="DBL218"/>
      <c r="DBM218"/>
      <c r="DBN218"/>
      <c r="DBO218"/>
      <c r="DBP218"/>
      <c r="DBQ218"/>
      <c r="DBR218"/>
      <c r="DBS218"/>
      <c r="DBT218"/>
      <c r="DBU218"/>
      <c r="DBV218"/>
      <c r="DBW218"/>
      <c r="DBX218"/>
      <c r="DBY218"/>
      <c r="DBZ218"/>
      <c r="DCA218"/>
      <c r="DCB218"/>
      <c r="DCC218"/>
      <c r="DCD218"/>
      <c r="DCE218"/>
      <c r="DCF218"/>
      <c r="DCG218"/>
      <c r="DCH218"/>
      <c r="DCI218"/>
      <c r="DCJ218"/>
      <c r="DCK218"/>
      <c r="DCL218"/>
      <c r="DCM218"/>
      <c r="DCN218"/>
      <c r="DCO218"/>
      <c r="DCP218"/>
      <c r="DCQ218"/>
      <c r="DCR218"/>
      <c r="DCS218"/>
      <c r="DCT218"/>
      <c r="DCU218"/>
      <c r="DCV218"/>
      <c r="DCW218"/>
      <c r="DCX218"/>
      <c r="DCY218"/>
      <c r="DCZ218"/>
      <c r="DDA218"/>
      <c r="DDB218"/>
      <c r="DDC218"/>
      <c r="DDD218"/>
      <c r="DDE218"/>
      <c r="DDF218"/>
      <c r="DDG218"/>
      <c r="DDH218"/>
      <c r="DDI218"/>
      <c r="DDJ218"/>
      <c r="DDK218"/>
      <c r="DDL218"/>
      <c r="DDM218"/>
      <c r="DDN218"/>
      <c r="DDO218"/>
      <c r="DDP218"/>
      <c r="DDQ218"/>
      <c r="DDR218"/>
      <c r="DDS218"/>
      <c r="DDT218"/>
      <c r="DDU218"/>
      <c r="DDV218"/>
      <c r="DDW218"/>
      <c r="DDX218"/>
      <c r="DDY218"/>
      <c r="DDZ218"/>
      <c r="DEA218"/>
      <c r="DEB218"/>
      <c r="DEC218"/>
      <c r="DED218"/>
      <c r="DEE218"/>
      <c r="DEF218"/>
      <c r="DEG218"/>
      <c r="DEH218"/>
      <c r="DEI218"/>
      <c r="DEJ218"/>
      <c r="DEK218"/>
      <c r="DEL218"/>
      <c r="DEM218"/>
      <c r="DEN218"/>
      <c r="DEO218"/>
      <c r="DEP218"/>
      <c r="DEQ218"/>
      <c r="DER218"/>
      <c r="DES218"/>
      <c r="DET218"/>
      <c r="DEU218"/>
      <c r="DEV218"/>
      <c r="DEW218"/>
      <c r="DEX218"/>
      <c r="DEY218"/>
      <c r="DEZ218"/>
      <c r="DFA218"/>
      <c r="DFB218"/>
      <c r="DFC218"/>
      <c r="DFD218"/>
      <c r="DFE218"/>
      <c r="DFF218"/>
      <c r="DFG218"/>
      <c r="DFH218"/>
      <c r="DFI218"/>
      <c r="DFJ218"/>
      <c r="DFK218"/>
      <c r="DFL218"/>
      <c r="DFM218"/>
      <c r="DFN218"/>
      <c r="DFO218"/>
      <c r="DFP218"/>
      <c r="DFQ218"/>
      <c r="DFR218"/>
      <c r="DFS218"/>
      <c r="DFT218"/>
      <c r="DFU218"/>
      <c r="DFV218"/>
      <c r="DFW218"/>
      <c r="DFX218"/>
      <c r="DFY218"/>
      <c r="DFZ218"/>
      <c r="DGA218"/>
      <c r="DGB218"/>
      <c r="DGC218"/>
      <c r="DGD218"/>
      <c r="DGE218"/>
      <c r="DGF218"/>
      <c r="DGG218"/>
      <c r="DGH218"/>
      <c r="DGI218"/>
      <c r="DGJ218"/>
      <c r="DGK218"/>
      <c r="DGL218"/>
      <c r="DGM218"/>
      <c r="DGN218"/>
      <c r="DGO218"/>
      <c r="DGP218"/>
      <c r="DGQ218"/>
      <c r="DGR218"/>
      <c r="DGS218"/>
      <c r="DGT218"/>
      <c r="DGU218"/>
      <c r="DGV218"/>
      <c r="DGW218"/>
      <c r="DGX218"/>
      <c r="DGY218"/>
      <c r="DGZ218"/>
      <c r="DHA218"/>
      <c r="DHB218"/>
      <c r="DHC218"/>
      <c r="DHD218"/>
      <c r="DHE218"/>
      <c r="DHF218"/>
      <c r="DHG218"/>
      <c r="DHH218"/>
      <c r="DHI218"/>
      <c r="DHJ218"/>
      <c r="DHK218"/>
      <c r="DHL218"/>
      <c r="DHM218"/>
      <c r="DHN218"/>
      <c r="DHO218"/>
      <c r="DHP218"/>
      <c r="DHQ218"/>
      <c r="DHR218"/>
      <c r="DHS218"/>
      <c r="DHT218"/>
      <c r="DHU218"/>
      <c r="DHV218"/>
      <c r="DHW218"/>
      <c r="DHX218"/>
      <c r="DHY218"/>
      <c r="DHZ218"/>
      <c r="DIA218"/>
      <c r="DIB218"/>
      <c r="DIC218"/>
      <c r="DID218"/>
      <c r="DIE218"/>
      <c r="DIF218"/>
      <c r="DIG218"/>
      <c r="DIH218"/>
      <c r="DII218"/>
      <c r="DIJ218"/>
      <c r="DIK218"/>
      <c r="DIL218"/>
      <c r="DIM218"/>
      <c r="DIN218"/>
      <c r="DIO218"/>
      <c r="DIP218"/>
      <c r="DIQ218"/>
      <c r="DIR218"/>
      <c r="DIS218"/>
      <c r="DIT218"/>
      <c r="DIU218"/>
      <c r="DIV218"/>
      <c r="DIW218"/>
      <c r="DIX218"/>
      <c r="DIY218"/>
      <c r="DIZ218"/>
      <c r="DJA218"/>
      <c r="DJB218"/>
      <c r="DJC218"/>
      <c r="DJD218"/>
      <c r="DJE218"/>
      <c r="DJF218"/>
      <c r="DJG218"/>
      <c r="DJH218"/>
      <c r="DJI218"/>
      <c r="DJJ218"/>
      <c r="DJK218"/>
      <c r="DJL218"/>
      <c r="DJM218"/>
      <c r="DJN218"/>
      <c r="DJO218"/>
      <c r="DJP218"/>
      <c r="DJQ218"/>
      <c r="DJR218"/>
      <c r="DJS218"/>
      <c r="DJT218"/>
      <c r="DJU218"/>
      <c r="DJV218"/>
      <c r="DJW218"/>
      <c r="DJX218"/>
      <c r="DJY218"/>
      <c r="DJZ218"/>
      <c r="DKA218"/>
      <c r="DKB218"/>
      <c r="DKC218"/>
      <c r="DKD218"/>
      <c r="DKE218"/>
      <c r="DKF218"/>
      <c r="DKG218"/>
      <c r="DKH218"/>
      <c r="DKI218"/>
      <c r="DKJ218"/>
      <c r="DKK218"/>
      <c r="DKL218"/>
      <c r="DKM218"/>
      <c r="DKN218"/>
      <c r="DKO218"/>
      <c r="DKP218"/>
      <c r="DKQ218"/>
      <c r="DKR218"/>
      <c r="DKS218"/>
      <c r="DKT218"/>
      <c r="DKU218"/>
      <c r="DKV218"/>
      <c r="DKW218"/>
      <c r="DKX218"/>
      <c r="DKY218"/>
      <c r="DKZ218"/>
      <c r="DLA218"/>
      <c r="DLB218"/>
      <c r="DLC218"/>
      <c r="DLD218"/>
      <c r="DLE218"/>
      <c r="DLF218"/>
      <c r="DLG218"/>
      <c r="DLH218"/>
      <c r="DLI218"/>
      <c r="DLJ218"/>
      <c r="DLK218"/>
      <c r="DLL218"/>
      <c r="DLM218"/>
      <c r="DLN218"/>
      <c r="DLO218"/>
      <c r="DLP218"/>
      <c r="DLQ218"/>
      <c r="DLR218"/>
      <c r="DLS218"/>
      <c r="DLT218"/>
      <c r="DLU218"/>
      <c r="DLV218"/>
      <c r="DLW218"/>
      <c r="DLX218"/>
      <c r="DLY218"/>
      <c r="DLZ218"/>
      <c r="DMA218"/>
      <c r="DMB218"/>
      <c r="DMC218"/>
      <c r="DMD218"/>
      <c r="DME218"/>
      <c r="DMF218"/>
      <c r="DMG218"/>
      <c r="DMH218"/>
      <c r="DMI218"/>
      <c r="DMJ218"/>
      <c r="DMK218"/>
      <c r="DML218"/>
      <c r="DMM218"/>
      <c r="DMN218"/>
      <c r="DMO218"/>
      <c r="DMP218"/>
      <c r="DMQ218"/>
      <c r="DMR218"/>
      <c r="DMS218"/>
      <c r="DMT218"/>
      <c r="DMU218"/>
      <c r="DMV218"/>
      <c r="DMW218"/>
      <c r="DMX218"/>
      <c r="DMY218"/>
      <c r="DMZ218"/>
      <c r="DNA218"/>
      <c r="DNB218"/>
      <c r="DNC218"/>
      <c r="DND218"/>
      <c r="DNE218"/>
      <c r="DNF218"/>
      <c r="DNG218"/>
      <c r="DNH218"/>
      <c r="DNI218"/>
      <c r="DNJ218"/>
      <c r="DNK218"/>
      <c r="DNL218"/>
      <c r="DNM218"/>
      <c r="DNN218"/>
      <c r="DNO218"/>
      <c r="DNP218"/>
      <c r="DNQ218"/>
      <c r="DNR218"/>
      <c r="DNS218"/>
      <c r="DNT218"/>
      <c r="DNU218"/>
      <c r="DNV218"/>
      <c r="DNW218"/>
      <c r="DNX218"/>
      <c r="DNY218"/>
      <c r="DNZ218"/>
      <c r="DOA218"/>
      <c r="DOB218"/>
      <c r="DOC218"/>
      <c r="DOD218"/>
      <c r="DOE218"/>
      <c r="DOF218"/>
      <c r="DOG218"/>
      <c r="DOH218"/>
      <c r="DOI218"/>
      <c r="DOJ218"/>
      <c r="DOK218"/>
      <c r="DOL218"/>
      <c r="DOM218"/>
      <c r="DON218"/>
      <c r="DOO218"/>
      <c r="DOP218"/>
      <c r="DOQ218"/>
      <c r="DOR218"/>
      <c r="DOS218"/>
      <c r="DOT218"/>
      <c r="DOU218"/>
      <c r="DOV218"/>
      <c r="DOW218"/>
      <c r="DOX218"/>
      <c r="DOY218"/>
      <c r="DOZ218"/>
      <c r="DPA218"/>
      <c r="DPB218"/>
      <c r="DPC218"/>
      <c r="DPD218"/>
      <c r="DPE218"/>
      <c r="DPF218"/>
      <c r="DPG218"/>
      <c r="DPH218"/>
      <c r="DPI218"/>
      <c r="DPJ218"/>
      <c r="DPK218"/>
      <c r="DPL218"/>
      <c r="DPM218"/>
      <c r="DPN218"/>
      <c r="DPO218"/>
      <c r="DPP218"/>
      <c r="DPQ218"/>
      <c r="DPR218"/>
      <c r="DPS218"/>
      <c r="DPT218"/>
      <c r="DPU218"/>
      <c r="DPV218"/>
      <c r="DPW218"/>
      <c r="DPX218"/>
      <c r="DPY218"/>
      <c r="DPZ218"/>
      <c r="DQA218"/>
      <c r="DQB218"/>
      <c r="DQC218"/>
      <c r="DQD218"/>
      <c r="DQE218"/>
      <c r="DQF218"/>
      <c r="DQG218"/>
      <c r="DQH218"/>
      <c r="DQI218"/>
      <c r="DQJ218"/>
      <c r="DQK218"/>
      <c r="DQL218"/>
      <c r="DQM218"/>
      <c r="DQN218"/>
      <c r="DQO218"/>
      <c r="DQP218"/>
      <c r="DQQ218"/>
      <c r="DQR218"/>
      <c r="DQS218"/>
      <c r="DQT218"/>
      <c r="DQU218"/>
      <c r="DQV218"/>
      <c r="DQW218"/>
      <c r="DQX218"/>
      <c r="DQY218"/>
      <c r="DQZ218"/>
      <c r="DRA218"/>
      <c r="DRB218"/>
      <c r="DRC218"/>
      <c r="DRD218"/>
      <c r="DRE218"/>
      <c r="DRF218"/>
      <c r="DRG218"/>
      <c r="DRH218"/>
      <c r="DRI218"/>
      <c r="DRJ218"/>
      <c r="DRK218"/>
      <c r="DRL218"/>
      <c r="DRM218"/>
      <c r="DRN218"/>
      <c r="DRO218"/>
      <c r="DRP218"/>
      <c r="DRQ218"/>
      <c r="DRR218"/>
      <c r="DRS218"/>
      <c r="DRT218"/>
      <c r="DRU218"/>
      <c r="DRV218"/>
      <c r="DRW218"/>
      <c r="DRX218"/>
      <c r="DRY218"/>
      <c r="DRZ218"/>
      <c r="DSA218"/>
      <c r="DSB218"/>
      <c r="DSC218"/>
      <c r="DSD218"/>
      <c r="DSE218"/>
      <c r="DSF218"/>
      <c r="DSG218"/>
      <c r="DSH218"/>
      <c r="DSI218"/>
      <c r="DSJ218"/>
      <c r="DSK218"/>
      <c r="DSL218"/>
      <c r="DSM218"/>
      <c r="DSN218"/>
      <c r="DSO218"/>
      <c r="DSP218"/>
      <c r="DSQ218"/>
      <c r="DSR218"/>
      <c r="DSS218"/>
      <c r="DST218"/>
      <c r="DSU218"/>
      <c r="DSV218"/>
      <c r="DSW218"/>
      <c r="DSX218"/>
      <c r="DSY218"/>
      <c r="DSZ218"/>
      <c r="DTA218"/>
      <c r="DTB218"/>
      <c r="DTC218"/>
      <c r="DTD218"/>
      <c r="DTE218"/>
      <c r="DTF218"/>
      <c r="DTG218"/>
      <c r="DTH218"/>
      <c r="DTI218"/>
      <c r="DTJ218"/>
      <c r="DTK218"/>
      <c r="DTL218"/>
      <c r="DTM218"/>
      <c r="DTN218"/>
      <c r="DTO218"/>
      <c r="DTP218"/>
      <c r="DTQ218"/>
      <c r="DTR218"/>
      <c r="DTS218"/>
      <c r="DTT218"/>
      <c r="DTU218"/>
      <c r="DTV218"/>
      <c r="DTW218"/>
      <c r="DTX218"/>
      <c r="DTY218"/>
      <c r="DTZ218"/>
      <c r="DUA218"/>
      <c r="DUB218"/>
      <c r="DUC218"/>
      <c r="DUD218"/>
      <c r="DUE218"/>
      <c r="DUF218"/>
      <c r="DUG218"/>
      <c r="DUH218"/>
      <c r="DUI218"/>
      <c r="DUJ218"/>
      <c r="DUK218"/>
      <c r="DUL218"/>
      <c r="DUM218"/>
      <c r="DUN218"/>
      <c r="DUO218"/>
      <c r="DUP218"/>
      <c r="DUQ218"/>
      <c r="DUR218"/>
      <c r="DUS218"/>
      <c r="DUT218"/>
      <c r="DUU218"/>
      <c r="DUV218"/>
      <c r="DUW218"/>
      <c r="DUX218"/>
      <c r="DUY218"/>
      <c r="DUZ218"/>
      <c r="DVA218"/>
      <c r="DVB218"/>
      <c r="DVC218"/>
      <c r="DVD218"/>
      <c r="DVE218"/>
      <c r="DVF218"/>
      <c r="DVG218"/>
      <c r="DVH218"/>
      <c r="DVI218"/>
      <c r="DVJ218"/>
      <c r="DVK218"/>
      <c r="DVL218"/>
      <c r="DVM218"/>
      <c r="DVN218"/>
      <c r="DVO218"/>
      <c r="DVP218"/>
      <c r="DVQ218"/>
      <c r="DVR218"/>
      <c r="DVS218"/>
      <c r="DVT218"/>
      <c r="DVU218"/>
      <c r="DVV218"/>
      <c r="DVW218"/>
      <c r="DVX218"/>
      <c r="DVY218"/>
      <c r="DVZ218"/>
      <c r="DWA218"/>
      <c r="DWB218"/>
      <c r="DWC218"/>
      <c r="DWD218"/>
      <c r="DWE218"/>
      <c r="DWF218"/>
      <c r="DWG218"/>
      <c r="DWH218"/>
      <c r="DWI218"/>
      <c r="DWJ218"/>
      <c r="DWK218"/>
      <c r="DWL218"/>
      <c r="DWM218"/>
      <c r="DWN218"/>
      <c r="DWO218"/>
      <c r="DWP218"/>
      <c r="DWQ218"/>
      <c r="DWR218"/>
      <c r="DWS218"/>
      <c r="DWT218"/>
      <c r="DWU218"/>
      <c r="DWV218"/>
      <c r="DWW218"/>
      <c r="DWX218"/>
      <c r="DWY218"/>
      <c r="DWZ218"/>
      <c r="DXA218"/>
      <c r="DXB218"/>
      <c r="DXC218"/>
      <c r="DXD218"/>
      <c r="DXE218"/>
      <c r="DXF218"/>
      <c r="DXG218"/>
      <c r="DXH218"/>
      <c r="DXI218"/>
      <c r="DXJ218"/>
      <c r="DXK218"/>
      <c r="DXL218"/>
      <c r="DXM218"/>
      <c r="DXN218"/>
      <c r="DXO218"/>
      <c r="DXP218"/>
      <c r="DXQ218"/>
      <c r="DXR218"/>
      <c r="DXS218"/>
      <c r="DXT218"/>
      <c r="DXU218"/>
      <c r="DXV218"/>
      <c r="DXW218"/>
      <c r="DXX218"/>
      <c r="DXY218"/>
      <c r="DXZ218"/>
      <c r="DYA218"/>
      <c r="DYB218"/>
      <c r="DYC218"/>
      <c r="DYD218"/>
      <c r="DYE218"/>
      <c r="DYF218"/>
      <c r="DYG218"/>
      <c r="DYH218"/>
      <c r="DYI218"/>
      <c r="DYJ218"/>
      <c r="DYK218"/>
      <c r="DYL218"/>
      <c r="DYM218"/>
      <c r="DYN218"/>
      <c r="DYO218"/>
      <c r="DYP218"/>
      <c r="DYQ218"/>
      <c r="DYR218"/>
      <c r="DYS218"/>
      <c r="DYT218"/>
      <c r="DYU218"/>
      <c r="DYV218"/>
      <c r="DYW218"/>
      <c r="DYX218"/>
      <c r="DYY218"/>
      <c r="DYZ218"/>
      <c r="DZA218"/>
      <c r="DZB218"/>
      <c r="DZC218"/>
      <c r="DZD218"/>
      <c r="DZE218"/>
      <c r="DZF218"/>
      <c r="DZG218"/>
      <c r="DZH218"/>
      <c r="DZI218"/>
      <c r="DZJ218"/>
      <c r="DZK218"/>
      <c r="DZL218"/>
      <c r="DZM218"/>
      <c r="DZN218"/>
      <c r="DZO218"/>
      <c r="DZP218"/>
      <c r="DZQ218"/>
      <c r="DZR218"/>
      <c r="DZS218"/>
      <c r="DZT218"/>
      <c r="DZU218"/>
      <c r="DZV218"/>
      <c r="DZW218"/>
      <c r="DZX218"/>
      <c r="DZY218"/>
      <c r="DZZ218"/>
      <c r="EAA218"/>
      <c r="EAB218"/>
      <c r="EAC218"/>
      <c r="EAD218"/>
      <c r="EAE218"/>
      <c r="EAF218"/>
      <c r="EAG218"/>
      <c r="EAH218"/>
      <c r="EAI218"/>
      <c r="EAJ218"/>
      <c r="EAK218"/>
      <c r="EAL218"/>
      <c r="EAM218"/>
      <c r="EAN218"/>
      <c r="EAO218"/>
      <c r="EAP218"/>
      <c r="EAQ218"/>
      <c r="EAR218"/>
      <c r="EAS218"/>
      <c r="EAT218"/>
      <c r="EAU218"/>
      <c r="EAV218"/>
      <c r="EAW218"/>
      <c r="EAX218"/>
      <c r="EAY218"/>
      <c r="EAZ218"/>
      <c r="EBA218"/>
      <c r="EBB218"/>
      <c r="EBC218"/>
      <c r="EBD218"/>
      <c r="EBE218"/>
      <c r="EBF218"/>
      <c r="EBG218"/>
      <c r="EBH218"/>
      <c r="EBI218"/>
      <c r="EBJ218"/>
      <c r="EBK218"/>
      <c r="EBL218"/>
      <c r="EBM218"/>
      <c r="EBN218"/>
      <c r="EBO218"/>
      <c r="EBP218"/>
      <c r="EBQ218"/>
      <c r="EBR218"/>
      <c r="EBS218"/>
      <c r="EBT218"/>
      <c r="EBU218"/>
      <c r="EBV218"/>
      <c r="EBW218"/>
      <c r="EBX218"/>
      <c r="EBY218"/>
      <c r="EBZ218"/>
      <c r="ECA218"/>
      <c r="ECB218"/>
      <c r="ECC218"/>
      <c r="ECD218"/>
      <c r="ECE218"/>
      <c r="ECF218"/>
      <c r="ECG218"/>
      <c r="ECH218"/>
      <c r="ECI218"/>
      <c r="ECJ218"/>
      <c r="ECK218"/>
      <c r="ECL218"/>
      <c r="ECM218"/>
      <c r="ECN218"/>
      <c r="ECO218"/>
      <c r="ECP218"/>
      <c r="ECQ218"/>
      <c r="ECR218"/>
      <c r="ECS218"/>
      <c r="ECT218"/>
      <c r="ECU218"/>
      <c r="ECV218"/>
      <c r="ECW218"/>
      <c r="ECX218"/>
      <c r="ECY218"/>
      <c r="ECZ218"/>
      <c r="EDA218"/>
      <c r="EDB218"/>
      <c r="EDC218"/>
      <c r="EDD218"/>
      <c r="EDE218"/>
      <c r="EDF218"/>
      <c r="EDG218"/>
      <c r="EDH218"/>
      <c r="EDI218"/>
      <c r="EDJ218"/>
      <c r="EDK218"/>
      <c r="EDL218"/>
      <c r="EDM218"/>
      <c r="EDN218"/>
      <c r="EDO218"/>
      <c r="EDP218"/>
      <c r="EDQ218"/>
      <c r="EDR218"/>
      <c r="EDS218"/>
      <c r="EDT218"/>
      <c r="EDU218"/>
      <c r="EDV218"/>
      <c r="EDW218"/>
      <c r="EDX218"/>
      <c r="EDY218"/>
      <c r="EDZ218"/>
      <c r="EEA218"/>
      <c r="EEB218"/>
      <c r="EEC218"/>
      <c r="EED218"/>
      <c r="EEE218"/>
      <c r="EEF218"/>
      <c r="EEG218"/>
      <c r="EEH218"/>
      <c r="EEI218"/>
      <c r="EEJ218"/>
      <c r="EEK218"/>
      <c r="EEL218"/>
      <c r="EEM218"/>
      <c r="EEN218"/>
      <c r="EEO218"/>
      <c r="EEP218"/>
      <c r="EEQ218"/>
      <c r="EER218"/>
      <c r="EES218"/>
      <c r="EET218"/>
      <c r="EEU218"/>
      <c r="EEV218"/>
      <c r="EEW218"/>
      <c r="EEX218"/>
      <c r="EEY218"/>
      <c r="EEZ218"/>
      <c r="EFA218"/>
      <c r="EFB218"/>
      <c r="EFC218"/>
      <c r="EFD218"/>
      <c r="EFE218"/>
      <c r="EFF218"/>
      <c r="EFG218"/>
      <c r="EFH218"/>
      <c r="EFI218"/>
      <c r="EFJ218"/>
      <c r="EFK218"/>
      <c r="EFL218"/>
      <c r="EFM218"/>
      <c r="EFN218"/>
      <c r="EFO218"/>
      <c r="EFP218"/>
      <c r="EFQ218"/>
      <c r="EFR218"/>
      <c r="EFS218"/>
      <c r="EFT218"/>
      <c r="EFU218"/>
      <c r="EFV218"/>
      <c r="EFW218"/>
      <c r="EFX218"/>
      <c r="EFY218"/>
      <c r="EFZ218"/>
      <c r="EGA218"/>
      <c r="EGB218"/>
      <c r="EGC218"/>
      <c r="EGD218"/>
      <c r="EGE218"/>
      <c r="EGF218"/>
      <c r="EGG218"/>
      <c r="EGH218"/>
      <c r="EGI218"/>
      <c r="EGJ218"/>
      <c r="EGK218"/>
      <c r="EGL218"/>
      <c r="EGM218"/>
      <c r="EGN218"/>
      <c r="EGO218"/>
      <c r="EGP218"/>
      <c r="EGQ218"/>
      <c r="EGR218"/>
      <c r="EGS218"/>
      <c r="EGT218"/>
      <c r="EGU218"/>
      <c r="EGV218"/>
      <c r="EGW218"/>
      <c r="EGX218"/>
      <c r="EGY218"/>
      <c r="EGZ218"/>
      <c r="EHA218"/>
      <c r="EHB218"/>
      <c r="EHC218"/>
      <c r="EHD218"/>
      <c r="EHE218"/>
      <c r="EHF218"/>
      <c r="EHG218"/>
      <c r="EHH218"/>
      <c r="EHI218"/>
      <c r="EHJ218"/>
      <c r="EHK218"/>
      <c r="EHL218"/>
      <c r="EHM218"/>
      <c r="EHN218"/>
      <c r="EHO218"/>
      <c r="EHP218"/>
      <c r="EHQ218"/>
      <c r="EHR218"/>
      <c r="EHS218"/>
      <c r="EHT218"/>
      <c r="EHU218"/>
      <c r="EHV218"/>
      <c r="EHW218"/>
      <c r="EHX218"/>
      <c r="EHY218"/>
      <c r="EHZ218"/>
      <c r="EIA218"/>
      <c r="EIB218"/>
      <c r="EIC218"/>
      <c r="EID218"/>
      <c r="EIE218"/>
      <c r="EIF218"/>
      <c r="EIG218"/>
      <c r="EIH218"/>
      <c r="EII218"/>
      <c r="EIJ218"/>
      <c r="EIK218"/>
      <c r="EIL218"/>
      <c r="EIM218"/>
      <c r="EIN218"/>
      <c r="EIO218"/>
      <c r="EIP218"/>
      <c r="EIQ218"/>
      <c r="EIR218"/>
      <c r="EIS218"/>
      <c r="EIT218"/>
      <c r="EIU218"/>
      <c r="EIV218"/>
      <c r="EIW218"/>
      <c r="EIX218"/>
      <c r="EIY218"/>
      <c r="EIZ218"/>
      <c r="EJA218"/>
      <c r="EJB218"/>
      <c r="EJC218"/>
      <c r="EJD218"/>
      <c r="EJE218"/>
      <c r="EJF218"/>
      <c r="EJG218"/>
      <c r="EJH218"/>
      <c r="EJI218"/>
      <c r="EJJ218"/>
      <c r="EJK218"/>
      <c r="EJL218"/>
      <c r="EJM218"/>
      <c r="EJN218"/>
      <c r="EJO218"/>
      <c r="EJP218"/>
      <c r="EJQ218"/>
      <c r="EJR218"/>
      <c r="EJS218"/>
      <c r="EJT218"/>
      <c r="EJU218"/>
      <c r="EJV218"/>
      <c r="EJW218"/>
      <c r="EJX218"/>
      <c r="EJY218"/>
      <c r="EJZ218"/>
      <c r="EKA218"/>
      <c r="EKB218"/>
      <c r="EKC218"/>
      <c r="EKD218"/>
      <c r="EKE218"/>
      <c r="EKF218"/>
      <c r="EKG218"/>
      <c r="EKH218"/>
      <c r="EKI218"/>
      <c r="EKJ218"/>
      <c r="EKK218"/>
      <c r="EKL218"/>
      <c r="EKM218"/>
      <c r="EKN218"/>
      <c r="EKO218"/>
      <c r="EKP218"/>
      <c r="EKQ218"/>
      <c r="EKR218"/>
      <c r="EKS218"/>
      <c r="EKT218"/>
      <c r="EKU218"/>
      <c r="EKV218"/>
      <c r="EKW218"/>
      <c r="EKX218"/>
      <c r="EKY218"/>
      <c r="EKZ218"/>
      <c r="ELA218"/>
      <c r="ELB218"/>
      <c r="ELC218"/>
      <c r="ELD218"/>
      <c r="ELE218"/>
      <c r="ELF218"/>
      <c r="ELG218"/>
      <c r="ELH218"/>
      <c r="ELI218"/>
      <c r="ELJ218"/>
      <c r="ELK218"/>
      <c r="ELL218"/>
      <c r="ELM218"/>
      <c r="ELN218"/>
      <c r="ELO218"/>
      <c r="ELP218"/>
      <c r="ELQ218"/>
      <c r="ELR218"/>
      <c r="ELS218"/>
      <c r="ELT218"/>
      <c r="ELU218"/>
      <c r="ELV218"/>
      <c r="ELW218"/>
      <c r="ELX218"/>
      <c r="ELY218"/>
      <c r="ELZ218"/>
      <c r="EMA218"/>
      <c r="EMB218"/>
      <c r="EMC218"/>
      <c r="EMD218"/>
      <c r="EME218"/>
      <c r="EMF218"/>
      <c r="EMG218"/>
      <c r="EMH218"/>
      <c r="EMI218"/>
      <c r="EMJ218"/>
      <c r="EMK218"/>
      <c r="EML218"/>
      <c r="EMM218"/>
      <c r="EMN218"/>
      <c r="EMO218"/>
      <c r="EMP218"/>
      <c r="EMQ218"/>
      <c r="EMR218"/>
      <c r="EMS218"/>
      <c r="EMT218"/>
      <c r="EMU218"/>
      <c r="EMV218"/>
      <c r="EMW218"/>
      <c r="EMX218"/>
      <c r="EMY218"/>
      <c r="EMZ218"/>
      <c r="ENA218"/>
      <c r="ENB218"/>
      <c r="ENC218"/>
      <c r="END218"/>
      <c r="ENE218"/>
      <c r="ENF218"/>
      <c r="ENG218"/>
      <c r="ENH218"/>
      <c r="ENI218"/>
      <c r="ENJ218"/>
      <c r="ENK218"/>
      <c r="ENL218"/>
      <c r="ENM218"/>
      <c r="ENN218"/>
      <c r="ENO218"/>
      <c r="ENP218"/>
      <c r="ENQ218"/>
      <c r="ENR218"/>
      <c r="ENS218"/>
      <c r="ENT218"/>
      <c r="ENU218"/>
      <c r="ENV218"/>
      <c r="ENW218"/>
      <c r="ENX218"/>
      <c r="ENY218"/>
      <c r="ENZ218"/>
      <c r="EOA218"/>
      <c r="EOB218"/>
      <c r="EOC218"/>
      <c r="EOD218"/>
      <c r="EOE218"/>
      <c r="EOF218"/>
      <c r="EOG218"/>
      <c r="EOH218"/>
      <c r="EOI218"/>
      <c r="EOJ218"/>
      <c r="EOK218"/>
      <c r="EOL218"/>
      <c r="EOM218"/>
      <c r="EON218"/>
      <c r="EOO218"/>
      <c r="EOP218"/>
      <c r="EOQ218"/>
      <c r="EOR218"/>
      <c r="EOS218"/>
      <c r="EOT218"/>
      <c r="EOU218"/>
      <c r="EOV218"/>
      <c r="EOW218"/>
      <c r="EOX218"/>
      <c r="EOY218"/>
      <c r="EOZ218"/>
      <c r="EPA218"/>
      <c r="EPB218"/>
      <c r="EPC218"/>
      <c r="EPD218"/>
      <c r="EPE218"/>
      <c r="EPF218"/>
      <c r="EPG218"/>
      <c r="EPH218"/>
      <c r="EPI218"/>
      <c r="EPJ218"/>
      <c r="EPK218"/>
      <c r="EPL218"/>
      <c r="EPM218"/>
      <c r="EPN218"/>
      <c r="EPO218"/>
      <c r="EPP218"/>
      <c r="EPQ218"/>
      <c r="EPR218"/>
      <c r="EPS218"/>
      <c r="EPT218"/>
      <c r="EPU218"/>
      <c r="EPV218"/>
      <c r="EPW218"/>
      <c r="EPX218"/>
      <c r="EPY218"/>
      <c r="EPZ218"/>
      <c r="EQA218"/>
      <c r="EQB218"/>
      <c r="EQC218"/>
      <c r="EQD218"/>
      <c r="EQE218"/>
      <c r="EQF218"/>
      <c r="EQG218"/>
      <c r="EQH218"/>
      <c r="EQI218"/>
      <c r="EQJ218"/>
      <c r="EQK218"/>
      <c r="EQL218"/>
      <c r="EQM218"/>
      <c r="EQN218"/>
      <c r="EQO218"/>
      <c r="EQP218"/>
      <c r="EQQ218"/>
      <c r="EQR218"/>
      <c r="EQS218"/>
      <c r="EQT218"/>
      <c r="EQU218"/>
      <c r="EQV218"/>
      <c r="EQW218"/>
      <c r="EQX218"/>
      <c r="EQY218"/>
      <c r="EQZ218"/>
      <c r="ERA218"/>
      <c r="ERB218"/>
      <c r="ERC218"/>
      <c r="ERD218"/>
      <c r="ERE218"/>
      <c r="ERF218"/>
      <c r="ERG218"/>
      <c r="ERH218"/>
      <c r="ERI218"/>
      <c r="ERJ218"/>
      <c r="ERK218"/>
      <c r="ERL218"/>
      <c r="ERM218"/>
      <c r="ERN218"/>
      <c r="ERO218"/>
      <c r="ERP218"/>
      <c r="ERQ218"/>
      <c r="ERR218"/>
      <c r="ERS218"/>
      <c r="ERT218"/>
      <c r="ERU218"/>
      <c r="ERV218"/>
      <c r="ERW218"/>
      <c r="ERX218"/>
      <c r="ERY218"/>
      <c r="ERZ218"/>
      <c r="ESA218"/>
      <c r="ESB218"/>
      <c r="ESC218"/>
      <c r="ESD218"/>
      <c r="ESE218"/>
      <c r="ESF218"/>
      <c r="ESG218"/>
      <c r="ESH218"/>
      <c r="ESI218"/>
      <c r="ESJ218"/>
      <c r="ESK218"/>
      <c r="ESL218"/>
      <c r="ESM218"/>
      <c r="ESN218"/>
      <c r="ESO218"/>
      <c r="ESP218"/>
      <c r="ESQ218"/>
      <c r="ESR218"/>
      <c r="ESS218"/>
      <c r="EST218"/>
      <c r="ESU218"/>
      <c r="ESV218"/>
      <c r="ESW218"/>
      <c r="ESX218"/>
      <c r="ESY218"/>
      <c r="ESZ218"/>
      <c r="ETA218"/>
      <c r="ETB218"/>
      <c r="ETC218"/>
      <c r="ETD218"/>
      <c r="ETE218"/>
      <c r="ETF218"/>
      <c r="ETG218"/>
      <c r="ETH218"/>
      <c r="ETI218"/>
      <c r="ETJ218"/>
      <c r="ETK218"/>
      <c r="ETL218"/>
      <c r="ETM218"/>
      <c r="ETN218"/>
      <c r="ETO218"/>
      <c r="ETP218"/>
      <c r="ETQ218"/>
      <c r="ETR218"/>
      <c r="ETS218"/>
      <c r="ETT218"/>
      <c r="ETU218"/>
      <c r="ETV218"/>
      <c r="ETW218"/>
      <c r="ETX218"/>
      <c r="ETY218"/>
      <c r="ETZ218"/>
      <c r="EUA218"/>
      <c r="EUB218"/>
      <c r="EUC218"/>
      <c r="EUD218"/>
      <c r="EUE218"/>
      <c r="EUF218"/>
      <c r="EUG218"/>
      <c r="EUH218"/>
      <c r="EUI218"/>
      <c r="EUJ218"/>
      <c r="EUK218"/>
      <c r="EUL218"/>
      <c r="EUM218"/>
      <c r="EUN218"/>
      <c r="EUO218"/>
      <c r="EUP218"/>
      <c r="EUQ218"/>
      <c r="EUR218"/>
      <c r="EUS218"/>
      <c r="EUT218"/>
      <c r="EUU218"/>
      <c r="EUV218"/>
      <c r="EUW218"/>
      <c r="EUX218"/>
      <c r="EUY218"/>
      <c r="EUZ218"/>
      <c r="EVA218"/>
      <c r="EVB218"/>
      <c r="EVC218"/>
      <c r="EVD218"/>
      <c r="EVE218"/>
      <c r="EVF218"/>
      <c r="EVG218"/>
      <c r="EVH218"/>
      <c r="EVI218"/>
      <c r="EVJ218"/>
      <c r="EVK218"/>
      <c r="EVL218"/>
      <c r="EVM218"/>
      <c r="EVN218"/>
      <c r="EVO218"/>
      <c r="EVP218"/>
      <c r="EVQ218"/>
      <c r="EVR218"/>
      <c r="EVS218"/>
      <c r="EVT218"/>
      <c r="EVU218"/>
      <c r="EVV218"/>
      <c r="EVW218"/>
      <c r="EVX218"/>
      <c r="EVY218"/>
      <c r="EVZ218"/>
      <c r="EWA218"/>
      <c r="EWB218"/>
      <c r="EWC218"/>
      <c r="EWD218"/>
      <c r="EWE218"/>
      <c r="EWF218"/>
      <c r="EWG218"/>
      <c r="EWH218"/>
      <c r="EWI218"/>
      <c r="EWJ218"/>
      <c r="EWK218"/>
      <c r="EWL218"/>
      <c r="EWM218"/>
      <c r="EWN218"/>
      <c r="EWO218"/>
      <c r="EWP218"/>
      <c r="EWQ218"/>
      <c r="EWR218"/>
      <c r="EWS218"/>
      <c r="EWT218"/>
      <c r="EWU218"/>
      <c r="EWV218"/>
      <c r="EWW218"/>
      <c r="EWX218"/>
      <c r="EWY218"/>
      <c r="EWZ218"/>
      <c r="EXA218"/>
      <c r="EXB218"/>
      <c r="EXC218"/>
      <c r="EXD218"/>
      <c r="EXE218"/>
      <c r="EXF218"/>
      <c r="EXG218"/>
      <c r="EXH218"/>
      <c r="EXI218"/>
      <c r="EXJ218"/>
      <c r="EXK218"/>
      <c r="EXL218"/>
      <c r="EXM218"/>
      <c r="EXN218"/>
      <c r="EXO218"/>
      <c r="EXP218"/>
      <c r="EXQ218"/>
      <c r="EXR218"/>
      <c r="EXS218"/>
      <c r="EXT218"/>
      <c r="EXU218"/>
      <c r="EXV218"/>
      <c r="EXW218"/>
      <c r="EXX218"/>
      <c r="EXY218"/>
      <c r="EXZ218"/>
      <c r="EYA218"/>
      <c r="EYB218"/>
      <c r="EYC218"/>
      <c r="EYD218"/>
      <c r="EYE218"/>
      <c r="EYF218"/>
      <c r="EYG218"/>
      <c r="EYH218"/>
      <c r="EYI218"/>
      <c r="EYJ218"/>
      <c r="EYK218"/>
      <c r="EYL218"/>
      <c r="EYM218"/>
      <c r="EYN218"/>
      <c r="EYO218"/>
      <c r="EYP218"/>
      <c r="EYQ218"/>
      <c r="EYR218"/>
      <c r="EYS218"/>
      <c r="EYT218"/>
      <c r="EYU218"/>
      <c r="EYV218"/>
      <c r="EYW218"/>
      <c r="EYX218"/>
      <c r="EYY218"/>
      <c r="EYZ218"/>
      <c r="EZA218"/>
      <c r="EZB218"/>
      <c r="EZC218"/>
      <c r="EZD218"/>
      <c r="EZE218"/>
      <c r="EZF218"/>
      <c r="EZG218"/>
      <c r="EZH218"/>
      <c r="EZI218"/>
      <c r="EZJ218"/>
      <c r="EZK218"/>
      <c r="EZL218"/>
      <c r="EZM218"/>
      <c r="EZN218"/>
      <c r="EZO218"/>
      <c r="EZP218"/>
      <c r="EZQ218"/>
      <c r="EZR218"/>
      <c r="EZS218"/>
      <c r="EZT218"/>
      <c r="EZU218"/>
      <c r="EZV218"/>
      <c r="EZW218"/>
      <c r="EZX218"/>
      <c r="EZY218"/>
      <c r="EZZ218"/>
      <c r="FAA218"/>
      <c r="FAB218"/>
      <c r="FAC218"/>
      <c r="FAD218"/>
      <c r="FAE218"/>
      <c r="FAF218"/>
      <c r="FAG218"/>
      <c r="FAH218"/>
      <c r="FAI218"/>
      <c r="FAJ218"/>
      <c r="FAK218"/>
      <c r="FAL218"/>
      <c r="FAM218"/>
      <c r="FAN218"/>
      <c r="FAO218"/>
      <c r="FAP218"/>
      <c r="FAQ218"/>
      <c r="FAR218"/>
      <c r="FAS218"/>
      <c r="FAT218"/>
      <c r="FAU218"/>
      <c r="FAV218"/>
      <c r="FAW218"/>
      <c r="FAX218"/>
      <c r="FAY218"/>
      <c r="FAZ218"/>
      <c r="FBA218"/>
      <c r="FBB218"/>
      <c r="FBC218"/>
      <c r="FBD218"/>
      <c r="FBE218"/>
      <c r="FBF218"/>
      <c r="FBG218"/>
      <c r="FBH218"/>
      <c r="FBI218"/>
      <c r="FBJ218"/>
      <c r="FBK218"/>
      <c r="FBL218"/>
      <c r="FBM218"/>
      <c r="FBN218"/>
      <c r="FBO218"/>
      <c r="FBP218"/>
      <c r="FBQ218"/>
      <c r="FBR218"/>
      <c r="FBS218"/>
      <c r="FBT218"/>
      <c r="FBU218"/>
      <c r="FBV218"/>
      <c r="FBW218"/>
      <c r="FBX218"/>
      <c r="FBY218"/>
      <c r="FBZ218"/>
      <c r="FCA218"/>
      <c r="FCB218"/>
      <c r="FCC218"/>
      <c r="FCD218"/>
      <c r="FCE218"/>
      <c r="FCF218"/>
      <c r="FCG218"/>
      <c r="FCH218"/>
      <c r="FCI218"/>
      <c r="FCJ218"/>
      <c r="FCK218"/>
      <c r="FCL218"/>
      <c r="FCM218"/>
      <c r="FCN218"/>
      <c r="FCO218"/>
      <c r="FCP218"/>
      <c r="FCQ218"/>
      <c r="FCR218"/>
      <c r="FCS218"/>
      <c r="FCT218"/>
      <c r="FCU218"/>
      <c r="FCV218"/>
      <c r="FCW218"/>
      <c r="FCX218"/>
      <c r="FCY218"/>
      <c r="FCZ218"/>
      <c r="FDA218"/>
      <c r="FDB218"/>
      <c r="FDC218"/>
      <c r="FDD218"/>
      <c r="FDE218"/>
      <c r="FDF218"/>
      <c r="FDG218"/>
      <c r="FDH218"/>
      <c r="FDI218"/>
      <c r="FDJ218"/>
      <c r="FDK218"/>
      <c r="FDL218"/>
      <c r="FDM218"/>
      <c r="FDN218"/>
      <c r="FDO218"/>
      <c r="FDP218"/>
      <c r="FDQ218"/>
      <c r="FDR218"/>
      <c r="FDS218"/>
      <c r="FDT218"/>
      <c r="FDU218"/>
      <c r="FDV218"/>
      <c r="FDW218"/>
      <c r="FDX218"/>
      <c r="FDY218"/>
      <c r="FDZ218"/>
      <c r="FEA218"/>
      <c r="FEB218"/>
      <c r="FEC218"/>
      <c r="FED218"/>
      <c r="FEE218"/>
      <c r="FEF218"/>
      <c r="FEG218"/>
      <c r="FEH218"/>
      <c r="FEI218"/>
      <c r="FEJ218"/>
      <c r="FEK218"/>
      <c r="FEL218"/>
      <c r="FEM218"/>
      <c r="FEN218"/>
      <c r="FEO218"/>
      <c r="FEP218"/>
      <c r="FEQ218"/>
      <c r="FER218"/>
      <c r="FES218"/>
      <c r="FET218"/>
      <c r="FEU218"/>
      <c r="FEV218"/>
      <c r="FEW218"/>
      <c r="FEX218"/>
      <c r="FEY218"/>
      <c r="FEZ218"/>
      <c r="FFA218"/>
      <c r="FFB218"/>
      <c r="FFC218"/>
      <c r="FFD218"/>
      <c r="FFE218"/>
      <c r="FFF218"/>
      <c r="FFG218"/>
      <c r="FFH218"/>
      <c r="FFI218"/>
      <c r="FFJ218"/>
      <c r="FFK218"/>
      <c r="FFL218"/>
      <c r="FFM218"/>
      <c r="FFN218"/>
      <c r="FFO218"/>
      <c r="FFP218"/>
      <c r="FFQ218"/>
      <c r="FFR218"/>
      <c r="FFS218"/>
      <c r="FFT218"/>
      <c r="FFU218"/>
      <c r="FFV218"/>
      <c r="FFW218"/>
      <c r="FFX218"/>
      <c r="FFY218"/>
      <c r="FFZ218"/>
      <c r="FGA218"/>
      <c r="FGB218"/>
      <c r="FGC218"/>
      <c r="FGD218"/>
      <c r="FGE218"/>
      <c r="FGF218"/>
      <c r="FGG218"/>
      <c r="FGH218"/>
      <c r="FGI218"/>
      <c r="FGJ218"/>
      <c r="FGK218"/>
      <c r="FGL218"/>
      <c r="FGM218"/>
      <c r="FGN218"/>
      <c r="FGO218"/>
      <c r="FGP218"/>
      <c r="FGQ218"/>
      <c r="FGR218"/>
      <c r="FGS218"/>
      <c r="FGT218"/>
      <c r="FGU218"/>
      <c r="FGV218"/>
      <c r="FGW218"/>
      <c r="FGX218"/>
      <c r="FGY218"/>
      <c r="FGZ218"/>
      <c r="FHA218"/>
      <c r="FHB218"/>
      <c r="FHC218"/>
      <c r="FHD218"/>
      <c r="FHE218"/>
      <c r="FHF218"/>
      <c r="FHG218"/>
      <c r="FHH218"/>
      <c r="FHI218"/>
      <c r="FHJ218"/>
      <c r="FHK218"/>
      <c r="FHL218"/>
      <c r="FHM218"/>
      <c r="FHN218"/>
      <c r="FHO218"/>
      <c r="FHP218"/>
      <c r="FHQ218"/>
      <c r="FHR218"/>
      <c r="FHS218"/>
      <c r="FHT218"/>
      <c r="FHU218"/>
      <c r="FHV218"/>
      <c r="FHW218"/>
      <c r="FHX218"/>
      <c r="FHY218"/>
      <c r="FHZ218"/>
      <c r="FIA218"/>
      <c r="FIB218"/>
      <c r="FIC218"/>
      <c r="FID218"/>
      <c r="FIE218"/>
      <c r="FIF218"/>
      <c r="FIG218"/>
      <c r="FIH218"/>
      <c r="FII218"/>
      <c r="FIJ218"/>
      <c r="FIK218"/>
      <c r="FIL218"/>
      <c r="FIM218"/>
      <c r="FIN218"/>
      <c r="FIO218"/>
      <c r="FIP218"/>
      <c r="FIQ218"/>
      <c r="FIR218"/>
      <c r="FIS218"/>
      <c r="FIT218"/>
      <c r="FIU218"/>
      <c r="FIV218"/>
      <c r="FIW218"/>
      <c r="FIX218"/>
      <c r="FIY218"/>
      <c r="FIZ218"/>
      <c r="FJA218"/>
      <c r="FJB218"/>
      <c r="FJC218"/>
      <c r="FJD218"/>
      <c r="FJE218"/>
      <c r="FJF218"/>
      <c r="FJG218"/>
      <c r="FJH218"/>
      <c r="FJI218"/>
      <c r="FJJ218"/>
      <c r="FJK218"/>
      <c r="FJL218"/>
      <c r="FJM218"/>
      <c r="FJN218"/>
      <c r="FJO218"/>
      <c r="FJP218"/>
      <c r="FJQ218"/>
      <c r="FJR218"/>
      <c r="FJS218"/>
      <c r="FJT218"/>
      <c r="FJU218"/>
      <c r="FJV218"/>
      <c r="FJW218"/>
      <c r="FJX218"/>
      <c r="FJY218"/>
      <c r="FJZ218"/>
      <c r="FKA218"/>
      <c r="FKB218"/>
      <c r="FKC218"/>
      <c r="FKD218"/>
      <c r="FKE218"/>
      <c r="FKF218"/>
      <c r="FKG218"/>
      <c r="FKH218"/>
      <c r="FKI218"/>
      <c r="FKJ218"/>
      <c r="FKK218"/>
      <c r="FKL218"/>
      <c r="FKM218"/>
      <c r="FKN218"/>
      <c r="FKO218"/>
      <c r="FKP218"/>
      <c r="FKQ218"/>
      <c r="FKR218"/>
      <c r="FKS218"/>
      <c r="FKT218"/>
      <c r="FKU218"/>
      <c r="FKV218"/>
      <c r="FKW218"/>
      <c r="FKX218"/>
      <c r="FKY218"/>
      <c r="FKZ218"/>
      <c r="FLA218"/>
      <c r="FLB218"/>
      <c r="FLC218"/>
      <c r="FLD218"/>
      <c r="FLE218"/>
      <c r="FLF218"/>
      <c r="FLG218"/>
      <c r="FLH218"/>
      <c r="FLI218"/>
      <c r="FLJ218"/>
      <c r="FLK218"/>
      <c r="FLL218"/>
      <c r="FLM218"/>
      <c r="FLN218"/>
      <c r="FLO218"/>
      <c r="FLP218"/>
      <c r="FLQ218"/>
      <c r="FLR218"/>
      <c r="FLS218"/>
      <c r="FLT218"/>
      <c r="FLU218"/>
      <c r="FLV218"/>
      <c r="FLW218"/>
      <c r="FLX218"/>
      <c r="FLY218"/>
      <c r="FLZ218"/>
      <c r="FMA218"/>
      <c r="FMB218"/>
      <c r="FMC218"/>
      <c r="FMD218"/>
      <c r="FME218"/>
      <c r="FMF218"/>
      <c r="FMG218"/>
      <c r="FMH218"/>
      <c r="FMI218"/>
      <c r="FMJ218"/>
      <c r="FMK218"/>
      <c r="FML218"/>
      <c r="FMM218"/>
      <c r="FMN218"/>
      <c r="FMO218"/>
      <c r="FMP218"/>
      <c r="FMQ218"/>
      <c r="FMR218"/>
      <c r="FMS218"/>
      <c r="FMT218"/>
      <c r="FMU218"/>
      <c r="FMV218"/>
      <c r="FMW218"/>
      <c r="FMX218"/>
      <c r="FMY218"/>
      <c r="FMZ218"/>
      <c r="FNA218"/>
      <c r="FNB218"/>
      <c r="FNC218"/>
      <c r="FND218"/>
      <c r="FNE218"/>
      <c r="FNF218"/>
      <c r="FNG218"/>
      <c r="FNH218"/>
      <c r="FNI218"/>
      <c r="FNJ218"/>
      <c r="FNK218"/>
      <c r="FNL218"/>
      <c r="FNM218"/>
      <c r="FNN218"/>
      <c r="FNO218"/>
      <c r="FNP218"/>
      <c r="FNQ218"/>
      <c r="FNR218"/>
      <c r="FNS218"/>
      <c r="FNT218"/>
      <c r="FNU218"/>
      <c r="FNV218"/>
      <c r="FNW218"/>
      <c r="FNX218"/>
      <c r="FNY218"/>
      <c r="FNZ218"/>
      <c r="FOA218"/>
      <c r="FOB218"/>
      <c r="FOC218"/>
      <c r="FOD218"/>
      <c r="FOE218"/>
      <c r="FOF218"/>
      <c r="FOG218"/>
      <c r="FOH218"/>
      <c r="FOI218"/>
      <c r="FOJ218"/>
      <c r="FOK218"/>
      <c r="FOL218"/>
      <c r="FOM218"/>
      <c r="FON218"/>
      <c r="FOO218"/>
      <c r="FOP218"/>
      <c r="FOQ218"/>
      <c r="FOR218"/>
      <c r="FOS218"/>
      <c r="FOT218"/>
      <c r="FOU218"/>
      <c r="FOV218"/>
      <c r="FOW218"/>
      <c r="FOX218"/>
      <c r="FOY218"/>
      <c r="FOZ218"/>
      <c r="FPA218"/>
      <c r="FPB218"/>
      <c r="FPC218"/>
      <c r="FPD218"/>
      <c r="FPE218"/>
      <c r="FPF218"/>
      <c r="FPG218"/>
      <c r="FPH218"/>
      <c r="FPI218"/>
      <c r="FPJ218"/>
      <c r="FPK218"/>
      <c r="FPL218"/>
      <c r="FPM218"/>
      <c r="FPN218"/>
      <c r="FPO218"/>
      <c r="FPP218"/>
      <c r="FPQ218"/>
      <c r="FPR218"/>
      <c r="FPS218"/>
      <c r="FPT218"/>
      <c r="FPU218"/>
      <c r="FPV218"/>
      <c r="FPW218"/>
      <c r="FPX218"/>
      <c r="FPY218"/>
      <c r="FPZ218"/>
      <c r="FQA218"/>
      <c r="FQB218"/>
      <c r="FQC218"/>
      <c r="FQD218"/>
      <c r="FQE218"/>
      <c r="FQF218"/>
      <c r="FQG218"/>
      <c r="FQH218"/>
      <c r="FQI218"/>
      <c r="FQJ218"/>
      <c r="FQK218"/>
      <c r="FQL218"/>
      <c r="FQM218"/>
      <c r="FQN218"/>
      <c r="FQO218"/>
      <c r="FQP218"/>
      <c r="FQQ218"/>
      <c r="FQR218"/>
      <c r="FQS218"/>
      <c r="FQT218"/>
      <c r="FQU218"/>
      <c r="FQV218"/>
      <c r="FQW218"/>
      <c r="FQX218"/>
      <c r="FQY218"/>
      <c r="FQZ218"/>
      <c r="FRA218"/>
      <c r="FRB218"/>
      <c r="FRC218"/>
      <c r="FRD218"/>
      <c r="FRE218"/>
      <c r="FRF218"/>
      <c r="FRG218"/>
      <c r="FRH218"/>
      <c r="FRI218"/>
      <c r="FRJ218"/>
      <c r="FRK218"/>
      <c r="FRL218"/>
      <c r="FRM218"/>
      <c r="FRN218"/>
      <c r="FRO218"/>
      <c r="FRP218"/>
      <c r="FRQ218"/>
      <c r="FRR218"/>
      <c r="FRS218"/>
      <c r="FRT218"/>
      <c r="FRU218"/>
      <c r="FRV218"/>
      <c r="FRW218"/>
      <c r="FRX218"/>
      <c r="FRY218"/>
      <c r="FRZ218"/>
      <c r="FSA218"/>
      <c r="FSB218"/>
      <c r="FSC218"/>
      <c r="FSD218"/>
      <c r="FSE218"/>
      <c r="FSF218"/>
      <c r="FSG218"/>
      <c r="FSH218"/>
      <c r="FSI218"/>
      <c r="FSJ218"/>
      <c r="FSK218"/>
      <c r="FSL218"/>
      <c r="FSM218"/>
      <c r="FSN218"/>
      <c r="FSO218"/>
      <c r="FSP218"/>
      <c r="FSQ218"/>
      <c r="FSR218"/>
      <c r="FSS218"/>
      <c r="FST218"/>
      <c r="FSU218"/>
      <c r="FSV218"/>
      <c r="FSW218"/>
      <c r="FSX218"/>
      <c r="FSY218"/>
      <c r="FSZ218"/>
      <c r="FTA218"/>
      <c r="FTB218"/>
      <c r="FTC218"/>
      <c r="FTD218"/>
      <c r="FTE218"/>
      <c r="FTF218"/>
      <c r="FTG218"/>
      <c r="FTH218"/>
      <c r="FTI218"/>
      <c r="FTJ218"/>
      <c r="FTK218"/>
      <c r="FTL218"/>
      <c r="FTM218"/>
      <c r="FTN218"/>
      <c r="FTO218"/>
      <c r="FTP218"/>
      <c r="FTQ218"/>
      <c r="FTR218"/>
      <c r="FTS218"/>
      <c r="FTT218"/>
      <c r="FTU218"/>
      <c r="FTV218"/>
      <c r="FTW218"/>
      <c r="FTX218"/>
      <c r="FTY218"/>
      <c r="FTZ218"/>
      <c r="FUA218"/>
      <c r="FUB218"/>
      <c r="FUC218"/>
      <c r="FUD218"/>
      <c r="FUE218"/>
      <c r="FUF218"/>
      <c r="FUG218"/>
      <c r="FUH218"/>
      <c r="FUI218"/>
      <c r="FUJ218"/>
      <c r="FUK218"/>
      <c r="FUL218"/>
      <c r="FUM218"/>
      <c r="FUN218"/>
      <c r="FUO218"/>
      <c r="FUP218"/>
      <c r="FUQ218"/>
      <c r="FUR218"/>
      <c r="FUS218"/>
      <c r="FUT218"/>
      <c r="FUU218"/>
      <c r="FUV218"/>
      <c r="FUW218"/>
      <c r="FUX218"/>
      <c r="FUY218"/>
      <c r="FUZ218"/>
      <c r="FVA218"/>
      <c r="FVB218"/>
      <c r="FVC218"/>
      <c r="FVD218"/>
      <c r="FVE218"/>
      <c r="FVF218"/>
      <c r="FVG218"/>
      <c r="FVH218"/>
      <c r="FVI218"/>
      <c r="FVJ218"/>
      <c r="FVK218"/>
      <c r="FVL218"/>
      <c r="FVM218"/>
      <c r="FVN218"/>
      <c r="FVO218"/>
      <c r="FVP218"/>
      <c r="FVQ218"/>
      <c r="FVR218"/>
      <c r="FVS218"/>
      <c r="FVT218"/>
      <c r="FVU218"/>
      <c r="FVV218"/>
      <c r="FVW218"/>
      <c r="FVX218"/>
      <c r="FVY218"/>
      <c r="FVZ218"/>
      <c r="FWA218"/>
      <c r="FWB218"/>
      <c r="FWC218"/>
      <c r="FWD218"/>
      <c r="FWE218"/>
      <c r="FWF218"/>
      <c r="FWG218"/>
      <c r="FWH218"/>
      <c r="FWI218"/>
      <c r="FWJ218"/>
      <c r="FWK218"/>
      <c r="FWL218"/>
      <c r="FWM218"/>
      <c r="FWN218"/>
      <c r="FWO218"/>
      <c r="FWP218"/>
      <c r="FWQ218"/>
      <c r="FWR218"/>
      <c r="FWS218"/>
      <c r="FWT218"/>
      <c r="FWU218"/>
      <c r="FWV218"/>
      <c r="FWW218"/>
      <c r="FWX218"/>
      <c r="FWY218"/>
      <c r="FWZ218"/>
      <c r="FXA218"/>
      <c r="FXB218"/>
      <c r="FXC218"/>
      <c r="FXD218"/>
      <c r="FXE218"/>
      <c r="FXF218"/>
      <c r="FXG218"/>
      <c r="FXH218"/>
      <c r="FXI218"/>
      <c r="FXJ218"/>
      <c r="FXK218"/>
      <c r="FXL218"/>
      <c r="FXM218"/>
      <c r="FXN218"/>
      <c r="FXO218"/>
      <c r="FXP218"/>
      <c r="FXQ218"/>
      <c r="FXR218"/>
      <c r="FXS218"/>
      <c r="FXT218"/>
      <c r="FXU218"/>
      <c r="FXV218"/>
      <c r="FXW218"/>
      <c r="FXX218"/>
      <c r="FXY218"/>
      <c r="FXZ218"/>
      <c r="FYA218"/>
      <c r="FYB218"/>
      <c r="FYC218"/>
      <c r="FYD218"/>
      <c r="FYE218"/>
      <c r="FYF218"/>
      <c r="FYG218"/>
      <c r="FYH218"/>
      <c r="FYI218"/>
      <c r="FYJ218"/>
      <c r="FYK218"/>
      <c r="FYL218"/>
      <c r="FYM218"/>
      <c r="FYN218"/>
      <c r="FYO218"/>
      <c r="FYP218"/>
      <c r="FYQ218"/>
      <c r="FYR218"/>
      <c r="FYS218"/>
      <c r="FYT218"/>
      <c r="FYU218"/>
      <c r="FYV218"/>
      <c r="FYW218"/>
      <c r="FYX218"/>
      <c r="FYY218"/>
      <c r="FYZ218"/>
      <c r="FZA218"/>
      <c r="FZB218"/>
      <c r="FZC218"/>
      <c r="FZD218"/>
      <c r="FZE218"/>
      <c r="FZF218"/>
      <c r="FZG218"/>
      <c r="FZH218"/>
      <c r="FZI218"/>
      <c r="FZJ218"/>
      <c r="FZK218"/>
      <c r="FZL218"/>
      <c r="FZM218"/>
      <c r="FZN218"/>
      <c r="FZO218"/>
      <c r="FZP218"/>
      <c r="FZQ218"/>
      <c r="FZR218"/>
      <c r="FZS218"/>
      <c r="FZT218"/>
      <c r="FZU218"/>
      <c r="FZV218"/>
      <c r="FZW218"/>
      <c r="FZX218"/>
      <c r="FZY218"/>
      <c r="FZZ218"/>
      <c r="GAA218"/>
      <c r="GAB218"/>
      <c r="GAC218"/>
      <c r="GAD218"/>
      <c r="GAE218"/>
      <c r="GAF218"/>
      <c r="GAG218"/>
      <c r="GAH218"/>
      <c r="GAI218"/>
      <c r="GAJ218"/>
      <c r="GAK218"/>
      <c r="GAL218"/>
      <c r="GAM218"/>
      <c r="GAN218"/>
      <c r="GAO218"/>
      <c r="GAP218"/>
      <c r="GAQ218"/>
      <c r="GAR218"/>
      <c r="GAS218"/>
      <c r="GAT218"/>
      <c r="GAU218"/>
      <c r="GAV218"/>
      <c r="GAW218"/>
      <c r="GAX218"/>
      <c r="GAY218"/>
      <c r="GAZ218"/>
      <c r="GBA218"/>
      <c r="GBB218"/>
      <c r="GBC218"/>
      <c r="GBD218"/>
      <c r="GBE218"/>
      <c r="GBF218"/>
      <c r="GBG218"/>
      <c r="GBH218"/>
      <c r="GBI218"/>
      <c r="GBJ218"/>
      <c r="GBK218"/>
      <c r="GBL218"/>
      <c r="GBM218"/>
      <c r="GBN218"/>
      <c r="GBO218"/>
      <c r="GBP218"/>
      <c r="GBQ218"/>
      <c r="GBR218"/>
      <c r="GBS218"/>
      <c r="GBT218"/>
      <c r="GBU218"/>
      <c r="GBV218"/>
      <c r="GBW218"/>
      <c r="GBX218"/>
      <c r="GBY218"/>
      <c r="GBZ218"/>
      <c r="GCA218"/>
      <c r="GCB218"/>
      <c r="GCC218"/>
      <c r="GCD218"/>
      <c r="GCE218"/>
      <c r="GCF218"/>
      <c r="GCG218"/>
      <c r="GCH218"/>
      <c r="GCI218"/>
      <c r="GCJ218"/>
      <c r="GCK218"/>
      <c r="GCL218"/>
      <c r="GCM218"/>
      <c r="GCN218"/>
      <c r="GCO218"/>
      <c r="GCP218"/>
      <c r="GCQ218"/>
      <c r="GCR218"/>
      <c r="GCS218"/>
      <c r="GCT218"/>
      <c r="GCU218"/>
      <c r="GCV218"/>
      <c r="GCW218"/>
      <c r="GCX218"/>
      <c r="GCY218"/>
      <c r="GCZ218"/>
      <c r="GDA218"/>
      <c r="GDB218"/>
      <c r="GDC218"/>
      <c r="GDD218"/>
      <c r="GDE218"/>
      <c r="GDF218"/>
      <c r="GDG218"/>
      <c r="GDH218"/>
      <c r="GDI218"/>
      <c r="GDJ218"/>
      <c r="GDK218"/>
      <c r="GDL218"/>
      <c r="GDM218"/>
      <c r="GDN218"/>
      <c r="GDO218"/>
      <c r="GDP218"/>
      <c r="GDQ218"/>
      <c r="GDR218"/>
      <c r="GDS218"/>
      <c r="GDT218"/>
      <c r="GDU218"/>
      <c r="GDV218"/>
      <c r="GDW218"/>
      <c r="GDX218"/>
      <c r="GDY218"/>
      <c r="GDZ218"/>
      <c r="GEA218"/>
      <c r="GEB218"/>
      <c r="GEC218"/>
      <c r="GED218"/>
      <c r="GEE218"/>
      <c r="GEF218"/>
      <c r="GEG218"/>
      <c r="GEH218"/>
      <c r="GEI218"/>
      <c r="GEJ218"/>
      <c r="GEK218"/>
      <c r="GEL218"/>
      <c r="GEM218"/>
      <c r="GEN218"/>
      <c r="GEO218"/>
      <c r="GEP218"/>
      <c r="GEQ218"/>
      <c r="GER218"/>
      <c r="GES218"/>
      <c r="GET218"/>
      <c r="GEU218"/>
      <c r="GEV218"/>
      <c r="GEW218"/>
      <c r="GEX218"/>
      <c r="GEY218"/>
      <c r="GEZ218"/>
      <c r="GFA218"/>
      <c r="GFB218"/>
      <c r="GFC218"/>
      <c r="GFD218"/>
      <c r="GFE218"/>
      <c r="GFF218"/>
      <c r="GFG218"/>
      <c r="GFH218"/>
      <c r="GFI218"/>
      <c r="GFJ218"/>
      <c r="GFK218"/>
      <c r="GFL218"/>
      <c r="GFM218"/>
      <c r="GFN218"/>
      <c r="GFO218"/>
      <c r="GFP218"/>
      <c r="GFQ218"/>
      <c r="GFR218"/>
      <c r="GFS218"/>
      <c r="GFT218"/>
      <c r="GFU218"/>
      <c r="GFV218"/>
      <c r="GFW218"/>
      <c r="GFX218"/>
      <c r="GFY218"/>
      <c r="GFZ218"/>
      <c r="GGA218"/>
      <c r="GGB218"/>
      <c r="GGC218"/>
      <c r="GGD218"/>
      <c r="GGE218"/>
      <c r="GGF218"/>
      <c r="GGG218"/>
      <c r="GGH218"/>
      <c r="GGI218"/>
      <c r="GGJ218"/>
      <c r="GGK218"/>
      <c r="GGL218"/>
      <c r="GGM218"/>
      <c r="GGN218"/>
      <c r="GGO218"/>
      <c r="GGP218"/>
      <c r="GGQ218"/>
      <c r="GGR218"/>
      <c r="GGS218"/>
      <c r="GGT218"/>
      <c r="GGU218"/>
      <c r="GGV218"/>
      <c r="GGW218"/>
      <c r="GGX218"/>
      <c r="GGY218"/>
      <c r="GGZ218"/>
      <c r="GHA218"/>
      <c r="GHB218"/>
      <c r="GHC218"/>
      <c r="GHD218"/>
      <c r="GHE218"/>
      <c r="GHF218"/>
      <c r="GHG218"/>
      <c r="GHH218"/>
      <c r="GHI218"/>
      <c r="GHJ218"/>
      <c r="GHK218"/>
      <c r="GHL218"/>
      <c r="GHM218"/>
      <c r="GHN218"/>
      <c r="GHO218"/>
      <c r="GHP218"/>
      <c r="GHQ218"/>
      <c r="GHR218"/>
      <c r="GHS218"/>
      <c r="GHT218"/>
      <c r="GHU218"/>
      <c r="GHV218"/>
      <c r="GHW218"/>
      <c r="GHX218"/>
      <c r="GHY218"/>
      <c r="GHZ218"/>
      <c r="GIA218"/>
      <c r="GIB218"/>
      <c r="GIC218"/>
      <c r="GID218"/>
      <c r="GIE218"/>
      <c r="GIF218"/>
      <c r="GIG218"/>
      <c r="GIH218"/>
      <c r="GII218"/>
      <c r="GIJ218"/>
      <c r="GIK218"/>
      <c r="GIL218"/>
      <c r="GIM218"/>
      <c r="GIN218"/>
      <c r="GIO218"/>
      <c r="GIP218"/>
      <c r="GIQ218"/>
      <c r="GIR218"/>
      <c r="GIS218"/>
      <c r="GIT218"/>
      <c r="GIU218"/>
      <c r="GIV218"/>
      <c r="GIW218"/>
      <c r="GIX218"/>
      <c r="GIY218"/>
      <c r="GIZ218"/>
      <c r="GJA218"/>
      <c r="GJB218"/>
      <c r="GJC218"/>
      <c r="GJD218"/>
      <c r="GJE218"/>
      <c r="GJF218"/>
      <c r="GJG218"/>
      <c r="GJH218"/>
      <c r="GJI218"/>
      <c r="GJJ218"/>
      <c r="GJK218"/>
      <c r="GJL218"/>
      <c r="GJM218"/>
      <c r="GJN218"/>
      <c r="GJO218"/>
      <c r="GJP218"/>
      <c r="GJQ218"/>
      <c r="GJR218"/>
      <c r="GJS218"/>
      <c r="GJT218"/>
      <c r="GJU218"/>
      <c r="GJV218"/>
      <c r="GJW218"/>
      <c r="GJX218"/>
      <c r="GJY218"/>
      <c r="GJZ218"/>
      <c r="GKA218"/>
      <c r="GKB218"/>
      <c r="GKC218"/>
      <c r="GKD218"/>
      <c r="GKE218"/>
      <c r="GKF218"/>
      <c r="GKG218"/>
      <c r="GKH218"/>
      <c r="GKI218"/>
      <c r="GKJ218"/>
      <c r="GKK218"/>
      <c r="GKL218"/>
      <c r="GKM218"/>
      <c r="GKN218"/>
      <c r="GKO218"/>
      <c r="GKP218"/>
      <c r="GKQ218"/>
      <c r="GKR218"/>
      <c r="GKS218"/>
      <c r="GKT218"/>
      <c r="GKU218"/>
      <c r="GKV218"/>
      <c r="GKW218"/>
      <c r="GKX218"/>
      <c r="GKY218"/>
      <c r="GKZ218"/>
      <c r="GLA218"/>
      <c r="GLB218"/>
      <c r="GLC218"/>
      <c r="GLD218"/>
      <c r="GLE218"/>
      <c r="GLF218"/>
      <c r="GLG218"/>
      <c r="GLH218"/>
      <c r="GLI218"/>
      <c r="GLJ218"/>
      <c r="GLK218"/>
      <c r="GLL218"/>
      <c r="GLM218"/>
      <c r="GLN218"/>
      <c r="GLO218"/>
      <c r="GLP218"/>
      <c r="GLQ218"/>
      <c r="GLR218"/>
      <c r="GLS218"/>
      <c r="GLT218"/>
      <c r="GLU218"/>
      <c r="GLV218"/>
      <c r="GLW218"/>
      <c r="GLX218"/>
      <c r="GLY218"/>
      <c r="GLZ218"/>
      <c r="GMA218"/>
      <c r="GMB218"/>
      <c r="GMC218"/>
      <c r="GMD218"/>
      <c r="GME218"/>
      <c r="GMF218"/>
      <c r="GMG218"/>
      <c r="GMH218"/>
      <c r="GMI218"/>
      <c r="GMJ218"/>
      <c r="GMK218"/>
      <c r="GML218"/>
      <c r="GMM218"/>
      <c r="GMN218"/>
      <c r="GMO218"/>
      <c r="GMP218"/>
      <c r="GMQ218"/>
      <c r="GMR218"/>
      <c r="GMS218"/>
      <c r="GMT218"/>
      <c r="GMU218"/>
      <c r="GMV218"/>
      <c r="GMW218"/>
      <c r="GMX218"/>
      <c r="GMY218"/>
      <c r="GMZ218"/>
      <c r="GNA218"/>
      <c r="GNB218"/>
      <c r="GNC218"/>
      <c r="GND218"/>
      <c r="GNE218"/>
      <c r="GNF218"/>
      <c r="GNG218"/>
      <c r="GNH218"/>
      <c r="GNI218"/>
      <c r="GNJ218"/>
      <c r="GNK218"/>
      <c r="GNL218"/>
      <c r="GNM218"/>
      <c r="GNN218"/>
      <c r="GNO218"/>
      <c r="GNP218"/>
      <c r="GNQ218"/>
      <c r="GNR218"/>
      <c r="GNS218"/>
      <c r="GNT218"/>
      <c r="GNU218"/>
      <c r="GNV218"/>
      <c r="GNW218"/>
      <c r="GNX218"/>
      <c r="GNY218"/>
      <c r="GNZ218"/>
      <c r="GOA218"/>
      <c r="GOB218"/>
      <c r="GOC218"/>
      <c r="GOD218"/>
      <c r="GOE218"/>
      <c r="GOF218"/>
      <c r="GOG218"/>
      <c r="GOH218"/>
      <c r="GOI218"/>
      <c r="GOJ218"/>
      <c r="GOK218"/>
      <c r="GOL218"/>
      <c r="GOM218"/>
      <c r="GON218"/>
      <c r="GOO218"/>
      <c r="GOP218"/>
      <c r="GOQ218"/>
      <c r="GOR218"/>
      <c r="GOS218"/>
      <c r="GOT218"/>
      <c r="GOU218"/>
      <c r="GOV218"/>
      <c r="GOW218"/>
      <c r="GOX218"/>
      <c r="GOY218"/>
      <c r="GOZ218"/>
      <c r="GPA218"/>
      <c r="GPB218"/>
      <c r="GPC218"/>
      <c r="GPD218"/>
      <c r="GPE218"/>
      <c r="GPF218"/>
      <c r="GPG218"/>
      <c r="GPH218"/>
      <c r="GPI218"/>
      <c r="GPJ218"/>
      <c r="GPK218"/>
      <c r="GPL218"/>
      <c r="GPM218"/>
      <c r="GPN218"/>
      <c r="GPO218"/>
      <c r="GPP218"/>
      <c r="GPQ218"/>
      <c r="GPR218"/>
      <c r="GPS218"/>
      <c r="GPT218"/>
      <c r="GPU218"/>
      <c r="GPV218"/>
      <c r="GPW218"/>
      <c r="GPX218"/>
      <c r="GPY218"/>
      <c r="GPZ218"/>
      <c r="GQA218"/>
      <c r="GQB218"/>
      <c r="GQC218"/>
      <c r="GQD218"/>
      <c r="GQE218"/>
      <c r="GQF218"/>
      <c r="GQG218"/>
      <c r="GQH218"/>
      <c r="GQI218"/>
      <c r="GQJ218"/>
      <c r="GQK218"/>
      <c r="GQL218"/>
      <c r="GQM218"/>
      <c r="GQN218"/>
      <c r="GQO218"/>
      <c r="GQP218"/>
      <c r="GQQ218"/>
      <c r="GQR218"/>
      <c r="GQS218"/>
      <c r="GQT218"/>
      <c r="GQU218"/>
      <c r="GQV218"/>
      <c r="GQW218"/>
      <c r="GQX218"/>
      <c r="GQY218"/>
      <c r="GQZ218"/>
      <c r="GRA218"/>
      <c r="GRB218"/>
      <c r="GRC218"/>
      <c r="GRD218"/>
      <c r="GRE218"/>
      <c r="GRF218"/>
      <c r="GRG218"/>
      <c r="GRH218"/>
      <c r="GRI218"/>
      <c r="GRJ218"/>
      <c r="GRK218"/>
      <c r="GRL218"/>
      <c r="GRM218"/>
      <c r="GRN218"/>
      <c r="GRO218"/>
      <c r="GRP218"/>
      <c r="GRQ218"/>
      <c r="GRR218"/>
      <c r="GRS218"/>
      <c r="GRT218"/>
      <c r="GRU218"/>
      <c r="GRV218"/>
      <c r="GRW218"/>
      <c r="GRX218"/>
      <c r="GRY218"/>
      <c r="GRZ218"/>
      <c r="GSA218"/>
      <c r="GSB218"/>
      <c r="GSC218"/>
      <c r="GSD218"/>
      <c r="GSE218"/>
      <c r="GSF218"/>
      <c r="GSG218"/>
      <c r="GSH218"/>
      <c r="GSI218"/>
      <c r="GSJ218"/>
      <c r="GSK218"/>
      <c r="GSL218"/>
      <c r="GSM218"/>
      <c r="GSN218"/>
      <c r="GSO218"/>
      <c r="GSP218"/>
      <c r="GSQ218"/>
      <c r="GSR218"/>
      <c r="GSS218"/>
      <c r="GST218"/>
      <c r="GSU218"/>
      <c r="GSV218"/>
      <c r="GSW218"/>
      <c r="GSX218"/>
      <c r="GSY218"/>
      <c r="GSZ218"/>
      <c r="GTA218"/>
      <c r="GTB218"/>
      <c r="GTC218"/>
      <c r="GTD218"/>
      <c r="GTE218"/>
      <c r="GTF218"/>
      <c r="GTG218"/>
      <c r="GTH218"/>
      <c r="GTI218"/>
      <c r="GTJ218"/>
      <c r="GTK218"/>
      <c r="GTL218"/>
      <c r="GTM218"/>
      <c r="GTN218"/>
      <c r="GTO218"/>
      <c r="GTP218"/>
      <c r="GTQ218"/>
      <c r="GTR218"/>
      <c r="GTS218"/>
      <c r="GTT218"/>
      <c r="GTU218"/>
      <c r="GTV218"/>
      <c r="GTW218"/>
      <c r="GTX218"/>
      <c r="GTY218"/>
      <c r="GTZ218"/>
      <c r="GUA218"/>
      <c r="GUB218"/>
      <c r="GUC218"/>
      <c r="GUD218"/>
      <c r="GUE218"/>
      <c r="GUF218"/>
      <c r="GUG218"/>
      <c r="GUH218"/>
      <c r="GUI218"/>
      <c r="GUJ218"/>
      <c r="GUK218"/>
      <c r="GUL218"/>
      <c r="GUM218"/>
      <c r="GUN218"/>
      <c r="GUO218"/>
      <c r="GUP218"/>
      <c r="GUQ218"/>
      <c r="GUR218"/>
      <c r="GUS218"/>
      <c r="GUT218"/>
      <c r="GUU218"/>
      <c r="GUV218"/>
      <c r="GUW218"/>
      <c r="GUX218"/>
      <c r="GUY218"/>
      <c r="GUZ218"/>
      <c r="GVA218"/>
      <c r="GVB218"/>
      <c r="GVC218"/>
      <c r="GVD218"/>
      <c r="GVE218"/>
      <c r="GVF218"/>
      <c r="GVG218"/>
      <c r="GVH218"/>
      <c r="GVI218"/>
      <c r="GVJ218"/>
      <c r="GVK218"/>
      <c r="GVL218"/>
      <c r="GVM218"/>
      <c r="GVN218"/>
      <c r="GVO218"/>
      <c r="GVP218"/>
      <c r="GVQ218"/>
      <c r="GVR218"/>
      <c r="GVS218"/>
      <c r="GVT218"/>
      <c r="GVU218"/>
      <c r="GVV218"/>
      <c r="GVW218"/>
      <c r="GVX218"/>
      <c r="GVY218"/>
      <c r="GVZ218"/>
      <c r="GWA218"/>
      <c r="GWB218"/>
      <c r="GWC218"/>
      <c r="GWD218"/>
      <c r="GWE218"/>
      <c r="GWF218"/>
      <c r="GWG218"/>
      <c r="GWH218"/>
      <c r="GWI218"/>
      <c r="GWJ218"/>
      <c r="GWK218"/>
      <c r="GWL218"/>
      <c r="GWM218"/>
      <c r="GWN218"/>
      <c r="GWO218"/>
      <c r="GWP218"/>
      <c r="GWQ218"/>
      <c r="GWR218"/>
      <c r="GWS218"/>
      <c r="GWT218"/>
      <c r="GWU218"/>
      <c r="GWV218"/>
      <c r="GWW218"/>
      <c r="GWX218"/>
      <c r="GWY218"/>
      <c r="GWZ218"/>
      <c r="GXA218"/>
      <c r="GXB218"/>
      <c r="GXC218"/>
      <c r="GXD218"/>
      <c r="GXE218"/>
      <c r="GXF218"/>
      <c r="GXG218"/>
      <c r="GXH218"/>
      <c r="GXI218"/>
      <c r="GXJ218"/>
      <c r="GXK218"/>
      <c r="GXL218"/>
      <c r="GXM218"/>
      <c r="GXN218"/>
      <c r="GXO218"/>
      <c r="GXP218"/>
      <c r="GXQ218"/>
      <c r="GXR218"/>
      <c r="GXS218"/>
      <c r="GXT218"/>
      <c r="GXU218"/>
      <c r="GXV218"/>
      <c r="GXW218"/>
      <c r="GXX218"/>
      <c r="GXY218"/>
      <c r="GXZ218"/>
      <c r="GYA218"/>
      <c r="GYB218"/>
      <c r="GYC218"/>
      <c r="GYD218"/>
      <c r="GYE218"/>
      <c r="GYF218"/>
      <c r="GYG218"/>
      <c r="GYH218"/>
      <c r="GYI218"/>
      <c r="GYJ218"/>
      <c r="GYK218"/>
      <c r="GYL218"/>
      <c r="GYM218"/>
      <c r="GYN218"/>
      <c r="GYO218"/>
      <c r="GYP218"/>
      <c r="GYQ218"/>
      <c r="GYR218"/>
      <c r="GYS218"/>
      <c r="GYT218"/>
      <c r="GYU218"/>
      <c r="GYV218"/>
      <c r="GYW218"/>
      <c r="GYX218"/>
      <c r="GYY218"/>
      <c r="GYZ218"/>
      <c r="GZA218"/>
      <c r="GZB218"/>
      <c r="GZC218"/>
      <c r="GZD218"/>
      <c r="GZE218"/>
      <c r="GZF218"/>
      <c r="GZG218"/>
      <c r="GZH218"/>
      <c r="GZI218"/>
      <c r="GZJ218"/>
      <c r="GZK218"/>
      <c r="GZL218"/>
      <c r="GZM218"/>
      <c r="GZN218"/>
      <c r="GZO218"/>
      <c r="GZP218"/>
      <c r="GZQ218"/>
      <c r="GZR218"/>
      <c r="GZS218"/>
      <c r="GZT218"/>
      <c r="GZU218"/>
      <c r="GZV218"/>
      <c r="GZW218"/>
      <c r="GZX218"/>
      <c r="GZY218"/>
      <c r="GZZ218"/>
      <c r="HAA218"/>
      <c r="HAB218"/>
      <c r="HAC218"/>
      <c r="HAD218"/>
      <c r="HAE218"/>
      <c r="HAF218"/>
      <c r="HAG218"/>
      <c r="HAH218"/>
      <c r="HAI218"/>
      <c r="HAJ218"/>
      <c r="HAK218"/>
      <c r="HAL218"/>
      <c r="HAM218"/>
      <c r="HAN218"/>
      <c r="HAO218"/>
      <c r="HAP218"/>
      <c r="HAQ218"/>
      <c r="HAR218"/>
      <c r="HAS218"/>
      <c r="HAT218"/>
      <c r="HAU218"/>
      <c r="HAV218"/>
      <c r="HAW218"/>
      <c r="HAX218"/>
      <c r="HAY218"/>
      <c r="HAZ218"/>
      <c r="HBA218"/>
      <c r="HBB218"/>
      <c r="HBC218"/>
      <c r="HBD218"/>
      <c r="HBE218"/>
      <c r="HBF218"/>
      <c r="HBG218"/>
      <c r="HBH218"/>
      <c r="HBI218"/>
      <c r="HBJ218"/>
      <c r="HBK218"/>
      <c r="HBL218"/>
      <c r="HBM218"/>
      <c r="HBN218"/>
      <c r="HBO218"/>
      <c r="HBP218"/>
      <c r="HBQ218"/>
      <c r="HBR218"/>
      <c r="HBS218"/>
      <c r="HBT218"/>
      <c r="HBU218"/>
      <c r="HBV218"/>
      <c r="HBW218"/>
      <c r="HBX218"/>
      <c r="HBY218"/>
      <c r="HBZ218"/>
      <c r="HCA218"/>
      <c r="HCB218"/>
      <c r="HCC218"/>
      <c r="HCD218"/>
      <c r="HCE218"/>
      <c r="HCF218"/>
      <c r="HCG218"/>
      <c r="HCH218"/>
      <c r="HCI218"/>
      <c r="HCJ218"/>
      <c r="HCK218"/>
      <c r="HCL218"/>
      <c r="HCM218"/>
      <c r="HCN218"/>
      <c r="HCO218"/>
      <c r="HCP218"/>
      <c r="HCQ218"/>
      <c r="HCR218"/>
      <c r="HCS218"/>
      <c r="HCT218"/>
      <c r="HCU218"/>
      <c r="HCV218"/>
      <c r="HCW218"/>
      <c r="HCX218"/>
      <c r="HCY218"/>
      <c r="HCZ218"/>
      <c r="HDA218"/>
      <c r="HDB218"/>
      <c r="HDC218"/>
      <c r="HDD218"/>
      <c r="HDE218"/>
      <c r="HDF218"/>
      <c r="HDG218"/>
      <c r="HDH218"/>
      <c r="HDI218"/>
      <c r="HDJ218"/>
      <c r="HDK218"/>
      <c r="HDL218"/>
      <c r="HDM218"/>
      <c r="HDN218"/>
      <c r="HDO218"/>
      <c r="HDP218"/>
      <c r="HDQ218"/>
      <c r="HDR218"/>
      <c r="HDS218"/>
      <c r="HDT218"/>
      <c r="HDU218"/>
      <c r="HDV218"/>
      <c r="HDW218"/>
      <c r="HDX218"/>
      <c r="HDY218"/>
      <c r="HDZ218"/>
      <c r="HEA218"/>
      <c r="HEB218"/>
      <c r="HEC218"/>
      <c r="HED218"/>
      <c r="HEE218"/>
      <c r="HEF218"/>
      <c r="HEG218"/>
      <c r="HEH218"/>
      <c r="HEI218"/>
      <c r="HEJ218"/>
      <c r="HEK218"/>
      <c r="HEL218"/>
      <c r="HEM218"/>
      <c r="HEN218"/>
      <c r="HEO218"/>
      <c r="HEP218"/>
      <c r="HEQ218"/>
      <c r="HER218"/>
      <c r="HES218"/>
      <c r="HET218"/>
      <c r="HEU218"/>
      <c r="HEV218"/>
      <c r="HEW218"/>
      <c r="HEX218"/>
      <c r="HEY218"/>
      <c r="HEZ218"/>
      <c r="HFA218"/>
      <c r="HFB218"/>
      <c r="HFC218"/>
      <c r="HFD218"/>
      <c r="HFE218"/>
      <c r="HFF218"/>
      <c r="HFG218"/>
      <c r="HFH218"/>
      <c r="HFI218"/>
      <c r="HFJ218"/>
      <c r="HFK218"/>
      <c r="HFL218"/>
      <c r="HFM218"/>
      <c r="HFN218"/>
      <c r="HFO218"/>
      <c r="HFP218"/>
      <c r="HFQ218"/>
      <c r="HFR218"/>
      <c r="HFS218"/>
      <c r="HFT218"/>
      <c r="HFU218"/>
      <c r="HFV218"/>
      <c r="HFW218"/>
      <c r="HFX218"/>
      <c r="HFY218"/>
      <c r="HFZ218"/>
      <c r="HGA218"/>
      <c r="HGB218"/>
      <c r="HGC218"/>
      <c r="HGD218"/>
      <c r="HGE218"/>
      <c r="HGF218"/>
      <c r="HGG218"/>
      <c r="HGH218"/>
      <c r="HGI218"/>
      <c r="HGJ218"/>
      <c r="HGK218"/>
      <c r="HGL218"/>
      <c r="HGM218"/>
      <c r="HGN218"/>
      <c r="HGO218"/>
      <c r="HGP218"/>
      <c r="HGQ218"/>
      <c r="HGR218"/>
      <c r="HGS218"/>
      <c r="HGT218"/>
      <c r="HGU218"/>
      <c r="HGV218"/>
      <c r="HGW218"/>
      <c r="HGX218"/>
      <c r="HGY218"/>
      <c r="HGZ218"/>
      <c r="HHA218"/>
      <c r="HHB218"/>
      <c r="HHC218"/>
      <c r="HHD218"/>
      <c r="HHE218"/>
      <c r="HHF218"/>
      <c r="HHG218"/>
      <c r="HHH218"/>
      <c r="HHI218"/>
      <c r="HHJ218"/>
      <c r="HHK218"/>
      <c r="HHL218"/>
      <c r="HHM218"/>
      <c r="HHN218"/>
      <c r="HHO218"/>
      <c r="HHP218"/>
      <c r="HHQ218"/>
      <c r="HHR218"/>
      <c r="HHS218"/>
      <c r="HHT218"/>
      <c r="HHU218"/>
      <c r="HHV218"/>
      <c r="HHW218"/>
      <c r="HHX218"/>
      <c r="HHY218"/>
      <c r="HHZ218"/>
      <c r="HIA218"/>
      <c r="HIB218"/>
      <c r="HIC218"/>
      <c r="HID218"/>
      <c r="HIE218"/>
      <c r="HIF218"/>
      <c r="HIG218"/>
      <c r="HIH218"/>
      <c r="HII218"/>
      <c r="HIJ218"/>
      <c r="HIK218"/>
      <c r="HIL218"/>
      <c r="HIM218"/>
      <c r="HIN218"/>
      <c r="HIO218"/>
      <c r="HIP218"/>
      <c r="HIQ218"/>
      <c r="HIR218"/>
      <c r="HIS218"/>
      <c r="HIT218"/>
      <c r="HIU218"/>
      <c r="HIV218"/>
      <c r="HIW218"/>
      <c r="HIX218"/>
      <c r="HIY218"/>
      <c r="HIZ218"/>
      <c r="HJA218"/>
      <c r="HJB218"/>
      <c r="HJC218"/>
      <c r="HJD218"/>
      <c r="HJE218"/>
      <c r="HJF218"/>
      <c r="HJG218"/>
      <c r="HJH218"/>
      <c r="HJI218"/>
      <c r="HJJ218"/>
      <c r="HJK218"/>
      <c r="HJL218"/>
      <c r="HJM218"/>
      <c r="HJN218"/>
      <c r="HJO218"/>
      <c r="HJP218"/>
      <c r="HJQ218"/>
      <c r="HJR218"/>
      <c r="HJS218"/>
      <c r="HJT218"/>
      <c r="HJU218"/>
      <c r="HJV218"/>
      <c r="HJW218"/>
      <c r="HJX218"/>
      <c r="HJY218"/>
      <c r="HJZ218"/>
      <c r="HKA218"/>
      <c r="HKB218"/>
      <c r="HKC218"/>
      <c r="HKD218"/>
      <c r="HKE218"/>
      <c r="HKF218"/>
      <c r="HKG218"/>
      <c r="HKH218"/>
      <c r="HKI218"/>
      <c r="HKJ218"/>
      <c r="HKK218"/>
      <c r="HKL218"/>
      <c r="HKM218"/>
      <c r="HKN218"/>
      <c r="HKO218"/>
      <c r="HKP218"/>
      <c r="HKQ218"/>
      <c r="HKR218"/>
      <c r="HKS218"/>
      <c r="HKT218"/>
      <c r="HKU218"/>
      <c r="HKV218"/>
      <c r="HKW218"/>
      <c r="HKX218"/>
      <c r="HKY218"/>
      <c r="HKZ218"/>
      <c r="HLA218"/>
      <c r="HLB218"/>
      <c r="HLC218"/>
      <c r="HLD218"/>
      <c r="HLE218"/>
      <c r="HLF218"/>
      <c r="HLG218"/>
      <c r="HLH218"/>
      <c r="HLI218"/>
      <c r="HLJ218"/>
      <c r="HLK218"/>
      <c r="HLL218"/>
      <c r="HLM218"/>
      <c r="HLN218"/>
      <c r="HLO218"/>
      <c r="HLP218"/>
      <c r="HLQ218"/>
      <c r="HLR218"/>
      <c r="HLS218"/>
      <c r="HLT218"/>
      <c r="HLU218"/>
      <c r="HLV218"/>
      <c r="HLW218"/>
      <c r="HLX218"/>
      <c r="HLY218"/>
      <c r="HLZ218"/>
      <c r="HMA218"/>
      <c r="HMB218"/>
      <c r="HMC218"/>
      <c r="HMD218"/>
      <c r="HME218"/>
      <c r="HMF218"/>
      <c r="HMG218"/>
      <c r="HMH218"/>
      <c r="HMI218"/>
      <c r="HMJ218"/>
      <c r="HMK218"/>
      <c r="HML218"/>
      <c r="HMM218"/>
      <c r="HMN218"/>
      <c r="HMO218"/>
      <c r="HMP218"/>
      <c r="HMQ218"/>
      <c r="HMR218"/>
      <c r="HMS218"/>
      <c r="HMT218"/>
      <c r="HMU218"/>
      <c r="HMV218"/>
      <c r="HMW218"/>
      <c r="HMX218"/>
      <c r="HMY218"/>
      <c r="HMZ218"/>
      <c r="HNA218"/>
      <c r="HNB218"/>
      <c r="HNC218"/>
      <c r="HND218"/>
      <c r="HNE218"/>
      <c r="HNF218"/>
      <c r="HNG218"/>
      <c r="HNH218"/>
      <c r="HNI218"/>
      <c r="HNJ218"/>
      <c r="HNK218"/>
      <c r="HNL218"/>
      <c r="HNM218"/>
      <c r="HNN218"/>
      <c r="HNO218"/>
      <c r="HNP218"/>
      <c r="HNQ218"/>
      <c r="HNR218"/>
      <c r="HNS218"/>
      <c r="HNT218"/>
      <c r="HNU218"/>
      <c r="HNV218"/>
      <c r="HNW218"/>
      <c r="HNX218"/>
      <c r="HNY218"/>
      <c r="HNZ218"/>
      <c r="HOA218"/>
      <c r="HOB218"/>
      <c r="HOC218"/>
      <c r="HOD218"/>
      <c r="HOE218"/>
      <c r="HOF218"/>
      <c r="HOG218"/>
      <c r="HOH218"/>
      <c r="HOI218"/>
      <c r="HOJ218"/>
      <c r="HOK218"/>
      <c r="HOL218"/>
      <c r="HOM218"/>
      <c r="HON218"/>
      <c r="HOO218"/>
      <c r="HOP218"/>
      <c r="HOQ218"/>
      <c r="HOR218"/>
      <c r="HOS218"/>
      <c r="HOT218"/>
      <c r="HOU218"/>
      <c r="HOV218"/>
      <c r="HOW218"/>
      <c r="HOX218"/>
      <c r="HOY218"/>
      <c r="HOZ218"/>
      <c r="HPA218"/>
      <c r="HPB218"/>
      <c r="HPC218"/>
      <c r="HPD218"/>
      <c r="HPE218"/>
      <c r="HPF218"/>
      <c r="HPG218"/>
      <c r="HPH218"/>
      <c r="HPI218"/>
      <c r="HPJ218"/>
      <c r="HPK218"/>
      <c r="HPL218"/>
      <c r="HPM218"/>
      <c r="HPN218"/>
      <c r="HPO218"/>
      <c r="HPP218"/>
      <c r="HPQ218"/>
      <c r="HPR218"/>
      <c r="HPS218"/>
      <c r="HPT218"/>
      <c r="HPU218"/>
      <c r="HPV218"/>
      <c r="HPW218"/>
      <c r="HPX218"/>
      <c r="HPY218"/>
      <c r="HPZ218"/>
      <c r="HQA218"/>
      <c r="HQB218"/>
      <c r="HQC218"/>
      <c r="HQD218"/>
      <c r="HQE218"/>
      <c r="HQF218"/>
      <c r="HQG218"/>
      <c r="HQH218"/>
      <c r="HQI218"/>
      <c r="HQJ218"/>
      <c r="HQK218"/>
      <c r="HQL218"/>
      <c r="HQM218"/>
      <c r="HQN218"/>
      <c r="HQO218"/>
      <c r="HQP218"/>
      <c r="HQQ218"/>
      <c r="HQR218"/>
      <c r="HQS218"/>
      <c r="HQT218"/>
      <c r="HQU218"/>
      <c r="HQV218"/>
      <c r="HQW218"/>
      <c r="HQX218"/>
      <c r="HQY218"/>
      <c r="HQZ218"/>
      <c r="HRA218"/>
      <c r="HRB218"/>
      <c r="HRC218"/>
      <c r="HRD218"/>
      <c r="HRE218"/>
      <c r="HRF218"/>
      <c r="HRG218"/>
      <c r="HRH218"/>
      <c r="HRI218"/>
      <c r="HRJ218"/>
      <c r="HRK218"/>
      <c r="HRL218"/>
      <c r="HRM218"/>
      <c r="HRN218"/>
      <c r="HRO218"/>
      <c r="HRP218"/>
      <c r="HRQ218"/>
      <c r="HRR218"/>
      <c r="HRS218"/>
      <c r="HRT218"/>
      <c r="HRU218"/>
      <c r="HRV218"/>
      <c r="HRW218"/>
      <c r="HRX218"/>
      <c r="HRY218"/>
      <c r="HRZ218"/>
      <c r="HSA218"/>
      <c r="HSB218"/>
      <c r="HSC218"/>
      <c r="HSD218"/>
      <c r="HSE218"/>
      <c r="HSF218"/>
      <c r="HSG218"/>
      <c r="HSH218"/>
      <c r="HSI218"/>
      <c r="HSJ218"/>
      <c r="HSK218"/>
      <c r="HSL218"/>
      <c r="HSM218"/>
      <c r="HSN218"/>
      <c r="HSO218"/>
      <c r="HSP218"/>
      <c r="HSQ218"/>
      <c r="HSR218"/>
      <c r="HSS218"/>
      <c r="HST218"/>
      <c r="HSU218"/>
      <c r="HSV218"/>
      <c r="HSW218"/>
      <c r="HSX218"/>
      <c r="HSY218"/>
      <c r="HSZ218"/>
      <c r="HTA218"/>
      <c r="HTB218"/>
      <c r="HTC218"/>
      <c r="HTD218"/>
      <c r="HTE218"/>
      <c r="HTF218"/>
      <c r="HTG218"/>
      <c r="HTH218"/>
      <c r="HTI218"/>
      <c r="HTJ218"/>
      <c r="HTK218"/>
      <c r="HTL218"/>
      <c r="HTM218"/>
      <c r="HTN218"/>
      <c r="HTO218"/>
      <c r="HTP218"/>
      <c r="HTQ218"/>
      <c r="HTR218"/>
      <c r="HTS218"/>
      <c r="HTT218"/>
      <c r="HTU218"/>
      <c r="HTV218"/>
      <c r="HTW218"/>
      <c r="HTX218"/>
      <c r="HTY218"/>
      <c r="HTZ218"/>
      <c r="HUA218"/>
      <c r="HUB218"/>
      <c r="HUC218"/>
      <c r="HUD218"/>
      <c r="HUE218"/>
      <c r="HUF218"/>
      <c r="HUG218"/>
      <c r="HUH218"/>
      <c r="HUI218"/>
      <c r="HUJ218"/>
      <c r="HUK218"/>
      <c r="HUL218"/>
      <c r="HUM218"/>
      <c r="HUN218"/>
      <c r="HUO218"/>
      <c r="HUP218"/>
      <c r="HUQ218"/>
      <c r="HUR218"/>
      <c r="HUS218"/>
      <c r="HUT218"/>
      <c r="HUU218"/>
      <c r="HUV218"/>
      <c r="HUW218"/>
      <c r="HUX218"/>
      <c r="HUY218"/>
      <c r="HUZ218"/>
      <c r="HVA218"/>
      <c r="HVB218"/>
      <c r="HVC218"/>
      <c r="HVD218"/>
      <c r="HVE218"/>
      <c r="HVF218"/>
      <c r="HVG218"/>
      <c r="HVH218"/>
      <c r="HVI218"/>
      <c r="HVJ218"/>
      <c r="HVK218"/>
      <c r="HVL218"/>
      <c r="HVM218"/>
      <c r="HVN218"/>
      <c r="HVO218"/>
      <c r="HVP218"/>
      <c r="HVQ218"/>
      <c r="HVR218"/>
      <c r="HVS218"/>
      <c r="HVT218"/>
      <c r="HVU218"/>
      <c r="HVV218"/>
      <c r="HVW218"/>
      <c r="HVX218"/>
      <c r="HVY218"/>
      <c r="HVZ218"/>
      <c r="HWA218"/>
      <c r="HWB218"/>
      <c r="HWC218"/>
      <c r="HWD218"/>
      <c r="HWE218"/>
      <c r="HWF218"/>
      <c r="HWG218"/>
      <c r="HWH218"/>
      <c r="HWI218"/>
      <c r="HWJ218"/>
      <c r="HWK218"/>
      <c r="HWL218"/>
      <c r="HWM218"/>
      <c r="HWN218"/>
      <c r="HWO218"/>
      <c r="HWP218"/>
      <c r="HWQ218"/>
      <c r="HWR218"/>
      <c r="HWS218"/>
      <c r="HWT218"/>
      <c r="HWU218"/>
      <c r="HWV218"/>
      <c r="HWW218"/>
      <c r="HWX218"/>
      <c r="HWY218"/>
      <c r="HWZ218"/>
      <c r="HXA218"/>
      <c r="HXB218"/>
      <c r="HXC218"/>
      <c r="HXD218"/>
      <c r="HXE218"/>
      <c r="HXF218"/>
      <c r="HXG218"/>
      <c r="HXH218"/>
      <c r="HXI218"/>
      <c r="HXJ218"/>
      <c r="HXK218"/>
      <c r="HXL218"/>
      <c r="HXM218"/>
      <c r="HXN218"/>
      <c r="HXO218"/>
      <c r="HXP218"/>
      <c r="HXQ218"/>
      <c r="HXR218"/>
      <c r="HXS218"/>
      <c r="HXT218"/>
      <c r="HXU218"/>
      <c r="HXV218"/>
      <c r="HXW218"/>
      <c r="HXX218"/>
      <c r="HXY218"/>
      <c r="HXZ218"/>
      <c r="HYA218"/>
      <c r="HYB218"/>
      <c r="HYC218"/>
      <c r="HYD218"/>
      <c r="HYE218"/>
      <c r="HYF218"/>
      <c r="HYG218"/>
      <c r="HYH218"/>
      <c r="HYI218"/>
      <c r="HYJ218"/>
      <c r="HYK218"/>
      <c r="HYL218"/>
      <c r="HYM218"/>
      <c r="HYN218"/>
      <c r="HYO218"/>
      <c r="HYP218"/>
      <c r="HYQ218"/>
      <c r="HYR218"/>
      <c r="HYS218"/>
      <c r="HYT218"/>
      <c r="HYU218"/>
      <c r="HYV218"/>
      <c r="HYW218"/>
      <c r="HYX218"/>
      <c r="HYY218"/>
      <c r="HYZ218"/>
      <c r="HZA218"/>
      <c r="HZB218"/>
      <c r="HZC218"/>
      <c r="HZD218"/>
      <c r="HZE218"/>
      <c r="HZF218"/>
      <c r="HZG218"/>
      <c r="HZH218"/>
      <c r="HZI218"/>
      <c r="HZJ218"/>
      <c r="HZK218"/>
      <c r="HZL218"/>
      <c r="HZM218"/>
      <c r="HZN218"/>
      <c r="HZO218"/>
      <c r="HZP218"/>
      <c r="HZQ218"/>
      <c r="HZR218"/>
      <c r="HZS218"/>
      <c r="HZT218"/>
      <c r="HZU218"/>
      <c r="HZV218"/>
      <c r="HZW218"/>
      <c r="HZX218"/>
      <c r="HZY218"/>
      <c r="HZZ218"/>
      <c r="IAA218"/>
      <c r="IAB218"/>
      <c r="IAC218"/>
      <c r="IAD218"/>
      <c r="IAE218"/>
      <c r="IAF218"/>
      <c r="IAG218"/>
      <c r="IAH218"/>
      <c r="IAI218"/>
      <c r="IAJ218"/>
      <c r="IAK218"/>
      <c r="IAL218"/>
      <c r="IAM218"/>
      <c r="IAN218"/>
      <c r="IAO218"/>
      <c r="IAP218"/>
      <c r="IAQ218"/>
      <c r="IAR218"/>
      <c r="IAS218"/>
      <c r="IAT218"/>
      <c r="IAU218"/>
      <c r="IAV218"/>
      <c r="IAW218"/>
      <c r="IAX218"/>
      <c r="IAY218"/>
      <c r="IAZ218"/>
      <c r="IBA218"/>
      <c r="IBB218"/>
      <c r="IBC218"/>
      <c r="IBD218"/>
      <c r="IBE218"/>
      <c r="IBF218"/>
      <c r="IBG218"/>
      <c r="IBH218"/>
      <c r="IBI218"/>
      <c r="IBJ218"/>
      <c r="IBK218"/>
      <c r="IBL218"/>
      <c r="IBM218"/>
      <c r="IBN218"/>
      <c r="IBO218"/>
      <c r="IBP218"/>
      <c r="IBQ218"/>
      <c r="IBR218"/>
      <c r="IBS218"/>
      <c r="IBT218"/>
      <c r="IBU218"/>
      <c r="IBV218"/>
      <c r="IBW218"/>
      <c r="IBX218"/>
      <c r="IBY218"/>
      <c r="IBZ218"/>
      <c r="ICA218"/>
      <c r="ICB218"/>
      <c r="ICC218"/>
      <c r="ICD218"/>
      <c r="ICE218"/>
      <c r="ICF218"/>
      <c r="ICG218"/>
      <c r="ICH218"/>
      <c r="ICI218"/>
      <c r="ICJ218"/>
      <c r="ICK218"/>
      <c r="ICL218"/>
      <c r="ICM218"/>
      <c r="ICN218"/>
      <c r="ICO218"/>
      <c r="ICP218"/>
      <c r="ICQ218"/>
      <c r="ICR218"/>
      <c r="ICS218"/>
      <c r="ICT218"/>
      <c r="ICU218"/>
      <c r="ICV218"/>
      <c r="ICW218"/>
      <c r="ICX218"/>
      <c r="ICY218"/>
      <c r="ICZ218"/>
      <c r="IDA218"/>
      <c r="IDB218"/>
      <c r="IDC218"/>
      <c r="IDD218"/>
      <c r="IDE218"/>
      <c r="IDF218"/>
      <c r="IDG218"/>
      <c r="IDH218"/>
      <c r="IDI218"/>
      <c r="IDJ218"/>
      <c r="IDK218"/>
      <c r="IDL218"/>
      <c r="IDM218"/>
      <c r="IDN218"/>
      <c r="IDO218"/>
      <c r="IDP218"/>
      <c r="IDQ218"/>
      <c r="IDR218"/>
      <c r="IDS218"/>
      <c r="IDT218"/>
      <c r="IDU218"/>
      <c r="IDV218"/>
      <c r="IDW218"/>
      <c r="IDX218"/>
      <c r="IDY218"/>
      <c r="IDZ218"/>
      <c r="IEA218"/>
      <c r="IEB218"/>
      <c r="IEC218"/>
      <c r="IED218"/>
      <c r="IEE218"/>
      <c r="IEF218"/>
      <c r="IEG218"/>
      <c r="IEH218"/>
      <c r="IEI218"/>
      <c r="IEJ218"/>
      <c r="IEK218"/>
      <c r="IEL218"/>
      <c r="IEM218"/>
      <c r="IEN218"/>
      <c r="IEO218"/>
      <c r="IEP218"/>
      <c r="IEQ218"/>
      <c r="IER218"/>
      <c r="IES218"/>
      <c r="IET218"/>
      <c r="IEU218"/>
      <c r="IEV218"/>
      <c r="IEW218"/>
      <c r="IEX218"/>
      <c r="IEY218"/>
      <c r="IEZ218"/>
      <c r="IFA218"/>
      <c r="IFB218"/>
      <c r="IFC218"/>
      <c r="IFD218"/>
      <c r="IFE218"/>
      <c r="IFF218"/>
      <c r="IFG218"/>
      <c r="IFH218"/>
      <c r="IFI218"/>
      <c r="IFJ218"/>
      <c r="IFK218"/>
      <c r="IFL218"/>
      <c r="IFM218"/>
      <c r="IFN218"/>
      <c r="IFO218"/>
      <c r="IFP218"/>
      <c r="IFQ218"/>
      <c r="IFR218"/>
      <c r="IFS218"/>
      <c r="IFT218"/>
      <c r="IFU218"/>
      <c r="IFV218"/>
      <c r="IFW218"/>
      <c r="IFX218"/>
      <c r="IFY218"/>
      <c r="IFZ218"/>
      <c r="IGA218"/>
      <c r="IGB218"/>
      <c r="IGC218"/>
      <c r="IGD218"/>
      <c r="IGE218"/>
      <c r="IGF218"/>
      <c r="IGG218"/>
      <c r="IGH218"/>
      <c r="IGI218"/>
      <c r="IGJ218"/>
      <c r="IGK218"/>
      <c r="IGL218"/>
      <c r="IGM218"/>
      <c r="IGN218"/>
      <c r="IGO218"/>
      <c r="IGP218"/>
      <c r="IGQ218"/>
      <c r="IGR218"/>
      <c r="IGS218"/>
      <c r="IGT218"/>
      <c r="IGU218"/>
      <c r="IGV218"/>
      <c r="IGW218"/>
      <c r="IGX218"/>
      <c r="IGY218"/>
      <c r="IGZ218"/>
      <c r="IHA218"/>
      <c r="IHB218"/>
      <c r="IHC218"/>
      <c r="IHD218"/>
      <c r="IHE218"/>
      <c r="IHF218"/>
      <c r="IHG218"/>
      <c r="IHH218"/>
      <c r="IHI218"/>
      <c r="IHJ218"/>
      <c r="IHK218"/>
      <c r="IHL218"/>
      <c r="IHM218"/>
      <c r="IHN218"/>
      <c r="IHO218"/>
      <c r="IHP218"/>
      <c r="IHQ218"/>
      <c r="IHR218"/>
      <c r="IHS218"/>
      <c r="IHT218"/>
      <c r="IHU218"/>
      <c r="IHV218"/>
      <c r="IHW218"/>
      <c r="IHX218"/>
      <c r="IHY218"/>
      <c r="IHZ218"/>
      <c r="IIA218"/>
      <c r="IIB218"/>
      <c r="IIC218"/>
      <c r="IID218"/>
      <c r="IIE218"/>
      <c r="IIF218"/>
      <c r="IIG218"/>
      <c r="IIH218"/>
      <c r="III218"/>
      <c r="IIJ218"/>
      <c r="IIK218"/>
      <c r="IIL218"/>
      <c r="IIM218"/>
      <c r="IIN218"/>
      <c r="IIO218"/>
      <c r="IIP218"/>
      <c r="IIQ218"/>
      <c r="IIR218"/>
      <c r="IIS218"/>
      <c r="IIT218"/>
      <c r="IIU218"/>
      <c r="IIV218"/>
      <c r="IIW218"/>
      <c r="IIX218"/>
      <c r="IIY218"/>
      <c r="IIZ218"/>
      <c r="IJA218"/>
      <c r="IJB218"/>
      <c r="IJC218"/>
      <c r="IJD218"/>
      <c r="IJE218"/>
      <c r="IJF218"/>
      <c r="IJG218"/>
      <c r="IJH218"/>
      <c r="IJI218"/>
      <c r="IJJ218"/>
      <c r="IJK218"/>
      <c r="IJL218"/>
      <c r="IJM218"/>
      <c r="IJN218"/>
      <c r="IJO218"/>
      <c r="IJP218"/>
      <c r="IJQ218"/>
      <c r="IJR218"/>
      <c r="IJS218"/>
      <c r="IJT218"/>
      <c r="IJU218"/>
      <c r="IJV218"/>
      <c r="IJW218"/>
      <c r="IJX218"/>
      <c r="IJY218"/>
      <c r="IJZ218"/>
      <c r="IKA218"/>
      <c r="IKB218"/>
      <c r="IKC218"/>
      <c r="IKD218"/>
      <c r="IKE218"/>
      <c r="IKF218"/>
      <c r="IKG218"/>
      <c r="IKH218"/>
      <c r="IKI218"/>
      <c r="IKJ218"/>
      <c r="IKK218"/>
      <c r="IKL218"/>
      <c r="IKM218"/>
      <c r="IKN218"/>
      <c r="IKO218"/>
      <c r="IKP218"/>
      <c r="IKQ218"/>
      <c r="IKR218"/>
      <c r="IKS218"/>
      <c r="IKT218"/>
      <c r="IKU218"/>
      <c r="IKV218"/>
      <c r="IKW218"/>
      <c r="IKX218"/>
      <c r="IKY218"/>
      <c r="IKZ218"/>
      <c r="ILA218"/>
      <c r="ILB218"/>
      <c r="ILC218"/>
      <c r="ILD218"/>
      <c r="ILE218"/>
      <c r="ILF218"/>
      <c r="ILG218"/>
      <c r="ILH218"/>
      <c r="ILI218"/>
      <c r="ILJ218"/>
      <c r="ILK218"/>
      <c r="ILL218"/>
      <c r="ILM218"/>
      <c r="ILN218"/>
      <c r="ILO218"/>
      <c r="ILP218"/>
      <c r="ILQ218"/>
      <c r="ILR218"/>
      <c r="ILS218"/>
      <c r="ILT218"/>
      <c r="ILU218"/>
      <c r="ILV218"/>
      <c r="ILW218"/>
      <c r="ILX218"/>
      <c r="ILY218"/>
      <c r="ILZ218"/>
      <c r="IMA218"/>
      <c r="IMB218"/>
      <c r="IMC218"/>
      <c r="IMD218"/>
      <c r="IME218"/>
      <c r="IMF218"/>
      <c r="IMG218"/>
      <c r="IMH218"/>
      <c r="IMI218"/>
      <c r="IMJ218"/>
      <c r="IMK218"/>
      <c r="IML218"/>
      <c r="IMM218"/>
      <c r="IMN218"/>
      <c r="IMO218"/>
      <c r="IMP218"/>
      <c r="IMQ218"/>
      <c r="IMR218"/>
      <c r="IMS218"/>
      <c r="IMT218"/>
      <c r="IMU218"/>
      <c r="IMV218"/>
      <c r="IMW218"/>
      <c r="IMX218"/>
      <c r="IMY218"/>
      <c r="IMZ218"/>
      <c r="INA218"/>
      <c r="INB218"/>
      <c r="INC218"/>
      <c r="IND218"/>
      <c r="INE218"/>
      <c r="INF218"/>
      <c r="ING218"/>
      <c r="INH218"/>
      <c r="INI218"/>
      <c r="INJ218"/>
      <c r="INK218"/>
      <c r="INL218"/>
      <c r="INM218"/>
      <c r="INN218"/>
      <c r="INO218"/>
      <c r="INP218"/>
      <c r="INQ218"/>
      <c r="INR218"/>
      <c r="INS218"/>
      <c r="INT218"/>
      <c r="INU218"/>
      <c r="INV218"/>
      <c r="INW218"/>
      <c r="INX218"/>
      <c r="INY218"/>
      <c r="INZ218"/>
      <c r="IOA218"/>
      <c r="IOB218"/>
      <c r="IOC218"/>
      <c r="IOD218"/>
      <c r="IOE218"/>
      <c r="IOF218"/>
      <c r="IOG218"/>
      <c r="IOH218"/>
      <c r="IOI218"/>
      <c r="IOJ218"/>
      <c r="IOK218"/>
      <c r="IOL218"/>
      <c r="IOM218"/>
      <c r="ION218"/>
      <c r="IOO218"/>
      <c r="IOP218"/>
      <c r="IOQ218"/>
      <c r="IOR218"/>
      <c r="IOS218"/>
      <c r="IOT218"/>
      <c r="IOU218"/>
      <c r="IOV218"/>
      <c r="IOW218"/>
      <c r="IOX218"/>
      <c r="IOY218"/>
      <c r="IOZ218"/>
      <c r="IPA218"/>
      <c r="IPB218"/>
      <c r="IPC218"/>
      <c r="IPD218"/>
      <c r="IPE218"/>
      <c r="IPF218"/>
      <c r="IPG218"/>
      <c r="IPH218"/>
      <c r="IPI218"/>
      <c r="IPJ218"/>
      <c r="IPK218"/>
      <c r="IPL218"/>
      <c r="IPM218"/>
      <c r="IPN218"/>
      <c r="IPO218"/>
      <c r="IPP218"/>
      <c r="IPQ218"/>
      <c r="IPR218"/>
      <c r="IPS218"/>
      <c r="IPT218"/>
      <c r="IPU218"/>
      <c r="IPV218"/>
      <c r="IPW218"/>
      <c r="IPX218"/>
      <c r="IPY218"/>
      <c r="IPZ218"/>
      <c r="IQA218"/>
      <c r="IQB218"/>
      <c r="IQC218"/>
      <c r="IQD218"/>
      <c r="IQE218"/>
      <c r="IQF218"/>
      <c r="IQG218"/>
      <c r="IQH218"/>
      <c r="IQI218"/>
      <c r="IQJ218"/>
      <c r="IQK218"/>
      <c r="IQL218"/>
      <c r="IQM218"/>
      <c r="IQN218"/>
      <c r="IQO218"/>
      <c r="IQP218"/>
      <c r="IQQ218"/>
      <c r="IQR218"/>
      <c r="IQS218"/>
      <c r="IQT218"/>
      <c r="IQU218"/>
      <c r="IQV218"/>
      <c r="IQW218"/>
      <c r="IQX218"/>
      <c r="IQY218"/>
      <c r="IQZ218"/>
      <c r="IRA218"/>
      <c r="IRB218"/>
      <c r="IRC218"/>
      <c r="IRD218"/>
      <c r="IRE218"/>
      <c r="IRF218"/>
      <c r="IRG218"/>
      <c r="IRH218"/>
      <c r="IRI218"/>
      <c r="IRJ218"/>
      <c r="IRK218"/>
      <c r="IRL218"/>
      <c r="IRM218"/>
      <c r="IRN218"/>
      <c r="IRO218"/>
      <c r="IRP218"/>
      <c r="IRQ218"/>
      <c r="IRR218"/>
      <c r="IRS218"/>
      <c r="IRT218"/>
      <c r="IRU218"/>
      <c r="IRV218"/>
      <c r="IRW218"/>
      <c r="IRX218"/>
      <c r="IRY218"/>
      <c r="IRZ218"/>
      <c r="ISA218"/>
      <c r="ISB218"/>
      <c r="ISC218"/>
      <c r="ISD218"/>
      <c r="ISE218"/>
      <c r="ISF218"/>
      <c r="ISG218"/>
      <c r="ISH218"/>
      <c r="ISI218"/>
      <c r="ISJ218"/>
      <c r="ISK218"/>
      <c r="ISL218"/>
      <c r="ISM218"/>
      <c r="ISN218"/>
      <c r="ISO218"/>
      <c r="ISP218"/>
      <c r="ISQ218"/>
      <c r="ISR218"/>
      <c r="ISS218"/>
      <c r="IST218"/>
      <c r="ISU218"/>
      <c r="ISV218"/>
      <c r="ISW218"/>
      <c r="ISX218"/>
      <c r="ISY218"/>
      <c r="ISZ218"/>
      <c r="ITA218"/>
      <c r="ITB218"/>
      <c r="ITC218"/>
      <c r="ITD218"/>
      <c r="ITE218"/>
      <c r="ITF218"/>
      <c r="ITG218"/>
      <c r="ITH218"/>
      <c r="ITI218"/>
      <c r="ITJ218"/>
      <c r="ITK218"/>
      <c r="ITL218"/>
      <c r="ITM218"/>
      <c r="ITN218"/>
      <c r="ITO218"/>
      <c r="ITP218"/>
      <c r="ITQ218"/>
      <c r="ITR218"/>
      <c r="ITS218"/>
      <c r="ITT218"/>
      <c r="ITU218"/>
      <c r="ITV218"/>
      <c r="ITW218"/>
      <c r="ITX218"/>
      <c r="ITY218"/>
      <c r="ITZ218"/>
      <c r="IUA218"/>
      <c r="IUB218"/>
      <c r="IUC218"/>
      <c r="IUD218"/>
      <c r="IUE218"/>
      <c r="IUF218"/>
      <c r="IUG218"/>
      <c r="IUH218"/>
      <c r="IUI218"/>
      <c r="IUJ218"/>
      <c r="IUK218"/>
      <c r="IUL218"/>
      <c r="IUM218"/>
      <c r="IUN218"/>
      <c r="IUO218"/>
      <c r="IUP218"/>
      <c r="IUQ218"/>
      <c r="IUR218"/>
      <c r="IUS218"/>
      <c r="IUT218"/>
      <c r="IUU218"/>
      <c r="IUV218"/>
      <c r="IUW218"/>
      <c r="IUX218"/>
      <c r="IUY218"/>
      <c r="IUZ218"/>
      <c r="IVA218"/>
      <c r="IVB218"/>
      <c r="IVC218"/>
      <c r="IVD218"/>
      <c r="IVE218"/>
      <c r="IVF218"/>
      <c r="IVG218"/>
      <c r="IVH218"/>
      <c r="IVI218"/>
      <c r="IVJ218"/>
      <c r="IVK218"/>
      <c r="IVL218"/>
      <c r="IVM218"/>
      <c r="IVN218"/>
      <c r="IVO218"/>
      <c r="IVP218"/>
      <c r="IVQ218"/>
      <c r="IVR218"/>
      <c r="IVS218"/>
      <c r="IVT218"/>
      <c r="IVU218"/>
      <c r="IVV218"/>
      <c r="IVW218"/>
      <c r="IVX218"/>
      <c r="IVY218"/>
      <c r="IVZ218"/>
      <c r="IWA218"/>
      <c r="IWB218"/>
      <c r="IWC218"/>
      <c r="IWD218"/>
      <c r="IWE218"/>
      <c r="IWF218"/>
      <c r="IWG218"/>
      <c r="IWH218"/>
      <c r="IWI218"/>
      <c r="IWJ218"/>
      <c r="IWK218"/>
      <c r="IWL218"/>
      <c r="IWM218"/>
      <c r="IWN218"/>
      <c r="IWO218"/>
      <c r="IWP218"/>
      <c r="IWQ218"/>
      <c r="IWR218"/>
      <c r="IWS218"/>
      <c r="IWT218"/>
      <c r="IWU218"/>
      <c r="IWV218"/>
      <c r="IWW218"/>
      <c r="IWX218"/>
      <c r="IWY218"/>
      <c r="IWZ218"/>
      <c r="IXA218"/>
      <c r="IXB218"/>
      <c r="IXC218"/>
      <c r="IXD218"/>
      <c r="IXE218"/>
      <c r="IXF218"/>
      <c r="IXG218"/>
      <c r="IXH218"/>
      <c r="IXI218"/>
      <c r="IXJ218"/>
      <c r="IXK218"/>
      <c r="IXL218"/>
      <c r="IXM218"/>
      <c r="IXN218"/>
      <c r="IXO218"/>
      <c r="IXP218"/>
      <c r="IXQ218"/>
      <c r="IXR218"/>
      <c r="IXS218"/>
      <c r="IXT218"/>
      <c r="IXU218"/>
      <c r="IXV218"/>
      <c r="IXW218"/>
      <c r="IXX218"/>
      <c r="IXY218"/>
      <c r="IXZ218"/>
      <c r="IYA218"/>
      <c r="IYB218"/>
      <c r="IYC218"/>
      <c r="IYD218"/>
      <c r="IYE218"/>
      <c r="IYF218"/>
      <c r="IYG218"/>
      <c r="IYH218"/>
      <c r="IYI218"/>
      <c r="IYJ218"/>
      <c r="IYK218"/>
      <c r="IYL218"/>
      <c r="IYM218"/>
      <c r="IYN218"/>
      <c r="IYO218"/>
      <c r="IYP218"/>
      <c r="IYQ218"/>
      <c r="IYR218"/>
      <c r="IYS218"/>
      <c r="IYT218"/>
      <c r="IYU218"/>
      <c r="IYV218"/>
      <c r="IYW218"/>
      <c r="IYX218"/>
      <c r="IYY218"/>
      <c r="IYZ218"/>
      <c r="IZA218"/>
      <c r="IZB218"/>
      <c r="IZC218"/>
      <c r="IZD218"/>
      <c r="IZE218"/>
      <c r="IZF218"/>
      <c r="IZG218"/>
      <c r="IZH218"/>
      <c r="IZI218"/>
      <c r="IZJ218"/>
      <c r="IZK218"/>
      <c r="IZL218"/>
      <c r="IZM218"/>
      <c r="IZN218"/>
      <c r="IZO218"/>
      <c r="IZP218"/>
      <c r="IZQ218"/>
      <c r="IZR218"/>
      <c r="IZS218"/>
      <c r="IZT218"/>
      <c r="IZU218"/>
      <c r="IZV218"/>
      <c r="IZW218"/>
      <c r="IZX218"/>
      <c r="IZY218"/>
      <c r="IZZ218"/>
      <c r="JAA218"/>
      <c r="JAB218"/>
      <c r="JAC218"/>
      <c r="JAD218"/>
      <c r="JAE218"/>
      <c r="JAF218"/>
      <c r="JAG218"/>
      <c r="JAH218"/>
      <c r="JAI218"/>
      <c r="JAJ218"/>
      <c r="JAK218"/>
      <c r="JAL218"/>
      <c r="JAM218"/>
      <c r="JAN218"/>
      <c r="JAO218"/>
      <c r="JAP218"/>
      <c r="JAQ218"/>
      <c r="JAR218"/>
      <c r="JAS218"/>
      <c r="JAT218"/>
      <c r="JAU218"/>
      <c r="JAV218"/>
      <c r="JAW218"/>
      <c r="JAX218"/>
      <c r="JAY218"/>
      <c r="JAZ218"/>
      <c r="JBA218"/>
      <c r="JBB218"/>
      <c r="JBC218"/>
      <c r="JBD218"/>
      <c r="JBE218"/>
      <c r="JBF218"/>
      <c r="JBG218"/>
      <c r="JBH218"/>
      <c r="JBI218"/>
      <c r="JBJ218"/>
      <c r="JBK218"/>
      <c r="JBL218"/>
      <c r="JBM218"/>
      <c r="JBN218"/>
      <c r="JBO218"/>
      <c r="JBP218"/>
      <c r="JBQ218"/>
      <c r="JBR218"/>
      <c r="JBS218"/>
      <c r="JBT218"/>
      <c r="JBU218"/>
      <c r="JBV218"/>
      <c r="JBW218"/>
      <c r="JBX218"/>
      <c r="JBY218"/>
      <c r="JBZ218"/>
      <c r="JCA218"/>
      <c r="JCB218"/>
      <c r="JCC218"/>
      <c r="JCD218"/>
      <c r="JCE218"/>
      <c r="JCF218"/>
      <c r="JCG218"/>
      <c r="JCH218"/>
      <c r="JCI218"/>
      <c r="JCJ218"/>
      <c r="JCK218"/>
      <c r="JCL218"/>
      <c r="JCM218"/>
      <c r="JCN218"/>
      <c r="JCO218"/>
      <c r="JCP218"/>
      <c r="JCQ218"/>
      <c r="JCR218"/>
      <c r="JCS218"/>
      <c r="JCT218"/>
      <c r="JCU218"/>
      <c r="JCV218"/>
      <c r="JCW218"/>
      <c r="JCX218"/>
      <c r="JCY218"/>
      <c r="JCZ218"/>
      <c r="JDA218"/>
      <c r="JDB218"/>
      <c r="JDC218"/>
      <c r="JDD218"/>
      <c r="JDE218"/>
      <c r="JDF218"/>
      <c r="JDG218"/>
      <c r="JDH218"/>
      <c r="JDI218"/>
      <c r="JDJ218"/>
      <c r="JDK218"/>
      <c r="JDL218"/>
      <c r="JDM218"/>
      <c r="JDN218"/>
      <c r="JDO218"/>
      <c r="JDP218"/>
      <c r="JDQ218"/>
      <c r="JDR218"/>
      <c r="JDS218"/>
      <c r="JDT218"/>
      <c r="JDU218"/>
      <c r="JDV218"/>
      <c r="JDW218"/>
      <c r="JDX218"/>
      <c r="JDY218"/>
      <c r="JDZ218"/>
      <c r="JEA218"/>
      <c r="JEB218"/>
      <c r="JEC218"/>
      <c r="JED218"/>
      <c r="JEE218"/>
      <c r="JEF218"/>
      <c r="JEG218"/>
      <c r="JEH218"/>
      <c r="JEI218"/>
      <c r="JEJ218"/>
      <c r="JEK218"/>
      <c r="JEL218"/>
      <c r="JEM218"/>
      <c r="JEN218"/>
      <c r="JEO218"/>
      <c r="JEP218"/>
      <c r="JEQ218"/>
      <c r="JER218"/>
      <c r="JES218"/>
      <c r="JET218"/>
      <c r="JEU218"/>
      <c r="JEV218"/>
      <c r="JEW218"/>
      <c r="JEX218"/>
      <c r="JEY218"/>
      <c r="JEZ218"/>
      <c r="JFA218"/>
      <c r="JFB218"/>
      <c r="JFC218"/>
      <c r="JFD218"/>
      <c r="JFE218"/>
      <c r="JFF218"/>
      <c r="JFG218"/>
      <c r="JFH218"/>
      <c r="JFI218"/>
      <c r="JFJ218"/>
      <c r="JFK218"/>
      <c r="JFL218"/>
      <c r="JFM218"/>
      <c r="JFN218"/>
      <c r="JFO218"/>
      <c r="JFP218"/>
      <c r="JFQ218"/>
      <c r="JFR218"/>
      <c r="JFS218"/>
      <c r="JFT218"/>
      <c r="JFU218"/>
      <c r="JFV218"/>
      <c r="JFW218"/>
      <c r="JFX218"/>
      <c r="JFY218"/>
      <c r="JFZ218"/>
      <c r="JGA218"/>
      <c r="JGB218"/>
      <c r="JGC218"/>
      <c r="JGD218"/>
      <c r="JGE218"/>
      <c r="JGF218"/>
      <c r="JGG218"/>
      <c r="JGH218"/>
      <c r="JGI218"/>
      <c r="JGJ218"/>
      <c r="JGK218"/>
      <c r="JGL218"/>
      <c r="JGM218"/>
      <c r="JGN218"/>
      <c r="JGO218"/>
      <c r="JGP218"/>
      <c r="JGQ218"/>
      <c r="JGR218"/>
      <c r="JGS218"/>
      <c r="JGT218"/>
      <c r="JGU218"/>
      <c r="JGV218"/>
      <c r="JGW218"/>
      <c r="JGX218"/>
      <c r="JGY218"/>
      <c r="JGZ218"/>
      <c r="JHA218"/>
      <c r="JHB218"/>
      <c r="JHC218"/>
      <c r="JHD218"/>
      <c r="JHE218"/>
      <c r="JHF218"/>
      <c r="JHG218"/>
      <c r="JHH218"/>
      <c r="JHI218"/>
      <c r="JHJ218"/>
      <c r="JHK218"/>
      <c r="JHL218"/>
      <c r="JHM218"/>
      <c r="JHN218"/>
      <c r="JHO218"/>
      <c r="JHP218"/>
      <c r="JHQ218"/>
      <c r="JHR218"/>
      <c r="JHS218"/>
      <c r="JHT218"/>
      <c r="JHU218"/>
      <c r="JHV218"/>
      <c r="JHW218"/>
      <c r="JHX218"/>
      <c r="JHY218"/>
      <c r="JHZ218"/>
      <c r="JIA218"/>
      <c r="JIB218"/>
      <c r="JIC218"/>
      <c r="JID218"/>
      <c r="JIE218"/>
      <c r="JIF218"/>
      <c r="JIG218"/>
      <c r="JIH218"/>
      <c r="JII218"/>
      <c r="JIJ218"/>
      <c r="JIK218"/>
      <c r="JIL218"/>
      <c r="JIM218"/>
      <c r="JIN218"/>
      <c r="JIO218"/>
      <c r="JIP218"/>
      <c r="JIQ218"/>
      <c r="JIR218"/>
      <c r="JIS218"/>
      <c r="JIT218"/>
      <c r="JIU218"/>
      <c r="JIV218"/>
      <c r="JIW218"/>
      <c r="JIX218"/>
      <c r="JIY218"/>
      <c r="JIZ218"/>
      <c r="JJA218"/>
      <c r="JJB218"/>
      <c r="JJC218"/>
      <c r="JJD218"/>
      <c r="JJE218"/>
      <c r="JJF218"/>
      <c r="JJG218"/>
      <c r="JJH218"/>
      <c r="JJI218"/>
      <c r="JJJ218"/>
      <c r="JJK218"/>
      <c r="JJL218"/>
      <c r="JJM218"/>
      <c r="JJN218"/>
      <c r="JJO218"/>
      <c r="JJP218"/>
      <c r="JJQ218"/>
      <c r="JJR218"/>
      <c r="JJS218"/>
      <c r="JJT218"/>
      <c r="JJU218"/>
      <c r="JJV218"/>
      <c r="JJW218"/>
      <c r="JJX218"/>
      <c r="JJY218"/>
      <c r="JJZ218"/>
      <c r="JKA218"/>
      <c r="JKB218"/>
      <c r="JKC218"/>
      <c r="JKD218"/>
      <c r="JKE218"/>
      <c r="JKF218"/>
      <c r="JKG218"/>
      <c r="JKH218"/>
      <c r="JKI218"/>
      <c r="JKJ218"/>
      <c r="JKK218"/>
      <c r="JKL218"/>
      <c r="JKM218"/>
      <c r="JKN218"/>
      <c r="JKO218"/>
      <c r="JKP218"/>
      <c r="JKQ218"/>
      <c r="JKR218"/>
      <c r="JKS218"/>
      <c r="JKT218"/>
      <c r="JKU218"/>
      <c r="JKV218"/>
      <c r="JKW218"/>
      <c r="JKX218"/>
      <c r="JKY218"/>
      <c r="JKZ218"/>
      <c r="JLA218"/>
      <c r="JLB218"/>
      <c r="JLC218"/>
      <c r="JLD218"/>
      <c r="JLE218"/>
      <c r="JLF218"/>
      <c r="JLG218"/>
      <c r="JLH218"/>
      <c r="JLI218"/>
      <c r="JLJ218"/>
      <c r="JLK218"/>
      <c r="JLL218"/>
      <c r="JLM218"/>
      <c r="JLN218"/>
      <c r="JLO218"/>
      <c r="JLP218"/>
      <c r="JLQ218"/>
      <c r="JLR218"/>
      <c r="JLS218"/>
      <c r="JLT218"/>
      <c r="JLU218"/>
      <c r="JLV218"/>
      <c r="JLW218"/>
      <c r="JLX218"/>
      <c r="JLY218"/>
      <c r="JLZ218"/>
      <c r="JMA218"/>
      <c r="JMB218"/>
      <c r="JMC218"/>
      <c r="JMD218"/>
      <c r="JME218"/>
      <c r="JMF218"/>
      <c r="JMG218"/>
      <c r="JMH218"/>
      <c r="JMI218"/>
      <c r="JMJ218"/>
      <c r="JMK218"/>
      <c r="JML218"/>
      <c r="JMM218"/>
      <c r="JMN218"/>
      <c r="JMO218"/>
      <c r="JMP218"/>
      <c r="JMQ218"/>
      <c r="JMR218"/>
      <c r="JMS218"/>
      <c r="JMT218"/>
      <c r="JMU218"/>
      <c r="JMV218"/>
      <c r="JMW218"/>
      <c r="JMX218"/>
      <c r="JMY218"/>
      <c r="JMZ218"/>
      <c r="JNA218"/>
      <c r="JNB218"/>
      <c r="JNC218"/>
      <c r="JND218"/>
      <c r="JNE218"/>
      <c r="JNF218"/>
      <c r="JNG218"/>
      <c r="JNH218"/>
      <c r="JNI218"/>
      <c r="JNJ218"/>
      <c r="JNK218"/>
      <c r="JNL218"/>
      <c r="JNM218"/>
      <c r="JNN218"/>
      <c r="JNO218"/>
      <c r="JNP218"/>
      <c r="JNQ218"/>
      <c r="JNR218"/>
      <c r="JNS218"/>
      <c r="JNT218"/>
      <c r="JNU218"/>
      <c r="JNV218"/>
      <c r="JNW218"/>
      <c r="JNX218"/>
      <c r="JNY218"/>
      <c r="JNZ218"/>
      <c r="JOA218"/>
      <c r="JOB218"/>
      <c r="JOC218"/>
      <c r="JOD218"/>
      <c r="JOE218"/>
      <c r="JOF218"/>
      <c r="JOG218"/>
      <c r="JOH218"/>
      <c r="JOI218"/>
      <c r="JOJ218"/>
      <c r="JOK218"/>
      <c r="JOL218"/>
      <c r="JOM218"/>
      <c r="JON218"/>
      <c r="JOO218"/>
      <c r="JOP218"/>
      <c r="JOQ218"/>
      <c r="JOR218"/>
      <c r="JOS218"/>
      <c r="JOT218"/>
      <c r="JOU218"/>
      <c r="JOV218"/>
      <c r="JOW218"/>
      <c r="JOX218"/>
      <c r="JOY218"/>
      <c r="JOZ218"/>
      <c r="JPA218"/>
      <c r="JPB218"/>
      <c r="JPC218"/>
      <c r="JPD218"/>
      <c r="JPE218"/>
      <c r="JPF218"/>
      <c r="JPG218"/>
      <c r="JPH218"/>
      <c r="JPI218"/>
      <c r="JPJ218"/>
      <c r="JPK218"/>
      <c r="JPL218"/>
      <c r="JPM218"/>
      <c r="JPN218"/>
      <c r="JPO218"/>
      <c r="JPP218"/>
      <c r="JPQ218"/>
      <c r="JPR218"/>
      <c r="JPS218"/>
      <c r="JPT218"/>
      <c r="JPU218"/>
      <c r="JPV218"/>
      <c r="JPW218"/>
      <c r="JPX218"/>
      <c r="JPY218"/>
      <c r="JPZ218"/>
      <c r="JQA218"/>
      <c r="JQB218"/>
      <c r="JQC218"/>
      <c r="JQD218"/>
      <c r="JQE218"/>
      <c r="JQF218"/>
      <c r="JQG218"/>
      <c r="JQH218"/>
      <c r="JQI218"/>
      <c r="JQJ218"/>
      <c r="JQK218"/>
      <c r="JQL218"/>
      <c r="JQM218"/>
      <c r="JQN218"/>
      <c r="JQO218"/>
      <c r="JQP218"/>
      <c r="JQQ218"/>
      <c r="JQR218"/>
      <c r="JQS218"/>
      <c r="JQT218"/>
      <c r="JQU218"/>
      <c r="JQV218"/>
      <c r="JQW218"/>
      <c r="JQX218"/>
      <c r="JQY218"/>
      <c r="JQZ218"/>
      <c r="JRA218"/>
      <c r="JRB218"/>
      <c r="JRC218"/>
      <c r="JRD218"/>
      <c r="JRE218"/>
      <c r="JRF218"/>
      <c r="JRG218"/>
      <c r="JRH218"/>
      <c r="JRI218"/>
      <c r="JRJ218"/>
      <c r="JRK218"/>
      <c r="JRL218"/>
      <c r="JRM218"/>
      <c r="JRN218"/>
      <c r="JRO218"/>
      <c r="JRP218"/>
      <c r="JRQ218"/>
      <c r="JRR218"/>
      <c r="JRS218"/>
      <c r="JRT218"/>
      <c r="JRU218"/>
      <c r="JRV218"/>
      <c r="JRW218"/>
      <c r="JRX218"/>
      <c r="JRY218"/>
      <c r="JRZ218"/>
      <c r="JSA218"/>
      <c r="JSB218"/>
      <c r="JSC218"/>
      <c r="JSD218"/>
      <c r="JSE218"/>
      <c r="JSF218"/>
      <c r="JSG218"/>
      <c r="JSH218"/>
      <c r="JSI218"/>
      <c r="JSJ218"/>
      <c r="JSK218"/>
      <c r="JSL218"/>
      <c r="JSM218"/>
      <c r="JSN218"/>
      <c r="JSO218"/>
      <c r="JSP218"/>
      <c r="JSQ218"/>
      <c r="JSR218"/>
      <c r="JSS218"/>
      <c r="JST218"/>
      <c r="JSU218"/>
      <c r="JSV218"/>
      <c r="JSW218"/>
      <c r="JSX218"/>
      <c r="JSY218"/>
      <c r="JSZ218"/>
      <c r="JTA218"/>
      <c r="JTB218"/>
      <c r="JTC218"/>
      <c r="JTD218"/>
      <c r="JTE218"/>
      <c r="JTF218"/>
      <c r="JTG218"/>
      <c r="JTH218"/>
      <c r="JTI218"/>
      <c r="JTJ218"/>
      <c r="JTK218"/>
      <c r="JTL218"/>
      <c r="JTM218"/>
      <c r="JTN218"/>
      <c r="JTO218"/>
      <c r="JTP218"/>
      <c r="JTQ218"/>
      <c r="JTR218"/>
      <c r="JTS218"/>
      <c r="JTT218"/>
      <c r="JTU218"/>
      <c r="JTV218"/>
      <c r="JTW218"/>
      <c r="JTX218"/>
      <c r="JTY218"/>
      <c r="JTZ218"/>
      <c r="JUA218"/>
      <c r="JUB218"/>
      <c r="JUC218"/>
      <c r="JUD218"/>
      <c r="JUE218"/>
      <c r="JUF218"/>
      <c r="JUG218"/>
      <c r="JUH218"/>
      <c r="JUI218"/>
      <c r="JUJ218"/>
      <c r="JUK218"/>
      <c r="JUL218"/>
      <c r="JUM218"/>
      <c r="JUN218"/>
      <c r="JUO218"/>
      <c r="JUP218"/>
      <c r="JUQ218"/>
      <c r="JUR218"/>
      <c r="JUS218"/>
      <c r="JUT218"/>
      <c r="JUU218"/>
      <c r="JUV218"/>
      <c r="JUW218"/>
      <c r="JUX218"/>
      <c r="JUY218"/>
      <c r="JUZ218"/>
      <c r="JVA218"/>
      <c r="JVB218"/>
      <c r="JVC218"/>
      <c r="JVD218"/>
      <c r="JVE218"/>
      <c r="JVF218"/>
      <c r="JVG218"/>
      <c r="JVH218"/>
      <c r="JVI218"/>
      <c r="JVJ218"/>
      <c r="JVK218"/>
      <c r="JVL218"/>
      <c r="JVM218"/>
      <c r="JVN218"/>
      <c r="JVO218"/>
      <c r="JVP218"/>
      <c r="JVQ218"/>
      <c r="JVR218"/>
      <c r="JVS218"/>
      <c r="JVT218"/>
      <c r="JVU218"/>
      <c r="JVV218"/>
      <c r="JVW218"/>
      <c r="JVX218"/>
      <c r="JVY218"/>
      <c r="JVZ218"/>
      <c r="JWA218"/>
      <c r="JWB218"/>
      <c r="JWC218"/>
      <c r="JWD218"/>
      <c r="JWE218"/>
      <c r="JWF218"/>
      <c r="JWG218"/>
      <c r="JWH218"/>
      <c r="JWI218"/>
      <c r="JWJ218"/>
      <c r="JWK218"/>
      <c r="JWL218"/>
      <c r="JWM218"/>
      <c r="JWN218"/>
      <c r="JWO218"/>
      <c r="JWP218"/>
      <c r="JWQ218"/>
      <c r="JWR218"/>
      <c r="JWS218"/>
      <c r="JWT218"/>
      <c r="JWU218"/>
      <c r="JWV218"/>
      <c r="JWW218"/>
      <c r="JWX218"/>
      <c r="JWY218"/>
      <c r="JWZ218"/>
      <c r="JXA218"/>
      <c r="JXB218"/>
      <c r="JXC218"/>
      <c r="JXD218"/>
      <c r="JXE218"/>
      <c r="JXF218"/>
      <c r="JXG218"/>
      <c r="JXH218"/>
      <c r="JXI218"/>
      <c r="JXJ218"/>
      <c r="JXK218"/>
      <c r="JXL218"/>
      <c r="JXM218"/>
      <c r="JXN218"/>
      <c r="JXO218"/>
      <c r="JXP218"/>
      <c r="JXQ218"/>
      <c r="JXR218"/>
      <c r="JXS218"/>
      <c r="JXT218"/>
      <c r="JXU218"/>
      <c r="JXV218"/>
      <c r="JXW218"/>
      <c r="JXX218"/>
      <c r="JXY218"/>
      <c r="JXZ218"/>
      <c r="JYA218"/>
      <c r="JYB218"/>
      <c r="JYC218"/>
      <c r="JYD218"/>
      <c r="JYE218"/>
      <c r="JYF218"/>
      <c r="JYG218"/>
      <c r="JYH218"/>
      <c r="JYI218"/>
      <c r="JYJ218"/>
      <c r="JYK218"/>
      <c r="JYL218"/>
      <c r="JYM218"/>
      <c r="JYN218"/>
      <c r="JYO218"/>
      <c r="JYP218"/>
      <c r="JYQ218"/>
      <c r="JYR218"/>
      <c r="JYS218"/>
      <c r="JYT218"/>
      <c r="JYU218"/>
      <c r="JYV218"/>
      <c r="JYW218"/>
      <c r="JYX218"/>
      <c r="JYY218"/>
      <c r="JYZ218"/>
      <c r="JZA218"/>
      <c r="JZB218"/>
      <c r="JZC218"/>
      <c r="JZD218"/>
      <c r="JZE218"/>
      <c r="JZF218"/>
      <c r="JZG218"/>
      <c r="JZH218"/>
      <c r="JZI218"/>
      <c r="JZJ218"/>
      <c r="JZK218"/>
      <c r="JZL218"/>
      <c r="JZM218"/>
      <c r="JZN218"/>
      <c r="JZO218"/>
      <c r="JZP218"/>
      <c r="JZQ218"/>
      <c r="JZR218"/>
      <c r="JZS218"/>
      <c r="JZT218"/>
      <c r="JZU218"/>
      <c r="JZV218"/>
      <c r="JZW218"/>
      <c r="JZX218"/>
      <c r="JZY218"/>
      <c r="JZZ218"/>
      <c r="KAA218"/>
      <c r="KAB218"/>
      <c r="KAC218"/>
      <c r="KAD218"/>
      <c r="KAE218"/>
      <c r="KAF218"/>
      <c r="KAG218"/>
      <c r="KAH218"/>
      <c r="KAI218"/>
      <c r="KAJ218"/>
      <c r="KAK218"/>
      <c r="KAL218"/>
      <c r="KAM218"/>
      <c r="KAN218"/>
      <c r="KAO218"/>
      <c r="KAP218"/>
      <c r="KAQ218"/>
      <c r="KAR218"/>
      <c r="KAS218"/>
      <c r="KAT218"/>
      <c r="KAU218"/>
      <c r="KAV218"/>
      <c r="KAW218"/>
      <c r="KAX218"/>
      <c r="KAY218"/>
      <c r="KAZ218"/>
      <c r="KBA218"/>
      <c r="KBB218"/>
      <c r="KBC218"/>
      <c r="KBD218"/>
      <c r="KBE218"/>
      <c r="KBF218"/>
      <c r="KBG218"/>
      <c r="KBH218"/>
      <c r="KBI218"/>
      <c r="KBJ218"/>
      <c r="KBK218"/>
      <c r="KBL218"/>
      <c r="KBM218"/>
      <c r="KBN218"/>
      <c r="KBO218"/>
      <c r="KBP218"/>
      <c r="KBQ218"/>
      <c r="KBR218"/>
      <c r="KBS218"/>
      <c r="KBT218"/>
      <c r="KBU218"/>
      <c r="KBV218"/>
      <c r="KBW218"/>
      <c r="KBX218"/>
      <c r="KBY218"/>
      <c r="KBZ218"/>
      <c r="KCA218"/>
      <c r="KCB218"/>
      <c r="KCC218"/>
      <c r="KCD218"/>
      <c r="KCE218"/>
      <c r="KCF218"/>
      <c r="KCG218"/>
      <c r="KCH218"/>
      <c r="KCI218"/>
      <c r="KCJ218"/>
      <c r="KCK218"/>
      <c r="KCL218"/>
      <c r="KCM218"/>
      <c r="KCN218"/>
      <c r="KCO218"/>
      <c r="KCP218"/>
      <c r="KCQ218"/>
      <c r="KCR218"/>
      <c r="KCS218"/>
      <c r="KCT218"/>
      <c r="KCU218"/>
      <c r="KCV218"/>
      <c r="KCW218"/>
      <c r="KCX218"/>
      <c r="KCY218"/>
      <c r="KCZ218"/>
      <c r="KDA218"/>
      <c r="KDB218"/>
      <c r="KDC218"/>
      <c r="KDD218"/>
      <c r="KDE218"/>
      <c r="KDF218"/>
      <c r="KDG218"/>
      <c r="KDH218"/>
      <c r="KDI218"/>
      <c r="KDJ218"/>
      <c r="KDK218"/>
      <c r="KDL218"/>
      <c r="KDM218"/>
      <c r="KDN218"/>
      <c r="KDO218"/>
      <c r="KDP218"/>
      <c r="KDQ218"/>
      <c r="KDR218"/>
      <c r="KDS218"/>
      <c r="KDT218"/>
      <c r="KDU218"/>
      <c r="KDV218"/>
      <c r="KDW218"/>
      <c r="KDX218"/>
      <c r="KDY218"/>
      <c r="KDZ218"/>
      <c r="KEA218"/>
      <c r="KEB218"/>
      <c r="KEC218"/>
      <c r="KED218"/>
      <c r="KEE218"/>
      <c r="KEF218"/>
      <c r="KEG218"/>
      <c r="KEH218"/>
      <c r="KEI218"/>
      <c r="KEJ218"/>
      <c r="KEK218"/>
      <c r="KEL218"/>
      <c r="KEM218"/>
      <c r="KEN218"/>
      <c r="KEO218"/>
      <c r="KEP218"/>
      <c r="KEQ218"/>
      <c r="KER218"/>
      <c r="KES218"/>
      <c r="KET218"/>
      <c r="KEU218"/>
      <c r="KEV218"/>
      <c r="KEW218"/>
      <c r="KEX218"/>
      <c r="KEY218"/>
      <c r="KEZ218"/>
      <c r="KFA218"/>
      <c r="KFB218"/>
      <c r="KFC218"/>
      <c r="KFD218"/>
      <c r="KFE218"/>
      <c r="KFF218"/>
      <c r="KFG218"/>
      <c r="KFH218"/>
      <c r="KFI218"/>
      <c r="KFJ218"/>
      <c r="KFK218"/>
      <c r="KFL218"/>
      <c r="KFM218"/>
      <c r="KFN218"/>
      <c r="KFO218"/>
      <c r="KFP218"/>
      <c r="KFQ218"/>
      <c r="KFR218"/>
      <c r="KFS218"/>
      <c r="KFT218"/>
      <c r="KFU218"/>
      <c r="KFV218"/>
      <c r="KFW218"/>
      <c r="KFX218"/>
      <c r="KFY218"/>
      <c r="KFZ218"/>
      <c r="KGA218"/>
      <c r="KGB218"/>
      <c r="KGC218"/>
      <c r="KGD218"/>
      <c r="KGE218"/>
      <c r="KGF218"/>
      <c r="KGG218"/>
      <c r="KGH218"/>
      <c r="KGI218"/>
      <c r="KGJ218"/>
      <c r="KGK218"/>
      <c r="KGL218"/>
      <c r="KGM218"/>
      <c r="KGN218"/>
      <c r="KGO218"/>
      <c r="KGP218"/>
      <c r="KGQ218"/>
      <c r="KGR218"/>
      <c r="KGS218"/>
      <c r="KGT218"/>
      <c r="KGU218"/>
      <c r="KGV218"/>
      <c r="KGW218"/>
      <c r="KGX218"/>
      <c r="KGY218"/>
      <c r="KGZ218"/>
      <c r="KHA218"/>
      <c r="KHB218"/>
      <c r="KHC218"/>
      <c r="KHD218"/>
      <c r="KHE218"/>
      <c r="KHF218"/>
      <c r="KHG218"/>
      <c r="KHH218"/>
      <c r="KHI218"/>
      <c r="KHJ218"/>
      <c r="KHK218"/>
      <c r="KHL218"/>
      <c r="KHM218"/>
      <c r="KHN218"/>
      <c r="KHO218"/>
      <c r="KHP218"/>
      <c r="KHQ218"/>
      <c r="KHR218"/>
      <c r="KHS218"/>
      <c r="KHT218"/>
      <c r="KHU218"/>
      <c r="KHV218"/>
      <c r="KHW218"/>
      <c r="KHX218"/>
      <c r="KHY218"/>
      <c r="KHZ218"/>
      <c r="KIA218"/>
      <c r="KIB218"/>
      <c r="KIC218"/>
      <c r="KID218"/>
      <c r="KIE218"/>
      <c r="KIF218"/>
      <c r="KIG218"/>
      <c r="KIH218"/>
      <c r="KII218"/>
      <c r="KIJ218"/>
      <c r="KIK218"/>
      <c r="KIL218"/>
      <c r="KIM218"/>
      <c r="KIN218"/>
      <c r="KIO218"/>
      <c r="KIP218"/>
      <c r="KIQ218"/>
      <c r="KIR218"/>
      <c r="KIS218"/>
      <c r="KIT218"/>
      <c r="KIU218"/>
      <c r="KIV218"/>
      <c r="KIW218"/>
      <c r="KIX218"/>
      <c r="KIY218"/>
      <c r="KIZ218"/>
      <c r="KJA218"/>
      <c r="KJB218"/>
      <c r="KJC218"/>
      <c r="KJD218"/>
      <c r="KJE218"/>
      <c r="KJF218"/>
      <c r="KJG218"/>
      <c r="KJH218"/>
      <c r="KJI218"/>
      <c r="KJJ218"/>
      <c r="KJK218"/>
      <c r="KJL218"/>
      <c r="KJM218"/>
      <c r="KJN218"/>
      <c r="KJO218"/>
      <c r="KJP218"/>
      <c r="KJQ218"/>
      <c r="KJR218"/>
      <c r="KJS218"/>
      <c r="KJT218"/>
      <c r="KJU218"/>
      <c r="KJV218"/>
      <c r="KJW218"/>
      <c r="KJX218"/>
      <c r="KJY218"/>
      <c r="KJZ218"/>
      <c r="KKA218"/>
      <c r="KKB218"/>
      <c r="KKC218"/>
      <c r="KKD218"/>
      <c r="KKE218"/>
      <c r="KKF218"/>
      <c r="KKG218"/>
      <c r="KKH218"/>
      <c r="KKI218"/>
      <c r="KKJ218"/>
      <c r="KKK218"/>
      <c r="KKL218"/>
      <c r="KKM218"/>
      <c r="KKN218"/>
      <c r="KKO218"/>
      <c r="KKP218"/>
      <c r="KKQ218"/>
      <c r="KKR218"/>
      <c r="KKS218"/>
      <c r="KKT218"/>
      <c r="KKU218"/>
      <c r="KKV218"/>
      <c r="KKW218"/>
      <c r="KKX218"/>
      <c r="KKY218"/>
      <c r="KKZ218"/>
      <c r="KLA218"/>
      <c r="KLB218"/>
      <c r="KLC218"/>
      <c r="KLD218"/>
      <c r="KLE218"/>
      <c r="KLF218"/>
      <c r="KLG218"/>
      <c r="KLH218"/>
      <c r="KLI218"/>
      <c r="KLJ218"/>
      <c r="KLK218"/>
      <c r="KLL218"/>
      <c r="KLM218"/>
      <c r="KLN218"/>
      <c r="KLO218"/>
      <c r="KLP218"/>
      <c r="KLQ218"/>
      <c r="KLR218"/>
      <c r="KLS218"/>
      <c r="KLT218"/>
      <c r="KLU218"/>
      <c r="KLV218"/>
      <c r="KLW218"/>
      <c r="KLX218"/>
      <c r="KLY218"/>
      <c r="KLZ218"/>
      <c r="KMA218"/>
      <c r="KMB218"/>
      <c r="KMC218"/>
      <c r="KMD218"/>
      <c r="KME218"/>
      <c r="KMF218"/>
      <c r="KMG218"/>
      <c r="KMH218"/>
      <c r="KMI218"/>
      <c r="KMJ218"/>
      <c r="KMK218"/>
      <c r="KML218"/>
      <c r="KMM218"/>
      <c r="KMN218"/>
      <c r="KMO218"/>
      <c r="KMP218"/>
      <c r="KMQ218"/>
      <c r="KMR218"/>
      <c r="KMS218"/>
      <c r="KMT218"/>
      <c r="KMU218"/>
      <c r="KMV218"/>
      <c r="KMW218"/>
      <c r="KMX218"/>
      <c r="KMY218"/>
      <c r="KMZ218"/>
      <c r="KNA218"/>
      <c r="KNB218"/>
      <c r="KNC218"/>
      <c r="KND218"/>
      <c r="KNE218"/>
      <c r="KNF218"/>
      <c r="KNG218"/>
      <c r="KNH218"/>
      <c r="KNI218"/>
      <c r="KNJ218"/>
      <c r="KNK218"/>
      <c r="KNL218"/>
      <c r="KNM218"/>
      <c r="KNN218"/>
      <c r="KNO218"/>
      <c r="KNP218"/>
      <c r="KNQ218"/>
      <c r="KNR218"/>
      <c r="KNS218"/>
      <c r="KNT218"/>
      <c r="KNU218"/>
      <c r="KNV218"/>
      <c r="KNW218"/>
      <c r="KNX218"/>
      <c r="KNY218"/>
      <c r="KNZ218"/>
      <c r="KOA218"/>
      <c r="KOB218"/>
      <c r="KOC218"/>
      <c r="KOD218"/>
      <c r="KOE218"/>
      <c r="KOF218"/>
      <c r="KOG218"/>
      <c r="KOH218"/>
      <c r="KOI218"/>
      <c r="KOJ218"/>
      <c r="KOK218"/>
      <c r="KOL218"/>
      <c r="KOM218"/>
      <c r="KON218"/>
      <c r="KOO218"/>
      <c r="KOP218"/>
      <c r="KOQ218"/>
      <c r="KOR218"/>
      <c r="KOS218"/>
      <c r="KOT218"/>
      <c r="KOU218"/>
      <c r="KOV218"/>
      <c r="KOW218"/>
      <c r="KOX218"/>
      <c r="KOY218"/>
      <c r="KOZ218"/>
      <c r="KPA218"/>
      <c r="KPB218"/>
      <c r="KPC218"/>
      <c r="KPD218"/>
      <c r="KPE218"/>
      <c r="KPF218"/>
      <c r="KPG218"/>
      <c r="KPH218"/>
      <c r="KPI218"/>
      <c r="KPJ218"/>
      <c r="KPK218"/>
      <c r="KPL218"/>
      <c r="KPM218"/>
      <c r="KPN218"/>
      <c r="KPO218"/>
      <c r="KPP218"/>
      <c r="KPQ218"/>
      <c r="KPR218"/>
      <c r="KPS218"/>
      <c r="KPT218"/>
      <c r="KPU218"/>
      <c r="KPV218"/>
      <c r="KPW218"/>
      <c r="KPX218"/>
      <c r="KPY218"/>
      <c r="KPZ218"/>
      <c r="KQA218"/>
      <c r="KQB218"/>
      <c r="KQC218"/>
      <c r="KQD218"/>
      <c r="KQE218"/>
      <c r="KQF218"/>
      <c r="KQG218"/>
      <c r="KQH218"/>
      <c r="KQI218"/>
      <c r="KQJ218"/>
      <c r="KQK218"/>
      <c r="KQL218"/>
      <c r="KQM218"/>
      <c r="KQN218"/>
      <c r="KQO218"/>
      <c r="KQP218"/>
      <c r="KQQ218"/>
      <c r="KQR218"/>
      <c r="KQS218"/>
      <c r="KQT218"/>
      <c r="KQU218"/>
      <c r="KQV218"/>
      <c r="KQW218"/>
      <c r="KQX218"/>
      <c r="KQY218"/>
      <c r="KQZ218"/>
      <c r="KRA218"/>
      <c r="KRB218"/>
      <c r="KRC218"/>
      <c r="KRD218"/>
      <c r="KRE218"/>
      <c r="KRF218"/>
      <c r="KRG218"/>
      <c r="KRH218"/>
      <c r="KRI218"/>
      <c r="KRJ218"/>
      <c r="KRK218"/>
      <c r="KRL218"/>
      <c r="KRM218"/>
      <c r="KRN218"/>
      <c r="KRO218"/>
      <c r="KRP218"/>
      <c r="KRQ218"/>
      <c r="KRR218"/>
      <c r="KRS218"/>
      <c r="KRT218"/>
      <c r="KRU218"/>
      <c r="KRV218"/>
      <c r="KRW218"/>
      <c r="KRX218"/>
      <c r="KRY218"/>
      <c r="KRZ218"/>
      <c r="KSA218"/>
      <c r="KSB218"/>
      <c r="KSC218"/>
      <c r="KSD218"/>
      <c r="KSE218"/>
      <c r="KSF218"/>
      <c r="KSG218"/>
      <c r="KSH218"/>
      <c r="KSI218"/>
      <c r="KSJ218"/>
      <c r="KSK218"/>
      <c r="KSL218"/>
      <c r="KSM218"/>
      <c r="KSN218"/>
      <c r="KSO218"/>
      <c r="KSP218"/>
      <c r="KSQ218"/>
      <c r="KSR218"/>
      <c r="KSS218"/>
      <c r="KST218"/>
      <c r="KSU218"/>
      <c r="KSV218"/>
      <c r="KSW218"/>
      <c r="KSX218"/>
      <c r="KSY218"/>
      <c r="KSZ218"/>
      <c r="KTA218"/>
      <c r="KTB218"/>
      <c r="KTC218"/>
      <c r="KTD218"/>
      <c r="KTE218"/>
      <c r="KTF218"/>
      <c r="KTG218"/>
      <c r="KTH218"/>
      <c r="KTI218"/>
      <c r="KTJ218"/>
      <c r="KTK218"/>
      <c r="KTL218"/>
      <c r="KTM218"/>
      <c r="KTN218"/>
      <c r="KTO218"/>
      <c r="KTP218"/>
      <c r="KTQ218"/>
      <c r="KTR218"/>
      <c r="KTS218"/>
      <c r="KTT218"/>
      <c r="KTU218"/>
      <c r="KTV218"/>
      <c r="KTW218"/>
      <c r="KTX218"/>
      <c r="KTY218"/>
      <c r="KTZ218"/>
      <c r="KUA218"/>
      <c r="KUB218"/>
      <c r="KUC218"/>
      <c r="KUD218"/>
      <c r="KUE218"/>
      <c r="KUF218"/>
      <c r="KUG218"/>
      <c r="KUH218"/>
      <c r="KUI218"/>
      <c r="KUJ218"/>
      <c r="KUK218"/>
      <c r="KUL218"/>
      <c r="KUM218"/>
      <c r="KUN218"/>
      <c r="KUO218"/>
      <c r="KUP218"/>
      <c r="KUQ218"/>
      <c r="KUR218"/>
      <c r="KUS218"/>
      <c r="KUT218"/>
      <c r="KUU218"/>
      <c r="KUV218"/>
      <c r="KUW218"/>
      <c r="KUX218"/>
      <c r="KUY218"/>
      <c r="KUZ218"/>
      <c r="KVA218"/>
      <c r="KVB218"/>
      <c r="KVC218"/>
      <c r="KVD218"/>
      <c r="KVE218"/>
      <c r="KVF218"/>
      <c r="KVG218"/>
      <c r="KVH218"/>
      <c r="KVI218"/>
      <c r="KVJ218"/>
      <c r="KVK218"/>
      <c r="KVL218"/>
      <c r="KVM218"/>
      <c r="KVN218"/>
      <c r="KVO218"/>
      <c r="KVP218"/>
      <c r="KVQ218"/>
      <c r="KVR218"/>
      <c r="KVS218"/>
      <c r="KVT218"/>
      <c r="KVU218"/>
      <c r="KVV218"/>
      <c r="KVW218"/>
      <c r="KVX218"/>
      <c r="KVY218"/>
      <c r="KVZ218"/>
      <c r="KWA218"/>
      <c r="KWB218"/>
      <c r="KWC218"/>
      <c r="KWD218"/>
      <c r="KWE218"/>
      <c r="KWF218"/>
      <c r="KWG218"/>
      <c r="KWH218"/>
      <c r="KWI218"/>
      <c r="KWJ218"/>
      <c r="KWK218"/>
      <c r="KWL218"/>
      <c r="KWM218"/>
      <c r="KWN218"/>
      <c r="KWO218"/>
      <c r="KWP218"/>
      <c r="KWQ218"/>
      <c r="KWR218"/>
      <c r="KWS218"/>
      <c r="KWT218"/>
      <c r="KWU218"/>
      <c r="KWV218"/>
      <c r="KWW218"/>
      <c r="KWX218"/>
      <c r="KWY218"/>
      <c r="KWZ218"/>
      <c r="KXA218"/>
      <c r="KXB218"/>
      <c r="KXC218"/>
      <c r="KXD218"/>
      <c r="KXE218"/>
      <c r="KXF218"/>
      <c r="KXG218"/>
      <c r="KXH218"/>
      <c r="KXI218"/>
      <c r="KXJ218"/>
      <c r="KXK218"/>
      <c r="KXL218"/>
      <c r="KXM218"/>
      <c r="KXN218"/>
      <c r="KXO218"/>
      <c r="KXP218"/>
      <c r="KXQ218"/>
      <c r="KXR218"/>
      <c r="KXS218"/>
      <c r="KXT218"/>
      <c r="KXU218"/>
      <c r="KXV218"/>
      <c r="KXW218"/>
      <c r="KXX218"/>
      <c r="KXY218"/>
      <c r="KXZ218"/>
      <c r="KYA218"/>
      <c r="KYB218"/>
      <c r="KYC218"/>
      <c r="KYD218"/>
      <c r="KYE218"/>
      <c r="KYF218"/>
      <c r="KYG218"/>
      <c r="KYH218"/>
      <c r="KYI218"/>
      <c r="KYJ218"/>
      <c r="KYK218"/>
      <c r="KYL218"/>
      <c r="KYM218"/>
      <c r="KYN218"/>
      <c r="KYO218"/>
      <c r="KYP218"/>
      <c r="KYQ218"/>
      <c r="KYR218"/>
      <c r="KYS218"/>
      <c r="KYT218"/>
      <c r="KYU218"/>
      <c r="KYV218"/>
      <c r="KYW218"/>
      <c r="KYX218"/>
      <c r="KYY218"/>
      <c r="KYZ218"/>
      <c r="KZA218"/>
      <c r="KZB218"/>
      <c r="KZC218"/>
      <c r="KZD218"/>
      <c r="KZE218"/>
      <c r="KZF218"/>
      <c r="KZG218"/>
      <c r="KZH218"/>
      <c r="KZI218"/>
      <c r="KZJ218"/>
      <c r="KZK218"/>
      <c r="KZL218"/>
      <c r="KZM218"/>
      <c r="KZN218"/>
      <c r="KZO218"/>
      <c r="KZP218"/>
      <c r="KZQ218"/>
      <c r="KZR218"/>
      <c r="KZS218"/>
      <c r="KZT218"/>
      <c r="KZU218"/>
      <c r="KZV218"/>
      <c r="KZW218"/>
      <c r="KZX218"/>
      <c r="KZY218"/>
      <c r="KZZ218"/>
      <c r="LAA218"/>
      <c r="LAB218"/>
      <c r="LAC218"/>
      <c r="LAD218"/>
      <c r="LAE218"/>
      <c r="LAF218"/>
      <c r="LAG218"/>
      <c r="LAH218"/>
      <c r="LAI218"/>
      <c r="LAJ218"/>
      <c r="LAK218"/>
      <c r="LAL218"/>
      <c r="LAM218"/>
      <c r="LAN218"/>
      <c r="LAO218"/>
      <c r="LAP218"/>
      <c r="LAQ218"/>
      <c r="LAR218"/>
      <c r="LAS218"/>
      <c r="LAT218"/>
      <c r="LAU218"/>
      <c r="LAV218"/>
      <c r="LAW218"/>
      <c r="LAX218"/>
      <c r="LAY218"/>
      <c r="LAZ218"/>
      <c r="LBA218"/>
      <c r="LBB218"/>
      <c r="LBC218"/>
      <c r="LBD218"/>
      <c r="LBE218"/>
      <c r="LBF218"/>
      <c r="LBG218"/>
      <c r="LBH218"/>
      <c r="LBI218"/>
      <c r="LBJ218"/>
      <c r="LBK218"/>
      <c r="LBL218"/>
      <c r="LBM218"/>
      <c r="LBN218"/>
      <c r="LBO218"/>
      <c r="LBP218"/>
      <c r="LBQ218"/>
      <c r="LBR218"/>
      <c r="LBS218"/>
      <c r="LBT218"/>
      <c r="LBU218"/>
      <c r="LBV218"/>
      <c r="LBW218"/>
      <c r="LBX218"/>
      <c r="LBY218"/>
      <c r="LBZ218"/>
      <c r="LCA218"/>
      <c r="LCB218"/>
      <c r="LCC218"/>
      <c r="LCD218"/>
      <c r="LCE218"/>
      <c r="LCF218"/>
      <c r="LCG218"/>
      <c r="LCH218"/>
      <c r="LCI218"/>
      <c r="LCJ218"/>
      <c r="LCK218"/>
      <c r="LCL218"/>
      <c r="LCM218"/>
      <c r="LCN218"/>
      <c r="LCO218"/>
      <c r="LCP218"/>
      <c r="LCQ218"/>
      <c r="LCR218"/>
      <c r="LCS218"/>
      <c r="LCT218"/>
      <c r="LCU218"/>
      <c r="LCV218"/>
      <c r="LCW218"/>
      <c r="LCX218"/>
      <c r="LCY218"/>
      <c r="LCZ218"/>
      <c r="LDA218"/>
      <c r="LDB218"/>
      <c r="LDC218"/>
      <c r="LDD218"/>
      <c r="LDE218"/>
      <c r="LDF218"/>
      <c r="LDG218"/>
      <c r="LDH218"/>
      <c r="LDI218"/>
      <c r="LDJ218"/>
      <c r="LDK218"/>
      <c r="LDL218"/>
      <c r="LDM218"/>
      <c r="LDN218"/>
      <c r="LDO218"/>
      <c r="LDP218"/>
      <c r="LDQ218"/>
      <c r="LDR218"/>
      <c r="LDS218"/>
      <c r="LDT218"/>
      <c r="LDU218"/>
      <c r="LDV218"/>
      <c r="LDW218"/>
      <c r="LDX218"/>
      <c r="LDY218"/>
      <c r="LDZ218"/>
      <c r="LEA218"/>
      <c r="LEB218"/>
      <c r="LEC218"/>
      <c r="LED218"/>
      <c r="LEE218"/>
      <c r="LEF218"/>
      <c r="LEG218"/>
      <c r="LEH218"/>
      <c r="LEI218"/>
      <c r="LEJ218"/>
      <c r="LEK218"/>
      <c r="LEL218"/>
      <c r="LEM218"/>
      <c r="LEN218"/>
      <c r="LEO218"/>
      <c r="LEP218"/>
      <c r="LEQ218"/>
      <c r="LER218"/>
      <c r="LES218"/>
      <c r="LET218"/>
      <c r="LEU218"/>
      <c r="LEV218"/>
      <c r="LEW218"/>
      <c r="LEX218"/>
      <c r="LEY218"/>
      <c r="LEZ218"/>
      <c r="LFA218"/>
      <c r="LFB218"/>
      <c r="LFC218"/>
      <c r="LFD218"/>
      <c r="LFE218"/>
      <c r="LFF218"/>
      <c r="LFG218"/>
      <c r="LFH218"/>
      <c r="LFI218"/>
      <c r="LFJ218"/>
      <c r="LFK218"/>
      <c r="LFL218"/>
      <c r="LFM218"/>
      <c r="LFN218"/>
      <c r="LFO218"/>
      <c r="LFP218"/>
      <c r="LFQ218"/>
      <c r="LFR218"/>
      <c r="LFS218"/>
      <c r="LFT218"/>
      <c r="LFU218"/>
      <c r="LFV218"/>
      <c r="LFW218"/>
      <c r="LFX218"/>
      <c r="LFY218"/>
      <c r="LFZ218"/>
      <c r="LGA218"/>
      <c r="LGB218"/>
      <c r="LGC218"/>
      <c r="LGD218"/>
      <c r="LGE218"/>
      <c r="LGF218"/>
      <c r="LGG218"/>
      <c r="LGH218"/>
      <c r="LGI218"/>
      <c r="LGJ218"/>
      <c r="LGK218"/>
      <c r="LGL218"/>
      <c r="LGM218"/>
      <c r="LGN218"/>
      <c r="LGO218"/>
      <c r="LGP218"/>
      <c r="LGQ218"/>
      <c r="LGR218"/>
      <c r="LGS218"/>
      <c r="LGT218"/>
      <c r="LGU218"/>
      <c r="LGV218"/>
      <c r="LGW218"/>
      <c r="LGX218"/>
      <c r="LGY218"/>
      <c r="LGZ218"/>
      <c r="LHA218"/>
      <c r="LHB218"/>
      <c r="LHC218"/>
      <c r="LHD218"/>
      <c r="LHE218"/>
      <c r="LHF218"/>
      <c r="LHG218"/>
      <c r="LHH218"/>
      <c r="LHI218"/>
      <c r="LHJ218"/>
      <c r="LHK218"/>
      <c r="LHL218"/>
      <c r="LHM218"/>
      <c r="LHN218"/>
      <c r="LHO218"/>
      <c r="LHP218"/>
      <c r="LHQ218"/>
      <c r="LHR218"/>
      <c r="LHS218"/>
      <c r="LHT218"/>
      <c r="LHU218"/>
      <c r="LHV218"/>
      <c r="LHW218"/>
      <c r="LHX218"/>
      <c r="LHY218"/>
      <c r="LHZ218"/>
      <c r="LIA218"/>
      <c r="LIB218"/>
      <c r="LIC218"/>
      <c r="LID218"/>
      <c r="LIE218"/>
      <c r="LIF218"/>
      <c r="LIG218"/>
      <c r="LIH218"/>
      <c r="LII218"/>
      <c r="LIJ218"/>
      <c r="LIK218"/>
      <c r="LIL218"/>
      <c r="LIM218"/>
      <c r="LIN218"/>
      <c r="LIO218"/>
      <c r="LIP218"/>
      <c r="LIQ218"/>
      <c r="LIR218"/>
      <c r="LIS218"/>
      <c r="LIT218"/>
      <c r="LIU218"/>
      <c r="LIV218"/>
      <c r="LIW218"/>
      <c r="LIX218"/>
      <c r="LIY218"/>
      <c r="LIZ218"/>
      <c r="LJA218"/>
      <c r="LJB218"/>
      <c r="LJC218"/>
      <c r="LJD218"/>
      <c r="LJE218"/>
      <c r="LJF218"/>
      <c r="LJG218"/>
      <c r="LJH218"/>
      <c r="LJI218"/>
      <c r="LJJ218"/>
      <c r="LJK218"/>
      <c r="LJL218"/>
      <c r="LJM218"/>
      <c r="LJN218"/>
      <c r="LJO218"/>
      <c r="LJP218"/>
      <c r="LJQ218"/>
      <c r="LJR218"/>
      <c r="LJS218"/>
      <c r="LJT218"/>
      <c r="LJU218"/>
      <c r="LJV218"/>
      <c r="LJW218"/>
      <c r="LJX218"/>
      <c r="LJY218"/>
      <c r="LJZ218"/>
      <c r="LKA218"/>
      <c r="LKB218"/>
      <c r="LKC218"/>
      <c r="LKD218"/>
      <c r="LKE218"/>
      <c r="LKF218"/>
      <c r="LKG218"/>
      <c r="LKH218"/>
      <c r="LKI218"/>
      <c r="LKJ218"/>
      <c r="LKK218"/>
      <c r="LKL218"/>
      <c r="LKM218"/>
      <c r="LKN218"/>
      <c r="LKO218"/>
      <c r="LKP218"/>
      <c r="LKQ218"/>
      <c r="LKR218"/>
      <c r="LKS218"/>
      <c r="LKT218"/>
      <c r="LKU218"/>
      <c r="LKV218"/>
      <c r="LKW218"/>
      <c r="LKX218"/>
      <c r="LKY218"/>
      <c r="LKZ218"/>
      <c r="LLA218"/>
      <c r="LLB218"/>
      <c r="LLC218"/>
      <c r="LLD218"/>
      <c r="LLE218"/>
      <c r="LLF218"/>
      <c r="LLG218"/>
      <c r="LLH218"/>
      <c r="LLI218"/>
      <c r="LLJ218"/>
      <c r="LLK218"/>
      <c r="LLL218"/>
      <c r="LLM218"/>
      <c r="LLN218"/>
      <c r="LLO218"/>
      <c r="LLP218"/>
      <c r="LLQ218"/>
      <c r="LLR218"/>
      <c r="LLS218"/>
      <c r="LLT218"/>
      <c r="LLU218"/>
      <c r="LLV218"/>
      <c r="LLW218"/>
      <c r="LLX218"/>
      <c r="LLY218"/>
      <c r="LLZ218"/>
      <c r="LMA218"/>
      <c r="LMB218"/>
      <c r="LMC218"/>
      <c r="LMD218"/>
      <c r="LME218"/>
      <c r="LMF218"/>
      <c r="LMG218"/>
      <c r="LMH218"/>
      <c r="LMI218"/>
      <c r="LMJ218"/>
      <c r="LMK218"/>
      <c r="LML218"/>
      <c r="LMM218"/>
      <c r="LMN218"/>
      <c r="LMO218"/>
      <c r="LMP218"/>
      <c r="LMQ218"/>
      <c r="LMR218"/>
      <c r="LMS218"/>
      <c r="LMT218"/>
      <c r="LMU218"/>
      <c r="LMV218"/>
      <c r="LMW218"/>
      <c r="LMX218"/>
      <c r="LMY218"/>
      <c r="LMZ218"/>
      <c r="LNA218"/>
      <c r="LNB218"/>
      <c r="LNC218"/>
      <c r="LND218"/>
      <c r="LNE218"/>
      <c r="LNF218"/>
      <c r="LNG218"/>
      <c r="LNH218"/>
      <c r="LNI218"/>
      <c r="LNJ218"/>
      <c r="LNK218"/>
      <c r="LNL218"/>
      <c r="LNM218"/>
      <c r="LNN218"/>
      <c r="LNO218"/>
      <c r="LNP218"/>
      <c r="LNQ218"/>
      <c r="LNR218"/>
      <c r="LNS218"/>
      <c r="LNT218"/>
      <c r="LNU218"/>
      <c r="LNV218"/>
      <c r="LNW218"/>
      <c r="LNX218"/>
      <c r="LNY218"/>
      <c r="LNZ218"/>
      <c r="LOA218"/>
      <c r="LOB218"/>
      <c r="LOC218"/>
      <c r="LOD218"/>
      <c r="LOE218"/>
      <c r="LOF218"/>
      <c r="LOG218"/>
      <c r="LOH218"/>
      <c r="LOI218"/>
      <c r="LOJ218"/>
      <c r="LOK218"/>
      <c r="LOL218"/>
      <c r="LOM218"/>
      <c r="LON218"/>
      <c r="LOO218"/>
      <c r="LOP218"/>
      <c r="LOQ218"/>
      <c r="LOR218"/>
      <c r="LOS218"/>
      <c r="LOT218"/>
      <c r="LOU218"/>
      <c r="LOV218"/>
      <c r="LOW218"/>
      <c r="LOX218"/>
      <c r="LOY218"/>
      <c r="LOZ218"/>
      <c r="LPA218"/>
      <c r="LPB218"/>
      <c r="LPC218"/>
      <c r="LPD218"/>
      <c r="LPE218"/>
      <c r="LPF218"/>
      <c r="LPG218"/>
      <c r="LPH218"/>
      <c r="LPI218"/>
      <c r="LPJ218"/>
      <c r="LPK218"/>
      <c r="LPL218"/>
      <c r="LPM218"/>
      <c r="LPN218"/>
      <c r="LPO218"/>
      <c r="LPP218"/>
      <c r="LPQ218"/>
      <c r="LPR218"/>
      <c r="LPS218"/>
      <c r="LPT218"/>
      <c r="LPU218"/>
      <c r="LPV218"/>
      <c r="LPW218"/>
      <c r="LPX218"/>
      <c r="LPY218"/>
      <c r="LPZ218"/>
      <c r="LQA218"/>
      <c r="LQB218"/>
      <c r="LQC218"/>
      <c r="LQD218"/>
      <c r="LQE218"/>
      <c r="LQF218"/>
      <c r="LQG218"/>
      <c r="LQH218"/>
      <c r="LQI218"/>
      <c r="LQJ218"/>
      <c r="LQK218"/>
      <c r="LQL218"/>
      <c r="LQM218"/>
      <c r="LQN218"/>
      <c r="LQO218"/>
      <c r="LQP218"/>
      <c r="LQQ218"/>
      <c r="LQR218"/>
      <c r="LQS218"/>
      <c r="LQT218"/>
      <c r="LQU218"/>
      <c r="LQV218"/>
      <c r="LQW218"/>
      <c r="LQX218"/>
      <c r="LQY218"/>
      <c r="LQZ218"/>
      <c r="LRA218"/>
      <c r="LRB218"/>
      <c r="LRC218"/>
      <c r="LRD218"/>
      <c r="LRE218"/>
      <c r="LRF218"/>
      <c r="LRG218"/>
      <c r="LRH218"/>
      <c r="LRI218"/>
      <c r="LRJ218"/>
      <c r="LRK218"/>
      <c r="LRL218"/>
      <c r="LRM218"/>
      <c r="LRN218"/>
      <c r="LRO218"/>
      <c r="LRP218"/>
      <c r="LRQ218"/>
      <c r="LRR218"/>
      <c r="LRS218"/>
      <c r="LRT218"/>
      <c r="LRU218"/>
      <c r="LRV218"/>
      <c r="LRW218"/>
      <c r="LRX218"/>
      <c r="LRY218"/>
      <c r="LRZ218"/>
      <c r="LSA218"/>
      <c r="LSB218"/>
      <c r="LSC218"/>
      <c r="LSD218"/>
      <c r="LSE218"/>
      <c r="LSF218"/>
      <c r="LSG218"/>
      <c r="LSH218"/>
      <c r="LSI218"/>
      <c r="LSJ218"/>
      <c r="LSK218"/>
      <c r="LSL218"/>
      <c r="LSM218"/>
      <c r="LSN218"/>
      <c r="LSO218"/>
      <c r="LSP218"/>
      <c r="LSQ218"/>
      <c r="LSR218"/>
      <c r="LSS218"/>
      <c r="LST218"/>
      <c r="LSU218"/>
      <c r="LSV218"/>
      <c r="LSW218"/>
      <c r="LSX218"/>
      <c r="LSY218"/>
      <c r="LSZ218"/>
      <c r="LTA218"/>
      <c r="LTB218"/>
      <c r="LTC218"/>
      <c r="LTD218"/>
      <c r="LTE218"/>
      <c r="LTF218"/>
      <c r="LTG218"/>
      <c r="LTH218"/>
      <c r="LTI218"/>
      <c r="LTJ218"/>
      <c r="LTK218"/>
      <c r="LTL218"/>
      <c r="LTM218"/>
      <c r="LTN218"/>
      <c r="LTO218"/>
      <c r="LTP218"/>
      <c r="LTQ218"/>
      <c r="LTR218"/>
      <c r="LTS218"/>
      <c r="LTT218"/>
      <c r="LTU218"/>
      <c r="LTV218"/>
      <c r="LTW218"/>
      <c r="LTX218"/>
      <c r="LTY218"/>
      <c r="LTZ218"/>
      <c r="LUA218"/>
      <c r="LUB218"/>
      <c r="LUC218"/>
      <c r="LUD218"/>
      <c r="LUE218"/>
      <c r="LUF218"/>
      <c r="LUG218"/>
      <c r="LUH218"/>
      <c r="LUI218"/>
      <c r="LUJ218"/>
      <c r="LUK218"/>
      <c r="LUL218"/>
      <c r="LUM218"/>
      <c r="LUN218"/>
      <c r="LUO218"/>
      <c r="LUP218"/>
      <c r="LUQ218"/>
      <c r="LUR218"/>
      <c r="LUS218"/>
      <c r="LUT218"/>
      <c r="LUU218"/>
      <c r="LUV218"/>
      <c r="LUW218"/>
      <c r="LUX218"/>
      <c r="LUY218"/>
      <c r="LUZ218"/>
      <c r="LVA218"/>
      <c r="LVB218"/>
      <c r="LVC218"/>
      <c r="LVD218"/>
      <c r="LVE218"/>
      <c r="LVF218"/>
      <c r="LVG218"/>
      <c r="LVH218"/>
      <c r="LVI218"/>
      <c r="LVJ218"/>
      <c r="LVK218"/>
      <c r="LVL218"/>
      <c r="LVM218"/>
      <c r="LVN218"/>
      <c r="LVO218"/>
      <c r="LVP218"/>
      <c r="LVQ218"/>
      <c r="LVR218"/>
      <c r="LVS218"/>
      <c r="LVT218"/>
      <c r="LVU218"/>
      <c r="LVV218"/>
      <c r="LVW218"/>
      <c r="LVX218"/>
      <c r="LVY218"/>
      <c r="LVZ218"/>
      <c r="LWA218"/>
      <c r="LWB218"/>
      <c r="LWC218"/>
      <c r="LWD218"/>
      <c r="LWE218"/>
      <c r="LWF218"/>
      <c r="LWG218"/>
      <c r="LWH218"/>
      <c r="LWI218"/>
      <c r="LWJ218"/>
      <c r="LWK218"/>
      <c r="LWL218"/>
      <c r="LWM218"/>
      <c r="LWN218"/>
      <c r="LWO218"/>
      <c r="LWP218"/>
      <c r="LWQ218"/>
      <c r="LWR218"/>
      <c r="LWS218"/>
      <c r="LWT218"/>
      <c r="LWU218"/>
      <c r="LWV218"/>
      <c r="LWW218"/>
      <c r="LWX218"/>
      <c r="LWY218"/>
      <c r="LWZ218"/>
      <c r="LXA218"/>
      <c r="LXB218"/>
      <c r="LXC218"/>
      <c r="LXD218"/>
      <c r="LXE218"/>
      <c r="LXF218"/>
      <c r="LXG218"/>
      <c r="LXH218"/>
      <c r="LXI218"/>
      <c r="LXJ218"/>
      <c r="LXK218"/>
      <c r="LXL218"/>
      <c r="LXM218"/>
      <c r="LXN218"/>
      <c r="LXO218"/>
      <c r="LXP218"/>
      <c r="LXQ218"/>
      <c r="LXR218"/>
      <c r="LXS218"/>
      <c r="LXT218"/>
      <c r="LXU218"/>
      <c r="LXV218"/>
      <c r="LXW218"/>
      <c r="LXX218"/>
      <c r="LXY218"/>
      <c r="LXZ218"/>
      <c r="LYA218"/>
      <c r="LYB218"/>
      <c r="LYC218"/>
      <c r="LYD218"/>
      <c r="LYE218"/>
      <c r="LYF218"/>
      <c r="LYG218"/>
      <c r="LYH218"/>
      <c r="LYI218"/>
      <c r="LYJ218"/>
      <c r="LYK218"/>
      <c r="LYL218"/>
      <c r="LYM218"/>
      <c r="LYN218"/>
      <c r="LYO218"/>
      <c r="LYP218"/>
      <c r="LYQ218"/>
      <c r="LYR218"/>
      <c r="LYS218"/>
      <c r="LYT218"/>
      <c r="LYU218"/>
      <c r="LYV218"/>
      <c r="LYW218"/>
      <c r="LYX218"/>
      <c r="LYY218"/>
      <c r="LYZ218"/>
      <c r="LZA218"/>
      <c r="LZB218"/>
      <c r="LZC218"/>
      <c r="LZD218"/>
      <c r="LZE218"/>
      <c r="LZF218"/>
      <c r="LZG218"/>
      <c r="LZH218"/>
      <c r="LZI218"/>
      <c r="LZJ218"/>
      <c r="LZK218"/>
      <c r="LZL218"/>
      <c r="LZM218"/>
      <c r="LZN218"/>
      <c r="LZO218"/>
      <c r="LZP218"/>
      <c r="LZQ218"/>
      <c r="LZR218"/>
      <c r="LZS218"/>
      <c r="LZT218"/>
      <c r="LZU218"/>
      <c r="LZV218"/>
      <c r="LZW218"/>
      <c r="LZX218"/>
      <c r="LZY218"/>
      <c r="LZZ218"/>
      <c r="MAA218"/>
      <c r="MAB218"/>
      <c r="MAC218"/>
      <c r="MAD218"/>
      <c r="MAE218"/>
      <c r="MAF218"/>
      <c r="MAG218"/>
      <c r="MAH218"/>
      <c r="MAI218"/>
      <c r="MAJ218"/>
      <c r="MAK218"/>
      <c r="MAL218"/>
      <c r="MAM218"/>
      <c r="MAN218"/>
      <c r="MAO218"/>
      <c r="MAP218"/>
      <c r="MAQ218"/>
      <c r="MAR218"/>
      <c r="MAS218"/>
      <c r="MAT218"/>
      <c r="MAU218"/>
      <c r="MAV218"/>
      <c r="MAW218"/>
      <c r="MAX218"/>
      <c r="MAY218"/>
      <c r="MAZ218"/>
      <c r="MBA218"/>
      <c r="MBB218"/>
      <c r="MBC218"/>
      <c r="MBD218"/>
      <c r="MBE218"/>
      <c r="MBF218"/>
      <c r="MBG218"/>
      <c r="MBH218"/>
      <c r="MBI218"/>
      <c r="MBJ218"/>
      <c r="MBK218"/>
      <c r="MBL218"/>
      <c r="MBM218"/>
      <c r="MBN218"/>
      <c r="MBO218"/>
      <c r="MBP218"/>
      <c r="MBQ218"/>
      <c r="MBR218"/>
      <c r="MBS218"/>
      <c r="MBT218"/>
      <c r="MBU218"/>
      <c r="MBV218"/>
      <c r="MBW218"/>
      <c r="MBX218"/>
      <c r="MBY218"/>
      <c r="MBZ218"/>
      <c r="MCA218"/>
      <c r="MCB218"/>
      <c r="MCC218"/>
      <c r="MCD218"/>
      <c r="MCE218"/>
      <c r="MCF218"/>
      <c r="MCG218"/>
      <c r="MCH218"/>
      <c r="MCI218"/>
      <c r="MCJ218"/>
      <c r="MCK218"/>
      <c r="MCL218"/>
      <c r="MCM218"/>
      <c r="MCN218"/>
      <c r="MCO218"/>
      <c r="MCP218"/>
      <c r="MCQ218"/>
      <c r="MCR218"/>
      <c r="MCS218"/>
      <c r="MCT218"/>
      <c r="MCU218"/>
      <c r="MCV218"/>
      <c r="MCW218"/>
      <c r="MCX218"/>
      <c r="MCY218"/>
      <c r="MCZ218"/>
      <c r="MDA218"/>
      <c r="MDB218"/>
      <c r="MDC218"/>
      <c r="MDD218"/>
      <c r="MDE218"/>
      <c r="MDF218"/>
      <c r="MDG218"/>
      <c r="MDH218"/>
      <c r="MDI218"/>
      <c r="MDJ218"/>
      <c r="MDK218"/>
      <c r="MDL218"/>
      <c r="MDM218"/>
      <c r="MDN218"/>
      <c r="MDO218"/>
      <c r="MDP218"/>
      <c r="MDQ218"/>
      <c r="MDR218"/>
      <c r="MDS218"/>
      <c r="MDT218"/>
      <c r="MDU218"/>
      <c r="MDV218"/>
      <c r="MDW218"/>
      <c r="MDX218"/>
      <c r="MDY218"/>
      <c r="MDZ218"/>
      <c r="MEA218"/>
      <c r="MEB218"/>
      <c r="MEC218"/>
      <c r="MED218"/>
      <c r="MEE218"/>
      <c r="MEF218"/>
      <c r="MEG218"/>
      <c r="MEH218"/>
      <c r="MEI218"/>
      <c r="MEJ218"/>
      <c r="MEK218"/>
      <c r="MEL218"/>
      <c r="MEM218"/>
      <c r="MEN218"/>
      <c r="MEO218"/>
      <c r="MEP218"/>
      <c r="MEQ218"/>
      <c r="MER218"/>
      <c r="MES218"/>
      <c r="MET218"/>
      <c r="MEU218"/>
      <c r="MEV218"/>
      <c r="MEW218"/>
      <c r="MEX218"/>
      <c r="MEY218"/>
      <c r="MEZ218"/>
      <c r="MFA218"/>
      <c r="MFB218"/>
      <c r="MFC218"/>
      <c r="MFD218"/>
      <c r="MFE218"/>
      <c r="MFF218"/>
      <c r="MFG218"/>
      <c r="MFH218"/>
      <c r="MFI218"/>
      <c r="MFJ218"/>
      <c r="MFK218"/>
      <c r="MFL218"/>
      <c r="MFM218"/>
      <c r="MFN218"/>
      <c r="MFO218"/>
      <c r="MFP218"/>
      <c r="MFQ218"/>
      <c r="MFR218"/>
      <c r="MFS218"/>
      <c r="MFT218"/>
      <c r="MFU218"/>
      <c r="MFV218"/>
      <c r="MFW218"/>
      <c r="MFX218"/>
      <c r="MFY218"/>
      <c r="MFZ218"/>
      <c r="MGA218"/>
      <c r="MGB218"/>
      <c r="MGC218"/>
      <c r="MGD218"/>
      <c r="MGE218"/>
      <c r="MGF218"/>
      <c r="MGG218"/>
      <c r="MGH218"/>
      <c r="MGI218"/>
      <c r="MGJ218"/>
      <c r="MGK218"/>
      <c r="MGL218"/>
      <c r="MGM218"/>
      <c r="MGN218"/>
      <c r="MGO218"/>
      <c r="MGP218"/>
      <c r="MGQ218"/>
      <c r="MGR218"/>
      <c r="MGS218"/>
      <c r="MGT218"/>
      <c r="MGU218"/>
      <c r="MGV218"/>
      <c r="MGW218"/>
      <c r="MGX218"/>
      <c r="MGY218"/>
      <c r="MGZ218"/>
      <c r="MHA218"/>
      <c r="MHB218"/>
      <c r="MHC218"/>
      <c r="MHD218"/>
      <c r="MHE218"/>
      <c r="MHF218"/>
      <c r="MHG218"/>
      <c r="MHH218"/>
      <c r="MHI218"/>
      <c r="MHJ218"/>
      <c r="MHK218"/>
      <c r="MHL218"/>
      <c r="MHM218"/>
      <c r="MHN218"/>
      <c r="MHO218"/>
      <c r="MHP218"/>
      <c r="MHQ218"/>
      <c r="MHR218"/>
      <c r="MHS218"/>
      <c r="MHT218"/>
      <c r="MHU218"/>
      <c r="MHV218"/>
      <c r="MHW218"/>
      <c r="MHX218"/>
      <c r="MHY218"/>
      <c r="MHZ218"/>
      <c r="MIA218"/>
      <c r="MIB218"/>
      <c r="MIC218"/>
      <c r="MID218"/>
      <c r="MIE218"/>
      <c r="MIF218"/>
      <c r="MIG218"/>
      <c r="MIH218"/>
      <c r="MII218"/>
      <c r="MIJ218"/>
      <c r="MIK218"/>
      <c r="MIL218"/>
      <c r="MIM218"/>
      <c r="MIN218"/>
      <c r="MIO218"/>
      <c r="MIP218"/>
      <c r="MIQ218"/>
      <c r="MIR218"/>
      <c r="MIS218"/>
      <c r="MIT218"/>
      <c r="MIU218"/>
      <c r="MIV218"/>
      <c r="MIW218"/>
      <c r="MIX218"/>
      <c r="MIY218"/>
      <c r="MIZ218"/>
      <c r="MJA218"/>
      <c r="MJB218"/>
      <c r="MJC218"/>
      <c r="MJD218"/>
      <c r="MJE218"/>
      <c r="MJF218"/>
      <c r="MJG218"/>
      <c r="MJH218"/>
      <c r="MJI218"/>
      <c r="MJJ218"/>
      <c r="MJK218"/>
      <c r="MJL218"/>
      <c r="MJM218"/>
      <c r="MJN218"/>
      <c r="MJO218"/>
      <c r="MJP218"/>
      <c r="MJQ218"/>
      <c r="MJR218"/>
      <c r="MJS218"/>
      <c r="MJT218"/>
      <c r="MJU218"/>
      <c r="MJV218"/>
      <c r="MJW218"/>
      <c r="MJX218"/>
      <c r="MJY218"/>
      <c r="MJZ218"/>
      <c r="MKA218"/>
      <c r="MKB218"/>
      <c r="MKC218"/>
      <c r="MKD218"/>
      <c r="MKE218"/>
      <c r="MKF218"/>
      <c r="MKG218"/>
      <c r="MKH218"/>
      <c r="MKI218"/>
      <c r="MKJ218"/>
      <c r="MKK218"/>
      <c r="MKL218"/>
      <c r="MKM218"/>
      <c r="MKN218"/>
      <c r="MKO218"/>
      <c r="MKP218"/>
      <c r="MKQ218"/>
      <c r="MKR218"/>
      <c r="MKS218"/>
      <c r="MKT218"/>
      <c r="MKU218"/>
      <c r="MKV218"/>
      <c r="MKW218"/>
      <c r="MKX218"/>
      <c r="MKY218"/>
      <c r="MKZ218"/>
      <c r="MLA218"/>
      <c r="MLB218"/>
      <c r="MLC218"/>
      <c r="MLD218"/>
      <c r="MLE218"/>
      <c r="MLF218"/>
      <c r="MLG218"/>
      <c r="MLH218"/>
      <c r="MLI218"/>
      <c r="MLJ218"/>
      <c r="MLK218"/>
      <c r="MLL218"/>
      <c r="MLM218"/>
      <c r="MLN218"/>
      <c r="MLO218"/>
      <c r="MLP218"/>
      <c r="MLQ218"/>
      <c r="MLR218"/>
      <c r="MLS218"/>
      <c r="MLT218"/>
      <c r="MLU218"/>
      <c r="MLV218"/>
      <c r="MLW218"/>
      <c r="MLX218"/>
      <c r="MLY218"/>
      <c r="MLZ218"/>
      <c r="MMA218"/>
      <c r="MMB218"/>
      <c r="MMC218"/>
      <c r="MMD218"/>
      <c r="MME218"/>
      <c r="MMF218"/>
      <c r="MMG218"/>
      <c r="MMH218"/>
      <c r="MMI218"/>
      <c r="MMJ218"/>
      <c r="MMK218"/>
      <c r="MML218"/>
      <c r="MMM218"/>
      <c r="MMN218"/>
      <c r="MMO218"/>
      <c r="MMP218"/>
      <c r="MMQ218"/>
      <c r="MMR218"/>
      <c r="MMS218"/>
      <c r="MMT218"/>
      <c r="MMU218"/>
      <c r="MMV218"/>
      <c r="MMW218"/>
      <c r="MMX218"/>
      <c r="MMY218"/>
      <c r="MMZ218"/>
      <c r="MNA218"/>
      <c r="MNB218"/>
      <c r="MNC218"/>
      <c r="MND218"/>
      <c r="MNE218"/>
      <c r="MNF218"/>
      <c r="MNG218"/>
      <c r="MNH218"/>
      <c r="MNI218"/>
      <c r="MNJ218"/>
      <c r="MNK218"/>
      <c r="MNL218"/>
      <c r="MNM218"/>
      <c r="MNN218"/>
      <c r="MNO218"/>
      <c r="MNP218"/>
      <c r="MNQ218"/>
      <c r="MNR218"/>
      <c r="MNS218"/>
      <c r="MNT218"/>
      <c r="MNU218"/>
      <c r="MNV218"/>
      <c r="MNW218"/>
      <c r="MNX218"/>
      <c r="MNY218"/>
      <c r="MNZ218"/>
      <c r="MOA218"/>
      <c r="MOB218"/>
      <c r="MOC218"/>
      <c r="MOD218"/>
      <c r="MOE218"/>
      <c r="MOF218"/>
      <c r="MOG218"/>
      <c r="MOH218"/>
      <c r="MOI218"/>
      <c r="MOJ218"/>
      <c r="MOK218"/>
      <c r="MOL218"/>
      <c r="MOM218"/>
      <c r="MON218"/>
      <c r="MOO218"/>
      <c r="MOP218"/>
      <c r="MOQ218"/>
      <c r="MOR218"/>
      <c r="MOS218"/>
      <c r="MOT218"/>
      <c r="MOU218"/>
      <c r="MOV218"/>
      <c r="MOW218"/>
      <c r="MOX218"/>
      <c r="MOY218"/>
      <c r="MOZ218"/>
      <c r="MPA218"/>
      <c r="MPB218"/>
      <c r="MPC218"/>
      <c r="MPD218"/>
      <c r="MPE218"/>
      <c r="MPF218"/>
      <c r="MPG218"/>
      <c r="MPH218"/>
      <c r="MPI218"/>
      <c r="MPJ218"/>
      <c r="MPK218"/>
      <c r="MPL218"/>
      <c r="MPM218"/>
      <c r="MPN218"/>
      <c r="MPO218"/>
      <c r="MPP218"/>
      <c r="MPQ218"/>
      <c r="MPR218"/>
      <c r="MPS218"/>
      <c r="MPT218"/>
      <c r="MPU218"/>
      <c r="MPV218"/>
      <c r="MPW218"/>
      <c r="MPX218"/>
      <c r="MPY218"/>
      <c r="MPZ218"/>
      <c r="MQA218"/>
      <c r="MQB218"/>
      <c r="MQC218"/>
      <c r="MQD218"/>
      <c r="MQE218"/>
      <c r="MQF218"/>
      <c r="MQG218"/>
      <c r="MQH218"/>
      <c r="MQI218"/>
      <c r="MQJ218"/>
      <c r="MQK218"/>
      <c r="MQL218"/>
      <c r="MQM218"/>
      <c r="MQN218"/>
      <c r="MQO218"/>
      <c r="MQP218"/>
      <c r="MQQ218"/>
      <c r="MQR218"/>
      <c r="MQS218"/>
      <c r="MQT218"/>
      <c r="MQU218"/>
      <c r="MQV218"/>
      <c r="MQW218"/>
      <c r="MQX218"/>
      <c r="MQY218"/>
      <c r="MQZ218"/>
      <c r="MRA218"/>
      <c r="MRB218"/>
      <c r="MRC218"/>
      <c r="MRD218"/>
      <c r="MRE218"/>
      <c r="MRF218"/>
      <c r="MRG218"/>
      <c r="MRH218"/>
      <c r="MRI218"/>
      <c r="MRJ218"/>
      <c r="MRK218"/>
      <c r="MRL218"/>
      <c r="MRM218"/>
      <c r="MRN218"/>
      <c r="MRO218"/>
      <c r="MRP218"/>
      <c r="MRQ218"/>
      <c r="MRR218"/>
      <c r="MRS218"/>
      <c r="MRT218"/>
      <c r="MRU218"/>
      <c r="MRV218"/>
      <c r="MRW218"/>
      <c r="MRX218"/>
      <c r="MRY218"/>
      <c r="MRZ218"/>
      <c r="MSA218"/>
      <c r="MSB218"/>
      <c r="MSC218"/>
      <c r="MSD218"/>
      <c r="MSE218"/>
      <c r="MSF218"/>
      <c r="MSG218"/>
      <c r="MSH218"/>
      <c r="MSI218"/>
      <c r="MSJ218"/>
      <c r="MSK218"/>
      <c r="MSL218"/>
      <c r="MSM218"/>
      <c r="MSN218"/>
      <c r="MSO218"/>
      <c r="MSP218"/>
      <c r="MSQ218"/>
      <c r="MSR218"/>
      <c r="MSS218"/>
      <c r="MST218"/>
      <c r="MSU218"/>
      <c r="MSV218"/>
      <c r="MSW218"/>
      <c r="MSX218"/>
      <c r="MSY218"/>
      <c r="MSZ218"/>
      <c r="MTA218"/>
      <c r="MTB218"/>
      <c r="MTC218"/>
      <c r="MTD218"/>
      <c r="MTE218"/>
      <c r="MTF218"/>
      <c r="MTG218"/>
      <c r="MTH218"/>
      <c r="MTI218"/>
      <c r="MTJ218"/>
      <c r="MTK218"/>
      <c r="MTL218"/>
      <c r="MTM218"/>
      <c r="MTN218"/>
      <c r="MTO218"/>
      <c r="MTP218"/>
      <c r="MTQ218"/>
      <c r="MTR218"/>
      <c r="MTS218"/>
      <c r="MTT218"/>
      <c r="MTU218"/>
      <c r="MTV218"/>
      <c r="MTW218"/>
      <c r="MTX218"/>
      <c r="MTY218"/>
      <c r="MTZ218"/>
      <c r="MUA218"/>
      <c r="MUB218"/>
      <c r="MUC218"/>
      <c r="MUD218"/>
      <c r="MUE218"/>
      <c r="MUF218"/>
      <c r="MUG218"/>
      <c r="MUH218"/>
      <c r="MUI218"/>
      <c r="MUJ218"/>
      <c r="MUK218"/>
      <c r="MUL218"/>
      <c r="MUM218"/>
      <c r="MUN218"/>
      <c r="MUO218"/>
      <c r="MUP218"/>
      <c r="MUQ218"/>
      <c r="MUR218"/>
      <c r="MUS218"/>
      <c r="MUT218"/>
      <c r="MUU218"/>
      <c r="MUV218"/>
      <c r="MUW218"/>
      <c r="MUX218"/>
      <c r="MUY218"/>
      <c r="MUZ218"/>
      <c r="MVA218"/>
      <c r="MVB218"/>
      <c r="MVC218"/>
      <c r="MVD218"/>
      <c r="MVE218"/>
      <c r="MVF218"/>
      <c r="MVG218"/>
      <c r="MVH218"/>
      <c r="MVI218"/>
      <c r="MVJ218"/>
      <c r="MVK218"/>
      <c r="MVL218"/>
      <c r="MVM218"/>
      <c r="MVN218"/>
      <c r="MVO218"/>
      <c r="MVP218"/>
      <c r="MVQ218"/>
      <c r="MVR218"/>
      <c r="MVS218"/>
      <c r="MVT218"/>
      <c r="MVU218"/>
      <c r="MVV218"/>
      <c r="MVW218"/>
      <c r="MVX218"/>
      <c r="MVY218"/>
      <c r="MVZ218"/>
      <c r="MWA218"/>
      <c r="MWB218"/>
      <c r="MWC218"/>
      <c r="MWD218"/>
      <c r="MWE218"/>
      <c r="MWF218"/>
      <c r="MWG218"/>
      <c r="MWH218"/>
      <c r="MWI218"/>
      <c r="MWJ218"/>
      <c r="MWK218"/>
      <c r="MWL218"/>
      <c r="MWM218"/>
      <c r="MWN218"/>
      <c r="MWO218"/>
      <c r="MWP218"/>
      <c r="MWQ218"/>
      <c r="MWR218"/>
      <c r="MWS218"/>
      <c r="MWT218"/>
      <c r="MWU218"/>
      <c r="MWV218"/>
      <c r="MWW218"/>
      <c r="MWX218"/>
      <c r="MWY218"/>
      <c r="MWZ218"/>
      <c r="MXA218"/>
      <c r="MXB218"/>
      <c r="MXC218"/>
      <c r="MXD218"/>
      <c r="MXE218"/>
      <c r="MXF218"/>
      <c r="MXG218"/>
      <c r="MXH218"/>
      <c r="MXI218"/>
      <c r="MXJ218"/>
      <c r="MXK218"/>
      <c r="MXL218"/>
      <c r="MXM218"/>
      <c r="MXN218"/>
      <c r="MXO218"/>
      <c r="MXP218"/>
      <c r="MXQ218"/>
      <c r="MXR218"/>
      <c r="MXS218"/>
      <c r="MXT218"/>
      <c r="MXU218"/>
      <c r="MXV218"/>
      <c r="MXW218"/>
      <c r="MXX218"/>
      <c r="MXY218"/>
      <c r="MXZ218"/>
      <c r="MYA218"/>
      <c r="MYB218"/>
      <c r="MYC218"/>
      <c r="MYD218"/>
      <c r="MYE218"/>
      <c r="MYF218"/>
      <c r="MYG218"/>
      <c r="MYH218"/>
      <c r="MYI218"/>
      <c r="MYJ218"/>
      <c r="MYK218"/>
      <c r="MYL218"/>
      <c r="MYM218"/>
      <c r="MYN218"/>
      <c r="MYO218"/>
      <c r="MYP218"/>
      <c r="MYQ218"/>
      <c r="MYR218"/>
      <c r="MYS218"/>
      <c r="MYT218"/>
      <c r="MYU218"/>
      <c r="MYV218"/>
      <c r="MYW218"/>
      <c r="MYX218"/>
      <c r="MYY218"/>
      <c r="MYZ218"/>
      <c r="MZA218"/>
      <c r="MZB218"/>
      <c r="MZC218"/>
      <c r="MZD218"/>
      <c r="MZE218"/>
      <c r="MZF218"/>
      <c r="MZG218"/>
      <c r="MZH218"/>
      <c r="MZI218"/>
      <c r="MZJ218"/>
      <c r="MZK218"/>
      <c r="MZL218"/>
      <c r="MZM218"/>
      <c r="MZN218"/>
      <c r="MZO218"/>
      <c r="MZP218"/>
      <c r="MZQ218"/>
      <c r="MZR218"/>
      <c r="MZS218"/>
      <c r="MZT218"/>
      <c r="MZU218"/>
      <c r="MZV218"/>
      <c r="MZW218"/>
      <c r="MZX218"/>
      <c r="MZY218"/>
      <c r="MZZ218"/>
      <c r="NAA218"/>
      <c r="NAB218"/>
      <c r="NAC218"/>
      <c r="NAD218"/>
      <c r="NAE218"/>
      <c r="NAF218"/>
      <c r="NAG218"/>
      <c r="NAH218"/>
      <c r="NAI218"/>
      <c r="NAJ218"/>
      <c r="NAK218"/>
      <c r="NAL218"/>
      <c r="NAM218"/>
      <c r="NAN218"/>
      <c r="NAO218"/>
      <c r="NAP218"/>
      <c r="NAQ218"/>
      <c r="NAR218"/>
      <c r="NAS218"/>
      <c r="NAT218"/>
      <c r="NAU218"/>
      <c r="NAV218"/>
      <c r="NAW218"/>
      <c r="NAX218"/>
      <c r="NAY218"/>
      <c r="NAZ218"/>
      <c r="NBA218"/>
      <c r="NBB218"/>
      <c r="NBC218"/>
      <c r="NBD218"/>
      <c r="NBE218"/>
      <c r="NBF218"/>
      <c r="NBG218"/>
      <c r="NBH218"/>
      <c r="NBI218"/>
      <c r="NBJ218"/>
      <c r="NBK218"/>
      <c r="NBL218"/>
      <c r="NBM218"/>
      <c r="NBN218"/>
      <c r="NBO218"/>
      <c r="NBP218"/>
      <c r="NBQ218"/>
      <c r="NBR218"/>
      <c r="NBS218"/>
      <c r="NBT218"/>
      <c r="NBU218"/>
      <c r="NBV218"/>
      <c r="NBW218"/>
      <c r="NBX218"/>
      <c r="NBY218"/>
      <c r="NBZ218"/>
      <c r="NCA218"/>
      <c r="NCB218"/>
      <c r="NCC218"/>
      <c r="NCD218"/>
      <c r="NCE218"/>
      <c r="NCF218"/>
      <c r="NCG218"/>
      <c r="NCH218"/>
      <c r="NCI218"/>
      <c r="NCJ218"/>
      <c r="NCK218"/>
      <c r="NCL218"/>
      <c r="NCM218"/>
      <c r="NCN218"/>
      <c r="NCO218"/>
      <c r="NCP218"/>
      <c r="NCQ218"/>
      <c r="NCR218"/>
      <c r="NCS218"/>
      <c r="NCT218"/>
      <c r="NCU218"/>
      <c r="NCV218"/>
      <c r="NCW218"/>
      <c r="NCX218"/>
      <c r="NCY218"/>
      <c r="NCZ218"/>
      <c r="NDA218"/>
      <c r="NDB218"/>
      <c r="NDC218"/>
      <c r="NDD218"/>
      <c r="NDE218"/>
      <c r="NDF218"/>
      <c r="NDG218"/>
      <c r="NDH218"/>
      <c r="NDI218"/>
      <c r="NDJ218"/>
      <c r="NDK218"/>
      <c r="NDL218"/>
      <c r="NDM218"/>
      <c r="NDN218"/>
      <c r="NDO218"/>
      <c r="NDP218"/>
      <c r="NDQ218"/>
      <c r="NDR218"/>
      <c r="NDS218"/>
      <c r="NDT218"/>
      <c r="NDU218"/>
      <c r="NDV218"/>
      <c r="NDW218"/>
      <c r="NDX218"/>
      <c r="NDY218"/>
      <c r="NDZ218"/>
      <c r="NEA218"/>
      <c r="NEB218"/>
      <c r="NEC218"/>
      <c r="NED218"/>
      <c r="NEE218"/>
      <c r="NEF218"/>
      <c r="NEG218"/>
      <c r="NEH218"/>
      <c r="NEI218"/>
      <c r="NEJ218"/>
      <c r="NEK218"/>
      <c r="NEL218"/>
      <c r="NEM218"/>
      <c r="NEN218"/>
      <c r="NEO218"/>
      <c r="NEP218"/>
      <c r="NEQ218"/>
      <c r="NER218"/>
      <c r="NES218"/>
      <c r="NET218"/>
      <c r="NEU218"/>
      <c r="NEV218"/>
      <c r="NEW218"/>
      <c r="NEX218"/>
      <c r="NEY218"/>
      <c r="NEZ218"/>
      <c r="NFA218"/>
      <c r="NFB218"/>
      <c r="NFC218"/>
      <c r="NFD218"/>
      <c r="NFE218"/>
      <c r="NFF218"/>
      <c r="NFG218"/>
      <c r="NFH218"/>
      <c r="NFI218"/>
      <c r="NFJ218"/>
      <c r="NFK218"/>
      <c r="NFL218"/>
      <c r="NFM218"/>
      <c r="NFN218"/>
      <c r="NFO218"/>
      <c r="NFP218"/>
      <c r="NFQ218"/>
      <c r="NFR218"/>
      <c r="NFS218"/>
      <c r="NFT218"/>
      <c r="NFU218"/>
      <c r="NFV218"/>
      <c r="NFW218"/>
      <c r="NFX218"/>
      <c r="NFY218"/>
      <c r="NFZ218"/>
      <c r="NGA218"/>
      <c r="NGB218"/>
      <c r="NGC218"/>
      <c r="NGD218"/>
      <c r="NGE218"/>
      <c r="NGF218"/>
      <c r="NGG218"/>
      <c r="NGH218"/>
      <c r="NGI218"/>
      <c r="NGJ218"/>
      <c r="NGK218"/>
      <c r="NGL218"/>
      <c r="NGM218"/>
      <c r="NGN218"/>
      <c r="NGO218"/>
      <c r="NGP218"/>
      <c r="NGQ218"/>
      <c r="NGR218"/>
      <c r="NGS218"/>
      <c r="NGT218"/>
      <c r="NGU218"/>
      <c r="NGV218"/>
      <c r="NGW218"/>
      <c r="NGX218"/>
      <c r="NGY218"/>
      <c r="NGZ218"/>
      <c r="NHA218"/>
      <c r="NHB218"/>
      <c r="NHC218"/>
      <c r="NHD218"/>
      <c r="NHE218"/>
      <c r="NHF218"/>
      <c r="NHG218"/>
      <c r="NHH218"/>
      <c r="NHI218"/>
      <c r="NHJ218"/>
      <c r="NHK218"/>
      <c r="NHL218"/>
      <c r="NHM218"/>
      <c r="NHN218"/>
      <c r="NHO218"/>
      <c r="NHP218"/>
      <c r="NHQ218"/>
      <c r="NHR218"/>
      <c r="NHS218"/>
      <c r="NHT218"/>
      <c r="NHU218"/>
      <c r="NHV218"/>
      <c r="NHW218"/>
      <c r="NHX218"/>
      <c r="NHY218"/>
      <c r="NHZ218"/>
      <c r="NIA218"/>
      <c r="NIB218"/>
      <c r="NIC218"/>
      <c r="NID218"/>
      <c r="NIE218"/>
      <c r="NIF218"/>
      <c r="NIG218"/>
      <c r="NIH218"/>
      <c r="NII218"/>
      <c r="NIJ218"/>
      <c r="NIK218"/>
      <c r="NIL218"/>
      <c r="NIM218"/>
      <c r="NIN218"/>
      <c r="NIO218"/>
      <c r="NIP218"/>
      <c r="NIQ218"/>
      <c r="NIR218"/>
      <c r="NIS218"/>
      <c r="NIT218"/>
      <c r="NIU218"/>
      <c r="NIV218"/>
      <c r="NIW218"/>
      <c r="NIX218"/>
      <c r="NIY218"/>
      <c r="NIZ218"/>
      <c r="NJA218"/>
      <c r="NJB218"/>
      <c r="NJC218"/>
      <c r="NJD218"/>
      <c r="NJE218"/>
      <c r="NJF218"/>
      <c r="NJG218"/>
      <c r="NJH218"/>
      <c r="NJI218"/>
      <c r="NJJ218"/>
      <c r="NJK218"/>
      <c r="NJL218"/>
      <c r="NJM218"/>
      <c r="NJN218"/>
      <c r="NJO218"/>
      <c r="NJP218"/>
      <c r="NJQ218"/>
      <c r="NJR218"/>
      <c r="NJS218"/>
      <c r="NJT218"/>
      <c r="NJU218"/>
      <c r="NJV218"/>
      <c r="NJW218"/>
      <c r="NJX218"/>
      <c r="NJY218"/>
      <c r="NJZ218"/>
      <c r="NKA218"/>
      <c r="NKB218"/>
      <c r="NKC218"/>
      <c r="NKD218"/>
      <c r="NKE218"/>
      <c r="NKF218"/>
      <c r="NKG218"/>
      <c r="NKH218"/>
      <c r="NKI218"/>
      <c r="NKJ218"/>
      <c r="NKK218"/>
      <c r="NKL218"/>
      <c r="NKM218"/>
      <c r="NKN218"/>
      <c r="NKO218"/>
      <c r="NKP218"/>
      <c r="NKQ218"/>
      <c r="NKR218"/>
      <c r="NKS218"/>
      <c r="NKT218"/>
      <c r="NKU218"/>
      <c r="NKV218"/>
      <c r="NKW218"/>
      <c r="NKX218"/>
      <c r="NKY218"/>
      <c r="NKZ218"/>
      <c r="NLA218"/>
      <c r="NLB218"/>
      <c r="NLC218"/>
      <c r="NLD218"/>
      <c r="NLE218"/>
      <c r="NLF218"/>
      <c r="NLG218"/>
      <c r="NLH218"/>
      <c r="NLI218"/>
      <c r="NLJ218"/>
      <c r="NLK218"/>
      <c r="NLL218"/>
      <c r="NLM218"/>
      <c r="NLN218"/>
      <c r="NLO218"/>
      <c r="NLP218"/>
      <c r="NLQ218"/>
      <c r="NLR218"/>
      <c r="NLS218"/>
      <c r="NLT218"/>
      <c r="NLU218"/>
      <c r="NLV218"/>
      <c r="NLW218"/>
      <c r="NLX218"/>
      <c r="NLY218"/>
      <c r="NLZ218"/>
      <c r="NMA218"/>
      <c r="NMB218"/>
      <c r="NMC218"/>
      <c r="NMD218"/>
      <c r="NME218"/>
      <c r="NMF218"/>
      <c r="NMG218"/>
      <c r="NMH218"/>
      <c r="NMI218"/>
      <c r="NMJ218"/>
      <c r="NMK218"/>
      <c r="NML218"/>
      <c r="NMM218"/>
      <c r="NMN218"/>
      <c r="NMO218"/>
      <c r="NMP218"/>
      <c r="NMQ218"/>
      <c r="NMR218"/>
      <c r="NMS218"/>
      <c r="NMT218"/>
      <c r="NMU218"/>
      <c r="NMV218"/>
      <c r="NMW218"/>
      <c r="NMX218"/>
      <c r="NMY218"/>
      <c r="NMZ218"/>
      <c r="NNA218"/>
      <c r="NNB218"/>
      <c r="NNC218"/>
      <c r="NND218"/>
      <c r="NNE218"/>
      <c r="NNF218"/>
      <c r="NNG218"/>
      <c r="NNH218"/>
      <c r="NNI218"/>
      <c r="NNJ218"/>
      <c r="NNK218"/>
      <c r="NNL218"/>
      <c r="NNM218"/>
      <c r="NNN218"/>
      <c r="NNO218"/>
      <c r="NNP218"/>
      <c r="NNQ218"/>
      <c r="NNR218"/>
      <c r="NNS218"/>
      <c r="NNT218"/>
      <c r="NNU218"/>
      <c r="NNV218"/>
      <c r="NNW218"/>
      <c r="NNX218"/>
      <c r="NNY218"/>
      <c r="NNZ218"/>
      <c r="NOA218"/>
      <c r="NOB218"/>
      <c r="NOC218"/>
      <c r="NOD218"/>
      <c r="NOE218"/>
      <c r="NOF218"/>
      <c r="NOG218"/>
      <c r="NOH218"/>
      <c r="NOI218"/>
      <c r="NOJ218"/>
      <c r="NOK218"/>
      <c r="NOL218"/>
      <c r="NOM218"/>
      <c r="NON218"/>
      <c r="NOO218"/>
      <c r="NOP218"/>
      <c r="NOQ218"/>
      <c r="NOR218"/>
      <c r="NOS218"/>
      <c r="NOT218"/>
      <c r="NOU218"/>
      <c r="NOV218"/>
      <c r="NOW218"/>
      <c r="NOX218"/>
      <c r="NOY218"/>
      <c r="NOZ218"/>
      <c r="NPA218"/>
      <c r="NPB218"/>
      <c r="NPC218"/>
      <c r="NPD218"/>
      <c r="NPE218"/>
      <c r="NPF218"/>
      <c r="NPG218"/>
      <c r="NPH218"/>
      <c r="NPI218"/>
      <c r="NPJ218"/>
      <c r="NPK218"/>
      <c r="NPL218"/>
      <c r="NPM218"/>
      <c r="NPN218"/>
      <c r="NPO218"/>
      <c r="NPP218"/>
      <c r="NPQ218"/>
      <c r="NPR218"/>
      <c r="NPS218"/>
      <c r="NPT218"/>
      <c r="NPU218"/>
      <c r="NPV218"/>
      <c r="NPW218"/>
      <c r="NPX218"/>
      <c r="NPY218"/>
      <c r="NPZ218"/>
      <c r="NQA218"/>
      <c r="NQB218"/>
      <c r="NQC218"/>
      <c r="NQD218"/>
      <c r="NQE218"/>
      <c r="NQF218"/>
      <c r="NQG218"/>
      <c r="NQH218"/>
      <c r="NQI218"/>
      <c r="NQJ218"/>
      <c r="NQK218"/>
      <c r="NQL218"/>
      <c r="NQM218"/>
      <c r="NQN218"/>
      <c r="NQO218"/>
      <c r="NQP218"/>
      <c r="NQQ218"/>
      <c r="NQR218"/>
      <c r="NQS218"/>
      <c r="NQT218"/>
      <c r="NQU218"/>
      <c r="NQV218"/>
      <c r="NQW218"/>
      <c r="NQX218"/>
      <c r="NQY218"/>
      <c r="NQZ218"/>
      <c r="NRA218"/>
      <c r="NRB218"/>
      <c r="NRC218"/>
      <c r="NRD218"/>
      <c r="NRE218"/>
      <c r="NRF218"/>
      <c r="NRG218"/>
      <c r="NRH218"/>
      <c r="NRI218"/>
      <c r="NRJ218"/>
      <c r="NRK218"/>
      <c r="NRL218"/>
      <c r="NRM218"/>
      <c r="NRN218"/>
      <c r="NRO218"/>
      <c r="NRP218"/>
      <c r="NRQ218"/>
      <c r="NRR218"/>
      <c r="NRS218"/>
      <c r="NRT218"/>
      <c r="NRU218"/>
      <c r="NRV218"/>
      <c r="NRW218"/>
      <c r="NRX218"/>
      <c r="NRY218"/>
      <c r="NRZ218"/>
      <c r="NSA218"/>
      <c r="NSB218"/>
      <c r="NSC218"/>
      <c r="NSD218"/>
      <c r="NSE218"/>
      <c r="NSF218"/>
      <c r="NSG218"/>
      <c r="NSH218"/>
      <c r="NSI218"/>
      <c r="NSJ218"/>
      <c r="NSK218"/>
      <c r="NSL218"/>
      <c r="NSM218"/>
      <c r="NSN218"/>
      <c r="NSO218"/>
      <c r="NSP218"/>
      <c r="NSQ218"/>
      <c r="NSR218"/>
      <c r="NSS218"/>
      <c r="NST218"/>
      <c r="NSU218"/>
      <c r="NSV218"/>
      <c r="NSW218"/>
      <c r="NSX218"/>
      <c r="NSY218"/>
      <c r="NSZ218"/>
      <c r="NTA218"/>
      <c r="NTB218"/>
      <c r="NTC218"/>
      <c r="NTD218"/>
      <c r="NTE218"/>
      <c r="NTF218"/>
      <c r="NTG218"/>
      <c r="NTH218"/>
      <c r="NTI218"/>
      <c r="NTJ218"/>
      <c r="NTK218"/>
      <c r="NTL218"/>
      <c r="NTM218"/>
      <c r="NTN218"/>
      <c r="NTO218"/>
      <c r="NTP218"/>
      <c r="NTQ218"/>
      <c r="NTR218"/>
      <c r="NTS218"/>
      <c r="NTT218"/>
      <c r="NTU218"/>
      <c r="NTV218"/>
      <c r="NTW218"/>
      <c r="NTX218"/>
      <c r="NTY218"/>
      <c r="NTZ218"/>
      <c r="NUA218"/>
      <c r="NUB218"/>
      <c r="NUC218"/>
      <c r="NUD218"/>
      <c r="NUE218"/>
      <c r="NUF218"/>
      <c r="NUG218"/>
      <c r="NUH218"/>
      <c r="NUI218"/>
      <c r="NUJ218"/>
      <c r="NUK218"/>
      <c r="NUL218"/>
      <c r="NUM218"/>
      <c r="NUN218"/>
      <c r="NUO218"/>
      <c r="NUP218"/>
      <c r="NUQ218"/>
      <c r="NUR218"/>
      <c r="NUS218"/>
      <c r="NUT218"/>
      <c r="NUU218"/>
      <c r="NUV218"/>
      <c r="NUW218"/>
      <c r="NUX218"/>
      <c r="NUY218"/>
      <c r="NUZ218"/>
      <c r="NVA218"/>
      <c r="NVB218"/>
      <c r="NVC218"/>
      <c r="NVD218"/>
      <c r="NVE218"/>
      <c r="NVF218"/>
      <c r="NVG218"/>
      <c r="NVH218"/>
      <c r="NVI218"/>
      <c r="NVJ218"/>
      <c r="NVK218"/>
      <c r="NVL218"/>
      <c r="NVM218"/>
      <c r="NVN218"/>
      <c r="NVO218"/>
      <c r="NVP218"/>
      <c r="NVQ218"/>
      <c r="NVR218"/>
      <c r="NVS218"/>
      <c r="NVT218"/>
      <c r="NVU218"/>
      <c r="NVV218"/>
      <c r="NVW218"/>
      <c r="NVX218"/>
      <c r="NVY218"/>
      <c r="NVZ218"/>
      <c r="NWA218"/>
      <c r="NWB218"/>
      <c r="NWC218"/>
      <c r="NWD218"/>
      <c r="NWE218"/>
      <c r="NWF218"/>
      <c r="NWG218"/>
      <c r="NWH218"/>
      <c r="NWI218"/>
      <c r="NWJ218"/>
      <c r="NWK218"/>
      <c r="NWL218"/>
      <c r="NWM218"/>
      <c r="NWN218"/>
      <c r="NWO218"/>
      <c r="NWP218"/>
      <c r="NWQ218"/>
      <c r="NWR218"/>
      <c r="NWS218"/>
      <c r="NWT218"/>
      <c r="NWU218"/>
      <c r="NWV218"/>
      <c r="NWW218"/>
      <c r="NWX218"/>
      <c r="NWY218"/>
      <c r="NWZ218"/>
      <c r="NXA218"/>
      <c r="NXB218"/>
      <c r="NXC218"/>
      <c r="NXD218"/>
      <c r="NXE218"/>
      <c r="NXF218"/>
      <c r="NXG218"/>
      <c r="NXH218"/>
      <c r="NXI218"/>
      <c r="NXJ218"/>
      <c r="NXK218"/>
      <c r="NXL218"/>
      <c r="NXM218"/>
      <c r="NXN218"/>
      <c r="NXO218"/>
      <c r="NXP218"/>
      <c r="NXQ218"/>
      <c r="NXR218"/>
      <c r="NXS218"/>
      <c r="NXT218"/>
      <c r="NXU218"/>
      <c r="NXV218"/>
      <c r="NXW218"/>
      <c r="NXX218"/>
      <c r="NXY218"/>
      <c r="NXZ218"/>
      <c r="NYA218"/>
      <c r="NYB218"/>
      <c r="NYC218"/>
      <c r="NYD218"/>
      <c r="NYE218"/>
      <c r="NYF218"/>
      <c r="NYG218"/>
      <c r="NYH218"/>
      <c r="NYI218"/>
      <c r="NYJ218"/>
      <c r="NYK218"/>
      <c r="NYL218"/>
      <c r="NYM218"/>
      <c r="NYN218"/>
      <c r="NYO218"/>
      <c r="NYP218"/>
      <c r="NYQ218"/>
      <c r="NYR218"/>
      <c r="NYS218"/>
      <c r="NYT218"/>
      <c r="NYU218"/>
      <c r="NYV218"/>
      <c r="NYW218"/>
      <c r="NYX218"/>
      <c r="NYY218"/>
      <c r="NYZ218"/>
      <c r="NZA218"/>
      <c r="NZB218"/>
      <c r="NZC218"/>
      <c r="NZD218"/>
      <c r="NZE218"/>
      <c r="NZF218"/>
      <c r="NZG218"/>
      <c r="NZH218"/>
      <c r="NZI218"/>
      <c r="NZJ218"/>
      <c r="NZK218"/>
      <c r="NZL218"/>
      <c r="NZM218"/>
      <c r="NZN218"/>
      <c r="NZO218"/>
      <c r="NZP218"/>
      <c r="NZQ218"/>
      <c r="NZR218"/>
      <c r="NZS218"/>
      <c r="NZT218"/>
      <c r="NZU218"/>
      <c r="NZV218"/>
      <c r="NZW218"/>
      <c r="NZX218"/>
      <c r="NZY218"/>
      <c r="NZZ218"/>
      <c r="OAA218"/>
      <c r="OAB218"/>
      <c r="OAC218"/>
      <c r="OAD218"/>
      <c r="OAE218"/>
      <c r="OAF218"/>
      <c r="OAG218"/>
      <c r="OAH218"/>
      <c r="OAI218"/>
      <c r="OAJ218"/>
      <c r="OAK218"/>
      <c r="OAL218"/>
      <c r="OAM218"/>
      <c r="OAN218"/>
      <c r="OAO218"/>
      <c r="OAP218"/>
      <c r="OAQ218"/>
      <c r="OAR218"/>
      <c r="OAS218"/>
      <c r="OAT218"/>
      <c r="OAU218"/>
      <c r="OAV218"/>
      <c r="OAW218"/>
      <c r="OAX218"/>
      <c r="OAY218"/>
      <c r="OAZ218"/>
      <c r="OBA218"/>
      <c r="OBB218"/>
      <c r="OBC218"/>
      <c r="OBD218"/>
      <c r="OBE218"/>
      <c r="OBF218"/>
      <c r="OBG218"/>
      <c r="OBH218"/>
      <c r="OBI218"/>
      <c r="OBJ218"/>
      <c r="OBK218"/>
      <c r="OBL218"/>
      <c r="OBM218"/>
      <c r="OBN218"/>
      <c r="OBO218"/>
      <c r="OBP218"/>
      <c r="OBQ218"/>
      <c r="OBR218"/>
      <c r="OBS218"/>
      <c r="OBT218"/>
      <c r="OBU218"/>
      <c r="OBV218"/>
      <c r="OBW218"/>
      <c r="OBX218"/>
      <c r="OBY218"/>
      <c r="OBZ218"/>
      <c r="OCA218"/>
      <c r="OCB218"/>
      <c r="OCC218"/>
      <c r="OCD218"/>
      <c r="OCE218"/>
      <c r="OCF218"/>
      <c r="OCG218"/>
      <c r="OCH218"/>
      <c r="OCI218"/>
      <c r="OCJ218"/>
      <c r="OCK218"/>
      <c r="OCL218"/>
      <c r="OCM218"/>
      <c r="OCN218"/>
      <c r="OCO218"/>
      <c r="OCP218"/>
      <c r="OCQ218"/>
      <c r="OCR218"/>
      <c r="OCS218"/>
      <c r="OCT218"/>
      <c r="OCU218"/>
      <c r="OCV218"/>
      <c r="OCW218"/>
      <c r="OCX218"/>
      <c r="OCY218"/>
      <c r="OCZ218"/>
      <c r="ODA218"/>
      <c r="ODB218"/>
      <c r="ODC218"/>
      <c r="ODD218"/>
      <c r="ODE218"/>
      <c r="ODF218"/>
      <c r="ODG218"/>
      <c r="ODH218"/>
      <c r="ODI218"/>
      <c r="ODJ218"/>
      <c r="ODK218"/>
      <c r="ODL218"/>
      <c r="ODM218"/>
      <c r="ODN218"/>
      <c r="ODO218"/>
      <c r="ODP218"/>
      <c r="ODQ218"/>
      <c r="ODR218"/>
      <c r="ODS218"/>
      <c r="ODT218"/>
      <c r="ODU218"/>
      <c r="ODV218"/>
      <c r="ODW218"/>
      <c r="ODX218"/>
      <c r="ODY218"/>
      <c r="ODZ218"/>
      <c r="OEA218"/>
      <c r="OEB218"/>
      <c r="OEC218"/>
      <c r="OED218"/>
      <c r="OEE218"/>
      <c r="OEF218"/>
      <c r="OEG218"/>
      <c r="OEH218"/>
      <c r="OEI218"/>
      <c r="OEJ218"/>
      <c r="OEK218"/>
      <c r="OEL218"/>
      <c r="OEM218"/>
      <c r="OEN218"/>
      <c r="OEO218"/>
      <c r="OEP218"/>
      <c r="OEQ218"/>
      <c r="OER218"/>
      <c r="OES218"/>
      <c r="OET218"/>
      <c r="OEU218"/>
      <c r="OEV218"/>
      <c r="OEW218"/>
      <c r="OEX218"/>
      <c r="OEY218"/>
      <c r="OEZ218"/>
      <c r="OFA218"/>
      <c r="OFB218"/>
      <c r="OFC218"/>
      <c r="OFD218"/>
      <c r="OFE218"/>
      <c r="OFF218"/>
      <c r="OFG218"/>
      <c r="OFH218"/>
      <c r="OFI218"/>
      <c r="OFJ218"/>
      <c r="OFK218"/>
      <c r="OFL218"/>
      <c r="OFM218"/>
      <c r="OFN218"/>
      <c r="OFO218"/>
      <c r="OFP218"/>
      <c r="OFQ218"/>
      <c r="OFR218"/>
      <c r="OFS218"/>
      <c r="OFT218"/>
      <c r="OFU218"/>
      <c r="OFV218"/>
      <c r="OFW218"/>
      <c r="OFX218"/>
      <c r="OFY218"/>
      <c r="OFZ218"/>
      <c r="OGA218"/>
      <c r="OGB218"/>
      <c r="OGC218"/>
      <c r="OGD218"/>
      <c r="OGE218"/>
      <c r="OGF218"/>
      <c r="OGG218"/>
      <c r="OGH218"/>
      <c r="OGI218"/>
      <c r="OGJ218"/>
      <c r="OGK218"/>
      <c r="OGL218"/>
      <c r="OGM218"/>
      <c r="OGN218"/>
      <c r="OGO218"/>
      <c r="OGP218"/>
      <c r="OGQ218"/>
      <c r="OGR218"/>
      <c r="OGS218"/>
      <c r="OGT218"/>
      <c r="OGU218"/>
      <c r="OGV218"/>
      <c r="OGW218"/>
      <c r="OGX218"/>
      <c r="OGY218"/>
      <c r="OGZ218"/>
      <c r="OHA218"/>
      <c r="OHB218"/>
      <c r="OHC218"/>
      <c r="OHD218"/>
      <c r="OHE218"/>
      <c r="OHF218"/>
      <c r="OHG218"/>
      <c r="OHH218"/>
      <c r="OHI218"/>
      <c r="OHJ218"/>
      <c r="OHK218"/>
      <c r="OHL218"/>
      <c r="OHM218"/>
      <c r="OHN218"/>
      <c r="OHO218"/>
      <c r="OHP218"/>
      <c r="OHQ218"/>
      <c r="OHR218"/>
      <c r="OHS218"/>
      <c r="OHT218"/>
      <c r="OHU218"/>
      <c r="OHV218"/>
      <c r="OHW218"/>
      <c r="OHX218"/>
      <c r="OHY218"/>
      <c r="OHZ218"/>
      <c r="OIA218"/>
      <c r="OIB218"/>
      <c r="OIC218"/>
      <c r="OID218"/>
      <c r="OIE218"/>
      <c r="OIF218"/>
      <c r="OIG218"/>
      <c r="OIH218"/>
      <c r="OII218"/>
      <c r="OIJ218"/>
      <c r="OIK218"/>
      <c r="OIL218"/>
      <c r="OIM218"/>
      <c r="OIN218"/>
      <c r="OIO218"/>
      <c r="OIP218"/>
      <c r="OIQ218"/>
      <c r="OIR218"/>
      <c r="OIS218"/>
      <c r="OIT218"/>
      <c r="OIU218"/>
      <c r="OIV218"/>
      <c r="OIW218"/>
      <c r="OIX218"/>
      <c r="OIY218"/>
      <c r="OIZ218"/>
      <c r="OJA218"/>
      <c r="OJB218"/>
      <c r="OJC218"/>
      <c r="OJD218"/>
      <c r="OJE218"/>
      <c r="OJF218"/>
      <c r="OJG218"/>
      <c r="OJH218"/>
      <c r="OJI218"/>
      <c r="OJJ218"/>
      <c r="OJK218"/>
      <c r="OJL218"/>
      <c r="OJM218"/>
      <c r="OJN218"/>
      <c r="OJO218"/>
      <c r="OJP218"/>
      <c r="OJQ218"/>
      <c r="OJR218"/>
      <c r="OJS218"/>
      <c r="OJT218"/>
      <c r="OJU218"/>
      <c r="OJV218"/>
      <c r="OJW218"/>
      <c r="OJX218"/>
      <c r="OJY218"/>
      <c r="OJZ218"/>
      <c r="OKA218"/>
      <c r="OKB218"/>
      <c r="OKC218"/>
      <c r="OKD218"/>
      <c r="OKE218"/>
      <c r="OKF218"/>
      <c r="OKG218"/>
      <c r="OKH218"/>
      <c r="OKI218"/>
      <c r="OKJ218"/>
      <c r="OKK218"/>
      <c r="OKL218"/>
      <c r="OKM218"/>
      <c r="OKN218"/>
      <c r="OKO218"/>
      <c r="OKP218"/>
      <c r="OKQ218"/>
      <c r="OKR218"/>
      <c r="OKS218"/>
      <c r="OKT218"/>
      <c r="OKU218"/>
      <c r="OKV218"/>
      <c r="OKW218"/>
      <c r="OKX218"/>
      <c r="OKY218"/>
      <c r="OKZ218"/>
      <c r="OLA218"/>
      <c r="OLB218"/>
      <c r="OLC218"/>
      <c r="OLD218"/>
      <c r="OLE218"/>
      <c r="OLF218"/>
      <c r="OLG218"/>
      <c r="OLH218"/>
      <c r="OLI218"/>
      <c r="OLJ218"/>
      <c r="OLK218"/>
      <c r="OLL218"/>
      <c r="OLM218"/>
      <c r="OLN218"/>
      <c r="OLO218"/>
      <c r="OLP218"/>
      <c r="OLQ218"/>
      <c r="OLR218"/>
      <c r="OLS218"/>
      <c r="OLT218"/>
      <c r="OLU218"/>
      <c r="OLV218"/>
      <c r="OLW218"/>
      <c r="OLX218"/>
      <c r="OLY218"/>
      <c r="OLZ218"/>
      <c r="OMA218"/>
      <c r="OMB218"/>
      <c r="OMC218"/>
      <c r="OMD218"/>
      <c r="OME218"/>
      <c r="OMF218"/>
      <c r="OMG218"/>
      <c r="OMH218"/>
      <c r="OMI218"/>
      <c r="OMJ218"/>
      <c r="OMK218"/>
      <c r="OML218"/>
      <c r="OMM218"/>
      <c r="OMN218"/>
      <c r="OMO218"/>
      <c r="OMP218"/>
      <c r="OMQ218"/>
      <c r="OMR218"/>
      <c r="OMS218"/>
      <c r="OMT218"/>
      <c r="OMU218"/>
      <c r="OMV218"/>
      <c r="OMW218"/>
      <c r="OMX218"/>
      <c r="OMY218"/>
      <c r="OMZ218"/>
      <c r="ONA218"/>
      <c r="ONB218"/>
      <c r="ONC218"/>
      <c r="OND218"/>
      <c r="ONE218"/>
      <c r="ONF218"/>
      <c r="ONG218"/>
      <c r="ONH218"/>
      <c r="ONI218"/>
      <c r="ONJ218"/>
      <c r="ONK218"/>
      <c r="ONL218"/>
      <c r="ONM218"/>
      <c r="ONN218"/>
      <c r="ONO218"/>
      <c r="ONP218"/>
      <c r="ONQ218"/>
      <c r="ONR218"/>
      <c r="ONS218"/>
      <c r="ONT218"/>
      <c r="ONU218"/>
      <c r="ONV218"/>
      <c r="ONW218"/>
      <c r="ONX218"/>
      <c r="ONY218"/>
      <c r="ONZ218"/>
      <c r="OOA218"/>
      <c r="OOB218"/>
      <c r="OOC218"/>
      <c r="OOD218"/>
      <c r="OOE218"/>
      <c r="OOF218"/>
      <c r="OOG218"/>
      <c r="OOH218"/>
      <c r="OOI218"/>
      <c r="OOJ218"/>
      <c r="OOK218"/>
      <c r="OOL218"/>
      <c r="OOM218"/>
      <c r="OON218"/>
      <c r="OOO218"/>
      <c r="OOP218"/>
      <c r="OOQ218"/>
      <c r="OOR218"/>
      <c r="OOS218"/>
      <c r="OOT218"/>
      <c r="OOU218"/>
      <c r="OOV218"/>
      <c r="OOW218"/>
      <c r="OOX218"/>
      <c r="OOY218"/>
      <c r="OOZ218"/>
      <c r="OPA218"/>
      <c r="OPB218"/>
      <c r="OPC218"/>
      <c r="OPD218"/>
      <c r="OPE218"/>
      <c r="OPF218"/>
      <c r="OPG218"/>
      <c r="OPH218"/>
      <c r="OPI218"/>
      <c r="OPJ218"/>
      <c r="OPK218"/>
      <c r="OPL218"/>
      <c r="OPM218"/>
      <c r="OPN218"/>
      <c r="OPO218"/>
      <c r="OPP218"/>
      <c r="OPQ218"/>
      <c r="OPR218"/>
      <c r="OPS218"/>
      <c r="OPT218"/>
      <c r="OPU218"/>
      <c r="OPV218"/>
      <c r="OPW218"/>
      <c r="OPX218"/>
      <c r="OPY218"/>
      <c r="OPZ218"/>
      <c r="OQA218"/>
      <c r="OQB218"/>
      <c r="OQC218"/>
      <c r="OQD218"/>
      <c r="OQE218"/>
      <c r="OQF218"/>
      <c r="OQG218"/>
      <c r="OQH218"/>
      <c r="OQI218"/>
      <c r="OQJ218"/>
      <c r="OQK218"/>
      <c r="OQL218"/>
      <c r="OQM218"/>
      <c r="OQN218"/>
      <c r="OQO218"/>
      <c r="OQP218"/>
      <c r="OQQ218"/>
      <c r="OQR218"/>
      <c r="OQS218"/>
      <c r="OQT218"/>
      <c r="OQU218"/>
      <c r="OQV218"/>
      <c r="OQW218"/>
      <c r="OQX218"/>
      <c r="OQY218"/>
      <c r="OQZ218"/>
      <c r="ORA218"/>
      <c r="ORB218"/>
      <c r="ORC218"/>
      <c r="ORD218"/>
      <c r="ORE218"/>
      <c r="ORF218"/>
      <c r="ORG218"/>
      <c r="ORH218"/>
      <c r="ORI218"/>
      <c r="ORJ218"/>
      <c r="ORK218"/>
      <c r="ORL218"/>
      <c r="ORM218"/>
      <c r="ORN218"/>
      <c r="ORO218"/>
      <c r="ORP218"/>
      <c r="ORQ218"/>
      <c r="ORR218"/>
      <c r="ORS218"/>
      <c r="ORT218"/>
      <c r="ORU218"/>
      <c r="ORV218"/>
      <c r="ORW218"/>
      <c r="ORX218"/>
      <c r="ORY218"/>
      <c r="ORZ218"/>
      <c r="OSA218"/>
      <c r="OSB218"/>
      <c r="OSC218"/>
      <c r="OSD218"/>
      <c r="OSE218"/>
      <c r="OSF218"/>
      <c r="OSG218"/>
      <c r="OSH218"/>
      <c r="OSI218"/>
      <c r="OSJ218"/>
      <c r="OSK218"/>
      <c r="OSL218"/>
      <c r="OSM218"/>
      <c r="OSN218"/>
      <c r="OSO218"/>
      <c r="OSP218"/>
      <c r="OSQ218"/>
      <c r="OSR218"/>
      <c r="OSS218"/>
      <c r="OST218"/>
      <c r="OSU218"/>
      <c r="OSV218"/>
      <c r="OSW218"/>
      <c r="OSX218"/>
      <c r="OSY218"/>
      <c r="OSZ218"/>
      <c r="OTA218"/>
      <c r="OTB218"/>
      <c r="OTC218"/>
      <c r="OTD218"/>
      <c r="OTE218"/>
      <c r="OTF218"/>
      <c r="OTG218"/>
      <c r="OTH218"/>
      <c r="OTI218"/>
      <c r="OTJ218"/>
      <c r="OTK218"/>
      <c r="OTL218"/>
      <c r="OTM218"/>
      <c r="OTN218"/>
      <c r="OTO218"/>
      <c r="OTP218"/>
      <c r="OTQ218"/>
      <c r="OTR218"/>
      <c r="OTS218"/>
      <c r="OTT218"/>
      <c r="OTU218"/>
      <c r="OTV218"/>
      <c r="OTW218"/>
      <c r="OTX218"/>
      <c r="OTY218"/>
      <c r="OTZ218"/>
      <c r="OUA218"/>
      <c r="OUB218"/>
      <c r="OUC218"/>
      <c r="OUD218"/>
      <c r="OUE218"/>
      <c r="OUF218"/>
      <c r="OUG218"/>
      <c r="OUH218"/>
      <c r="OUI218"/>
      <c r="OUJ218"/>
      <c r="OUK218"/>
      <c r="OUL218"/>
      <c r="OUM218"/>
      <c r="OUN218"/>
      <c r="OUO218"/>
      <c r="OUP218"/>
      <c r="OUQ218"/>
      <c r="OUR218"/>
      <c r="OUS218"/>
      <c r="OUT218"/>
      <c r="OUU218"/>
      <c r="OUV218"/>
      <c r="OUW218"/>
      <c r="OUX218"/>
      <c r="OUY218"/>
      <c r="OUZ218"/>
      <c r="OVA218"/>
      <c r="OVB218"/>
      <c r="OVC218"/>
      <c r="OVD218"/>
      <c r="OVE218"/>
      <c r="OVF218"/>
      <c r="OVG218"/>
      <c r="OVH218"/>
      <c r="OVI218"/>
      <c r="OVJ218"/>
      <c r="OVK218"/>
      <c r="OVL218"/>
      <c r="OVM218"/>
      <c r="OVN218"/>
      <c r="OVO218"/>
      <c r="OVP218"/>
      <c r="OVQ218"/>
      <c r="OVR218"/>
      <c r="OVS218"/>
      <c r="OVT218"/>
      <c r="OVU218"/>
      <c r="OVV218"/>
      <c r="OVW218"/>
      <c r="OVX218"/>
      <c r="OVY218"/>
      <c r="OVZ218"/>
      <c r="OWA218"/>
      <c r="OWB218"/>
      <c r="OWC218"/>
      <c r="OWD218"/>
      <c r="OWE218"/>
      <c r="OWF218"/>
      <c r="OWG218"/>
      <c r="OWH218"/>
      <c r="OWI218"/>
      <c r="OWJ218"/>
      <c r="OWK218"/>
      <c r="OWL218"/>
      <c r="OWM218"/>
      <c r="OWN218"/>
      <c r="OWO218"/>
      <c r="OWP218"/>
      <c r="OWQ218"/>
      <c r="OWR218"/>
      <c r="OWS218"/>
      <c r="OWT218"/>
      <c r="OWU218"/>
      <c r="OWV218"/>
      <c r="OWW218"/>
      <c r="OWX218"/>
      <c r="OWY218"/>
      <c r="OWZ218"/>
      <c r="OXA218"/>
      <c r="OXB218"/>
      <c r="OXC218"/>
      <c r="OXD218"/>
      <c r="OXE218"/>
      <c r="OXF218"/>
      <c r="OXG218"/>
      <c r="OXH218"/>
      <c r="OXI218"/>
      <c r="OXJ218"/>
      <c r="OXK218"/>
      <c r="OXL218"/>
      <c r="OXM218"/>
      <c r="OXN218"/>
      <c r="OXO218"/>
      <c r="OXP218"/>
      <c r="OXQ218"/>
      <c r="OXR218"/>
      <c r="OXS218"/>
      <c r="OXT218"/>
      <c r="OXU218"/>
      <c r="OXV218"/>
      <c r="OXW218"/>
      <c r="OXX218"/>
      <c r="OXY218"/>
      <c r="OXZ218"/>
      <c r="OYA218"/>
      <c r="OYB218"/>
      <c r="OYC218"/>
      <c r="OYD218"/>
      <c r="OYE218"/>
      <c r="OYF218"/>
      <c r="OYG218"/>
      <c r="OYH218"/>
      <c r="OYI218"/>
      <c r="OYJ218"/>
      <c r="OYK218"/>
      <c r="OYL218"/>
      <c r="OYM218"/>
      <c r="OYN218"/>
      <c r="OYO218"/>
      <c r="OYP218"/>
      <c r="OYQ218"/>
      <c r="OYR218"/>
      <c r="OYS218"/>
      <c r="OYT218"/>
      <c r="OYU218"/>
      <c r="OYV218"/>
      <c r="OYW218"/>
      <c r="OYX218"/>
      <c r="OYY218"/>
      <c r="OYZ218"/>
      <c r="OZA218"/>
      <c r="OZB218"/>
      <c r="OZC218"/>
      <c r="OZD218"/>
      <c r="OZE218"/>
      <c r="OZF218"/>
      <c r="OZG218"/>
      <c r="OZH218"/>
      <c r="OZI218"/>
      <c r="OZJ218"/>
      <c r="OZK218"/>
      <c r="OZL218"/>
      <c r="OZM218"/>
      <c r="OZN218"/>
      <c r="OZO218"/>
      <c r="OZP218"/>
      <c r="OZQ218"/>
      <c r="OZR218"/>
      <c r="OZS218"/>
      <c r="OZT218"/>
      <c r="OZU218"/>
      <c r="OZV218"/>
      <c r="OZW218"/>
      <c r="OZX218"/>
      <c r="OZY218"/>
      <c r="OZZ218"/>
      <c r="PAA218"/>
      <c r="PAB218"/>
      <c r="PAC218"/>
      <c r="PAD218"/>
      <c r="PAE218"/>
      <c r="PAF218"/>
      <c r="PAG218"/>
      <c r="PAH218"/>
      <c r="PAI218"/>
      <c r="PAJ218"/>
      <c r="PAK218"/>
      <c r="PAL218"/>
      <c r="PAM218"/>
      <c r="PAN218"/>
      <c r="PAO218"/>
      <c r="PAP218"/>
      <c r="PAQ218"/>
      <c r="PAR218"/>
      <c r="PAS218"/>
      <c r="PAT218"/>
      <c r="PAU218"/>
      <c r="PAV218"/>
      <c r="PAW218"/>
      <c r="PAX218"/>
      <c r="PAY218"/>
      <c r="PAZ218"/>
      <c r="PBA218"/>
      <c r="PBB218"/>
      <c r="PBC218"/>
      <c r="PBD218"/>
      <c r="PBE218"/>
      <c r="PBF218"/>
      <c r="PBG218"/>
      <c r="PBH218"/>
      <c r="PBI218"/>
      <c r="PBJ218"/>
      <c r="PBK218"/>
      <c r="PBL218"/>
      <c r="PBM218"/>
      <c r="PBN218"/>
      <c r="PBO218"/>
      <c r="PBP218"/>
      <c r="PBQ218"/>
      <c r="PBR218"/>
      <c r="PBS218"/>
      <c r="PBT218"/>
      <c r="PBU218"/>
      <c r="PBV218"/>
      <c r="PBW218"/>
      <c r="PBX218"/>
      <c r="PBY218"/>
      <c r="PBZ218"/>
      <c r="PCA218"/>
      <c r="PCB218"/>
      <c r="PCC218"/>
      <c r="PCD218"/>
      <c r="PCE218"/>
      <c r="PCF218"/>
      <c r="PCG218"/>
      <c r="PCH218"/>
      <c r="PCI218"/>
      <c r="PCJ218"/>
      <c r="PCK218"/>
      <c r="PCL218"/>
      <c r="PCM218"/>
      <c r="PCN218"/>
      <c r="PCO218"/>
      <c r="PCP218"/>
      <c r="PCQ218"/>
      <c r="PCR218"/>
      <c r="PCS218"/>
      <c r="PCT218"/>
      <c r="PCU218"/>
      <c r="PCV218"/>
      <c r="PCW218"/>
      <c r="PCX218"/>
      <c r="PCY218"/>
      <c r="PCZ218"/>
      <c r="PDA218"/>
      <c r="PDB218"/>
      <c r="PDC218"/>
      <c r="PDD218"/>
      <c r="PDE218"/>
      <c r="PDF218"/>
      <c r="PDG218"/>
      <c r="PDH218"/>
      <c r="PDI218"/>
      <c r="PDJ218"/>
      <c r="PDK218"/>
      <c r="PDL218"/>
      <c r="PDM218"/>
      <c r="PDN218"/>
      <c r="PDO218"/>
      <c r="PDP218"/>
      <c r="PDQ218"/>
      <c r="PDR218"/>
      <c r="PDS218"/>
      <c r="PDT218"/>
      <c r="PDU218"/>
      <c r="PDV218"/>
      <c r="PDW218"/>
      <c r="PDX218"/>
      <c r="PDY218"/>
      <c r="PDZ218"/>
      <c r="PEA218"/>
      <c r="PEB218"/>
      <c r="PEC218"/>
      <c r="PED218"/>
      <c r="PEE218"/>
      <c r="PEF218"/>
      <c r="PEG218"/>
      <c r="PEH218"/>
      <c r="PEI218"/>
      <c r="PEJ218"/>
      <c r="PEK218"/>
      <c r="PEL218"/>
      <c r="PEM218"/>
      <c r="PEN218"/>
      <c r="PEO218"/>
      <c r="PEP218"/>
      <c r="PEQ218"/>
      <c r="PER218"/>
      <c r="PES218"/>
      <c r="PET218"/>
      <c r="PEU218"/>
      <c r="PEV218"/>
      <c r="PEW218"/>
      <c r="PEX218"/>
      <c r="PEY218"/>
      <c r="PEZ218"/>
      <c r="PFA218"/>
      <c r="PFB218"/>
      <c r="PFC218"/>
      <c r="PFD218"/>
      <c r="PFE218"/>
      <c r="PFF218"/>
      <c r="PFG218"/>
      <c r="PFH218"/>
      <c r="PFI218"/>
      <c r="PFJ218"/>
      <c r="PFK218"/>
      <c r="PFL218"/>
      <c r="PFM218"/>
      <c r="PFN218"/>
      <c r="PFO218"/>
      <c r="PFP218"/>
      <c r="PFQ218"/>
      <c r="PFR218"/>
      <c r="PFS218"/>
      <c r="PFT218"/>
      <c r="PFU218"/>
      <c r="PFV218"/>
      <c r="PFW218"/>
      <c r="PFX218"/>
      <c r="PFY218"/>
      <c r="PFZ218"/>
      <c r="PGA218"/>
      <c r="PGB218"/>
      <c r="PGC218"/>
      <c r="PGD218"/>
      <c r="PGE218"/>
      <c r="PGF218"/>
      <c r="PGG218"/>
      <c r="PGH218"/>
      <c r="PGI218"/>
      <c r="PGJ218"/>
      <c r="PGK218"/>
      <c r="PGL218"/>
      <c r="PGM218"/>
      <c r="PGN218"/>
      <c r="PGO218"/>
      <c r="PGP218"/>
      <c r="PGQ218"/>
      <c r="PGR218"/>
      <c r="PGS218"/>
      <c r="PGT218"/>
      <c r="PGU218"/>
      <c r="PGV218"/>
      <c r="PGW218"/>
      <c r="PGX218"/>
      <c r="PGY218"/>
      <c r="PGZ218"/>
      <c r="PHA218"/>
      <c r="PHB218"/>
      <c r="PHC218"/>
      <c r="PHD218"/>
      <c r="PHE218"/>
      <c r="PHF218"/>
      <c r="PHG218"/>
      <c r="PHH218"/>
      <c r="PHI218"/>
      <c r="PHJ218"/>
      <c r="PHK218"/>
      <c r="PHL218"/>
      <c r="PHM218"/>
      <c r="PHN218"/>
      <c r="PHO218"/>
      <c r="PHP218"/>
      <c r="PHQ218"/>
      <c r="PHR218"/>
      <c r="PHS218"/>
      <c r="PHT218"/>
      <c r="PHU218"/>
      <c r="PHV218"/>
      <c r="PHW218"/>
      <c r="PHX218"/>
      <c r="PHY218"/>
      <c r="PHZ218"/>
      <c r="PIA218"/>
      <c r="PIB218"/>
      <c r="PIC218"/>
      <c r="PID218"/>
      <c r="PIE218"/>
      <c r="PIF218"/>
      <c r="PIG218"/>
      <c r="PIH218"/>
      <c r="PII218"/>
      <c r="PIJ218"/>
      <c r="PIK218"/>
      <c r="PIL218"/>
      <c r="PIM218"/>
      <c r="PIN218"/>
      <c r="PIO218"/>
      <c r="PIP218"/>
      <c r="PIQ218"/>
      <c r="PIR218"/>
      <c r="PIS218"/>
      <c r="PIT218"/>
      <c r="PIU218"/>
      <c r="PIV218"/>
      <c r="PIW218"/>
      <c r="PIX218"/>
      <c r="PIY218"/>
      <c r="PIZ218"/>
      <c r="PJA218"/>
      <c r="PJB218"/>
      <c r="PJC218"/>
      <c r="PJD218"/>
      <c r="PJE218"/>
      <c r="PJF218"/>
      <c r="PJG218"/>
      <c r="PJH218"/>
      <c r="PJI218"/>
      <c r="PJJ218"/>
      <c r="PJK218"/>
      <c r="PJL218"/>
      <c r="PJM218"/>
      <c r="PJN218"/>
      <c r="PJO218"/>
      <c r="PJP218"/>
      <c r="PJQ218"/>
      <c r="PJR218"/>
      <c r="PJS218"/>
      <c r="PJT218"/>
      <c r="PJU218"/>
      <c r="PJV218"/>
      <c r="PJW218"/>
      <c r="PJX218"/>
      <c r="PJY218"/>
      <c r="PJZ218"/>
      <c r="PKA218"/>
      <c r="PKB218"/>
      <c r="PKC218"/>
      <c r="PKD218"/>
      <c r="PKE218"/>
      <c r="PKF218"/>
      <c r="PKG218"/>
      <c r="PKH218"/>
      <c r="PKI218"/>
      <c r="PKJ218"/>
      <c r="PKK218"/>
      <c r="PKL218"/>
      <c r="PKM218"/>
      <c r="PKN218"/>
      <c r="PKO218"/>
      <c r="PKP218"/>
      <c r="PKQ218"/>
      <c r="PKR218"/>
      <c r="PKS218"/>
      <c r="PKT218"/>
      <c r="PKU218"/>
      <c r="PKV218"/>
      <c r="PKW218"/>
      <c r="PKX218"/>
      <c r="PKY218"/>
      <c r="PKZ218"/>
      <c r="PLA218"/>
      <c r="PLB218"/>
      <c r="PLC218"/>
      <c r="PLD218"/>
      <c r="PLE218"/>
      <c r="PLF218"/>
      <c r="PLG218"/>
      <c r="PLH218"/>
      <c r="PLI218"/>
      <c r="PLJ218"/>
      <c r="PLK218"/>
      <c r="PLL218"/>
      <c r="PLM218"/>
      <c r="PLN218"/>
      <c r="PLO218"/>
      <c r="PLP218"/>
      <c r="PLQ218"/>
      <c r="PLR218"/>
      <c r="PLS218"/>
      <c r="PLT218"/>
      <c r="PLU218"/>
      <c r="PLV218"/>
      <c r="PLW218"/>
      <c r="PLX218"/>
      <c r="PLY218"/>
      <c r="PLZ218"/>
      <c r="PMA218"/>
      <c r="PMB218"/>
      <c r="PMC218"/>
      <c r="PMD218"/>
      <c r="PME218"/>
      <c r="PMF218"/>
      <c r="PMG218"/>
      <c r="PMH218"/>
      <c r="PMI218"/>
      <c r="PMJ218"/>
      <c r="PMK218"/>
      <c r="PML218"/>
      <c r="PMM218"/>
      <c r="PMN218"/>
      <c r="PMO218"/>
      <c r="PMP218"/>
      <c r="PMQ218"/>
      <c r="PMR218"/>
      <c r="PMS218"/>
      <c r="PMT218"/>
      <c r="PMU218"/>
      <c r="PMV218"/>
      <c r="PMW218"/>
      <c r="PMX218"/>
      <c r="PMY218"/>
      <c r="PMZ218"/>
      <c r="PNA218"/>
      <c r="PNB218"/>
      <c r="PNC218"/>
      <c r="PND218"/>
      <c r="PNE218"/>
      <c r="PNF218"/>
      <c r="PNG218"/>
      <c r="PNH218"/>
      <c r="PNI218"/>
      <c r="PNJ218"/>
      <c r="PNK218"/>
      <c r="PNL218"/>
      <c r="PNM218"/>
      <c r="PNN218"/>
      <c r="PNO218"/>
      <c r="PNP218"/>
      <c r="PNQ218"/>
      <c r="PNR218"/>
      <c r="PNS218"/>
      <c r="PNT218"/>
      <c r="PNU218"/>
      <c r="PNV218"/>
      <c r="PNW218"/>
      <c r="PNX218"/>
      <c r="PNY218"/>
      <c r="PNZ218"/>
      <c r="POA218"/>
      <c r="POB218"/>
      <c r="POC218"/>
      <c r="POD218"/>
      <c r="POE218"/>
      <c r="POF218"/>
      <c r="POG218"/>
      <c r="POH218"/>
      <c r="POI218"/>
      <c r="POJ218"/>
      <c r="POK218"/>
      <c r="POL218"/>
      <c r="POM218"/>
      <c r="PON218"/>
      <c r="POO218"/>
      <c r="POP218"/>
      <c r="POQ218"/>
      <c r="POR218"/>
      <c r="POS218"/>
      <c r="POT218"/>
      <c r="POU218"/>
      <c r="POV218"/>
      <c r="POW218"/>
      <c r="POX218"/>
      <c r="POY218"/>
      <c r="POZ218"/>
      <c r="PPA218"/>
      <c r="PPB218"/>
      <c r="PPC218"/>
      <c r="PPD218"/>
      <c r="PPE218"/>
      <c r="PPF218"/>
      <c r="PPG218"/>
      <c r="PPH218"/>
      <c r="PPI218"/>
      <c r="PPJ218"/>
      <c r="PPK218"/>
      <c r="PPL218"/>
      <c r="PPM218"/>
      <c r="PPN218"/>
      <c r="PPO218"/>
      <c r="PPP218"/>
      <c r="PPQ218"/>
      <c r="PPR218"/>
      <c r="PPS218"/>
      <c r="PPT218"/>
      <c r="PPU218"/>
      <c r="PPV218"/>
      <c r="PPW218"/>
      <c r="PPX218"/>
      <c r="PPY218"/>
      <c r="PPZ218"/>
      <c r="PQA218"/>
      <c r="PQB218"/>
      <c r="PQC218"/>
      <c r="PQD218"/>
      <c r="PQE218"/>
      <c r="PQF218"/>
      <c r="PQG218"/>
      <c r="PQH218"/>
      <c r="PQI218"/>
      <c r="PQJ218"/>
      <c r="PQK218"/>
      <c r="PQL218"/>
      <c r="PQM218"/>
      <c r="PQN218"/>
      <c r="PQO218"/>
      <c r="PQP218"/>
      <c r="PQQ218"/>
      <c r="PQR218"/>
      <c r="PQS218"/>
      <c r="PQT218"/>
      <c r="PQU218"/>
      <c r="PQV218"/>
      <c r="PQW218"/>
      <c r="PQX218"/>
      <c r="PQY218"/>
      <c r="PQZ218"/>
      <c r="PRA218"/>
      <c r="PRB218"/>
      <c r="PRC218"/>
      <c r="PRD218"/>
      <c r="PRE218"/>
      <c r="PRF218"/>
      <c r="PRG218"/>
      <c r="PRH218"/>
      <c r="PRI218"/>
      <c r="PRJ218"/>
      <c r="PRK218"/>
      <c r="PRL218"/>
      <c r="PRM218"/>
      <c r="PRN218"/>
      <c r="PRO218"/>
      <c r="PRP218"/>
      <c r="PRQ218"/>
      <c r="PRR218"/>
      <c r="PRS218"/>
      <c r="PRT218"/>
      <c r="PRU218"/>
      <c r="PRV218"/>
      <c r="PRW218"/>
      <c r="PRX218"/>
      <c r="PRY218"/>
      <c r="PRZ218"/>
      <c r="PSA218"/>
      <c r="PSB218"/>
      <c r="PSC218"/>
      <c r="PSD218"/>
      <c r="PSE218"/>
      <c r="PSF218"/>
      <c r="PSG218"/>
      <c r="PSH218"/>
      <c r="PSI218"/>
      <c r="PSJ218"/>
      <c r="PSK218"/>
      <c r="PSL218"/>
      <c r="PSM218"/>
      <c r="PSN218"/>
      <c r="PSO218"/>
      <c r="PSP218"/>
      <c r="PSQ218"/>
      <c r="PSR218"/>
      <c r="PSS218"/>
      <c r="PST218"/>
      <c r="PSU218"/>
      <c r="PSV218"/>
      <c r="PSW218"/>
      <c r="PSX218"/>
      <c r="PSY218"/>
      <c r="PSZ218"/>
      <c r="PTA218"/>
      <c r="PTB218"/>
      <c r="PTC218"/>
      <c r="PTD218"/>
      <c r="PTE218"/>
      <c r="PTF218"/>
      <c r="PTG218"/>
      <c r="PTH218"/>
      <c r="PTI218"/>
      <c r="PTJ218"/>
      <c r="PTK218"/>
      <c r="PTL218"/>
      <c r="PTM218"/>
      <c r="PTN218"/>
      <c r="PTO218"/>
      <c r="PTP218"/>
      <c r="PTQ218"/>
      <c r="PTR218"/>
      <c r="PTS218"/>
      <c r="PTT218"/>
      <c r="PTU218"/>
      <c r="PTV218"/>
      <c r="PTW218"/>
      <c r="PTX218"/>
      <c r="PTY218"/>
      <c r="PTZ218"/>
      <c r="PUA218"/>
      <c r="PUB218"/>
      <c r="PUC218"/>
      <c r="PUD218"/>
      <c r="PUE218"/>
      <c r="PUF218"/>
      <c r="PUG218"/>
      <c r="PUH218"/>
      <c r="PUI218"/>
      <c r="PUJ218"/>
      <c r="PUK218"/>
      <c r="PUL218"/>
      <c r="PUM218"/>
      <c r="PUN218"/>
      <c r="PUO218"/>
      <c r="PUP218"/>
      <c r="PUQ218"/>
      <c r="PUR218"/>
      <c r="PUS218"/>
      <c r="PUT218"/>
      <c r="PUU218"/>
      <c r="PUV218"/>
      <c r="PUW218"/>
      <c r="PUX218"/>
      <c r="PUY218"/>
      <c r="PUZ218"/>
      <c r="PVA218"/>
      <c r="PVB218"/>
      <c r="PVC218"/>
      <c r="PVD218"/>
      <c r="PVE218"/>
      <c r="PVF218"/>
      <c r="PVG218"/>
      <c r="PVH218"/>
      <c r="PVI218"/>
      <c r="PVJ218"/>
      <c r="PVK218"/>
      <c r="PVL218"/>
      <c r="PVM218"/>
      <c r="PVN218"/>
      <c r="PVO218"/>
      <c r="PVP218"/>
      <c r="PVQ218"/>
      <c r="PVR218"/>
      <c r="PVS218"/>
      <c r="PVT218"/>
      <c r="PVU218"/>
      <c r="PVV218"/>
      <c r="PVW218"/>
      <c r="PVX218"/>
      <c r="PVY218"/>
      <c r="PVZ218"/>
      <c r="PWA218"/>
      <c r="PWB218"/>
      <c r="PWC218"/>
      <c r="PWD218"/>
      <c r="PWE218"/>
      <c r="PWF218"/>
      <c r="PWG218"/>
      <c r="PWH218"/>
      <c r="PWI218"/>
      <c r="PWJ218"/>
      <c r="PWK218"/>
      <c r="PWL218"/>
      <c r="PWM218"/>
      <c r="PWN218"/>
      <c r="PWO218"/>
      <c r="PWP218"/>
      <c r="PWQ218"/>
      <c r="PWR218"/>
      <c r="PWS218"/>
      <c r="PWT218"/>
      <c r="PWU218"/>
      <c r="PWV218"/>
      <c r="PWW218"/>
      <c r="PWX218"/>
      <c r="PWY218"/>
      <c r="PWZ218"/>
      <c r="PXA218"/>
      <c r="PXB218"/>
      <c r="PXC218"/>
      <c r="PXD218"/>
      <c r="PXE218"/>
      <c r="PXF218"/>
      <c r="PXG218"/>
      <c r="PXH218"/>
      <c r="PXI218"/>
      <c r="PXJ218"/>
      <c r="PXK218"/>
      <c r="PXL218"/>
      <c r="PXM218"/>
      <c r="PXN218"/>
      <c r="PXO218"/>
      <c r="PXP218"/>
      <c r="PXQ218"/>
      <c r="PXR218"/>
      <c r="PXS218"/>
      <c r="PXT218"/>
      <c r="PXU218"/>
      <c r="PXV218"/>
      <c r="PXW218"/>
      <c r="PXX218"/>
      <c r="PXY218"/>
      <c r="PXZ218"/>
      <c r="PYA218"/>
      <c r="PYB218"/>
      <c r="PYC218"/>
      <c r="PYD218"/>
      <c r="PYE218"/>
      <c r="PYF218"/>
      <c r="PYG218"/>
      <c r="PYH218"/>
      <c r="PYI218"/>
      <c r="PYJ218"/>
      <c r="PYK218"/>
      <c r="PYL218"/>
      <c r="PYM218"/>
      <c r="PYN218"/>
      <c r="PYO218"/>
      <c r="PYP218"/>
      <c r="PYQ218"/>
      <c r="PYR218"/>
      <c r="PYS218"/>
      <c r="PYT218"/>
      <c r="PYU218"/>
      <c r="PYV218"/>
      <c r="PYW218"/>
      <c r="PYX218"/>
      <c r="PYY218"/>
      <c r="PYZ218"/>
      <c r="PZA218"/>
      <c r="PZB218"/>
      <c r="PZC218"/>
      <c r="PZD218"/>
      <c r="PZE218"/>
      <c r="PZF218"/>
      <c r="PZG218"/>
      <c r="PZH218"/>
      <c r="PZI218"/>
      <c r="PZJ218"/>
      <c r="PZK218"/>
      <c r="PZL218"/>
      <c r="PZM218"/>
      <c r="PZN218"/>
      <c r="PZO218"/>
      <c r="PZP218"/>
      <c r="PZQ218"/>
      <c r="PZR218"/>
      <c r="PZS218"/>
      <c r="PZT218"/>
      <c r="PZU218"/>
      <c r="PZV218"/>
      <c r="PZW218"/>
      <c r="PZX218"/>
      <c r="PZY218"/>
      <c r="PZZ218"/>
      <c r="QAA218"/>
      <c r="QAB218"/>
      <c r="QAC218"/>
      <c r="QAD218"/>
      <c r="QAE218"/>
      <c r="QAF218"/>
      <c r="QAG218"/>
      <c r="QAH218"/>
      <c r="QAI218"/>
      <c r="QAJ218"/>
      <c r="QAK218"/>
      <c r="QAL218"/>
      <c r="QAM218"/>
      <c r="QAN218"/>
      <c r="QAO218"/>
      <c r="QAP218"/>
      <c r="QAQ218"/>
      <c r="QAR218"/>
      <c r="QAS218"/>
      <c r="QAT218"/>
      <c r="QAU218"/>
      <c r="QAV218"/>
      <c r="QAW218"/>
      <c r="QAX218"/>
      <c r="QAY218"/>
      <c r="QAZ218"/>
      <c r="QBA218"/>
      <c r="QBB218"/>
      <c r="QBC218"/>
      <c r="QBD218"/>
      <c r="QBE218"/>
      <c r="QBF218"/>
      <c r="QBG218"/>
      <c r="QBH218"/>
      <c r="QBI218"/>
      <c r="QBJ218"/>
      <c r="QBK218"/>
      <c r="QBL218"/>
      <c r="QBM218"/>
      <c r="QBN218"/>
      <c r="QBO218"/>
      <c r="QBP218"/>
      <c r="QBQ218"/>
      <c r="QBR218"/>
      <c r="QBS218"/>
      <c r="QBT218"/>
      <c r="QBU218"/>
      <c r="QBV218"/>
      <c r="QBW218"/>
      <c r="QBX218"/>
      <c r="QBY218"/>
      <c r="QBZ218"/>
      <c r="QCA218"/>
      <c r="QCB218"/>
      <c r="QCC218"/>
      <c r="QCD218"/>
      <c r="QCE218"/>
      <c r="QCF218"/>
      <c r="QCG218"/>
      <c r="QCH218"/>
      <c r="QCI218"/>
      <c r="QCJ218"/>
      <c r="QCK218"/>
      <c r="QCL218"/>
      <c r="QCM218"/>
      <c r="QCN218"/>
      <c r="QCO218"/>
      <c r="QCP218"/>
      <c r="QCQ218"/>
      <c r="QCR218"/>
      <c r="QCS218"/>
      <c r="QCT218"/>
      <c r="QCU218"/>
      <c r="QCV218"/>
      <c r="QCW218"/>
      <c r="QCX218"/>
      <c r="QCY218"/>
      <c r="QCZ218"/>
      <c r="QDA218"/>
      <c r="QDB218"/>
      <c r="QDC218"/>
      <c r="QDD218"/>
      <c r="QDE218"/>
      <c r="QDF218"/>
      <c r="QDG218"/>
      <c r="QDH218"/>
      <c r="QDI218"/>
      <c r="QDJ218"/>
      <c r="QDK218"/>
      <c r="QDL218"/>
      <c r="QDM218"/>
      <c r="QDN218"/>
      <c r="QDO218"/>
      <c r="QDP218"/>
      <c r="QDQ218"/>
      <c r="QDR218"/>
      <c r="QDS218"/>
      <c r="QDT218"/>
      <c r="QDU218"/>
      <c r="QDV218"/>
      <c r="QDW218"/>
      <c r="QDX218"/>
      <c r="QDY218"/>
      <c r="QDZ218"/>
      <c r="QEA218"/>
      <c r="QEB218"/>
      <c r="QEC218"/>
      <c r="QED218"/>
      <c r="QEE218"/>
      <c r="QEF218"/>
      <c r="QEG218"/>
      <c r="QEH218"/>
      <c r="QEI218"/>
      <c r="QEJ218"/>
      <c r="QEK218"/>
      <c r="QEL218"/>
      <c r="QEM218"/>
      <c r="QEN218"/>
      <c r="QEO218"/>
      <c r="QEP218"/>
      <c r="QEQ218"/>
      <c r="QER218"/>
      <c r="QES218"/>
      <c r="QET218"/>
      <c r="QEU218"/>
      <c r="QEV218"/>
      <c r="QEW218"/>
      <c r="QEX218"/>
      <c r="QEY218"/>
      <c r="QEZ218"/>
      <c r="QFA218"/>
      <c r="QFB218"/>
      <c r="QFC218"/>
      <c r="QFD218"/>
      <c r="QFE218"/>
      <c r="QFF218"/>
      <c r="QFG218"/>
      <c r="QFH218"/>
      <c r="QFI218"/>
      <c r="QFJ218"/>
      <c r="QFK218"/>
      <c r="QFL218"/>
      <c r="QFM218"/>
      <c r="QFN218"/>
      <c r="QFO218"/>
      <c r="QFP218"/>
      <c r="QFQ218"/>
      <c r="QFR218"/>
      <c r="QFS218"/>
      <c r="QFT218"/>
      <c r="QFU218"/>
      <c r="QFV218"/>
      <c r="QFW218"/>
      <c r="QFX218"/>
      <c r="QFY218"/>
      <c r="QFZ218"/>
      <c r="QGA218"/>
      <c r="QGB218"/>
      <c r="QGC218"/>
      <c r="QGD218"/>
      <c r="QGE218"/>
      <c r="QGF218"/>
      <c r="QGG218"/>
      <c r="QGH218"/>
      <c r="QGI218"/>
      <c r="QGJ218"/>
      <c r="QGK218"/>
      <c r="QGL218"/>
      <c r="QGM218"/>
      <c r="QGN218"/>
      <c r="QGO218"/>
      <c r="QGP218"/>
      <c r="QGQ218"/>
      <c r="QGR218"/>
      <c r="QGS218"/>
      <c r="QGT218"/>
      <c r="QGU218"/>
      <c r="QGV218"/>
      <c r="QGW218"/>
      <c r="QGX218"/>
      <c r="QGY218"/>
      <c r="QGZ218"/>
      <c r="QHA218"/>
      <c r="QHB218"/>
      <c r="QHC218"/>
      <c r="QHD218"/>
      <c r="QHE218"/>
      <c r="QHF218"/>
      <c r="QHG218"/>
      <c r="QHH218"/>
      <c r="QHI218"/>
      <c r="QHJ218"/>
      <c r="QHK218"/>
      <c r="QHL218"/>
      <c r="QHM218"/>
      <c r="QHN218"/>
      <c r="QHO218"/>
      <c r="QHP218"/>
      <c r="QHQ218"/>
      <c r="QHR218"/>
      <c r="QHS218"/>
      <c r="QHT218"/>
      <c r="QHU218"/>
      <c r="QHV218"/>
      <c r="QHW218"/>
      <c r="QHX218"/>
      <c r="QHY218"/>
      <c r="QHZ218"/>
      <c r="QIA218"/>
      <c r="QIB218"/>
      <c r="QIC218"/>
      <c r="QID218"/>
      <c r="QIE218"/>
      <c r="QIF218"/>
      <c r="QIG218"/>
      <c r="QIH218"/>
      <c r="QII218"/>
      <c r="QIJ218"/>
      <c r="QIK218"/>
      <c r="QIL218"/>
      <c r="QIM218"/>
      <c r="QIN218"/>
      <c r="QIO218"/>
      <c r="QIP218"/>
      <c r="QIQ218"/>
      <c r="QIR218"/>
      <c r="QIS218"/>
      <c r="QIT218"/>
      <c r="QIU218"/>
      <c r="QIV218"/>
      <c r="QIW218"/>
      <c r="QIX218"/>
      <c r="QIY218"/>
      <c r="QIZ218"/>
      <c r="QJA218"/>
      <c r="QJB218"/>
      <c r="QJC218"/>
      <c r="QJD218"/>
      <c r="QJE218"/>
      <c r="QJF218"/>
      <c r="QJG218"/>
      <c r="QJH218"/>
      <c r="QJI218"/>
      <c r="QJJ218"/>
      <c r="QJK218"/>
      <c r="QJL218"/>
      <c r="QJM218"/>
      <c r="QJN218"/>
      <c r="QJO218"/>
      <c r="QJP218"/>
      <c r="QJQ218"/>
      <c r="QJR218"/>
      <c r="QJS218"/>
      <c r="QJT218"/>
      <c r="QJU218"/>
      <c r="QJV218"/>
      <c r="QJW218"/>
      <c r="QJX218"/>
      <c r="QJY218"/>
      <c r="QJZ218"/>
      <c r="QKA218"/>
      <c r="QKB218"/>
      <c r="QKC218"/>
      <c r="QKD218"/>
      <c r="QKE218"/>
      <c r="QKF218"/>
      <c r="QKG218"/>
      <c r="QKH218"/>
      <c r="QKI218"/>
      <c r="QKJ218"/>
      <c r="QKK218"/>
      <c r="QKL218"/>
      <c r="QKM218"/>
      <c r="QKN218"/>
      <c r="QKO218"/>
      <c r="QKP218"/>
      <c r="QKQ218"/>
      <c r="QKR218"/>
      <c r="QKS218"/>
      <c r="QKT218"/>
      <c r="QKU218"/>
      <c r="QKV218"/>
      <c r="QKW218"/>
      <c r="QKX218"/>
      <c r="QKY218"/>
      <c r="QKZ218"/>
      <c r="QLA218"/>
      <c r="QLB218"/>
      <c r="QLC218"/>
      <c r="QLD218"/>
      <c r="QLE218"/>
      <c r="QLF218"/>
      <c r="QLG218"/>
      <c r="QLH218"/>
      <c r="QLI218"/>
      <c r="QLJ218"/>
      <c r="QLK218"/>
      <c r="QLL218"/>
      <c r="QLM218"/>
      <c r="QLN218"/>
      <c r="QLO218"/>
      <c r="QLP218"/>
      <c r="QLQ218"/>
      <c r="QLR218"/>
      <c r="QLS218"/>
      <c r="QLT218"/>
      <c r="QLU218"/>
      <c r="QLV218"/>
      <c r="QLW218"/>
      <c r="QLX218"/>
      <c r="QLY218"/>
      <c r="QLZ218"/>
      <c r="QMA218"/>
      <c r="QMB218"/>
      <c r="QMC218"/>
      <c r="QMD218"/>
      <c r="QME218"/>
      <c r="QMF218"/>
      <c r="QMG218"/>
      <c r="QMH218"/>
      <c r="QMI218"/>
      <c r="QMJ218"/>
      <c r="QMK218"/>
      <c r="QML218"/>
      <c r="QMM218"/>
      <c r="QMN218"/>
      <c r="QMO218"/>
      <c r="QMP218"/>
      <c r="QMQ218"/>
      <c r="QMR218"/>
      <c r="QMS218"/>
      <c r="QMT218"/>
      <c r="QMU218"/>
      <c r="QMV218"/>
      <c r="QMW218"/>
      <c r="QMX218"/>
      <c r="QMY218"/>
      <c r="QMZ218"/>
      <c r="QNA218"/>
      <c r="QNB218"/>
      <c r="QNC218"/>
      <c r="QND218"/>
      <c r="QNE218"/>
      <c r="QNF218"/>
      <c r="QNG218"/>
      <c r="QNH218"/>
      <c r="QNI218"/>
      <c r="QNJ218"/>
      <c r="QNK218"/>
      <c r="QNL218"/>
      <c r="QNM218"/>
      <c r="QNN218"/>
      <c r="QNO218"/>
      <c r="QNP218"/>
      <c r="QNQ218"/>
      <c r="QNR218"/>
      <c r="QNS218"/>
      <c r="QNT218"/>
      <c r="QNU218"/>
      <c r="QNV218"/>
      <c r="QNW218"/>
      <c r="QNX218"/>
      <c r="QNY218"/>
      <c r="QNZ218"/>
      <c r="QOA218"/>
      <c r="QOB218"/>
      <c r="QOC218"/>
      <c r="QOD218"/>
      <c r="QOE218"/>
      <c r="QOF218"/>
      <c r="QOG218"/>
      <c r="QOH218"/>
      <c r="QOI218"/>
      <c r="QOJ218"/>
      <c r="QOK218"/>
      <c r="QOL218"/>
      <c r="QOM218"/>
      <c r="QON218"/>
      <c r="QOO218"/>
      <c r="QOP218"/>
      <c r="QOQ218"/>
      <c r="QOR218"/>
      <c r="QOS218"/>
      <c r="QOT218"/>
      <c r="QOU218"/>
      <c r="QOV218"/>
      <c r="QOW218"/>
      <c r="QOX218"/>
      <c r="QOY218"/>
      <c r="QOZ218"/>
      <c r="QPA218"/>
      <c r="QPB218"/>
      <c r="QPC218"/>
      <c r="QPD218"/>
      <c r="QPE218"/>
      <c r="QPF218"/>
      <c r="QPG218"/>
      <c r="QPH218"/>
      <c r="QPI218"/>
      <c r="QPJ218"/>
      <c r="QPK218"/>
      <c r="QPL218"/>
      <c r="QPM218"/>
      <c r="QPN218"/>
      <c r="QPO218"/>
      <c r="QPP218"/>
      <c r="QPQ218"/>
      <c r="QPR218"/>
      <c r="QPS218"/>
      <c r="QPT218"/>
      <c r="QPU218"/>
      <c r="QPV218"/>
      <c r="QPW218"/>
      <c r="QPX218"/>
      <c r="QPY218"/>
      <c r="QPZ218"/>
      <c r="QQA218"/>
      <c r="QQB218"/>
      <c r="QQC218"/>
      <c r="QQD218"/>
      <c r="QQE218"/>
      <c r="QQF218"/>
      <c r="QQG218"/>
      <c r="QQH218"/>
      <c r="QQI218"/>
      <c r="QQJ218"/>
      <c r="QQK218"/>
      <c r="QQL218"/>
      <c r="QQM218"/>
      <c r="QQN218"/>
      <c r="QQO218"/>
      <c r="QQP218"/>
      <c r="QQQ218"/>
      <c r="QQR218"/>
      <c r="QQS218"/>
      <c r="QQT218"/>
      <c r="QQU218"/>
      <c r="QQV218"/>
      <c r="QQW218"/>
      <c r="QQX218"/>
      <c r="QQY218"/>
      <c r="QQZ218"/>
      <c r="QRA218"/>
      <c r="QRB218"/>
      <c r="QRC218"/>
      <c r="QRD218"/>
      <c r="QRE218"/>
      <c r="QRF218"/>
      <c r="QRG218"/>
      <c r="QRH218"/>
      <c r="QRI218"/>
      <c r="QRJ218"/>
      <c r="QRK218"/>
      <c r="QRL218"/>
      <c r="QRM218"/>
      <c r="QRN218"/>
      <c r="QRO218"/>
      <c r="QRP218"/>
      <c r="QRQ218"/>
      <c r="QRR218"/>
      <c r="QRS218"/>
      <c r="QRT218"/>
      <c r="QRU218"/>
      <c r="QRV218"/>
      <c r="QRW218"/>
      <c r="QRX218"/>
      <c r="QRY218"/>
      <c r="QRZ218"/>
      <c r="QSA218"/>
      <c r="QSB218"/>
      <c r="QSC218"/>
      <c r="QSD218"/>
      <c r="QSE218"/>
      <c r="QSF218"/>
      <c r="QSG218"/>
      <c r="QSH218"/>
      <c r="QSI218"/>
      <c r="QSJ218"/>
      <c r="QSK218"/>
      <c r="QSL218"/>
      <c r="QSM218"/>
      <c r="QSN218"/>
      <c r="QSO218"/>
      <c r="QSP218"/>
      <c r="QSQ218"/>
      <c r="QSR218"/>
      <c r="QSS218"/>
      <c r="QST218"/>
      <c r="QSU218"/>
      <c r="QSV218"/>
      <c r="QSW218"/>
      <c r="QSX218"/>
      <c r="QSY218"/>
      <c r="QSZ218"/>
      <c r="QTA218"/>
      <c r="QTB218"/>
      <c r="QTC218"/>
      <c r="QTD218"/>
      <c r="QTE218"/>
      <c r="QTF218"/>
      <c r="QTG218"/>
      <c r="QTH218"/>
      <c r="QTI218"/>
      <c r="QTJ218"/>
      <c r="QTK218"/>
      <c r="QTL218"/>
      <c r="QTM218"/>
      <c r="QTN218"/>
      <c r="QTO218"/>
      <c r="QTP218"/>
      <c r="QTQ218"/>
      <c r="QTR218"/>
      <c r="QTS218"/>
      <c r="QTT218"/>
      <c r="QTU218"/>
      <c r="QTV218"/>
      <c r="QTW218"/>
      <c r="QTX218"/>
      <c r="QTY218"/>
      <c r="QTZ218"/>
      <c r="QUA218"/>
      <c r="QUB218"/>
      <c r="QUC218"/>
      <c r="QUD218"/>
      <c r="QUE218"/>
      <c r="QUF218"/>
      <c r="QUG218"/>
      <c r="QUH218"/>
      <c r="QUI218"/>
      <c r="QUJ218"/>
      <c r="QUK218"/>
      <c r="QUL218"/>
      <c r="QUM218"/>
      <c r="QUN218"/>
      <c r="QUO218"/>
      <c r="QUP218"/>
      <c r="QUQ218"/>
      <c r="QUR218"/>
      <c r="QUS218"/>
      <c r="QUT218"/>
      <c r="QUU218"/>
      <c r="QUV218"/>
      <c r="QUW218"/>
      <c r="QUX218"/>
      <c r="QUY218"/>
      <c r="QUZ218"/>
      <c r="QVA218"/>
      <c r="QVB218"/>
      <c r="QVC218"/>
      <c r="QVD218"/>
      <c r="QVE218"/>
      <c r="QVF218"/>
      <c r="QVG218"/>
      <c r="QVH218"/>
      <c r="QVI218"/>
      <c r="QVJ218"/>
      <c r="QVK218"/>
      <c r="QVL218"/>
      <c r="QVM218"/>
      <c r="QVN218"/>
      <c r="QVO218"/>
      <c r="QVP218"/>
      <c r="QVQ218"/>
      <c r="QVR218"/>
      <c r="QVS218"/>
      <c r="QVT218"/>
      <c r="QVU218"/>
      <c r="QVV218"/>
      <c r="QVW218"/>
      <c r="QVX218"/>
      <c r="QVY218"/>
      <c r="QVZ218"/>
      <c r="QWA218"/>
      <c r="QWB218"/>
      <c r="QWC218"/>
      <c r="QWD218"/>
      <c r="QWE218"/>
      <c r="QWF218"/>
      <c r="QWG218"/>
      <c r="QWH218"/>
      <c r="QWI218"/>
      <c r="QWJ218"/>
      <c r="QWK218"/>
      <c r="QWL218"/>
      <c r="QWM218"/>
      <c r="QWN218"/>
      <c r="QWO218"/>
      <c r="QWP218"/>
      <c r="QWQ218"/>
      <c r="QWR218"/>
      <c r="QWS218"/>
      <c r="QWT218"/>
      <c r="QWU218"/>
      <c r="QWV218"/>
      <c r="QWW218"/>
      <c r="QWX218"/>
      <c r="QWY218"/>
      <c r="QWZ218"/>
      <c r="QXA218"/>
      <c r="QXB218"/>
      <c r="QXC218"/>
      <c r="QXD218"/>
      <c r="QXE218"/>
      <c r="QXF218"/>
      <c r="QXG218"/>
      <c r="QXH218"/>
      <c r="QXI218"/>
      <c r="QXJ218"/>
      <c r="QXK218"/>
      <c r="QXL218"/>
      <c r="QXM218"/>
      <c r="QXN218"/>
      <c r="QXO218"/>
      <c r="QXP218"/>
      <c r="QXQ218"/>
      <c r="QXR218"/>
      <c r="QXS218"/>
      <c r="QXT218"/>
      <c r="QXU218"/>
      <c r="QXV218"/>
      <c r="QXW218"/>
      <c r="QXX218"/>
      <c r="QXY218"/>
      <c r="QXZ218"/>
      <c r="QYA218"/>
      <c r="QYB218"/>
      <c r="QYC218"/>
      <c r="QYD218"/>
      <c r="QYE218"/>
      <c r="QYF218"/>
      <c r="QYG218"/>
      <c r="QYH218"/>
      <c r="QYI218"/>
      <c r="QYJ218"/>
      <c r="QYK218"/>
      <c r="QYL218"/>
      <c r="QYM218"/>
      <c r="QYN218"/>
      <c r="QYO218"/>
      <c r="QYP218"/>
      <c r="QYQ218"/>
      <c r="QYR218"/>
      <c r="QYS218"/>
      <c r="QYT218"/>
      <c r="QYU218"/>
      <c r="QYV218"/>
      <c r="QYW218"/>
      <c r="QYX218"/>
      <c r="QYY218"/>
      <c r="QYZ218"/>
      <c r="QZA218"/>
      <c r="QZB218"/>
      <c r="QZC218"/>
      <c r="QZD218"/>
      <c r="QZE218"/>
      <c r="QZF218"/>
      <c r="QZG218"/>
      <c r="QZH218"/>
      <c r="QZI218"/>
      <c r="QZJ218"/>
      <c r="QZK218"/>
      <c r="QZL218"/>
      <c r="QZM218"/>
      <c r="QZN218"/>
      <c r="QZO218"/>
      <c r="QZP218"/>
      <c r="QZQ218"/>
      <c r="QZR218"/>
      <c r="QZS218"/>
      <c r="QZT218"/>
      <c r="QZU218"/>
      <c r="QZV218"/>
      <c r="QZW218"/>
      <c r="QZX218"/>
      <c r="QZY218"/>
      <c r="QZZ218"/>
      <c r="RAA218"/>
      <c r="RAB218"/>
      <c r="RAC218"/>
      <c r="RAD218"/>
      <c r="RAE218"/>
      <c r="RAF218"/>
      <c r="RAG218"/>
      <c r="RAH218"/>
      <c r="RAI218"/>
      <c r="RAJ218"/>
      <c r="RAK218"/>
      <c r="RAL218"/>
      <c r="RAM218"/>
      <c r="RAN218"/>
      <c r="RAO218"/>
      <c r="RAP218"/>
      <c r="RAQ218"/>
      <c r="RAR218"/>
      <c r="RAS218"/>
      <c r="RAT218"/>
      <c r="RAU218"/>
      <c r="RAV218"/>
      <c r="RAW218"/>
      <c r="RAX218"/>
      <c r="RAY218"/>
      <c r="RAZ218"/>
      <c r="RBA218"/>
      <c r="RBB218"/>
      <c r="RBC218"/>
      <c r="RBD218"/>
      <c r="RBE218"/>
      <c r="RBF218"/>
      <c r="RBG218"/>
      <c r="RBH218"/>
      <c r="RBI218"/>
      <c r="RBJ218"/>
      <c r="RBK218"/>
      <c r="RBL218"/>
      <c r="RBM218"/>
      <c r="RBN218"/>
      <c r="RBO218"/>
      <c r="RBP218"/>
      <c r="RBQ218"/>
      <c r="RBR218"/>
      <c r="RBS218"/>
      <c r="RBT218"/>
      <c r="RBU218"/>
      <c r="RBV218"/>
      <c r="RBW218"/>
      <c r="RBX218"/>
      <c r="RBY218"/>
      <c r="RBZ218"/>
      <c r="RCA218"/>
      <c r="RCB218"/>
      <c r="RCC218"/>
      <c r="RCD218"/>
      <c r="RCE218"/>
      <c r="RCF218"/>
      <c r="RCG218"/>
      <c r="RCH218"/>
      <c r="RCI218"/>
      <c r="RCJ218"/>
      <c r="RCK218"/>
      <c r="RCL218"/>
      <c r="RCM218"/>
      <c r="RCN218"/>
      <c r="RCO218"/>
      <c r="RCP218"/>
      <c r="RCQ218"/>
      <c r="RCR218"/>
      <c r="RCS218"/>
      <c r="RCT218"/>
      <c r="RCU218"/>
      <c r="RCV218"/>
      <c r="RCW218"/>
      <c r="RCX218"/>
      <c r="RCY218"/>
      <c r="RCZ218"/>
      <c r="RDA218"/>
      <c r="RDB218"/>
      <c r="RDC218"/>
      <c r="RDD218"/>
      <c r="RDE218"/>
      <c r="RDF218"/>
      <c r="RDG218"/>
      <c r="RDH218"/>
      <c r="RDI218"/>
      <c r="RDJ218"/>
      <c r="RDK218"/>
      <c r="RDL218"/>
      <c r="RDM218"/>
      <c r="RDN218"/>
      <c r="RDO218"/>
      <c r="RDP218"/>
      <c r="RDQ218"/>
      <c r="RDR218"/>
      <c r="RDS218"/>
      <c r="RDT218"/>
      <c r="RDU218"/>
      <c r="RDV218"/>
      <c r="RDW218"/>
      <c r="RDX218"/>
      <c r="RDY218"/>
      <c r="RDZ218"/>
      <c r="REA218"/>
      <c r="REB218"/>
      <c r="REC218"/>
      <c r="RED218"/>
      <c r="REE218"/>
      <c r="REF218"/>
      <c r="REG218"/>
      <c r="REH218"/>
      <c r="REI218"/>
      <c r="REJ218"/>
      <c r="REK218"/>
      <c r="REL218"/>
      <c r="REM218"/>
      <c r="REN218"/>
      <c r="REO218"/>
      <c r="REP218"/>
      <c r="REQ218"/>
      <c r="RER218"/>
      <c r="RES218"/>
      <c r="RET218"/>
      <c r="REU218"/>
      <c r="REV218"/>
      <c r="REW218"/>
      <c r="REX218"/>
      <c r="REY218"/>
      <c r="REZ218"/>
      <c r="RFA218"/>
      <c r="RFB218"/>
      <c r="RFC218"/>
      <c r="RFD218"/>
      <c r="RFE218"/>
      <c r="RFF218"/>
      <c r="RFG218"/>
      <c r="RFH218"/>
      <c r="RFI218"/>
      <c r="RFJ218"/>
      <c r="RFK218"/>
      <c r="RFL218"/>
      <c r="RFM218"/>
      <c r="RFN218"/>
      <c r="RFO218"/>
      <c r="RFP218"/>
      <c r="RFQ218"/>
      <c r="RFR218"/>
      <c r="RFS218"/>
      <c r="RFT218"/>
      <c r="RFU218"/>
      <c r="RFV218"/>
      <c r="RFW218"/>
      <c r="RFX218"/>
      <c r="RFY218"/>
      <c r="RFZ218"/>
      <c r="RGA218"/>
      <c r="RGB218"/>
      <c r="RGC218"/>
      <c r="RGD218"/>
      <c r="RGE218"/>
      <c r="RGF218"/>
      <c r="RGG218"/>
      <c r="RGH218"/>
      <c r="RGI218"/>
      <c r="RGJ218"/>
      <c r="RGK218"/>
      <c r="RGL218"/>
      <c r="RGM218"/>
      <c r="RGN218"/>
      <c r="RGO218"/>
      <c r="RGP218"/>
      <c r="RGQ218"/>
      <c r="RGR218"/>
      <c r="RGS218"/>
      <c r="RGT218"/>
      <c r="RGU218"/>
      <c r="RGV218"/>
      <c r="RGW218"/>
      <c r="RGX218"/>
      <c r="RGY218"/>
      <c r="RGZ218"/>
      <c r="RHA218"/>
      <c r="RHB218"/>
      <c r="RHC218"/>
      <c r="RHD218"/>
      <c r="RHE218"/>
      <c r="RHF218"/>
      <c r="RHG218"/>
      <c r="RHH218"/>
      <c r="RHI218"/>
      <c r="RHJ218"/>
      <c r="RHK218"/>
      <c r="RHL218"/>
      <c r="RHM218"/>
      <c r="RHN218"/>
      <c r="RHO218"/>
      <c r="RHP218"/>
      <c r="RHQ218"/>
      <c r="RHR218"/>
      <c r="RHS218"/>
      <c r="RHT218"/>
      <c r="RHU218"/>
      <c r="RHV218"/>
      <c r="RHW218"/>
      <c r="RHX218"/>
      <c r="RHY218"/>
      <c r="RHZ218"/>
      <c r="RIA218"/>
      <c r="RIB218"/>
      <c r="RIC218"/>
      <c r="RID218"/>
      <c r="RIE218"/>
      <c r="RIF218"/>
      <c r="RIG218"/>
      <c r="RIH218"/>
      <c r="RII218"/>
      <c r="RIJ218"/>
      <c r="RIK218"/>
      <c r="RIL218"/>
      <c r="RIM218"/>
      <c r="RIN218"/>
      <c r="RIO218"/>
      <c r="RIP218"/>
      <c r="RIQ218"/>
      <c r="RIR218"/>
      <c r="RIS218"/>
      <c r="RIT218"/>
      <c r="RIU218"/>
      <c r="RIV218"/>
      <c r="RIW218"/>
      <c r="RIX218"/>
      <c r="RIY218"/>
      <c r="RIZ218"/>
      <c r="RJA218"/>
      <c r="RJB218"/>
      <c r="RJC218"/>
      <c r="RJD218"/>
      <c r="RJE218"/>
      <c r="RJF218"/>
      <c r="RJG218"/>
      <c r="RJH218"/>
      <c r="RJI218"/>
      <c r="RJJ218"/>
      <c r="RJK218"/>
      <c r="RJL218"/>
      <c r="RJM218"/>
      <c r="RJN218"/>
      <c r="RJO218"/>
      <c r="RJP218"/>
      <c r="RJQ218"/>
      <c r="RJR218"/>
      <c r="RJS218"/>
      <c r="RJT218"/>
      <c r="RJU218"/>
      <c r="RJV218"/>
      <c r="RJW218"/>
      <c r="RJX218"/>
      <c r="RJY218"/>
      <c r="RJZ218"/>
      <c r="RKA218"/>
      <c r="RKB218"/>
      <c r="RKC218"/>
      <c r="RKD218"/>
      <c r="RKE218"/>
      <c r="RKF218"/>
      <c r="RKG218"/>
      <c r="RKH218"/>
      <c r="RKI218"/>
      <c r="RKJ218"/>
      <c r="RKK218"/>
      <c r="RKL218"/>
      <c r="RKM218"/>
      <c r="RKN218"/>
      <c r="RKO218"/>
      <c r="RKP218"/>
      <c r="RKQ218"/>
      <c r="RKR218"/>
      <c r="RKS218"/>
      <c r="RKT218"/>
      <c r="RKU218"/>
      <c r="RKV218"/>
      <c r="RKW218"/>
      <c r="RKX218"/>
      <c r="RKY218"/>
      <c r="RKZ218"/>
      <c r="RLA218"/>
      <c r="RLB218"/>
      <c r="RLC218"/>
      <c r="RLD218"/>
      <c r="RLE218"/>
      <c r="RLF218"/>
      <c r="RLG218"/>
      <c r="RLH218"/>
      <c r="RLI218"/>
      <c r="RLJ218"/>
      <c r="RLK218"/>
      <c r="RLL218"/>
      <c r="RLM218"/>
      <c r="RLN218"/>
      <c r="RLO218"/>
      <c r="RLP218"/>
      <c r="RLQ218"/>
      <c r="RLR218"/>
      <c r="RLS218"/>
      <c r="RLT218"/>
      <c r="RLU218"/>
      <c r="RLV218"/>
      <c r="RLW218"/>
      <c r="RLX218"/>
      <c r="RLY218"/>
      <c r="RLZ218"/>
      <c r="RMA218"/>
      <c r="RMB218"/>
      <c r="RMC218"/>
      <c r="RMD218"/>
      <c r="RME218"/>
      <c r="RMF218"/>
      <c r="RMG218"/>
      <c r="RMH218"/>
      <c r="RMI218"/>
      <c r="RMJ218"/>
      <c r="RMK218"/>
      <c r="RML218"/>
      <c r="RMM218"/>
      <c r="RMN218"/>
      <c r="RMO218"/>
      <c r="RMP218"/>
      <c r="RMQ218"/>
      <c r="RMR218"/>
      <c r="RMS218"/>
      <c r="RMT218"/>
      <c r="RMU218"/>
      <c r="RMV218"/>
      <c r="RMW218"/>
      <c r="RMX218"/>
      <c r="RMY218"/>
      <c r="RMZ218"/>
      <c r="RNA218"/>
      <c r="RNB218"/>
      <c r="RNC218"/>
      <c r="RND218"/>
      <c r="RNE218"/>
      <c r="RNF218"/>
      <c r="RNG218"/>
      <c r="RNH218"/>
      <c r="RNI218"/>
      <c r="RNJ218"/>
      <c r="RNK218"/>
      <c r="RNL218"/>
      <c r="RNM218"/>
      <c r="RNN218"/>
      <c r="RNO218"/>
      <c r="RNP218"/>
      <c r="RNQ218"/>
      <c r="RNR218"/>
      <c r="RNS218"/>
      <c r="RNT218"/>
      <c r="RNU218"/>
      <c r="RNV218"/>
      <c r="RNW218"/>
      <c r="RNX218"/>
      <c r="RNY218"/>
      <c r="RNZ218"/>
      <c r="ROA218"/>
      <c r="ROB218"/>
      <c r="ROC218"/>
      <c r="ROD218"/>
      <c r="ROE218"/>
      <c r="ROF218"/>
      <c r="ROG218"/>
      <c r="ROH218"/>
      <c r="ROI218"/>
      <c r="ROJ218"/>
      <c r="ROK218"/>
      <c r="ROL218"/>
      <c r="ROM218"/>
      <c r="RON218"/>
      <c r="ROO218"/>
      <c r="ROP218"/>
      <c r="ROQ218"/>
      <c r="ROR218"/>
      <c r="ROS218"/>
      <c r="ROT218"/>
      <c r="ROU218"/>
      <c r="ROV218"/>
      <c r="ROW218"/>
      <c r="ROX218"/>
      <c r="ROY218"/>
      <c r="ROZ218"/>
      <c r="RPA218"/>
      <c r="RPB218"/>
      <c r="RPC218"/>
      <c r="RPD218"/>
      <c r="RPE218"/>
      <c r="RPF218"/>
      <c r="RPG218"/>
      <c r="RPH218"/>
      <c r="RPI218"/>
      <c r="RPJ218"/>
      <c r="RPK218"/>
      <c r="RPL218"/>
      <c r="RPM218"/>
      <c r="RPN218"/>
      <c r="RPO218"/>
      <c r="RPP218"/>
      <c r="RPQ218"/>
      <c r="RPR218"/>
      <c r="RPS218"/>
      <c r="RPT218"/>
      <c r="RPU218"/>
      <c r="RPV218"/>
      <c r="RPW218"/>
      <c r="RPX218"/>
      <c r="RPY218"/>
      <c r="RPZ218"/>
      <c r="RQA218"/>
      <c r="RQB218"/>
      <c r="RQC218"/>
      <c r="RQD218"/>
      <c r="RQE218"/>
      <c r="RQF218"/>
      <c r="RQG218"/>
      <c r="RQH218"/>
      <c r="RQI218"/>
      <c r="RQJ218"/>
      <c r="RQK218"/>
      <c r="RQL218"/>
      <c r="RQM218"/>
      <c r="RQN218"/>
      <c r="RQO218"/>
      <c r="RQP218"/>
      <c r="RQQ218"/>
      <c r="RQR218"/>
      <c r="RQS218"/>
      <c r="RQT218"/>
      <c r="RQU218"/>
      <c r="RQV218"/>
      <c r="RQW218"/>
      <c r="RQX218"/>
      <c r="RQY218"/>
      <c r="RQZ218"/>
      <c r="RRA218"/>
      <c r="RRB218"/>
      <c r="RRC218"/>
      <c r="RRD218"/>
      <c r="RRE218"/>
      <c r="RRF218"/>
      <c r="RRG218"/>
      <c r="RRH218"/>
      <c r="RRI218"/>
      <c r="RRJ218"/>
      <c r="RRK218"/>
      <c r="RRL218"/>
      <c r="RRM218"/>
      <c r="RRN218"/>
      <c r="RRO218"/>
      <c r="RRP218"/>
      <c r="RRQ218"/>
      <c r="RRR218"/>
      <c r="RRS218"/>
      <c r="RRT218"/>
      <c r="RRU218"/>
      <c r="RRV218"/>
      <c r="RRW218"/>
      <c r="RRX218"/>
      <c r="RRY218"/>
      <c r="RRZ218"/>
      <c r="RSA218"/>
      <c r="RSB218"/>
      <c r="RSC218"/>
      <c r="RSD218"/>
      <c r="RSE218"/>
      <c r="RSF218"/>
      <c r="RSG218"/>
      <c r="RSH218"/>
      <c r="RSI218"/>
      <c r="RSJ218"/>
      <c r="RSK218"/>
      <c r="RSL218"/>
      <c r="RSM218"/>
      <c r="RSN218"/>
      <c r="RSO218"/>
      <c r="RSP218"/>
      <c r="RSQ218"/>
      <c r="RSR218"/>
      <c r="RSS218"/>
      <c r="RST218"/>
      <c r="RSU218"/>
      <c r="RSV218"/>
      <c r="RSW218"/>
      <c r="RSX218"/>
      <c r="RSY218"/>
      <c r="RSZ218"/>
      <c r="RTA218"/>
      <c r="RTB218"/>
      <c r="RTC218"/>
      <c r="RTD218"/>
      <c r="RTE218"/>
      <c r="RTF218"/>
      <c r="RTG218"/>
      <c r="RTH218"/>
      <c r="RTI218"/>
      <c r="RTJ218"/>
      <c r="RTK218"/>
      <c r="RTL218"/>
      <c r="RTM218"/>
      <c r="RTN218"/>
      <c r="RTO218"/>
      <c r="RTP218"/>
      <c r="RTQ218"/>
      <c r="RTR218"/>
      <c r="RTS218"/>
      <c r="RTT218"/>
      <c r="RTU218"/>
      <c r="RTV218"/>
      <c r="RTW218"/>
      <c r="RTX218"/>
      <c r="RTY218"/>
      <c r="RTZ218"/>
      <c r="RUA218"/>
      <c r="RUB218"/>
      <c r="RUC218"/>
      <c r="RUD218"/>
      <c r="RUE218"/>
      <c r="RUF218"/>
      <c r="RUG218"/>
      <c r="RUH218"/>
      <c r="RUI218"/>
      <c r="RUJ218"/>
      <c r="RUK218"/>
      <c r="RUL218"/>
      <c r="RUM218"/>
      <c r="RUN218"/>
      <c r="RUO218"/>
      <c r="RUP218"/>
      <c r="RUQ218"/>
      <c r="RUR218"/>
      <c r="RUS218"/>
      <c r="RUT218"/>
      <c r="RUU218"/>
      <c r="RUV218"/>
      <c r="RUW218"/>
      <c r="RUX218"/>
      <c r="RUY218"/>
      <c r="RUZ218"/>
      <c r="RVA218"/>
      <c r="RVB218"/>
      <c r="RVC218"/>
      <c r="RVD218"/>
      <c r="RVE218"/>
      <c r="RVF218"/>
      <c r="RVG218"/>
      <c r="RVH218"/>
      <c r="RVI218"/>
      <c r="RVJ218"/>
      <c r="RVK218"/>
      <c r="RVL218"/>
      <c r="RVM218"/>
      <c r="RVN218"/>
      <c r="RVO218"/>
      <c r="RVP218"/>
      <c r="RVQ218"/>
      <c r="RVR218"/>
      <c r="RVS218"/>
      <c r="RVT218"/>
      <c r="RVU218"/>
      <c r="RVV218"/>
      <c r="RVW218"/>
      <c r="RVX218"/>
      <c r="RVY218"/>
      <c r="RVZ218"/>
      <c r="RWA218"/>
      <c r="RWB218"/>
      <c r="RWC218"/>
      <c r="RWD218"/>
      <c r="RWE218"/>
      <c r="RWF218"/>
      <c r="RWG218"/>
      <c r="RWH218"/>
      <c r="RWI218"/>
      <c r="RWJ218"/>
      <c r="RWK218"/>
      <c r="RWL218"/>
      <c r="RWM218"/>
      <c r="RWN218"/>
      <c r="RWO218"/>
      <c r="RWP218"/>
      <c r="RWQ218"/>
      <c r="RWR218"/>
      <c r="RWS218"/>
      <c r="RWT218"/>
      <c r="RWU218"/>
      <c r="RWV218"/>
      <c r="RWW218"/>
      <c r="RWX218"/>
      <c r="RWY218"/>
      <c r="RWZ218"/>
      <c r="RXA218"/>
      <c r="RXB218"/>
      <c r="RXC218"/>
      <c r="RXD218"/>
      <c r="RXE218"/>
      <c r="RXF218"/>
      <c r="RXG218"/>
      <c r="RXH218"/>
      <c r="RXI218"/>
      <c r="RXJ218"/>
      <c r="RXK218"/>
      <c r="RXL218"/>
      <c r="RXM218"/>
      <c r="RXN218"/>
      <c r="RXO218"/>
      <c r="RXP218"/>
      <c r="RXQ218"/>
      <c r="RXR218"/>
      <c r="RXS218"/>
      <c r="RXT218"/>
      <c r="RXU218"/>
      <c r="RXV218"/>
      <c r="RXW218"/>
      <c r="RXX218"/>
      <c r="RXY218"/>
      <c r="RXZ218"/>
      <c r="RYA218"/>
      <c r="RYB218"/>
      <c r="RYC218"/>
      <c r="RYD218"/>
      <c r="RYE218"/>
      <c r="RYF218"/>
      <c r="RYG218"/>
      <c r="RYH218"/>
      <c r="RYI218"/>
      <c r="RYJ218"/>
      <c r="RYK218"/>
      <c r="RYL218"/>
      <c r="RYM218"/>
      <c r="RYN218"/>
      <c r="RYO218"/>
      <c r="RYP218"/>
      <c r="RYQ218"/>
      <c r="RYR218"/>
      <c r="RYS218"/>
      <c r="RYT218"/>
      <c r="RYU218"/>
      <c r="RYV218"/>
      <c r="RYW218"/>
      <c r="RYX218"/>
      <c r="RYY218"/>
      <c r="RYZ218"/>
      <c r="RZA218"/>
      <c r="RZB218"/>
      <c r="RZC218"/>
      <c r="RZD218"/>
      <c r="RZE218"/>
      <c r="RZF218"/>
      <c r="RZG218"/>
      <c r="RZH218"/>
      <c r="RZI218"/>
      <c r="RZJ218"/>
      <c r="RZK218"/>
      <c r="RZL218"/>
      <c r="RZM218"/>
      <c r="RZN218"/>
      <c r="RZO218"/>
      <c r="RZP218"/>
      <c r="RZQ218"/>
      <c r="RZR218"/>
      <c r="RZS218"/>
      <c r="RZT218"/>
      <c r="RZU218"/>
      <c r="RZV218"/>
      <c r="RZW218"/>
      <c r="RZX218"/>
      <c r="RZY218"/>
      <c r="RZZ218"/>
      <c r="SAA218"/>
      <c r="SAB218"/>
      <c r="SAC218"/>
      <c r="SAD218"/>
      <c r="SAE218"/>
      <c r="SAF218"/>
      <c r="SAG218"/>
      <c r="SAH218"/>
      <c r="SAI218"/>
      <c r="SAJ218"/>
      <c r="SAK218"/>
      <c r="SAL218"/>
      <c r="SAM218"/>
      <c r="SAN218"/>
      <c r="SAO218"/>
      <c r="SAP218"/>
      <c r="SAQ218"/>
      <c r="SAR218"/>
      <c r="SAS218"/>
      <c r="SAT218"/>
      <c r="SAU218"/>
      <c r="SAV218"/>
      <c r="SAW218"/>
      <c r="SAX218"/>
      <c r="SAY218"/>
      <c r="SAZ218"/>
      <c r="SBA218"/>
      <c r="SBB218"/>
      <c r="SBC218"/>
      <c r="SBD218"/>
      <c r="SBE218"/>
      <c r="SBF218"/>
      <c r="SBG218"/>
      <c r="SBH218"/>
      <c r="SBI218"/>
      <c r="SBJ218"/>
      <c r="SBK218"/>
      <c r="SBL218"/>
      <c r="SBM218"/>
      <c r="SBN218"/>
      <c r="SBO218"/>
      <c r="SBP218"/>
      <c r="SBQ218"/>
      <c r="SBR218"/>
      <c r="SBS218"/>
      <c r="SBT218"/>
      <c r="SBU218"/>
      <c r="SBV218"/>
      <c r="SBW218"/>
      <c r="SBX218"/>
      <c r="SBY218"/>
      <c r="SBZ218"/>
      <c r="SCA218"/>
      <c r="SCB218"/>
      <c r="SCC218"/>
      <c r="SCD218"/>
      <c r="SCE218"/>
      <c r="SCF218"/>
      <c r="SCG218"/>
      <c r="SCH218"/>
      <c r="SCI218"/>
      <c r="SCJ218"/>
      <c r="SCK218"/>
      <c r="SCL218"/>
      <c r="SCM218"/>
      <c r="SCN218"/>
      <c r="SCO218"/>
      <c r="SCP218"/>
      <c r="SCQ218"/>
      <c r="SCR218"/>
      <c r="SCS218"/>
      <c r="SCT218"/>
      <c r="SCU218"/>
      <c r="SCV218"/>
      <c r="SCW218"/>
      <c r="SCX218"/>
      <c r="SCY218"/>
      <c r="SCZ218"/>
      <c r="SDA218"/>
      <c r="SDB218"/>
      <c r="SDC218"/>
      <c r="SDD218"/>
      <c r="SDE218"/>
      <c r="SDF218"/>
      <c r="SDG218"/>
      <c r="SDH218"/>
      <c r="SDI218"/>
      <c r="SDJ218"/>
      <c r="SDK218"/>
      <c r="SDL218"/>
      <c r="SDM218"/>
      <c r="SDN218"/>
      <c r="SDO218"/>
      <c r="SDP218"/>
      <c r="SDQ218"/>
      <c r="SDR218"/>
      <c r="SDS218"/>
      <c r="SDT218"/>
      <c r="SDU218"/>
      <c r="SDV218"/>
      <c r="SDW218"/>
      <c r="SDX218"/>
      <c r="SDY218"/>
      <c r="SDZ218"/>
      <c r="SEA218"/>
      <c r="SEB218"/>
      <c r="SEC218"/>
      <c r="SED218"/>
      <c r="SEE218"/>
      <c r="SEF218"/>
      <c r="SEG218"/>
      <c r="SEH218"/>
      <c r="SEI218"/>
      <c r="SEJ218"/>
      <c r="SEK218"/>
      <c r="SEL218"/>
      <c r="SEM218"/>
      <c r="SEN218"/>
      <c r="SEO218"/>
      <c r="SEP218"/>
      <c r="SEQ218"/>
      <c r="SER218"/>
      <c r="SES218"/>
      <c r="SET218"/>
      <c r="SEU218"/>
      <c r="SEV218"/>
      <c r="SEW218"/>
      <c r="SEX218"/>
      <c r="SEY218"/>
      <c r="SEZ218"/>
      <c r="SFA218"/>
      <c r="SFB218"/>
      <c r="SFC218"/>
      <c r="SFD218"/>
      <c r="SFE218"/>
      <c r="SFF218"/>
      <c r="SFG218"/>
      <c r="SFH218"/>
      <c r="SFI218"/>
      <c r="SFJ218"/>
      <c r="SFK218"/>
      <c r="SFL218"/>
      <c r="SFM218"/>
      <c r="SFN218"/>
      <c r="SFO218"/>
      <c r="SFP218"/>
      <c r="SFQ218"/>
      <c r="SFR218"/>
      <c r="SFS218"/>
      <c r="SFT218"/>
      <c r="SFU218"/>
      <c r="SFV218"/>
      <c r="SFW218"/>
      <c r="SFX218"/>
      <c r="SFY218"/>
      <c r="SFZ218"/>
      <c r="SGA218"/>
      <c r="SGB218"/>
      <c r="SGC218"/>
      <c r="SGD218"/>
      <c r="SGE218"/>
      <c r="SGF218"/>
      <c r="SGG218"/>
      <c r="SGH218"/>
      <c r="SGI218"/>
      <c r="SGJ218"/>
      <c r="SGK218"/>
      <c r="SGL218"/>
      <c r="SGM218"/>
      <c r="SGN218"/>
      <c r="SGO218"/>
      <c r="SGP218"/>
      <c r="SGQ218"/>
      <c r="SGR218"/>
      <c r="SGS218"/>
      <c r="SGT218"/>
      <c r="SGU218"/>
      <c r="SGV218"/>
      <c r="SGW218"/>
      <c r="SGX218"/>
      <c r="SGY218"/>
      <c r="SGZ218"/>
      <c r="SHA218"/>
      <c r="SHB218"/>
      <c r="SHC218"/>
      <c r="SHD218"/>
      <c r="SHE218"/>
      <c r="SHF218"/>
      <c r="SHG218"/>
      <c r="SHH218"/>
      <c r="SHI218"/>
      <c r="SHJ218"/>
      <c r="SHK218"/>
      <c r="SHL218"/>
      <c r="SHM218"/>
      <c r="SHN218"/>
      <c r="SHO218"/>
      <c r="SHP218"/>
      <c r="SHQ218"/>
      <c r="SHR218"/>
      <c r="SHS218"/>
      <c r="SHT218"/>
      <c r="SHU218"/>
      <c r="SHV218"/>
      <c r="SHW218"/>
      <c r="SHX218"/>
      <c r="SHY218"/>
      <c r="SHZ218"/>
      <c r="SIA218"/>
      <c r="SIB218"/>
      <c r="SIC218"/>
      <c r="SID218"/>
      <c r="SIE218"/>
      <c r="SIF218"/>
      <c r="SIG218"/>
      <c r="SIH218"/>
      <c r="SII218"/>
      <c r="SIJ218"/>
      <c r="SIK218"/>
      <c r="SIL218"/>
      <c r="SIM218"/>
      <c r="SIN218"/>
      <c r="SIO218"/>
      <c r="SIP218"/>
      <c r="SIQ218"/>
      <c r="SIR218"/>
      <c r="SIS218"/>
      <c r="SIT218"/>
      <c r="SIU218"/>
      <c r="SIV218"/>
      <c r="SIW218"/>
      <c r="SIX218"/>
      <c r="SIY218"/>
      <c r="SIZ218"/>
      <c r="SJA218"/>
      <c r="SJB218"/>
      <c r="SJC218"/>
      <c r="SJD218"/>
      <c r="SJE218"/>
      <c r="SJF218"/>
      <c r="SJG218"/>
      <c r="SJH218"/>
      <c r="SJI218"/>
      <c r="SJJ218"/>
      <c r="SJK218"/>
      <c r="SJL218"/>
      <c r="SJM218"/>
      <c r="SJN218"/>
      <c r="SJO218"/>
      <c r="SJP218"/>
      <c r="SJQ218"/>
      <c r="SJR218"/>
      <c r="SJS218"/>
      <c r="SJT218"/>
      <c r="SJU218"/>
      <c r="SJV218"/>
      <c r="SJW218"/>
      <c r="SJX218"/>
      <c r="SJY218"/>
      <c r="SJZ218"/>
      <c r="SKA218"/>
      <c r="SKB218"/>
      <c r="SKC218"/>
      <c r="SKD218"/>
      <c r="SKE218"/>
      <c r="SKF218"/>
      <c r="SKG218"/>
      <c r="SKH218"/>
      <c r="SKI218"/>
      <c r="SKJ218"/>
      <c r="SKK218"/>
      <c r="SKL218"/>
      <c r="SKM218"/>
      <c r="SKN218"/>
      <c r="SKO218"/>
      <c r="SKP218"/>
      <c r="SKQ218"/>
      <c r="SKR218"/>
      <c r="SKS218"/>
      <c r="SKT218"/>
      <c r="SKU218"/>
      <c r="SKV218"/>
      <c r="SKW218"/>
      <c r="SKX218"/>
      <c r="SKY218"/>
      <c r="SKZ218"/>
      <c r="SLA218"/>
      <c r="SLB218"/>
      <c r="SLC218"/>
      <c r="SLD218"/>
      <c r="SLE218"/>
      <c r="SLF218"/>
      <c r="SLG218"/>
      <c r="SLH218"/>
      <c r="SLI218"/>
      <c r="SLJ218"/>
      <c r="SLK218"/>
      <c r="SLL218"/>
      <c r="SLM218"/>
      <c r="SLN218"/>
      <c r="SLO218"/>
      <c r="SLP218"/>
      <c r="SLQ218"/>
      <c r="SLR218"/>
      <c r="SLS218"/>
      <c r="SLT218"/>
      <c r="SLU218"/>
      <c r="SLV218"/>
      <c r="SLW218"/>
      <c r="SLX218"/>
      <c r="SLY218"/>
      <c r="SLZ218"/>
      <c r="SMA218"/>
      <c r="SMB218"/>
      <c r="SMC218"/>
      <c r="SMD218"/>
      <c r="SME218"/>
      <c r="SMF218"/>
      <c r="SMG218"/>
      <c r="SMH218"/>
      <c r="SMI218"/>
      <c r="SMJ218"/>
      <c r="SMK218"/>
      <c r="SML218"/>
      <c r="SMM218"/>
      <c r="SMN218"/>
      <c r="SMO218"/>
      <c r="SMP218"/>
      <c r="SMQ218"/>
      <c r="SMR218"/>
      <c r="SMS218"/>
      <c r="SMT218"/>
      <c r="SMU218"/>
      <c r="SMV218"/>
      <c r="SMW218"/>
      <c r="SMX218"/>
      <c r="SMY218"/>
      <c r="SMZ218"/>
      <c r="SNA218"/>
      <c r="SNB218"/>
      <c r="SNC218"/>
      <c r="SND218"/>
      <c r="SNE218"/>
      <c r="SNF218"/>
      <c r="SNG218"/>
      <c r="SNH218"/>
      <c r="SNI218"/>
      <c r="SNJ218"/>
      <c r="SNK218"/>
      <c r="SNL218"/>
      <c r="SNM218"/>
      <c r="SNN218"/>
      <c r="SNO218"/>
      <c r="SNP218"/>
      <c r="SNQ218"/>
      <c r="SNR218"/>
      <c r="SNS218"/>
      <c r="SNT218"/>
      <c r="SNU218"/>
      <c r="SNV218"/>
      <c r="SNW218"/>
      <c r="SNX218"/>
      <c r="SNY218"/>
      <c r="SNZ218"/>
      <c r="SOA218"/>
      <c r="SOB218"/>
      <c r="SOC218"/>
      <c r="SOD218"/>
      <c r="SOE218"/>
      <c r="SOF218"/>
      <c r="SOG218"/>
      <c r="SOH218"/>
      <c r="SOI218"/>
      <c r="SOJ218"/>
      <c r="SOK218"/>
      <c r="SOL218"/>
      <c r="SOM218"/>
      <c r="SON218"/>
      <c r="SOO218"/>
      <c r="SOP218"/>
      <c r="SOQ218"/>
      <c r="SOR218"/>
      <c r="SOS218"/>
      <c r="SOT218"/>
      <c r="SOU218"/>
      <c r="SOV218"/>
      <c r="SOW218"/>
      <c r="SOX218"/>
      <c r="SOY218"/>
      <c r="SOZ218"/>
      <c r="SPA218"/>
      <c r="SPB218"/>
      <c r="SPC218"/>
      <c r="SPD218"/>
      <c r="SPE218"/>
      <c r="SPF218"/>
      <c r="SPG218"/>
      <c r="SPH218"/>
      <c r="SPI218"/>
      <c r="SPJ218"/>
      <c r="SPK218"/>
      <c r="SPL218"/>
      <c r="SPM218"/>
      <c r="SPN218"/>
      <c r="SPO218"/>
      <c r="SPP218"/>
      <c r="SPQ218"/>
      <c r="SPR218"/>
      <c r="SPS218"/>
      <c r="SPT218"/>
      <c r="SPU218"/>
      <c r="SPV218"/>
      <c r="SPW218"/>
      <c r="SPX218"/>
      <c r="SPY218"/>
      <c r="SPZ218"/>
      <c r="SQA218"/>
      <c r="SQB218"/>
      <c r="SQC218"/>
      <c r="SQD218"/>
      <c r="SQE218"/>
      <c r="SQF218"/>
      <c r="SQG218"/>
      <c r="SQH218"/>
      <c r="SQI218"/>
      <c r="SQJ218"/>
      <c r="SQK218"/>
      <c r="SQL218"/>
      <c r="SQM218"/>
      <c r="SQN218"/>
      <c r="SQO218"/>
      <c r="SQP218"/>
      <c r="SQQ218"/>
      <c r="SQR218"/>
      <c r="SQS218"/>
      <c r="SQT218"/>
      <c r="SQU218"/>
      <c r="SQV218"/>
      <c r="SQW218"/>
      <c r="SQX218"/>
      <c r="SQY218"/>
      <c r="SQZ218"/>
      <c r="SRA218"/>
      <c r="SRB218"/>
      <c r="SRC218"/>
      <c r="SRD218"/>
      <c r="SRE218"/>
      <c r="SRF218"/>
      <c r="SRG218"/>
      <c r="SRH218"/>
      <c r="SRI218"/>
      <c r="SRJ218"/>
      <c r="SRK218"/>
      <c r="SRL218"/>
      <c r="SRM218"/>
      <c r="SRN218"/>
      <c r="SRO218"/>
      <c r="SRP218"/>
      <c r="SRQ218"/>
      <c r="SRR218"/>
      <c r="SRS218"/>
      <c r="SRT218"/>
      <c r="SRU218"/>
      <c r="SRV218"/>
      <c r="SRW218"/>
      <c r="SRX218"/>
      <c r="SRY218"/>
      <c r="SRZ218"/>
      <c r="SSA218"/>
      <c r="SSB218"/>
      <c r="SSC218"/>
      <c r="SSD218"/>
      <c r="SSE218"/>
      <c r="SSF218"/>
      <c r="SSG218"/>
      <c r="SSH218"/>
      <c r="SSI218"/>
      <c r="SSJ218"/>
      <c r="SSK218"/>
      <c r="SSL218"/>
      <c r="SSM218"/>
      <c r="SSN218"/>
      <c r="SSO218"/>
      <c r="SSP218"/>
      <c r="SSQ218"/>
      <c r="SSR218"/>
      <c r="SSS218"/>
      <c r="SST218"/>
      <c r="SSU218"/>
      <c r="SSV218"/>
      <c r="SSW218"/>
      <c r="SSX218"/>
      <c r="SSY218"/>
      <c r="SSZ218"/>
      <c r="STA218"/>
      <c r="STB218"/>
      <c r="STC218"/>
      <c r="STD218"/>
      <c r="STE218"/>
      <c r="STF218"/>
      <c r="STG218"/>
      <c r="STH218"/>
      <c r="STI218"/>
      <c r="STJ218"/>
      <c r="STK218"/>
      <c r="STL218"/>
      <c r="STM218"/>
      <c r="STN218"/>
      <c r="STO218"/>
      <c r="STP218"/>
      <c r="STQ218"/>
      <c r="STR218"/>
      <c r="STS218"/>
      <c r="STT218"/>
      <c r="STU218"/>
      <c r="STV218"/>
      <c r="STW218"/>
      <c r="STX218"/>
      <c r="STY218"/>
      <c r="STZ218"/>
      <c r="SUA218"/>
      <c r="SUB218"/>
      <c r="SUC218"/>
      <c r="SUD218"/>
      <c r="SUE218"/>
      <c r="SUF218"/>
      <c r="SUG218"/>
      <c r="SUH218"/>
      <c r="SUI218"/>
      <c r="SUJ218"/>
      <c r="SUK218"/>
      <c r="SUL218"/>
      <c r="SUM218"/>
      <c r="SUN218"/>
      <c r="SUO218"/>
      <c r="SUP218"/>
      <c r="SUQ218"/>
      <c r="SUR218"/>
      <c r="SUS218"/>
      <c r="SUT218"/>
      <c r="SUU218"/>
      <c r="SUV218"/>
      <c r="SUW218"/>
      <c r="SUX218"/>
      <c r="SUY218"/>
      <c r="SUZ218"/>
      <c r="SVA218"/>
      <c r="SVB218"/>
      <c r="SVC218"/>
      <c r="SVD218"/>
      <c r="SVE218"/>
      <c r="SVF218"/>
      <c r="SVG218"/>
      <c r="SVH218"/>
      <c r="SVI218"/>
      <c r="SVJ218"/>
      <c r="SVK218"/>
      <c r="SVL218"/>
      <c r="SVM218"/>
      <c r="SVN218"/>
      <c r="SVO218"/>
      <c r="SVP218"/>
      <c r="SVQ218"/>
      <c r="SVR218"/>
      <c r="SVS218"/>
      <c r="SVT218"/>
      <c r="SVU218"/>
      <c r="SVV218"/>
      <c r="SVW218"/>
      <c r="SVX218"/>
      <c r="SVY218"/>
      <c r="SVZ218"/>
      <c r="SWA218"/>
      <c r="SWB218"/>
      <c r="SWC218"/>
      <c r="SWD218"/>
      <c r="SWE218"/>
      <c r="SWF218"/>
      <c r="SWG218"/>
      <c r="SWH218"/>
      <c r="SWI218"/>
      <c r="SWJ218"/>
      <c r="SWK218"/>
      <c r="SWL218"/>
      <c r="SWM218"/>
      <c r="SWN218"/>
      <c r="SWO218"/>
      <c r="SWP218"/>
      <c r="SWQ218"/>
      <c r="SWR218"/>
      <c r="SWS218"/>
      <c r="SWT218"/>
      <c r="SWU218"/>
      <c r="SWV218"/>
      <c r="SWW218"/>
      <c r="SWX218"/>
      <c r="SWY218"/>
      <c r="SWZ218"/>
      <c r="SXA218"/>
      <c r="SXB218"/>
      <c r="SXC218"/>
      <c r="SXD218"/>
      <c r="SXE218"/>
      <c r="SXF218"/>
      <c r="SXG218"/>
      <c r="SXH218"/>
      <c r="SXI218"/>
      <c r="SXJ218"/>
      <c r="SXK218"/>
      <c r="SXL218"/>
      <c r="SXM218"/>
      <c r="SXN218"/>
      <c r="SXO218"/>
      <c r="SXP218"/>
      <c r="SXQ218"/>
      <c r="SXR218"/>
      <c r="SXS218"/>
      <c r="SXT218"/>
      <c r="SXU218"/>
      <c r="SXV218"/>
      <c r="SXW218"/>
      <c r="SXX218"/>
      <c r="SXY218"/>
      <c r="SXZ218"/>
      <c r="SYA218"/>
      <c r="SYB218"/>
      <c r="SYC218"/>
      <c r="SYD218"/>
      <c r="SYE218"/>
      <c r="SYF218"/>
      <c r="SYG218"/>
      <c r="SYH218"/>
      <c r="SYI218"/>
      <c r="SYJ218"/>
      <c r="SYK218"/>
      <c r="SYL218"/>
      <c r="SYM218"/>
      <c r="SYN218"/>
      <c r="SYO218"/>
      <c r="SYP218"/>
      <c r="SYQ218"/>
      <c r="SYR218"/>
      <c r="SYS218"/>
      <c r="SYT218"/>
      <c r="SYU218"/>
      <c r="SYV218"/>
      <c r="SYW218"/>
      <c r="SYX218"/>
      <c r="SYY218"/>
      <c r="SYZ218"/>
      <c r="SZA218"/>
      <c r="SZB218"/>
      <c r="SZC218"/>
      <c r="SZD218"/>
      <c r="SZE218"/>
      <c r="SZF218"/>
      <c r="SZG218"/>
      <c r="SZH218"/>
      <c r="SZI218"/>
      <c r="SZJ218"/>
      <c r="SZK218"/>
      <c r="SZL218"/>
      <c r="SZM218"/>
      <c r="SZN218"/>
      <c r="SZO218"/>
      <c r="SZP218"/>
      <c r="SZQ218"/>
      <c r="SZR218"/>
      <c r="SZS218"/>
      <c r="SZT218"/>
      <c r="SZU218"/>
      <c r="SZV218"/>
      <c r="SZW218"/>
      <c r="SZX218"/>
      <c r="SZY218"/>
      <c r="SZZ218"/>
      <c r="TAA218"/>
      <c r="TAB218"/>
      <c r="TAC218"/>
      <c r="TAD218"/>
      <c r="TAE218"/>
      <c r="TAF218"/>
      <c r="TAG218"/>
      <c r="TAH218"/>
      <c r="TAI218"/>
      <c r="TAJ218"/>
      <c r="TAK218"/>
      <c r="TAL218"/>
      <c r="TAM218"/>
      <c r="TAN218"/>
      <c r="TAO218"/>
      <c r="TAP218"/>
      <c r="TAQ218"/>
      <c r="TAR218"/>
      <c r="TAS218"/>
      <c r="TAT218"/>
      <c r="TAU218"/>
      <c r="TAV218"/>
      <c r="TAW218"/>
      <c r="TAX218"/>
      <c r="TAY218"/>
      <c r="TAZ218"/>
      <c r="TBA218"/>
      <c r="TBB218"/>
      <c r="TBC218"/>
      <c r="TBD218"/>
      <c r="TBE218"/>
      <c r="TBF218"/>
      <c r="TBG218"/>
      <c r="TBH218"/>
      <c r="TBI218"/>
      <c r="TBJ218"/>
      <c r="TBK218"/>
      <c r="TBL218"/>
      <c r="TBM218"/>
      <c r="TBN218"/>
      <c r="TBO218"/>
      <c r="TBP218"/>
      <c r="TBQ218"/>
      <c r="TBR218"/>
      <c r="TBS218"/>
      <c r="TBT218"/>
      <c r="TBU218"/>
      <c r="TBV218"/>
      <c r="TBW218"/>
      <c r="TBX218"/>
      <c r="TBY218"/>
      <c r="TBZ218"/>
      <c r="TCA218"/>
      <c r="TCB218"/>
      <c r="TCC218"/>
      <c r="TCD218"/>
      <c r="TCE218"/>
      <c r="TCF218"/>
      <c r="TCG218"/>
      <c r="TCH218"/>
      <c r="TCI218"/>
      <c r="TCJ218"/>
      <c r="TCK218"/>
      <c r="TCL218"/>
      <c r="TCM218"/>
      <c r="TCN218"/>
      <c r="TCO218"/>
      <c r="TCP218"/>
      <c r="TCQ218"/>
      <c r="TCR218"/>
      <c r="TCS218"/>
      <c r="TCT218"/>
      <c r="TCU218"/>
      <c r="TCV218"/>
      <c r="TCW218"/>
      <c r="TCX218"/>
      <c r="TCY218"/>
      <c r="TCZ218"/>
      <c r="TDA218"/>
      <c r="TDB218"/>
      <c r="TDC218"/>
      <c r="TDD218"/>
      <c r="TDE218"/>
      <c r="TDF218"/>
      <c r="TDG218"/>
      <c r="TDH218"/>
      <c r="TDI218"/>
      <c r="TDJ218"/>
      <c r="TDK218"/>
      <c r="TDL218"/>
      <c r="TDM218"/>
      <c r="TDN218"/>
      <c r="TDO218"/>
      <c r="TDP218"/>
      <c r="TDQ218"/>
      <c r="TDR218"/>
      <c r="TDS218"/>
      <c r="TDT218"/>
      <c r="TDU218"/>
      <c r="TDV218"/>
      <c r="TDW218"/>
      <c r="TDX218"/>
      <c r="TDY218"/>
      <c r="TDZ218"/>
      <c r="TEA218"/>
      <c r="TEB218"/>
      <c r="TEC218"/>
      <c r="TED218"/>
      <c r="TEE218"/>
      <c r="TEF218"/>
      <c r="TEG218"/>
      <c r="TEH218"/>
      <c r="TEI218"/>
      <c r="TEJ218"/>
      <c r="TEK218"/>
      <c r="TEL218"/>
      <c r="TEM218"/>
      <c r="TEN218"/>
      <c r="TEO218"/>
      <c r="TEP218"/>
      <c r="TEQ218"/>
      <c r="TER218"/>
      <c r="TES218"/>
      <c r="TET218"/>
      <c r="TEU218"/>
      <c r="TEV218"/>
      <c r="TEW218"/>
      <c r="TEX218"/>
      <c r="TEY218"/>
      <c r="TEZ218"/>
      <c r="TFA218"/>
      <c r="TFB218"/>
      <c r="TFC218"/>
      <c r="TFD218"/>
      <c r="TFE218"/>
      <c r="TFF218"/>
      <c r="TFG218"/>
      <c r="TFH218"/>
      <c r="TFI218"/>
      <c r="TFJ218"/>
      <c r="TFK218"/>
      <c r="TFL218"/>
      <c r="TFM218"/>
      <c r="TFN218"/>
      <c r="TFO218"/>
      <c r="TFP218"/>
      <c r="TFQ218"/>
      <c r="TFR218"/>
      <c r="TFS218"/>
      <c r="TFT218"/>
      <c r="TFU218"/>
      <c r="TFV218"/>
      <c r="TFW218"/>
      <c r="TFX218"/>
      <c r="TFY218"/>
      <c r="TFZ218"/>
      <c r="TGA218"/>
      <c r="TGB218"/>
      <c r="TGC218"/>
      <c r="TGD218"/>
      <c r="TGE218"/>
      <c r="TGF218"/>
      <c r="TGG218"/>
      <c r="TGH218"/>
      <c r="TGI218"/>
      <c r="TGJ218"/>
      <c r="TGK218"/>
      <c r="TGL218"/>
      <c r="TGM218"/>
      <c r="TGN218"/>
      <c r="TGO218"/>
      <c r="TGP218"/>
      <c r="TGQ218"/>
      <c r="TGR218"/>
      <c r="TGS218"/>
      <c r="TGT218"/>
      <c r="TGU218"/>
      <c r="TGV218"/>
      <c r="TGW218"/>
      <c r="TGX218"/>
      <c r="TGY218"/>
      <c r="TGZ218"/>
      <c r="THA218"/>
      <c r="THB218"/>
      <c r="THC218"/>
      <c r="THD218"/>
      <c r="THE218"/>
      <c r="THF218"/>
      <c r="THG218"/>
      <c r="THH218"/>
      <c r="THI218"/>
      <c r="THJ218"/>
      <c r="THK218"/>
      <c r="THL218"/>
      <c r="THM218"/>
      <c r="THN218"/>
      <c r="THO218"/>
      <c r="THP218"/>
      <c r="THQ218"/>
      <c r="THR218"/>
      <c r="THS218"/>
      <c r="THT218"/>
      <c r="THU218"/>
      <c r="THV218"/>
      <c r="THW218"/>
      <c r="THX218"/>
      <c r="THY218"/>
      <c r="THZ218"/>
      <c r="TIA218"/>
      <c r="TIB218"/>
      <c r="TIC218"/>
      <c r="TID218"/>
      <c r="TIE218"/>
      <c r="TIF218"/>
      <c r="TIG218"/>
      <c r="TIH218"/>
      <c r="TII218"/>
      <c r="TIJ218"/>
      <c r="TIK218"/>
      <c r="TIL218"/>
      <c r="TIM218"/>
      <c r="TIN218"/>
      <c r="TIO218"/>
      <c r="TIP218"/>
      <c r="TIQ218"/>
      <c r="TIR218"/>
      <c r="TIS218"/>
      <c r="TIT218"/>
      <c r="TIU218"/>
      <c r="TIV218"/>
      <c r="TIW218"/>
      <c r="TIX218"/>
      <c r="TIY218"/>
      <c r="TIZ218"/>
      <c r="TJA218"/>
      <c r="TJB218"/>
      <c r="TJC218"/>
      <c r="TJD218"/>
      <c r="TJE218"/>
      <c r="TJF218"/>
      <c r="TJG218"/>
      <c r="TJH218"/>
      <c r="TJI218"/>
      <c r="TJJ218"/>
      <c r="TJK218"/>
      <c r="TJL218"/>
      <c r="TJM218"/>
      <c r="TJN218"/>
      <c r="TJO218"/>
      <c r="TJP218"/>
      <c r="TJQ218"/>
      <c r="TJR218"/>
      <c r="TJS218"/>
      <c r="TJT218"/>
      <c r="TJU218"/>
      <c r="TJV218"/>
      <c r="TJW218"/>
      <c r="TJX218"/>
      <c r="TJY218"/>
      <c r="TJZ218"/>
      <c r="TKA218"/>
      <c r="TKB218"/>
      <c r="TKC218"/>
      <c r="TKD218"/>
      <c r="TKE218"/>
      <c r="TKF218"/>
      <c r="TKG218"/>
      <c r="TKH218"/>
      <c r="TKI218"/>
      <c r="TKJ218"/>
      <c r="TKK218"/>
      <c r="TKL218"/>
      <c r="TKM218"/>
      <c r="TKN218"/>
      <c r="TKO218"/>
      <c r="TKP218"/>
      <c r="TKQ218"/>
      <c r="TKR218"/>
      <c r="TKS218"/>
      <c r="TKT218"/>
      <c r="TKU218"/>
      <c r="TKV218"/>
      <c r="TKW218"/>
      <c r="TKX218"/>
      <c r="TKY218"/>
      <c r="TKZ218"/>
      <c r="TLA218"/>
      <c r="TLB218"/>
      <c r="TLC218"/>
      <c r="TLD218"/>
      <c r="TLE218"/>
      <c r="TLF218"/>
      <c r="TLG218"/>
      <c r="TLH218"/>
      <c r="TLI218"/>
      <c r="TLJ218"/>
      <c r="TLK218"/>
      <c r="TLL218"/>
      <c r="TLM218"/>
      <c r="TLN218"/>
      <c r="TLO218"/>
      <c r="TLP218"/>
      <c r="TLQ218"/>
      <c r="TLR218"/>
      <c r="TLS218"/>
      <c r="TLT218"/>
      <c r="TLU218"/>
      <c r="TLV218"/>
      <c r="TLW218"/>
      <c r="TLX218"/>
      <c r="TLY218"/>
      <c r="TLZ218"/>
      <c r="TMA218"/>
      <c r="TMB218"/>
      <c r="TMC218"/>
      <c r="TMD218"/>
      <c r="TME218"/>
      <c r="TMF218"/>
      <c r="TMG218"/>
      <c r="TMH218"/>
      <c r="TMI218"/>
      <c r="TMJ218"/>
      <c r="TMK218"/>
      <c r="TML218"/>
      <c r="TMM218"/>
      <c r="TMN218"/>
      <c r="TMO218"/>
      <c r="TMP218"/>
      <c r="TMQ218"/>
      <c r="TMR218"/>
      <c r="TMS218"/>
      <c r="TMT218"/>
      <c r="TMU218"/>
      <c r="TMV218"/>
      <c r="TMW218"/>
      <c r="TMX218"/>
      <c r="TMY218"/>
      <c r="TMZ218"/>
      <c r="TNA218"/>
      <c r="TNB218"/>
      <c r="TNC218"/>
      <c r="TND218"/>
      <c r="TNE218"/>
      <c r="TNF218"/>
      <c r="TNG218"/>
      <c r="TNH218"/>
      <c r="TNI218"/>
      <c r="TNJ218"/>
      <c r="TNK218"/>
      <c r="TNL218"/>
      <c r="TNM218"/>
      <c r="TNN218"/>
      <c r="TNO218"/>
      <c r="TNP218"/>
      <c r="TNQ218"/>
      <c r="TNR218"/>
      <c r="TNS218"/>
      <c r="TNT218"/>
      <c r="TNU218"/>
      <c r="TNV218"/>
      <c r="TNW218"/>
      <c r="TNX218"/>
      <c r="TNY218"/>
      <c r="TNZ218"/>
      <c r="TOA218"/>
      <c r="TOB218"/>
      <c r="TOC218"/>
      <c r="TOD218"/>
      <c r="TOE218"/>
      <c r="TOF218"/>
      <c r="TOG218"/>
      <c r="TOH218"/>
      <c r="TOI218"/>
      <c r="TOJ218"/>
      <c r="TOK218"/>
      <c r="TOL218"/>
      <c r="TOM218"/>
      <c r="TON218"/>
      <c r="TOO218"/>
      <c r="TOP218"/>
      <c r="TOQ218"/>
      <c r="TOR218"/>
      <c r="TOS218"/>
      <c r="TOT218"/>
      <c r="TOU218"/>
      <c r="TOV218"/>
      <c r="TOW218"/>
      <c r="TOX218"/>
      <c r="TOY218"/>
      <c r="TOZ218"/>
      <c r="TPA218"/>
      <c r="TPB218"/>
      <c r="TPC218"/>
      <c r="TPD218"/>
      <c r="TPE218"/>
      <c r="TPF218"/>
      <c r="TPG218"/>
      <c r="TPH218"/>
      <c r="TPI218"/>
      <c r="TPJ218"/>
      <c r="TPK218"/>
      <c r="TPL218"/>
      <c r="TPM218"/>
      <c r="TPN218"/>
      <c r="TPO218"/>
      <c r="TPP218"/>
      <c r="TPQ218"/>
      <c r="TPR218"/>
      <c r="TPS218"/>
      <c r="TPT218"/>
      <c r="TPU218"/>
      <c r="TPV218"/>
      <c r="TPW218"/>
      <c r="TPX218"/>
      <c r="TPY218"/>
      <c r="TPZ218"/>
      <c r="TQA218"/>
      <c r="TQB218"/>
      <c r="TQC218"/>
      <c r="TQD218"/>
      <c r="TQE218"/>
      <c r="TQF218"/>
      <c r="TQG218"/>
      <c r="TQH218"/>
      <c r="TQI218"/>
      <c r="TQJ218"/>
      <c r="TQK218"/>
      <c r="TQL218"/>
      <c r="TQM218"/>
      <c r="TQN218"/>
      <c r="TQO218"/>
      <c r="TQP218"/>
      <c r="TQQ218"/>
      <c r="TQR218"/>
      <c r="TQS218"/>
      <c r="TQT218"/>
      <c r="TQU218"/>
      <c r="TQV218"/>
      <c r="TQW218"/>
      <c r="TQX218"/>
      <c r="TQY218"/>
      <c r="TQZ218"/>
      <c r="TRA218"/>
      <c r="TRB218"/>
      <c r="TRC218"/>
      <c r="TRD218"/>
      <c r="TRE218"/>
      <c r="TRF218"/>
      <c r="TRG218"/>
      <c r="TRH218"/>
      <c r="TRI218"/>
      <c r="TRJ218"/>
      <c r="TRK218"/>
      <c r="TRL218"/>
      <c r="TRM218"/>
      <c r="TRN218"/>
      <c r="TRO218"/>
      <c r="TRP218"/>
      <c r="TRQ218"/>
      <c r="TRR218"/>
      <c r="TRS218"/>
      <c r="TRT218"/>
      <c r="TRU218"/>
      <c r="TRV218"/>
      <c r="TRW218"/>
      <c r="TRX218"/>
      <c r="TRY218"/>
      <c r="TRZ218"/>
      <c r="TSA218"/>
      <c r="TSB218"/>
      <c r="TSC218"/>
      <c r="TSD218"/>
      <c r="TSE218"/>
      <c r="TSF218"/>
      <c r="TSG218"/>
      <c r="TSH218"/>
      <c r="TSI218"/>
      <c r="TSJ218"/>
      <c r="TSK218"/>
      <c r="TSL218"/>
      <c r="TSM218"/>
      <c r="TSN218"/>
      <c r="TSO218"/>
      <c r="TSP218"/>
      <c r="TSQ218"/>
      <c r="TSR218"/>
      <c r="TSS218"/>
      <c r="TST218"/>
      <c r="TSU218"/>
      <c r="TSV218"/>
      <c r="TSW218"/>
      <c r="TSX218"/>
      <c r="TSY218"/>
      <c r="TSZ218"/>
      <c r="TTA218"/>
      <c r="TTB218"/>
      <c r="TTC218"/>
      <c r="TTD218"/>
      <c r="TTE218"/>
      <c r="TTF218"/>
      <c r="TTG218"/>
      <c r="TTH218"/>
      <c r="TTI218"/>
      <c r="TTJ218"/>
      <c r="TTK218"/>
      <c r="TTL218"/>
      <c r="TTM218"/>
      <c r="TTN218"/>
      <c r="TTO218"/>
      <c r="TTP218"/>
      <c r="TTQ218"/>
      <c r="TTR218"/>
      <c r="TTS218"/>
      <c r="TTT218"/>
      <c r="TTU218"/>
      <c r="TTV218"/>
      <c r="TTW218"/>
      <c r="TTX218"/>
      <c r="TTY218"/>
      <c r="TTZ218"/>
      <c r="TUA218"/>
      <c r="TUB218"/>
      <c r="TUC218"/>
      <c r="TUD218"/>
      <c r="TUE218"/>
      <c r="TUF218"/>
      <c r="TUG218"/>
      <c r="TUH218"/>
      <c r="TUI218"/>
      <c r="TUJ218"/>
      <c r="TUK218"/>
      <c r="TUL218"/>
      <c r="TUM218"/>
      <c r="TUN218"/>
      <c r="TUO218"/>
      <c r="TUP218"/>
      <c r="TUQ218"/>
      <c r="TUR218"/>
      <c r="TUS218"/>
      <c r="TUT218"/>
      <c r="TUU218"/>
      <c r="TUV218"/>
      <c r="TUW218"/>
      <c r="TUX218"/>
      <c r="TUY218"/>
      <c r="TUZ218"/>
      <c r="TVA218"/>
      <c r="TVB218"/>
      <c r="TVC218"/>
      <c r="TVD218"/>
      <c r="TVE218"/>
      <c r="TVF218"/>
      <c r="TVG218"/>
      <c r="TVH218"/>
      <c r="TVI218"/>
      <c r="TVJ218"/>
      <c r="TVK218"/>
      <c r="TVL218"/>
      <c r="TVM218"/>
      <c r="TVN218"/>
      <c r="TVO218"/>
      <c r="TVP218"/>
      <c r="TVQ218"/>
      <c r="TVR218"/>
      <c r="TVS218"/>
      <c r="TVT218"/>
      <c r="TVU218"/>
      <c r="TVV218"/>
      <c r="TVW218"/>
      <c r="TVX218"/>
      <c r="TVY218"/>
      <c r="TVZ218"/>
      <c r="TWA218"/>
      <c r="TWB218"/>
      <c r="TWC218"/>
      <c r="TWD218"/>
      <c r="TWE218"/>
      <c r="TWF218"/>
      <c r="TWG218"/>
      <c r="TWH218"/>
      <c r="TWI218"/>
      <c r="TWJ218"/>
      <c r="TWK218"/>
      <c r="TWL218"/>
      <c r="TWM218"/>
      <c r="TWN218"/>
      <c r="TWO218"/>
      <c r="TWP218"/>
      <c r="TWQ218"/>
      <c r="TWR218"/>
      <c r="TWS218"/>
      <c r="TWT218"/>
      <c r="TWU218"/>
      <c r="TWV218"/>
      <c r="TWW218"/>
      <c r="TWX218"/>
      <c r="TWY218"/>
      <c r="TWZ218"/>
      <c r="TXA218"/>
      <c r="TXB218"/>
      <c r="TXC218"/>
      <c r="TXD218"/>
      <c r="TXE218"/>
      <c r="TXF218"/>
      <c r="TXG218"/>
      <c r="TXH218"/>
      <c r="TXI218"/>
      <c r="TXJ218"/>
      <c r="TXK218"/>
      <c r="TXL218"/>
      <c r="TXM218"/>
      <c r="TXN218"/>
      <c r="TXO218"/>
      <c r="TXP218"/>
      <c r="TXQ218"/>
      <c r="TXR218"/>
      <c r="TXS218"/>
      <c r="TXT218"/>
      <c r="TXU218"/>
      <c r="TXV218"/>
      <c r="TXW218"/>
      <c r="TXX218"/>
      <c r="TXY218"/>
      <c r="TXZ218"/>
      <c r="TYA218"/>
      <c r="TYB218"/>
      <c r="TYC218"/>
      <c r="TYD218"/>
      <c r="TYE218"/>
      <c r="TYF218"/>
      <c r="TYG218"/>
      <c r="TYH218"/>
      <c r="TYI218"/>
      <c r="TYJ218"/>
      <c r="TYK218"/>
      <c r="TYL218"/>
      <c r="TYM218"/>
      <c r="TYN218"/>
      <c r="TYO218"/>
      <c r="TYP218"/>
      <c r="TYQ218"/>
      <c r="TYR218"/>
      <c r="TYS218"/>
      <c r="TYT218"/>
      <c r="TYU218"/>
      <c r="TYV218"/>
      <c r="TYW218"/>
      <c r="TYX218"/>
      <c r="TYY218"/>
      <c r="TYZ218"/>
      <c r="TZA218"/>
      <c r="TZB218"/>
      <c r="TZC218"/>
      <c r="TZD218"/>
      <c r="TZE218"/>
      <c r="TZF218"/>
      <c r="TZG218"/>
      <c r="TZH218"/>
      <c r="TZI218"/>
      <c r="TZJ218"/>
      <c r="TZK218"/>
      <c r="TZL218"/>
      <c r="TZM218"/>
      <c r="TZN218"/>
      <c r="TZO218"/>
      <c r="TZP218"/>
      <c r="TZQ218"/>
      <c r="TZR218"/>
      <c r="TZS218"/>
      <c r="TZT218"/>
      <c r="TZU218"/>
      <c r="TZV218"/>
      <c r="TZW218"/>
      <c r="TZX218"/>
      <c r="TZY218"/>
      <c r="TZZ218"/>
      <c r="UAA218"/>
      <c r="UAB218"/>
      <c r="UAC218"/>
      <c r="UAD218"/>
      <c r="UAE218"/>
      <c r="UAF218"/>
      <c r="UAG218"/>
      <c r="UAH218"/>
      <c r="UAI218"/>
      <c r="UAJ218"/>
      <c r="UAK218"/>
      <c r="UAL218"/>
      <c r="UAM218"/>
      <c r="UAN218"/>
      <c r="UAO218"/>
      <c r="UAP218"/>
      <c r="UAQ218"/>
      <c r="UAR218"/>
      <c r="UAS218"/>
      <c r="UAT218"/>
      <c r="UAU218"/>
      <c r="UAV218"/>
      <c r="UAW218"/>
      <c r="UAX218"/>
      <c r="UAY218"/>
      <c r="UAZ218"/>
      <c r="UBA218"/>
      <c r="UBB218"/>
      <c r="UBC218"/>
      <c r="UBD218"/>
      <c r="UBE218"/>
      <c r="UBF218"/>
      <c r="UBG218"/>
      <c r="UBH218"/>
      <c r="UBI218"/>
      <c r="UBJ218"/>
      <c r="UBK218"/>
      <c r="UBL218"/>
      <c r="UBM218"/>
      <c r="UBN218"/>
      <c r="UBO218"/>
      <c r="UBP218"/>
      <c r="UBQ218"/>
      <c r="UBR218"/>
      <c r="UBS218"/>
      <c r="UBT218"/>
      <c r="UBU218"/>
      <c r="UBV218"/>
      <c r="UBW218"/>
      <c r="UBX218"/>
      <c r="UBY218"/>
      <c r="UBZ218"/>
      <c r="UCA218"/>
      <c r="UCB218"/>
      <c r="UCC218"/>
      <c r="UCD218"/>
      <c r="UCE218"/>
      <c r="UCF218"/>
      <c r="UCG218"/>
      <c r="UCH218"/>
      <c r="UCI218"/>
      <c r="UCJ218"/>
      <c r="UCK218"/>
      <c r="UCL218"/>
      <c r="UCM218"/>
      <c r="UCN218"/>
      <c r="UCO218"/>
      <c r="UCP218"/>
      <c r="UCQ218"/>
      <c r="UCR218"/>
      <c r="UCS218"/>
      <c r="UCT218"/>
      <c r="UCU218"/>
      <c r="UCV218"/>
      <c r="UCW218"/>
      <c r="UCX218"/>
      <c r="UCY218"/>
      <c r="UCZ218"/>
      <c r="UDA218"/>
      <c r="UDB218"/>
      <c r="UDC218"/>
      <c r="UDD218"/>
      <c r="UDE218"/>
      <c r="UDF218"/>
      <c r="UDG218"/>
      <c r="UDH218"/>
      <c r="UDI218"/>
      <c r="UDJ218"/>
      <c r="UDK218"/>
      <c r="UDL218"/>
      <c r="UDM218"/>
      <c r="UDN218"/>
      <c r="UDO218"/>
      <c r="UDP218"/>
      <c r="UDQ218"/>
      <c r="UDR218"/>
      <c r="UDS218"/>
      <c r="UDT218"/>
      <c r="UDU218"/>
      <c r="UDV218"/>
      <c r="UDW218"/>
      <c r="UDX218"/>
      <c r="UDY218"/>
      <c r="UDZ218"/>
      <c r="UEA218"/>
      <c r="UEB218"/>
      <c r="UEC218"/>
      <c r="UED218"/>
      <c r="UEE218"/>
      <c r="UEF218"/>
      <c r="UEG218"/>
      <c r="UEH218"/>
      <c r="UEI218"/>
      <c r="UEJ218"/>
      <c r="UEK218"/>
      <c r="UEL218"/>
      <c r="UEM218"/>
      <c r="UEN218"/>
      <c r="UEO218"/>
      <c r="UEP218"/>
      <c r="UEQ218"/>
      <c r="UER218"/>
      <c r="UES218"/>
      <c r="UET218"/>
      <c r="UEU218"/>
      <c r="UEV218"/>
      <c r="UEW218"/>
      <c r="UEX218"/>
      <c r="UEY218"/>
      <c r="UEZ218"/>
      <c r="UFA218"/>
      <c r="UFB218"/>
      <c r="UFC218"/>
      <c r="UFD218"/>
      <c r="UFE218"/>
      <c r="UFF218"/>
      <c r="UFG218"/>
      <c r="UFH218"/>
      <c r="UFI218"/>
      <c r="UFJ218"/>
      <c r="UFK218"/>
      <c r="UFL218"/>
      <c r="UFM218"/>
      <c r="UFN218"/>
      <c r="UFO218"/>
      <c r="UFP218"/>
      <c r="UFQ218"/>
      <c r="UFR218"/>
      <c r="UFS218"/>
      <c r="UFT218"/>
      <c r="UFU218"/>
      <c r="UFV218"/>
      <c r="UFW218"/>
      <c r="UFX218"/>
      <c r="UFY218"/>
      <c r="UFZ218"/>
      <c r="UGA218"/>
      <c r="UGB218"/>
      <c r="UGC218"/>
      <c r="UGD218"/>
      <c r="UGE218"/>
      <c r="UGF218"/>
      <c r="UGG218"/>
      <c r="UGH218"/>
      <c r="UGI218"/>
      <c r="UGJ218"/>
      <c r="UGK218"/>
      <c r="UGL218"/>
      <c r="UGM218"/>
      <c r="UGN218"/>
      <c r="UGO218"/>
      <c r="UGP218"/>
      <c r="UGQ218"/>
      <c r="UGR218"/>
      <c r="UGS218"/>
      <c r="UGT218"/>
      <c r="UGU218"/>
      <c r="UGV218"/>
      <c r="UGW218"/>
      <c r="UGX218"/>
      <c r="UGY218"/>
      <c r="UGZ218"/>
      <c r="UHA218"/>
      <c r="UHB218"/>
      <c r="UHC218"/>
      <c r="UHD218"/>
      <c r="UHE218"/>
      <c r="UHF218"/>
      <c r="UHG218"/>
      <c r="UHH218"/>
      <c r="UHI218"/>
      <c r="UHJ218"/>
      <c r="UHK218"/>
      <c r="UHL218"/>
      <c r="UHM218"/>
      <c r="UHN218"/>
      <c r="UHO218"/>
      <c r="UHP218"/>
      <c r="UHQ218"/>
      <c r="UHR218"/>
      <c r="UHS218"/>
      <c r="UHT218"/>
      <c r="UHU218"/>
      <c r="UHV218"/>
      <c r="UHW218"/>
      <c r="UHX218"/>
      <c r="UHY218"/>
      <c r="UHZ218"/>
      <c r="UIA218"/>
      <c r="UIB218"/>
      <c r="UIC218"/>
      <c r="UID218"/>
      <c r="UIE218"/>
      <c r="UIF218"/>
      <c r="UIG218"/>
      <c r="UIH218"/>
      <c r="UII218"/>
      <c r="UIJ218"/>
      <c r="UIK218"/>
      <c r="UIL218"/>
      <c r="UIM218"/>
      <c r="UIN218"/>
      <c r="UIO218"/>
      <c r="UIP218"/>
      <c r="UIQ218"/>
      <c r="UIR218"/>
      <c r="UIS218"/>
      <c r="UIT218"/>
      <c r="UIU218"/>
      <c r="UIV218"/>
      <c r="UIW218"/>
      <c r="UIX218"/>
      <c r="UIY218"/>
      <c r="UIZ218"/>
      <c r="UJA218"/>
      <c r="UJB218"/>
      <c r="UJC218"/>
      <c r="UJD218"/>
      <c r="UJE218"/>
      <c r="UJF218"/>
      <c r="UJG218"/>
      <c r="UJH218"/>
      <c r="UJI218"/>
      <c r="UJJ218"/>
      <c r="UJK218"/>
      <c r="UJL218"/>
      <c r="UJM218"/>
      <c r="UJN218"/>
      <c r="UJO218"/>
      <c r="UJP218"/>
      <c r="UJQ218"/>
      <c r="UJR218"/>
      <c r="UJS218"/>
      <c r="UJT218"/>
      <c r="UJU218"/>
      <c r="UJV218"/>
      <c r="UJW218"/>
      <c r="UJX218"/>
      <c r="UJY218"/>
      <c r="UJZ218"/>
      <c r="UKA218"/>
      <c r="UKB218"/>
      <c r="UKC218"/>
      <c r="UKD218"/>
      <c r="UKE218"/>
      <c r="UKF218"/>
      <c r="UKG218"/>
      <c r="UKH218"/>
      <c r="UKI218"/>
      <c r="UKJ218"/>
      <c r="UKK218"/>
      <c r="UKL218"/>
      <c r="UKM218"/>
      <c r="UKN218"/>
      <c r="UKO218"/>
      <c r="UKP218"/>
      <c r="UKQ218"/>
      <c r="UKR218"/>
      <c r="UKS218"/>
      <c r="UKT218"/>
      <c r="UKU218"/>
      <c r="UKV218"/>
      <c r="UKW218"/>
      <c r="UKX218"/>
      <c r="UKY218"/>
      <c r="UKZ218"/>
      <c r="ULA218"/>
      <c r="ULB218"/>
      <c r="ULC218"/>
      <c r="ULD218"/>
      <c r="ULE218"/>
      <c r="ULF218"/>
      <c r="ULG218"/>
      <c r="ULH218"/>
      <c r="ULI218"/>
      <c r="ULJ218"/>
      <c r="ULK218"/>
      <c r="ULL218"/>
      <c r="ULM218"/>
      <c r="ULN218"/>
      <c r="ULO218"/>
      <c r="ULP218"/>
      <c r="ULQ218"/>
      <c r="ULR218"/>
      <c r="ULS218"/>
      <c r="ULT218"/>
      <c r="ULU218"/>
      <c r="ULV218"/>
      <c r="ULW218"/>
      <c r="ULX218"/>
      <c r="ULY218"/>
      <c r="ULZ218"/>
      <c r="UMA218"/>
      <c r="UMB218"/>
      <c r="UMC218"/>
      <c r="UMD218"/>
      <c r="UME218"/>
      <c r="UMF218"/>
      <c r="UMG218"/>
      <c r="UMH218"/>
      <c r="UMI218"/>
      <c r="UMJ218"/>
      <c r="UMK218"/>
      <c r="UML218"/>
      <c r="UMM218"/>
      <c r="UMN218"/>
      <c r="UMO218"/>
      <c r="UMP218"/>
      <c r="UMQ218"/>
      <c r="UMR218"/>
      <c r="UMS218"/>
      <c r="UMT218"/>
      <c r="UMU218"/>
      <c r="UMV218"/>
      <c r="UMW218"/>
      <c r="UMX218"/>
      <c r="UMY218"/>
      <c r="UMZ218"/>
      <c r="UNA218"/>
      <c r="UNB218"/>
      <c r="UNC218"/>
      <c r="UND218"/>
      <c r="UNE218"/>
      <c r="UNF218"/>
      <c r="UNG218"/>
      <c r="UNH218"/>
      <c r="UNI218"/>
      <c r="UNJ218"/>
      <c r="UNK218"/>
      <c r="UNL218"/>
      <c r="UNM218"/>
      <c r="UNN218"/>
      <c r="UNO218"/>
      <c r="UNP218"/>
      <c r="UNQ218"/>
      <c r="UNR218"/>
      <c r="UNS218"/>
      <c r="UNT218"/>
      <c r="UNU218"/>
      <c r="UNV218"/>
      <c r="UNW218"/>
      <c r="UNX218"/>
      <c r="UNY218"/>
      <c r="UNZ218"/>
      <c r="UOA218"/>
      <c r="UOB218"/>
      <c r="UOC218"/>
      <c r="UOD218"/>
      <c r="UOE218"/>
      <c r="UOF218"/>
      <c r="UOG218"/>
      <c r="UOH218"/>
      <c r="UOI218"/>
      <c r="UOJ218"/>
      <c r="UOK218"/>
      <c r="UOL218"/>
      <c r="UOM218"/>
      <c r="UON218"/>
      <c r="UOO218"/>
      <c r="UOP218"/>
      <c r="UOQ218"/>
      <c r="UOR218"/>
      <c r="UOS218"/>
      <c r="UOT218"/>
      <c r="UOU218"/>
      <c r="UOV218"/>
      <c r="UOW218"/>
      <c r="UOX218"/>
      <c r="UOY218"/>
      <c r="UOZ218"/>
      <c r="UPA218"/>
      <c r="UPB218"/>
      <c r="UPC218"/>
      <c r="UPD218"/>
      <c r="UPE218"/>
      <c r="UPF218"/>
      <c r="UPG218"/>
      <c r="UPH218"/>
      <c r="UPI218"/>
      <c r="UPJ218"/>
      <c r="UPK218"/>
      <c r="UPL218"/>
      <c r="UPM218"/>
      <c r="UPN218"/>
      <c r="UPO218"/>
      <c r="UPP218"/>
      <c r="UPQ218"/>
      <c r="UPR218"/>
      <c r="UPS218"/>
      <c r="UPT218"/>
      <c r="UPU218"/>
      <c r="UPV218"/>
      <c r="UPW218"/>
      <c r="UPX218"/>
      <c r="UPY218"/>
      <c r="UPZ218"/>
      <c r="UQA218"/>
      <c r="UQB218"/>
      <c r="UQC218"/>
      <c r="UQD218"/>
      <c r="UQE218"/>
      <c r="UQF218"/>
      <c r="UQG218"/>
      <c r="UQH218"/>
      <c r="UQI218"/>
      <c r="UQJ218"/>
      <c r="UQK218"/>
      <c r="UQL218"/>
      <c r="UQM218"/>
      <c r="UQN218"/>
      <c r="UQO218"/>
      <c r="UQP218"/>
      <c r="UQQ218"/>
      <c r="UQR218"/>
      <c r="UQS218"/>
      <c r="UQT218"/>
      <c r="UQU218"/>
      <c r="UQV218"/>
      <c r="UQW218"/>
      <c r="UQX218"/>
      <c r="UQY218"/>
      <c r="UQZ218"/>
      <c r="URA218"/>
      <c r="URB218"/>
      <c r="URC218"/>
      <c r="URD218"/>
      <c r="URE218"/>
      <c r="URF218"/>
      <c r="URG218"/>
      <c r="URH218"/>
      <c r="URI218"/>
      <c r="URJ218"/>
      <c r="URK218"/>
      <c r="URL218"/>
      <c r="URM218"/>
      <c r="URN218"/>
      <c r="URO218"/>
      <c r="URP218"/>
      <c r="URQ218"/>
      <c r="URR218"/>
      <c r="URS218"/>
      <c r="URT218"/>
      <c r="URU218"/>
      <c r="URV218"/>
      <c r="URW218"/>
      <c r="URX218"/>
      <c r="URY218"/>
      <c r="URZ218"/>
      <c r="USA218"/>
      <c r="USB218"/>
      <c r="USC218"/>
      <c r="USD218"/>
      <c r="USE218"/>
      <c r="USF218"/>
      <c r="USG218"/>
      <c r="USH218"/>
      <c r="USI218"/>
      <c r="USJ218"/>
      <c r="USK218"/>
      <c r="USL218"/>
      <c r="USM218"/>
      <c r="USN218"/>
      <c r="USO218"/>
      <c r="USP218"/>
      <c r="USQ218"/>
      <c r="USR218"/>
      <c r="USS218"/>
      <c r="UST218"/>
      <c r="USU218"/>
      <c r="USV218"/>
      <c r="USW218"/>
      <c r="USX218"/>
      <c r="USY218"/>
      <c r="USZ218"/>
      <c r="UTA218"/>
      <c r="UTB218"/>
      <c r="UTC218"/>
      <c r="UTD218"/>
      <c r="UTE218"/>
      <c r="UTF218"/>
      <c r="UTG218"/>
      <c r="UTH218"/>
      <c r="UTI218"/>
      <c r="UTJ218"/>
      <c r="UTK218"/>
      <c r="UTL218"/>
      <c r="UTM218"/>
      <c r="UTN218"/>
      <c r="UTO218"/>
      <c r="UTP218"/>
      <c r="UTQ218"/>
      <c r="UTR218"/>
      <c r="UTS218"/>
      <c r="UTT218"/>
      <c r="UTU218"/>
      <c r="UTV218"/>
      <c r="UTW218"/>
      <c r="UTX218"/>
      <c r="UTY218"/>
      <c r="UTZ218"/>
      <c r="UUA218"/>
      <c r="UUB218"/>
      <c r="UUC218"/>
      <c r="UUD218"/>
      <c r="UUE218"/>
      <c r="UUF218"/>
      <c r="UUG218"/>
      <c r="UUH218"/>
      <c r="UUI218"/>
      <c r="UUJ218"/>
      <c r="UUK218"/>
      <c r="UUL218"/>
      <c r="UUM218"/>
      <c r="UUN218"/>
      <c r="UUO218"/>
      <c r="UUP218"/>
      <c r="UUQ218"/>
      <c r="UUR218"/>
      <c r="UUS218"/>
      <c r="UUT218"/>
      <c r="UUU218"/>
      <c r="UUV218"/>
      <c r="UUW218"/>
      <c r="UUX218"/>
      <c r="UUY218"/>
      <c r="UUZ218"/>
      <c r="UVA218"/>
      <c r="UVB218"/>
      <c r="UVC218"/>
      <c r="UVD218"/>
      <c r="UVE218"/>
      <c r="UVF218"/>
      <c r="UVG218"/>
      <c r="UVH218"/>
      <c r="UVI218"/>
      <c r="UVJ218"/>
      <c r="UVK218"/>
      <c r="UVL218"/>
      <c r="UVM218"/>
      <c r="UVN218"/>
      <c r="UVO218"/>
      <c r="UVP218"/>
      <c r="UVQ218"/>
      <c r="UVR218"/>
      <c r="UVS218"/>
      <c r="UVT218"/>
      <c r="UVU218"/>
      <c r="UVV218"/>
      <c r="UVW218"/>
      <c r="UVX218"/>
      <c r="UVY218"/>
      <c r="UVZ218"/>
      <c r="UWA218"/>
      <c r="UWB218"/>
      <c r="UWC218"/>
      <c r="UWD218"/>
      <c r="UWE218"/>
      <c r="UWF218"/>
      <c r="UWG218"/>
      <c r="UWH218"/>
      <c r="UWI218"/>
      <c r="UWJ218"/>
      <c r="UWK218"/>
      <c r="UWL218"/>
      <c r="UWM218"/>
      <c r="UWN218"/>
      <c r="UWO218"/>
      <c r="UWP218"/>
      <c r="UWQ218"/>
      <c r="UWR218"/>
      <c r="UWS218"/>
      <c r="UWT218"/>
      <c r="UWU218"/>
      <c r="UWV218"/>
      <c r="UWW218"/>
      <c r="UWX218"/>
      <c r="UWY218"/>
      <c r="UWZ218"/>
      <c r="UXA218"/>
      <c r="UXB218"/>
      <c r="UXC218"/>
      <c r="UXD218"/>
      <c r="UXE218"/>
      <c r="UXF218"/>
      <c r="UXG218"/>
      <c r="UXH218"/>
      <c r="UXI218"/>
      <c r="UXJ218"/>
      <c r="UXK218"/>
      <c r="UXL218"/>
      <c r="UXM218"/>
      <c r="UXN218"/>
      <c r="UXO218"/>
      <c r="UXP218"/>
      <c r="UXQ218"/>
      <c r="UXR218"/>
      <c r="UXS218"/>
      <c r="UXT218"/>
      <c r="UXU218"/>
      <c r="UXV218"/>
      <c r="UXW218"/>
      <c r="UXX218"/>
      <c r="UXY218"/>
      <c r="UXZ218"/>
      <c r="UYA218"/>
      <c r="UYB218"/>
      <c r="UYC218"/>
      <c r="UYD218"/>
      <c r="UYE218"/>
      <c r="UYF218"/>
      <c r="UYG218"/>
      <c r="UYH218"/>
      <c r="UYI218"/>
      <c r="UYJ218"/>
      <c r="UYK218"/>
      <c r="UYL218"/>
      <c r="UYM218"/>
      <c r="UYN218"/>
      <c r="UYO218"/>
      <c r="UYP218"/>
      <c r="UYQ218"/>
      <c r="UYR218"/>
      <c r="UYS218"/>
      <c r="UYT218"/>
      <c r="UYU218"/>
      <c r="UYV218"/>
      <c r="UYW218"/>
      <c r="UYX218"/>
      <c r="UYY218"/>
      <c r="UYZ218"/>
      <c r="UZA218"/>
      <c r="UZB218"/>
      <c r="UZC218"/>
      <c r="UZD218"/>
      <c r="UZE218"/>
      <c r="UZF218"/>
      <c r="UZG218"/>
      <c r="UZH218"/>
      <c r="UZI218"/>
      <c r="UZJ218"/>
      <c r="UZK218"/>
      <c r="UZL218"/>
      <c r="UZM218"/>
      <c r="UZN218"/>
      <c r="UZO218"/>
      <c r="UZP218"/>
      <c r="UZQ218"/>
      <c r="UZR218"/>
      <c r="UZS218"/>
      <c r="UZT218"/>
      <c r="UZU218"/>
      <c r="UZV218"/>
      <c r="UZW218"/>
      <c r="UZX218"/>
      <c r="UZY218"/>
      <c r="UZZ218"/>
      <c r="VAA218"/>
      <c r="VAB218"/>
      <c r="VAC218"/>
      <c r="VAD218"/>
      <c r="VAE218"/>
      <c r="VAF218"/>
      <c r="VAG218"/>
      <c r="VAH218"/>
      <c r="VAI218"/>
      <c r="VAJ218"/>
      <c r="VAK218"/>
      <c r="VAL218"/>
      <c r="VAM218"/>
      <c r="VAN218"/>
      <c r="VAO218"/>
      <c r="VAP218"/>
      <c r="VAQ218"/>
      <c r="VAR218"/>
      <c r="VAS218"/>
      <c r="VAT218"/>
      <c r="VAU218"/>
      <c r="VAV218"/>
      <c r="VAW218"/>
      <c r="VAX218"/>
      <c r="VAY218"/>
      <c r="VAZ218"/>
      <c r="VBA218"/>
      <c r="VBB218"/>
      <c r="VBC218"/>
      <c r="VBD218"/>
      <c r="VBE218"/>
      <c r="VBF218"/>
      <c r="VBG218"/>
      <c r="VBH218"/>
      <c r="VBI218"/>
      <c r="VBJ218"/>
      <c r="VBK218"/>
      <c r="VBL218"/>
      <c r="VBM218"/>
      <c r="VBN218"/>
      <c r="VBO218"/>
      <c r="VBP218"/>
      <c r="VBQ218"/>
      <c r="VBR218"/>
      <c r="VBS218"/>
      <c r="VBT218"/>
      <c r="VBU218"/>
      <c r="VBV218"/>
      <c r="VBW218"/>
      <c r="VBX218"/>
      <c r="VBY218"/>
      <c r="VBZ218"/>
      <c r="VCA218"/>
      <c r="VCB218"/>
      <c r="VCC218"/>
      <c r="VCD218"/>
      <c r="VCE218"/>
      <c r="VCF218"/>
      <c r="VCG218"/>
      <c r="VCH218"/>
      <c r="VCI218"/>
      <c r="VCJ218"/>
      <c r="VCK218"/>
      <c r="VCL218"/>
      <c r="VCM218"/>
      <c r="VCN218"/>
      <c r="VCO218"/>
      <c r="VCP218"/>
      <c r="VCQ218"/>
      <c r="VCR218"/>
      <c r="VCS218"/>
      <c r="VCT218"/>
      <c r="VCU218"/>
      <c r="VCV218"/>
      <c r="VCW218"/>
      <c r="VCX218"/>
      <c r="VCY218"/>
      <c r="VCZ218"/>
      <c r="VDA218"/>
      <c r="VDB218"/>
      <c r="VDC218"/>
      <c r="VDD218"/>
      <c r="VDE218"/>
      <c r="VDF218"/>
      <c r="VDG218"/>
      <c r="VDH218"/>
      <c r="VDI218"/>
      <c r="VDJ218"/>
      <c r="VDK218"/>
      <c r="VDL218"/>
      <c r="VDM218"/>
      <c r="VDN218"/>
      <c r="VDO218"/>
      <c r="VDP218"/>
      <c r="VDQ218"/>
      <c r="VDR218"/>
      <c r="VDS218"/>
      <c r="VDT218"/>
      <c r="VDU218"/>
      <c r="VDV218"/>
      <c r="VDW218"/>
      <c r="VDX218"/>
      <c r="VDY218"/>
      <c r="VDZ218"/>
      <c r="VEA218"/>
      <c r="VEB218"/>
      <c r="VEC218"/>
      <c r="VED218"/>
      <c r="VEE218"/>
      <c r="VEF218"/>
      <c r="VEG218"/>
      <c r="VEH218"/>
      <c r="VEI218"/>
      <c r="VEJ218"/>
      <c r="VEK218"/>
      <c r="VEL218"/>
      <c r="VEM218"/>
      <c r="VEN218"/>
      <c r="VEO218"/>
      <c r="VEP218"/>
      <c r="VEQ218"/>
      <c r="VER218"/>
      <c r="VES218"/>
      <c r="VET218"/>
      <c r="VEU218"/>
      <c r="VEV218"/>
      <c r="VEW218"/>
      <c r="VEX218"/>
      <c r="VEY218"/>
      <c r="VEZ218"/>
      <c r="VFA218"/>
      <c r="VFB218"/>
      <c r="VFC218"/>
      <c r="VFD218"/>
      <c r="VFE218"/>
      <c r="VFF218"/>
      <c r="VFG218"/>
      <c r="VFH218"/>
      <c r="VFI218"/>
      <c r="VFJ218"/>
      <c r="VFK218"/>
      <c r="VFL218"/>
      <c r="VFM218"/>
      <c r="VFN218"/>
      <c r="VFO218"/>
      <c r="VFP218"/>
      <c r="VFQ218"/>
      <c r="VFR218"/>
      <c r="VFS218"/>
      <c r="VFT218"/>
      <c r="VFU218"/>
      <c r="VFV218"/>
      <c r="VFW218"/>
      <c r="VFX218"/>
      <c r="VFY218"/>
      <c r="VFZ218"/>
      <c r="VGA218"/>
      <c r="VGB218"/>
      <c r="VGC218"/>
      <c r="VGD218"/>
      <c r="VGE218"/>
      <c r="VGF218"/>
      <c r="VGG218"/>
      <c r="VGH218"/>
      <c r="VGI218"/>
      <c r="VGJ218"/>
      <c r="VGK218"/>
      <c r="VGL218"/>
      <c r="VGM218"/>
      <c r="VGN218"/>
      <c r="VGO218"/>
      <c r="VGP218"/>
      <c r="VGQ218"/>
      <c r="VGR218"/>
      <c r="VGS218"/>
      <c r="VGT218"/>
      <c r="VGU218"/>
      <c r="VGV218"/>
      <c r="VGW218"/>
      <c r="VGX218"/>
      <c r="VGY218"/>
      <c r="VGZ218"/>
      <c r="VHA218"/>
      <c r="VHB218"/>
      <c r="VHC218"/>
      <c r="VHD218"/>
      <c r="VHE218"/>
      <c r="VHF218"/>
      <c r="VHG218"/>
      <c r="VHH218"/>
      <c r="VHI218"/>
      <c r="VHJ218"/>
      <c r="VHK218"/>
      <c r="VHL218"/>
      <c r="VHM218"/>
      <c r="VHN218"/>
      <c r="VHO218"/>
      <c r="VHP218"/>
      <c r="VHQ218"/>
      <c r="VHR218"/>
      <c r="VHS218"/>
      <c r="VHT218"/>
      <c r="VHU218"/>
      <c r="VHV218"/>
      <c r="VHW218"/>
      <c r="VHX218"/>
      <c r="VHY218"/>
      <c r="VHZ218"/>
      <c r="VIA218"/>
      <c r="VIB218"/>
      <c r="VIC218"/>
      <c r="VID218"/>
      <c r="VIE218"/>
      <c r="VIF218"/>
      <c r="VIG218"/>
      <c r="VIH218"/>
      <c r="VII218"/>
      <c r="VIJ218"/>
      <c r="VIK218"/>
      <c r="VIL218"/>
      <c r="VIM218"/>
      <c r="VIN218"/>
      <c r="VIO218"/>
      <c r="VIP218"/>
      <c r="VIQ218"/>
      <c r="VIR218"/>
      <c r="VIS218"/>
      <c r="VIT218"/>
      <c r="VIU218"/>
      <c r="VIV218"/>
      <c r="VIW218"/>
      <c r="VIX218"/>
      <c r="VIY218"/>
      <c r="VIZ218"/>
      <c r="VJA218"/>
      <c r="VJB218"/>
      <c r="VJC218"/>
      <c r="VJD218"/>
      <c r="VJE218"/>
      <c r="VJF218"/>
      <c r="VJG218"/>
      <c r="VJH218"/>
      <c r="VJI218"/>
      <c r="VJJ218"/>
      <c r="VJK218"/>
      <c r="VJL218"/>
      <c r="VJM218"/>
      <c r="VJN218"/>
      <c r="VJO218"/>
      <c r="VJP218"/>
      <c r="VJQ218"/>
      <c r="VJR218"/>
      <c r="VJS218"/>
      <c r="VJT218"/>
      <c r="VJU218"/>
      <c r="VJV218"/>
      <c r="VJW218"/>
      <c r="VJX218"/>
      <c r="VJY218"/>
      <c r="VJZ218"/>
      <c r="VKA218"/>
      <c r="VKB218"/>
      <c r="VKC218"/>
      <c r="VKD218"/>
      <c r="VKE218"/>
      <c r="VKF218"/>
      <c r="VKG218"/>
      <c r="VKH218"/>
      <c r="VKI218"/>
      <c r="VKJ218"/>
      <c r="VKK218"/>
      <c r="VKL218"/>
      <c r="VKM218"/>
      <c r="VKN218"/>
      <c r="VKO218"/>
      <c r="VKP218"/>
      <c r="VKQ218"/>
      <c r="VKR218"/>
      <c r="VKS218"/>
      <c r="VKT218"/>
      <c r="VKU218"/>
      <c r="VKV218"/>
      <c r="VKW218"/>
      <c r="VKX218"/>
      <c r="VKY218"/>
      <c r="VKZ218"/>
      <c r="VLA218"/>
      <c r="VLB218"/>
      <c r="VLC218"/>
      <c r="VLD218"/>
      <c r="VLE218"/>
      <c r="VLF218"/>
      <c r="VLG218"/>
      <c r="VLH218"/>
      <c r="VLI218"/>
      <c r="VLJ218"/>
      <c r="VLK218"/>
      <c r="VLL218"/>
      <c r="VLM218"/>
      <c r="VLN218"/>
      <c r="VLO218"/>
      <c r="VLP218"/>
      <c r="VLQ218"/>
      <c r="VLR218"/>
      <c r="VLS218"/>
      <c r="VLT218"/>
      <c r="VLU218"/>
      <c r="VLV218"/>
      <c r="VLW218"/>
      <c r="VLX218"/>
      <c r="VLY218"/>
      <c r="VLZ218"/>
      <c r="VMA218"/>
      <c r="VMB218"/>
      <c r="VMC218"/>
      <c r="VMD218"/>
      <c r="VME218"/>
      <c r="VMF218"/>
      <c r="VMG218"/>
      <c r="VMH218"/>
      <c r="VMI218"/>
      <c r="VMJ218"/>
      <c r="VMK218"/>
      <c r="VML218"/>
      <c r="VMM218"/>
      <c r="VMN218"/>
      <c r="VMO218"/>
      <c r="VMP218"/>
      <c r="VMQ218"/>
      <c r="VMR218"/>
      <c r="VMS218"/>
      <c r="VMT218"/>
      <c r="VMU218"/>
      <c r="VMV218"/>
      <c r="VMW218"/>
      <c r="VMX218"/>
      <c r="VMY218"/>
      <c r="VMZ218"/>
      <c r="VNA218"/>
      <c r="VNB218"/>
      <c r="VNC218"/>
      <c r="VND218"/>
      <c r="VNE218"/>
      <c r="VNF218"/>
      <c r="VNG218"/>
      <c r="VNH218"/>
      <c r="VNI218"/>
      <c r="VNJ218"/>
      <c r="VNK218"/>
      <c r="VNL218"/>
      <c r="VNM218"/>
      <c r="VNN218"/>
      <c r="VNO218"/>
      <c r="VNP218"/>
      <c r="VNQ218"/>
      <c r="VNR218"/>
      <c r="VNS218"/>
      <c r="VNT218"/>
      <c r="VNU218"/>
      <c r="VNV218"/>
      <c r="VNW218"/>
      <c r="VNX218"/>
      <c r="VNY218"/>
      <c r="VNZ218"/>
      <c r="VOA218"/>
      <c r="VOB218"/>
      <c r="VOC218"/>
      <c r="VOD218"/>
      <c r="VOE218"/>
      <c r="VOF218"/>
      <c r="VOG218"/>
      <c r="VOH218"/>
      <c r="VOI218"/>
      <c r="VOJ218"/>
      <c r="VOK218"/>
      <c r="VOL218"/>
      <c r="VOM218"/>
      <c r="VON218"/>
      <c r="VOO218"/>
      <c r="VOP218"/>
      <c r="VOQ218"/>
      <c r="VOR218"/>
      <c r="VOS218"/>
      <c r="VOT218"/>
      <c r="VOU218"/>
      <c r="VOV218"/>
      <c r="VOW218"/>
      <c r="VOX218"/>
      <c r="VOY218"/>
      <c r="VOZ218"/>
      <c r="VPA218"/>
      <c r="VPB218"/>
      <c r="VPC218"/>
      <c r="VPD218"/>
      <c r="VPE218"/>
      <c r="VPF218"/>
      <c r="VPG218"/>
      <c r="VPH218"/>
      <c r="VPI218"/>
      <c r="VPJ218"/>
      <c r="VPK218"/>
      <c r="VPL218"/>
      <c r="VPM218"/>
      <c r="VPN218"/>
      <c r="VPO218"/>
      <c r="VPP218"/>
      <c r="VPQ218"/>
      <c r="VPR218"/>
      <c r="VPS218"/>
      <c r="VPT218"/>
      <c r="VPU218"/>
      <c r="VPV218"/>
      <c r="VPW218"/>
      <c r="VPX218"/>
      <c r="VPY218"/>
      <c r="VPZ218"/>
      <c r="VQA218"/>
      <c r="VQB218"/>
      <c r="VQC218"/>
      <c r="VQD218"/>
      <c r="VQE218"/>
      <c r="VQF218"/>
      <c r="VQG218"/>
      <c r="VQH218"/>
      <c r="VQI218"/>
      <c r="VQJ218"/>
      <c r="VQK218"/>
      <c r="VQL218"/>
      <c r="VQM218"/>
      <c r="VQN218"/>
      <c r="VQO218"/>
      <c r="VQP218"/>
      <c r="VQQ218"/>
      <c r="VQR218"/>
      <c r="VQS218"/>
      <c r="VQT218"/>
      <c r="VQU218"/>
      <c r="VQV218"/>
      <c r="VQW218"/>
      <c r="VQX218"/>
      <c r="VQY218"/>
      <c r="VQZ218"/>
      <c r="VRA218"/>
      <c r="VRB218"/>
      <c r="VRC218"/>
      <c r="VRD218"/>
      <c r="VRE218"/>
      <c r="VRF218"/>
      <c r="VRG218"/>
      <c r="VRH218"/>
      <c r="VRI218"/>
      <c r="VRJ218"/>
      <c r="VRK218"/>
      <c r="VRL218"/>
      <c r="VRM218"/>
      <c r="VRN218"/>
      <c r="VRO218"/>
      <c r="VRP218"/>
      <c r="VRQ218"/>
      <c r="VRR218"/>
      <c r="VRS218"/>
      <c r="VRT218"/>
      <c r="VRU218"/>
      <c r="VRV218"/>
      <c r="VRW218"/>
      <c r="VRX218"/>
      <c r="VRY218"/>
      <c r="VRZ218"/>
      <c r="VSA218"/>
      <c r="VSB218"/>
      <c r="VSC218"/>
      <c r="VSD218"/>
      <c r="VSE218"/>
      <c r="VSF218"/>
      <c r="VSG218"/>
      <c r="VSH218"/>
      <c r="VSI218"/>
      <c r="VSJ218"/>
      <c r="VSK218"/>
      <c r="VSL218"/>
      <c r="VSM218"/>
      <c r="VSN218"/>
      <c r="VSO218"/>
      <c r="VSP218"/>
      <c r="VSQ218"/>
      <c r="VSR218"/>
      <c r="VSS218"/>
      <c r="VST218"/>
      <c r="VSU218"/>
      <c r="VSV218"/>
      <c r="VSW218"/>
      <c r="VSX218"/>
      <c r="VSY218"/>
      <c r="VSZ218"/>
      <c r="VTA218"/>
      <c r="VTB218"/>
      <c r="VTC218"/>
      <c r="VTD218"/>
      <c r="VTE218"/>
      <c r="VTF218"/>
      <c r="VTG218"/>
      <c r="VTH218"/>
      <c r="VTI218"/>
      <c r="VTJ218"/>
      <c r="VTK218"/>
      <c r="VTL218"/>
      <c r="VTM218"/>
      <c r="VTN218"/>
      <c r="VTO218"/>
      <c r="VTP218"/>
      <c r="VTQ218"/>
      <c r="VTR218"/>
      <c r="VTS218"/>
      <c r="VTT218"/>
      <c r="VTU218"/>
      <c r="VTV218"/>
      <c r="VTW218"/>
      <c r="VTX218"/>
      <c r="VTY218"/>
      <c r="VTZ218"/>
      <c r="VUA218"/>
      <c r="VUB218"/>
      <c r="VUC218"/>
      <c r="VUD218"/>
      <c r="VUE218"/>
      <c r="VUF218"/>
      <c r="VUG218"/>
      <c r="VUH218"/>
      <c r="VUI218"/>
      <c r="VUJ218"/>
      <c r="VUK218"/>
      <c r="VUL218"/>
      <c r="VUM218"/>
      <c r="VUN218"/>
      <c r="VUO218"/>
      <c r="VUP218"/>
      <c r="VUQ218"/>
      <c r="VUR218"/>
      <c r="VUS218"/>
      <c r="VUT218"/>
      <c r="VUU218"/>
      <c r="VUV218"/>
      <c r="VUW218"/>
      <c r="VUX218"/>
      <c r="VUY218"/>
      <c r="VUZ218"/>
      <c r="VVA218"/>
      <c r="VVB218"/>
      <c r="VVC218"/>
      <c r="VVD218"/>
      <c r="VVE218"/>
      <c r="VVF218"/>
      <c r="VVG218"/>
      <c r="VVH218"/>
      <c r="VVI218"/>
      <c r="VVJ218"/>
      <c r="VVK218"/>
      <c r="VVL218"/>
      <c r="VVM218"/>
      <c r="VVN218"/>
      <c r="VVO218"/>
      <c r="VVP218"/>
      <c r="VVQ218"/>
      <c r="VVR218"/>
      <c r="VVS218"/>
      <c r="VVT218"/>
      <c r="VVU218"/>
      <c r="VVV218"/>
      <c r="VVW218"/>
      <c r="VVX218"/>
      <c r="VVY218"/>
      <c r="VVZ218"/>
      <c r="VWA218"/>
      <c r="VWB218"/>
      <c r="VWC218"/>
      <c r="VWD218"/>
      <c r="VWE218"/>
      <c r="VWF218"/>
      <c r="VWG218"/>
      <c r="VWH218"/>
      <c r="VWI218"/>
      <c r="VWJ218"/>
      <c r="VWK218"/>
      <c r="VWL218"/>
      <c r="VWM218"/>
      <c r="VWN218"/>
      <c r="VWO218"/>
      <c r="VWP218"/>
      <c r="VWQ218"/>
      <c r="VWR218"/>
      <c r="VWS218"/>
      <c r="VWT218"/>
      <c r="VWU218"/>
      <c r="VWV218"/>
      <c r="VWW218"/>
      <c r="VWX218"/>
      <c r="VWY218"/>
      <c r="VWZ218"/>
      <c r="VXA218"/>
      <c r="VXB218"/>
      <c r="VXC218"/>
      <c r="VXD218"/>
      <c r="VXE218"/>
      <c r="VXF218"/>
      <c r="VXG218"/>
      <c r="VXH218"/>
      <c r="VXI218"/>
      <c r="VXJ218"/>
      <c r="VXK218"/>
      <c r="VXL218"/>
      <c r="VXM218"/>
      <c r="VXN218"/>
      <c r="VXO218"/>
      <c r="VXP218"/>
      <c r="VXQ218"/>
      <c r="VXR218"/>
      <c r="VXS218"/>
      <c r="VXT218"/>
      <c r="VXU218"/>
      <c r="VXV218"/>
      <c r="VXW218"/>
      <c r="VXX218"/>
      <c r="VXY218"/>
      <c r="VXZ218"/>
      <c r="VYA218"/>
      <c r="VYB218"/>
      <c r="VYC218"/>
      <c r="VYD218"/>
      <c r="VYE218"/>
      <c r="VYF218"/>
      <c r="VYG218"/>
      <c r="VYH218"/>
      <c r="VYI218"/>
      <c r="VYJ218"/>
      <c r="VYK218"/>
      <c r="VYL218"/>
      <c r="VYM218"/>
      <c r="VYN218"/>
      <c r="VYO218"/>
      <c r="VYP218"/>
      <c r="VYQ218"/>
      <c r="VYR218"/>
      <c r="VYS218"/>
      <c r="VYT218"/>
      <c r="VYU218"/>
      <c r="VYV218"/>
      <c r="VYW218"/>
      <c r="VYX218"/>
      <c r="VYY218"/>
      <c r="VYZ218"/>
      <c r="VZA218"/>
      <c r="VZB218"/>
      <c r="VZC218"/>
      <c r="VZD218"/>
      <c r="VZE218"/>
      <c r="VZF218"/>
      <c r="VZG218"/>
      <c r="VZH218"/>
      <c r="VZI218"/>
      <c r="VZJ218"/>
      <c r="VZK218"/>
      <c r="VZL218"/>
      <c r="VZM218"/>
      <c r="VZN218"/>
      <c r="VZO218"/>
      <c r="VZP218"/>
      <c r="VZQ218"/>
      <c r="VZR218"/>
      <c r="VZS218"/>
      <c r="VZT218"/>
      <c r="VZU218"/>
      <c r="VZV218"/>
      <c r="VZW218"/>
      <c r="VZX218"/>
      <c r="VZY218"/>
      <c r="VZZ218"/>
      <c r="WAA218"/>
      <c r="WAB218"/>
      <c r="WAC218"/>
      <c r="WAD218"/>
      <c r="WAE218"/>
      <c r="WAF218"/>
      <c r="WAG218"/>
      <c r="WAH218"/>
      <c r="WAI218"/>
      <c r="WAJ218"/>
      <c r="WAK218"/>
      <c r="WAL218"/>
      <c r="WAM218"/>
      <c r="WAN218"/>
      <c r="WAO218"/>
      <c r="WAP218"/>
      <c r="WAQ218"/>
      <c r="WAR218"/>
      <c r="WAS218"/>
      <c r="WAT218"/>
      <c r="WAU218"/>
      <c r="WAV218"/>
      <c r="WAW218"/>
      <c r="WAX218"/>
      <c r="WAY218"/>
      <c r="WAZ218"/>
      <c r="WBA218"/>
      <c r="WBB218"/>
      <c r="WBC218"/>
      <c r="WBD218"/>
      <c r="WBE218"/>
      <c r="WBF218"/>
      <c r="WBG218"/>
      <c r="WBH218"/>
      <c r="WBI218"/>
      <c r="WBJ218"/>
      <c r="WBK218"/>
      <c r="WBL218"/>
      <c r="WBM218"/>
      <c r="WBN218"/>
      <c r="WBO218"/>
      <c r="WBP218"/>
      <c r="WBQ218"/>
      <c r="WBR218"/>
      <c r="WBS218"/>
      <c r="WBT218"/>
      <c r="WBU218"/>
      <c r="WBV218"/>
      <c r="WBW218"/>
      <c r="WBX218"/>
      <c r="WBY218"/>
      <c r="WBZ218"/>
      <c r="WCA218"/>
      <c r="WCB218"/>
      <c r="WCC218"/>
      <c r="WCD218"/>
      <c r="WCE218"/>
      <c r="WCF218"/>
      <c r="WCG218"/>
      <c r="WCH218"/>
      <c r="WCI218"/>
      <c r="WCJ218"/>
      <c r="WCK218"/>
      <c r="WCL218"/>
      <c r="WCM218"/>
      <c r="WCN218"/>
      <c r="WCO218"/>
      <c r="WCP218"/>
      <c r="WCQ218"/>
      <c r="WCR218"/>
      <c r="WCS218"/>
      <c r="WCT218"/>
      <c r="WCU218"/>
      <c r="WCV218"/>
      <c r="WCW218"/>
      <c r="WCX218"/>
      <c r="WCY218"/>
      <c r="WCZ218"/>
      <c r="WDA218"/>
      <c r="WDB218"/>
      <c r="WDC218"/>
      <c r="WDD218"/>
      <c r="WDE218"/>
      <c r="WDF218"/>
      <c r="WDG218"/>
      <c r="WDH218"/>
      <c r="WDI218"/>
      <c r="WDJ218"/>
      <c r="WDK218"/>
      <c r="WDL218"/>
      <c r="WDM218"/>
      <c r="WDN218"/>
      <c r="WDO218"/>
      <c r="WDP218"/>
      <c r="WDQ218"/>
      <c r="WDR218"/>
      <c r="WDS218"/>
      <c r="WDT218"/>
      <c r="WDU218"/>
      <c r="WDV218"/>
      <c r="WDW218"/>
      <c r="WDX218"/>
      <c r="WDY218"/>
      <c r="WDZ218"/>
      <c r="WEA218"/>
      <c r="WEB218"/>
      <c r="WEC218"/>
      <c r="WED218"/>
      <c r="WEE218"/>
      <c r="WEF218"/>
      <c r="WEG218"/>
      <c r="WEH218"/>
      <c r="WEI218"/>
      <c r="WEJ218"/>
      <c r="WEK218"/>
      <c r="WEL218"/>
      <c r="WEM218"/>
      <c r="WEN218"/>
      <c r="WEO218"/>
      <c r="WEP218"/>
      <c r="WEQ218"/>
      <c r="WER218"/>
      <c r="WES218"/>
      <c r="WET218"/>
      <c r="WEU218"/>
      <c r="WEV218"/>
      <c r="WEW218"/>
      <c r="WEX218"/>
      <c r="WEY218"/>
      <c r="WEZ218"/>
      <c r="WFA218"/>
      <c r="WFB218"/>
      <c r="WFC218"/>
      <c r="WFD218"/>
      <c r="WFE218"/>
      <c r="WFF218"/>
      <c r="WFG218"/>
      <c r="WFH218"/>
      <c r="WFI218"/>
      <c r="WFJ218"/>
      <c r="WFK218"/>
      <c r="WFL218"/>
      <c r="WFM218"/>
      <c r="WFN218"/>
      <c r="WFO218"/>
      <c r="WFP218"/>
      <c r="WFQ218"/>
      <c r="WFR218"/>
      <c r="WFS218"/>
      <c r="WFT218"/>
      <c r="WFU218"/>
      <c r="WFV218"/>
      <c r="WFW218"/>
      <c r="WFX218"/>
      <c r="WFY218"/>
      <c r="WFZ218"/>
      <c r="WGA218"/>
      <c r="WGB218"/>
      <c r="WGC218"/>
      <c r="WGD218"/>
      <c r="WGE218"/>
      <c r="WGF218"/>
      <c r="WGG218"/>
      <c r="WGH218"/>
      <c r="WGI218"/>
      <c r="WGJ218"/>
      <c r="WGK218"/>
      <c r="WGL218"/>
      <c r="WGM218"/>
      <c r="WGN218"/>
      <c r="WGO218"/>
      <c r="WGP218"/>
      <c r="WGQ218"/>
      <c r="WGR218"/>
      <c r="WGS218"/>
      <c r="WGT218"/>
      <c r="WGU218"/>
      <c r="WGV218"/>
      <c r="WGW218"/>
      <c r="WGX218"/>
      <c r="WGY218"/>
      <c r="WGZ218"/>
      <c r="WHA218"/>
      <c r="WHB218"/>
      <c r="WHC218"/>
      <c r="WHD218"/>
      <c r="WHE218"/>
      <c r="WHF218"/>
      <c r="WHG218"/>
      <c r="WHH218"/>
      <c r="WHI218"/>
      <c r="WHJ218"/>
      <c r="WHK218"/>
      <c r="WHL218"/>
      <c r="WHM218"/>
      <c r="WHN218"/>
      <c r="WHO218"/>
      <c r="WHP218"/>
      <c r="WHQ218"/>
      <c r="WHR218"/>
      <c r="WHS218"/>
      <c r="WHT218"/>
      <c r="WHU218"/>
      <c r="WHV218"/>
      <c r="WHW218"/>
      <c r="WHX218"/>
      <c r="WHY218"/>
      <c r="WHZ218"/>
      <c r="WIA218"/>
      <c r="WIB218"/>
      <c r="WIC218"/>
      <c r="WID218"/>
      <c r="WIE218"/>
      <c r="WIF218"/>
      <c r="WIG218"/>
      <c r="WIH218"/>
      <c r="WII218"/>
      <c r="WIJ218"/>
      <c r="WIK218"/>
      <c r="WIL218"/>
      <c r="WIM218"/>
      <c r="WIN218"/>
      <c r="WIO218"/>
      <c r="WIP218"/>
      <c r="WIQ218"/>
      <c r="WIR218"/>
      <c r="WIS218"/>
      <c r="WIT218"/>
      <c r="WIU218"/>
      <c r="WIV218"/>
      <c r="WIW218"/>
      <c r="WIX218"/>
      <c r="WIY218"/>
      <c r="WIZ218"/>
      <c r="WJA218"/>
      <c r="WJB218"/>
      <c r="WJC218"/>
      <c r="WJD218"/>
      <c r="WJE218"/>
      <c r="WJF218"/>
      <c r="WJG218"/>
      <c r="WJH218"/>
      <c r="WJI218"/>
      <c r="WJJ218"/>
      <c r="WJK218"/>
      <c r="WJL218"/>
      <c r="WJM218"/>
      <c r="WJN218"/>
      <c r="WJO218"/>
      <c r="WJP218"/>
      <c r="WJQ218"/>
      <c r="WJR218"/>
      <c r="WJS218"/>
      <c r="WJT218"/>
      <c r="WJU218"/>
      <c r="WJV218"/>
      <c r="WJW218"/>
      <c r="WJX218"/>
      <c r="WJY218"/>
      <c r="WJZ218"/>
      <c r="WKA218"/>
      <c r="WKB218"/>
      <c r="WKC218"/>
      <c r="WKD218"/>
      <c r="WKE218"/>
      <c r="WKF218"/>
      <c r="WKG218"/>
      <c r="WKH218"/>
      <c r="WKI218"/>
      <c r="WKJ218"/>
      <c r="WKK218"/>
      <c r="WKL218"/>
      <c r="WKM218"/>
      <c r="WKN218"/>
      <c r="WKO218"/>
      <c r="WKP218"/>
      <c r="WKQ218"/>
      <c r="WKR218"/>
      <c r="WKS218"/>
      <c r="WKT218"/>
      <c r="WKU218"/>
      <c r="WKV218"/>
      <c r="WKW218"/>
      <c r="WKX218"/>
      <c r="WKY218"/>
      <c r="WKZ218"/>
      <c r="WLA218"/>
      <c r="WLB218"/>
      <c r="WLC218"/>
      <c r="WLD218"/>
      <c r="WLE218"/>
      <c r="WLF218"/>
      <c r="WLG218"/>
      <c r="WLH218"/>
      <c r="WLI218"/>
      <c r="WLJ218"/>
      <c r="WLK218"/>
      <c r="WLL218"/>
      <c r="WLM218"/>
      <c r="WLN218"/>
      <c r="WLO218"/>
      <c r="WLP218"/>
      <c r="WLQ218"/>
      <c r="WLR218"/>
      <c r="WLS218"/>
      <c r="WLT218"/>
      <c r="WLU218"/>
      <c r="WLV218"/>
      <c r="WLW218"/>
      <c r="WLX218"/>
      <c r="WLY218"/>
      <c r="WLZ218"/>
      <c r="WMA218"/>
      <c r="WMB218"/>
      <c r="WMC218"/>
      <c r="WMD218"/>
      <c r="WME218"/>
      <c r="WMF218"/>
      <c r="WMG218"/>
      <c r="WMH218"/>
      <c r="WMI218"/>
      <c r="WMJ218"/>
      <c r="WMK218"/>
      <c r="WML218"/>
      <c r="WMM218"/>
      <c r="WMN218"/>
      <c r="WMO218"/>
      <c r="WMP218"/>
      <c r="WMQ218"/>
      <c r="WMR218"/>
      <c r="WMS218"/>
      <c r="WMT218"/>
      <c r="WMU218"/>
      <c r="WMV218"/>
      <c r="WMW218"/>
      <c r="WMX218"/>
      <c r="WMY218"/>
      <c r="WMZ218"/>
      <c r="WNA218"/>
      <c r="WNB218"/>
      <c r="WNC218"/>
      <c r="WND218"/>
      <c r="WNE218"/>
      <c r="WNF218"/>
      <c r="WNG218"/>
      <c r="WNH218"/>
      <c r="WNI218"/>
      <c r="WNJ218"/>
      <c r="WNK218"/>
      <c r="WNL218"/>
      <c r="WNM218"/>
      <c r="WNN218"/>
      <c r="WNO218"/>
      <c r="WNP218"/>
      <c r="WNQ218"/>
      <c r="WNR218"/>
      <c r="WNS218"/>
      <c r="WNT218"/>
      <c r="WNU218"/>
      <c r="WNV218"/>
      <c r="WNW218"/>
      <c r="WNX218"/>
      <c r="WNY218"/>
      <c r="WNZ218"/>
      <c r="WOA218"/>
      <c r="WOB218"/>
      <c r="WOC218"/>
      <c r="WOD218"/>
      <c r="WOE218"/>
      <c r="WOF218"/>
      <c r="WOG218"/>
      <c r="WOH218"/>
      <c r="WOI218"/>
      <c r="WOJ218"/>
      <c r="WOK218"/>
      <c r="WOL218"/>
      <c r="WOM218"/>
      <c r="WON218"/>
      <c r="WOO218"/>
      <c r="WOP218"/>
      <c r="WOQ218"/>
      <c r="WOR218"/>
      <c r="WOS218"/>
      <c r="WOT218"/>
      <c r="WOU218"/>
      <c r="WOV218"/>
      <c r="WOW218"/>
      <c r="WOX218"/>
      <c r="WOY218"/>
      <c r="WOZ218"/>
      <c r="WPA218"/>
      <c r="WPB218"/>
      <c r="WPC218"/>
      <c r="WPD218"/>
      <c r="WPE218"/>
      <c r="WPF218"/>
      <c r="WPG218"/>
      <c r="WPH218"/>
      <c r="WPI218"/>
      <c r="WPJ218"/>
      <c r="WPK218"/>
      <c r="WPL218"/>
      <c r="WPM218"/>
      <c r="WPN218"/>
      <c r="WPO218"/>
      <c r="WPP218"/>
      <c r="WPQ218"/>
      <c r="WPR218"/>
      <c r="WPS218"/>
      <c r="WPT218"/>
      <c r="WPU218"/>
      <c r="WPV218"/>
      <c r="WPW218"/>
      <c r="WPX218"/>
      <c r="WPY218"/>
      <c r="WPZ218"/>
      <c r="WQA218"/>
      <c r="WQB218"/>
      <c r="WQC218"/>
      <c r="WQD218"/>
      <c r="WQE218"/>
      <c r="WQF218"/>
      <c r="WQG218"/>
      <c r="WQH218"/>
      <c r="WQI218"/>
      <c r="WQJ218"/>
      <c r="WQK218"/>
      <c r="WQL218"/>
      <c r="WQM218"/>
      <c r="WQN218"/>
      <c r="WQO218"/>
      <c r="WQP218"/>
      <c r="WQQ218"/>
      <c r="WQR218"/>
      <c r="WQS218"/>
      <c r="WQT218"/>
      <c r="WQU218"/>
      <c r="WQV218"/>
      <c r="WQW218"/>
      <c r="WQX218"/>
      <c r="WQY218"/>
      <c r="WQZ218"/>
      <c r="WRA218"/>
      <c r="WRB218"/>
      <c r="WRC218"/>
      <c r="WRD218"/>
      <c r="WRE218"/>
      <c r="WRF218"/>
      <c r="WRG218"/>
      <c r="WRH218"/>
      <c r="WRI218"/>
      <c r="WRJ218"/>
      <c r="WRK218"/>
      <c r="WRL218"/>
      <c r="WRM218"/>
      <c r="WRN218"/>
      <c r="WRO218"/>
      <c r="WRP218"/>
      <c r="WRQ218"/>
      <c r="WRR218"/>
      <c r="WRS218"/>
      <c r="WRT218"/>
      <c r="WRU218"/>
      <c r="WRV218"/>
      <c r="WRW218"/>
      <c r="WRX218"/>
      <c r="WRY218"/>
      <c r="WRZ218"/>
      <c r="WSA218"/>
      <c r="WSB218"/>
      <c r="WSC218"/>
      <c r="WSD218"/>
      <c r="WSE218"/>
      <c r="WSF218"/>
      <c r="WSG218"/>
      <c r="WSH218"/>
      <c r="WSI218"/>
      <c r="WSJ218"/>
      <c r="WSK218"/>
      <c r="WSL218"/>
      <c r="WSM218"/>
      <c r="WSN218"/>
      <c r="WSO218"/>
      <c r="WSP218"/>
      <c r="WSQ218"/>
      <c r="WSR218"/>
      <c r="WSS218"/>
      <c r="WST218"/>
      <c r="WSU218"/>
      <c r="WSV218"/>
      <c r="WSW218"/>
      <c r="WSX218"/>
      <c r="WSY218"/>
      <c r="WSZ218"/>
      <c r="WTA218"/>
      <c r="WTB218"/>
      <c r="WTC218"/>
      <c r="WTD218"/>
      <c r="WTE218"/>
      <c r="WTF218"/>
      <c r="WTG218"/>
      <c r="WTH218"/>
      <c r="WTI218"/>
      <c r="WTJ218"/>
      <c r="WTK218"/>
      <c r="WTL218"/>
      <c r="WTM218"/>
      <c r="WTN218"/>
      <c r="WTO218"/>
      <c r="WTP218"/>
      <c r="WTQ218"/>
      <c r="WTR218"/>
      <c r="WTS218"/>
      <c r="WTT218"/>
      <c r="WTU218"/>
      <c r="WTV218"/>
      <c r="WTW218"/>
      <c r="WTX218"/>
      <c r="WTY218"/>
      <c r="WTZ218"/>
      <c r="WUA218"/>
      <c r="WUB218"/>
      <c r="WUC218"/>
      <c r="WUD218"/>
      <c r="WUE218"/>
      <c r="WUF218"/>
      <c r="WUG218"/>
      <c r="WUH218"/>
      <c r="WUI218"/>
      <c r="WUJ218"/>
      <c r="WUK218"/>
      <c r="WUL218"/>
      <c r="WUM218"/>
      <c r="WUN218"/>
      <c r="WUO218"/>
      <c r="WUP218"/>
      <c r="WUQ218"/>
      <c r="WUR218"/>
      <c r="WUS218"/>
      <c r="WUT218"/>
      <c r="WUU218"/>
      <c r="WUV218"/>
      <c r="WUW218"/>
      <c r="WUX218"/>
      <c r="WUY218"/>
      <c r="WUZ218"/>
      <c r="WVA218"/>
      <c r="WVB218"/>
      <c r="WVC218"/>
      <c r="WVD218"/>
      <c r="WVE218"/>
      <c r="WVF218"/>
      <c r="WVG218"/>
      <c r="WVH218"/>
      <c r="WVI218"/>
      <c r="WVJ218"/>
      <c r="WVK218"/>
      <c r="WVL218"/>
      <c r="WVM218"/>
      <c r="WVN218"/>
      <c r="WVO218"/>
      <c r="WVP218"/>
      <c r="WVQ218"/>
      <c r="WVR218"/>
      <c r="WVS218"/>
      <c r="WVT218"/>
      <c r="WVU218"/>
      <c r="WVV218"/>
      <c r="WVW218"/>
      <c r="WVX218"/>
      <c r="WVY218"/>
      <c r="WVZ218"/>
      <c r="WWA218"/>
      <c r="WWB218"/>
      <c r="WWC218"/>
      <c r="WWD218"/>
      <c r="WWE218"/>
      <c r="WWF218"/>
      <c r="WWG218"/>
      <c r="WWH218"/>
      <c r="WWI218"/>
      <c r="WWJ218"/>
      <c r="WWK218"/>
      <c r="WWL218"/>
      <c r="WWM218"/>
      <c r="WWN218"/>
      <c r="WWO218"/>
      <c r="WWP218"/>
      <c r="WWQ218"/>
      <c r="WWR218"/>
      <c r="WWS218"/>
      <c r="WWT218"/>
      <c r="WWU218"/>
      <c r="WWV218"/>
      <c r="WWW218"/>
      <c r="WWX218"/>
      <c r="WWY218"/>
      <c r="WWZ218"/>
      <c r="WXA218"/>
      <c r="WXB218"/>
      <c r="WXC218"/>
      <c r="WXD218"/>
      <c r="WXE218"/>
      <c r="WXF218"/>
      <c r="WXG218"/>
      <c r="WXH218"/>
      <c r="WXI218"/>
      <c r="WXJ218"/>
      <c r="WXK218"/>
      <c r="WXL218"/>
      <c r="WXM218"/>
      <c r="WXN218"/>
      <c r="WXO218"/>
      <c r="WXP218"/>
      <c r="WXQ218"/>
      <c r="WXR218"/>
      <c r="WXS218"/>
      <c r="WXT218"/>
      <c r="WXU218"/>
      <c r="WXV218"/>
      <c r="WXW218"/>
      <c r="WXX218"/>
      <c r="WXY218"/>
      <c r="WXZ218"/>
      <c r="WYA218"/>
      <c r="WYB218"/>
      <c r="WYC218"/>
      <c r="WYD218"/>
      <c r="WYE218"/>
      <c r="WYF218"/>
      <c r="WYG218"/>
      <c r="WYH218"/>
      <c r="WYI218"/>
      <c r="WYJ218"/>
      <c r="WYK218"/>
      <c r="WYL218"/>
      <c r="WYM218"/>
      <c r="WYN218"/>
      <c r="WYO218"/>
      <c r="WYP218"/>
      <c r="WYQ218"/>
      <c r="WYR218"/>
      <c r="WYS218"/>
      <c r="WYT218"/>
      <c r="WYU218"/>
      <c r="WYV218"/>
      <c r="WYW218"/>
      <c r="WYX218"/>
      <c r="WYY218"/>
      <c r="WYZ218"/>
      <c r="WZA218"/>
      <c r="WZB218"/>
      <c r="WZC218"/>
      <c r="WZD218"/>
      <c r="WZE218"/>
      <c r="WZF218"/>
      <c r="WZG218"/>
      <c r="WZH218"/>
      <c r="WZI218"/>
      <c r="WZJ218"/>
      <c r="WZK218"/>
      <c r="WZL218"/>
      <c r="WZM218"/>
      <c r="WZN218"/>
      <c r="WZO218"/>
      <c r="WZP218"/>
      <c r="WZQ218"/>
      <c r="WZR218"/>
      <c r="WZS218"/>
      <c r="WZT218"/>
      <c r="WZU218"/>
      <c r="WZV218"/>
      <c r="WZW218"/>
      <c r="WZX218"/>
      <c r="WZY218"/>
      <c r="WZZ218"/>
      <c r="XAA218"/>
      <c r="XAB218"/>
      <c r="XAC218"/>
      <c r="XAD218"/>
      <c r="XAE218"/>
      <c r="XAF218"/>
      <c r="XAG218"/>
      <c r="XAH218"/>
      <c r="XAI218"/>
      <c r="XAJ218"/>
      <c r="XAK218"/>
      <c r="XAL218"/>
      <c r="XAM218"/>
      <c r="XAN218"/>
      <c r="XAO218"/>
      <c r="XAP218"/>
      <c r="XAQ218"/>
      <c r="XAR218"/>
      <c r="XAS218"/>
      <c r="XAT218"/>
      <c r="XAU218"/>
      <c r="XAV218"/>
      <c r="XAW218"/>
      <c r="XAX218"/>
      <c r="XAY218"/>
      <c r="XAZ218"/>
      <c r="XBA218"/>
      <c r="XBB218"/>
      <c r="XBC218"/>
      <c r="XBD218"/>
      <c r="XBE218"/>
      <c r="XBF218"/>
      <c r="XBG218"/>
      <c r="XBH218"/>
      <c r="XBI218"/>
      <c r="XBJ218"/>
      <c r="XBK218"/>
      <c r="XBL218"/>
      <c r="XBM218"/>
      <c r="XBN218"/>
      <c r="XBO218"/>
      <c r="XBP218"/>
      <c r="XBQ218"/>
      <c r="XBR218"/>
      <c r="XBS218"/>
      <c r="XBT218"/>
      <c r="XBU218"/>
      <c r="XBV218"/>
      <c r="XBW218"/>
      <c r="XBX218"/>
      <c r="XBY218"/>
      <c r="XBZ218"/>
      <c r="XCA218"/>
      <c r="XCB218"/>
      <c r="XCC218"/>
      <c r="XCD218"/>
      <c r="XCE218"/>
      <c r="XCF218"/>
      <c r="XCG218"/>
      <c r="XCH218"/>
      <c r="XCI218"/>
      <c r="XCJ218"/>
      <c r="XCK218"/>
      <c r="XCL218"/>
      <c r="XCM218"/>
      <c r="XCN218"/>
      <c r="XCO218"/>
      <c r="XCP218"/>
      <c r="XCQ218"/>
      <c r="XCR218"/>
      <c r="XCS218"/>
      <c r="XCT218"/>
      <c r="XCU218"/>
      <c r="XCV218"/>
      <c r="XCW218"/>
      <c r="XCX218"/>
      <c r="XCY218"/>
      <c r="XCZ21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  <c r="XEF218"/>
      <c r="XEG218"/>
      <c r="XEH218"/>
      <c r="XEI218"/>
      <c r="XEJ218"/>
      <c r="XEK218"/>
      <c r="XEL218"/>
      <c r="XEM218"/>
      <c r="XEN218"/>
      <c r="XEO218"/>
      <c r="XEP218"/>
      <c r="XEQ218"/>
      <c r="XER218"/>
      <c r="XES218"/>
      <c r="XET218"/>
      <c r="XEU218"/>
      <c r="XEV218"/>
    </row>
    <row r="219" spans="1:16376" s="2" customFormat="1" x14ac:dyDescent="0.25">
      <c r="A219" s="62">
        <v>42921</v>
      </c>
      <c r="B219" s="63">
        <f>总!B219</f>
        <v>656795</v>
      </c>
      <c r="C219" s="63">
        <f>总!C219</f>
        <v>9938</v>
      </c>
      <c r="D219" s="63">
        <f t="shared" si="117"/>
        <v>110387</v>
      </c>
      <c r="E219" s="81">
        <f t="shared" si="106"/>
        <v>0.16806918444872448</v>
      </c>
      <c r="F219" s="64">
        <v>267955.07999999903</v>
      </c>
      <c r="G219" s="65">
        <f t="shared" si="119"/>
        <v>47567.3500000001</v>
      </c>
      <c r="H219" s="65">
        <v>43061.4</v>
      </c>
      <c r="I219" s="65">
        <v>90628.750000000102</v>
      </c>
      <c r="J219" s="66">
        <f t="shared" si="120"/>
        <v>177326.32999999891</v>
      </c>
      <c r="K219" s="70">
        <v>53883</v>
      </c>
      <c r="L219" s="63"/>
      <c r="M219" s="69"/>
      <c r="N219" s="70">
        <v>2931</v>
      </c>
      <c r="O219" s="63">
        <v>3289</v>
      </c>
      <c r="P219" s="63">
        <f t="shared" si="107"/>
        <v>520</v>
      </c>
      <c r="Q219" s="63">
        <v>522</v>
      </c>
      <c r="R219" s="63">
        <v>1042</v>
      </c>
      <c r="S219" s="69">
        <f t="shared" si="108"/>
        <v>1889</v>
      </c>
      <c r="T219" s="70">
        <v>3816</v>
      </c>
      <c r="U219" s="63">
        <v>4510</v>
      </c>
      <c r="V219" s="63">
        <f t="shared" si="109"/>
        <v>701</v>
      </c>
      <c r="W219" s="63">
        <v>742</v>
      </c>
      <c r="X219" s="63">
        <v>1443</v>
      </c>
      <c r="Y219" s="69">
        <f t="shared" si="110"/>
        <v>2373</v>
      </c>
      <c r="Z219" s="77">
        <f t="shared" si="111"/>
        <v>1.3019447287615149</v>
      </c>
      <c r="AA219" s="78"/>
      <c r="AB219" s="78"/>
      <c r="AC219" s="78">
        <f t="shared" si="112"/>
        <v>1.3848368522072936</v>
      </c>
      <c r="AD219" s="79">
        <f t="shared" si="113"/>
        <v>1.2562202223398624</v>
      </c>
      <c r="AE219" s="80">
        <f t="shared" si="130"/>
        <v>5.4395634986916096E-2</v>
      </c>
      <c r="AF219" s="81"/>
      <c r="AG219" s="81">
        <f t="shared" si="121"/>
        <v>5.2525659086335282E-2</v>
      </c>
      <c r="AH219" s="136">
        <f t="shared" si="122"/>
        <v>5.4818523153942429E-2</v>
      </c>
      <c r="AI219" s="77">
        <f t="shared" si="114"/>
        <v>70.218836477987168</v>
      </c>
      <c r="AJ219" s="78">
        <f t="shared" ref="AJ219:AM219" si="171">G219/V219</f>
        <v>67.856419400856069</v>
      </c>
      <c r="AK219" s="78">
        <f t="shared" si="171"/>
        <v>58.03423180592992</v>
      </c>
      <c r="AL219" s="78">
        <f t="shared" si="171"/>
        <v>62.805786555786625</v>
      </c>
      <c r="AM219" s="78">
        <f t="shared" si="171"/>
        <v>74.726645596291149</v>
      </c>
      <c r="AN219" s="78">
        <f t="shared" si="115"/>
        <v>4.972905740214892</v>
      </c>
      <c r="AO219" s="79">
        <f t="shared" si="116"/>
        <v>149.18717220644675</v>
      </c>
      <c r="AP219" s="77">
        <f t="shared" si="124"/>
        <v>91.421044012282167</v>
      </c>
      <c r="AQ219" s="78">
        <f t="shared" ref="AQ219:AT219" si="172">G219/P219</f>
        <v>91.475673076923272</v>
      </c>
      <c r="AR219" s="78">
        <f t="shared" si="172"/>
        <v>82.493103448275861</v>
      </c>
      <c r="AS219" s="78">
        <f t="shared" si="172"/>
        <v>86.97576775431871</v>
      </c>
      <c r="AT219" s="78">
        <f t="shared" si="172"/>
        <v>93.873123345684974</v>
      </c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  <c r="APL219"/>
      <c r="APM219"/>
      <c r="APN219"/>
      <c r="APO219"/>
      <c r="APP219"/>
      <c r="APQ219"/>
      <c r="APR219"/>
      <c r="APS219"/>
      <c r="APT219"/>
      <c r="APU219"/>
      <c r="APV219"/>
      <c r="APW219"/>
      <c r="APX219"/>
      <c r="APY219"/>
      <c r="APZ219"/>
      <c r="AQA219"/>
      <c r="AQB219"/>
      <c r="AQC219"/>
      <c r="AQD219"/>
      <c r="AQE219"/>
      <c r="AQF219"/>
      <c r="AQG219"/>
      <c r="AQH219"/>
      <c r="AQI219"/>
      <c r="AQJ219"/>
      <c r="AQK219"/>
      <c r="AQL219"/>
      <c r="AQM219"/>
      <c r="AQN219"/>
      <c r="AQO219"/>
      <c r="AQP219"/>
      <c r="AQQ219"/>
      <c r="AQR219"/>
      <c r="AQS219"/>
      <c r="AQT219"/>
      <c r="AQU219"/>
      <c r="AQV219"/>
      <c r="AQW219"/>
      <c r="AQX219"/>
      <c r="AQY219"/>
      <c r="AQZ219"/>
      <c r="ARA219"/>
      <c r="ARB219"/>
      <c r="ARC219"/>
      <c r="ARD219"/>
      <c r="ARE219"/>
      <c r="ARF219"/>
      <c r="ARG219"/>
      <c r="ARH219"/>
      <c r="ARI219"/>
      <c r="ARJ219"/>
      <c r="ARK219"/>
      <c r="ARL219"/>
      <c r="ARM219"/>
      <c r="ARN219"/>
      <c r="ARO219"/>
      <c r="ARP219"/>
      <c r="ARQ219"/>
      <c r="ARR219"/>
      <c r="ARS219"/>
      <c r="ART219"/>
      <c r="ARU219"/>
      <c r="ARV219"/>
      <c r="ARW219"/>
      <c r="ARX219"/>
      <c r="ARY219"/>
      <c r="ARZ219"/>
      <c r="ASA219"/>
      <c r="ASB219"/>
      <c r="ASC219"/>
      <c r="ASD219"/>
      <c r="ASE219"/>
      <c r="ASF219"/>
      <c r="ASG219"/>
      <c r="ASH219"/>
      <c r="ASI219"/>
      <c r="ASJ219"/>
      <c r="ASK219"/>
      <c r="ASL219"/>
      <c r="ASM219"/>
      <c r="ASN219"/>
      <c r="ASO219"/>
      <c r="ASP219"/>
      <c r="ASQ219"/>
      <c r="ASR219"/>
      <c r="ASS219"/>
      <c r="AST219"/>
      <c r="ASU219"/>
      <c r="ASV219"/>
      <c r="ASW219"/>
      <c r="ASX219"/>
      <c r="ASY219"/>
      <c r="ASZ219"/>
      <c r="ATA219"/>
      <c r="ATB219"/>
      <c r="ATC219"/>
      <c r="ATD219"/>
      <c r="ATE219"/>
      <c r="ATF219"/>
      <c r="ATG219"/>
      <c r="ATH219"/>
      <c r="ATI219"/>
      <c r="ATJ219"/>
      <c r="ATK219"/>
      <c r="ATL219"/>
      <c r="ATM219"/>
      <c r="ATN219"/>
      <c r="ATO219"/>
      <c r="ATP219"/>
      <c r="ATQ219"/>
      <c r="ATR219"/>
      <c r="ATS219"/>
      <c r="ATT219"/>
      <c r="ATU219"/>
      <c r="ATV219"/>
      <c r="ATW219"/>
      <c r="ATX219"/>
      <c r="ATY219"/>
      <c r="ATZ219"/>
      <c r="AUA219"/>
      <c r="AUB219"/>
      <c r="AUC219"/>
      <c r="AUD219"/>
      <c r="AUE219"/>
      <c r="AUF219"/>
      <c r="AUG219"/>
      <c r="AUH219"/>
      <c r="AUI219"/>
      <c r="AUJ219"/>
      <c r="AUK219"/>
      <c r="AUL219"/>
      <c r="AUM219"/>
      <c r="AUN219"/>
      <c r="AUO219"/>
      <c r="AUP219"/>
      <c r="AUQ219"/>
      <c r="AUR219"/>
      <c r="AUS219"/>
      <c r="AUT219"/>
      <c r="AUU219"/>
      <c r="AUV219"/>
      <c r="AUW219"/>
      <c r="AUX219"/>
      <c r="AUY219"/>
      <c r="AUZ219"/>
      <c r="AVA219"/>
      <c r="AVB219"/>
      <c r="AVC219"/>
      <c r="AVD219"/>
      <c r="AVE219"/>
      <c r="AVF219"/>
      <c r="AVG219"/>
      <c r="AVH219"/>
      <c r="AVI219"/>
      <c r="AVJ219"/>
      <c r="AVK219"/>
      <c r="AVL219"/>
      <c r="AVM219"/>
      <c r="AVN219"/>
      <c r="AVO219"/>
      <c r="AVP219"/>
      <c r="AVQ219"/>
      <c r="AVR219"/>
      <c r="AVS219"/>
      <c r="AVT219"/>
      <c r="AVU219"/>
      <c r="AVV219"/>
      <c r="AVW219"/>
      <c r="AVX219"/>
      <c r="AVY219"/>
      <c r="AVZ219"/>
      <c r="AWA219"/>
      <c r="AWB219"/>
      <c r="AWC219"/>
      <c r="AWD219"/>
      <c r="AWE219"/>
      <c r="AWF219"/>
      <c r="AWG219"/>
      <c r="AWH219"/>
      <c r="AWI219"/>
      <c r="AWJ219"/>
      <c r="AWK219"/>
      <c r="AWL219"/>
      <c r="AWM219"/>
      <c r="AWN219"/>
      <c r="AWO219"/>
      <c r="AWP219"/>
      <c r="AWQ219"/>
      <c r="AWR219"/>
      <c r="AWS219"/>
      <c r="AWT219"/>
      <c r="AWU219"/>
      <c r="AWV219"/>
      <c r="AWW219"/>
      <c r="AWX219"/>
      <c r="AWY219"/>
      <c r="AWZ219"/>
      <c r="AXA219"/>
      <c r="AXB219"/>
      <c r="AXC219"/>
      <c r="AXD219"/>
      <c r="AXE219"/>
      <c r="AXF219"/>
      <c r="AXG219"/>
      <c r="AXH219"/>
      <c r="AXI219"/>
      <c r="AXJ219"/>
      <c r="AXK219"/>
      <c r="AXL219"/>
      <c r="AXM219"/>
      <c r="AXN219"/>
      <c r="AXO219"/>
      <c r="AXP219"/>
      <c r="AXQ219"/>
      <c r="AXR219"/>
      <c r="AXS219"/>
      <c r="AXT219"/>
      <c r="AXU219"/>
      <c r="AXV219"/>
      <c r="AXW219"/>
      <c r="AXX219"/>
      <c r="AXY219"/>
      <c r="AXZ219"/>
      <c r="AYA219"/>
      <c r="AYB219"/>
      <c r="AYC219"/>
      <c r="AYD219"/>
      <c r="AYE219"/>
      <c r="AYF219"/>
      <c r="AYG219"/>
      <c r="AYH219"/>
      <c r="AYI219"/>
      <c r="AYJ219"/>
      <c r="AYK219"/>
      <c r="AYL219"/>
      <c r="AYM219"/>
      <c r="AYN219"/>
      <c r="AYO219"/>
      <c r="AYP219"/>
      <c r="AYQ219"/>
      <c r="AYR219"/>
      <c r="AYS219"/>
      <c r="AYT219"/>
      <c r="AYU219"/>
      <c r="AYV219"/>
      <c r="AYW219"/>
      <c r="AYX219"/>
      <c r="AYY219"/>
      <c r="AYZ219"/>
      <c r="AZA219"/>
      <c r="AZB219"/>
      <c r="AZC219"/>
      <c r="AZD219"/>
      <c r="AZE219"/>
      <c r="AZF219"/>
      <c r="AZG219"/>
      <c r="AZH219"/>
      <c r="AZI219"/>
      <c r="AZJ219"/>
      <c r="AZK219"/>
      <c r="AZL219"/>
      <c r="AZM219"/>
      <c r="AZN219"/>
      <c r="AZO219"/>
      <c r="AZP219"/>
      <c r="AZQ219"/>
      <c r="AZR219"/>
      <c r="AZS219"/>
      <c r="AZT219"/>
      <c r="AZU219"/>
      <c r="AZV219"/>
      <c r="AZW219"/>
      <c r="AZX219"/>
      <c r="AZY219"/>
      <c r="AZZ219"/>
      <c r="BAA219"/>
      <c r="BAB219"/>
      <c r="BAC219"/>
      <c r="BAD219"/>
      <c r="BAE219"/>
      <c r="BAF219"/>
      <c r="BAG219"/>
      <c r="BAH219"/>
      <c r="BAI219"/>
      <c r="BAJ219"/>
      <c r="BAK219"/>
      <c r="BAL219"/>
      <c r="BAM219"/>
      <c r="BAN219"/>
      <c r="BAO219"/>
      <c r="BAP219"/>
      <c r="BAQ219"/>
      <c r="BAR219"/>
      <c r="BAS219"/>
      <c r="BAT219"/>
      <c r="BAU219"/>
      <c r="BAV219"/>
      <c r="BAW219"/>
      <c r="BAX219"/>
      <c r="BAY219"/>
      <c r="BAZ219"/>
      <c r="BBA219"/>
      <c r="BBB219"/>
      <c r="BBC219"/>
      <c r="BBD219"/>
      <c r="BBE219"/>
      <c r="BBF219"/>
      <c r="BBG219"/>
      <c r="BBH219"/>
      <c r="BBI219"/>
      <c r="BBJ219"/>
      <c r="BBK219"/>
      <c r="BBL219"/>
      <c r="BBM219"/>
      <c r="BBN219"/>
      <c r="BBO219"/>
      <c r="BBP219"/>
      <c r="BBQ219"/>
      <c r="BBR219"/>
      <c r="BBS219"/>
      <c r="BBT219"/>
      <c r="BBU219"/>
      <c r="BBV219"/>
      <c r="BBW219"/>
      <c r="BBX219"/>
      <c r="BBY219"/>
      <c r="BBZ219"/>
      <c r="BCA219"/>
      <c r="BCB219"/>
      <c r="BCC219"/>
      <c r="BCD219"/>
      <c r="BCE219"/>
      <c r="BCF219"/>
      <c r="BCG219"/>
      <c r="BCH219"/>
      <c r="BCI219"/>
      <c r="BCJ219"/>
      <c r="BCK219"/>
      <c r="BCL219"/>
      <c r="BCM219"/>
      <c r="BCN219"/>
      <c r="BCO219"/>
      <c r="BCP219"/>
      <c r="BCQ219"/>
      <c r="BCR219"/>
      <c r="BCS219"/>
      <c r="BCT219"/>
      <c r="BCU219"/>
      <c r="BCV219"/>
      <c r="BCW219"/>
      <c r="BCX219"/>
      <c r="BCY219"/>
      <c r="BCZ219"/>
      <c r="BDA219"/>
      <c r="BDB219"/>
      <c r="BDC219"/>
      <c r="BDD219"/>
      <c r="BDE219"/>
      <c r="BDF219"/>
      <c r="BDG219"/>
      <c r="BDH219"/>
      <c r="BDI219"/>
      <c r="BDJ219"/>
      <c r="BDK219"/>
      <c r="BDL219"/>
      <c r="BDM219"/>
      <c r="BDN219"/>
      <c r="BDO219"/>
      <c r="BDP219"/>
      <c r="BDQ219"/>
      <c r="BDR219"/>
      <c r="BDS219"/>
      <c r="BDT219"/>
      <c r="BDU219"/>
      <c r="BDV219"/>
      <c r="BDW219"/>
      <c r="BDX219"/>
      <c r="BDY219"/>
      <c r="BDZ219"/>
      <c r="BEA219"/>
      <c r="BEB219"/>
      <c r="BEC219"/>
      <c r="BED219"/>
      <c r="BEE219"/>
      <c r="BEF219"/>
      <c r="BEG219"/>
      <c r="BEH219"/>
      <c r="BEI219"/>
      <c r="BEJ219"/>
      <c r="BEK219"/>
      <c r="BEL219"/>
      <c r="BEM219"/>
      <c r="BEN219"/>
      <c r="BEO219"/>
      <c r="BEP219"/>
      <c r="BEQ219"/>
      <c r="BER219"/>
      <c r="BES219"/>
      <c r="BET219"/>
      <c r="BEU219"/>
      <c r="BEV219"/>
      <c r="BEW219"/>
      <c r="BEX219"/>
      <c r="BEY219"/>
      <c r="BEZ219"/>
      <c r="BFA219"/>
      <c r="BFB219"/>
      <c r="BFC219"/>
      <c r="BFD219"/>
      <c r="BFE219"/>
      <c r="BFF219"/>
      <c r="BFG219"/>
      <c r="BFH219"/>
      <c r="BFI219"/>
      <c r="BFJ219"/>
      <c r="BFK219"/>
      <c r="BFL219"/>
      <c r="BFM219"/>
      <c r="BFN219"/>
      <c r="BFO219"/>
      <c r="BFP219"/>
      <c r="BFQ219"/>
      <c r="BFR219"/>
      <c r="BFS219"/>
      <c r="BFT219"/>
      <c r="BFU219"/>
      <c r="BFV219"/>
      <c r="BFW219"/>
      <c r="BFX219"/>
      <c r="BFY219"/>
      <c r="BFZ219"/>
      <c r="BGA219"/>
      <c r="BGB219"/>
      <c r="BGC219"/>
      <c r="BGD219"/>
      <c r="BGE219"/>
      <c r="BGF219"/>
      <c r="BGG219"/>
      <c r="BGH219"/>
      <c r="BGI219"/>
      <c r="BGJ219"/>
      <c r="BGK219"/>
      <c r="BGL219"/>
      <c r="BGM219"/>
      <c r="BGN219"/>
      <c r="BGO219"/>
      <c r="BGP219"/>
      <c r="BGQ219"/>
      <c r="BGR219"/>
      <c r="BGS219"/>
      <c r="BGT219"/>
      <c r="BGU219"/>
      <c r="BGV219"/>
      <c r="BGW219"/>
      <c r="BGX219"/>
      <c r="BGY219"/>
      <c r="BGZ219"/>
      <c r="BHA219"/>
      <c r="BHB219"/>
      <c r="BHC219"/>
      <c r="BHD219"/>
      <c r="BHE219"/>
      <c r="BHF219"/>
      <c r="BHG219"/>
      <c r="BHH219"/>
      <c r="BHI219"/>
      <c r="BHJ219"/>
      <c r="BHK219"/>
      <c r="BHL219"/>
      <c r="BHM219"/>
      <c r="BHN219"/>
      <c r="BHO219"/>
      <c r="BHP219"/>
      <c r="BHQ219"/>
      <c r="BHR219"/>
      <c r="BHS219"/>
      <c r="BHT219"/>
      <c r="BHU219"/>
      <c r="BHV219"/>
      <c r="BHW219"/>
      <c r="BHX219"/>
      <c r="BHY219"/>
      <c r="BHZ219"/>
      <c r="BIA219"/>
      <c r="BIB219"/>
      <c r="BIC219"/>
      <c r="BID219"/>
      <c r="BIE219"/>
      <c r="BIF219"/>
      <c r="BIG219"/>
      <c r="BIH219"/>
      <c r="BII219"/>
      <c r="BIJ219"/>
      <c r="BIK219"/>
      <c r="BIL219"/>
      <c r="BIM219"/>
      <c r="BIN219"/>
      <c r="BIO219"/>
      <c r="BIP219"/>
      <c r="BIQ219"/>
      <c r="BIR219"/>
      <c r="BIS219"/>
      <c r="BIT219"/>
      <c r="BIU219"/>
      <c r="BIV219"/>
      <c r="BIW219"/>
      <c r="BIX219"/>
      <c r="BIY219"/>
      <c r="BIZ219"/>
      <c r="BJA219"/>
      <c r="BJB219"/>
      <c r="BJC219"/>
      <c r="BJD219"/>
      <c r="BJE219"/>
      <c r="BJF219"/>
      <c r="BJG219"/>
      <c r="BJH219"/>
      <c r="BJI219"/>
      <c r="BJJ219"/>
      <c r="BJK219"/>
      <c r="BJL219"/>
      <c r="BJM219"/>
      <c r="BJN219"/>
      <c r="BJO219"/>
      <c r="BJP219"/>
      <c r="BJQ219"/>
      <c r="BJR219"/>
      <c r="BJS219"/>
      <c r="BJT219"/>
      <c r="BJU219"/>
      <c r="BJV219"/>
      <c r="BJW219"/>
      <c r="BJX219"/>
      <c r="BJY219"/>
      <c r="BJZ219"/>
      <c r="BKA219"/>
      <c r="BKB219"/>
      <c r="BKC219"/>
      <c r="BKD219"/>
      <c r="BKE219"/>
      <c r="BKF219"/>
      <c r="BKG219"/>
      <c r="BKH219"/>
      <c r="BKI219"/>
      <c r="BKJ219"/>
      <c r="BKK219"/>
      <c r="BKL219"/>
      <c r="BKM219"/>
      <c r="BKN219"/>
      <c r="BKO219"/>
      <c r="BKP219"/>
      <c r="BKQ219"/>
      <c r="BKR219"/>
      <c r="BKS219"/>
      <c r="BKT219"/>
      <c r="BKU219"/>
      <c r="BKV219"/>
      <c r="BKW219"/>
      <c r="BKX219"/>
      <c r="BKY219"/>
      <c r="BKZ219"/>
      <c r="BLA219"/>
      <c r="BLB219"/>
      <c r="BLC219"/>
      <c r="BLD219"/>
      <c r="BLE219"/>
      <c r="BLF219"/>
      <c r="BLG219"/>
      <c r="BLH219"/>
      <c r="BLI219"/>
      <c r="BLJ219"/>
      <c r="BLK219"/>
      <c r="BLL219"/>
      <c r="BLM219"/>
      <c r="BLN219"/>
      <c r="BLO219"/>
      <c r="BLP219"/>
      <c r="BLQ219"/>
      <c r="BLR219"/>
      <c r="BLS219"/>
      <c r="BLT219"/>
      <c r="BLU219"/>
      <c r="BLV219"/>
      <c r="BLW219"/>
      <c r="BLX219"/>
      <c r="BLY219"/>
      <c r="BLZ219"/>
      <c r="BMA219"/>
      <c r="BMB219"/>
      <c r="BMC219"/>
      <c r="BMD219"/>
      <c r="BME219"/>
      <c r="BMF219"/>
      <c r="BMG219"/>
      <c r="BMH219"/>
      <c r="BMI219"/>
      <c r="BMJ219"/>
      <c r="BMK219"/>
      <c r="BML219"/>
      <c r="BMM219"/>
      <c r="BMN219"/>
      <c r="BMO219"/>
      <c r="BMP219"/>
      <c r="BMQ219"/>
      <c r="BMR219"/>
      <c r="BMS219"/>
      <c r="BMT219"/>
      <c r="BMU219"/>
      <c r="BMV219"/>
      <c r="BMW219"/>
      <c r="BMX219"/>
      <c r="BMY219"/>
      <c r="BMZ219"/>
      <c r="BNA219"/>
      <c r="BNB219"/>
      <c r="BNC219"/>
      <c r="BND219"/>
      <c r="BNE219"/>
      <c r="BNF219"/>
      <c r="BNG219"/>
      <c r="BNH219"/>
      <c r="BNI219"/>
      <c r="BNJ219"/>
      <c r="BNK219"/>
      <c r="BNL219"/>
      <c r="BNM219"/>
      <c r="BNN219"/>
      <c r="BNO219"/>
      <c r="BNP219"/>
      <c r="BNQ219"/>
      <c r="BNR219"/>
      <c r="BNS219"/>
      <c r="BNT219"/>
      <c r="BNU219"/>
      <c r="BNV219"/>
      <c r="BNW219"/>
      <c r="BNX219"/>
      <c r="BNY219"/>
      <c r="BNZ219"/>
      <c r="BOA219"/>
      <c r="BOB219"/>
      <c r="BOC219"/>
      <c r="BOD219"/>
      <c r="BOE219"/>
      <c r="BOF219"/>
      <c r="BOG219"/>
      <c r="BOH219"/>
      <c r="BOI219"/>
      <c r="BOJ219"/>
      <c r="BOK219"/>
      <c r="BOL219"/>
      <c r="BOM219"/>
      <c r="BON219"/>
      <c r="BOO219"/>
      <c r="BOP219"/>
      <c r="BOQ219"/>
      <c r="BOR219"/>
      <c r="BOS219"/>
      <c r="BOT219"/>
      <c r="BOU219"/>
      <c r="BOV219"/>
      <c r="BOW219"/>
      <c r="BOX219"/>
      <c r="BOY219"/>
      <c r="BOZ219"/>
      <c r="BPA219"/>
      <c r="BPB219"/>
      <c r="BPC219"/>
      <c r="BPD219"/>
      <c r="BPE219"/>
      <c r="BPF219"/>
      <c r="BPG219"/>
      <c r="BPH219"/>
      <c r="BPI219"/>
      <c r="BPJ219"/>
      <c r="BPK219"/>
      <c r="BPL219"/>
      <c r="BPM219"/>
      <c r="BPN219"/>
      <c r="BPO219"/>
      <c r="BPP219"/>
      <c r="BPQ219"/>
      <c r="BPR219"/>
      <c r="BPS219"/>
      <c r="BPT219"/>
      <c r="BPU219"/>
      <c r="BPV219"/>
      <c r="BPW219"/>
      <c r="BPX219"/>
      <c r="BPY219"/>
      <c r="BPZ219"/>
      <c r="BQA219"/>
      <c r="BQB219"/>
      <c r="BQC219"/>
      <c r="BQD219"/>
      <c r="BQE219"/>
      <c r="BQF219"/>
      <c r="BQG219"/>
      <c r="BQH219"/>
      <c r="BQI219"/>
      <c r="BQJ219"/>
      <c r="BQK219"/>
      <c r="BQL219"/>
      <c r="BQM219"/>
      <c r="BQN219"/>
      <c r="BQO219"/>
      <c r="BQP219"/>
      <c r="BQQ219"/>
      <c r="BQR219"/>
      <c r="BQS219"/>
      <c r="BQT219"/>
      <c r="BQU219"/>
      <c r="BQV219"/>
      <c r="BQW219"/>
      <c r="BQX219"/>
      <c r="BQY219"/>
      <c r="BQZ219"/>
      <c r="BRA219"/>
      <c r="BRB219"/>
      <c r="BRC219"/>
      <c r="BRD219"/>
      <c r="BRE219"/>
      <c r="BRF219"/>
      <c r="BRG219"/>
      <c r="BRH219"/>
      <c r="BRI219"/>
      <c r="BRJ219"/>
      <c r="BRK219"/>
      <c r="BRL219"/>
      <c r="BRM219"/>
      <c r="BRN219"/>
      <c r="BRO219"/>
      <c r="BRP219"/>
      <c r="BRQ219"/>
      <c r="BRR219"/>
      <c r="BRS219"/>
      <c r="BRT219"/>
      <c r="BRU219"/>
      <c r="BRV219"/>
      <c r="BRW219"/>
      <c r="BRX219"/>
      <c r="BRY219"/>
      <c r="BRZ219"/>
      <c r="BSA219"/>
      <c r="BSB219"/>
      <c r="BSC219"/>
      <c r="BSD219"/>
      <c r="BSE219"/>
      <c r="BSF219"/>
      <c r="BSG219"/>
      <c r="BSH219"/>
      <c r="BSI219"/>
      <c r="BSJ219"/>
      <c r="BSK219"/>
      <c r="BSL219"/>
      <c r="BSM219"/>
      <c r="BSN219"/>
      <c r="BSO219"/>
      <c r="BSP219"/>
      <c r="BSQ219"/>
      <c r="BSR219"/>
      <c r="BSS219"/>
      <c r="BST219"/>
      <c r="BSU219"/>
      <c r="BSV219"/>
      <c r="BSW219"/>
      <c r="BSX219"/>
      <c r="BSY219"/>
      <c r="BSZ219"/>
      <c r="BTA219"/>
      <c r="BTB219"/>
      <c r="BTC219"/>
      <c r="BTD219"/>
      <c r="BTE219"/>
      <c r="BTF219"/>
      <c r="BTG219"/>
      <c r="BTH219"/>
      <c r="BTI219"/>
      <c r="BTJ219"/>
      <c r="BTK219"/>
      <c r="BTL219"/>
      <c r="BTM219"/>
      <c r="BTN219"/>
      <c r="BTO219"/>
      <c r="BTP219"/>
      <c r="BTQ219"/>
      <c r="BTR219"/>
      <c r="BTS219"/>
      <c r="BTT219"/>
      <c r="BTU219"/>
      <c r="BTV219"/>
      <c r="BTW219"/>
      <c r="BTX219"/>
      <c r="BTY219"/>
      <c r="BTZ219"/>
      <c r="BUA219"/>
      <c r="BUB219"/>
      <c r="BUC219"/>
      <c r="BUD219"/>
      <c r="BUE219"/>
      <c r="BUF219"/>
      <c r="BUG219"/>
      <c r="BUH219"/>
      <c r="BUI219"/>
      <c r="BUJ219"/>
      <c r="BUK219"/>
      <c r="BUL219"/>
      <c r="BUM219"/>
      <c r="BUN219"/>
      <c r="BUO219"/>
      <c r="BUP219"/>
      <c r="BUQ219"/>
      <c r="BUR219"/>
      <c r="BUS219"/>
      <c r="BUT219"/>
      <c r="BUU219"/>
      <c r="BUV219"/>
      <c r="BUW219"/>
      <c r="BUX219"/>
      <c r="BUY219"/>
      <c r="BUZ219"/>
      <c r="BVA219"/>
      <c r="BVB219"/>
      <c r="BVC219"/>
      <c r="BVD219"/>
      <c r="BVE219"/>
      <c r="BVF219"/>
      <c r="BVG219"/>
      <c r="BVH219"/>
      <c r="BVI219"/>
      <c r="BVJ219"/>
      <c r="BVK219"/>
      <c r="BVL219"/>
      <c r="BVM219"/>
      <c r="BVN219"/>
      <c r="BVO219"/>
      <c r="BVP219"/>
      <c r="BVQ219"/>
      <c r="BVR219"/>
      <c r="BVS219"/>
      <c r="BVT219"/>
      <c r="BVU219"/>
      <c r="BVV219"/>
      <c r="BVW219"/>
      <c r="BVX219"/>
      <c r="BVY219"/>
      <c r="BVZ219"/>
      <c r="BWA219"/>
      <c r="BWB219"/>
      <c r="BWC219"/>
      <c r="BWD219"/>
      <c r="BWE219"/>
      <c r="BWF219"/>
      <c r="BWG219"/>
      <c r="BWH219"/>
      <c r="BWI219"/>
      <c r="BWJ219"/>
      <c r="BWK219"/>
      <c r="BWL219"/>
      <c r="BWM219"/>
      <c r="BWN219"/>
      <c r="BWO219"/>
      <c r="BWP219"/>
      <c r="BWQ219"/>
      <c r="BWR219"/>
      <c r="BWS219"/>
      <c r="BWT219"/>
      <c r="BWU219"/>
      <c r="BWV219"/>
      <c r="BWW219"/>
      <c r="BWX219"/>
      <c r="BWY219"/>
      <c r="BWZ219"/>
      <c r="BXA219"/>
      <c r="BXB219"/>
      <c r="BXC219"/>
      <c r="BXD219"/>
      <c r="BXE219"/>
      <c r="BXF219"/>
      <c r="BXG219"/>
      <c r="BXH219"/>
      <c r="BXI219"/>
      <c r="BXJ219"/>
      <c r="BXK219"/>
      <c r="BXL219"/>
      <c r="BXM219"/>
      <c r="BXN219"/>
      <c r="BXO219"/>
      <c r="BXP219"/>
      <c r="BXQ219"/>
      <c r="BXR219"/>
      <c r="BXS219"/>
      <c r="BXT219"/>
      <c r="BXU219"/>
      <c r="BXV219"/>
      <c r="BXW219"/>
      <c r="BXX219"/>
      <c r="BXY219"/>
      <c r="BXZ219"/>
      <c r="BYA219"/>
      <c r="BYB219"/>
      <c r="BYC219"/>
      <c r="BYD219"/>
      <c r="BYE219"/>
      <c r="BYF219"/>
      <c r="BYG219"/>
      <c r="BYH219"/>
      <c r="BYI219"/>
      <c r="BYJ219"/>
      <c r="BYK219"/>
      <c r="BYL219"/>
      <c r="BYM219"/>
      <c r="BYN219"/>
      <c r="BYO219"/>
      <c r="BYP219"/>
      <c r="BYQ219"/>
      <c r="BYR219"/>
      <c r="BYS219"/>
      <c r="BYT219"/>
      <c r="BYU219"/>
      <c r="BYV219"/>
      <c r="BYW219"/>
      <c r="BYX219"/>
      <c r="BYY219"/>
      <c r="BYZ219"/>
      <c r="BZA219"/>
      <c r="BZB219"/>
      <c r="BZC219"/>
      <c r="BZD219"/>
      <c r="BZE219"/>
      <c r="BZF219"/>
      <c r="BZG219"/>
      <c r="BZH219"/>
      <c r="BZI219"/>
      <c r="BZJ219"/>
      <c r="BZK219"/>
      <c r="BZL219"/>
      <c r="BZM219"/>
      <c r="BZN219"/>
      <c r="BZO219"/>
      <c r="BZP219"/>
      <c r="BZQ219"/>
      <c r="BZR219"/>
      <c r="BZS219"/>
      <c r="BZT219"/>
      <c r="BZU219"/>
      <c r="BZV219"/>
      <c r="BZW219"/>
      <c r="BZX219"/>
      <c r="BZY219"/>
      <c r="BZZ219"/>
      <c r="CAA219"/>
      <c r="CAB219"/>
      <c r="CAC219"/>
      <c r="CAD219"/>
      <c r="CAE219"/>
      <c r="CAF219"/>
      <c r="CAG219"/>
      <c r="CAH219"/>
      <c r="CAI219"/>
      <c r="CAJ219"/>
      <c r="CAK219"/>
      <c r="CAL219"/>
      <c r="CAM219"/>
      <c r="CAN219"/>
      <c r="CAO219"/>
      <c r="CAP219"/>
      <c r="CAQ219"/>
      <c r="CAR219"/>
      <c r="CAS219"/>
      <c r="CAT219"/>
      <c r="CAU219"/>
      <c r="CAV219"/>
      <c r="CAW219"/>
      <c r="CAX219"/>
      <c r="CAY219"/>
      <c r="CAZ219"/>
      <c r="CBA219"/>
      <c r="CBB219"/>
      <c r="CBC219"/>
      <c r="CBD219"/>
      <c r="CBE219"/>
      <c r="CBF219"/>
      <c r="CBG219"/>
      <c r="CBH219"/>
      <c r="CBI219"/>
      <c r="CBJ219"/>
      <c r="CBK219"/>
      <c r="CBL219"/>
      <c r="CBM219"/>
      <c r="CBN219"/>
      <c r="CBO219"/>
      <c r="CBP219"/>
      <c r="CBQ219"/>
      <c r="CBR219"/>
      <c r="CBS219"/>
      <c r="CBT219"/>
      <c r="CBU219"/>
      <c r="CBV219"/>
      <c r="CBW219"/>
      <c r="CBX219"/>
      <c r="CBY219"/>
      <c r="CBZ219"/>
      <c r="CCA219"/>
      <c r="CCB219"/>
      <c r="CCC219"/>
      <c r="CCD219"/>
      <c r="CCE219"/>
      <c r="CCF219"/>
      <c r="CCG219"/>
      <c r="CCH219"/>
      <c r="CCI219"/>
      <c r="CCJ219"/>
      <c r="CCK219"/>
      <c r="CCL219"/>
      <c r="CCM219"/>
      <c r="CCN219"/>
      <c r="CCO219"/>
      <c r="CCP219"/>
      <c r="CCQ219"/>
      <c r="CCR219"/>
      <c r="CCS219"/>
      <c r="CCT219"/>
      <c r="CCU219"/>
      <c r="CCV219"/>
      <c r="CCW219"/>
      <c r="CCX219"/>
      <c r="CCY219"/>
      <c r="CCZ219"/>
      <c r="CDA219"/>
      <c r="CDB219"/>
      <c r="CDC219"/>
      <c r="CDD219"/>
      <c r="CDE219"/>
      <c r="CDF219"/>
      <c r="CDG219"/>
      <c r="CDH219"/>
      <c r="CDI219"/>
      <c r="CDJ219"/>
      <c r="CDK219"/>
      <c r="CDL219"/>
      <c r="CDM219"/>
      <c r="CDN219"/>
      <c r="CDO219"/>
      <c r="CDP219"/>
      <c r="CDQ219"/>
      <c r="CDR219"/>
      <c r="CDS219"/>
      <c r="CDT219"/>
      <c r="CDU219"/>
      <c r="CDV219"/>
      <c r="CDW219"/>
      <c r="CDX219"/>
      <c r="CDY219"/>
      <c r="CDZ219"/>
      <c r="CEA219"/>
      <c r="CEB219"/>
      <c r="CEC219"/>
      <c r="CED219"/>
      <c r="CEE219"/>
      <c r="CEF219"/>
      <c r="CEG219"/>
      <c r="CEH219"/>
      <c r="CEI219"/>
      <c r="CEJ219"/>
      <c r="CEK219"/>
      <c r="CEL219"/>
      <c r="CEM219"/>
      <c r="CEN219"/>
      <c r="CEO219"/>
      <c r="CEP219"/>
      <c r="CEQ219"/>
      <c r="CER219"/>
      <c r="CES219"/>
      <c r="CET219"/>
      <c r="CEU219"/>
      <c r="CEV219"/>
      <c r="CEW219"/>
      <c r="CEX219"/>
      <c r="CEY219"/>
      <c r="CEZ219"/>
      <c r="CFA219"/>
      <c r="CFB219"/>
      <c r="CFC219"/>
      <c r="CFD219"/>
      <c r="CFE219"/>
      <c r="CFF219"/>
      <c r="CFG219"/>
      <c r="CFH219"/>
      <c r="CFI219"/>
      <c r="CFJ219"/>
      <c r="CFK219"/>
      <c r="CFL219"/>
      <c r="CFM219"/>
      <c r="CFN219"/>
      <c r="CFO219"/>
      <c r="CFP219"/>
      <c r="CFQ219"/>
      <c r="CFR219"/>
      <c r="CFS219"/>
      <c r="CFT219"/>
      <c r="CFU219"/>
      <c r="CFV219"/>
      <c r="CFW219"/>
      <c r="CFX219"/>
      <c r="CFY219"/>
      <c r="CFZ219"/>
      <c r="CGA219"/>
      <c r="CGB219"/>
      <c r="CGC219"/>
      <c r="CGD219"/>
      <c r="CGE219"/>
      <c r="CGF219"/>
      <c r="CGG219"/>
      <c r="CGH219"/>
      <c r="CGI219"/>
      <c r="CGJ219"/>
      <c r="CGK219"/>
      <c r="CGL219"/>
      <c r="CGM219"/>
      <c r="CGN219"/>
      <c r="CGO219"/>
      <c r="CGP219"/>
      <c r="CGQ219"/>
      <c r="CGR219"/>
      <c r="CGS219"/>
      <c r="CGT219"/>
      <c r="CGU219"/>
      <c r="CGV219"/>
      <c r="CGW219"/>
      <c r="CGX219"/>
      <c r="CGY219"/>
      <c r="CGZ219"/>
      <c r="CHA219"/>
      <c r="CHB219"/>
      <c r="CHC219"/>
      <c r="CHD219"/>
      <c r="CHE219"/>
      <c r="CHF219"/>
      <c r="CHG219"/>
      <c r="CHH219"/>
      <c r="CHI219"/>
      <c r="CHJ219"/>
      <c r="CHK219"/>
      <c r="CHL219"/>
      <c r="CHM219"/>
      <c r="CHN219"/>
      <c r="CHO219"/>
      <c r="CHP219"/>
      <c r="CHQ219"/>
      <c r="CHR219"/>
      <c r="CHS219"/>
      <c r="CHT219"/>
      <c r="CHU219"/>
      <c r="CHV219"/>
      <c r="CHW219"/>
      <c r="CHX219"/>
      <c r="CHY219"/>
      <c r="CHZ219"/>
      <c r="CIA219"/>
      <c r="CIB219"/>
      <c r="CIC219"/>
      <c r="CID219"/>
      <c r="CIE219"/>
      <c r="CIF219"/>
      <c r="CIG219"/>
      <c r="CIH219"/>
      <c r="CII219"/>
      <c r="CIJ219"/>
      <c r="CIK219"/>
      <c r="CIL219"/>
      <c r="CIM219"/>
      <c r="CIN219"/>
      <c r="CIO219"/>
      <c r="CIP219"/>
      <c r="CIQ219"/>
      <c r="CIR219"/>
      <c r="CIS219"/>
      <c r="CIT219"/>
      <c r="CIU219"/>
      <c r="CIV219"/>
      <c r="CIW219"/>
      <c r="CIX219"/>
      <c r="CIY219"/>
      <c r="CIZ219"/>
      <c r="CJA219"/>
      <c r="CJB219"/>
      <c r="CJC219"/>
      <c r="CJD219"/>
      <c r="CJE219"/>
      <c r="CJF219"/>
      <c r="CJG219"/>
      <c r="CJH219"/>
      <c r="CJI219"/>
      <c r="CJJ219"/>
      <c r="CJK219"/>
      <c r="CJL219"/>
      <c r="CJM219"/>
      <c r="CJN219"/>
      <c r="CJO219"/>
      <c r="CJP219"/>
      <c r="CJQ219"/>
      <c r="CJR219"/>
      <c r="CJS219"/>
      <c r="CJT219"/>
      <c r="CJU219"/>
      <c r="CJV219"/>
      <c r="CJW219"/>
      <c r="CJX219"/>
      <c r="CJY219"/>
      <c r="CJZ219"/>
      <c r="CKA219"/>
      <c r="CKB219"/>
      <c r="CKC219"/>
      <c r="CKD219"/>
      <c r="CKE219"/>
      <c r="CKF219"/>
      <c r="CKG219"/>
      <c r="CKH219"/>
      <c r="CKI219"/>
      <c r="CKJ219"/>
      <c r="CKK219"/>
      <c r="CKL219"/>
      <c r="CKM219"/>
      <c r="CKN219"/>
      <c r="CKO219"/>
      <c r="CKP219"/>
      <c r="CKQ219"/>
      <c r="CKR219"/>
      <c r="CKS219"/>
      <c r="CKT219"/>
      <c r="CKU219"/>
      <c r="CKV219"/>
      <c r="CKW219"/>
      <c r="CKX219"/>
      <c r="CKY219"/>
      <c r="CKZ219"/>
      <c r="CLA219"/>
      <c r="CLB219"/>
      <c r="CLC219"/>
      <c r="CLD219"/>
      <c r="CLE219"/>
      <c r="CLF219"/>
      <c r="CLG219"/>
      <c r="CLH219"/>
      <c r="CLI219"/>
      <c r="CLJ219"/>
      <c r="CLK219"/>
      <c r="CLL219"/>
      <c r="CLM219"/>
      <c r="CLN219"/>
      <c r="CLO219"/>
      <c r="CLP219"/>
      <c r="CLQ219"/>
      <c r="CLR219"/>
      <c r="CLS219"/>
      <c r="CLT219"/>
      <c r="CLU219"/>
      <c r="CLV219"/>
      <c r="CLW219"/>
      <c r="CLX219"/>
      <c r="CLY219"/>
      <c r="CLZ219"/>
      <c r="CMA219"/>
      <c r="CMB219"/>
      <c r="CMC219"/>
      <c r="CMD219"/>
      <c r="CME219"/>
      <c r="CMF219"/>
      <c r="CMG219"/>
      <c r="CMH219"/>
      <c r="CMI219"/>
      <c r="CMJ219"/>
      <c r="CMK219"/>
      <c r="CML219"/>
      <c r="CMM219"/>
      <c r="CMN219"/>
      <c r="CMO219"/>
      <c r="CMP219"/>
      <c r="CMQ219"/>
      <c r="CMR219"/>
      <c r="CMS219"/>
      <c r="CMT219"/>
      <c r="CMU219"/>
      <c r="CMV219"/>
      <c r="CMW219"/>
      <c r="CMX219"/>
      <c r="CMY219"/>
      <c r="CMZ219"/>
      <c r="CNA219"/>
      <c r="CNB219"/>
      <c r="CNC219"/>
      <c r="CND219"/>
      <c r="CNE219"/>
      <c r="CNF219"/>
      <c r="CNG219"/>
      <c r="CNH219"/>
      <c r="CNI219"/>
      <c r="CNJ219"/>
      <c r="CNK219"/>
      <c r="CNL219"/>
      <c r="CNM219"/>
      <c r="CNN219"/>
      <c r="CNO219"/>
      <c r="CNP219"/>
      <c r="CNQ219"/>
      <c r="CNR219"/>
      <c r="CNS219"/>
      <c r="CNT219"/>
      <c r="CNU219"/>
      <c r="CNV219"/>
      <c r="CNW219"/>
      <c r="CNX219"/>
      <c r="CNY219"/>
      <c r="CNZ219"/>
      <c r="COA219"/>
      <c r="COB219"/>
      <c r="COC219"/>
      <c r="COD219"/>
      <c r="COE219"/>
      <c r="COF219"/>
      <c r="COG219"/>
      <c r="COH219"/>
      <c r="COI219"/>
      <c r="COJ219"/>
      <c r="COK219"/>
      <c r="COL219"/>
      <c r="COM219"/>
      <c r="CON219"/>
      <c r="COO219"/>
      <c r="COP219"/>
      <c r="COQ219"/>
      <c r="COR219"/>
      <c r="COS219"/>
      <c r="COT219"/>
      <c r="COU219"/>
      <c r="COV219"/>
      <c r="COW219"/>
      <c r="COX219"/>
      <c r="COY219"/>
      <c r="COZ219"/>
      <c r="CPA219"/>
      <c r="CPB219"/>
      <c r="CPC219"/>
      <c r="CPD219"/>
      <c r="CPE219"/>
      <c r="CPF219"/>
      <c r="CPG219"/>
      <c r="CPH219"/>
      <c r="CPI219"/>
      <c r="CPJ219"/>
      <c r="CPK219"/>
      <c r="CPL219"/>
      <c r="CPM219"/>
      <c r="CPN219"/>
      <c r="CPO219"/>
      <c r="CPP219"/>
      <c r="CPQ219"/>
      <c r="CPR219"/>
      <c r="CPS219"/>
      <c r="CPT219"/>
      <c r="CPU219"/>
      <c r="CPV219"/>
      <c r="CPW219"/>
      <c r="CPX219"/>
      <c r="CPY219"/>
      <c r="CPZ219"/>
      <c r="CQA219"/>
      <c r="CQB219"/>
      <c r="CQC219"/>
      <c r="CQD219"/>
      <c r="CQE219"/>
      <c r="CQF219"/>
      <c r="CQG219"/>
      <c r="CQH219"/>
      <c r="CQI219"/>
      <c r="CQJ219"/>
      <c r="CQK219"/>
      <c r="CQL219"/>
      <c r="CQM219"/>
      <c r="CQN219"/>
      <c r="CQO219"/>
      <c r="CQP219"/>
      <c r="CQQ219"/>
      <c r="CQR219"/>
      <c r="CQS219"/>
      <c r="CQT219"/>
      <c r="CQU219"/>
      <c r="CQV219"/>
      <c r="CQW219"/>
      <c r="CQX219"/>
      <c r="CQY219"/>
      <c r="CQZ219"/>
      <c r="CRA219"/>
      <c r="CRB219"/>
      <c r="CRC219"/>
      <c r="CRD219"/>
      <c r="CRE219"/>
      <c r="CRF219"/>
      <c r="CRG219"/>
      <c r="CRH219"/>
      <c r="CRI219"/>
      <c r="CRJ219"/>
      <c r="CRK219"/>
      <c r="CRL219"/>
      <c r="CRM219"/>
      <c r="CRN219"/>
      <c r="CRO219"/>
      <c r="CRP219"/>
      <c r="CRQ219"/>
      <c r="CRR219"/>
      <c r="CRS219"/>
      <c r="CRT219"/>
      <c r="CRU219"/>
      <c r="CRV219"/>
      <c r="CRW219"/>
      <c r="CRX219"/>
      <c r="CRY219"/>
      <c r="CRZ219"/>
      <c r="CSA219"/>
      <c r="CSB219"/>
      <c r="CSC219"/>
      <c r="CSD219"/>
      <c r="CSE219"/>
      <c r="CSF219"/>
      <c r="CSG219"/>
      <c r="CSH219"/>
      <c r="CSI219"/>
      <c r="CSJ219"/>
      <c r="CSK219"/>
      <c r="CSL219"/>
      <c r="CSM219"/>
      <c r="CSN219"/>
      <c r="CSO219"/>
      <c r="CSP219"/>
      <c r="CSQ219"/>
      <c r="CSR219"/>
      <c r="CSS219"/>
      <c r="CST219"/>
      <c r="CSU219"/>
      <c r="CSV219"/>
      <c r="CSW219"/>
      <c r="CSX219"/>
      <c r="CSY219"/>
      <c r="CSZ219"/>
      <c r="CTA219"/>
      <c r="CTB219"/>
      <c r="CTC219"/>
      <c r="CTD219"/>
      <c r="CTE219"/>
      <c r="CTF219"/>
      <c r="CTG219"/>
      <c r="CTH219"/>
      <c r="CTI219"/>
      <c r="CTJ219"/>
      <c r="CTK219"/>
      <c r="CTL219"/>
      <c r="CTM219"/>
      <c r="CTN219"/>
      <c r="CTO219"/>
      <c r="CTP219"/>
      <c r="CTQ219"/>
      <c r="CTR219"/>
      <c r="CTS219"/>
      <c r="CTT219"/>
      <c r="CTU219"/>
      <c r="CTV219"/>
      <c r="CTW219"/>
      <c r="CTX219"/>
      <c r="CTY219"/>
      <c r="CTZ219"/>
      <c r="CUA219"/>
      <c r="CUB219"/>
      <c r="CUC219"/>
      <c r="CUD219"/>
      <c r="CUE219"/>
      <c r="CUF219"/>
      <c r="CUG219"/>
      <c r="CUH219"/>
      <c r="CUI219"/>
      <c r="CUJ219"/>
      <c r="CUK219"/>
      <c r="CUL219"/>
      <c r="CUM219"/>
      <c r="CUN219"/>
      <c r="CUO219"/>
      <c r="CUP219"/>
      <c r="CUQ219"/>
      <c r="CUR219"/>
      <c r="CUS219"/>
      <c r="CUT219"/>
      <c r="CUU219"/>
      <c r="CUV219"/>
      <c r="CUW219"/>
      <c r="CUX219"/>
      <c r="CUY219"/>
      <c r="CUZ219"/>
      <c r="CVA219"/>
      <c r="CVB219"/>
      <c r="CVC219"/>
      <c r="CVD219"/>
      <c r="CVE219"/>
      <c r="CVF219"/>
      <c r="CVG219"/>
      <c r="CVH219"/>
      <c r="CVI219"/>
      <c r="CVJ219"/>
      <c r="CVK219"/>
      <c r="CVL219"/>
      <c r="CVM219"/>
      <c r="CVN219"/>
      <c r="CVO219"/>
      <c r="CVP219"/>
      <c r="CVQ219"/>
      <c r="CVR219"/>
      <c r="CVS219"/>
      <c r="CVT219"/>
      <c r="CVU219"/>
      <c r="CVV219"/>
      <c r="CVW219"/>
      <c r="CVX219"/>
      <c r="CVY219"/>
      <c r="CVZ219"/>
      <c r="CWA219"/>
      <c r="CWB219"/>
      <c r="CWC219"/>
      <c r="CWD219"/>
      <c r="CWE219"/>
      <c r="CWF219"/>
      <c r="CWG219"/>
      <c r="CWH219"/>
      <c r="CWI219"/>
      <c r="CWJ219"/>
      <c r="CWK219"/>
      <c r="CWL219"/>
      <c r="CWM219"/>
      <c r="CWN219"/>
      <c r="CWO219"/>
      <c r="CWP219"/>
      <c r="CWQ219"/>
      <c r="CWR219"/>
      <c r="CWS219"/>
      <c r="CWT219"/>
      <c r="CWU219"/>
      <c r="CWV219"/>
      <c r="CWW219"/>
      <c r="CWX219"/>
      <c r="CWY219"/>
      <c r="CWZ219"/>
      <c r="CXA219"/>
      <c r="CXB219"/>
      <c r="CXC219"/>
      <c r="CXD219"/>
      <c r="CXE219"/>
      <c r="CXF219"/>
      <c r="CXG219"/>
      <c r="CXH219"/>
      <c r="CXI219"/>
      <c r="CXJ219"/>
      <c r="CXK219"/>
      <c r="CXL219"/>
      <c r="CXM219"/>
      <c r="CXN219"/>
      <c r="CXO219"/>
      <c r="CXP219"/>
      <c r="CXQ219"/>
      <c r="CXR219"/>
      <c r="CXS219"/>
      <c r="CXT219"/>
      <c r="CXU219"/>
      <c r="CXV219"/>
      <c r="CXW219"/>
      <c r="CXX219"/>
      <c r="CXY219"/>
      <c r="CXZ219"/>
      <c r="CYA219"/>
      <c r="CYB219"/>
      <c r="CYC219"/>
      <c r="CYD219"/>
      <c r="CYE219"/>
      <c r="CYF219"/>
      <c r="CYG219"/>
      <c r="CYH219"/>
      <c r="CYI219"/>
      <c r="CYJ219"/>
      <c r="CYK219"/>
      <c r="CYL219"/>
      <c r="CYM219"/>
      <c r="CYN219"/>
      <c r="CYO219"/>
      <c r="CYP219"/>
      <c r="CYQ219"/>
      <c r="CYR219"/>
      <c r="CYS219"/>
      <c r="CYT219"/>
      <c r="CYU219"/>
      <c r="CYV219"/>
      <c r="CYW219"/>
      <c r="CYX219"/>
      <c r="CYY219"/>
      <c r="CYZ219"/>
      <c r="CZA219"/>
      <c r="CZB219"/>
      <c r="CZC219"/>
      <c r="CZD219"/>
      <c r="CZE219"/>
      <c r="CZF219"/>
      <c r="CZG219"/>
      <c r="CZH219"/>
      <c r="CZI219"/>
      <c r="CZJ219"/>
      <c r="CZK219"/>
      <c r="CZL219"/>
      <c r="CZM219"/>
      <c r="CZN219"/>
      <c r="CZO219"/>
      <c r="CZP219"/>
      <c r="CZQ219"/>
      <c r="CZR219"/>
      <c r="CZS219"/>
      <c r="CZT219"/>
      <c r="CZU219"/>
      <c r="CZV219"/>
      <c r="CZW219"/>
      <c r="CZX219"/>
      <c r="CZY219"/>
      <c r="CZZ219"/>
      <c r="DAA219"/>
      <c r="DAB219"/>
      <c r="DAC219"/>
      <c r="DAD219"/>
      <c r="DAE219"/>
      <c r="DAF219"/>
      <c r="DAG219"/>
      <c r="DAH219"/>
      <c r="DAI219"/>
      <c r="DAJ219"/>
      <c r="DAK219"/>
      <c r="DAL219"/>
      <c r="DAM219"/>
      <c r="DAN219"/>
      <c r="DAO219"/>
      <c r="DAP219"/>
      <c r="DAQ219"/>
      <c r="DAR219"/>
      <c r="DAS219"/>
      <c r="DAT219"/>
      <c r="DAU219"/>
      <c r="DAV219"/>
      <c r="DAW219"/>
      <c r="DAX219"/>
      <c r="DAY219"/>
      <c r="DAZ219"/>
      <c r="DBA219"/>
      <c r="DBB219"/>
      <c r="DBC219"/>
      <c r="DBD219"/>
      <c r="DBE219"/>
      <c r="DBF219"/>
      <c r="DBG219"/>
      <c r="DBH219"/>
      <c r="DBI219"/>
      <c r="DBJ219"/>
      <c r="DBK219"/>
      <c r="DBL219"/>
      <c r="DBM219"/>
      <c r="DBN219"/>
      <c r="DBO219"/>
      <c r="DBP219"/>
      <c r="DBQ219"/>
      <c r="DBR219"/>
      <c r="DBS219"/>
      <c r="DBT219"/>
      <c r="DBU219"/>
      <c r="DBV219"/>
      <c r="DBW219"/>
      <c r="DBX219"/>
      <c r="DBY219"/>
      <c r="DBZ219"/>
      <c r="DCA219"/>
      <c r="DCB219"/>
      <c r="DCC219"/>
      <c r="DCD219"/>
      <c r="DCE219"/>
      <c r="DCF219"/>
      <c r="DCG219"/>
      <c r="DCH219"/>
      <c r="DCI219"/>
      <c r="DCJ219"/>
      <c r="DCK219"/>
      <c r="DCL219"/>
      <c r="DCM219"/>
      <c r="DCN219"/>
      <c r="DCO219"/>
      <c r="DCP219"/>
      <c r="DCQ219"/>
      <c r="DCR219"/>
      <c r="DCS219"/>
      <c r="DCT219"/>
      <c r="DCU219"/>
      <c r="DCV219"/>
      <c r="DCW219"/>
      <c r="DCX219"/>
      <c r="DCY219"/>
      <c r="DCZ219"/>
      <c r="DDA219"/>
      <c r="DDB219"/>
      <c r="DDC219"/>
      <c r="DDD219"/>
      <c r="DDE219"/>
      <c r="DDF219"/>
      <c r="DDG219"/>
      <c r="DDH219"/>
      <c r="DDI219"/>
      <c r="DDJ219"/>
      <c r="DDK219"/>
      <c r="DDL219"/>
      <c r="DDM219"/>
      <c r="DDN219"/>
      <c r="DDO219"/>
      <c r="DDP219"/>
      <c r="DDQ219"/>
      <c r="DDR219"/>
      <c r="DDS219"/>
      <c r="DDT219"/>
      <c r="DDU219"/>
      <c r="DDV219"/>
      <c r="DDW219"/>
      <c r="DDX219"/>
      <c r="DDY219"/>
      <c r="DDZ219"/>
      <c r="DEA219"/>
      <c r="DEB219"/>
      <c r="DEC219"/>
      <c r="DED219"/>
      <c r="DEE219"/>
      <c r="DEF219"/>
      <c r="DEG219"/>
      <c r="DEH219"/>
      <c r="DEI219"/>
      <c r="DEJ219"/>
      <c r="DEK219"/>
      <c r="DEL219"/>
      <c r="DEM219"/>
      <c r="DEN219"/>
      <c r="DEO219"/>
      <c r="DEP219"/>
      <c r="DEQ219"/>
      <c r="DER219"/>
      <c r="DES219"/>
      <c r="DET219"/>
      <c r="DEU219"/>
      <c r="DEV219"/>
      <c r="DEW219"/>
      <c r="DEX219"/>
      <c r="DEY219"/>
      <c r="DEZ219"/>
      <c r="DFA219"/>
      <c r="DFB219"/>
      <c r="DFC219"/>
      <c r="DFD219"/>
      <c r="DFE219"/>
      <c r="DFF219"/>
      <c r="DFG219"/>
      <c r="DFH219"/>
      <c r="DFI219"/>
      <c r="DFJ219"/>
      <c r="DFK219"/>
      <c r="DFL219"/>
      <c r="DFM219"/>
      <c r="DFN219"/>
      <c r="DFO219"/>
      <c r="DFP219"/>
      <c r="DFQ219"/>
      <c r="DFR219"/>
      <c r="DFS219"/>
      <c r="DFT219"/>
      <c r="DFU219"/>
      <c r="DFV219"/>
      <c r="DFW219"/>
      <c r="DFX219"/>
      <c r="DFY219"/>
      <c r="DFZ219"/>
      <c r="DGA219"/>
      <c r="DGB219"/>
      <c r="DGC219"/>
      <c r="DGD219"/>
      <c r="DGE219"/>
      <c r="DGF219"/>
      <c r="DGG219"/>
      <c r="DGH219"/>
      <c r="DGI219"/>
      <c r="DGJ219"/>
      <c r="DGK219"/>
      <c r="DGL219"/>
      <c r="DGM219"/>
      <c r="DGN219"/>
      <c r="DGO219"/>
      <c r="DGP219"/>
      <c r="DGQ219"/>
      <c r="DGR219"/>
      <c r="DGS219"/>
      <c r="DGT219"/>
      <c r="DGU219"/>
      <c r="DGV219"/>
      <c r="DGW219"/>
      <c r="DGX219"/>
      <c r="DGY219"/>
      <c r="DGZ219"/>
      <c r="DHA219"/>
      <c r="DHB219"/>
      <c r="DHC219"/>
      <c r="DHD219"/>
      <c r="DHE219"/>
      <c r="DHF219"/>
      <c r="DHG219"/>
      <c r="DHH219"/>
      <c r="DHI219"/>
      <c r="DHJ219"/>
      <c r="DHK219"/>
      <c r="DHL219"/>
      <c r="DHM219"/>
      <c r="DHN219"/>
      <c r="DHO219"/>
      <c r="DHP219"/>
      <c r="DHQ219"/>
      <c r="DHR219"/>
      <c r="DHS219"/>
      <c r="DHT219"/>
      <c r="DHU219"/>
      <c r="DHV219"/>
      <c r="DHW219"/>
      <c r="DHX219"/>
      <c r="DHY219"/>
      <c r="DHZ219"/>
      <c r="DIA219"/>
      <c r="DIB219"/>
      <c r="DIC219"/>
      <c r="DID219"/>
      <c r="DIE219"/>
      <c r="DIF219"/>
      <c r="DIG219"/>
      <c r="DIH219"/>
      <c r="DII219"/>
      <c r="DIJ219"/>
      <c r="DIK219"/>
      <c r="DIL219"/>
      <c r="DIM219"/>
      <c r="DIN219"/>
      <c r="DIO219"/>
      <c r="DIP219"/>
      <c r="DIQ219"/>
      <c r="DIR219"/>
      <c r="DIS219"/>
      <c r="DIT219"/>
      <c r="DIU219"/>
      <c r="DIV219"/>
      <c r="DIW219"/>
      <c r="DIX219"/>
      <c r="DIY219"/>
      <c r="DIZ219"/>
      <c r="DJA219"/>
      <c r="DJB219"/>
      <c r="DJC219"/>
      <c r="DJD219"/>
      <c r="DJE219"/>
      <c r="DJF219"/>
      <c r="DJG219"/>
      <c r="DJH219"/>
      <c r="DJI219"/>
      <c r="DJJ219"/>
      <c r="DJK219"/>
      <c r="DJL219"/>
      <c r="DJM219"/>
      <c r="DJN219"/>
      <c r="DJO219"/>
      <c r="DJP219"/>
      <c r="DJQ219"/>
      <c r="DJR219"/>
      <c r="DJS219"/>
      <c r="DJT219"/>
      <c r="DJU219"/>
      <c r="DJV219"/>
      <c r="DJW219"/>
      <c r="DJX219"/>
      <c r="DJY219"/>
      <c r="DJZ219"/>
      <c r="DKA219"/>
      <c r="DKB219"/>
      <c r="DKC219"/>
      <c r="DKD219"/>
      <c r="DKE219"/>
      <c r="DKF219"/>
      <c r="DKG219"/>
      <c r="DKH219"/>
      <c r="DKI219"/>
      <c r="DKJ219"/>
      <c r="DKK219"/>
      <c r="DKL219"/>
      <c r="DKM219"/>
      <c r="DKN219"/>
      <c r="DKO219"/>
      <c r="DKP219"/>
      <c r="DKQ219"/>
      <c r="DKR219"/>
      <c r="DKS219"/>
      <c r="DKT219"/>
      <c r="DKU219"/>
      <c r="DKV219"/>
      <c r="DKW219"/>
      <c r="DKX219"/>
      <c r="DKY219"/>
      <c r="DKZ219"/>
      <c r="DLA219"/>
      <c r="DLB219"/>
      <c r="DLC219"/>
      <c r="DLD219"/>
      <c r="DLE219"/>
      <c r="DLF219"/>
      <c r="DLG219"/>
      <c r="DLH219"/>
      <c r="DLI219"/>
      <c r="DLJ219"/>
      <c r="DLK219"/>
      <c r="DLL219"/>
      <c r="DLM219"/>
      <c r="DLN219"/>
      <c r="DLO219"/>
      <c r="DLP219"/>
      <c r="DLQ219"/>
      <c r="DLR219"/>
      <c r="DLS219"/>
      <c r="DLT219"/>
      <c r="DLU219"/>
      <c r="DLV219"/>
      <c r="DLW219"/>
      <c r="DLX219"/>
      <c r="DLY219"/>
      <c r="DLZ219"/>
      <c r="DMA219"/>
      <c r="DMB219"/>
      <c r="DMC219"/>
      <c r="DMD219"/>
      <c r="DME219"/>
      <c r="DMF219"/>
      <c r="DMG219"/>
      <c r="DMH219"/>
      <c r="DMI219"/>
      <c r="DMJ219"/>
      <c r="DMK219"/>
      <c r="DML219"/>
      <c r="DMM219"/>
      <c r="DMN219"/>
      <c r="DMO219"/>
      <c r="DMP219"/>
      <c r="DMQ219"/>
      <c r="DMR219"/>
      <c r="DMS219"/>
      <c r="DMT219"/>
      <c r="DMU219"/>
      <c r="DMV219"/>
      <c r="DMW219"/>
      <c r="DMX219"/>
      <c r="DMY219"/>
      <c r="DMZ219"/>
      <c r="DNA219"/>
      <c r="DNB219"/>
      <c r="DNC219"/>
      <c r="DND219"/>
      <c r="DNE219"/>
      <c r="DNF219"/>
      <c r="DNG219"/>
      <c r="DNH219"/>
      <c r="DNI219"/>
      <c r="DNJ219"/>
      <c r="DNK219"/>
      <c r="DNL219"/>
      <c r="DNM219"/>
      <c r="DNN219"/>
      <c r="DNO219"/>
      <c r="DNP219"/>
      <c r="DNQ219"/>
      <c r="DNR219"/>
      <c r="DNS219"/>
      <c r="DNT219"/>
      <c r="DNU219"/>
      <c r="DNV219"/>
      <c r="DNW219"/>
      <c r="DNX219"/>
      <c r="DNY219"/>
      <c r="DNZ219"/>
      <c r="DOA219"/>
      <c r="DOB219"/>
      <c r="DOC219"/>
      <c r="DOD219"/>
      <c r="DOE219"/>
      <c r="DOF219"/>
      <c r="DOG219"/>
      <c r="DOH219"/>
      <c r="DOI219"/>
      <c r="DOJ219"/>
      <c r="DOK219"/>
      <c r="DOL219"/>
      <c r="DOM219"/>
      <c r="DON219"/>
      <c r="DOO219"/>
      <c r="DOP219"/>
      <c r="DOQ219"/>
      <c r="DOR219"/>
      <c r="DOS219"/>
      <c r="DOT219"/>
      <c r="DOU219"/>
      <c r="DOV219"/>
      <c r="DOW219"/>
      <c r="DOX219"/>
      <c r="DOY219"/>
      <c r="DOZ219"/>
      <c r="DPA219"/>
      <c r="DPB219"/>
      <c r="DPC219"/>
      <c r="DPD219"/>
      <c r="DPE219"/>
      <c r="DPF219"/>
      <c r="DPG219"/>
      <c r="DPH219"/>
      <c r="DPI219"/>
      <c r="DPJ219"/>
      <c r="DPK219"/>
      <c r="DPL219"/>
      <c r="DPM219"/>
      <c r="DPN219"/>
      <c r="DPO219"/>
      <c r="DPP219"/>
      <c r="DPQ219"/>
      <c r="DPR219"/>
      <c r="DPS219"/>
      <c r="DPT219"/>
      <c r="DPU219"/>
      <c r="DPV219"/>
      <c r="DPW219"/>
      <c r="DPX219"/>
      <c r="DPY219"/>
      <c r="DPZ219"/>
      <c r="DQA219"/>
      <c r="DQB219"/>
      <c r="DQC219"/>
      <c r="DQD219"/>
      <c r="DQE219"/>
      <c r="DQF219"/>
      <c r="DQG219"/>
      <c r="DQH219"/>
      <c r="DQI219"/>
      <c r="DQJ219"/>
      <c r="DQK219"/>
      <c r="DQL219"/>
      <c r="DQM219"/>
      <c r="DQN219"/>
      <c r="DQO219"/>
      <c r="DQP219"/>
      <c r="DQQ219"/>
      <c r="DQR219"/>
      <c r="DQS219"/>
      <c r="DQT219"/>
      <c r="DQU219"/>
      <c r="DQV219"/>
      <c r="DQW219"/>
      <c r="DQX219"/>
      <c r="DQY219"/>
      <c r="DQZ219"/>
      <c r="DRA219"/>
      <c r="DRB219"/>
      <c r="DRC219"/>
      <c r="DRD219"/>
      <c r="DRE219"/>
      <c r="DRF219"/>
      <c r="DRG219"/>
      <c r="DRH219"/>
      <c r="DRI219"/>
      <c r="DRJ219"/>
      <c r="DRK219"/>
      <c r="DRL219"/>
      <c r="DRM219"/>
      <c r="DRN219"/>
      <c r="DRO219"/>
      <c r="DRP219"/>
      <c r="DRQ219"/>
      <c r="DRR219"/>
      <c r="DRS219"/>
      <c r="DRT219"/>
      <c r="DRU219"/>
      <c r="DRV219"/>
      <c r="DRW219"/>
      <c r="DRX219"/>
      <c r="DRY219"/>
      <c r="DRZ219"/>
      <c r="DSA219"/>
      <c r="DSB219"/>
      <c r="DSC219"/>
      <c r="DSD219"/>
      <c r="DSE219"/>
      <c r="DSF219"/>
      <c r="DSG219"/>
      <c r="DSH219"/>
      <c r="DSI219"/>
      <c r="DSJ219"/>
      <c r="DSK219"/>
      <c r="DSL219"/>
      <c r="DSM219"/>
      <c r="DSN219"/>
      <c r="DSO219"/>
      <c r="DSP219"/>
      <c r="DSQ219"/>
      <c r="DSR219"/>
      <c r="DSS219"/>
      <c r="DST219"/>
      <c r="DSU219"/>
      <c r="DSV219"/>
      <c r="DSW219"/>
      <c r="DSX219"/>
      <c r="DSY219"/>
      <c r="DSZ219"/>
      <c r="DTA219"/>
      <c r="DTB219"/>
      <c r="DTC219"/>
      <c r="DTD219"/>
      <c r="DTE219"/>
      <c r="DTF219"/>
      <c r="DTG219"/>
      <c r="DTH219"/>
      <c r="DTI219"/>
      <c r="DTJ219"/>
      <c r="DTK219"/>
      <c r="DTL219"/>
      <c r="DTM219"/>
      <c r="DTN219"/>
      <c r="DTO219"/>
      <c r="DTP219"/>
      <c r="DTQ219"/>
      <c r="DTR219"/>
      <c r="DTS219"/>
      <c r="DTT219"/>
      <c r="DTU219"/>
      <c r="DTV219"/>
      <c r="DTW219"/>
      <c r="DTX219"/>
      <c r="DTY219"/>
      <c r="DTZ219"/>
      <c r="DUA219"/>
      <c r="DUB219"/>
      <c r="DUC219"/>
      <c r="DUD219"/>
      <c r="DUE219"/>
      <c r="DUF219"/>
      <c r="DUG219"/>
      <c r="DUH219"/>
      <c r="DUI219"/>
      <c r="DUJ219"/>
      <c r="DUK219"/>
      <c r="DUL219"/>
      <c r="DUM219"/>
      <c r="DUN219"/>
      <c r="DUO219"/>
      <c r="DUP219"/>
      <c r="DUQ219"/>
      <c r="DUR219"/>
      <c r="DUS219"/>
      <c r="DUT219"/>
      <c r="DUU219"/>
      <c r="DUV219"/>
      <c r="DUW219"/>
      <c r="DUX219"/>
      <c r="DUY219"/>
      <c r="DUZ219"/>
      <c r="DVA219"/>
      <c r="DVB219"/>
      <c r="DVC219"/>
      <c r="DVD219"/>
      <c r="DVE219"/>
      <c r="DVF219"/>
      <c r="DVG219"/>
      <c r="DVH219"/>
      <c r="DVI219"/>
      <c r="DVJ219"/>
      <c r="DVK219"/>
      <c r="DVL219"/>
      <c r="DVM219"/>
      <c r="DVN219"/>
      <c r="DVO219"/>
      <c r="DVP219"/>
      <c r="DVQ219"/>
      <c r="DVR219"/>
      <c r="DVS219"/>
      <c r="DVT219"/>
      <c r="DVU219"/>
      <c r="DVV219"/>
      <c r="DVW219"/>
      <c r="DVX219"/>
      <c r="DVY219"/>
      <c r="DVZ219"/>
      <c r="DWA219"/>
      <c r="DWB219"/>
      <c r="DWC219"/>
      <c r="DWD219"/>
      <c r="DWE219"/>
      <c r="DWF219"/>
      <c r="DWG219"/>
      <c r="DWH219"/>
      <c r="DWI219"/>
      <c r="DWJ219"/>
      <c r="DWK219"/>
      <c r="DWL219"/>
      <c r="DWM219"/>
      <c r="DWN219"/>
      <c r="DWO219"/>
      <c r="DWP219"/>
      <c r="DWQ219"/>
      <c r="DWR219"/>
      <c r="DWS219"/>
      <c r="DWT219"/>
      <c r="DWU219"/>
      <c r="DWV219"/>
      <c r="DWW219"/>
      <c r="DWX219"/>
      <c r="DWY219"/>
      <c r="DWZ219"/>
      <c r="DXA219"/>
      <c r="DXB219"/>
      <c r="DXC219"/>
      <c r="DXD219"/>
      <c r="DXE219"/>
      <c r="DXF219"/>
      <c r="DXG219"/>
      <c r="DXH219"/>
      <c r="DXI219"/>
      <c r="DXJ219"/>
      <c r="DXK219"/>
      <c r="DXL219"/>
      <c r="DXM219"/>
      <c r="DXN219"/>
      <c r="DXO219"/>
      <c r="DXP219"/>
      <c r="DXQ219"/>
      <c r="DXR219"/>
      <c r="DXS219"/>
      <c r="DXT219"/>
      <c r="DXU219"/>
      <c r="DXV219"/>
      <c r="DXW219"/>
      <c r="DXX219"/>
      <c r="DXY219"/>
      <c r="DXZ219"/>
      <c r="DYA219"/>
      <c r="DYB219"/>
      <c r="DYC219"/>
      <c r="DYD219"/>
      <c r="DYE219"/>
      <c r="DYF219"/>
      <c r="DYG219"/>
      <c r="DYH219"/>
      <c r="DYI219"/>
      <c r="DYJ219"/>
      <c r="DYK219"/>
      <c r="DYL219"/>
      <c r="DYM219"/>
      <c r="DYN219"/>
      <c r="DYO219"/>
      <c r="DYP219"/>
      <c r="DYQ219"/>
      <c r="DYR219"/>
      <c r="DYS219"/>
      <c r="DYT219"/>
      <c r="DYU219"/>
      <c r="DYV219"/>
      <c r="DYW219"/>
      <c r="DYX219"/>
      <c r="DYY219"/>
      <c r="DYZ219"/>
      <c r="DZA219"/>
      <c r="DZB219"/>
      <c r="DZC219"/>
      <c r="DZD219"/>
      <c r="DZE219"/>
      <c r="DZF219"/>
      <c r="DZG219"/>
      <c r="DZH219"/>
      <c r="DZI219"/>
      <c r="DZJ219"/>
      <c r="DZK219"/>
      <c r="DZL219"/>
      <c r="DZM219"/>
      <c r="DZN219"/>
      <c r="DZO219"/>
      <c r="DZP219"/>
      <c r="DZQ219"/>
      <c r="DZR219"/>
      <c r="DZS219"/>
      <c r="DZT219"/>
      <c r="DZU219"/>
      <c r="DZV219"/>
      <c r="DZW219"/>
      <c r="DZX219"/>
      <c r="DZY219"/>
      <c r="DZZ219"/>
      <c r="EAA219"/>
      <c r="EAB219"/>
      <c r="EAC219"/>
      <c r="EAD219"/>
      <c r="EAE219"/>
      <c r="EAF219"/>
      <c r="EAG219"/>
      <c r="EAH219"/>
      <c r="EAI219"/>
      <c r="EAJ219"/>
      <c r="EAK219"/>
      <c r="EAL219"/>
      <c r="EAM219"/>
      <c r="EAN219"/>
      <c r="EAO219"/>
      <c r="EAP219"/>
      <c r="EAQ219"/>
      <c r="EAR219"/>
      <c r="EAS219"/>
      <c r="EAT219"/>
      <c r="EAU219"/>
      <c r="EAV219"/>
      <c r="EAW219"/>
      <c r="EAX219"/>
      <c r="EAY219"/>
      <c r="EAZ219"/>
      <c r="EBA219"/>
      <c r="EBB219"/>
      <c r="EBC219"/>
      <c r="EBD219"/>
      <c r="EBE219"/>
      <c r="EBF219"/>
      <c r="EBG219"/>
      <c r="EBH219"/>
      <c r="EBI219"/>
      <c r="EBJ219"/>
      <c r="EBK219"/>
      <c r="EBL219"/>
      <c r="EBM219"/>
      <c r="EBN219"/>
      <c r="EBO219"/>
      <c r="EBP219"/>
      <c r="EBQ219"/>
      <c r="EBR219"/>
      <c r="EBS219"/>
      <c r="EBT219"/>
      <c r="EBU219"/>
      <c r="EBV219"/>
      <c r="EBW219"/>
      <c r="EBX219"/>
      <c r="EBY219"/>
      <c r="EBZ219"/>
      <c r="ECA219"/>
      <c r="ECB219"/>
      <c r="ECC219"/>
      <c r="ECD219"/>
      <c r="ECE219"/>
      <c r="ECF219"/>
      <c r="ECG219"/>
      <c r="ECH219"/>
      <c r="ECI219"/>
      <c r="ECJ219"/>
      <c r="ECK219"/>
      <c r="ECL219"/>
      <c r="ECM219"/>
      <c r="ECN219"/>
      <c r="ECO219"/>
      <c r="ECP219"/>
      <c r="ECQ219"/>
      <c r="ECR219"/>
      <c r="ECS219"/>
      <c r="ECT219"/>
      <c r="ECU219"/>
      <c r="ECV219"/>
      <c r="ECW219"/>
      <c r="ECX219"/>
      <c r="ECY219"/>
      <c r="ECZ219"/>
      <c r="EDA219"/>
      <c r="EDB219"/>
      <c r="EDC219"/>
      <c r="EDD219"/>
      <c r="EDE219"/>
      <c r="EDF219"/>
      <c r="EDG219"/>
      <c r="EDH219"/>
      <c r="EDI219"/>
      <c r="EDJ219"/>
      <c r="EDK219"/>
      <c r="EDL219"/>
      <c r="EDM219"/>
      <c r="EDN219"/>
      <c r="EDO219"/>
      <c r="EDP219"/>
      <c r="EDQ219"/>
      <c r="EDR219"/>
      <c r="EDS219"/>
      <c r="EDT219"/>
      <c r="EDU219"/>
      <c r="EDV219"/>
      <c r="EDW219"/>
      <c r="EDX219"/>
      <c r="EDY219"/>
      <c r="EDZ219"/>
      <c r="EEA219"/>
      <c r="EEB219"/>
      <c r="EEC219"/>
      <c r="EED219"/>
      <c r="EEE219"/>
      <c r="EEF219"/>
      <c r="EEG219"/>
      <c r="EEH219"/>
      <c r="EEI219"/>
      <c r="EEJ219"/>
      <c r="EEK219"/>
      <c r="EEL219"/>
      <c r="EEM219"/>
      <c r="EEN219"/>
      <c r="EEO219"/>
      <c r="EEP219"/>
      <c r="EEQ219"/>
      <c r="EER219"/>
      <c r="EES219"/>
      <c r="EET219"/>
      <c r="EEU219"/>
      <c r="EEV219"/>
      <c r="EEW219"/>
      <c r="EEX219"/>
      <c r="EEY219"/>
      <c r="EEZ219"/>
      <c r="EFA219"/>
      <c r="EFB219"/>
      <c r="EFC219"/>
      <c r="EFD219"/>
      <c r="EFE219"/>
      <c r="EFF219"/>
      <c r="EFG219"/>
      <c r="EFH219"/>
      <c r="EFI219"/>
      <c r="EFJ219"/>
      <c r="EFK219"/>
      <c r="EFL219"/>
      <c r="EFM219"/>
      <c r="EFN219"/>
      <c r="EFO219"/>
      <c r="EFP219"/>
      <c r="EFQ219"/>
      <c r="EFR219"/>
      <c r="EFS219"/>
      <c r="EFT219"/>
      <c r="EFU219"/>
      <c r="EFV219"/>
      <c r="EFW219"/>
      <c r="EFX219"/>
      <c r="EFY219"/>
      <c r="EFZ219"/>
      <c r="EGA219"/>
      <c r="EGB219"/>
      <c r="EGC219"/>
      <c r="EGD219"/>
      <c r="EGE219"/>
      <c r="EGF219"/>
      <c r="EGG219"/>
      <c r="EGH219"/>
      <c r="EGI219"/>
      <c r="EGJ219"/>
      <c r="EGK219"/>
      <c r="EGL219"/>
      <c r="EGM219"/>
      <c r="EGN219"/>
      <c r="EGO219"/>
      <c r="EGP219"/>
      <c r="EGQ219"/>
      <c r="EGR219"/>
      <c r="EGS219"/>
      <c r="EGT219"/>
      <c r="EGU219"/>
      <c r="EGV219"/>
      <c r="EGW219"/>
      <c r="EGX219"/>
      <c r="EGY219"/>
      <c r="EGZ219"/>
      <c r="EHA219"/>
      <c r="EHB219"/>
      <c r="EHC219"/>
      <c r="EHD219"/>
      <c r="EHE219"/>
      <c r="EHF219"/>
      <c r="EHG219"/>
      <c r="EHH219"/>
      <c r="EHI219"/>
      <c r="EHJ219"/>
      <c r="EHK219"/>
      <c r="EHL219"/>
      <c r="EHM219"/>
      <c r="EHN219"/>
      <c r="EHO219"/>
      <c r="EHP219"/>
      <c r="EHQ219"/>
      <c r="EHR219"/>
      <c r="EHS219"/>
      <c r="EHT219"/>
      <c r="EHU219"/>
      <c r="EHV219"/>
      <c r="EHW219"/>
      <c r="EHX219"/>
      <c r="EHY219"/>
      <c r="EHZ219"/>
      <c r="EIA219"/>
      <c r="EIB219"/>
      <c r="EIC219"/>
      <c r="EID219"/>
      <c r="EIE219"/>
      <c r="EIF219"/>
      <c r="EIG219"/>
      <c r="EIH219"/>
      <c r="EII219"/>
      <c r="EIJ219"/>
      <c r="EIK219"/>
      <c r="EIL219"/>
      <c r="EIM219"/>
      <c r="EIN219"/>
      <c r="EIO219"/>
      <c r="EIP219"/>
      <c r="EIQ219"/>
      <c r="EIR219"/>
      <c r="EIS219"/>
      <c r="EIT219"/>
      <c r="EIU219"/>
      <c r="EIV219"/>
      <c r="EIW219"/>
      <c r="EIX219"/>
      <c r="EIY219"/>
      <c r="EIZ219"/>
      <c r="EJA219"/>
      <c r="EJB219"/>
      <c r="EJC219"/>
      <c r="EJD219"/>
      <c r="EJE219"/>
      <c r="EJF219"/>
      <c r="EJG219"/>
      <c r="EJH219"/>
      <c r="EJI219"/>
      <c r="EJJ219"/>
      <c r="EJK219"/>
      <c r="EJL219"/>
      <c r="EJM219"/>
      <c r="EJN219"/>
      <c r="EJO219"/>
      <c r="EJP219"/>
      <c r="EJQ219"/>
      <c r="EJR219"/>
      <c r="EJS219"/>
      <c r="EJT219"/>
      <c r="EJU219"/>
      <c r="EJV219"/>
      <c r="EJW219"/>
      <c r="EJX219"/>
      <c r="EJY219"/>
      <c r="EJZ219"/>
      <c r="EKA219"/>
      <c r="EKB219"/>
      <c r="EKC219"/>
      <c r="EKD219"/>
      <c r="EKE219"/>
      <c r="EKF219"/>
      <c r="EKG219"/>
      <c r="EKH219"/>
      <c r="EKI219"/>
      <c r="EKJ219"/>
      <c r="EKK219"/>
      <c r="EKL219"/>
      <c r="EKM219"/>
      <c r="EKN219"/>
      <c r="EKO219"/>
      <c r="EKP219"/>
      <c r="EKQ219"/>
      <c r="EKR219"/>
      <c r="EKS219"/>
      <c r="EKT219"/>
      <c r="EKU219"/>
      <c r="EKV219"/>
      <c r="EKW219"/>
      <c r="EKX219"/>
      <c r="EKY219"/>
      <c r="EKZ219"/>
      <c r="ELA219"/>
      <c r="ELB219"/>
      <c r="ELC219"/>
      <c r="ELD219"/>
      <c r="ELE219"/>
      <c r="ELF219"/>
      <c r="ELG219"/>
      <c r="ELH219"/>
      <c r="ELI219"/>
      <c r="ELJ219"/>
      <c r="ELK219"/>
      <c r="ELL219"/>
      <c r="ELM219"/>
      <c r="ELN219"/>
      <c r="ELO219"/>
      <c r="ELP219"/>
      <c r="ELQ219"/>
      <c r="ELR219"/>
      <c r="ELS219"/>
      <c r="ELT219"/>
      <c r="ELU219"/>
      <c r="ELV219"/>
      <c r="ELW219"/>
      <c r="ELX219"/>
      <c r="ELY219"/>
      <c r="ELZ219"/>
      <c r="EMA219"/>
      <c r="EMB219"/>
      <c r="EMC219"/>
      <c r="EMD219"/>
      <c r="EME219"/>
      <c r="EMF219"/>
      <c r="EMG219"/>
      <c r="EMH219"/>
      <c r="EMI219"/>
      <c r="EMJ219"/>
      <c r="EMK219"/>
      <c r="EML219"/>
      <c r="EMM219"/>
      <c r="EMN219"/>
      <c r="EMO219"/>
      <c r="EMP219"/>
      <c r="EMQ219"/>
      <c r="EMR219"/>
      <c r="EMS219"/>
      <c r="EMT219"/>
      <c r="EMU219"/>
      <c r="EMV219"/>
      <c r="EMW219"/>
      <c r="EMX219"/>
      <c r="EMY219"/>
      <c r="EMZ219"/>
      <c r="ENA219"/>
      <c r="ENB219"/>
      <c r="ENC219"/>
      <c r="END219"/>
      <c r="ENE219"/>
      <c r="ENF219"/>
      <c r="ENG219"/>
      <c r="ENH219"/>
      <c r="ENI219"/>
      <c r="ENJ219"/>
      <c r="ENK219"/>
      <c r="ENL219"/>
      <c r="ENM219"/>
      <c r="ENN219"/>
      <c r="ENO219"/>
      <c r="ENP219"/>
      <c r="ENQ219"/>
      <c r="ENR219"/>
      <c r="ENS219"/>
      <c r="ENT219"/>
      <c r="ENU219"/>
      <c r="ENV219"/>
      <c r="ENW219"/>
      <c r="ENX219"/>
      <c r="ENY219"/>
      <c r="ENZ219"/>
      <c r="EOA219"/>
      <c r="EOB219"/>
      <c r="EOC219"/>
      <c r="EOD219"/>
      <c r="EOE219"/>
      <c r="EOF219"/>
      <c r="EOG219"/>
      <c r="EOH219"/>
      <c r="EOI219"/>
      <c r="EOJ219"/>
      <c r="EOK219"/>
      <c r="EOL219"/>
      <c r="EOM219"/>
      <c r="EON219"/>
      <c r="EOO219"/>
      <c r="EOP219"/>
      <c r="EOQ219"/>
      <c r="EOR219"/>
      <c r="EOS219"/>
      <c r="EOT219"/>
      <c r="EOU219"/>
      <c r="EOV219"/>
      <c r="EOW219"/>
      <c r="EOX219"/>
      <c r="EOY219"/>
      <c r="EOZ219"/>
      <c r="EPA219"/>
      <c r="EPB219"/>
      <c r="EPC219"/>
      <c r="EPD219"/>
      <c r="EPE219"/>
      <c r="EPF219"/>
      <c r="EPG219"/>
      <c r="EPH219"/>
      <c r="EPI219"/>
      <c r="EPJ219"/>
      <c r="EPK219"/>
      <c r="EPL219"/>
      <c r="EPM219"/>
      <c r="EPN219"/>
      <c r="EPO219"/>
      <c r="EPP219"/>
      <c r="EPQ219"/>
      <c r="EPR219"/>
      <c r="EPS219"/>
      <c r="EPT219"/>
      <c r="EPU219"/>
      <c r="EPV219"/>
      <c r="EPW219"/>
      <c r="EPX219"/>
      <c r="EPY219"/>
      <c r="EPZ219"/>
      <c r="EQA219"/>
      <c r="EQB219"/>
      <c r="EQC219"/>
      <c r="EQD219"/>
      <c r="EQE219"/>
      <c r="EQF219"/>
      <c r="EQG219"/>
      <c r="EQH219"/>
      <c r="EQI219"/>
      <c r="EQJ219"/>
      <c r="EQK219"/>
      <c r="EQL219"/>
      <c r="EQM219"/>
      <c r="EQN219"/>
      <c r="EQO219"/>
      <c r="EQP219"/>
      <c r="EQQ219"/>
      <c r="EQR219"/>
      <c r="EQS219"/>
      <c r="EQT219"/>
      <c r="EQU219"/>
      <c r="EQV219"/>
      <c r="EQW219"/>
      <c r="EQX219"/>
      <c r="EQY219"/>
      <c r="EQZ219"/>
      <c r="ERA219"/>
      <c r="ERB219"/>
      <c r="ERC219"/>
      <c r="ERD219"/>
      <c r="ERE219"/>
      <c r="ERF219"/>
      <c r="ERG219"/>
      <c r="ERH219"/>
      <c r="ERI219"/>
      <c r="ERJ219"/>
      <c r="ERK219"/>
      <c r="ERL219"/>
      <c r="ERM219"/>
      <c r="ERN219"/>
      <c r="ERO219"/>
      <c r="ERP219"/>
      <c r="ERQ219"/>
      <c r="ERR219"/>
      <c r="ERS219"/>
      <c r="ERT219"/>
      <c r="ERU219"/>
      <c r="ERV219"/>
      <c r="ERW219"/>
      <c r="ERX219"/>
      <c r="ERY219"/>
      <c r="ERZ219"/>
      <c r="ESA219"/>
      <c r="ESB219"/>
      <c r="ESC219"/>
      <c r="ESD219"/>
      <c r="ESE219"/>
      <c r="ESF219"/>
      <c r="ESG219"/>
      <c r="ESH219"/>
      <c r="ESI219"/>
      <c r="ESJ219"/>
      <c r="ESK219"/>
      <c r="ESL219"/>
      <c r="ESM219"/>
      <c r="ESN219"/>
      <c r="ESO219"/>
      <c r="ESP219"/>
      <c r="ESQ219"/>
      <c r="ESR219"/>
      <c r="ESS219"/>
      <c r="EST219"/>
      <c r="ESU219"/>
      <c r="ESV219"/>
      <c r="ESW219"/>
      <c r="ESX219"/>
      <c r="ESY219"/>
      <c r="ESZ219"/>
      <c r="ETA219"/>
      <c r="ETB219"/>
      <c r="ETC219"/>
      <c r="ETD219"/>
      <c r="ETE219"/>
      <c r="ETF219"/>
      <c r="ETG219"/>
      <c r="ETH219"/>
      <c r="ETI219"/>
      <c r="ETJ219"/>
      <c r="ETK219"/>
      <c r="ETL219"/>
      <c r="ETM219"/>
      <c r="ETN219"/>
      <c r="ETO219"/>
      <c r="ETP219"/>
      <c r="ETQ219"/>
      <c r="ETR219"/>
      <c r="ETS219"/>
      <c r="ETT219"/>
      <c r="ETU219"/>
      <c r="ETV219"/>
      <c r="ETW219"/>
      <c r="ETX219"/>
      <c r="ETY219"/>
      <c r="ETZ219"/>
      <c r="EUA219"/>
      <c r="EUB219"/>
      <c r="EUC219"/>
      <c r="EUD219"/>
      <c r="EUE219"/>
      <c r="EUF219"/>
      <c r="EUG219"/>
      <c r="EUH219"/>
      <c r="EUI219"/>
      <c r="EUJ219"/>
      <c r="EUK219"/>
      <c r="EUL219"/>
      <c r="EUM219"/>
      <c r="EUN219"/>
      <c r="EUO219"/>
      <c r="EUP219"/>
      <c r="EUQ219"/>
      <c r="EUR219"/>
      <c r="EUS219"/>
      <c r="EUT219"/>
      <c r="EUU219"/>
      <c r="EUV219"/>
      <c r="EUW219"/>
      <c r="EUX219"/>
      <c r="EUY219"/>
      <c r="EUZ219"/>
      <c r="EVA219"/>
      <c r="EVB219"/>
      <c r="EVC219"/>
      <c r="EVD219"/>
      <c r="EVE219"/>
      <c r="EVF219"/>
      <c r="EVG219"/>
      <c r="EVH219"/>
      <c r="EVI219"/>
      <c r="EVJ219"/>
      <c r="EVK219"/>
      <c r="EVL219"/>
      <c r="EVM219"/>
      <c r="EVN219"/>
      <c r="EVO219"/>
      <c r="EVP219"/>
      <c r="EVQ219"/>
      <c r="EVR219"/>
      <c r="EVS219"/>
      <c r="EVT219"/>
      <c r="EVU219"/>
      <c r="EVV219"/>
      <c r="EVW219"/>
      <c r="EVX219"/>
      <c r="EVY219"/>
      <c r="EVZ219"/>
      <c r="EWA219"/>
      <c r="EWB219"/>
      <c r="EWC219"/>
      <c r="EWD219"/>
      <c r="EWE219"/>
      <c r="EWF219"/>
      <c r="EWG219"/>
      <c r="EWH219"/>
      <c r="EWI219"/>
      <c r="EWJ219"/>
      <c r="EWK219"/>
      <c r="EWL219"/>
      <c r="EWM219"/>
      <c r="EWN219"/>
      <c r="EWO219"/>
      <c r="EWP219"/>
      <c r="EWQ219"/>
      <c r="EWR219"/>
      <c r="EWS219"/>
      <c r="EWT219"/>
      <c r="EWU219"/>
      <c r="EWV219"/>
      <c r="EWW219"/>
      <c r="EWX219"/>
      <c r="EWY219"/>
      <c r="EWZ219"/>
      <c r="EXA219"/>
      <c r="EXB219"/>
      <c r="EXC219"/>
      <c r="EXD219"/>
      <c r="EXE219"/>
      <c r="EXF219"/>
      <c r="EXG219"/>
      <c r="EXH219"/>
      <c r="EXI219"/>
      <c r="EXJ219"/>
      <c r="EXK219"/>
      <c r="EXL219"/>
      <c r="EXM219"/>
      <c r="EXN219"/>
      <c r="EXO219"/>
      <c r="EXP219"/>
      <c r="EXQ219"/>
      <c r="EXR219"/>
      <c r="EXS219"/>
      <c r="EXT219"/>
      <c r="EXU219"/>
      <c r="EXV219"/>
      <c r="EXW219"/>
      <c r="EXX219"/>
      <c r="EXY219"/>
      <c r="EXZ219"/>
      <c r="EYA219"/>
      <c r="EYB219"/>
      <c r="EYC219"/>
      <c r="EYD219"/>
      <c r="EYE219"/>
      <c r="EYF219"/>
      <c r="EYG219"/>
      <c r="EYH219"/>
      <c r="EYI219"/>
      <c r="EYJ219"/>
      <c r="EYK219"/>
      <c r="EYL219"/>
      <c r="EYM219"/>
      <c r="EYN219"/>
      <c r="EYO219"/>
      <c r="EYP219"/>
      <c r="EYQ219"/>
      <c r="EYR219"/>
      <c r="EYS219"/>
      <c r="EYT219"/>
      <c r="EYU219"/>
      <c r="EYV219"/>
      <c r="EYW219"/>
      <c r="EYX219"/>
      <c r="EYY219"/>
      <c r="EYZ219"/>
      <c r="EZA219"/>
      <c r="EZB219"/>
      <c r="EZC219"/>
      <c r="EZD219"/>
      <c r="EZE219"/>
      <c r="EZF219"/>
      <c r="EZG219"/>
      <c r="EZH219"/>
      <c r="EZI219"/>
      <c r="EZJ219"/>
      <c r="EZK219"/>
      <c r="EZL219"/>
      <c r="EZM219"/>
      <c r="EZN219"/>
      <c r="EZO219"/>
      <c r="EZP219"/>
      <c r="EZQ219"/>
      <c r="EZR219"/>
      <c r="EZS219"/>
      <c r="EZT219"/>
      <c r="EZU219"/>
      <c r="EZV219"/>
      <c r="EZW219"/>
      <c r="EZX219"/>
      <c r="EZY219"/>
      <c r="EZZ219"/>
      <c r="FAA219"/>
      <c r="FAB219"/>
      <c r="FAC219"/>
      <c r="FAD219"/>
      <c r="FAE219"/>
      <c r="FAF219"/>
      <c r="FAG219"/>
      <c r="FAH219"/>
      <c r="FAI219"/>
      <c r="FAJ219"/>
      <c r="FAK219"/>
      <c r="FAL219"/>
      <c r="FAM219"/>
      <c r="FAN219"/>
      <c r="FAO219"/>
      <c r="FAP219"/>
      <c r="FAQ219"/>
      <c r="FAR219"/>
      <c r="FAS219"/>
      <c r="FAT219"/>
      <c r="FAU219"/>
      <c r="FAV219"/>
      <c r="FAW219"/>
      <c r="FAX219"/>
      <c r="FAY219"/>
      <c r="FAZ219"/>
      <c r="FBA219"/>
      <c r="FBB219"/>
      <c r="FBC219"/>
      <c r="FBD219"/>
      <c r="FBE219"/>
      <c r="FBF219"/>
      <c r="FBG219"/>
      <c r="FBH219"/>
      <c r="FBI219"/>
      <c r="FBJ219"/>
      <c r="FBK219"/>
      <c r="FBL219"/>
      <c r="FBM219"/>
      <c r="FBN219"/>
      <c r="FBO219"/>
      <c r="FBP219"/>
      <c r="FBQ219"/>
      <c r="FBR219"/>
      <c r="FBS219"/>
      <c r="FBT219"/>
      <c r="FBU219"/>
      <c r="FBV219"/>
      <c r="FBW219"/>
      <c r="FBX219"/>
      <c r="FBY219"/>
      <c r="FBZ219"/>
      <c r="FCA219"/>
      <c r="FCB219"/>
      <c r="FCC219"/>
      <c r="FCD219"/>
      <c r="FCE219"/>
      <c r="FCF219"/>
      <c r="FCG219"/>
      <c r="FCH219"/>
      <c r="FCI219"/>
      <c r="FCJ219"/>
      <c r="FCK219"/>
      <c r="FCL219"/>
      <c r="FCM219"/>
      <c r="FCN219"/>
      <c r="FCO219"/>
      <c r="FCP219"/>
      <c r="FCQ219"/>
      <c r="FCR219"/>
      <c r="FCS219"/>
      <c r="FCT219"/>
      <c r="FCU219"/>
      <c r="FCV219"/>
      <c r="FCW219"/>
      <c r="FCX219"/>
      <c r="FCY219"/>
      <c r="FCZ219"/>
      <c r="FDA219"/>
      <c r="FDB219"/>
      <c r="FDC219"/>
      <c r="FDD219"/>
      <c r="FDE219"/>
      <c r="FDF219"/>
      <c r="FDG219"/>
      <c r="FDH219"/>
      <c r="FDI219"/>
      <c r="FDJ219"/>
      <c r="FDK219"/>
      <c r="FDL219"/>
      <c r="FDM219"/>
      <c r="FDN219"/>
      <c r="FDO219"/>
      <c r="FDP219"/>
      <c r="FDQ219"/>
      <c r="FDR219"/>
      <c r="FDS219"/>
      <c r="FDT219"/>
      <c r="FDU219"/>
      <c r="FDV219"/>
      <c r="FDW219"/>
      <c r="FDX219"/>
      <c r="FDY219"/>
      <c r="FDZ219"/>
      <c r="FEA219"/>
      <c r="FEB219"/>
      <c r="FEC219"/>
      <c r="FED219"/>
      <c r="FEE219"/>
      <c r="FEF219"/>
      <c r="FEG219"/>
      <c r="FEH219"/>
      <c r="FEI219"/>
      <c r="FEJ219"/>
      <c r="FEK219"/>
      <c r="FEL219"/>
      <c r="FEM219"/>
      <c r="FEN219"/>
      <c r="FEO219"/>
      <c r="FEP219"/>
      <c r="FEQ219"/>
      <c r="FER219"/>
      <c r="FES219"/>
      <c r="FET219"/>
      <c r="FEU219"/>
      <c r="FEV219"/>
      <c r="FEW219"/>
      <c r="FEX219"/>
      <c r="FEY219"/>
      <c r="FEZ219"/>
      <c r="FFA219"/>
      <c r="FFB219"/>
      <c r="FFC219"/>
      <c r="FFD219"/>
      <c r="FFE219"/>
      <c r="FFF219"/>
      <c r="FFG219"/>
      <c r="FFH219"/>
      <c r="FFI219"/>
      <c r="FFJ219"/>
      <c r="FFK219"/>
      <c r="FFL219"/>
      <c r="FFM219"/>
      <c r="FFN219"/>
      <c r="FFO219"/>
      <c r="FFP219"/>
      <c r="FFQ219"/>
      <c r="FFR219"/>
      <c r="FFS219"/>
      <c r="FFT219"/>
      <c r="FFU219"/>
      <c r="FFV219"/>
      <c r="FFW219"/>
      <c r="FFX219"/>
      <c r="FFY219"/>
      <c r="FFZ219"/>
      <c r="FGA219"/>
      <c r="FGB219"/>
      <c r="FGC219"/>
      <c r="FGD219"/>
      <c r="FGE219"/>
      <c r="FGF219"/>
      <c r="FGG219"/>
      <c r="FGH219"/>
      <c r="FGI219"/>
      <c r="FGJ219"/>
      <c r="FGK219"/>
      <c r="FGL219"/>
      <c r="FGM219"/>
      <c r="FGN219"/>
      <c r="FGO219"/>
      <c r="FGP219"/>
      <c r="FGQ219"/>
      <c r="FGR219"/>
      <c r="FGS219"/>
      <c r="FGT219"/>
      <c r="FGU219"/>
      <c r="FGV219"/>
      <c r="FGW219"/>
      <c r="FGX219"/>
      <c r="FGY219"/>
      <c r="FGZ219"/>
      <c r="FHA219"/>
      <c r="FHB219"/>
      <c r="FHC219"/>
      <c r="FHD219"/>
      <c r="FHE219"/>
      <c r="FHF219"/>
      <c r="FHG219"/>
      <c r="FHH219"/>
      <c r="FHI219"/>
      <c r="FHJ219"/>
      <c r="FHK219"/>
      <c r="FHL219"/>
      <c r="FHM219"/>
      <c r="FHN219"/>
      <c r="FHO219"/>
      <c r="FHP219"/>
      <c r="FHQ219"/>
      <c r="FHR219"/>
      <c r="FHS219"/>
      <c r="FHT219"/>
      <c r="FHU219"/>
      <c r="FHV219"/>
      <c r="FHW219"/>
      <c r="FHX219"/>
      <c r="FHY219"/>
      <c r="FHZ219"/>
      <c r="FIA219"/>
      <c r="FIB219"/>
      <c r="FIC219"/>
      <c r="FID219"/>
      <c r="FIE219"/>
      <c r="FIF219"/>
      <c r="FIG219"/>
      <c r="FIH219"/>
      <c r="FII219"/>
      <c r="FIJ219"/>
      <c r="FIK219"/>
      <c r="FIL219"/>
      <c r="FIM219"/>
      <c r="FIN219"/>
      <c r="FIO219"/>
      <c r="FIP219"/>
      <c r="FIQ219"/>
      <c r="FIR219"/>
      <c r="FIS219"/>
      <c r="FIT219"/>
      <c r="FIU219"/>
      <c r="FIV219"/>
      <c r="FIW219"/>
      <c r="FIX219"/>
      <c r="FIY219"/>
      <c r="FIZ219"/>
      <c r="FJA219"/>
      <c r="FJB219"/>
      <c r="FJC219"/>
      <c r="FJD219"/>
      <c r="FJE219"/>
      <c r="FJF219"/>
      <c r="FJG219"/>
      <c r="FJH219"/>
      <c r="FJI219"/>
      <c r="FJJ219"/>
      <c r="FJK219"/>
      <c r="FJL219"/>
      <c r="FJM219"/>
      <c r="FJN219"/>
      <c r="FJO219"/>
      <c r="FJP219"/>
      <c r="FJQ219"/>
      <c r="FJR219"/>
      <c r="FJS219"/>
      <c r="FJT219"/>
      <c r="FJU219"/>
      <c r="FJV219"/>
      <c r="FJW219"/>
      <c r="FJX219"/>
      <c r="FJY219"/>
      <c r="FJZ219"/>
      <c r="FKA219"/>
      <c r="FKB219"/>
      <c r="FKC219"/>
      <c r="FKD219"/>
      <c r="FKE219"/>
      <c r="FKF219"/>
      <c r="FKG219"/>
      <c r="FKH219"/>
      <c r="FKI219"/>
      <c r="FKJ219"/>
      <c r="FKK219"/>
      <c r="FKL219"/>
      <c r="FKM219"/>
      <c r="FKN219"/>
      <c r="FKO219"/>
      <c r="FKP219"/>
      <c r="FKQ219"/>
      <c r="FKR219"/>
      <c r="FKS219"/>
      <c r="FKT219"/>
      <c r="FKU219"/>
      <c r="FKV219"/>
      <c r="FKW219"/>
      <c r="FKX219"/>
      <c r="FKY219"/>
      <c r="FKZ219"/>
      <c r="FLA219"/>
      <c r="FLB219"/>
      <c r="FLC219"/>
      <c r="FLD219"/>
      <c r="FLE219"/>
      <c r="FLF219"/>
      <c r="FLG219"/>
      <c r="FLH219"/>
      <c r="FLI219"/>
      <c r="FLJ219"/>
      <c r="FLK219"/>
      <c r="FLL219"/>
      <c r="FLM219"/>
      <c r="FLN219"/>
      <c r="FLO219"/>
      <c r="FLP219"/>
      <c r="FLQ219"/>
      <c r="FLR219"/>
      <c r="FLS219"/>
      <c r="FLT219"/>
      <c r="FLU219"/>
      <c r="FLV219"/>
      <c r="FLW219"/>
      <c r="FLX219"/>
      <c r="FLY219"/>
      <c r="FLZ219"/>
      <c r="FMA219"/>
      <c r="FMB219"/>
      <c r="FMC219"/>
      <c r="FMD219"/>
      <c r="FME219"/>
      <c r="FMF219"/>
      <c r="FMG219"/>
      <c r="FMH219"/>
      <c r="FMI219"/>
      <c r="FMJ219"/>
      <c r="FMK219"/>
      <c r="FML219"/>
      <c r="FMM219"/>
      <c r="FMN219"/>
      <c r="FMO219"/>
      <c r="FMP219"/>
      <c r="FMQ219"/>
      <c r="FMR219"/>
      <c r="FMS219"/>
      <c r="FMT219"/>
      <c r="FMU219"/>
      <c r="FMV219"/>
      <c r="FMW219"/>
      <c r="FMX219"/>
      <c r="FMY219"/>
      <c r="FMZ219"/>
      <c r="FNA219"/>
      <c r="FNB219"/>
      <c r="FNC219"/>
      <c r="FND219"/>
      <c r="FNE219"/>
      <c r="FNF219"/>
      <c r="FNG219"/>
      <c r="FNH219"/>
      <c r="FNI219"/>
      <c r="FNJ219"/>
      <c r="FNK219"/>
      <c r="FNL219"/>
      <c r="FNM219"/>
      <c r="FNN219"/>
      <c r="FNO219"/>
      <c r="FNP219"/>
      <c r="FNQ219"/>
      <c r="FNR219"/>
      <c r="FNS219"/>
      <c r="FNT219"/>
      <c r="FNU219"/>
      <c r="FNV219"/>
      <c r="FNW219"/>
      <c r="FNX219"/>
      <c r="FNY219"/>
      <c r="FNZ219"/>
      <c r="FOA219"/>
      <c r="FOB219"/>
      <c r="FOC219"/>
      <c r="FOD219"/>
      <c r="FOE219"/>
      <c r="FOF219"/>
      <c r="FOG219"/>
      <c r="FOH219"/>
      <c r="FOI219"/>
      <c r="FOJ219"/>
      <c r="FOK219"/>
      <c r="FOL219"/>
      <c r="FOM219"/>
      <c r="FON219"/>
      <c r="FOO219"/>
      <c r="FOP219"/>
      <c r="FOQ219"/>
      <c r="FOR219"/>
      <c r="FOS219"/>
      <c r="FOT219"/>
      <c r="FOU219"/>
      <c r="FOV219"/>
      <c r="FOW219"/>
      <c r="FOX219"/>
      <c r="FOY219"/>
      <c r="FOZ219"/>
      <c r="FPA219"/>
      <c r="FPB219"/>
      <c r="FPC219"/>
      <c r="FPD219"/>
      <c r="FPE219"/>
      <c r="FPF219"/>
      <c r="FPG219"/>
      <c r="FPH219"/>
      <c r="FPI219"/>
      <c r="FPJ219"/>
      <c r="FPK219"/>
      <c r="FPL219"/>
      <c r="FPM219"/>
      <c r="FPN219"/>
      <c r="FPO219"/>
      <c r="FPP219"/>
      <c r="FPQ219"/>
      <c r="FPR219"/>
      <c r="FPS219"/>
      <c r="FPT219"/>
      <c r="FPU219"/>
      <c r="FPV219"/>
      <c r="FPW219"/>
      <c r="FPX219"/>
      <c r="FPY219"/>
      <c r="FPZ219"/>
      <c r="FQA219"/>
      <c r="FQB219"/>
      <c r="FQC219"/>
      <c r="FQD219"/>
      <c r="FQE219"/>
      <c r="FQF219"/>
      <c r="FQG219"/>
      <c r="FQH219"/>
      <c r="FQI219"/>
      <c r="FQJ219"/>
      <c r="FQK219"/>
      <c r="FQL219"/>
      <c r="FQM219"/>
      <c r="FQN219"/>
      <c r="FQO219"/>
      <c r="FQP219"/>
      <c r="FQQ219"/>
      <c r="FQR219"/>
      <c r="FQS219"/>
      <c r="FQT219"/>
      <c r="FQU219"/>
      <c r="FQV219"/>
      <c r="FQW219"/>
      <c r="FQX219"/>
      <c r="FQY219"/>
      <c r="FQZ219"/>
      <c r="FRA219"/>
      <c r="FRB219"/>
      <c r="FRC219"/>
      <c r="FRD219"/>
      <c r="FRE219"/>
      <c r="FRF219"/>
      <c r="FRG219"/>
      <c r="FRH219"/>
      <c r="FRI219"/>
      <c r="FRJ219"/>
      <c r="FRK219"/>
      <c r="FRL219"/>
      <c r="FRM219"/>
      <c r="FRN219"/>
      <c r="FRO219"/>
      <c r="FRP219"/>
      <c r="FRQ219"/>
      <c r="FRR219"/>
      <c r="FRS219"/>
      <c r="FRT219"/>
      <c r="FRU219"/>
      <c r="FRV219"/>
      <c r="FRW219"/>
      <c r="FRX219"/>
      <c r="FRY219"/>
      <c r="FRZ219"/>
      <c r="FSA219"/>
      <c r="FSB219"/>
      <c r="FSC219"/>
      <c r="FSD219"/>
      <c r="FSE219"/>
      <c r="FSF219"/>
      <c r="FSG219"/>
      <c r="FSH219"/>
      <c r="FSI219"/>
      <c r="FSJ219"/>
      <c r="FSK219"/>
      <c r="FSL219"/>
      <c r="FSM219"/>
      <c r="FSN219"/>
      <c r="FSO219"/>
      <c r="FSP219"/>
      <c r="FSQ219"/>
      <c r="FSR219"/>
      <c r="FSS219"/>
      <c r="FST219"/>
      <c r="FSU219"/>
      <c r="FSV219"/>
      <c r="FSW219"/>
      <c r="FSX219"/>
      <c r="FSY219"/>
      <c r="FSZ219"/>
      <c r="FTA219"/>
      <c r="FTB219"/>
      <c r="FTC219"/>
      <c r="FTD219"/>
      <c r="FTE219"/>
      <c r="FTF219"/>
      <c r="FTG219"/>
      <c r="FTH219"/>
      <c r="FTI219"/>
      <c r="FTJ219"/>
      <c r="FTK219"/>
      <c r="FTL219"/>
      <c r="FTM219"/>
      <c r="FTN219"/>
      <c r="FTO219"/>
      <c r="FTP219"/>
      <c r="FTQ219"/>
      <c r="FTR219"/>
      <c r="FTS219"/>
      <c r="FTT219"/>
      <c r="FTU219"/>
      <c r="FTV219"/>
      <c r="FTW219"/>
      <c r="FTX219"/>
      <c r="FTY219"/>
      <c r="FTZ219"/>
      <c r="FUA219"/>
      <c r="FUB219"/>
      <c r="FUC219"/>
      <c r="FUD219"/>
      <c r="FUE219"/>
      <c r="FUF219"/>
      <c r="FUG219"/>
      <c r="FUH219"/>
      <c r="FUI219"/>
      <c r="FUJ219"/>
      <c r="FUK219"/>
      <c r="FUL219"/>
      <c r="FUM219"/>
      <c r="FUN219"/>
      <c r="FUO219"/>
      <c r="FUP219"/>
      <c r="FUQ219"/>
      <c r="FUR219"/>
      <c r="FUS219"/>
      <c r="FUT219"/>
      <c r="FUU219"/>
      <c r="FUV219"/>
      <c r="FUW219"/>
      <c r="FUX219"/>
      <c r="FUY219"/>
      <c r="FUZ219"/>
      <c r="FVA219"/>
      <c r="FVB219"/>
      <c r="FVC219"/>
      <c r="FVD219"/>
      <c r="FVE219"/>
      <c r="FVF219"/>
      <c r="FVG219"/>
      <c r="FVH219"/>
      <c r="FVI219"/>
      <c r="FVJ219"/>
      <c r="FVK219"/>
      <c r="FVL219"/>
      <c r="FVM219"/>
      <c r="FVN219"/>
      <c r="FVO219"/>
      <c r="FVP219"/>
      <c r="FVQ219"/>
      <c r="FVR219"/>
      <c r="FVS219"/>
      <c r="FVT219"/>
      <c r="FVU219"/>
      <c r="FVV219"/>
      <c r="FVW219"/>
      <c r="FVX219"/>
      <c r="FVY219"/>
      <c r="FVZ219"/>
      <c r="FWA219"/>
      <c r="FWB219"/>
      <c r="FWC219"/>
      <c r="FWD219"/>
      <c r="FWE219"/>
      <c r="FWF219"/>
      <c r="FWG219"/>
      <c r="FWH219"/>
      <c r="FWI219"/>
      <c r="FWJ219"/>
      <c r="FWK219"/>
      <c r="FWL219"/>
      <c r="FWM219"/>
      <c r="FWN219"/>
      <c r="FWO219"/>
      <c r="FWP219"/>
      <c r="FWQ219"/>
      <c r="FWR219"/>
      <c r="FWS219"/>
      <c r="FWT219"/>
      <c r="FWU219"/>
      <c r="FWV219"/>
      <c r="FWW219"/>
      <c r="FWX219"/>
      <c r="FWY219"/>
      <c r="FWZ219"/>
      <c r="FXA219"/>
      <c r="FXB219"/>
      <c r="FXC219"/>
      <c r="FXD219"/>
      <c r="FXE219"/>
      <c r="FXF219"/>
      <c r="FXG219"/>
      <c r="FXH219"/>
      <c r="FXI219"/>
      <c r="FXJ219"/>
      <c r="FXK219"/>
      <c r="FXL219"/>
      <c r="FXM219"/>
      <c r="FXN219"/>
      <c r="FXO219"/>
      <c r="FXP219"/>
      <c r="FXQ219"/>
      <c r="FXR219"/>
      <c r="FXS219"/>
      <c r="FXT219"/>
      <c r="FXU219"/>
      <c r="FXV219"/>
      <c r="FXW219"/>
      <c r="FXX219"/>
      <c r="FXY219"/>
      <c r="FXZ219"/>
      <c r="FYA219"/>
      <c r="FYB219"/>
      <c r="FYC219"/>
      <c r="FYD219"/>
      <c r="FYE219"/>
      <c r="FYF219"/>
      <c r="FYG219"/>
      <c r="FYH219"/>
      <c r="FYI219"/>
      <c r="FYJ219"/>
      <c r="FYK219"/>
      <c r="FYL219"/>
      <c r="FYM219"/>
      <c r="FYN219"/>
      <c r="FYO219"/>
      <c r="FYP219"/>
      <c r="FYQ219"/>
      <c r="FYR219"/>
      <c r="FYS219"/>
      <c r="FYT219"/>
      <c r="FYU219"/>
      <c r="FYV219"/>
      <c r="FYW219"/>
      <c r="FYX219"/>
      <c r="FYY219"/>
      <c r="FYZ219"/>
      <c r="FZA219"/>
      <c r="FZB219"/>
      <c r="FZC219"/>
      <c r="FZD219"/>
      <c r="FZE219"/>
      <c r="FZF219"/>
      <c r="FZG219"/>
      <c r="FZH219"/>
      <c r="FZI219"/>
      <c r="FZJ219"/>
      <c r="FZK219"/>
      <c r="FZL219"/>
      <c r="FZM219"/>
      <c r="FZN219"/>
      <c r="FZO219"/>
      <c r="FZP219"/>
      <c r="FZQ219"/>
      <c r="FZR219"/>
      <c r="FZS219"/>
      <c r="FZT219"/>
      <c r="FZU219"/>
      <c r="FZV219"/>
      <c r="FZW219"/>
      <c r="FZX219"/>
      <c r="FZY219"/>
      <c r="FZZ219"/>
      <c r="GAA219"/>
      <c r="GAB219"/>
      <c r="GAC219"/>
      <c r="GAD219"/>
      <c r="GAE219"/>
      <c r="GAF219"/>
      <c r="GAG219"/>
      <c r="GAH219"/>
      <c r="GAI219"/>
      <c r="GAJ219"/>
      <c r="GAK219"/>
      <c r="GAL219"/>
      <c r="GAM219"/>
      <c r="GAN219"/>
      <c r="GAO219"/>
      <c r="GAP219"/>
      <c r="GAQ219"/>
      <c r="GAR219"/>
      <c r="GAS219"/>
      <c r="GAT219"/>
      <c r="GAU219"/>
      <c r="GAV219"/>
      <c r="GAW219"/>
      <c r="GAX219"/>
      <c r="GAY219"/>
      <c r="GAZ219"/>
      <c r="GBA219"/>
      <c r="GBB219"/>
      <c r="GBC219"/>
      <c r="GBD219"/>
      <c r="GBE219"/>
      <c r="GBF219"/>
      <c r="GBG219"/>
      <c r="GBH219"/>
      <c r="GBI219"/>
      <c r="GBJ219"/>
      <c r="GBK219"/>
      <c r="GBL219"/>
      <c r="GBM219"/>
      <c r="GBN219"/>
      <c r="GBO219"/>
      <c r="GBP219"/>
      <c r="GBQ219"/>
      <c r="GBR219"/>
      <c r="GBS219"/>
      <c r="GBT219"/>
      <c r="GBU219"/>
      <c r="GBV219"/>
      <c r="GBW219"/>
      <c r="GBX219"/>
      <c r="GBY219"/>
      <c r="GBZ219"/>
      <c r="GCA219"/>
      <c r="GCB219"/>
      <c r="GCC219"/>
      <c r="GCD219"/>
      <c r="GCE219"/>
      <c r="GCF219"/>
      <c r="GCG219"/>
      <c r="GCH219"/>
      <c r="GCI219"/>
      <c r="GCJ219"/>
      <c r="GCK219"/>
      <c r="GCL219"/>
      <c r="GCM219"/>
      <c r="GCN219"/>
      <c r="GCO219"/>
      <c r="GCP219"/>
      <c r="GCQ219"/>
      <c r="GCR219"/>
      <c r="GCS219"/>
      <c r="GCT219"/>
      <c r="GCU219"/>
      <c r="GCV219"/>
      <c r="GCW219"/>
      <c r="GCX219"/>
      <c r="GCY219"/>
      <c r="GCZ219"/>
      <c r="GDA219"/>
      <c r="GDB219"/>
      <c r="GDC219"/>
      <c r="GDD219"/>
      <c r="GDE219"/>
      <c r="GDF219"/>
      <c r="GDG219"/>
      <c r="GDH219"/>
      <c r="GDI219"/>
      <c r="GDJ219"/>
      <c r="GDK219"/>
      <c r="GDL219"/>
      <c r="GDM219"/>
      <c r="GDN219"/>
      <c r="GDO219"/>
      <c r="GDP219"/>
      <c r="GDQ219"/>
      <c r="GDR219"/>
      <c r="GDS219"/>
      <c r="GDT219"/>
      <c r="GDU219"/>
      <c r="GDV219"/>
      <c r="GDW219"/>
      <c r="GDX219"/>
      <c r="GDY219"/>
      <c r="GDZ219"/>
      <c r="GEA219"/>
      <c r="GEB219"/>
      <c r="GEC219"/>
      <c r="GED219"/>
      <c r="GEE219"/>
      <c r="GEF219"/>
      <c r="GEG219"/>
      <c r="GEH219"/>
      <c r="GEI219"/>
      <c r="GEJ219"/>
      <c r="GEK219"/>
      <c r="GEL219"/>
      <c r="GEM219"/>
      <c r="GEN219"/>
      <c r="GEO219"/>
      <c r="GEP219"/>
      <c r="GEQ219"/>
      <c r="GER219"/>
      <c r="GES219"/>
      <c r="GET219"/>
      <c r="GEU219"/>
      <c r="GEV219"/>
      <c r="GEW219"/>
      <c r="GEX219"/>
      <c r="GEY219"/>
      <c r="GEZ219"/>
      <c r="GFA219"/>
      <c r="GFB219"/>
      <c r="GFC219"/>
      <c r="GFD219"/>
      <c r="GFE219"/>
      <c r="GFF219"/>
      <c r="GFG219"/>
      <c r="GFH219"/>
      <c r="GFI219"/>
      <c r="GFJ219"/>
      <c r="GFK219"/>
      <c r="GFL219"/>
      <c r="GFM219"/>
      <c r="GFN219"/>
      <c r="GFO219"/>
      <c r="GFP219"/>
      <c r="GFQ219"/>
      <c r="GFR219"/>
      <c r="GFS219"/>
      <c r="GFT219"/>
      <c r="GFU219"/>
      <c r="GFV219"/>
      <c r="GFW219"/>
      <c r="GFX219"/>
      <c r="GFY219"/>
      <c r="GFZ219"/>
      <c r="GGA219"/>
      <c r="GGB219"/>
      <c r="GGC219"/>
      <c r="GGD219"/>
      <c r="GGE219"/>
      <c r="GGF219"/>
      <c r="GGG219"/>
      <c r="GGH219"/>
      <c r="GGI219"/>
      <c r="GGJ219"/>
      <c r="GGK219"/>
      <c r="GGL219"/>
      <c r="GGM219"/>
      <c r="GGN219"/>
      <c r="GGO219"/>
      <c r="GGP219"/>
      <c r="GGQ219"/>
      <c r="GGR219"/>
      <c r="GGS219"/>
      <c r="GGT219"/>
      <c r="GGU219"/>
      <c r="GGV219"/>
      <c r="GGW219"/>
      <c r="GGX219"/>
      <c r="GGY219"/>
      <c r="GGZ219"/>
      <c r="GHA219"/>
      <c r="GHB219"/>
      <c r="GHC219"/>
      <c r="GHD219"/>
      <c r="GHE219"/>
      <c r="GHF219"/>
      <c r="GHG219"/>
      <c r="GHH219"/>
      <c r="GHI219"/>
      <c r="GHJ219"/>
      <c r="GHK219"/>
      <c r="GHL219"/>
      <c r="GHM219"/>
      <c r="GHN219"/>
      <c r="GHO219"/>
      <c r="GHP219"/>
      <c r="GHQ219"/>
      <c r="GHR219"/>
      <c r="GHS219"/>
      <c r="GHT219"/>
      <c r="GHU219"/>
      <c r="GHV219"/>
      <c r="GHW219"/>
      <c r="GHX219"/>
      <c r="GHY219"/>
      <c r="GHZ219"/>
      <c r="GIA219"/>
      <c r="GIB219"/>
      <c r="GIC219"/>
      <c r="GID219"/>
      <c r="GIE219"/>
      <c r="GIF219"/>
      <c r="GIG219"/>
      <c r="GIH219"/>
      <c r="GII219"/>
      <c r="GIJ219"/>
      <c r="GIK219"/>
      <c r="GIL219"/>
      <c r="GIM219"/>
      <c r="GIN219"/>
      <c r="GIO219"/>
      <c r="GIP219"/>
      <c r="GIQ219"/>
      <c r="GIR219"/>
      <c r="GIS219"/>
      <c r="GIT219"/>
      <c r="GIU219"/>
      <c r="GIV219"/>
      <c r="GIW219"/>
      <c r="GIX219"/>
      <c r="GIY219"/>
      <c r="GIZ219"/>
      <c r="GJA219"/>
      <c r="GJB219"/>
      <c r="GJC219"/>
      <c r="GJD219"/>
      <c r="GJE219"/>
      <c r="GJF219"/>
      <c r="GJG219"/>
      <c r="GJH219"/>
      <c r="GJI219"/>
      <c r="GJJ219"/>
      <c r="GJK219"/>
      <c r="GJL219"/>
      <c r="GJM219"/>
      <c r="GJN219"/>
      <c r="GJO219"/>
      <c r="GJP219"/>
      <c r="GJQ219"/>
      <c r="GJR219"/>
      <c r="GJS219"/>
      <c r="GJT219"/>
      <c r="GJU219"/>
      <c r="GJV219"/>
      <c r="GJW219"/>
      <c r="GJX219"/>
      <c r="GJY219"/>
      <c r="GJZ219"/>
      <c r="GKA219"/>
      <c r="GKB219"/>
      <c r="GKC219"/>
      <c r="GKD219"/>
      <c r="GKE219"/>
      <c r="GKF219"/>
      <c r="GKG219"/>
      <c r="GKH219"/>
      <c r="GKI219"/>
      <c r="GKJ219"/>
      <c r="GKK219"/>
      <c r="GKL219"/>
      <c r="GKM219"/>
      <c r="GKN219"/>
      <c r="GKO219"/>
      <c r="GKP219"/>
      <c r="GKQ219"/>
      <c r="GKR219"/>
      <c r="GKS219"/>
      <c r="GKT219"/>
      <c r="GKU219"/>
      <c r="GKV219"/>
      <c r="GKW219"/>
      <c r="GKX219"/>
      <c r="GKY219"/>
      <c r="GKZ219"/>
      <c r="GLA219"/>
      <c r="GLB219"/>
      <c r="GLC219"/>
      <c r="GLD219"/>
      <c r="GLE219"/>
      <c r="GLF219"/>
      <c r="GLG219"/>
      <c r="GLH219"/>
      <c r="GLI219"/>
      <c r="GLJ219"/>
      <c r="GLK219"/>
      <c r="GLL219"/>
      <c r="GLM219"/>
      <c r="GLN219"/>
      <c r="GLO219"/>
      <c r="GLP219"/>
      <c r="GLQ219"/>
      <c r="GLR219"/>
      <c r="GLS219"/>
      <c r="GLT219"/>
      <c r="GLU219"/>
      <c r="GLV219"/>
      <c r="GLW219"/>
      <c r="GLX219"/>
      <c r="GLY219"/>
      <c r="GLZ219"/>
      <c r="GMA219"/>
      <c r="GMB219"/>
      <c r="GMC219"/>
      <c r="GMD219"/>
      <c r="GME219"/>
      <c r="GMF219"/>
      <c r="GMG219"/>
      <c r="GMH219"/>
      <c r="GMI219"/>
      <c r="GMJ219"/>
      <c r="GMK219"/>
      <c r="GML219"/>
      <c r="GMM219"/>
      <c r="GMN219"/>
      <c r="GMO219"/>
      <c r="GMP219"/>
      <c r="GMQ219"/>
      <c r="GMR219"/>
      <c r="GMS219"/>
      <c r="GMT219"/>
      <c r="GMU219"/>
      <c r="GMV219"/>
      <c r="GMW219"/>
      <c r="GMX219"/>
      <c r="GMY219"/>
      <c r="GMZ219"/>
      <c r="GNA219"/>
      <c r="GNB219"/>
      <c r="GNC219"/>
      <c r="GND219"/>
      <c r="GNE219"/>
      <c r="GNF219"/>
      <c r="GNG219"/>
      <c r="GNH219"/>
      <c r="GNI219"/>
      <c r="GNJ219"/>
      <c r="GNK219"/>
      <c r="GNL219"/>
      <c r="GNM219"/>
      <c r="GNN219"/>
      <c r="GNO219"/>
      <c r="GNP219"/>
      <c r="GNQ219"/>
      <c r="GNR219"/>
      <c r="GNS219"/>
      <c r="GNT219"/>
      <c r="GNU219"/>
      <c r="GNV219"/>
      <c r="GNW219"/>
      <c r="GNX219"/>
      <c r="GNY219"/>
      <c r="GNZ219"/>
      <c r="GOA219"/>
      <c r="GOB219"/>
      <c r="GOC219"/>
      <c r="GOD219"/>
      <c r="GOE219"/>
      <c r="GOF219"/>
      <c r="GOG219"/>
      <c r="GOH219"/>
      <c r="GOI219"/>
      <c r="GOJ219"/>
      <c r="GOK219"/>
      <c r="GOL219"/>
      <c r="GOM219"/>
      <c r="GON219"/>
      <c r="GOO219"/>
      <c r="GOP219"/>
      <c r="GOQ219"/>
      <c r="GOR219"/>
      <c r="GOS219"/>
      <c r="GOT219"/>
      <c r="GOU219"/>
      <c r="GOV219"/>
      <c r="GOW219"/>
      <c r="GOX219"/>
      <c r="GOY219"/>
      <c r="GOZ219"/>
      <c r="GPA219"/>
      <c r="GPB219"/>
      <c r="GPC219"/>
      <c r="GPD219"/>
      <c r="GPE219"/>
      <c r="GPF219"/>
      <c r="GPG219"/>
      <c r="GPH219"/>
      <c r="GPI219"/>
      <c r="GPJ219"/>
      <c r="GPK219"/>
      <c r="GPL219"/>
      <c r="GPM219"/>
      <c r="GPN219"/>
      <c r="GPO219"/>
      <c r="GPP219"/>
      <c r="GPQ219"/>
      <c r="GPR219"/>
      <c r="GPS219"/>
      <c r="GPT219"/>
      <c r="GPU219"/>
      <c r="GPV219"/>
      <c r="GPW219"/>
      <c r="GPX219"/>
      <c r="GPY219"/>
      <c r="GPZ219"/>
      <c r="GQA219"/>
      <c r="GQB219"/>
      <c r="GQC219"/>
      <c r="GQD219"/>
      <c r="GQE219"/>
      <c r="GQF219"/>
      <c r="GQG219"/>
      <c r="GQH219"/>
      <c r="GQI219"/>
      <c r="GQJ219"/>
      <c r="GQK219"/>
      <c r="GQL219"/>
      <c r="GQM219"/>
      <c r="GQN219"/>
      <c r="GQO219"/>
      <c r="GQP219"/>
      <c r="GQQ219"/>
      <c r="GQR219"/>
      <c r="GQS219"/>
      <c r="GQT219"/>
      <c r="GQU219"/>
      <c r="GQV219"/>
      <c r="GQW219"/>
      <c r="GQX219"/>
      <c r="GQY219"/>
      <c r="GQZ219"/>
      <c r="GRA219"/>
      <c r="GRB219"/>
      <c r="GRC219"/>
      <c r="GRD219"/>
      <c r="GRE219"/>
      <c r="GRF219"/>
      <c r="GRG219"/>
      <c r="GRH219"/>
      <c r="GRI219"/>
      <c r="GRJ219"/>
      <c r="GRK219"/>
      <c r="GRL219"/>
      <c r="GRM219"/>
      <c r="GRN219"/>
      <c r="GRO219"/>
      <c r="GRP219"/>
      <c r="GRQ219"/>
      <c r="GRR219"/>
      <c r="GRS219"/>
      <c r="GRT219"/>
      <c r="GRU219"/>
      <c r="GRV219"/>
      <c r="GRW219"/>
      <c r="GRX219"/>
      <c r="GRY219"/>
      <c r="GRZ219"/>
      <c r="GSA219"/>
      <c r="GSB219"/>
      <c r="GSC219"/>
      <c r="GSD219"/>
      <c r="GSE219"/>
      <c r="GSF219"/>
      <c r="GSG219"/>
      <c r="GSH219"/>
      <c r="GSI219"/>
      <c r="GSJ219"/>
      <c r="GSK219"/>
      <c r="GSL219"/>
      <c r="GSM219"/>
      <c r="GSN219"/>
      <c r="GSO219"/>
      <c r="GSP219"/>
      <c r="GSQ219"/>
      <c r="GSR219"/>
      <c r="GSS219"/>
      <c r="GST219"/>
      <c r="GSU219"/>
      <c r="GSV219"/>
      <c r="GSW219"/>
      <c r="GSX219"/>
      <c r="GSY219"/>
      <c r="GSZ219"/>
      <c r="GTA219"/>
      <c r="GTB219"/>
      <c r="GTC219"/>
      <c r="GTD219"/>
      <c r="GTE219"/>
      <c r="GTF219"/>
      <c r="GTG219"/>
      <c r="GTH219"/>
      <c r="GTI219"/>
      <c r="GTJ219"/>
      <c r="GTK219"/>
      <c r="GTL219"/>
      <c r="GTM219"/>
      <c r="GTN219"/>
      <c r="GTO219"/>
      <c r="GTP219"/>
      <c r="GTQ219"/>
      <c r="GTR219"/>
      <c r="GTS219"/>
      <c r="GTT219"/>
      <c r="GTU219"/>
      <c r="GTV219"/>
      <c r="GTW219"/>
      <c r="GTX219"/>
      <c r="GTY219"/>
      <c r="GTZ219"/>
      <c r="GUA219"/>
      <c r="GUB219"/>
      <c r="GUC219"/>
      <c r="GUD219"/>
      <c r="GUE219"/>
      <c r="GUF219"/>
      <c r="GUG219"/>
      <c r="GUH219"/>
      <c r="GUI219"/>
      <c r="GUJ219"/>
      <c r="GUK219"/>
      <c r="GUL219"/>
      <c r="GUM219"/>
      <c r="GUN219"/>
      <c r="GUO219"/>
      <c r="GUP219"/>
      <c r="GUQ219"/>
      <c r="GUR219"/>
      <c r="GUS219"/>
      <c r="GUT219"/>
      <c r="GUU219"/>
      <c r="GUV219"/>
      <c r="GUW219"/>
      <c r="GUX219"/>
      <c r="GUY219"/>
      <c r="GUZ219"/>
      <c r="GVA219"/>
      <c r="GVB219"/>
      <c r="GVC219"/>
      <c r="GVD219"/>
      <c r="GVE219"/>
      <c r="GVF219"/>
      <c r="GVG219"/>
      <c r="GVH219"/>
      <c r="GVI219"/>
      <c r="GVJ219"/>
      <c r="GVK219"/>
      <c r="GVL219"/>
      <c r="GVM219"/>
      <c r="GVN219"/>
      <c r="GVO219"/>
      <c r="GVP219"/>
      <c r="GVQ219"/>
      <c r="GVR219"/>
      <c r="GVS219"/>
      <c r="GVT219"/>
      <c r="GVU219"/>
      <c r="GVV219"/>
      <c r="GVW219"/>
      <c r="GVX219"/>
      <c r="GVY219"/>
      <c r="GVZ219"/>
      <c r="GWA219"/>
      <c r="GWB219"/>
      <c r="GWC219"/>
      <c r="GWD219"/>
      <c r="GWE219"/>
      <c r="GWF219"/>
      <c r="GWG219"/>
      <c r="GWH219"/>
      <c r="GWI219"/>
      <c r="GWJ219"/>
      <c r="GWK219"/>
      <c r="GWL219"/>
      <c r="GWM219"/>
      <c r="GWN219"/>
      <c r="GWO219"/>
      <c r="GWP219"/>
      <c r="GWQ219"/>
      <c r="GWR219"/>
      <c r="GWS219"/>
      <c r="GWT219"/>
      <c r="GWU219"/>
      <c r="GWV219"/>
      <c r="GWW219"/>
      <c r="GWX219"/>
      <c r="GWY219"/>
      <c r="GWZ219"/>
      <c r="GXA219"/>
      <c r="GXB219"/>
      <c r="GXC219"/>
      <c r="GXD219"/>
      <c r="GXE219"/>
      <c r="GXF219"/>
      <c r="GXG219"/>
      <c r="GXH219"/>
      <c r="GXI219"/>
      <c r="GXJ219"/>
      <c r="GXK219"/>
      <c r="GXL219"/>
      <c r="GXM219"/>
      <c r="GXN219"/>
      <c r="GXO219"/>
      <c r="GXP219"/>
      <c r="GXQ219"/>
      <c r="GXR219"/>
      <c r="GXS219"/>
      <c r="GXT219"/>
      <c r="GXU219"/>
      <c r="GXV219"/>
      <c r="GXW219"/>
      <c r="GXX219"/>
      <c r="GXY219"/>
      <c r="GXZ219"/>
      <c r="GYA219"/>
      <c r="GYB219"/>
      <c r="GYC219"/>
      <c r="GYD219"/>
      <c r="GYE219"/>
      <c r="GYF219"/>
      <c r="GYG219"/>
      <c r="GYH219"/>
      <c r="GYI219"/>
      <c r="GYJ219"/>
      <c r="GYK219"/>
      <c r="GYL219"/>
      <c r="GYM219"/>
      <c r="GYN219"/>
      <c r="GYO219"/>
      <c r="GYP219"/>
      <c r="GYQ219"/>
      <c r="GYR219"/>
      <c r="GYS219"/>
      <c r="GYT219"/>
      <c r="GYU219"/>
      <c r="GYV219"/>
      <c r="GYW219"/>
      <c r="GYX219"/>
      <c r="GYY219"/>
      <c r="GYZ219"/>
      <c r="GZA219"/>
      <c r="GZB219"/>
      <c r="GZC219"/>
      <c r="GZD219"/>
      <c r="GZE219"/>
      <c r="GZF219"/>
      <c r="GZG219"/>
      <c r="GZH219"/>
      <c r="GZI219"/>
      <c r="GZJ219"/>
      <c r="GZK219"/>
      <c r="GZL219"/>
      <c r="GZM219"/>
      <c r="GZN219"/>
      <c r="GZO219"/>
      <c r="GZP219"/>
      <c r="GZQ219"/>
      <c r="GZR219"/>
      <c r="GZS219"/>
      <c r="GZT219"/>
      <c r="GZU219"/>
      <c r="GZV219"/>
      <c r="GZW219"/>
      <c r="GZX219"/>
      <c r="GZY219"/>
      <c r="GZZ219"/>
      <c r="HAA219"/>
      <c r="HAB219"/>
      <c r="HAC219"/>
      <c r="HAD219"/>
      <c r="HAE219"/>
      <c r="HAF219"/>
      <c r="HAG219"/>
      <c r="HAH219"/>
      <c r="HAI219"/>
      <c r="HAJ219"/>
      <c r="HAK219"/>
      <c r="HAL219"/>
      <c r="HAM219"/>
      <c r="HAN219"/>
      <c r="HAO219"/>
      <c r="HAP219"/>
      <c r="HAQ219"/>
      <c r="HAR219"/>
      <c r="HAS219"/>
      <c r="HAT219"/>
      <c r="HAU219"/>
      <c r="HAV219"/>
      <c r="HAW219"/>
      <c r="HAX219"/>
      <c r="HAY219"/>
      <c r="HAZ219"/>
      <c r="HBA219"/>
      <c r="HBB219"/>
      <c r="HBC219"/>
      <c r="HBD219"/>
      <c r="HBE219"/>
      <c r="HBF219"/>
      <c r="HBG219"/>
      <c r="HBH219"/>
      <c r="HBI219"/>
      <c r="HBJ219"/>
      <c r="HBK219"/>
      <c r="HBL219"/>
      <c r="HBM219"/>
      <c r="HBN219"/>
      <c r="HBO219"/>
      <c r="HBP219"/>
      <c r="HBQ219"/>
      <c r="HBR219"/>
      <c r="HBS219"/>
      <c r="HBT219"/>
      <c r="HBU219"/>
      <c r="HBV219"/>
      <c r="HBW219"/>
      <c r="HBX219"/>
      <c r="HBY219"/>
      <c r="HBZ219"/>
      <c r="HCA219"/>
      <c r="HCB219"/>
      <c r="HCC219"/>
      <c r="HCD219"/>
      <c r="HCE219"/>
      <c r="HCF219"/>
      <c r="HCG219"/>
      <c r="HCH219"/>
      <c r="HCI219"/>
      <c r="HCJ219"/>
      <c r="HCK219"/>
      <c r="HCL219"/>
      <c r="HCM219"/>
      <c r="HCN219"/>
      <c r="HCO219"/>
      <c r="HCP219"/>
      <c r="HCQ219"/>
      <c r="HCR219"/>
      <c r="HCS219"/>
      <c r="HCT219"/>
      <c r="HCU219"/>
      <c r="HCV219"/>
      <c r="HCW219"/>
      <c r="HCX219"/>
      <c r="HCY219"/>
      <c r="HCZ219"/>
      <c r="HDA219"/>
      <c r="HDB219"/>
      <c r="HDC219"/>
      <c r="HDD219"/>
      <c r="HDE219"/>
      <c r="HDF219"/>
      <c r="HDG219"/>
      <c r="HDH219"/>
      <c r="HDI219"/>
      <c r="HDJ219"/>
      <c r="HDK219"/>
      <c r="HDL219"/>
      <c r="HDM219"/>
      <c r="HDN219"/>
      <c r="HDO219"/>
      <c r="HDP219"/>
      <c r="HDQ219"/>
      <c r="HDR219"/>
      <c r="HDS219"/>
      <c r="HDT219"/>
      <c r="HDU219"/>
      <c r="HDV219"/>
      <c r="HDW219"/>
      <c r="HDX219"/>
      <c r="HDY219"/>
      <c r="HDZ219"/>
      <c r="HEA219"/>
      <c r="HEB219"/>
      <c r="HEC219"/>
      <c r="HED219"/>
      <c r="HEE219"/>
      <c r="HEF219"/>
      <c r="HEG219"/>
      <c r="HEH219"/>
      <c r="HEI219"/>
      <c r="HEJ219"/>
      <c r="HEK219"/>
      <c r="HEL219"/>
      <c r="HEM219"/>
      <c r="HEN219"/>
      <c r="HEO219"/>
      <c r="HEP219"/>
      <c r="HEQ219"/>
      <c r="HER219"/>
      <c r="HES219"/>
      <c r="HET219"/>
      <c r="HEU219"/>
      <c r="HEV219"/>
      <c r="HEW219"/>
      <c r="HEX219"/>
      <c r="HEY219"/>
      <c r="HEZ219"/>
      <c r="HFA219"/>
      <c r="HFB219"/>
      <c r="HFC219"/>
      <c r="HFD219"/>
      <c r="HFE219"/>
      <c r="HFF219"/>
      <c r="HFG219"/>
      <c r="HFH219"/>
      <c r="HFI219"/>
      <c r="HFJ219"/>
      <c r="HFK219"/>
      <c r="HFL219"/>
      <c r="HFM219"/>
      <c r="HFN219"/>
      <c r="HFO219"/>
      <c r="HFP219"/>
      <c r="HFQ219"/>
      <c r="HFR219"/>
      <c r="HFS219"/>
      <c r="HFT219"/>
      <c r="HFU219"/>
      <c r="HFV219"/>
      <c r="HFW219"/>
      <c r="HFX219"/>
      <c r="HFY219"/>
      <c r="HFZ219"/>
      <c r="HGA219"/>
      <c r="HGB219"/>
      <c r="HGC219"/>
      <c r="HGD219"/>
      <c r="HGE219"/>
      <c r="HGF219"/>
      <c r="HGG219"/>
      <c r="HGH219"/>
      <c r="HGI219"/>
      <c r="HGJ219"/>
      <c r="HGK219"/>
      <c r="HGL219"/>
      <c r="HGM219"/>
      <c r="HGN219"/>
      <c r="HGO219"/>
      <c r="HGP219"/>
      <c r="HGQ219"/>
      <c r="HGR219"/>
      <c r="HGS219"/>
      <c r="HGT219"/>
      <c r="HGU219"/>
      <c r="HGV219"/>
      <c r="HGW219"/>
      <c r="HGX219"/>
      <c r="HGY219"/>
      <c r="HGZ219"/>
      <c r="HHA219"/>
      <c r="HHB219"/>
      <c r="HHC219"/>
      <c r="HHD219"/>
      <c r="HHE219"/>
      <c r="HHF219"/>
      <c r="HHG219"/>
      <c r="HHH219"/>
      <c r="HHI219"/>
      <c r="HHJ219"/>
      <c r="HHK219"/>
      <c r="HHL219"/>
      <c r="HHM219"/>
      <c r="HHN219"/>
      <c r="HHO219"/>
      <c r="HHP219"/>
      <c r="HHQ219"/>
      <c r="HHR219"/>
      <c r="HHS219"/>
      <c r="HHT219"/>
      <c r="HHU219"/>
      <c r="HHV219"/>
      <c r="HHW219"/>
      <c r="HHX219"/>
      <c r="HHY219"/>
      <c r="HHZ219"/>
      <c r="HIA219"/>
      <c r="HIB219"/>
      <c r="HIC219"/>
      <c r="HID219"/>
      <c r="HIE219"/>
      <c r="HIF219"/>
      <c r="HIG219"/>
      <c r="HIH219"/>
      <c r="HII219"/>
      <c r="HIJ219"/>
      <c r="HIK219"/>
      <c r="HIL219"/>
      <c r="HIM219"/>
      <c r="HIN219"/>
      <c r="HIO219"/>
      <c r="HIP219"/>
      <c r="HIQ219"/>
      <c r="HIR219"/>
      <c r="HIS219"/>
      <c r="HIT219"/>
      <c r="HIU219"/>
      <c r="HIV219"/>
      <c r="HIW219"/>
      <c r="HIX219"/>
      <c r="HIY219"/>
      <c r="HIZ219"/>
      <c r="HJA219"/>
      <c r="HJB219"/>
      <c r="HJC219"/>
      <c r="HJD219"/>
      <c r="HJE219"/>
      <c r="HJF219"/>
      <c r="HJG219"/>
      <c r="HJH219"/>
      <c r="HJI219"/>
      <c r="HJJ219"/>
      <c r="HJK219"/>
      <c r="HJL219"/>
      <c r="HJM219"/>
      <c r="HJN219"/>
      <c r="HJO219"/>
      <c r="HJP219"/>
      <c r="HJQ219"/>
      <c r="HJR219"/>
      <c r="HJS219"/>
      <c r="HJT219"/>
      <c r="HJU219"/>
      <c r="HJV219"/>
      <c r="HJW219"/>
      <c r="HJX219"/>
      <c r="HJY219"/>
      <c r="HJZ219"/>
      <c r="HKA219"/>
      <c r="HKB219"/>
      <c r="HKC219"/>
      <c r="HKD219"/>
      <c r="HKE219"/>
      <c r="HKF219"/>
      <c r="HKG219"/>
      <c r="HKH219"/>
      <c r="HKI219"/>
      <c r="HKJ219"/>
      <c r="HKK219"/>
      <c r="HKL219"/>
      <c r="HKM219"/>
      <c r="HKN219"/>
      <c r="HKO219"/>
      <c r="HKP219"/>
      <c r="HKQ219"/>
      <c r="HKR219"/>
      <c r="HKS219"/>
      <c r="HKT219"/>
      <c r="HKU219"/>
      <c r="HKV219"/>
      <c r="HKW219"/>
      <c r="HKX219"/>
      <c r="HKY219"/>
      <c r="HKZ219"/>
      <c r="HLA219"/>
      <c r="HLB219"/>
      <c r="HLC219"/>
      <c r="HLD219"/>
      <c r="HLE219"/>
      <c r="HLF219"/>
      <c r="HLG219"/>
      <c r="HLH219"/>
      <c r="HLI219"/>
      <c r="HLJ219"/>
      <c r="HLK219"/>
      <c r="HLL219"/>
      <c r="HLM219"/>
      <c r="HLN219"/>
      <c r="HLO219"/>
      <c r="HLP219"/>
      <c r="HLQ219"/>
      <c r="HLR219"/>
      <c r="HLS219"/>
      <c r="HLT219"/>
      <c r="HLU219"/>
      <c r="HLV219"/>
      <c r="HLW219"/>
      <c r="HLX219"/>
      <c r="HLY219"/>
      <c r="HLZ219"/>
      <c r="HMA219"/>
      <c r="HMB219"/>
      <c r="HMC219"/>
      <c r="HMD219"/>
      <c r="HME219"/>
      <c r="HMF219"/>
      <c r="HMG219"/>
      <c r="HMH219"/>
      <c r="HMI219"/>
      <c r="HMJ219"/>
      <c r="HMK219"/>
      <c r="HML219"/>
      <c r="HMM219"/>
      <c r="HMN219"/>
      <c r="HMO219"/>
      <c r="HMP219"/>
      <c r="HMQ219"/>
      <c r="HMR219"/>
      <c r="HMS219"/>
      <c r="HMT219"/>
      <c r="HMU219"/>
      <c r="HMV219"/>
      <c r="HMW219"/>
      <c r="HMX219"/>
      <c r="HMY219"/>
      <c r="HMZ219"/>
      <c r="HNA219"/>
      <c r="HNB219"/>
      <c r="HNC219"/>
      <c r="HND219"/>
      <c r="HNE219"/>
      <c r="HNF219"/>
      <c r="HNG219"/>
      <c r="HNH219"/>
      <c r="HNI219"/>
      <c r="HNJ219"/>
      <c r="HNK219"/>
      <c r="HNL219"/>
      <c r="HNM219"/>
      <c r="HNN219"/>
      <c r="HNO219"/>
      <c r="HNP219"/>
      <c r="HNQ219"/>
      <c r="HNR219"/>
      <c r="HNS219"/>
      <c r="HNT219"/>
      <c r="HNU219"/>
      <c r="HNV219"/>
      <c r="HNW219"/>
      <c r="HNX219"/>
      <c r="HNY219"/>
      <c r="HNZ219"/>
      <c r="HOA219"/>
      <c r="HOB219"/>
      <c r="HOC219"/>
      <c r="HOD219"/>
      <c r="HOE219"/>
      <c r="HOF219"/>
      <c r="HOG219"/>
      <c r="HOH219"/>
      <c r="HOI219"/>
      <c r="HOJ219"/>
      <c r="HOK219"/>
      <c r="HOL219"/>
      <c r="HOM219"/>
      <c r="HON219"/>
      <c r="HOO219"/>
      <c r="HOP219"/>
      <c r="HOQ219"/>
      <c r="HOR219"/>
      <c r="HOS219"/>
      <c r="HOT219"/>
      <c r="HOU219"/>
      <c r="HOV219"/>
      <c r="HOW219"/>
      <c r="HOX219"/>
      <c r="HOY219"/>
      <c r="HOZ219"/>
      <c r="HPA219"/>
      <c r="HPB219"/>
      <c r="HPC219"/>
      <c r="HPD219"/>
      <c r="HPE219"/>
      <c r="HPF219"/>
      <c r="HPG219"/>
      <c r="HPH219"/>
      <c r="HPI219"/>
      <c r="HPJ219"/>
      <c r="HPK219"/>
      <c r="HPL219"/>
      <c r="HPM219"/>
      <c r="HPN219"/>
      <c r="HPO219"/>
      <c r="HPP219"/>
      <c r="HPQ219"/>
      <c r="HPR219"/>
      <c r="HPS219"/>
      <c r="HPT219"/>
      <c r="HPU219"/>
      <c r="HPV219"/>
      <c r="HPW219"/>
      <c r="HPX219"/>
      <c r="HPY219"/>
      <c r="HPZ219"/>
      <c r="HQA219"/>
      <c r="HQB219"/>
      <c r="HQC219"/>
      <c r="HQD219"/>
      <c r="HQE219"/>
      <c r="HQF219"/>
      <c r="HQG219"/>
      <c r="HQH219"/>
      <c r="HQI219"/>
      <c r="HQJ219"/>
      <c r="HQK219"/>
      <c r="HQL219"/>
      <c r="HQM219"/>
      <c r="HQN219"/>
      <c r="HQO219"/>
      <c r="HQP219"/>
      <c r="HQQ219"/>
      <c r="HQR219"/>
      <c r="HQS219"/>
      <c r="HQT219"/>
      <c r="HQU219"/>
      <c r="HQV219"/>
      <c r="HQW219"/>
      <c r="HQX219"/>
      <c r="HQY219"/>
      <c r="HQZ219"/>
      <c r="HRA219"/>
      <c r="HRB219"/>
      <c r="HRC219"/>
      <c r="HRD219"/>
      <c r="HRE219"/>
      <c r="HRF219"/>
      <c r="HRG219"/>
      <c r="HRH219"/>
      <c r="HRI219"/>
      <c r="HRJ219"/>
      <c r="HRK219"/>
      <c r="HRL219"/>
      <c r="HRM219"/>
      <c r="HRN219"/>
      <c r="HRO219"/>
      <c r="HRP219"/>
      <c r="HRQ219"/>
      <c r="HRR219"/>
      <c r="HRS219"/>
      <c r="HRT219"/>
      <c r="HRU219"/>
      <c r="HRV219"/>
      <c r="HRW219"/>
      <c r="HRX219"/>
      <c r="HRY219"/>
      <c r="HRZ219"/>
      <c r="HSA219"/>
      <c r="HSB219"/>
      <c r="HSC219"/>
      <c r="HSD219"/>
      <c r="HSE219"/>
      <c r="HSF219"/>
      <c r="HSG219"/>
      <c r="HSH219"/>
      <c r="HSI219"/>
      <c r="HSJ219"/>
      <c r="HSK219"/>
      <c r="HSL219"/>
      <c r="HSM219"/>
      <c r="HSN219"/>
      <c r="HSO219"/>
      <c r="HSP219"/>
      <c r="HSQ219"/>
      <c r="HSR219"/>
      <c r="HSS219"/>
      <c r="HST219"/>
      <c r="HSU219"/>
      <c r="HSV219"/>
      <c r="HSW219"/>
      <c r="HSX219"/>
      <c r="HSY219"/>
      <c r="HSZ219"/>
      <c r="HTA219"/>
      <c r="HTB219"/>
      <c r="HTC219"/>
      <c r="HTD219"/>
      <c r="HTE219"/>
      <c r="HTF219"/>
      <c r="HTG219"/>
      <c r="HTH219"/>
      <c r="HTI219"/>
      <c r="HTJ219"/>
      <c r="HTK219"/>
      <c r="HTL219"/>
      <c r="HTM219"/>
      <c r="HTN219"/>
      <c r="HTO219"/>
      <c r="HTP219"/>
      <c r="HTQ219"/>
      <c r="HTR219"/>
      <c r="HTS219"/>
      <c r="HTT219"/>
      <c r="HTU219"/>
      <c r="HTV219"/>
      <c r="HTW219"/>
      <c r="HTX219"/>
      <c r="HTY219"/>
      <c r="HTZ219"/>
      <c r="HUA219"/>
      <c r="HUB219"/>
      <c r="HUC219"/>
      <c r="HUD219"/>
      <c r="HUE219"/>
      <c r="HUF219"/>
      <c r="HUG219"/>
      <c r="HUH219"/>
      <c r="HUI219"/>
      <c r="HUJ219"/>
      <c r="HUK219"/>
      <c r="HUL219"/>
      <c r="HUM219"/>
      <c r="HUN219"/>
      <c r="HUO219"/>
      <c r="HUP219"/>
      <c r="HUQ219"/>
      <c r="HUR219"/>
      <c r="HUS219"/>
      <c r="HUT219"/>
      <c r="HUU219"/>
      <c r="HUV219"/>
      <c r="HUW219"/>
      <c r="HUX219"/>
      <c r="HUY219"/>
      <c r="HUZ219"/>
      <c r="HVA219"/>
      <c r="HVB219"/>
      <c r="HVC219"/>
      <c r="HVD219"/>
      <c r="HVE219"/>
      <c r="HVF219"/>
      <c r="HVG219"/>
      <c r="HVH219"/>
      <c r="HVI219"/>
      <c r="HVJ219"/>
      <c r="HVK219"/>
      <c r="HVL219"/>
      <c r="HVM219"/>
      <c r="HVN219"/>
      <c r="HVO219"/>
      <c r="HVP219"/>
      <c r="HVQ219"/>
      <c r="HVR219"/>
      <c r="HVS219"/>
      <c r="HVT219"/>
      <c r="HVU219"/>
      <c r="HVV219"/>
      <c r="HVW219"/>
      <c r="HVX219"/>
      <c r="HVY219"/>
      <c r="HVZ219"/>
      <c r="HWA219"/>
      <c r="HWB219"/>
      <c r="HWC219"/>
      <c r="HWD219"/>
      <c r="HWE219"/>
      <c r="HWF219"/>
      <c r="HWG219"/>
      <c r="HWH219"/>
      <c r="HWI219"/>
      <c r="HWJ219"/>
      <c r="HWK219"/>
      <c r="HWL219"/>
      <c r="HWM219"/>
      <c r="HWN219"/>
      <c r="HWO219"/>
      <c r="HWP219"/>
      <c r="HWQ219"/>
      <c r="HWR219"/>
      <c r="HWS219"/>
      <c r="HWT219"/>
      <c r="HWU219"/>
      <c r="HWV219"/>
      <c r="HWW219"/>
      <c r="HWX219"/>
      <c r="HWY219"/>
      <c r="HWZ219"/>
      <c r="HXA219"/>
      <c r="HXB219"/>
      <c r="HXC219"/>
      <c r="HXD219"/>
      <c r="HXE219"/>
      <c r="HXF219"/>
      <c r="HXG219"/>
      <c r="HXH219"/>
      <c r="HXI219"/>
      <c r="HXJ219"/>
      <c r="HXK219"/>
      <c r="HXL219"/>
      <c r="HXM219"/>
      <c r="HXN219"/>
      <c r="HXO219"/>
      <c r="HXP219"/>
      <c r="HXQ219"/>
      <c r="HXR219"/>
      <c r="HXS219"/>
      <c r="HXT219"/>
      <c r="HXU219"/>
      <c r="HXV219"/>
      <c r="HXW219"/>
      <c r="HXX219"/>
      <c r="HXY219"/>
      <c r="HXZ219"/>
      <c r="HYA219"/>
      <c r="HYB219"/>
      <c r="HYC219"/>
      <c r="HYD219"/>
      <c r="HYE219"/>
      <c r="HYF219"/>
      <c r="HYG219"/>
      <c r="HYH219"/>
      <c r="HYI219"/>
      <c r="HYJ219"/>
      <c r="HYK219"/>
      <c r="HYL219"/>
      <c r="HYM219"/>
      <c r="HYN219"/>
      <c r="HYO219"/>
      <c r="HYP219"/>
      <c r="HYQ219"/>
      <c r="HYR219"/>
      <c r="HYS219"/>
      <c r="HYT219"/>
      <c r="HYU219"/>
      <c r="HYV219"/>
      <c r="HYW219"/>
      <c r="HYX219"/>
      <c r="HYY219"/>
      <c r="HYZ219"/>
      <c r="HZA219"/>
      <c r="HZB219"/>
      <c r="HZC219"/>
      <c r="HZD219"/>
      <c r="HZE219"/>
      <c r="HZF219"/>
      <c r="HZG219"/>
      <c r="HZH219"/>
      <c r="HZI219"/>
      <c r="HZJ219"/>
      <c r="HZK219"/>
      <c r="HZL219"/>
      <c r="HZM219"/>
      <c r="HZN219"/>
      <c r="HZO219"/>
      <c r="HZP219"/>
      <c r="HZQ219"/>
      <c r="HZR219"/>
      <c r="HZS219"/>
      <c r="HZT219"/>
      <c r="HZU219"/>
      <c r="HZV219"/>
      <c r="HZW219"/>
      <c r="HZX219"/>
      <c r="HZY219"/>
      <c r="HZZ219"/>
      <c r="IAA219"/>
      <c r="IAB219"/>
      <c r="IAC219"/>
      <c r="IAD219"/>
      <c r="IAE219"/>
      <c r="IAF219"/>
      <c r="IAG219"/>
      <c r="IAH219"/>
      <c r="IAI219"/>
      <c r="IAJ219"/>
      <c r="IAK219"/>
      <c r="IAL219"/>
      <c r="IAM219"/>
      <c r="IAN219"/>
      <c r="IAO219"/>
      <c r="IAP219"/>
      <c r="IAQ219"/>
      <c r="IAR219"/>
      <c r="IAS219"/>
      <c r="IAT219"/>
      <c r="IAU219"/>
      <c r="IAV219"/>
      <c r="IAW219"/>
      <c r="IAX219"/>
      <c r="IAY219"/>
      <c r="IAZ219"/>
      <c r="IBA219"/>
      <c r="IBB219"/>
      <c r="IBC219"/>
      <c r="IBD219"/>
      <c r="IBE219"/>
      <c r="IBF219"/>
      <c r="IBG219"/>
      <c r="IBH219"/>
      <c r="IBI219"/>
      <c r="IBJ219"/>
      <c r="IBK219"/>
      <c r="IBL219"/>
      <c r="IBM219"/>
      <c r="IBN219"/>
      <c r="IBO219"/>
      <c r="IBP219"/>
      <c r="IBQ219"/>
      <c r="IBR219"/>
      <c r="IBS219"/>
      <c r="IBT219"/>
      <c r="IBU219"/>
      <c r="IBV219"/>
      <c r="IBW219"/>
      <c r="IBX219"/>
      <c r="IBY219"/>
      <c r="IBZ219"/>
      <c r="ICA219"/>
      <c r="ICB219"/>
      <c r="ICC219"/>
      <c r="ICD219"/>
      <c r="ICE219"/>
      <c r="ICF219"/>
      <c r="ICG219"/>
      <c r="ICH219"/>
      <c r="ICI219"/>
      <c r="ICJ219"/>
      <c r="ICK219"/>
      <c r="ICL219"/>
      <c r="ICM219"/>
      <c r="ICN219"/>
      <c r="ICO219"/>
      <c r="ICP219"/>
      <c r="ICQ219"/>
      <c r="ICR219"/>
      <c r="ICS219"/>
      <c r="ICT219"/>
      <c r="ICU219"/>
      <c r="ICV219"/>
      <c r="ICW219"/>
      <c r="ICX219"/>
      <c r="ICY219"/>
      <c r="ICZ219"/>
      <c r="IDA219"/>
      <c r="IDB219"/>
      <c r="IDC219"/>
      <c r="IDD219"/>
      <c r="IDE219"/>
      <c r="IDF219"/>
      <c r="IDG219"/>
      <c r="IDH219"/>
      <c r="IDI219"/>
      <c r="IDJ219"/>
      <c r="IDK219"/>
      <c r="IDL219"/>
      <c r="IDM219"/>
      <c r="IDN219"/>
      <c r="IDO219"/>
      <c r="IDP219"/>
      <c r="IDQ219"/>
      <c r="IDR219"/>
      <c r="IDS219"/>
      <c r="IDT219"/>
      <c r="IDU219"/>
      <c r="IDV219"/>
      <c r="IDW219"/>
      <c r="IDX219"/>
      <c r="IDY219"/>
      <c r="IDZ219"/>
      <c r="IEA219"/>
      <c r="IEB219"/>
      <c r="IEC219"/>
      <c r="IED219"/>
      <c r="IEE219"/>
      <c r="IEF219"/>
      <c r="IEG219"/>
      <c r="IEH219"/>
      <c r="IEI219"/>
      <c r="IEJ219"/>
      <c r="IEK219"/>
      <c r="IEL219"/>
      <c r="IEM219"/>
      <c r="IEN219"/>
      <c r="IEO219"/>
      <c r="IEP219"/>
      <c r="IEQ219"/>
      <c r="IER219"/>
      <c r="IES219"/>
      <c r="IET219"/>
      <c r="IEU219"/>
      <c r="IEV219"/>
      <c r="IEW219"/>
      <c r="IEX219"/>
      <c r="IEY219"/>
      <c r="IEZ219"/>
      <c r="IFA219"/>
      <c r="IFB219"/>
      <c r="IFC219"/>
      <c r="IFD219"/>
      <c r="IFE219"/>
      <c r="IFF219"/>
      <c r="IFG219"/>
      <c r="IFH219"/>
      <c r="IFI219"/>
      <c r="IFJ219"/>
      <c r="IFK219"/>
      <c r="IFL219"/>
      <c r="IFM219"/>
      <c r="IFN219"/>
      <c r="IFO219"/>
      <c r="IFP219"/>
      <c r="IFQ219"/>
      <c r="IFR219"/>
      <c r="IFS219"/>
      <c r="IFT219"/>
      <c r="IFU219"/>
      <c r="IFV219"/>
      <c r="IFW219"/>
      <c r="IFX219"/>
      <c r="IFY219"/>
      <c r="IFZ219"/>
      <c r="IGA219"/>
      <c r="IGB219"/>
      <c r="IGC219"/>
      <c r="IGD219"/>
      <c r="IGE219"/>
      <c r="IGF219"/>
      <c r="IGG219"/>
      <c r="IGH219"/>
      <c r="IGI219"/>
      <c r="IGJ219"/>
      <c r="IGK219"/>
      <c r="IGL219"/>
      <c r="IGM219"/>
      <c r="IGN219"/>
      <c r="IGO219"/>
      <c r="IGP219"/>
      <c r="IGQ219"/>
      <c r="IGR219"/>
      <c r="IGS219"/>
      <c r="IGT219"/>
      <c r="IGU219"/>
      <c r="IGV219"/>
      <c r="IGW219"/>
      <c r="IGX219"/>
      <c r="IGY219"/>
      <c r="IGZ219"/>
      <c r="IHA219"/>
      <c r="IHB219"/>
      <c r="IHC219"/>
      <c r="IHD219"/>
      <c r="IHE219"/>
      <c r="IHF219"/>
      <c r="IHG219"/>
      <c r="IHH219"/>
      <c r="IHI219"/>
      <c r="IHJ219"/>
      <c r="IHK219"/>
      <c r="IHL219"/>
      <c r="IHM219"/>
      <c r="IHN219"/>
      <c r="IHO219"/>
      <c r="IHP219"/>
      <c r="IHQ219"/>
      <c r="IHR219"/>
      <c r="IHS219"/>
      <c r="IHT219"/>
      <c r="IHU219"/>
      <c r="IHV219"/>
      <c r="IHW219"/>
      <c r="IHX219"/>
      <c r="IHY219"/>
      <c r="IHZ219"/>
      <c r="IIA219"/>
      <c r="IIB219"/>
      <c r="IIC219"/>
      <c r="IID219"/>
      <c r="IIE219"/>
      <c r="IIF219"/>
      <c r="IIG219"/>
      <c r="IIH219"/>
      <c r="III219"/>
      <c r="IIJ219"/>
      <c r="IIK219"/>
      <c r="IIL219"/>
      <c r="IIM219"/>
      <c r="IIN219"/>
      <c r="IIO219"/>
      <c r="IIP219"/>
      <c r="IIQ219"/>
      <c r="IIR219"/>
      <c r="IIS219"/>
      <c r="IIT219"/>
      <c r="IIU219"/>
      <c r="IIV219"/>
      <c r="IIW219"/>
      <c r="IIX219"/>
      <c r="IIY219"/>
      <c r="IIZ219"/>
      <c r="IJA219"/>
      <c r="IJB219"/>
      <c r="IJC219"/>
      <c r="IJD219"/>
      <c r="IJE219"/>
      <c r="IJF219"/>
      <c r="IJG219"/>
      <c r="IJH219"/>
      <c r="IJI219"/>
      <c r="IJJ219"/>
      <c r="IJK219"/>
      <c r="IJL219"/>
      <c r="IJM219"/>
      <c r="IJN219"/>
      <c r="IJO219"/>
      <c r="IJP219"/>
      <c r="IJQ219"/>
      <c r="IJR219"/>
      <c r="IJS219"/>
      <c r="IJT219"/>
      <c r="IJU219"/>
      <c r="IJV219"/>
      <c r="IJW219"/>
      <c r="IJX219"/>
      <c r="IJY219"/>
      <c r="IJZ219"/>
      <c r="IKA219"/>
      <c r="IKB219"/>
      <c r="IKC219"/>
      <c r="IKD219"/>
      <c r="IKE219"/>
      <c r="IKF219"/>
      <c r="IKG219"/>
      <c r="IKH219"/>
      <c r="IKI219"/>
      <c r="IKJ219"/>
      <c r="IKK219"/>
      <c r="IKL219"/>
      <c r="IKM219"/>
      <c r="IKN219"/>
      <c r="IKO219"/>
      <c r="IKP219"/>
      <c r="IKQ219"/>
      <c r="IKR219"/>
      <c r="IKS219"/>
      <c r="IKT219"/>
      <c r="IKU219"/>
      <c r="IKV219"/>
      <c r="IKW219"/>
      <c r="IKX219"/>
      <c r="IKY219"/>
      <c r="IKZ219"/>
      <c r="ILA219"/>
      <c r="ILB219"/>
      <c r="ILC219"/>
      <c r="ILD219"/>
      <c r="ILE219"/>
      <c r="ILF219"/>
      <c r="ILG219"/>
      <c r="ILH219"/>
      <c r="ILI219"/>
      <c r="ILJ219"/>
      <c r="ILK219"/>
      <c r="ILL219"/>
      <c r="ILM219"/>
      <c r="ILN219"/>
      <c r="ILO219"/>
      <c r="ILP219"/>
      <c r="ILQ219"/>
      <c r="ILR219"/>
      <c r="ILS219"/>
      <c r="ILT219"/>
      <c r="ILU219"/>
      <c r="ILV219"/>
      <c r="ILW219"/>
      <c r="ILX219"/>
      <c r="ILY219"/>
      <c r="ILZ219"/>
      <c r="IMA219"/>
      <c r="IMB219"/>
      <c r="IMC219"/>
      <c r="IMD219"/>
      <c r="IME219"/>
      <c r="IMF219"/>
      <c r="IMG219"/>
      <c r="IMH219"/>
      <c r="IMI219"/>
      <c r="IMJ219"/>
      <c r="IMK219"/>
      <c r="IML219"/>
      <c r="IMM219"/>
      <c r="IMN219"/>
      <c r="IMO219"/>
      <c r="IMP219"/>
      <c r="IMQ219"/>
      <c r="IMR219"/>
      <c r="IMS219"/>
      <c r="IMT219"/>
      <c r="IMU219"/>
      <c r="IMV219"/>
      <c r="IMW219"/>
      <c r="IMX219"/>
      <c r="IMY219"/>
      <c r="IMZ219"/>
      <c r="INA219"/>
      <c r="INB219"/>
      <c r="INC219"/>
      <c r="IND219"/>
      <c r="INE219"/>
      <c r="INF219"/>
      <c r="ING219"/>
      <c r="INH219"/>
      <c r="INI219"/>
      <c r="INJ219"/>
      <c r="INK219"/>
      <c r="INL219"/>
      <c r="INM219"/>
      <c r="INN219"/>
      <c r="INO219"/>
      <c r="INP219"/>
      <c r="INQ219"/>
      <c r="INR219"/>
      <c r="INS219"/>
      <c r="INT219"/>
      <c r="INU219"/>
      <c r="INV219"/>
      <c r="INW219"/>
      <c r="INX219"/>
      <c r="INY219"/>
      <c r="INZ219"/>
      <c r="IOA219"/>
      <c r="IOB219"/>
      <c r="IOC219"/>
      <c r="IOD219"/>
      <c r="IOE219"/>
      <c r="IOF219"/>
      <c r="IOG219"/>
      <c r="IOH219"/>
      <c r="IOI219"/>
      <c r="IOJ219"/>
      <c r="IOK219"/>
      <c r="IOL219"/>
      <c r="IOM219"/>
      <c r="ION219"/>
      <c r="IOO219"/>
      <c r="IOP219"/>
      <c r="IOQ219"/>
      <c r="IOR219"/>
      <c r="IOS219"/>
      <c r="IOT219"/>
      <c r="IOU219"/>
      <c r="IOV219"/>
      <c r="IOW219"/>
      <c r="IOX219"/>
      <c r="IOY219"/>
      <c r="IOZ219"/>
      <c r="IPA219"/>
      <c r="IPB219"/>
      <c r="IPC219"/>
      <c r="IPD219"/>
      <c r="IPE219"/>
      <c r="IPF219"/>
      <c r="IPG219"/>
      <c r="IPH219"/>
      <c r="IPI219"/>
      <c r="IPJ219"/>
      <c r="IPK219"/>
      <c r="IPL219"/>
      <c r="IPM219"/>
      <c r="IPN219"/>
      <c r="IPO219"/>
      <c r="IPP219"/>
      <c r="IPQ219"/>
      <c r="IPR219"/>
      <c r="IPS219"/>
      <c r="IPT219"/>
      <c r="IPU219"/>
      <c r="IPV219"/>
      <c r="IPW219"/>
      <c r="IPX219"/>
      <c r="IPY219"/>
      <c r="IPZ219"/>
      <c r="IQA219"/>
      <c r="IQB219"/>
      <c r="IQC219"/>
      <c r="IQD219"/>
      <c r="IQE219"/>
      <c r="IQF219"/>
      <c r="IQG219"/>
      <c r="IQH219"/>
      <c r="IQI219"/>
      <c r="IQJ219"/>
      <c r="IQK219"/>
      <c r="IQL219"/>
      <c r="IQM219"/>
      <c r="IQN219"/>
      <c r="IQO219"/>
      <c r="IQP219"/>
      <c r="IQQ219"/>
      <c r="IQR219"/>
      <c r="IQS219"/>
      <c r="IQT219"/>
      <c r="IQU219"/>
      <c r="IQV219"/>
      <c r="IQW219"/>
      <c r="IQX219"/>
      <c r="IQY219"/>
      <c r="IQZ219"/>
      <c r="IRA219"/>
      <c r="IRB219"/>
      <c r="IRC219"/>
      <c r="IRD219"/>
      <c r="IRE219"/>
      <c r="IRF219"/>
      <c r="IRG219"/>
      <c r="IRH219"/>
      <c r="IRI219"/>
      <c r="IRJ219"/>
      <c r="IRK219"/>
      <c r="IRL219"/>
      <c r="IRM219"/>
      <c r="IRN219"/>
      <c r="IRO219"/>
      <c r="IRP219"/>
      <c r="IRQ219"/>
      <c r="IRR219"/>
      <c r="IRS219"/>
      <c r="IRT219"/>
      <c r="IRU219"/>
      <c r="IRV219"/>
      <c r="IRW219"/>
      <c r="IRX219"/>
      <c r="IRY219"/>
      <c r="IRZ219"/>
      <c r="ISA219"/>
      <c r="ISB219"/>
      <c r="ISC219"/>
      <c r="ISD219"/>
      <c r="ISE219"/>
      <c r="ISF219"/>
      <c r="ISG219"/>
      <c r="ISH219"/>
      <c r="ISI219"/>
      <c r="ISJ219"/>
      <c r="ISK219"/>
      <c r="ISL219"/>
      <c r="ISM219"/>
      <c r="ISN219"/>
      <c r="ISO219"/>
      <c r="ISP219"/>
      <c r="ISQ219"/>
      <c r="ISR219"/>
      <c r="ISS219"/>
      <c r="IST219"/>
      <c r="ISU219"/>
      <c r="ISV219"/>
      <c r="ISW219"/>
      <c r="ISX219"/>
      <c r="ISY219"/>
      <c r="ISZ219"/>
      <c r="ITA219"/>
      <c r="ITB219"/>
      <c r="ITC219"/>
      <c r="ITD219"/>
      <c r="ITE219"/>
      <c r="ITF219"/>
      <c r="ITG219"/>
      <c r="ITH219"/>
      <c r="ITI219"/>
      <c r="ITJ219"/>
      <c r="ITK219"/>
      <c r="ITL219"/>
      <c r="ITM219"/>
      <c r="ITN219"/>
      <c r="ITO219"/>
      <c r="ITP219"/>
      <c r="ITQ219"/>
      <c r="ITR219"/>
      <c r="ITS219"/>
      <c r="ITT219"/>
      <c r="ITU219"/>
      <c r="ITV219"/>
      <c r="ITW219"/>
      <c r="ITX219"/>
      <c r="ITY219"/>
      <c r="ITZ219"/>
      <c r="IUA219"/>
      <c r="IUB219"/>
      <c r="IUC219"/>
      <c r="IUD219"/>
      <c r="IUE219"/>
      <c r="IUF219"/>
      <c r="IUG219"/>
      <c r="IUH219"/>
      <c r="IUI219"/>
      <c r="IUJ219"/>
      <c r="IUK219"/>
      <c r="IUL219"/>
      <c r="IUM219"/>
      <c r="IUN219"/>
      <c r="IUO219"/>
      <c r="IUP219"/>
      <c r="IUQ219"/>
      <c r="IUR219"/>
      <c r="IUS219"/>
      <c r="IUT219"/>
      <c r="IUU219"/>
      <c r="IUV219"/>
      <c r="IUW219"/>
      <c r="IUX219"/>
      <c r="IUY219"/>
      <c r="IUZ219"/>
      <c r="IVA219"/>
      <c r="IVB219"/>
      <c r="IVC219"/>
      <c r="IVD219"/>
      <c r="IVE219"/>
      <c r="IVF219"/>
      <c r="IVG219"/>
      <c r="IVH219"/>
      <c r="IVI219"/>
      <c r="IVJ219"/>
      <c r="IVK219"/>
      <c r="IVL219"/>
      <c r="IVM219"/>
      <c r="IVN219"/>
      <c r="IVO219"/>
      <c r="IVP219"/>
      <c r="IVQ219"/>
      <c r="IVR219"/>
      <c r="IVS219"/>
      <c r="IVT219"/>
      <c r="IVU219"/>
      <c r="IVV219"/>
      <c r="IVW219"/>
      <c r="IVX219"/>
      <c r="IVY219"/>
      <c r="IVZ219"/>
      <c r="IWA219"/>
      <c r="IWB219"/>
      <c r="IWC219"/>
      <c r="IWD219"/>
      <c r="IWE219"/>
      <c r="IWF219"/>
      <c r="IWG219"/>
      <c r="IWH219"/>
      <c r="IWI219"/>
      <c r="IWJ219"/>
      <c r="IWK219"/>
      <c r="IWL219"/>
      <c r="IWM219"/>
      <c r="IWN219"/>
      <c r="IWO219"/>
      <c r="IWP219"/>
      <c r="IWQ219"/>
      <c r="IWR219"/>
      <c r="IWS219"/>
      <c r="IWT219"/>
      <c r="IWU219"/>
      <c r="IWV219"/>
      <c r="IWW219"/>
      <c r="IWX219"/>
      <c r="IWY219"/>
      <c r="IWZ219"/>
      <c r="IXA219"/>
      <c r="IXB219"/>
      <c r="IXC219"/>
      <c r="IXD219"/>
      <c r="IXE219"/>
      <c r="IXF219"/>
      <c r="IXG219"/>
      <c r="IXH219"/>
      <c r="IXI219"/>
      <c r="IXJ219"/>
      <c r="IXK219"/>
      <c r="IXL219"/>
      <c r="IXM219"/>
      <c r="IXN219"/>
      <c r="IXO219"/>
      <c r="IXP219"/>
      <c r="IXQ219"/>
      <c r="IXR219"/>
      <c r="IXS219"/>
      <c r="IXT219"/>
      <c r="IXU219"/>
      <c r="IXV219"/>
      <c r="IXW219"/>
      <c r="IXX219"/>
      <c r="IXY219"/>
      <c r="IXZ219"/>
      <c r="IYA219"/>
      <c r="IYB219"/>
      <c r="IYC219"/>
      <c r="IYD219"/>
      <c r="IYE219"/>
      <c r="IYF219"/>
      <c r="IYG219"/>
      <c r="IYH219"/>
      <c r="IYI219"/>
      <c r="IYJ219"/>
      <c r="IYK219"/>
      <c r="IYL219"/>
      <c r="IYM219"/>
      <c r="IYN219"/>
      <c r="IYO219"/>
      <c r="IYP219"/>
      <c r="IYQ219"/>
      <c r="IYR219"/>
      <c r="IYS219"/>
      <c r="IYT219"/>
      <c r="IYU219"/>
      <c r="IYV219"/>
      <c r="IYW219"/>
      <c r="IYX219"/>
      <c r="IYY219"/>
      <c r="IYZ219"/>
      <c r="IZA219"/>
      <c r="IZB219"/>
      <c r="IZC219"/>
      <c r="IZD219"/>
      <c r="IZE219"/>
      <c r="IZF219"/>
      <c r="IZG219"/>
      <c r="IZH219"/>
      <c r="IZI219"/>
      <c r="IZJ219"/>
      <c r="IZK219"/>
      <c r="IZL219"/>
      <c r="IZM219"/>
      <c r="IZN219"/>
      <c r="IZO219"/>
      <c r="IZP219"/>
      <c r="IZQ219"/>
      <c r="IZR219"/>
      <c r="IZS219"/>
      <c r="IZT219"/>
      <c r="IZU219"/>
      <c r="IZV219"/>
      <c r="IZW219"/>
      <c r="IZX219"/>
      <c r="IZY219"/>
      <c r="IZZ219"/>
      <c r="JAA219"/>
      <c r="JAB219"/>
      <c r="JAC219"/>
      <c r="JAD219"/>
      <c r="JAE219"/>
      <c r="JAF219"/>
      <c r="JAG219"/>
      <c r="JAH219"/>
      <c r="JAI219"/>
      <c r="JAJ219"/>
      <c r="JAK219"/>
      <c r="JAL219"/>
      <c r="JAM219"/>
      <c r="JAN219"/>
      <c r="JAO219"/>
      <c r="JAP219"/>
      <c r="JAQ219"/>
      <c r="JAR219"/>
      <c r="JAS219"/>
      <c r="JAT219"/>
      <c r="JAU219"/>
      <c r="JAV219"/>
      <c r="JAW219"/>
      <c r="JAX219"/>
      <c r="JAY219"/>
      <c r="JAZ219"/>
      <c r="JBA219"/>
      <c r="JBB219"/>
      <c r="JBC219"/>
      <c r="JBD219"/>
      <c r="JBE219"/>
      <c r="JBF219"/>
      <c r="JBG219"/>
      <c r="JBH219"/>
      <c r="JBI219"/>
      <c r="JBJ219"/>
      <c r="JBK219"/>
      <c r="JBL219"/>
      <c r="JBM219"/>
      <c r="JBN219"/>
      <c r="JBO219"/>
      <c r="JBP219"/>
      <c r="JBQ219"/>
      <c r="JBR219"/>
      <c r="JBS219"/>
      <c r="JBT219"/>
      <c r="JBU219"/>
      <c r="JBV219"/>
      <c r="JBW219"/>
      <c r="JBX219"/>
      <c r="JBY219"/>
      <c r="JBZ219"/>
      <c r="JCA219"/>
      <c r="JCB219"/>
      <c r="JCC219"/>
      <c r="JCD219"/>
      <c r="JCE219"/>
      <c r="JCF219"/>
      <c r="JCG219"/>
      <c r="JCH219"/>
      <c r="JCI219"/>
      <c r="JCJ219"/>
      <c r="JCK219"/>
      <c r="JCL219"/>
      <c r="JCM219"/>
      <c r="JCN219"/>
      <c r="JCO219"/>
      <c r="JCP219"/>
      <c r="JCQ219"/>
      <c r="JCR219"/>
      <c r="JCS219"/>
      <c r="JCT219"/>
      <c r="JCU219"/>
      <c r="JCV219"/>
      <c r="JCW219"/>
      <c r="JCX219"/>
      <c r="JCY219"/>
      <c r="JCZ219"/>
      <c r="JDA219"/>
      <c r="JDB219"/>
      <c r="JDC219"/>
      <c r="JDD219"/>
      <c r="JDE219"/>
      <c r="JDF219"/>
      <c r="JDG219"/>
      <c r="JDH219"/>
      <c r="JDI219"/>
      <c r="JDJ219"/>
      <c r="JDK219"/>
      <c r="JDL219"/>
      <c r="JDM219"/>
      <c r="JDN219"/>
      <c r="JDO219"/>
      <c r="JDP219"/>
      <c r="JDQ219"/>
      <c r="JDR219"/>
      <c r="JDS219"/>
      <c r="JDT219"/>
      <c r="JDU219"/>
      <c r="JDV219"/>
      <c r="JDW219"/>
      <c r="JDX219"/>
      <c r="JDY219"/>
      <c r="JDZ219"/>
      <c r="JEA219"/>
      <c r="JEB219"/>
      <c r="JEC219"/>
      <c r="JED219"/>
      <c r="JEE219"/>
      <c r="JEF219"/>
      <c r="JEG219"/>
      <c r="JEH219"/>
      <c r="JEI219"/>
      <c r="JEJ219"/>
      <c r="JEK219"/>
      <c r="JEL219"/>
      <c r="JEM219"/>
      <c r="JEN219"/>
      <c r="JEO219"/>
      <c r="JEP219"/>
      <c r="JEQ219"/>
      <c r="JER219"/>
      <c r="JES219"/>
      <c r="JET219"/>
      <c r="JEU219"/>
      <c r="JEV219"/>
      <c r="JEW219"/>
      <c r="JEX219"/>
      <c r="JEY219"/>
      <c r="JEZ219"/>
      <c r="JFA219"/>
      <c r="JFB219"/>
      <c r="JFC219"/>
      <c r="JFD219"/>
      <c r="JFE219"/>
      <c r="JFF219"/>
      <c r="JFG219"/>
      <c r="JFH219"/>
      <c r="JFI219"/>
      <c r="JFJ219"/>
      <c r="JFK219"/>
      <c r="JFL219"/>
      <c r="JFM219"/>
      <c r="JFN219"/>
      <c r="JFO219"/>
      <c r="JFP219"/>
      <c r="JFQ219"/>
      <c r="JFR219"/>
      <c r="JFS219"/>
      <c r="JFT219"/>
      <c r="JFU219"/>
      <c r="JFV219"/>
      <c r="JFW219"/>
      <c r="JFX219"/>
      <c r="JFY219"/>
      <c r="JFZ219"/>
      <c r="JGA219"/>
      <c r="JGB219"/>
      <c r="JGC219"/>
      <c r="JGD219"/>
      <c r="JGE219"/>
      <c r="JGF219"/>
      <c r="JGG219"/>
      <c r="JGH219"/>
      <c r="JGI219"/>
      <c r="JGJ219"/>
      <c r="JGK219"/>
      <c r="JGL219"/>
      <c r="JGM219"/>
      <c r="JGN219"/>
      <c r="JGO219"/>
      <c r="JGP219"/>
      <c r="JGQ219"/>
      <c r="JGR219"/>
      <c r="JGS219"/>
      <c r="JGT219"/>
      <c r="JGU219"/>
      <c r="JGV219"/>
      <c r="JGW219"/>
      <c r="JGX219"/>
      <c r="JGY219"/>
      <c r="JGZ219"/>
      <c r="JHA219"/>
      <c r="JHB219"/>
      <c r="JHC219"/>
      <c r="JHD219"/>
      <c r="JHE219"/>
      <c r="JHF219"/>
      <c r="JHG219"/>
      <c r="JHH219"/>
      <c r="JHI219"/>
      <c r="JHJ219"/>
      <c r="JHK219"/>
      <c r="JHL219"/>
      <c r="JHM219"/>
      <c r="JHN219"/>
      <c r="JHO219"/>
      <c r="JHP219"/>
      <c r="JHQ219"/>
      <c r="JHR219"/>
      <c r="JHS219"/>
      <c r="JHT219"/>
      <c r="JHU219"/>
      <c r="JHV219"/>
      <c r="JHW219"/>
      <c r="JHX219"/>
      <c r="JHY219"/>
      <c r="JHZ219"/>
      <c r="JIA219"/>
      <c r="JIB219"/>
      <c r="JIC219"/>
      <c r="JID219"/>
      <c r="JIE219"/>
      <c r="JIF219"/>
      <c r="JIG219"/>
      <c r="JIH219"/>
      <c r="JII219"/>
      <c r="JIJ219"/>
      <c r="JIK219"/>
      <c r="JIL219"/>
      <c r="JIM219"/>
      <c r="JIN219"/>
      <c r="JIO219"/>
      <c r="JIP219"/>
      <c r="JIQ219"/>
      <c r="JIR219"/>
      <c r="JIS219"/>
      <c r="JIT219"/>
      <c r="JIU219"/>
      <c r="JIV219"/>
      <c r="JIW219"/>
      <c r="JIX219"/>
      <c r="JIY219"/>
      <c r="JIZ219"/>
      <c r="JJA219"/>
      <c r="JJB219"/>
      <c r="JJC219"/>
      <c r="JJD219"/>
      <c r="JJE219"/>
      <c r="JJF219"/>
      <c r="JJG219"/>
      <c r="JJH219"/>
      <c r="JJI219"/>
      <c r="JJJ219"/>
      <c r="JJK219"/>
      <c r="JJL219"/>
      <c r="JJM219"/>
      <c r="JJN219"/>
      <c r="JJO219"/>
      <c r="JJP219"/>
      <c r="JJQ219"/>
      <c r="JJR219"/>
      <c r="JJS219"/>
      <c r="JJT219"/>
      <c r="JJU219"/>
      <c r="JJV219"/>
      <c r="JJW219"/>
      <c r="JJX219"/>
      <c r="JJY219"/>
      <c r="JJZ219"/>
      <c r="JKA219"/>
      <c r="JKB219"/>
      <c r="JKC219"/>
      <c r="JKD219"/>
      <c r="JKE219"/>
      <c r="JKF219"/>
      <c r="JKG219"/>
      <c r="JKH219"/>
      <c r="JKI219"/>
      <c r="JKJ219"/>
      <c r="JKK219"/>
      <c r="JKL219"/>
      <c r="JKM219"/>
      <c r="JKN219"/>
      <c r="JKO219"/>
      <c r="JKP219"/>
      <c r="JKQ219"/>
      <c r="JKR219"/>
      <c r="JKS219"/>
      <c r="JKT219"/>
      <c r="JKU219"/>
      <c r="JKV219"/>
      <c r="JKW219"/>
      <c r="JKX219"/>
      <c r="JKY219"/>
      <c r="JKZ219"/>
      <c r="JLA219"/>
      <c r="JLB219"/>
      <c r="JLC219"/>
      <c r="JLD219"/>
      <c r="JLE219"/>
      <c r="JLF219"/>
      <c r="JLG219"/>
      <c r="JLH219"/>
      <c r="JLI219"/>
      <c r="JLJ219"/>
      <c r="JLK219"/>
      <c r="JLL219"/>
      <c r="JLM219"/>
      <c r="JLN219"/>
      <c r="JLO219"/>
      <c r="JLP219"/>
      <c r="JLQ219"/>
      <c r="JLR219"/>
      <c r="JLS219"/>
      <c r="JLT219"/>
      <c r="JLU219"/>
      <c r="JLV219"/>
      <c r="JLW219"/>
      <c r="JLX219"/>
      <c r="JLY219"/>
      <c r="JLZ219"/>
      <c r="JMA219"/>
      <c r="JMB219"/>
      <c r="JMC219"/>
      <c r="JMD219"/>
      <c r="JME219"/>
      <c r="JMF219"/>
      <c r="JMG219"/>
      <c r="JMH219"/>
      <c r="JMI219"/>
      <c r="JMJ219"/>
      <c r="JMK219"/>
      <c r="JML219"/>
      <c r="JMM219"/>
      <c r="JMN219"/>
      <c r="JMO219"/>
      <c r="JMP219"/>
      <c r="JMQ219"/>
      <c r="JMR219"/>
      <c r="JMS219"/>
      <c r="JMT219"/>
      <c r="JMU219"/>
      <c r="JMV219"/>
      <c r="JMW219"/>
      <c r="JMX219"/>
      <c r="JMY219"/>
      <c r="JMZ219"/>
      <c r="JNA219"/>
      <c r="JNB219"/>
      <c r="JNC219"/>
      <c r="JND219"/>
      <c r="JNE219"/>
      <c r="JNF219"/>
      <c r="JNG219"/>
      <c r="JNH219"/>
      <c r="JNI219"/>
      <c r="JNJ219"/>
      <c r="JNK219"/>
      <c r="JNL219"/>
      <c r="JNM219"/>
      <c r="JNN219"/>
      <c r="JNO219"/>
      <c r="JNP219"/>
      <c r="JNQ219"/>
      <c r="JNR219"/>
      <c r="JNS219"/>
      <c r="JNT219"/>
      <c r="JNU219"/>
      <c r="JNV219"/>
      <c r="JNW219"/>
      <c r="JNX219"/>
      <c r="JNY219"/>
      <c r="JNZ219"/>
      <c r="JOA219"/>
      <c r="JOB219"/>
      <c r="JOC219"/>
      <c r="JOD219"/>
      <c r="JOE219"/>
      <c r="JOF219"/>
      <c r="JOG219"/>
      <c r="JOH219"/>
      <c r="JOI219"/>
      <c r="JOJ219"/>
      <c r="JOK219"/>
      <c r="JOL219"/>
      <c r="JOM219"/>
      <c r="JON219"/>
      <c r="JOO219"/>
      <c r="JOP219"/>
      <c r="JOQ219"/>
      <c r="JOR219"/>
      <c r="JOS219"/>
      <c r="JOT219"/>
      <c r="JOU219"/>
      <c r="JOV219"/>
      <c r="JOW219"/>
      <c r="JOX219"/>
      <c r="JOY219"/>
      <c r="JOZ219"/>
      <c r="JPA219"/>
      <c r="JPB219"/>
      <c r="JPC219"/>
      <c r="JPD219"/>
      <c r="JPE219"/>
      <c r="JPF219"/>
      <c r="JPG219"/>
      <c r="JPH219"/>
      <c r="JPI219"/>
      <c r="JPJ219"/>
      <c r="JPK219"/>
      <c r="JPL219"/>
      <c r="JPM219"/>
      <c r="JPN219"/>
      <c r="JPO219"/>
      <c r="JPP219"/>
      <c r="JPQ219"/>
      <c r="JPR219"/>
      <c r="JPS219"/>
      <c r="JPT219"/>
      <c r="JPU219"/>
      <c r="JPV219"/>
      <c r="JPW219"/>
      <c r="JPX219"/>
      <c r="JPY219"/>
      <c r="JPZ219"/>
      <c r="JQA219"/>
      <c r="JQB219"/>
      <c r="JQC219"/>
      <c r="JQD219"/>
      <c r="JQE219"/>
      <c r="JQF219"/>
      <c r="JQG219"/>
      <c r="JQH219"/>
      <c r="JQI219"/>
      <c r="JQJ219"/>
      <c r="JQK219"/>
      <c r="JQL219"/>
      <c r="JQM219"/>
      <c r="JQN219"/>
      <c r="JQO219"/>
      <c r="JQP219"/>
      <c r="JQQ219"/>
      <c r="JQR219"/>
      <c r="JQS219"/>
      <c r="JQT219"/>
      <c r="JQU219"/>
      <c r="JQV219"/>
      <c r="JQW219"/>
      <c r="JQX219"/>
      <c r="JQY219"/>
      <c r="JQZ219"/>
      <c r="JRA219"/>
      <c r="JRB219"/>
      <c r="JRC219"/>
      <c r="JRD219"/>
      <c r="JRE219"/>
      <c r="JRF219"/>
      <c r="JRG219"/>
      <c r="JRH219"/>
      <c r="JRI219"/>
      <c r="JRJ219"/>
      <c r="JRK219"/>
      <c r="JRL219"/>
      <c r="JRM219"/>
      <c r="JRN219"/>
      <c r="JRO219"/>
      <c r="JRP219"/>
      <c r="JRQ219"/>
      <c r="JRR219"/>
      <c r="JRS219"/>
      <c r="JRT219"/>
      <c r="JRU219"/>
      <c r="JRV219"/>
      <c r="JRW219"/>
      <c r="JRX219"/>
      <c r="JRY219"/>
      <c r="JRZ219"/>
      <c r="JSA219"/>
      <c r="JSB219"/>
      <c r="JSC219"/>
      <c r="JSD219"/>
      <c r="JSE219"/>
      <c r="JSF219"/>
      <c r="JSG219"/>
      <c r="JSH219"/>
      <c r="JSI219"/>
      <c r="JSJ219"/>
      <c r="JSK219"/>
      <c r="JSL219"/>
      <c r="JSM219"/>
      <c r="JSN219"/>
      <c r="JSO219"/>
      <c r="JSP219"/>
      <c r="JSQ219"/>
      <c r="JSR219"/>
      <c r="JSS219"/>
      <c r="JST219"/>
      <c r="JSU219"/>
      <c r="JSV219"/>
      <c r="JSW219"/>
      <c r="JSX219"/>
      <c r="JSY219"/>
      <c r="JSZ219"/>
      <c r="JTA219"/>
      <c r="JTB219"/>
      <c r="JTC219"/>
      <c r="JTD219"/>
      <c r="JTE219"/>
      <c r="JTF219"/>
      <c r="JTG219"/>
      <c r="JTH219"/>
      <c r="JTI219"/>
      <c r="JTJ219"/>
      <c r="JTK219"/>
      <c r="JTL219"/>
      <c r="JTM219"/>
      <c r="JTN219"/>
      <c r="JTO219"/>
      <c r="JTP219"/>
      <c r="JTQ219"/>
      <c r="JTR219"/>
      <c r="JTS219"/>
      <c r="JTT219"/>
      <c r="JTU219"/>
      <c r="JTV219"/>
      <c r="JTW219"/>
      <c r="JTX219"/>
      <c r="JTY219"/>
      <c r="JTZ219"/>
      <c r="JUA219"/>
      <c r="JUB219"/>
      <c r="JUC219"/>
      <c r="JUD219"/>
      <c r="JUE219"/>
      <c r="JUF219"/>
      <c r="JUG219"/>
      <c r="JUH219"/>
      <c r="JUI219"/>
      <c r="JUJ219"/>
      <c r="JUK219"/>
      <c r="JUL219"/>
      <c r="JUM219"/>
      <c r="JUN219"/>
      <c r="JUO219"/>
      <c r="JUP219"/>
      <c r="JUQ219"/>
      <c r="JUR219"/>
      <c r="JUS219"/>
      <c r="JUT219"/>
      <c r="JUU219"/>
      <c r="JUV219"/>
      <c r="JUW219"/>
      <c r="JUX219"/>
      <c r="JUY219"/>
      <c r="JUZ219"/>
      <c r="JVA219"/>
      <c r="JVB219"/>
      <c r="JVC219"/>
      <c r="JVD219"/>
      <c r="JVE219"/>
      <c r="JVF219"/>
      <c r="JVG219"/>
      <c r="JVH219"/>
      <c r="JVI219"/>
      <c r="JVJ219"/>
      <c r="JVK219"/>
      <c r="JVL219"/>
      <c r="JVM219"/>
      <c r="JVN219"/>
      <c r="JVO219"/>
      <c r="JVP219"/>
      <c r="JVQ219"/>
      <c r="JVR219"/>
      <c r="JVS219"/>
      <c r="JVT219"/>
      <c r="JVU219"/>
      <c r="JVV219"/>
      <c r="JVW219"/>
      <c r="JVX219"/>
      <c r="JVY219"/>
      <c r="JVZ219"/>
      <c r="JWA219"/>
      <c r="JWB219"/>
      <c r="JWC219"/>
      <c r="JWD219"/>
      <c r="JWE219"/>
      <c r="JWF219"/>
      <c r="JWG219"/>
      <c r="JWH219"/>
      <c r="JWI219"/>
      <c r="JWJ219"/>
      <c r="JWK219"/>
      <c r="JWL219"/>
      <c r="JWM219"/>
      <c r="JWN219"/>
      <c r="JWO219"/>
      <c r="JWP219"/>
      <c r="JWQ219"/>
      <c r="JWR219"/>
      <c r="JWS219"/>
      <c r="JWT219"/>
      <c r="JWU219"/>
      <c r="JWV219"/>
      <c r="JWW219"/>
      <c r="JWX219"/>
      <c r="JWY219"/>
      <c r="JWZ219"/>
      <c r="JXA219"/>
      <c r="JXB219"/>
      <c r="JXC219"/>
      <c r="JXD219"/>
      <c r="JXE219"/>
      <c r="JXF219"/>
      <c r="JXG219"/>
      <c r="JXH219"/>
      <c r="JXI219"/>
      <c r="JXJ219"/>
      <c r="JXK219"/>
      <c r="JXL219"/>
      <c r="JXM219"/>
      <c r="JXN219"/>
      <c r="JXO219"/>
      <c r="JXP219"/>
      <c r="JXQ219"/>
      <c r="JXR219"/>
      <c r="JXS219"/>
      <c r="JXT219"/>
      <c r="JXU219"/>
      <c r="JXV219"/>
      <c r="JXW219"/>
      <c r="JXX219"/>
      <c r="JXY219"/>
      <c r="JXZ219"/>
      <c r="JYA219"/>
      <c r="JYB219"/>
      <c r="JYC219"/>
      <c r="JYD219"/>
      <c r="JYE219"/>
      <c r="JYF219"/>
      <c r="JYG219"/>
      <c r="JYH219"/>
      <c r="JYI219"/>
      <c r="JYJ219"/>
      <c r="JYK219"/>
      <c r="JYL219"/>
      <c r="JYM219"/>
      <c r="JYN219"/>
      <c r="JYO219"/>
      <c r="JYP219"/>
      <c r="JYQ219"/>
      <c r="JYR219"/>
      <c r="JYS219"/>
      <c r="JYT219"/>
      <c r="JYU219"/>
      <c r="JYV219"/>
      <c r="JYW219"/>
      <c r="JYX219"/>
      <c r="JYY219"/>
      <c r="JYZ219"/>
      <c r="JZA219"/>
      <c r="JZB219"/>
      <c r="JZC219"/>
      <c r="JZD219"/>
      <c r="JZE219"/>
      <c r="JZF219"/>
      <c r="JZG219"/>
      <c r="JZH219"/>
      <c r="JZI219"/>
      <c r="JZJ219"/>
      <c r="JZK219"/>
      <c r="JZL219"/>
      <c r="JZM219"/>
      <c r="JZN219"/>
      <c r="JZO219"/>
      <c r="JZP219"/>
      <c r="JZQ219"/>
      <c r="JZR219"/>
      <c r="JZS219"/>
      <c r="JZT219"/>
      <c r="JZU219"/>
      <c r="JZV219"/>
      <c r="JZW219"/>
      <c r="JZX219"/>
      <c r="JZY219"/>
      <c r="JZZ219"/>
      <c r="KAA219"/>
      <c r="KAB219"/>
      <c r="KAC219"/>
      <c r="KAD219"/>
      <c r="KAE219"/>
      <c r="KAF219"/>
      <c r="KAG219"/>
      <c r="KAH219"/>
      <c r="KAI219"/>
      <c r="KAJ219"/>
      <c r="KAK219"/>
      <c r="KAL219"/>
      <c r="KAM219"/>
      <c r="KAN219"/>
      <c r="KAO219"/>
      <c r="KAP219"/>
      <c r="KAQ219"/>
      <c r="KAR219"/>
      <c r="KAS219"/>
      <c r="KAT219"/>
      <c r="KAU219"/>
      <c r="KAV219"/>
      <c r="KAW219"/>
      <c r="KAX219"/>
      <c r="KAY219"/>
      <c r="KAZ219"/>
      <c r="KBA219"/>
      <c r="KBB219"/>
      <c r="KBC219"/>
      <c r="KBD219"/>
      <c r="KBE219"/>
      <c r="KBF219"/>
      <c r="KBG219"/>
      <c r="KBH219"/>
      <c r="KBI219"/>
      <c r="KBJ219"/>
      <c r="KBK219"/>
      <c r="KBL219"/>
      <c r="KBM219"/>
      <c r="KBN219"/>
      <c r="KBO219"/>
      <c r="KBP219"/>
      <c r="KBQ219"/>
      <c r="KBR219"/>
      <c r="KBS219"/>
      <c r="KBT219"/>
      <c r="KBU219"/>
      <c r="KBV219"/>
      <c r="KBW219"/>
      <c r="KBX219"/>
      <c r="KBY219"/>
      <c r="KBZ219"/>
      <c r="KCA219"/>
      <c r="KCB219"/>
      <c r="KCC219"/>
      <c r="KCD219"/>
      <c r="KCE219"/>
      <c r="KCF219"/>
      <c r="KCG219"/>
      <c r="KCH219"/>
      <c r="KCI219"/>
      <c r="KCJ219"/>
      <c r="KCK219"/>
      <c r="KCL219"/>
      <c r="KCM219"/>
      <c r="KCN219"/>
      <c r="KCO219"/>
      <c r="KCP219"/>
      <c r="KCQ219"/>
      <c r="KCR219"/>
      <c r="KCS219"/>
      <c r="KCT219"/>
      <c r="KCU219"/>
      <c r="KCV219"/>
      <c r="KCW219"/>
      <c r="KCX219"/>
      <c r="KCY219"/>
      <c r="KCZ219"/>
      <c r="KDA219"/>
      <c r="KDB219"/>
      <c r="KDC219"/>
      <c r="KDD219"/>
      <c r="KDE219"/>
      <c r="KDF219"/>
      <c r="KDG219"/>
      <c r="KDH219"/>
      <c r="KDI219"/>
      <c r="KDJ219"/>
      <c r="KDK219"/>
      <c r="KDL219"/>
      <c r="KDM219"/>
      <c r="KDN219"/>
      <c r="KDO219"/>
      <c r="KDP219"/>
      <c r="KDQ219"/>
      <c r="KDR219"/>
      <c r="KDS219"/>
      <c r="KDT219"/>
      <c r="KDU219"/>
      <c r="KDV219"/>
      <c r="KDW219"/>
      <c r="KDX219"/>
      <c r="KDY219"/>
      <c r="KDZ219"/>
      <c r="KEA219"/>
      <c r="KEB219"/>
      <c r="KEC219"/>
      <c r="KED219"/>
      <c r="KEE219"/>
      <c r="KEF219"/>
      <c r="KEG219"/>
      <c r="KEH219"/>
      <c r="KEI219"/>
      <c r="KEJ219"/>
      <c r="KEK219"/>
      <c r="KEL219"/>
      <c r="KEM219"/>
      <c r="KEN219"/>
      <c r="KEO219"/>
      <c r="KEP219"/>
      <c r="KEQ219"/>
      <c r="KER219"/>
      <c r="KES219"/>
      <c r="KET219"/>
      <c r="KEU219"/>
      <c r="KEV219"/>
      <c r="KEW219"/>
      <c r="KEX219"/>
      <c r="KEY219"/>
      <c r="KEZ219"/>
      <c r="KFA219"/>
      <c r="KFB219"/>
      <c r="KFC219"/>
      <c r="KFD219"/>
      <c r="KFE219"/>
      <c r="KFF219"/>
      <c r="KFG219"/>
      <c r="KFH219"/>
      <c r="KFI219"/>
      <c r="KFJ219"/>
      <c r="KFK219"/>
      <c r="KFL219"/>
      <c r="KFM219"/>
      <c r="KFN219"/>
      <c r="KFO219"/>
      <c r="KFP219"/>
      <c r="KFQ219"/>
      <c r="KFR219"/>
      <c r="KFS219"/>
      <c r="KFT219"/>
      <c r="KFU219"/>
      <c r="KFV219"/>
      <c r="KFW219"/>
      <c r="KFX219"/>
      <c r="KFY219"/>
      <c r="KFZ219"/>
      <c r="KGA219"/>
      <c r="KGB219"/>
      <c r="KGC219"/>
      <c r="KGD219"/>
      <c r="KGE219"/>
      <c r="KGF219"/>
      <c r="KGG219"/>
      <c r="KGH219"/>
      <c r="KGI219"/>
      <c r="KGJ219"/>
      <c r="KGK219"/>
      <c r="KGL219"/>
      <c r="KGM219"/>
      <c r="KGN219"/>
      <c r="KGO219"/>
      <c r="KGP219"/>
      <c r="KGQ219"/>
      <c r="KGR219"/>
      <c r="KGS219"/>
      <c r="KGT219"/>
      <c r="KGU219"/>
      <c r="KGV219"/>
      <c r="KGW219"/>
      <c r="KGX219"/>
      <c r="KGY219"/>
      <c r="KGZ219"/>
      <c r="KHA219"/>
      <c r="KHB219"/>
      <c r="KHC219"/>
      <c r="KHD219"/>
      <c r="KHE219"/>
      <c r="KHF219"/>
      <c r="KHG219"/>
      <c r="KHH219"/>
      <c r="KHI219"/>
      <c r="KHJ219"/>
      <c r="KHK219"/>
      <c r="KHL219"/>
      <c r="KHM219"/>
      <c r="KHN219"/>
      <c r="KHO219"/>
      <c r="KHP219"/>
      <c r="KHQ219"/>
      <c r="KHR219"/>
      <c r="KHS219"/>
      <c r="KHT219"/>
      <c r="KHU219"/>
      <c r="KHV219"/>
      <c r="KHW219"/>
      <c r="KHX219"/>
      <c r="KHY219"/>
      <c r="KHZ219"/>
      <c r="KIA219"/>
      <c r="KIB219"/>
      <c r="KIC219"/>
      <c r="KID219"/>
      <c r="KIE219"/>
      <c r="KIF219"/>
      <c r="KIG219"/>
      <c r="KIH219"/>
      <c r="KII219"/>
      <c r="KIJ219"/>
      <c r="KIK219"/>
      <c r="KIL219"/>
      <c r="KIM219"/>
      <c r="KIN219"/>
      <c r="KIO219"/>
      <c r="KIP219"/>
      <c r="KIQ219"/>
      <c r="KIR219"/>
      <c r="KIS219"/>
      <c r="KIT219"/>
      <c r="KIU219"/>
      <c r="KIV219"/>
      <c r="KIW219"/>
      <c r="KIX219"/>
      <c r="KIY219"/>
      <c r="KIZ219"/>
      <c r="KJA219"/>
      <c r="KJB219"/>
      <c r="KJC219"/>
      <c r="KJD219"/>
      <c r="KJE219"/>
      <c r="KJF219"/>
      <c r="KJG219"/>
      <c r="KJH219"/>
      <c r="KJI219"/>
      <c r="KJJ219"/>
      <c r="KJK219"/>
      <c r="KJL219"/>
      <c r="KJM219"/>
      <c r="KJN219"/>
      <c r="KJO219"/>
      <c r="KJP219"/>
      <c r="KJQ219"/>
      <c r="KJR219"/>
      <c r="KJS219"/>
      <c r="KJT219"/>
      <c r="KJU219"/>
      <c r="KJV219"/>
      <c r="KJW219"/>
      <c r="KJX219"/>
      <c r="KJY219"/>
      <c r="KJZ219"/>
      <c r="KKA219"/>
      <c r="KKB219"/>
      <c r="KKC219"/>
      <c r="KKD219"/>
      <c r="KKE219"/>
      <c r="KKF219"/>
      <c r="KKG219"/>
      <c r="KKH219"/>
      <c r="KKI219"/>
      <c r="KKJ219"/>
      <c r="KKK219"/>
      <c r="KKL219"/>
      <c r="KKM219"/>
      <c r="KKN219"/>
      <c r="KKO219"/>
      <c r="KKP219"/>
      <c r="KKQ219"/>
      <c r="KKR219"/>
      <c r="KKS219"/>
      <c r="KKT219"/>
      <c r="KKU219"/>
      <c r="KKV219"/>
      <c r="KKW219"/>
      <c r="KKX219"/>
      <c r="KKY219"/>
      <c r="KKZ219"/>
      <c r="KLA219"/>
      <c r="KLB219"/>
      <c r="KLC219"/>
      <c r="KLD219"/>
      <c r="KLE219"/>
      <c r="KLF219"/>
      <c r="KLG219"/>
      <c r="KLH219"/>
      <c r="KLI219"/>
      <c r="KLJ219"/>
      <c r="KLK219"/>
      <c r="KLL219"/>
      <c r="KLM219"/>
      <c r="KLN219"/>
      <c r="KLO219"/>
      <c r="KLP219"/>
      <c r="KLQ219"/>
      <c r="KLR219"/>
      <c r="KLS219"/>
      <c r="KLT219"/>
      <c r="KLU219"/>
      <c r="KLV219"/>
      <c r="KLW219"/>
      <c r="KLX219"/>
      <c r="KLY219"/>
      <c r="KLZ219"/>
      <c r="KMA219"/>
      <c r="KMB219"/>
      <c r="KMC219"/>
      <c r="KMD219"/>
      <c r="KME219"/>
      <c r="KMF219"/>
      <c r="KMG219"/>
      <c r="KMH219"/>
      <c r="KMI219"/>
      <c r="KMJ219"/>
      <c r="KMK219"/>
      <c r="KML219"/>
      <c r="KMM219"/>
      <c r="KMN219"/>
      <c r="KMO219"/>
      <c r="KMP219"/>
      <c r="KMQ219"/>
      <c r="KMR219"/>
      <c r="KMS219"/>
      <c r="KMT219"/>
      <c r="KMU219"/>
      <c r="KMV219"/>
      <c r="KMW219"/>
      <c r="KMX219"/>
      <c r="KMY219"/>
      <c r="KMZ219"/>
      <c r="KNA219"/>
      <c r="KNB219"/>
      <c r="KNC219"/>
      <c r="KND219"/>
      <c r="KNE219"/>
      <c r="KNF219"/>
      <c r="KNG219"/>
      <c r="KNH219"/>
      <c r="KNI219"/>
      <c r="KNJ219"/>
      <c r="KNK219"/>
      <c r="KNL219"/>
      <c r="KNM219"/>
      <c r="KNN219"/>
      <c r="KNO219"/>
      <c r="KNP219"/>
      <c r="KNQ219"/>
      <c r="KNR219"/>
      <c r="KNS219"/>
      <c r="KNT219"/>
      <c r="KNU219"/>
      <c r="KNV219"/>
      <c r="KNW219"/>
      <c r="KNX219"/>
      <c r="KNY219"/>
      <c r="KNZ219"/>
      <c r="KOA219"/>
      <c r="KOB219"/>
      <c r="KOC219"/>
      <c r="KOD219"/>
      <c r="KOE219"/>
      <c r="KOF219"/>
      <c r="KOG219"/>
      <c r="KOH219"/>
      <c r="KOI219"/>
      <c r="KOJ219"/>
      <c r="KOK219"/>
      <c r="KOL219"/>
      <c r="KOM219"/>
      <c r="KON219"/>
      <c r="KOO219"/>
      <c r="KOP219"/>
      <c r="KOQ219"/>
      <c r="KOR219"/>
      <c r="KOS219"/>
      <c r="KOT219"/>
      <c r="KOU219"/>
      <c r="KOV219"/>
      <c r="KOW219"/>
      <c r="KOX219"/>
      <c r="KOY219"/>
      <c r="KOZ219"/>
      <c r="KPA219"/>
      <c r="KPB219"/>
      <c r="KPC219"/>
      <c r="KPD219"/>
      <c r="KPE219"/>
      <c r="KPF219"/>
      <c r="KPG219"/>
      <c r="KPH219"/>
      <c r="KPI219"/>
      <c r="KPJ219"/>
      <c r="KPK219"/>
      <c r="KPL219"/>
      <c r="KPM219"/>
      <c r="KPN219"/>
      <c r="KPO219"/>
      <c r="KPP219"/>
      <c r="KPQ219"/>
      <c r="KPR219"/>
      <c r="KPS219"/>
      <c r="KPT219"/>
      <c r="KPU219"/>
      <c r="KPV219"/>
      <c r="KPW219"/>
      <c r="KPX219"/>
      <c r="KPY219"/>
      <c r="KPZ219"/>
      <c r="KQA219"/>
      <c r="KQB219"/>
      <c r="KQC219"/>
      <c r="KQD219"/>
      <c r="KQE219"/>
      <c r="KQF219"/>
      <c r="KQG219"/>
      <c r="KQH219"/>
      <c r="KQI219"/>
      <c r="KQJ219"/>
      <c r="KQK219"/>
      <c r="KQL219"/>
      <c r="KQM219"/>
      <c r="KQN219"/>
      <c r="KQO219"/>
      <c r="KQP219"/>
      <c r="KQQ219"/>
      <c r="KQR219"/>
      <c r="KQS219"/>
      <c r="KQT219"/>
      <c r="KQU219"/>
      <c r="KQV219"/>
      <c r="KQW219"/>
      <c r="KQX219"/>
      <c r="KQY219"/>
      <c r="KQZ219"/>
      <c r="KRA219"/>
      <c r="KRB219"/>
      <c r="KRC219"/>
      <c r="KRD219"/>
      <c r="KRE219"/>
      <c r="KRF219"/>
      <c r="KRG219"/>
      <c r="KRH219"/>
      <c r="KRI219"/>
      <c r="KRJ219"/>
      <c r="KRK219"/>
      <c r="KRL219"/>
      <c r="KRM219"/>
      <c r="KRN219"/>
      <c r="KRO219"/>
      <c r="KRP219"/>
      <c r="KRQ219"/>
      <c r="KRR219"/>
      <c r="KRS219"/>
      <c r="KRT219"/>
      <c r="KRU219"/>
      <c r="KRV219"/>
      <c r="KRW219"/>
      <c r="KRX219"/>
      <c r="KRY219"/>
      <c r="KRZ219"/>
      <c r="KSA219"/>
      <c r="KSB219"/>
      <c r="KSC219"/>
      <c r="KSD219"/>
      <c r="KSE219"/>
      <c r="KSF219"/>
      <c r="KSG219"/>
      <c r="KSH219"/>
      <c r="KSI219"/>
      <c r="KSJ219"/>
      <c r="KSK219"/>
      <c r="KSL219"/>
      <c r="KSM219"/>
      <c r="KSN219"/>
      <c r="KSO219"/>
      <c r="KSP219"/>
      <c r="KSQ219"/>
      <c r="KSR219"/>
      <c r="KSS219"/>
      <c r="KST219"/>
      <c r="KSU219"/>
      <c r="KSV219"/>
      <c r="KSW219"/>
      <c r="KSX219"/>
      <c r="KSY219"/>
      <c r="KSZ219"/>
      <c r="KTA219"/>
      <c r="KTB219"/>
      <c r="KTC219"/>
      <c r="KTD219"/>
      <c r="KTE219"/>
      <c r="KTF219"/>
      <c r="KTG219"/>
      <c r="KTH219"/>
      <c r="KTI219"/>
      <c r="KTJ219"/>
      <c r="KTK219"/>
      <c r="KTL219"/>
      <c r="KTM219"/>
      <c r="KTN219"/>
      <c r="KTO219"/>
      <c r="KTP219"/>
      <c r="KTQ219"/>
      <c r="KTR219"/>
      <c r="KTS219"/>
      <c r="KTT219"/>
      <c r="KTU219"/>
      <c r="KTV219"/>
      <c r="KTW219"/>
      <c r="KTX219"/>
      <c r="KTY219"/>
      <c r="KTZ219"/>
      <c r="KUA219"/>
      <c r="KUB219"/>
      <c r="KUC219"/>
      <c r="KUD219"/>
      <c r="KUE219"/>
      <c r="KUF219"/>
      <c r="KUG219"/>
      <c r="KUH219"/>
      <c r="KUI219"/>
      <c r="KUJ219"/>
      <c r="KUK219"/>
      <c r="KUL219"/>
      <c r="KUM219"/>
      <c r="KUN219"/>
      <c r="KUO219"/>
      <c r="KUP219"/>
      <c r="KUQ219"/>
      <c r="KUR219"/>
      <c r="KUS219"/>
      <c r="KUT219"/>
      <c r="KUU219"/>
      <c r="KUV219"/>
      <c r="KUW219"/>
      <c r="KUX219"/>
      <c r="KUY219"/>
      <c r="KUZ219"/>
      <c r="KVA219"/>
      <c r="KVB219"/>
      <c r="KVC219"/>
      <c r="KVD219"/>
      <c r="KVE219"/>
      <c r="KVF219"/>
      <c r="KVG219"/>
      <c r="KVH219"/>
      <c r="KVI219"/>
      <c r="KVJ219"/>
      <c r="KVK219"/>
      <c r="KVL219"/>
      <c r="KVM219"/>
      <c r="KVN219"/>
      <c r="KVO219"/>
      <c r="KVP219"/>
      <c r="KVQ219"/>
      <c r="KVR219"/>
      <c r="KVS219"/>
      <c r="KVT219"/>
      <c r="KVU219"/>
      <c r="KVV219"/>
      <c r="KVW219"/>
      <c r="KVX219"/>
      <c r="KVY219"/>
      <c r="KVZ219"/>
      <c r="KWA219"/>
      <c r="KWB219"/>
      <c r="KWC219"/>
      <c r="KWD219"/>
      <c r="KWE219"/>
      <c r="KWF219"/>
      <c r="KWG219"/>
      <c r="KWH219"/>
      <c r="KWI219"/>
      <c r="KWJ219"/>
      <c r="KWK219"/>
      <c r="KWL219"/>
      <c r="KWM219"/>
      <c r="KWN219"/>
      <c r="KWO219"/>
      <c r="KWP219"/>
      <c r="KWQ219"/>
      <c r="KWR219"/>
      <c r="KWS219"/>
      <c r="KWT219"/>
      <c r="KWU219"/>
      <c r="KWV219"/>
      <c r="KWW219"/>
      <c r="KWX219"/>
      <c r="KWY219"/>
      <c r="KWZ219"/>
      <c r="KXA219"/>
      <c r="KXB219"/>
      <c r="KXC219"/>
      <c r="KXD219"/>
      <c r="KXE219"/>
      <c r="KXF219"/>
      <c r="KXG219"/>
      <c r="KXH219"/>
      <c r="KXI219"/>
      <c r="KXJ219"/>
      <c r="KXK219"/>
      <c r="KXL219"/>
      <c r="KXM219"/>
      <c r="KXN219"/>
      <c r="KXO219"/>
      <c r="KXP219"/>
      <c r="KXQ219"/>
      <c r="KXR219"/>
      <c r="KXS219"/>
      <c r="KXT219"/>
      <c r="KXU219"/>
      <c r="KXV219"/>
      <c r="KXW219"/>
      <c r="KXX219"/>
      <c r="KXY219"/>
      <c r="KXZ219"/>
      <c r="KYA219"/>
      <c r="KYB219"/>
      <c r="KYC219"/>
      <c r="KYD219"/>
      <c r="KYE219"/>
      <c r="KYF219"/>
      <c r="KYG219"/>
      <c r="KYH219"/>
      <c r="KYI219"/>
      <c r="KYJ219"/>
      <c r="KYK219"/>
      <c r="KYL219"/>
      <c r="KYM219"/>
      <c r="KYN219"/>
      <c r="KYO219"/>
      <c r="KYP219"/>
      <c r="KYQ219"/>
      <c r="KYR219"/>
      <c r="KYS219"/>
      <c r="KYT219"/>
      <c r="KYU219"/>
      <c r="KYV219"/>
      <c r="KYW219"/>
      <c r="KYX219"/>
      <c r="KYY219"/>
      <c r="KYZ219"/>
      <c r="KZA219"/>
      <c r="KZB219"/>
      <c r="KZC219"/>
      <c r="KZD219"/>
      <c r="KZE219"/>
      <c r="KZF219"/>
      <c r="KZG219"/>
      <c r="KZH219"/>
      <c r="KZI219"/>
      <c r="KZJ219"/>
      <c r="KZK219"/>
      <c r="KZL219"/>
      <c r="KZM219"/>
      <c r="KZN219"/>
      <c r="KZO219"/>
      <c r="KZP219"/>
      <c r="KZQ219"/>
      <c r="KZR219"/>
      <c r="KZS219"/>
      <c r="KZT219"/>
      <c r="KZU219"/>
      <c r="KZV219"/>
      <c r="KZW219"/>
      <c r="KZX219"/>
      <c r="KZY219"/>
      <c r="KZZ219"/>
      <c r="LAA219"/>
      <c r="LAB219"/>
      <c r="LAC219"/>
      <c r="LAD219"/>
      <c r="LAE219"/>
      <c r="LAF219"/>
      <c r="LAG219"/>
      <c r="LAH219"/>
      <c r="LAI219"/>
      <c r="LAJ219"/>
      <c r="LAK219"/>
      <c r="LAL219"/>
      <c r="LAM219"/>
      <c r="LAN219"/>
      <c r="LAO219"/>
      <c r="LAP219"/>
      <c r="LAQ219"/>
      <c r="LAR219"/>
      <c r="LAS219"/>
      <c r="LAT219"/>
      <c r="LAU219"/>
      <c r="LAV219"/>
      <c r="LAW219"/>
      <c r="LAX219"/>
      <c r="LAY219"/>
      <c r="LAZ219"/>
      <c r="LBA219"/>
      <c r="LBB219"/>
      <c r="LBC219"/>
      <c r="LBD219"/>
      <c r="LBE219"/>
      <c r="LBF219"/>
      <c r="LBG219"/>
      <c r="LBH219"/>
      <c r="LBI219"/>
      <c r="LBJ219"/>
      <c r="LBK219"/>
      <c r="LBL219"/>
      <c r="LBM219"/>
      <c r="LBN219"/>
      <c r="LBO219"/>
      <c r="LBP219"/>
      <c r="LBQ219"/>
      <c r="LBR219"/>
      <c r="LBS219"/>
      <c r="LBT219"/>
      <c r="LBU219"/>
      <c r="LBV219"/>
      <c r="LBW219"/>
      <c r="LBX219"/>
      <c r="LBY219"/>
      <c r="LBZ219"/>
      <c r="LCA219"/>
      <c r="LCB219"/>
      <c r="LCC219"/>
      <c r="LCD219"/>
      <c r="LCE219"/>
      <c r="LCF219"/>
      <c r="LCG219"/>
      <c r="LCH219"/>
      <c r="LCI219"/>
      <c r="LCJ219"/>
      <c r="LCK219"/>
      <c r="LCL219"/>
      <c r="LCM219"/>
      <c r="LCN219"/>
      <c r="LCO219"/>
      <c r="LCP219"/>
      <c r="LCQ219"/>
      <c r="LCR219"/>
      <c r="LCS219"/>
      <c r="LCT219"/>
      <c r="LCU219"/>
      <c r="LCV219"/>
      <c r="LCW219"/>
      <c r="LCX219"/>
      <c r="LCY219"/>
      <c r="LCZ219"/>
      <c r="LDA219"/>
      <c r="LDB219"/>
      <c r="LDC219"/>
      <c r="LDD219"/>
      <c r="LDE219"/>
      <c r="LDF219"/>
      <c r="LDG219"/>
      <c r="LDH219"/>
      <c r="LDI219"/>
      <c r="LDJ219"/>
      <c r="LDK219"/>
      <c r="LDL219"/>
      <c r="LDM219"/>
      <c r="LDN219"/>
      <c r="LDO219"/>
      <c r="LDP219"/>
      <c r="LDQ219"/>
      <c r="LDR219"/>
      <c r="LDS219"/>
      <c r="LDT219"/>
      <c r="LDU219"/>
      <c r="LDV219"/>
      <c r="LDW219"/>
      <c r="LDX219"/>
      <c r="LDY219"/>
      <c r="LDZ219"/>
      <c r="LEA219"/>
      <c r="LEB219"/>
      <c r="LEC219"/>
      <c r="LED219"/>
      <c r="LEE219"/>
      <c r="LEF219"/>
      <c r="LEG219"/>
      <c r="LEH219"/>
      <c r="LEI219"/>
      <c r="LEJ219"/>
      <c r="LEK219"/>
      <c r="LEL219"/>
      <c r="LEM219"/>
      <c r="LEN219"/>
      <c r="LEO219"/>
      <c r="LEP219"/>
      <c r="LEQ219"/>
      <c r="LER219"/>
      <c r="LES219"/>
      <c r="LET219"/>
      <c r="LEU219"/>
      <c r="LEV219"/>
      <c r="LEW219"/>
      <c r="LEX219"/>
      <c r="LEY219"/>
      <c r="LEZ219"/>
      <c r="LFA219"/>
      <c r="LFB219"/>
      <c r="LFC219"/>
      <c r="LFD219"/>
      <c r="LFE219"/>
      <c r="LFF219"/>
      <c r="LFG219"/>
      <c r="LFH219"/>
      <c r="LFI219"/>
      <c r="LFJ219"/>
      <c r="LFK219"/>
      <c r="LFL219"/>
      <c r="LFM219"/>
      <c r="LFN219"/>
      <c r="LFO219"/>
      <c r="LFP219"/>
      <c r="LFQ219"/>
      <c r="LFR219"/>
      <c r="LFS219"/>
      <c r="LFT219"/>
      <c r="LFU219"/>
      <c r="LFV219"/>
      <c r="LFW219"/>
      <c r="LFX219"/>
      <c r="LFY219"/>
      <c r="LFZ219"/>
      <c r="LGA219"/>
      <c r="LGB219"/>
      <c r="LGC219"/>
      <c r="LGD219"/>
      <c r="LGE219"/>
      <c r="LGF219"/>
      <c r="LGG219"/>
      <c r="LGH219"/>
      <c r="LGI219"/>
      <c r="LGJ219"/>
      <c r="LGK219"/>
      <c r="LGL219"/>
      <c r="LGM219"/>
      <c r="LGN219"/>
      <c r="LGO219"/>
      <c r="LGP219"/>
      <c r="LGQ219"/>
      <c r="LGR219"/>
      <c r="LGS219"/>
      <c r="LGT219"/>
      <c r="LGU219"/>
      <c r="LGV219"/>
      <c r="LGW219"/>
      <c r="LGX219"/>
      <c r="LGY219"/>
      <c r="LGZ219"/>
      <c r="LHA219"/>
      <c r="LHB219"/>
      <c r="LHC219"/>
      <c r="LHD219"/>
      <c r="LHE219"/>
      <c r="LHF219"/>
      <c r="LHG219"/>
      <c r="LHH219"/>
      <c r="LHI219"/>
      <c r="LHJ219"/>
      <c r="LHK219"/>
      <c r="LHL219"/>
      <c r="LHM219"/>
      <c r="LHN219"/>
      <c r="LHO219"/>
      <c r="LHP219"/>
      <c r="LHQ219"/>
      <c r="LHR219"/>
      <c r="LHS219"/>
      <c r="LHT219"/>
      <c r="LHU219"/>
      <c r="LHV219"/>
      <c r="LHW219"/>
      <c r="LHX219"/>
      <c r="LHY219"/>
      <c r="LHZ219"/>
      <c r="LIA219"/>
      <c r="LIB219"/>
      <c r="LIC219"/>
      <c r="LID219"/>
      <c r="LIE219"/>
      <c r="LIF219"/>
      <c r="LIG219"/>
      <c r="LIH219"/>
      <c r="LII219"/>
      <c r="LIJ219"/>
      <c r="LIK219"/>
      <c r="LIL219"/>
      <c r="LIM219"/>
      <c r="LIN219"/>
      <c r="LIO219"/>
      <c r="LIP219"/>
      <c r="LIQ219"/>
      <c r="LIR219"/>
      <c r="LIS219"/>
      <c r="LIT219"/>
      <c r="LIU219"/>
      <c r="LIV219"/>
      <c r="LIW219"/>
      <c r="LIX219"/>
      <c r="LIY219"/>
      <c r="LIZ219"/>
      <c r="LJA219"/>
      <c r="LJB219"/>
      <c r="LJC219"/>
      <c r="LJD219"/>
      <c r="LJE219"/>
      <c r="LJF219"/>
      <c r="LJG219"/>
      <c r="LJH219"/>
      <c r="LJI219"/>
      <c r="LJJ219"/>
      <c r="LJK219"/>
      <c r="LJL219"/>
      <c r="LJM219"/>
      <c r="LJN219"/>
      <c r="LJO219"/>
      <c r="LJP219"/>
      <c r="LJQ219"/>
      <c r="LJR219"/>
      <c r="LJS219"/>
      <c r="LJT219"/>
      <c r="LJU219"/>
      <c r="LJV219"/>
      <c r="LJW219"/>
      <c r="LJX219"/>
      <c r="LJY219"/>
      <c r="LJZ219"/>
      <c r="LKA219"/>
      <c r="LKB219"/>
      <c r="LKC219"/>
      <c r="LKD219"/>
      <c r="LKE219"/>
      <c r="LKF219"/>
      <c r="LKG219"/>
      <c r="LKH219"/>
      <c r="LKI219"/>
      <c r="LKJ219"/>
      <c r="LKK219"/>
      <c r="LKL219"/>
      <c r="LKM219"/>
      <c r="LKN219"/>
      <c r="LKO219"/>
      <c r="LKP219"/>
      <c r="LKQ219"/>
      <c r="LKR219"/>
      <c r="LKS219"/>
      <c r="LKT219"/>
      <c r="LKU219"/>
      <c r="LKV219"/>
      <c r="LKW219"/>
      <c r="LKX219"/>
      <c r="LKY219"/>
      <c r="LKZ219"/>
      <c r="LLA219"/>
      <c r="LLB219"/>
      <c r="LLC219"/>
      <c r="LLD219"/>
      <c r="LLE219"/>
      <c r="LLF219"/>
      <c r="LLG219"/>
      <c r="LLH219"/>
      <c r="LLI219"/>
      <c r="LLJ219"/>
      <c r="LLK219"/>
      <c r="LLL219"/>
      <c r="LLM219"/>
      <c r="LLN219"/>
      <c r="LLO219"/>
      <c r="LLP219"/>
      <c r="LLQ219"/>
      <c r="LLR219"/>
      <c r="LLS219"/>
      <c r="LLT219"/>
      <c r="LLU219"/>
      <c r="LLV219"/>
      <c r="LLW219"/>
      <c r="LLX219"/>
      <c r="LLY219"/>
      <c r="LLZ219"/>
      <c r="LMA219"/>
      <c r="LMB219"/>
      <c r="LMC219"/>
      <c r="LMD219"/>
      <c r="LME219"/>
      <c r="LMF219"/>
      <c r="LMG219"/>
      <c r="LMH219"/>
      <c r="LMI219"/>
      <c r="LMJ219"/>
      <c r="LMK219"/>
      <c r="LML219"/>
      <c r="LMM219"/>
      <c r="LMN219"/>
      <c r="LMO219"/>
      <c r="LMP219"/>
      <c r="LMQ219"/>
      <c r="LMR219"/>
      <c r="LMS219"/>
      <c r="LMT219"/>
      <c r="LMU219"/>
      <c r="LMV219"/>
      <c r="LMW219"/>
      <c r="LMX219"/>
      <c r="LMY219"/>
      <c r="LMZ219"/>
      <c r="LNA219"/>
      <c r="LNB219"/>
      <c r="LNC219"/>
      <c r="LND219"/>
      <c r="LNE219"/>
      <c r="LNF219"/>
      <c r="LNG219"/>
      <c r="LNH219"/>
      <c r="LNI219"/>
      <c r="LNJ219"/>
      <c r="LNK219"/>
      <c r="LNL219"/>
      <c r="LNM219"/>
      <c r="LNN219"/>
      <c r="LNO219"/>
      <c r="LNP219"/>
      <c r="LNQ219"/>
      <c r="LNR219"/>
      <c r="LNS219"/>
      <c r="LNT219"/>
      <c r="LNU219"/>
      <c r="LNV219"/>
      <c r="LNW219"/>
      <c r="LNX219"/>
      <c r="LNY219"/>
      <c r="LNZ219"/>
      <c r="LOA219"/>
      <c r="LOB219"/>
      <c r="LOC219"/>
      <c r="LOD219"/>
      <c r="LOE219"/>
      <c r="LOF219"/>
      <c r="LOG219"/>
      <c r="LOH219"/>
      <c r="LOI219"/>
      <c r="LOJ219"/>
      <c r="LOK219"/>
      <c r="LOL219"/>
      <c r="LOM219"/>
      <c r="LON219"/>
      <c r="LOO219"/>
      <c r="LOP219"/>
      <c r="LOQ219"/>
      <c r="LOR219"/>
      <c r="LOS219"/>
      <c r="LOT219"/>
      <c r="LOU219"/>
      <c r="LOV219"/>
      <c r="LOW219"/>
      <c r="LOX219"/>
      <c r="LOY219"/>
      <c r="LOZ219"/>
      <c r="LPA219"/>
      <c r="LPB219"/>
      <c r="LPC219"/>
      <c r="LPD219"/>
      <c r="LPE219"/>
      <c r="LPF219"/>
      <c r="LPG219"/>
      <c r="LPH219"/>
      <c r="LPI219"/>
      <c r="LPJ219"/>
      <c r="LPK219"/>
      <c r="LPL219"/>
      <c r="LPM219"/>
      <c r="LPN219"/>
      <c r="LPO219"/>
      <c r="LPP219"/>
      <c r="LPQ219"/>
      <c r="LPR219"/>
      <c r="LPS219"/>
      <c r="LPT219"/>
      <c r="LPU219"/>
      <c r="LPV219"/>
      <c r="LPW219"/>
      <c r="LPX219"/>
      <c r="LPY219"/>
      <c r="LPZ219"/>
      <c r="LQA219"/>
      <c r="LQB219"/>
      <c r="LQC219"/>
      <c r="LQD219"/>
      <c r="LQE219"/>
      <c r="LQF219"/>
      <c r="LQG219"/>
      <c r="LQH219"/>
      <c r="LQI219"/>
      <c r="LQJ219"/>
      <c r="LQK219"/>
      <c r="LQL219"/>
      <c r="LQM219"/>
      <c r="LQN219"/>
      <c r="LQO219"/>
      <c r="LQP219"/>
      <c r="LQQ219"/>
      <c r="LQR219"/>
      <c r="LQS219"/>
      <c r="LQT219"/>
      <c r="LQU219"/>
      <c r="LQV219"/>
      <c r="LQW219"/>
      <c r="LQX219"/>
      <c r="LQY219"/>
      <c r="LQZ219"/>
      <c r="LRA219"/>
      <c r="LRB219"/>
      <c r="LRC219"/>
      <c r="LRD219"/>
      <c r="LRE219"/>
      <c r="LRF219"/>
      <c r="LRG219"/>
      <c r="LRH219"/>
      <c r="LRI219"/>
      <c r="LRJ219"/>
      <c r="LRK219"/>
      <c r="LRL219"/>
      <c r="LRM219"/>
      <c r="LRN219"/>
      <c r="LRO219"/>
      <c r="LRP219"/>
      <c r="LRQ219"/>
      <c r="LRR219"/>
      <c r="LRS219"/>
      <c r="LRT219"/>
      <c r="LRU219"/>
      <c r="LRV219"/>
      <c r="LRW219"/>
      <c r="LRX219"/>
      <c r="LRY219"/>
      <c r="LRZ219"/>
      <c r="LSA219"/>
      <c r="LSB219"/>
      <c r="LSC219"/>
      <c r="LSD219"/>
      <c r="LSE219"/>
      <c r="LSF219"/>
      <c r="LSG219"/>
      <c r="LSH219"/>
      <c r="LSI219"/>
      <c r="LSJ219"/>
      <c r="LSK219"/>
      <c r="LSL219"/>
      <c r="LSM219"/>
      <c r="LSN219"/>
      <c r="LSO219"/>
      <c r="LSP219"/>
      <c r="LSQ219"/>
      <c r="LSR219"/>
      <c r="LSS219"/>
      <c r="LST219"/>
      <c r="LSU219"/>
      <c r="LSV219"/>
      <c r="LSW219"/>
      <c r="LSX219"/>
      <c r="LSY219"/>
      <c r="LSZ219"/>
      <c r="LTA219"/>
      <c r="LTB219"/>
      <c r="LTC219"/>
      <c r="LTD219"/>
      <c r="LTE219"/>
      <c r="LTF219"/>
      <c r="LTG219"/>
      <c r="LTH219"/>
      <c r="LTI219"/>
      <c r="LTJ219"/>
      <c r="LTK219"/>
      <c r="LTL219"/>
      <c r="LTM219"/>
      <c r="LTN219"/>
      <c r="LTO219"/>
      <c r="LTP219"/>
      <c r="LTQ219"/>
      <c r="LTR219"/>
      <c r="LTS219"/>
      <c r="LTT219"/>
      <c r="LTU219"/>
      <c r="LTV219"/>
      <c r="LTW219"/>
      <c r="LTX219"/>
      <c r="LTY219"/>
      <c r="LTZ219"/>
      <c r="LUA219"/>
      <c r="LUB219"/>
      <c r="LUC219"/>
      <c r="LUD219"/>
      <c r="LUE219"/>
      <c r="LUF219"/>
      <c r="LUG219"/>
      <c r="LUH219"/>
      <c r="LUI219"/>
      <c r="LUJ219"/>
      <c r="LUK219"/>
      <c r="LUL219"/>
      <c r="LUM219"/>
      <c r="LUN219"/>
      <c r="LUO219"/>
      <c r="LUP219"/>
      <c r="LUQ219"/>
      <c r="LUR219"/>
      <c r="LUS219"/>
      <c r="LUT219"/>
      <c r="LUU219"/>
      <c r="LUV219"/>
      <c r="LUW219"/>
      <c r="LUX219"/>
      <c r="LUY219"/>
      <c r="LUZ219"/>
      <c r="LVA219"/>
      <c r="LVB219"/>
      <c r="LVC219"/>
      <c r="LVD219"/>
      <c r="LVE219"/>
      <c r="LVF219"/>
      <c r="LVG219"/>
      <c r="LVH219"/>
      <c r="LVI219"/>
      <c r="LVJ219"/>
      <c r="LVK219"/>
      <c r="LVL219"/>
      <c r="LVM219"/>
      <c r="LVN219"/>
      <c r="LVO219"/>
      <c r="LVP219"/>
      <c r="LVQ219"/>
      <c r="LVR219"/>
      <c r="LVS219"/>
      <c r="LVT219"/>
      <c r="LVU219"/>
      <c r="LVV219"/>
      <c r="LVW219"/>
      <c r="LVX219"/>
      <c r="LVY219"/>
      <c r="LVZ219"/>
      <c r="LWA219"/>
      <c r="LWB219"/>
      <c r="LWC219"/>
      <c r="LWD219"/>
      <c r="LWE219"/>
      <c r="LWF219"/>
      <c r="LWG219"/>
      <c r="LWH219"/>
      <c r="LWI219"/>
      <c r="LWJ219"/>
      <c r="LWK219"/>
      <c r="LWL219"/>
      <c r="LWM219"/>
      <c r="LWN219"/>
      <c r="LWO219"/>
      <c r="LWP219"/>
      <c r="LWQ219"/>
      <c r="LWR219"/>
      <c r="LWS219"/>
      <c r="LWT219"/>
      <c r="LWU219"/>
      <c r="LWV219"/>
      <c r="LWW219"/>
      <c r="LWX219"/>
      <c r="LWY219"/>
      <c r="LWZ219"/>
      <c r="LXA219"/>
      <c r="LXB219"/>
      <c r="LXC219"/>
      <c r="LXD219"/>
      <c r="LXE219"/>
      <c r="LXF219"/>
      <c r="LXG219"/>
      <c r="LXH219"/>
      <c r="LXI219"/>
      <c r="LXJ219"/>
      <c r="LXK219"/>
      <c r="LXL219"/>
      <c r="LXM219"/>
      <c r="LXN219"/>
      <c r="LXO219"/>
      <c r="LXP219"/>
      <c r="LXQ219"/>
      <c r="LXR219"/>
      <c r="LXS219"/>
      <c r="LXT219"/>
      <c r="LXU219"/>
      <c r="LXV219"/>
      <c r="LXW219"/>
      <c r="LXX219"/>
      <c r="LXY219"/>
      <c r="LXZ219"/>
      <c r="LYA219"/>
      <c r="LYB219"/>
      <c r="LYC219"/>
      <c r="LYD219"/>
      <c r="LYE219"/>
      <c r="LYF219"/>
      <c r="LYG219"/>
      <c r="LYH219"/>
      <c r="LYI219"/>
      <c r="LYJ219"/>
      <c r="LYK219"/>
      <c r="LYL219"/>
      <c r="LYM219"/>
      <c r="LYN219"/>
      <c r="LYO219"/>
      <c r="LYP219"/>
      <c r="LYQ219"/>
      <c r="LYR219"/>
      <c r="LYS219"/>
      <c r="LYT219"/>
      <c r="LYU219"/>
      <c r="LYV219"/>
      <c r="LYW219"/>
      <c r="LYX219"/>
      <c r="LYY219"/>
      <c r="LYZ219"/>
      <c r="LZA219"/>
      <c r="LZB219"/>
      <c r="LZC219"/>
      <c r="LZD219"/>
      <c r="LZE219"/>
      <c r="LZF219"/>
      <c r="LZG219"/>
      <c r="LZH219"/>
      <c r="LZI219"/>
      <c r="LZJ219"/>
      <c r="LZK219"/>
      <c r="LZL219"/>
      <c r="LZM219"/>
      <c r="LZN219"/>
      <c r="LZO219"/>
      <c r="LZP219"/>
      <c r="LZQ219"/>
      <c r="LZR219"/>
      <c r="LZS219"/>
      <c r="LZT219"/>
      <c r="LZU219"/>
      <c r="LZV219"/>
      <c r="LZW219"/>
      <c r="LZX219"/>
      <c r="LZY219"/>
      <c r="LZZ219"/>
      <c r="MAA219"/>
      <c r="MAB219"/>
      <c r="MAC219"/>
      <c r="MAD219"/>
      <c r="MAE219"/>
      <c r="MAF219"/>
      <c r="MAG219"/>
      <c r="MAH219"/>
      <c r="MAI219"/>
      <c r="MAJ219"/>
      <c r="MAK219"/>
      <c r="MAL219"/>
      <c r="MAM219"/>
      <c r="MAN219"/>
      <c r="MAO219"/>
      <c r="MAP219"/>
      <c r="MAQ219"/>
      <c r="MAR219"/>
      <c r="MAS219"/>
      <c r="MAT219"/>
      <c r="MAU219"/>
      <c r="MAV219"/>
      <c r="MAW219"/>
      <c r="MAX219"/>
      <c r="MAY219"/>
      <c r="MAZ219"/>
      <c r="MBA219"/>
      <c r="MBB219"/>
      <c r="MBC219"/>
      <c r="MBD219"/>
      <c r="MBE219"/>
      <c r="MBF219"/>
      <c r="MBG219"/>
      <c r="MBH219"/>
      <c r="MBI219"/>
      <c r="MBJ219"/>
      <c r="MBK219"/>
      <c r="MBL219"/>
      <c r="MBM219"/>
      <c r="MBN219"/>
      <c r="MBO219"/>
      <c r="MBP219"/>
      <c r="MBQ219"/>
      <c r="MBR219"/>
      <c r="MBS219"/>
      <c r="MBT219"/>
      <c r="MBU219"/>
      <c r="MBV219"/>
      <c r="MBW219"/>
      <c r="MBX219"/>
      <c r="MBY219"/>
      <c r="MBZ219"/>
      <c r="MCA219"/>
      <c r="MCB219"/>
      <c r="MCC219"/>
      <c r="MCD219"/>
      <c r="MCE219"/>
      <c r="MCF219"/>
      <c r="MCG219"/>
      <c r="MCH219"/>
      <c r="MCI219"/>
      <c r="MCJ219"/>
      <c r="MCK219"/>
      <c r="MCL219"/>
      <c r="MCM219"/>
      <c r="MCN219"/>
      <c r="MCO219"/>
      <c r="MCP219"/>
      <c r="MCQ219"/>
      <c r="MCR219"/>
      <c r="MCS219"/>
      <c r="MCT219"/>
      <c r="MCU219"/>
      <c r="MCV219"/>
      <c r="MCW219"/>
      <c r="MCX219"/>
      <c r="MCY219"/>
      <c r="MCZ219"/>
      <c r="MDA219"/>
      <c r="MDB219"/>
      <c r="MDC219"/>
      <c r="MDD219"/>
      <c r="MDE219"/>
      <c r="MDF219"/>
      <c r="MDG219"/>
      <c r="MDH219"/>
      <c r="MDI219"/>
      <c r="MDJ219"/>
      <c r="MDK219"/>
      <c r="MDL219"/>
      <c r="MDM219"/>
      <c r="MDN219"/>
      <c r="MDO219"/>
      <c r="MDP219"/>
      <c r="MDQ219"/>
      <c r="MDR219"/>
      <c r="MDS219"/>
      <c r="MDT219"/>
      <c r="MDU219"/>
      <c r="MDV219"/>
      <c r="MDW219"/>
      <c r="MDX219"/>
      <c r="MDY219"/>
      <c r="MDZ219"/>
      <c r="MEA219"/>
      <c r="MEB219"/>
      <c r="MEC219"/>
      <c r="MED219"/>
      <c r="MEE219"/>
      <c r="MEF219"/>
      <c r="MEG219"/>
      <c r="MEH219"/>
      <c r="MEI219"/>
      <c r="MEJ219"/>
      <c r="MEK219"/>
      <c r="MEL219"/>
      <c r="MEM219"/>
      <c r="MEN219"/>
      <c r="MEO219"/>
      <c r="MEP219"/>
      <c r="MEQ219"/>
      <c r="MER219"/>
      <c r="MES219"/>
      <c r="MET219"/>
      <c r="MEU219"/>
      <c r="MEV219"/>
      <c r="MEW219"/>
      <c r="MEX219"/>
      <c r="MEY219"/>
      <c r="MEZ219"/>
      <c r="MFA219"/>
      <c r="MFB219"/>
      <c r="MFC219"/>
      <c r="MFD219"/>
      <c r="MFE219"/>
      <c r="MFF219"/>
      <c r="MFG219"/>
      <c r="MFH219"/>
      <c r="MFI219"/>
      <c r="MFJ219"/>
      <c r="MFK219"/>
      <c r="MFL219"/>
      <c r="MFM219"/>
      <c r="MFN219"/>
      <c r="MFO219"/>
      <c r="MFP219"/>
      <c r="MFQ219"/>
      <c r="MFR219"/>
      <c r="MFS219"/>
      <c r="MFT219"/>
      <c r="MFU219"/>
      <c r="MFV219"/>
      <c r="MFW219"/>
      <c r="MFX219"/>
      <c r="MFY219"/>
      <c r="MFZ219"/>
      <c r="MGA219"/>
      <c r="MGB219"/>
      <c r="MGC219"/>
      <c r="MGD219"/>
      <c r="MGE219"/>
      <c r="MGF219"/>
      <c r="MGG219"/>
      <c r="MGH219"/>
      <c r="MGI219"/>
      <c r="MGJ219"/>
      <c r="MGK219"/>
      <c r="MGL219"/>
      <c r="MGM219"/>
      <c r="MGN219"/>
      <c r="MGO219"/>
      <c r="MGP219"/>
      <c r="MGQ219"/>
      <c r="MGR219"/>
      <c r="MGS219"/>
      <c r="MGT219"/>
      <c r="MGU219"/>
      <c r="MGV219"/>
      <c r="MGW219"/>
      <c r="MGX219"/>
      <c r="MGY219"/>
      <c r="MGZ219"/>
      <c r="MHA219"/>
      <c r="MHB219"/>
      <c r="MHC219"/>
      <c r="MHD219"/>
      <c r="MHE219"/>
      <c r="MHF219"/>
      <c r="MHG219"/>
      <c r="MHH219"/>
      <c r="MHI219"/>
      <c r="MHJ219"/>
      <c r="MHK219"/>
      <c r="MHL219"/>
      <c r="MHM219"/>
      <c r="MHN219"/>
      <c r="MHO219"/>
      <c r="MHP219"/>
      <c r="MHQ219"/>
      <c r="MHR219"/>
      <c r="MHS219"/>
      <c r="MHT219"/>
      <c r="MHU219"/>
      <c r="MHV219"/>
      <c r="MHW219"/>
      <c r="MHX219"/>
      <c r="MHY219"/>
      <c r="MHZ219"/>
      <c r="MIA219"/>
      <c r="MIB219"/>
      <c r="MIC219"/>
      <c r="MID219"/>
      <c r="MIE219"/>
      <c r="MIF219"/>
      <c r="MIG219"/>
      <c r="MIH219"/>
      <c r="MII219"/>
      <c r="MIJ219"/>
      <c r="MIK219"/>
      <c r="MIL219"/>
      <c r="MIM219"/>
      <c r="MIN219"/>
      <c r="MIO219"/>
      <c r="MIP219"/>
      <c r="MIQ219"/>
      <c r="MIR219"/>
      <c r="MIS219"/>
      <c r="MIT219"/>
      <c r="MIU219"/>
      <c r="MIV219"/>
      <c r="MIW219"/>
      <c r="MIX219"/>
      <c r="MIY219"/>
      <c r="MIZ219"/>
      <c r="MJA219"/>
      <c r="MJB219"/>
      <c r="MJC219"/>
      <c r="MJD219"/>
      <c r="MJE219"/>
      <c r="MJF219"/>
      <c r="MJG219"/>
      <c r="MJH219"/>
      <c r="MJI219"/>
      <c r="MJJ219"/>
      <c r="MJK219"/>
      <c r="MJL219"/>
      <c r="MJM219"/>
      <c r="MJN219"/>
      <c r="MJO219"/>
      <c r="MJP219"/>
      <c r="MJQ219"/>
      <c r="MJR219"/>
      <c r="MJS219"/>
      <c r="MJT219"/>
      <c r="MJU219"/>
      <c r="MJV219"/>
      <c r="MJW219"/>
      <c r="MJX219"/>
      <c r="MJY219"/>
      <c r="MJZ219"/>
      <c r="MKA219"/>
      <c r="MKB219"/>
      <c r="MKC219"/>
      <c r="MKD219"/>
      <c r="MKE219"/>
      <c r="MKF219"/>
      <c r="MKG219"/>
      <c r="MKH219"/>
      <c r="MKI219"/>
      <c r="MKJ219"/>
      <c r="MKK219"/>
      <c r="MKL219"/>
      <c r="MKM219"/>
      <c r="MKN219"/>
      <c r="MKO219"/>
      <c r="MKP219"/>
      <c r="MKQ219"/>
      <c r="MKR219"/>
      <c r="MKS219"/>
      <c r="MKT219"/>
      <c r="MKU219"/>
      <c r="MKV219"/>
      <c r="MKW219"/>
      <c r="MKX219"/>
      <c r="MKY219"/>
      <c r="MKZ219"/>
      <c r="MLA219"/>
      <c r="MLB219"/>
      <c r="MLC219"/>
      <c r="MLD219"/>
      <c r="MLE219"/>
      <c r="MLF219"/>
      <c r="MLG219"/>
      <c r="MLH219"/>
      <c r="MLI219"/>
      <c r="MLJ219"/>
      <c r="MLK219"/>
      <c r="MLL219"/>
      <c r="MLM219"/>
      <c r="MLN219"/>
      <c r="MLO219"/>
      <c r="MLP219"/>
      <c r="MLQ219"/>
      <c r="MLR219"/>
      <c r="MLS219"/>
      <c r="MLT219"/>
      <c r="MLU219"/>
      <c r="MLV219"/>
      <c r="MLW219"/>
      <c r="MLX219"/>
      <c r="MLY219"/>
      <c r="MLZ219"/>
      <c r="MMA219"/>
      <c r="MMB219"/>
      <c r="MMC219"/>
      <c r="MMD219"/>
      <c r="MME219"/>
      <c r="MMF219"/>
      <c r="MMG219"/>
      <c r="MMH219"/>
      <c r="MMI219"/>
      <c r="MMJ219"/>
      <c r="MMK219"/>
      <c r="MML219"/>
      <c r="MMM219"/>
      <c r="MMN219"/>
      <c r="MMO219"/>
      <c r="MMP219"/>
      <c r="MMQ219"/>
      <c r="MMR219"/>
      <c r="MMS219"/>
      <c r="MMT219"/>
      <c r="MMU219"/>
      <c r="MMV219"/>
      <c r="MMW219"/>
      <c r="MMX219"/>
      <c r="MMY219"/>
      <c r="MMZ219"/>
      <c r="MNA219"/>
      <c r="MNB219"/>
      <c r="MNC219"/>
      <c r="MND219"/>
      <c r="MNE219"/>
      <c r="MNF219"/>
      <c r="MNG219"/>
      <c r="MNH219"/>
      <c r="MNI219"/>
      <c r="MNJ219"/>
      <c r="MNK219"/>
      <c r="MNL219"/>
      <c r="MNM219"/>
      <c r="MNN219"/>
      <c r="MNO219"/>
      <c r="MNP219"/>
      <c r="MNQ219"/>
      <c r="MNR219"/>
      <c r="MNS219"/>
      <c r="MNT219"/>
      <c r="MNU219"/>
      <c r="MNV219"/>
      <c r="MNW219"/>
      <c r="MNX219"/>
      <c r="MNY219"/>
      <c r="MNZ219"/>
      <c r="MOA219"/>
      <c r="MOB219"/>
      <c r="MOC219"/>
      <c r="MOD219"/>
      <c r="MOE219"/>
      <c r="MOF219"/>
      <c r="MOG219"/>
      <c r="MOH219"/>
      <c r="MOI219"/>
      <c r="MOJ219"/>
      <c r="MOK219"/>
      <c r="MOL219"/>
      <c r="MOM219"/>
      <c r="MON219"/>
      <c r="MOO219"/>
      <c r="MOP219"/>
      <c r="MOQ219"/>
      <c r="MOR219"/>
      <c r="MOS219"/>
      <c r="MOT219"/>
      <c r="MOU219"/>
      <c r="MOV219"/>
      <c r="MOW219"/>
      <c r="MOX219"/>
      <c r="MOY219"/>
      <c r="MOZ219"/>
      <c r="MPA219"/>
      <c r="MPB219"/>
      <c r="MPC219"/>
      <c r="MPD219"/>
      <c r="MPE219"/>
      <c r="MPF219"/>
      <c r="MPG219"/>
      <c r="MPH219"/>
      <c r="MPI219"/>
      <c r="MPJ219"/>
      <c r="MPK219"/>
      <c r="MPL219"/>
      <c r="MPM219"/>
      <c r="MPN219"/>
      <c r="MPO219"/>
      <c r="MPP219"/>
      <c r="MPQ219"/>
      <c r="MPR219"/>
      <c r="MPS219"/>
      <c r="MPT219"/>
      <c r="MPU219"/>
      <c r="MPV219"/>
      <c r="MPW219"/>
      <c r="MPX219"/>
      <c r="MPY219"/>
      <c r="MPZ219"/>
      <c r="MQA219"/>
      <c r="MQB219"/>
      <c r="MQC219"/>
      <c r="MQD219"/>
      <c r="MQE219"/>
      <c r="MQF219"/>
      <c r="MQG219"/>
      <c r="MQH219"/>
      <c r="MQI219"/>
      <c r="MQJ219"/>
      <c r="MQK219"/>
      <c r="MQL219"/>
      <c r="MQM219"/>
      <c r="MQN219"/>
      <c r="MQO219"/>
      <c r="MQP219"/>
      <c r="MQQ219"/>
      <c r="MQR219"/>
      <c r="MQS219"/>
      <c r="MQT219"/>
      <c r="MQU219"/>
      <c r="MQV219"/>
      <c r="MQW219"/>
      <c r="MQX219"/>
      <c r="MQY219"/>
      <c r="MQZ219"/>
      <c r="MRA219"/>
      <c r="MRB219"/>
      <c r="MRC219"/>
      <c r="MRD219"/>
      <c r="MRE219"/>
      <c r="MRF219"/>
      <c r="MRG219"/>
      <c r="MRH219"/>
      <c r="MRI219"/>
      <c r="MRJ219"/>
      <c r="MRK219"/>
      <c r="MRL219"/>
      <c r="MRM219"/>
      <c r="MRN219"/>
      <c r="MRO219"/>
      <c r="MRP219"/>
      <c r="MRQ219"/>
      <c r="MRR219"/>
      <c r="MRS219"/>
      <c r="MRT219"/>
      <c r="MRU219"/>
      <c r="MRV219"/>
      <c r="MRW219"/>
      <c r="MRX219"/>
      <c r="MRY219"/>
      <c r="MRZ219"/>
      <c r="MSA219"/>
      <c r="MSB219"/>
      <c r="MSC219"/>
      <c r="MSD219"/>
      <c r="MSE219"/>
      <c r="MSF219"/>
      <c r="MSG219"/>
      <c r="MSH219"/>
      <c r="MSI219"/>
      <c r="MSJ219"/>
      <c r="MSK219"/>
      <c r="MSL219"/>
      <c r="MSM219"/>
      <c r="MSN219"/>
      <c r="MSO219"/>
      <c r="MSP219"/>
      <c r="MSQ219"/>
      <c r="MSR219"/>
      <c r="MSS219"/>
      <c r="MST219"/>
      <c r="MSU219"/>
      <c r="MSV219"/>
      <c r="MSW219"/>
      <c r="MSX219"/>
      <c r="MSY219"/>
      <c r="MSZ219"/>
      <c r="MTA219"/>
      <c r="MTB219"/>
      <c r="MTC219"/>
      <c r="MTD219"/>
      <c r="MTE219"/>
      <c r="MTF219"/>
      <c r="MTG219"/>
      <c r="MTH219"/>
      <c r="MTI219"/>
      <c r="MTJ219"/>
      <c r="MTK219"/>
      <c r="MTL219"/>
      <c r="MTM219"/>
      <c r="MTN219"/>
      <c r="MTO219"/>
      <c r="MTP219"/>
      <c r="MTQ219"/>
      <c r="MTR219"/>
      <c r="MTS219"/>
      <c r="MTT219"/>
      <c r="MTU219"/>
      <c r="MTV219"/>
      <c r="MTW219"/>
      <c r="MTX219"/>
      <c r="MTY219"/>
      <c r="MTZ219"/>
      <c r="MUA219"/>
      <c r="MUB219"/>
      <c r="MUC219"/>
      <c r="MUD219"/>
      <c r="MUE219"/>
      <c r="MUF219"/>
      <c r="MUG219"/>
      <c r="MUH219"/>
      <c r="MUI219"/>
      <c r="MUJ219"/>
      <c r="MUK219"/>
      <c r="MUL219"/>
      <c r="MUM219"/>
      <c r="MUN219"/>
      <c r="MUO219"/>
      <c r="MUP219"/>
      <c r="MUQ219"/>
      <c r="MUR219"/>
      <c r="MUS219"/>
      <c r="MUT219"/>
      <c r="MUU219"/>
      <c r="MUV219"/>
      <c r="MUW219"/>
      <c r="MUX219"/>
      <c r="MUY219"/>
      <c r="MUZ219"/>
      <c r="MVA219"/>
      <c r="MVB219"/>
      <c r="MVC219"/>
      <c r="MVD219"/>
      <c r="MVE219"/>
      <c r="MVF219"/>
      <c r="MVG219"/>
      <c r="MVH219"/>
      <c r="MVI219"/>
      <c r="MVJ219"/>
      <c r="MVK219"/>
      <c r="MVL219"/>
      <c r="MVM219"/>
      <c r="MVN219"/>
      <c r="MVO219"/>
      <c r="MVP219"/>
      <c r="MVQ219"/>
      <c r="MVR219"/>
      <c r="MVS219"/>
      <c r="MVT219"/>
      <c r="MVU219"/>
      <c r="MVV219"/>
      <c r="MVW219"/>
      <c r="MVX219"/>
      <c r="MVY219"/>
      <c r="MVZ219"/>
      <c r="MWA219"/>
      <c r="MWB219"/>
      <c r="MWC219"/>
      <c r="MWD219"/>
      <c r="MWE219"/>
      <c r="MWF219"/>
      <c r="MWG219"/>
      <c r="MWH219"/>
      <c r="MWI219"/>
      <c r="MWJ219"/>
      <c r="MWK219"/>
      <c r="MWL219"/>
      <c r="MWM219"/>
      <c r="MWN219"/>
      <c r="MWO219"/>
      <c r="MWP219"/>
      <c r="MWQ219"/>
      <c r="MWR219"/>
      <c r="MWS219"/>
      <c r="MWT219"/>
      <c r="MWU219"/>
      <c r="MWV219"/>
      <c r="MWW219"/>
      <c r="MWX219"/>
      <c r="MWY219"/>
      <c r="MWZ219"/>
      <c r="MXA219"/>
      <c r="MXB219"/>
      <c r="MXC219"/>
      <c r="MXD219"/>
      <c r="MXE219"/>
      <c r="MXF219"/>
      <c r="MXG219"/>
      <c r="MXH219"/>
      <c r="MXI219"/>
      <c r="MXJ219"/>
      <c r="MXK219"/>
      <c r="MXL219"/>
      <c r="MXM219"/>
      <c r="MXN219"/>
      <c r="MXO219"/>
      <c r="MXP219"/>
      <c r="MXQ219"/>
      <c r="MXR219"/>
      <c r="MXS219"/>
      <c r="MXT219"/>
      <c r="MXU219"/>
      <c r="MXV219"/>
      <c r="MXW219"/>
      <c r="MXX219"/>
      <c r="MXY219"/>
      <c r="MXZ219"/>
      <c r="MYA219"/>
      <c r="MYB219"/>
      <c r="MYC219"/>
      <c r="MYD219"/>
      <c r="MYE219"/>
      <c r="MYF219"/>
      <c r="MYG219"/>
      <c r="MYH219"/>
      <c r="MYI219"/>
      <c r="MYJ219"/>
      <c r="MYK219"/>
      <c r="MYL219"/>
      <c r="MYM219"/>
      <c r="MYN219"/>
      <c r="MYO219"/>
      <c r="MYP219"/>
      <c r="MYQ219"/>
      <c r="MYR219"/>
      <c r="MYS219"/>
      <c r="MYT219"/>
      <c r="MYU219"/>
      <c r="MYV219"/>
      <c r="MYW219"/>
      <c r="MYX219"/>
      <c r="MYY219"/>
      <c r="MYZ219"/>
      <c r="MZA219"/>
      <c r="MZB219"/>
      <c r="MZC219"/>
      <c r="MZD219"/>
      <c r="MZE219"/>
      <c r="MZF219"/>
      <c r="MZG219"/>
      <c r="MZH219"/>
      <c r="MZI219"/>
      <c r="MZJ219"/>
      <c r="MZK219"/>
      <c r="MZL219"/>
      <c r="MZM219"/>
      <c r="MZN219"/>
      <c r="MZO219"/>
      <c r="MZP219"/>
      <c r="MZQ219"/>
      <c r="MZR219"/>
      <c r="MZS219"/>
      <c r="MZT219"/>
      <c r="MZU219"/>
      <c r="MZV219"/>
      <c r="MZW219"/>
      <c r="MZX219"/>
      <c r="MZY219"/>
      <c r="MZZ219"/>
      <c r="NAA219"/>
      <c r="NAB219"/>
      <c r="NAC219"/>
      <c r="NAD219"/>
      <c r="NAE219"/>
      <c r="NAF219"/>
      <c r="NAG219"/>
      <c r="NAH219"/>
      <c r="NAI219"/>
      <c r="NAJ219"/>
      <c r="NAK219"/>
      <c r="NAL219"/>
      <c r="NAM219"/>
      <c r="NAN219"/>
      <c r="NAO219"/>
      <c r="NAP219"/>
      <c r="NAQ219"/>
      <c r="NAR219"/>
      <c r="NAS219"/>
      <c r="NAT219"/>
      <c r="NAU219"/>
      <c r="NAV219"/>
      <c r="NAW219"/>
      <c r="NAX219"/>
      <c r="NAY219"/>
      <c r="NAZ219"/>
      <c r="NBA219"/>
      <c r="NBB219"/>
      <c r="NBC219"/>
      <c r="NBD219"/>
      <c r="NBE219"/>
      <c r="NBF219"/>
      <c r="NBG219"/>
      <c r="NBH219"/>
      <c r="NBI219"/>
      <c r="NBJ219"/>
      <c r="NBK219"/>
      <c r="NBL219"/>
      <c r="NBM219"/>
      <c r="NBN219"/>
      <c r="NBO219"/>
      <c r="NBP219"/>
      <c r="NBQ219"/>
      <c r="NBR219"/>
      <c r="NBS219"/>
      <c r="NBT219"/>
      <c r="NBU219"/>
      <c r="NBV219"/>
      <c r="NBW219"/>
      <c r="NBX219"/>
      <c r="NBY219"/>
      <c r="NBZ219"/>
      <c r="NCA219"/>
      <c r="NCB219"/>
      <c r="NCC219"/>
      <c r="NCD219"/>
      <c r="NCE219"/>
      <c r="NCF219"/>
      <c r="NCG219"/>
      <c r="NCH219"/>
      <c r="NCI219"/>
      <c r="NCJ219"/>
      <c r="NCK219"/>
      <c r="NCL219"/>
      <c r="NCM219"/>
      <c r="NCN219"/>
      <c r="NCO219"/>
      <c r="NCP219"/>
      <c r="NCQ219"/>
      <c r="NCR219"/>
      <c r="NCS219"/>
      <c r="NCT219"/>
      <c r="NCU219"/>
      <c r="NCV219"/>
      <c r="NCW219"/>
      <c r="NCX219"/>
      <c r="NCY219"/>
      <c r="NCZ219"/>
      <c r="NDA219"/>
      <c r="NDB219"/>
      <c r="NDC219"/>
      <c r="NDD219"/>
      <c r="NDE219"/>
      <c r="NDF219"/>
      <c r="NDG219"/>
      <c r="NDH219"/>
      <c r="NDI219"/>
      <c r="NDJ219"/>
      <c r="NDK219"/>
      <c r="NDL219"/>
      <c r="NDM219"/>
      <c r="NDN219"/>
      <c r="NDO219"/>
      <c r="NDP219"/>
      <c r="NDQ219"/>
      <c r="NDR219"/>
      <c r="NDS219"/>
      <c r="NDT219"/>
      <c r="NDU219"/>
      <c r="NDV219"/>
      <c r="NDW219"/>
      <c r="NDX219"/>
      <c r="NDY219"/>
      <c r="NDZ219"/>
      <c r="NEA219"/>
      <c r="NEB219"/>
      <c r="NEC219"/>
      <c r="NED219"/>
      <c r="NEE219"/>
      <c r="NEF219"/>
      <c r="NEG219"/>
      <c r="NEH219"/>
      <c r="NEI219"/>
      <c r="NEJ219"/>
      <c r="NEK219"/>
      <c r="NEL219"/>
      <c r="NEM219"/>
      <c r="NEN219"/>
      <c r="NEO219"/>
      <c r="NEP219"/>
      <c r="NEQ219"/>
      <c r="NER219"/>
      <c r="NES219"/>
      <c r="NET219"/>
      <c r="NEU219"/>
      <c r="NEV219"/>
      <c r="NEW219"/>
      <c r="NEX219"/>
      <c r="NEY219"/>
      <c r="NEZ219"/>
      <c r="NFA219"/>
      <c r="NFB219"/>
      <c r="NFC219"/>
      <c r="NFD219"/>
      <c r="NFE219"/>
      <c r="NFF219"/>
      <c r="NFG219"/>
      <c r="NFH219"/>
      <c r="NFI219"/>
      <c r="NFJ219"/>
      <c r="NFK219"/>
      <c r="NFL219"/>
      <c r="NFM219"/>
      <c r="NFN219"/>
      <c r="NFO219"/>
      <c r="NFP219"/>
      <c r="NFQ219"/>
      <c r="NFR219"/>
      <c r="NFS219"/>
      <c r="NFT219"/>
      <c r="NFU219"/>
      <c r="NFV219"/>
      <c r="NFW219"/>
      <c r="NFX219"/>
      <c r="NFY219"/>
      <c r="NFZ219"/>
      <c r="NGA219"/>
      <c r="NGB219"/>
      <c r="NGC219"/>
      <c r="NGD219"/>
      <c r="NGE219"/>
      <c r="NGF219"/>
      <c r="NGG219"/>
      <c r="NGH219"/>
      <c r="NGI219"/>
      <c r="NGJ219"/>
      <c r="NGK219"/>
      <c r="NGL219"/>
      <c r="NGM219"/>
      <c r="NGN219"/>
      <c r="NGO219"/>
      <c r="NGP219"/>
      <c r="NGQ219"/>
      <c r="NGR219"/>
      <c r="NGS219"/>
      <c r="NGT219"/>
      <c r="NGU219"/>
      <c r="NGV219"/>
      <c r="NGW219"/>
      <c r="NGX219"/>
      <c r="NGY219"/>
      <c r="NGZ219"/>
      <c r="NHA219"/>
      <c r="NHB219"/>
      <c r="NHC219"/>
      <c r="NHD219"/>
      <c r="NHE219"/>
      <c r="NHF219"/>
      <c r="NHG219"/>
      <c r="NHH219"/>
      <c r="NHI219"/>
      <c r="NHJ219"/>
      <c r="NHK219"/>
      <c r="NHL219"/>
      <c r="NHM219"/>
      <c r="NHN219"/>
      <c r="NHO219"/>
      <c r="NHP219"/>
      <c r="NHQ219"/>
      <c r="NHR219"/>
      <c r="NHS219"/>
      <c r="NHT219"/>
      <c r="NHU219"/>
      <c r="NHV219"/>
      <c r="NHW219"/>
      <c r="NHX219"/>
      <c r="NHY219"/>
      <c r="NHZ219"/>
      <c r="NIA219"/>
      <c r="NIB219"/>
      <c r="NIC219"/>
      <c r="NID219"/>
      <c r="NIE219"/>
      <c r="NIF219"/>
      <c r="NIG219"/>
      <c r="NIH219"/>
      <c r="NII219"/>
      <c r="NIJ219"/>
      <c r="NIK219"/>
      <c r="NIL219"/>
      <c r="NIM219"/>
      <c r="NIN219"/>
      <c r="NIO219"/>
      <c r="NIP219"/>
      <c r="NIQ219"/>
      <c r="NIR219"/>
      <c r="NIS219"/>
      <c r="NIT219"/>
      <c r="NIU219"/>
      <c r="NIV219"/>
      <c r="NIW219"/>
      <c r="NIX219"/>
      <c r="NIY219"/>
      <c r="NIZ219"/>
      <c r="NJA219"/>
      <c r="NJB219"/>
      <c r="NJC219"/>
      <c r="NJD219"/>
      <c r="NJE219"/>
      <c r="NJF219"/>
      <c r="NJG219"/>
      <c r="NJH219"/>
      <c r="NJI219"/>
      <c r="NJJ219"/>
      <c r="NJK219"/>
      <c r="NJL219"/>
      <c r="NJM219"/>
      <c r="NJN219"/>
      <c r="NJO219"/>
      <c r="NJP219"/>
      <c r="NJQ219"/>
      <c r="NJR219"/>
      <c r="NJS219"/>
      <c r="NJT219"/>
      <c r="NJU219"/>
      <c r="NJV219"/>
      <c r="NJW219"/>
      <c r="NJX219"/>
      <c r="NJY219"/>
      <c r="NJZ219"/>
      <c r="NKA219"/>
      <c r="NKB219"/>
      <c r="NKC219"/>
      <c r="NKD219"/>
      <c r="NKE219"/>
      <c r="NKF219"/>
      <c r="NKG219"/>
      <c r="NKH219"/>
      <c r="NKI219"/>
      <c r="NKJ219"/>
      <c r="NKK219"/>
      <c r="NKL219"/>
      <c r="NKM219"/>
      <c r="NKN219"/>
      <c r="NKO219"/>
      <c r="NKP219"/>
      <c r="NKQ219"/>
      <c r="NKR219"/>
      <c r="NKS219"/>
      <c r="NKT219"/>
      <c r="NKU219"/>
      <c r="NKV219"/>
      <c r="NKW219"/>
      <c r="NKX219"/>
      <c r="NKY219"/>
      <c r="NKZ219"/>
      <c r="NLA219"/>
      <c r="NLB219"/>
      <c r="NLC219"/>
      <c r="NLD219"/>
      <c r="NLE219"/>
      <c r="NLF219"/>
      <c r="NLG219"/>
      <c r="NLH219"/>
      <c r="NLI219"/>
      <c r="NLJ219"/>
      <c r="NLK219"/>
      <c r="NLL219"/>
      <c r="NLM219"/>
      <c r="NLN219"/>
      <c r="NLO219"/>
      <c r="NLP219"/>
      <c r="NLQ219"/>
      <c r="NLR219"/>
      <c r="NLS219"/>
      <c r="NLT219"/>
      <c r="NLU219"/>
      <c r="NLV219"/>
      <c r="NLW219"/>
      <c r="NLX219"/>
      <c r="NLY219"/>
      <c r="NLZ219"/>
      <c r="NMA219"/>
      <c r="NMB219"/>
      <c r="NMC219"/>
      <c r="NMD219"/>
      <c r="NME219"/>
      <c r="NMF219"/>
      <c r="NMG219"/>
      <c r="NMH219"/>
      <c r="NMI219"/>
      <c r="NMJ219"/>
      <c r="NMK219"/>
      <c r="NML219"/>
      <c r="NMM219"/>
      <c r="NMN219"/>
      <c r="NMO219"/>
      <c r="NMP219"/>
      <c r="NMQ219"/>
      <c r="NMR219"/>
      <c r="NMS219"/>
      <c r="NMT219"/>
      <c r="NMU219"/>
      <c r="NMV219"/>
      <c r="NMW219"/>
      <c r="NMX219"/>
      <c r="NMY219"/>
      <c r="NMZ219"/>
      <c r="NNA219"/>
      <c r="NNB219"/>
      <c r="NNC219"/>
      <c r="NND219"/>
      <c r="NNE219"/>
      <c r="NNF219"/>
      <c r="NNG219"/>
      <c r="NNH219"/>
      <c r="NNI219"/>
      <c r="NNJ219"/>
      <c r="NNK219"/>
      <c r="NNL219"/>
      <c r="NNM219"/>
      <c r="NNN219"/>
      <c r="NNO219"/>
      <c r="NNP219"/>
      <c r="NNQ219"/>
      <c r="NNR219"/>
      <c r="NNS219"/>
      <c r="NNT219"/>
      <c r="NNU219"/>
      <c r="NNV219"/>
      <c r="NNW219"/>
      <c r="NNX219"/>
      <c r="NNY219"/>
      <c r="NNZ219"/>
      <c r="NOA219"/>
      <c r="NOB219"/>
      <c r="NOC219"/>
      <c r="NOD219"/>
      <c r="NOE219"/>
      <c r="NOF219"/>
      <c r="NOG219"/>
      <c r="NOH219"/>
      <c r="NOI219"/>
      <c r="NOJ219"/>
      <c r="NOK219"/>
      <c r="NOL219"/>
      <c r="NOM219"/>
      <c r="NON219"/>
      <c r="NOO219"/>
      <c r="NOP219"/>
      <c r="NOQ219"/>
      <c r="NOR219"/>
      <c r="NOS219"/>
      <c r="NOT219"/>
      <c r="NOU219"/>
      <c r="NOV219"/>
      <c r="NOW219"/>
      <c r="NOX219"/>
      <c r="NOY219"/>
      <c r="NOZ219"/>
      <c r="NPA219"/>
      <c r="NPB219"/>
      <c r="NPC219"/>
      <c r="NPD219"/>
      <c r="NPE219"/>
      <c r="NPF219"/>
      <c r="NPG219"/>
      <c r="NPH219"/>
      <c r="NPI219"/>
      <c r="NPJ219"/>
      <c r="NPK219"/>
      <c r="NPL219"/>
      <c r="NPM219"/>
      <c r="NPN219"/>
      <c r="NPO219"/>
      <c r="NPP219"/>
      <c r="NPQ219"/>
      <c r="NPR219"/>
      <c r="NPS219"/>
      <c r="NPT219"/>
      <c r="NPU219"/>
      <c r="NPV219"/>
      <c r="NPW219"/>
      <c r="NPX219"/>
      <c r="NPY219"/>
      <c r="NPZ219"/>
      <c r="NQA219"/>
      <c r="NQB219"/>
      <c r="NQC219"/>
      <c r="NQD219"/>
      <c r="NQE219"/>
      <c r="NQF219"/>
      <c r="NQG219"/>
      <c r="NQH219"/>
      <c r="NQI219"/>
      <c r="NQJ219"/>
      <c r="NQK219"/>
      <c r="NQL219"/>
      <c r="NQM219"/>
      <c r="NQN219"/>
      <c r="NQO219"/>
      <c r="NQP219"/>
      <c r="NQQ219"/>
      <c r="NQR219"/>
      <c r="NQS219"/>
      <c r="NQT219"/>
      <c r="NQU219"/>
      <c r="NQV219"/>
      <c r="NQW219"/>
      <c r="NQX219"/>
      <c r="NQY219"/>
      <c r="NQZ219"/>
      <c r="NRA219"/>
      <c r="NRB219"/>
      <c r="NRC219"/>
      <c r="NRD219"/>
      <c r="NRE219"/>
      <c r="NRF219"/>
      <c r="NRG219"/>
      <c r="NRH219"/>
      <c r="NRI219"/>
      <c r="NRJ219"/>
      <c r="NRK219"/>
      <c r="NRL219"/>
      <c r="NRM219"/>
      <c r="NRN219"/>
      <c r="NRO219"/>
      <c r="NRP219"/>
      <c r="NRQ219"/>
      <c r="NRR219"/>
      <c r="NRS219"/>
      <c r="NRT219"/>
      <c r="NRU219"/>
      <c r="NRV219"/>
      <c r="NRW219"/>
      <c r="NRX219"/>
      <c r="NRY219"/>
      <c r="NRZ219"/>
      <c r="NSA219"/>
      <c r="NSB219"/>
      <c r="NSC219"/>
      <c r="NSD219"/>
      <c r="NSE219"/>
      <c r="NSF219"/>
      <c r="NSG219"/>
      <c r="NSH219"/>
      <c r="NSI219"/>
      <c r="NSJ219"/>
      <c r="NSK219"/>
      <c r="NSL219"/>
      <c r="NSM219"/>
      <c r="NSN219"/>
      <c r="NSO219"/>
      <c r="NSP219"/>
      <c r="NSQ219"/>
      <c r="NSR219"/>
      <c r="NSS219"/>
      <c r="NST219"/>
      <c r="NSU219"/>
      <c r="NSV219"/>
      <c r="NSW219"/>
      <c r="NSX219"/>
      <c r="NSY219"/>
      <c r="NSZ219"/>
      <c r="NTA219"/>
      <c r="NTB219"/>
      <c r="NTC219"/>
      <c r="NTD219"/>
      <c r="NTE219"/>
      <c r="NTF219"/>
      <c r="NTG219"/>
      <c r="NTH219"/>
      <c r="NTI219"/>
      <c r="NTJ219"/>
      <c r="NTK219"/>
      <c r="NTL219"/>
      <c r="NTM219"/>
      <c r="NTN219"/>
      <c r="NTO219"/>
      <c r="NTP219"/>
      <c r="NTQ219"/>
      <c r="NTR219"/>
      <c r="NTS219"/>
      <c r="NTT219"/>
      <c r="NTU219"/>
      <c r="NTV219"/>
      <c r="NTW219"/>
      <c r="NTX219"/>
      <c r="NTY219"/>
      <c r="NTZ219"/>
      <c r="NUA219"/>
      <c r="NUB219"/>
      <c r="NUC219"/>
      <c r="NUD219"/>
      <c r="NUE219"/>
      <c r="NUF219"/>
      <c r="NUG219"/>
      <c r="NUH219"/>
      <c r="NUI219"/>
      <c r="NUJ219"/>
      <c r="NUK219"/>
      <c r="NUL219"/>
      <c r="NUM219"/>
      <c r="NUN219"/>
      <c r="NUO219"/>
      <c r="NUP219"/>
      <c r="NUQ219"/>
      <c r="NUR219"/>
      <c r="NUS219"/>
      <c r="NUT219"/>
      <c r="NUU219"/>
      <c r="NUV219"/>
      <c r="NUW219"/>
      <c r="NUX219"/>
      <c r="NUY219"/>
      <c r="NUZ219"/>
      <c r="NVA219"/>
      <c r="NVB219"/>
      <c r="NVC219"/>
      <c r="NVD219"/>
      <c r="NVE219"/>
      <c r="NVF219"/>
      <c r="NVG219"/>
      <c r="NVH219"/>
      <c r="NVI219"/>
      <c r="NVJ219"/>
      <c r="NVK219"/>
      <c r="NVL219"/>
      <c r="NVM219"/>
      <c r="NVN219"/>
      <c r="NVO219"/>
      <c r="NVP219"/>
      <c r="NVQ219"/>
      <c r="NVR219"/>
      <c r="NVS219"/>
      <c r="NVT219"/>
      <c r="NVU219"/>
      <c r="NVV219"/>
      <c r="NVW219"/>
      <c r="NVX219"/>
      <c r="NVY219"/>
      <c r="NVZ219"/>
      <c r="NWA219"/>
      <c r="NWB219"/>
      <c r="NWC219"/>
      <c r="NWD219"/>
      <c r="NWE219"/>
      <c r="NWF219"/>
      <c r="NWG219"/>
      <c r="NWH219"/>
      <c r="NWI219"/>
      <c r="NWJ219"/>
      <c r="NWK219"/>
      <c r="NWL219"/>
      <c r="NWM219"/>
      <c r="NWN219"/>
      <c r="NWO219"/>
      <c r="NWP219"/>
      <c r="NWQ219"/>
      <c r="NWR219"/>
      <c r="NWS219"/>
      <c r="NWT219"/>
      <c r="NWU219"/>
      <c r="NWV219"/>
      <c r="NWW219"/>
      <c r="NWX219"/>
      <c r="NWY219"/>
      <c r="NWZ219"/>
      <c r="NXA219"/>
      <c r="NXB219"/>
      <c r="NXC219"/>
      <c r="NXD219"/>
      <c r="NXE219"/>
      <c r="NXF219"/>
      <c r="NXG219"/>
      <c r="NXH219"/>
      <c r="NXI219"/>
      <c r="NXJ219"/>
      <c r="NXK219"/>
      <c r="NXL219"/>
      <c r="NXM219"/>
      <c r="NXN219"/>
      <c r="NXO219"/>
      <c r="NXP219"/>
      <c r="NXQ219"/>
      <c r="NXR219"/>
      <c r="NXS219"/>
      <c r="NXT219"/>
      <c r="NXU219"/>
      <c r="NXV219"/>
      <c r="NXW219"/>
      <c r="NXX219"/>
      <c r="NXY219"/>
      <c r="NXZ219"/>
      <c r="NYA219"/>
      <c r="NYB219"/>
      <c r="NYC219"/>
      <c r="NYD219"/>
      <c r="NYE219"/>
      <c r="NYF219"/>
      <c r="NYG219"/>
      <c r="NYH219"/>
      <c r="NYI219"/>
      <c r="NYJ219"/>
      <c r="NYK219"/>
      <c r="NYL219"/>
      <c r="NYM219"/>
      <c r="NYN219"/>
      <c r="NYO219"/>
      <c r="NYP219"/>
      <c r="NYQ219"/>
      <c r="NYR219"/>
      <c r="NYS219"/>
      <c r="NYT219"/>
      <c r="NYU219"/>
      <c r="NYV219"/>
      <c r="NYW219"/>
      <c r="NYX219"/>
      <c r="NYY219"/>
      <c r="NYZ219"/>
      <c r="NZA219"/>
      <c r="NZB219"/>
      <c r="NZC219"/>
      <c r="NZD219"/>
      <c r="NZE219"/>
      <c r="NZF219"/>
      <c r="NZG219"/>
      <c r="NZH219"/>
      <c r="NZI219"/>
      <c r="NZJ219"/>
      <c r="NZK219"/>
      <c r="NZL219"/>
      <c r="NZM219"/>
      <c r="NZN219"/>
      <c r="NZO219"/>
      <c r="NZP219"/>
      <c r="NZQ219"/>
      <c r="NZR219"/>
      <c r="NZS219"/>
      <c r="NZT219"/>
      <c r="NZU219"/>
      <c r="NZV219"/>
      <c r="NZW219"/>
      <c r="NZX219"/>
      <c r="NZY219"/>
      <c r="NZZ219"/>
      <c r="OAA219"/>
      <c r="OAB219"/>
      <c r="OAC219"/>
      <c r="OAD219"/>
      <c r="OAE219"/>
      <c r="OAF219"/>
      <c r="OAG219"/>
      <c r="OAH219"/>
      <c r="OAI219"/>
      <c r="OAJ219"/>
      <c r="OAK219"/>
      <c r="OAL219"/>
      <c r="OAM219"/>
      <c r="OAN219"/>
      <c r="OAO219"/>
      <c r="OAP219"/>
      <c r="OAQ219"/>
      <c r="OAR219"/>
      <c r="OAS219"/>
      <c r="OAT219"/>
      <c r="OAU219"/>
      <c r="OAV219"/>
      <c r="OAW219"/>
      <c r="OAX219"/>
      <c r="OAY219"/>
      <c r="OAZ219"/>
      <c r="OBA219"/>
      <c r="OBB219"/>
      <c r="OBC219"/>
      <c r="OBD219"/>
      <c r="OBE219"/>
      <c r="OBF219"/>
      <c r="OBG219"/>
      <c r="OBH219"/>
      <c r="OBI219"/>
      <c r="OBJ219"/>
      <c r="OBK219"/>
      <c r="OBL219"/>
      <c r="OBM219"/>
      <c r="OBN219"/>
      <c r="OBO219"/>
      <c r="OBP219"/>
      <c r="OBQ219"/>
      <c r="OBR219"/>
      <c r="OBS219"/>
      <c r="OBT219"/>
      <c r="OBU219"/>
      <c r="OBV219"/>
      <c r="OBW219"/>
      <c r="OBX219"/>
      <c r="OBY219"/>
      <c r="OBZ219"/>
      <c r="OCA219"/>
      <c r="OCB219"/>
      <c r="OCC219"/>
      <c r="OCD219"/>
      <c r="OCE219"/>
      <c r="OCF219"/>
      <c r="OCG219"/>
      <c r="OCH219"/>
      <c r="OCI219"/>
      <c r="OCJ219"/>
      <c r="OCK219"/>
      <c r="OCL219"/>
      <c r="OCM219"/>
      <c r="OCN219"/>
      <c r="OCO219"/>
      <c r="OCP219"/>
      <c r="OCQ219"/>
      <c r="OCR219"/>
      <c r="OCS219"/>
      <c r="OCT219"/>
      <c r="OCU219"/>
      <c r="OCV219"/>
      <c r="OCW219"/>
      <c r="OCX219"/>
      <c r="OCY219"/>
      <c r="OCZ219"/>
      <c r="ODA219"/>
      <c r="ODB219"/>
      <c r="ODC219"/>
      <c r="ODD219"/>
      <c r="ODE219"/>
      <c r="ODF219"/>
      <c r="ODG219"/>
      <c r="ODH219"/>
      <c r="ODI219"/>
      <c r="ODJ219"/>
      <c r="ODK219"/>
      <c r="ODL219"/>
      <c r="ODM219"/>
      <c r="ODN219"/>
      <c r="ODO219"/>
      <c r="ODP219"/>
      <c r="ODQ219"/>
      <c r="ODR219"/>
      <c r="ODS219"/>
      <c r="ODT219"/>
      <c r="ODU219"/>
      <c r="ODV219"/>
      <c r="ODW219"/>
      <c r="ODX219"/>
      <c r="ODY219"/>
      <c r="ODZ219"/>
      <c r="OEA219"/>
      <c r="OEB219"/>
      <c r="OEC219"/>
      <c r="OED219"/>
      <c r="OEE219"/>
      <c r="OEF219"/>
      <c r="OEG219"/>
      <c r="OEH219"/>
      <c r="OEI219"/>
      <c r="OEJ219"/>
      <c r="OEK219"/>
      <c r="OEL219"/>
      <c r="OEM219"/>
      <c r="OEN219"/>
      <c r="OEO219"/>
      <c r="OEP219"/>
      <c r="OEQ219"/>
      <c r="OER219"/>
      <c r="OES219"/>
      <c r="OET219"/>
      <c r="OEU219"/>
      <c r="OEV219"/>
      <c r="OEW219"/>
      <c r="OEX219"/>
      <c r="OEY219"/>
      <c r="OEZ219"/>
      <c r="OFA219"/>
      <c r="OFB219"/>
      <c r="OFC219"/>
      <c r="OFD219"/>
      <c r="OFE219"/>
      <c r="OFF219"/>
      <c r="OFG219"/>
      <c r="OFH219"/>
      <c r="OFI219"/>
      <c r="OFJ219"/>
      <c r="OFK219"/>
      <c r="OFL219"/>
      <c r="OFM219"/>
      <c r="OFN219"/>
      <c r="OFO219"/>
      <c r="OFP219"/>
      <c r="OFQ219"/>
      <c r="OFR219"/>
      <c r="OFS219"/>
      <c r="OFT219"/>
      <c r="OFU219"/>
      <c r="OFV219"/>
      <c r="OFW219"/>
      <c r="OFX219"/>
      <c r="OFY219"/>
      <c r="OFZ219"/>
      <c r="OGA219"/>
      <c r="OGB219"/>
      <c r="OGC219"/>
      <c r="OGD219"/>
      <c r="OGE219"/>
      <c r="OGF219"/>
      <c r="OGG219"/>
      <c r="OGH219"/>
      <c r="OGI219"/>
      <c r="OGJ219"/>
      <c r="OGK219"/>
      <c r="OGL219"/>
      <c r="OGM219"/>
      <c r="OGN219"/>
      <c r="OGO219"/>
      <c r="OGP219"/>
      <c r="OGQ219"/>
      <c r="OGR219"/>
      <c r="OGS219"/>
      <c r="OGT219"/>
      <c r="OGU219"/>
      <c r="OGV219"/>
      <c r="OGW219"/>
      <c r="OGX219"/>
      <c r="OGY219"/>
      <c r="OGZ219"/>
      <c r="OHA219"/>
      <c r="OHB219"/>
      <c r="OHC219"/>
      <c r="OHD219"/>
      <c r="OHE219"/>
      <c r="OHF219"/>
      <c r="OHG219"/>
      <c r="OHH219"/>
      <c r="OHI219"/>
      <c r="OHJ219"/>
      <c r="OHK219"/>
      <c r="OHL219"/>
      <c r="OHM219"/>
      <c r="OHN219"/>
      <c r="OHO219"/>
      <c r="OHP219"/>
      <c r="OHQ219"/>
      <c r="OHR219"/>
      <c r="OHS219"/>
      <c r="OHT219"/>
      <c r="OHU219"/>
      <c r="OHV219"/>
      <c r="OHW219"/>
      <c r="OHX219"/>
      <c r="OHY219"/>
      <c r="OHZ219"/>
      <c r="OIA219"/>
      <c r="OIB219"/>
      <c r="OIC219"/>
      <c r="OID219"/>
      <c r="OIE219"/>
      <c r="OIF219"/>
      <c r="OIG219"/>
      <c r="OIH219"/>
      <c r="OII219"/>
      <c r="OIJ219"/>
      <c r="OIK219"/>
      <c r="OIL219"/>
      <c r="OIM219"/>
      <c r="OIN219"/>
      <c r="OIO219"/>
      <c r="OIP219"/>
      <c r="OIQ219"/>
      <c r="OIR219"/>
      <c r="OIS219"/>
      <c r="OIT219"/>
      <c r="OIU219"/>
      <c r="OIV219"/>
      <c r="OIW219"/>
      <c r="OIX219"/>
      <c r="OIY219"/>
      <c r="OIZ219"/>
      <c r="OJA219"/>
      <c r="OJB219"/>
      <c r="OJC219"/>
      <c r="OJD219"/>
      <c r="OJE219"/>
      <c r="OJF219"/>
      <c r="OJG219"/>
      <c r="OJH219"/>
      <c r="OJI219"/>
      <c r="OJJ219"/>
      <c r="OJK219"/>
      <c r="OJL219"/>
      <c r="OJM219"/>
      <c r="OJN219"/>
      <c r="OJO219"/>
      <c r="OJP219"/>
      <c r="OJQ219"/>
      <c r="OJR219"/>
      <c r="OJS219"/>
      <c r="OJT219"/>
      <c r="OJU219"/>
      <c r="OJV219"/>
      <c r="OJW219"/>
      <c r="OJX219"/>
      <c r="OJY219"/>
      <c r="OJZ219"/>
      <c r="OKA219"/>
      <c r="OKB219"/>
      <c r="OKC219"/>
      <c r="OKD219"/>
      <c r="OKE219"/>
      <c r="OKF219"/>
      <c r="OKG219"/>
      <c r="OKH219"/>
      <c r="OKI219"/>
      <c r="OKJ219"/>
      <c r="OKK219"/>
      <c r="OKL219"/>
      <c r="OKM219"/>
      <c r="OKN219"/>
      <c r="OKO219"/>
      <c r="OKP219"/>
      <c r="OKQ219"/>
      <c r="OKR219"/>
      <c r="OKS219"/>
      <c r="OKT219"/>
      <c r="OKU219"/>
      <c r="OKV219"/>
      <c r="OKW219"/>
      <c r="OKX219"/>
      <c r="OKY219"/>
      <c r="OKZ219"/>
      <c r="OLA219"/>
      <c r="OLB219"/>
      <c r="OLC219"/>
      <c r="OLD219"/>
      <c r="OLE219"/>
      <c r="OLF219"/>
      <c r="OLG219"/>
      <c r="OLH219"/>
      <c r="OLI219"/>
      <c r="OLJ219"/>
      <c r="OLK219"/>
      <c r="OLL219"/>
      <c r="OLM219"/>
      <c r="OLN219"/>
      <c r="OLO219"/>
      <c r="OLP219"/>
      <c r="OLQ219"/>
      <c r="OLR219"/>
      <c r="OLS219"/>
      <c r="OLT219"/>
      <c r="OLU219"/>
      <c r="OLV219"/>
      <c r="OLW219"/>
      <c r="OLX219"/>
      <c r="OLY219"/>
      <c r="OLZ219"/>
      <c r="OMA219"/>
      <c r="OMB219"/>
      <c r="OMC219"/>
      <c r="OMD219"/>
      <c r="OME219"/>
      <c r="OMF219"/>
      <c r="OMG219"/>
      <c r="OMH219"/>
      <c r="OMI219"/>
      <c r="OMJ219"/>
      <c r="OMK219"/>
      <c r="OML219"/>
      <c r="OMM219"/>
      <c r="OMN219"/>
      <c r="OMO219"/>
      <c r="OMP219"/>
      <c r="OMQ219"/>
      <c r="OMR219"/>
      <c r="OMS219"/>
      <c r="OMT219"/>
      <c r="OMU219"/>
      <c r="OMV219"/>
      <c r="OMW219"/>
      <c r="OMX219"/>
      <c r="OMY219"/>
      <c r="OMZ219"/>
      <c r="ONA219"/>
      <c r="ONB219"/>
      <c r="ONC219"/>
      <c r="OND219"/>
      <c r="ONE219"/>
      <c r="ONF219"/>
      <c r="ONG219"/>
      <c r="ONH219"/>
      <c r="ONI219"/>
      <c r="ONJ219"/>
      <c r="ONK219"/>
      <c r="ONL219"/>
      <c r="ONM219"/>
      <c r="ONN219"/>
      <c r="ONO219"/>
      <c r="ONP219"/>
      <c r="ONQ219"/>
      <c r="ONR219"/>
      <c r="ONS219"/>
      <c r="ONT219"/>
      <c r="ONU219"/>
      <c r="ONV219"/>
      <c r="ONW219"/>
      <c r="ONX219"/>
      <c r="ONY219"/>
      <c r="ONZ219"/>
      <c r="OOA219"/>
      <c r="OOB219"/>
      <c r="OOC219"/>
      <c r="OOD219"/>
      <c r="OOE219"/>
      <c r="OOF219"/>
      <c r="OOG219"/>
      <c r="OOH219"/>
      <c r="OOI219"/>
      <c r="OOJ219"/>
      <c r="OOK219"/>
      <c r="OOL219"/>
      <c r="OOM219"/>
      <c r="OON219"/>
      <c r="OOO219"/>
      <c r="OOP219"/>
      <c r="OOQ219"/>
      <c r="OOR219"/>
      <c r="OOS219"/>
      <c r="OOT219"/>
      <c r="OOU219"/>
      <c r="OOV219"/>
      <c r="OOW219"/>
      <c r="OOX219"/>
      <c r="OOY219"/>
      <c r="OOZ219"/>
      <c r="OPA219"/>
      <c r="OPB219"/>
      <c r="OPC219"/>
      <c r="OPD219"/>
      <c r="OPE219"/>
      <c r="OPF219"/>
      <c r="OPG219"/>
      <c r="OPH219"/>
      <c r="OPI219"/>
      <c r="OPJ219"/>
      <c r="OPK219"/>
      <c r="OPL219"/>
      <c r="OPM219"/>
      <c r="OPN219"/>
      <c r="OPO219"/>
      <c r="OPP219"/>
      <c r="OPQ219"/>
      <c r="OPR219"/>
      <c r="OPS219"/>
      <c r="OPT219"/>
      <c r="OPU219"/>
      <c r="OPV219"/>
      <c r="OPW219"/>
      <c r="OPX219"/>
      <c r="OPY219"/>
      <c r="OPZ219"/>
      <c r="OQA219"/>
      <c r="OQB219"/>
      <c r="OQC219"/>
      <c r="OQD219"/>
      <c r="OQE219"/>
      <c r="OQF219"/>
      <c r="OQG219"/>
      <c r="OQH219"/>
      <c r="OQI219"/>
      <c r="OQJ219"/>
      <c r="OQK219"/>
      <c r="OQL219"/>
      <c r="OQM219"/>
      <c r="OQN219"/>
      <c r="OQO219"/>
      <c r="OQP219"/>
      <c r="OQQ219"/>
      <c r="OQR219"/>
      <c r="OQS219"/>
      <c r="OQT219"/>
      <c r="OQU219"/>
      <c r="OQV219"/>
      <c r="OQW219"/>
      <c r="OQX219"/>
      <c r="OQY219"/>
      <c r="OQZ219"/>
      <c r="ORA219"/>
      <c r="ORB219"/>
      <c r="ORC219"/>
      <c r="ORD219"/>
      <c r="ORE219"/>
      <c r="ORF219"/>
      <c r="ORG219"/>
      <c r="ORH219"/>
      <c r="ORI219"/>
      <c r="ORJ219"/>
      <c r="ORK219"/>
      <c r="ORL219"/>
      <c r="ORM219"/>
      <c r="ORN219"/>
      <c r="ORO219"/>
      <c r="ORP219"/>
      <c r="ORQ219"/>
      <c r="ORR219"/>
      <c r="ORS219"/>
      <c r="ORT219"/>
      <c r="ORU219"/>
      <c r="ORV219"/>
      <c r="ORW219"/>
      <c r="ORX219"/>
      <c r="ORY219"/>
      <c r="ORZ219"/>
      <c r="OSA219"/>
      <c r="OSB219"/>
      <c r="OSC219"/>
      <c r="OSD219"/>
      <c r="OSE219"/>
      <c r="OSF219"/>
      <c r="OSG219"/>
      <c r="OSH219"/>
      <c r="OSI219"/>
      <c r="OSJ219"/>
      <c r="OSK219"/>
      <c r="OSL219"/>
      <c r="OSM219"/>
      <c r="OSN219"/>
      <c r="OSO219"/>
      <c r="OSP219"/>
      <c r="OSQ219"/>
      <c r="OSR219"/>
      <c r="OSS219"/>
      <c r="OST219"/>
      <c r="OSU219"/>
      <c r="OSV219"/>
      <c r="OSW219"/>
      <c r="OSX219"/>
      <c r="OSY219"/>
      <c r="OSZ219"/>
      <c r="OTA219"/>
      <c r="OTB219"/>
      <c r="OTC219"/>
      <c r="OTD219"/>
      <c r="OTE219"/>
      <c r="OTF219"/>
      <c r="OTG219"/>
      <c r="OTH219"/>
      <c r="OTI219"/>
      <c r="OTJ219"/>
      <c r="OTK219"/>
      <c r="OTL219"/>
      <c r="OTM219"/>
      <c r="OTN219"/>
      <c r="OTO219"/>
      <c r="OTP219"/>
      <c r="OTQ219"/>
      <c r="OTR219"/>
      <c r="OTS219"/>
      <c r="OTT219"/>
      <c r="OTU219"/>
      <c r="OTV219"/>
      <c r="OTW219"/>
      <c r="OTX219"/>
      <c r="OTY219"/>
      <c r="OTZ219"/>
      <c r="OUA219"/>
      <c r="OUB219"/>
      <c r="OUC219"/>
      <c r="OUD219"/>
      <c r="OUE219"/>
      <c r="OUF219"/>
      <c r="OUG219"/>
      <c r="OUH219"/>
      <c r="OUI219"/>
      <c r="OUJ219"/>
      <c r="OUK219"/>
      <c r="OUL219"/>
      <c r="OUM219"/>
      <c r="OUN219"/>
      <c r="OUO219"/>
      <c r="OUP219"/>
      <c r="OUQ219"/>
      <c r="OUR219"/>
      <c r="OUS219"/>
      <c r="OUT219"/>
      <c r="OUU219"/>
      <c r="OUV219"/>
      <c r="OUW219"/>
      <c r="OUX219"/>
      <c r="OUY219"/>
      <c r="OUZ219"/>
      <c r="OVA219"/>
      <c r="OVB219"/>
      <c r="OVC219"/>
      <c r="OVD219"/>
      <c r="OVE219"/>
      <c r="OVF219"/>
      <c r="OVG219"/>
      <c r="OVH219"/>
      <c r="OVI219"/>
      <c r="OVJ219"/>
      <c r="OVK219"/>
      <c r="OVL219"/>
      <c r="OVM219"/>
      <c r="OVN219"/>
      <c r="OVO219"/>
      <c r="OVP219"/>
      <c r="OVQ219"/>
      <c r="OVR219"/>
      <c r="OVS219"/>
      <c r="OVT219"/>
      <c r="OVU219"/>
      <c r="OVV219"/>
      <c r="OVW219"/>
      <c r="OVX219"/>
      <c r="OVY219"/>
      <c r="OVZ219"/>
      <c r="OWA219"/>
      <c r="OWB219"/>
      <c r="OWC219"/>
      <c r="OWD219"/>
      <c r="OWE219"/>
      <c r="OWF219"/>
      <c r="OWG219"/>
      <c r="OWH219"/>
      <c r="OWI219"/>
      <c r="OWJ219"/>
      <c r="OWK219"/>
      <c r="OWL219"/>
      <c r="OWM219"/>
      <c r="OWN219"/>
      <c r="OWO219"/>
      <c r="OWP219"/>
      <c r="OWQ219"/>
      <c r="OWR219"/>
      <c r="OWS219"/>
      <c r="OWT219"/>
      <c r="OWU219"/>
      <c r="OWV219"/>
      <c r="OWW219"/>
      <c r="OWX219"/>
      <c r="OWY219"/>
      <c r="OWZ219"/>
      <c r="OXA219"/>
      <c r="OXB219"/>
      <c r="OXC219"/>
      <c r="OXD219"/>
      <c r="OXE219"/>
      <c r="OXF219"/>
      <c r="OXG219"/>
      <c r="OXH219"/>
      <c r="OXI219"/>
      <c r="OXJ219"/>
      <c r="OXK219"/>
      <c r="OXL219"/>
      <c r="OXM219"/>
      <c r="OXN219"/>
      <c r="OXO219"/>
      <c r="OXP219"/>
      <c r="OXQ219"/>
      <c r="OXR219"/>
      <c r="OXS219"/>
      <c r="OXT219"/>
      <c r="OXU219"/>
      <c r="OXV219"/>
      <c r="OXW219"/>
      <c r="OXX219"/>
      <c r="OXY219"/>
      <c r="OXZ219"/>
      <c r="OYA219"/>
      <c r="OYB219"/>
      <c r="OYC219"/>
      <c r="OYD219"/>
      <c r="OYE219"/>
      <c r="OYF219"/>
      <c r="OYG219"/>
      <c r="OYH219"/>
      <c r="OYI219"/>
      <c r="OYJ219"/>
      <c r="OYK219"/>
      <c r="OYL219"/>
      <c r="OYM219"/>
      <c r="OYN219"/>
      <c r="OYO219"/>
      <c r="OYP219"/>
      <c r="OYQ219"/>
      <c r="OYR219"/>
      <c r="OYS219"/>
      <c r="OYT219"/>
      <c r="OYU219"/>
      <c r="OYV219"/>
      <c r="OYW219"/>
      <c r="OYX219"/>
      <c r="OYY219"/>
      <c r="OYZ219"/>
      <c r="OZA219"/>
      <c r="OZB219"/>
      <c r="OZC219"/>
      <c r="OZD219"/>
      <c r="OZE219"/>
      <c r="OZF219"/>
      <c r="OZG219"/>
      <c r="OZH219"/>
      <c r="OZI219"/>
      <c r="OZJ219"/>
      <c r="OZK219"/>
      <c r="OZL219"/>
      <c r="OZM219"/>
      <c r="OZN219"/>
      <c r="OZO219"/>
      <c r="OZP219"/>
      <c r="OZQ219"/>
      <c r="OZR219"/>
      <c r="OZS219"/>
      <c r="OZT219"/>
      <c r="OZU219"/>
      <c r="OZV219"/>
      <c r="OZW219"/>
      <c r="OZX219"/>
      <c r="OZY219"/>
      <c r="OZZ219"/>
      <c r="PAA219"/>
      <c r="PAB219"/>
      <c r="PAC219"/>
      <c r="PAD219"/>
      <c r="PAE219"/>
      <c r="PAF219"/>
      <c r="PAG219"/>
      <c r="PAH219"/>
      <c r="PAI219"/>
      <c r="PAJ219"/>
      <c r="PAK219"/>
      <c r="PAL219"/>
      <c r="PAM219"/>
      <c r="PAN219"/>
      <c r="PAO219"/>
      <c r="PAP219"/>
      <c r="PAQ219"/>
      <c r="PAR219"/>
      <c r="PAS219"/>
      <c r="PAT219"/>
      <c r="PAU219"/>
      <c r="PAV219"/>
      <c r="PAW219"/>
      <c r="PAX219"/>
      <c r="PAY219"/>
      <c r="PAZ219"/>
      <c r="PBA219"/>
      <c r="PBB219"/>
      <c r="PBC219"/>
      <c r="PBD219"/>
      <c r="PBE219"/>
      <c r="PBF219"/>
      <c r="PBG219"/>
      <c r="PBH219"/>
      <c r="PBI219"/>
      <c r="PBJ219"/>
      <c r="PBK219"/>
      <c r="PBL219"/>
      <c r="PBM219"/>
      <c r="PBN219"/>
      <c r="PBO219"/>
      <c r="PBP219"/>
      <c r="PBQ219"/>
      <c r="PBR219"/>
      <c r="PBS219"/>
      <c r="PBT219"/>
      <c r="PBU219"/>
      <c r="PBV219"/>
      <c r="PBW219"/>
      <c r="PBX219"/>
      <c r="PBY219"/>
      <c r="PBZ219"/>
      <c r="PCA219"/>
      <c r="PCB219"/>
      <c r="PCC219"/>
      <c r="PCD219"/>
      <c r="PCE219"/>
      <c r="PCF219"/>
      <c r="PCG219"/>
      <c r="PCH219"/>
      <c r="PCI219"/>
      <c r="PCJ219"/>
      <c r="PCK219"/>
      <c r="PCL219"/>
      <c r="PCM219"/>
      <c r="PCN219"/>
      <c r="PCO219"/>
      <c r="PCP219"/>
      <c r="PCQ219"/>
      <c r="PCR219"/>
      <c r="PCS219"/>
      <c r="PCT219"/>
      <c r="PCU219"/>
      <c r="PCV219"/>
      <c r="PCW219"/>
      <c r="PCX219"/>
      <c r="PCY219"/>
      <c r="PCZ219"/>
      <c r="PDA219"/>
      <c r="PDB219"/>
      <c r="PDC219"/>
      <c r="PDD219"/>
      <c r="PDE219"/>
      <c r="PDF219"/>
      <c r="PDG219"/>
      <c r="PDH219"/>
      <c r="PDI219"/>
      <c r="PDJ219"/>
      <c r="PDK219"/>
      <c r="PDL219"/>
      <c r="PDM219"/>
      <c r="PDN219"/>
      <c r="PDO219"/>
      <c r="PDP219"/>
      <c r="PDQ219"/>
      <c r="PDR219"/>
      <c r="PDS219"/>
      <c r="PDT219"/>
      <c r="PDU219"/>
      <c r="PDV219"/>
      <c r="PDW219"/>
      <c r="PDX219"/>
      <c r="PDY219"/>
      <c r="PDZ219"/>
      <c r="PEA219"/>
      <c r="PEB219"/>
      <c r="PEC219"/>
      <c r="PED219"/>
      <c r="PEE219"/>
      <c r="PEF219"/>
      <c r="PEG219"/>
      <c r="PEH219"/>
      <c r="PEI219"/>
      <c r="PEJ219"/>
      <c r="PEK219"/>
      <c r="PEL219"/>
      <c r="PEM219"/>
      <c r="PEN219"/>
      <c r="PEO219"/>
      <c r="PEP219"/>
      <c r="PEQ219"/>
      <c r="PER219"/>
      <c r="PES219"/>
      <c r="PET219"/>
      <c r="PEU219"/>
      <c r="PEV219"/>
      <c r="PEW219"/>
      <c r="PEX219"/>
      <c r="PEY219"/>
      <c r="PEZ219"/>
      <c r="PFA219"/>
      <c r="PFB219"/>
      <c r="PFC219"/>
      <c r="PFD219"/>
      <c r="PFE219"/>
      <c r="PFF219"/>
      <c r="PFG219"/>
      <c r="PFH219"/>
      <c r="PFI219"/>
      <c r="PFJ219"/>
      <c r="PFK219"/>
      <c r="PFL219"/>
      <c r="PFM219"/>
      <c r="PFN219"/>
      <c r="PFO219"/>
      <c r="PFP219"/>
      <c r="PFQ219"/>
      <c r="PFR219"/>
      <c r="PFS219"/>
      <c r="PFT219"/>
      <c r="PFU219"/>
      <c r="PFV219"/>
      <c r="PFW219"/>
      <c r="PFX219"/>
      <c r="PFY219"/>
      <c r="PFZ219"/>
      <c r="PGA219"/>
      <c r="PGB219"/>
      <c r="PGC219"/>
      <c r="PGD219"/>
      <c r="PGE219"/>
      <c r="PGF219"/>
      <c r="PGG219"/>
      <c r="PGH219"/>
      <c r="PGI219"/>
      <c r="PGJ219"/>
      <c r="PGK219"/>
      <c r="PGL219"/>
      <c r="PGM219"/>
      <c r="PGN219"/>
      <c r="PGO219"/>
      <c r="PGP219"/>
      <c r="PGQ219"/>
      <c r="PGR219"/>
      <c r="PGS219"/>
      <c r="PGT219"/>
      <c r="PGU219"/>
      <c r="PGV219"/>
      <c r="PGW219"/>
      <c r="PGX219"/>
      <c r="PGY219"/>
      <c r="PGZ219"/>
      <c r="PHA219"/>
      <c r="PHB219"/>
      <c r="PHC219"/>
      <c r="PHD219"/>
      <c r="PHE219"/>
      <c r="PHF219"/>
      <c r="PHG219"/>
      <c r="PHH219"/>
      <c r="PHI219"/>
      <c r="PHJ219"/>
      <c r="PHK219"/>
      <c r="PHL219"/>
      <c r="PHM219"/>
      <c r="PHN219"/>
      <c r="PHO219"/>
      <c r="PHP219"/>
      <c r="PHQ219"/>
      <c r="PHR219"/>
      <c r="PHS219"/>
      <c r="PHT219"/>
      <c r="PHU219"/>
      <c r="PHV219"/>
      <c r="PHW219"/>
      <c r="PHX219"/>
      <c r="PHY219"/>
      <c r="PHZ219"/>
      <c r="PIA219"/>
      <c r="PIB219"/>
      <c r="PIC219"/>
      <c r="PID219"/>
      <c r="PIE219"/>
      <c r="PIF219"/>
      <c r="PIG219"/>
      <c r="PIH219"/>
      <c r="PII219"/>
      <c r="PIJ219"/>
      <c r="PIK219"/>
      <c r="PIL219"/>
      <c r="PIM219"/>
      <c r="PIN219"/>
      <c r="PIO219"/>
      <c r="PIP219"/>
      <c r="PIQ219"/>
      <c r="PIR219"/>
      <c r="PIS219"/>
      <c r="PIT219"/>
      <c r="PIU219"/>
      <c r="PIV219"/>
      <c r="PIW219"/>
      <c r="PIX219"/>
      <c r="PIY219"/>
      <c r="PIZ219"/>
      <c r="PJA219"/>
      <c r="PJB219"/>
      <c r="PJC219"/>
      <c r="PJD219"/>
      <c r="PJE219"/>
      <c r="PJF219"/>
      <c r="PJG219"/>
      <c r="PJH219"/>
      <c r="PJI219"/>
      <c r="PJJ219"/>
      <c r="PJK219"/>
      <c r="PJL219"/>
      <c r="PJM219"/>
      <c r="PJN219"/>
      <c r="PJO219"/>
      <c r="PJP219"/>
      <c r="PJQ219"/>
      <c r="PJR219"/>
      <c r="PJS219"/>
      <c r="PJT219"/>
      <c r="PJU219"/>
      <c r="PJV219"/>
      <c r="PJW219"/>
      <c r="PJX219"/>
      <c r="PJY219"/>
      <c r="PJZ219"/>
      <c r="PKA219"/>
      <c r="PKB219"/>
      <c r="PKC219"/>
      <c r="PKD219"/>
      <c r="PKE219"/>
      <c r="PKF219"/>
      <c r="PKG219"/>
      <c r="PKH219"/>
      <c r="PKI219"/>
      <c r="PKJ219"/>
      <c r="PKK219"/>
      <c r="PKL219"/>
      <c r="PKM219"/>
      <c r="PKN219"/>
      <c r="PKO219"/>
      <c r="PKP219"/>
      <c r="PKQ219"/>
      <c r="PKR219"/>
      <c r="PKS219"/>
      <c r="PKT219"/>
      <c r="PKU219"/>
      <c r="PKV219"/>
      <c r="PKW219"/>
      <c r="PKX219"/>
      <c r="PKY219"/>
      <c r="PKZ219"/>
      <c r="PLA219"/>
      <c r="PLB219"/>
      <c r="PLC219"/>
      <c r="PLD219"/>
      <c r="PLE219"/>
      <c r="PLF219"/>
      <c r="PLG219"/>
      <c r="PLH219"/>
      <c r="PLI219"/>
      <c r="PLJ219"/>
      <c r="PLK219"/>
      <c r="PLL219"/>
      <c r="PLM219"/>
      <c r="PLN219"/>
      <c r="PLO219"/>
      <c r="PLP219"/>
      <c r="PLQ219"/>
      <c r="PLR219"/>
      <c r="PLS219"/>
      <c r="PLT219"/>
      <c r="PLU219"/>
      <c r="PLV219"/>
      <c r="PLW219"/>
      <c r="PLX219"/>
      <c r="PLY219"/>
      <c r="PLZ219"/>
      <c r="PMA219"/>
      <c r="PMB219"/>
      <c r="PMC219"/>
      <c r="PMD219"/>
      <c r="PME219"/>
      <c r="PMF219"/>
      <c r="PMG219"/>
      <c r="PMH219"/>
      <c r="PMI219"/>
      <c r="PMJ219"/>
      <c r="PMK219"/>
      <c r="PML219"/>
      <c r="PMM219"/>
      <c r="PMN219"/>
      <c r="PMO219"/>
      <c r="PMP219"/>
      <c r="PMQ219"/>
      <c r="PMR219"/>
      <c r="PMS219"/>
      <c r="PMT219"/>
      <c r="PMU219"/>
      <c r="PMV219"/>
      <c r="PMW219"/>
      <c r="PMX219"/>
      <c r="PMY219"/>
      <c r="PMZ219"/>
      <c r="PNA219"/>
      <c r="PNB219"/>
      <c r="PNC219"/>
      <c r="PND219"/>
      <c r="PNE219"/>
      <c r="PNF219"/>
      <c r="PNG219"/>
      <c r="PNH219"/>
      <c r="PNI219"/>
      <c r="PNJ219"/>
      <c r="PNK219"/>
      <c r="PNL219"/>
      <c r="PNM219"/>
      <c r="PNN219"/>
      <c r="PNO219"/>
      <c r="PNP219"/>
      <c r="PNQ219"/>
      <c r="PNR219"/>
      <c r="PNS219"/>
      <c r="PNT219"/>
      <c r="PNU219"/>
      <c r="PNV219"/>
      <c r="PNW219"/>
      <c r="PNX219"/>
      <c r="PNY219"/>
      <c r="PNZ219"/>
      <c r="POA219"/>
      <c r="POB219"/>
      <c r="POC219"/>
      <c r="POD219"/>
      <c r="POE219"/>
      <c r="POF219"/>
      <c r="POG219"/>
      <c r="POH219"/>
      <c r="POI219"/>
      <c r="POJ219"/>
      <c r="POK219"/>
      <c r="POL219"/>
      <c r="POM219"/>
      <c r="PON219"/>
      <c r="POO219"/>
      <c r="POP219"/>
      <c r="POQ219"/>
      <c r="POR219"/>
      <c r="POS219"/>
      <c r="POT219"/>
      <c r="POU219"/>
      <c r="POV219"/>
      <c r="POW219"/>
      <c r="POX219"/>
      <c r="POY219"/>
      <c r="POZ219"/>
      <c r="PPA219"/>
      <c r="PPB219"/>
      <c r="PPC219"/>
      <c r="PPD219"/>
      <c r="PPE219"/>
      <c r="PPF219"/>
      <c r="PPG219"/>
      <c r="PPH219"/>
      <c r="PPI219"/>
      <c r="PPJ219"/>
      <c r="PPK219"/>
      <c r="PPL219"/>
      <c r="PPM219"/>
      <c r="PPN219"/>
      <c r="PPO219"/>
      <c r="PPP219"/>
      <c r="PPQ219"/>
      <c r="PPR219"/>
      <c r="PPS219"/>
      <c r="PPT219"/>
      <c r="PPU219"/>
      <c r="PPV219"/>
      <c r="PPW219"/>
      <c r="PPX219"/>
      <c r="PPY219"/>
      <c r="PPZ219"/>
      <c r="PQA219"/>
      <c r="PQB219"/>
      <c r="PQC219"/>
      <c r="PQD219"/>
      <c r="PQE219"/>
      <c r="PQF219"/>
      <c r="PQG219"/>
      <c r="PQH219"/>
      <c r="PQI219"/>
      <c r="PQJ219"/>
      <c r="PQK219"/>
      <c r="PQL219"/>
      <c r="PQM219"/>
      <c r="PQN219"/>
      <c r="PQO219"/>
      <c r="PQP219"/>
      <c r="PQQ219"/>
      <c r="PQR219"/>
      <c r="PQS219"/>
      <c r="PQT219"/>
      <c r="PQU219"/>
      <c r="PQV219"/>
      <c r="PQW219"/>
      <c r="PQX219"/>
      <c r="PQY219"/>
      <c r="PQZ219"/>
      <c r="PRA219"/>
      <c r="PRB219"/>
      <c r="PRC219"/>
      <c r="PRD219"/>
      <c r="PRE219"/>
      <c r="PRF219"/>
      <c r="PRG219"/>
      <c r="PRH219"/>
      <c r="PRI219"/>
      <c r="PRJ219"/>
      <c r="PRK219"/>
      <c r="PRL219"/>
      <c r="PRM219"/>
      <c r="PRN219"/>
      <c r="PRO219"/>
      <c r="PRP219"/>
      <c r="PRQ219"/>
      <c r="PRR219"/>
      <c r="PRS219"/>
      <c r="PRT219"/>
      <c r="PRU219"/>
      <c r="PRV219"/>
      <c r="PRW219"/>
      <c r="PRX219"/>
      <c r="PRY219"/>
      <c r="PRZ219"/>
      <c r="PSA219"/>
      <c r="PSB219"/>
      <c r="PSC219"/>
      <c r="PSD219"/>
      <c r="PSE219"/>
      <c r="PSF219"/>
      <c r="PSG219"/>
      <c r="PSH219"/>
      <c r="PSI219"/>
      <c r="PSJ219"/>
      <c r="PSK219"/>
      <c r="PSL219"/>
      <c r="PSM219"/>
      <c r="PSN219"/>
      <c r="PSO219"/>
      <c r="PSP219"/>
      <c r="PSQ219"/>
      <c r="PSR219"/>
      <c r="PSS219"/>
      <c r="PST219"/>
      <c r="PSU219"/>
      <c r="PSV219"/>
      <c r="PSW219"/>
      <c r="PSX219"/>
      <c r="PSY219"/>
      <c r="PSZ219"/>
      <c r="PTA219"/>
      <c r="PTB219"/>
      <c r="PTC219"/>
      <c r="PTD219"/>
      <c r="PTE219"/>
      <c r="PTF219"/>
      <c r="PTG219"/>
      <c r="PTH219"/>
      <c r="PTI219"/>
      <c r="PTJ219"/>
      <c r="PTK219"/>
      <c r="PTL219"/>
      <c r="PTM219"/>
      <c r="PTN219"/>
      <c r="PTO219"/>
      <c r="PTP219"/>
      <c r="PTQ219"/>
      <c r="PTR219"/>
      <c r="PTS219"/>
      <c r="PTT219"/>
      <c r="PTU219"/>
      <c r="PTV219"/>
      <c r="PTW219"/>
      <c r="PTX219"/>
      <c r="PTY219"/>
      <c r="PTZ219"/>
      <c r="PUA219"/>
      <c r="PUB219"/>
      <c r="PUC219"/>
      <c r="PUD219"/>
      <c r="PUE219"/>
      <c r="PUF219"/>
      <c r="PUG219"/>
      <c r="PUH219"/>
      <c r="PUI219"/>
      <c r="PUJ219"/>
      <c r="PUK219"/>
      <c r="PUL219"/>
      <c r="PUM219"/>
      <c r="PUN219"/>
      <c r="PUO219"/>
      <c r="PUP219"/>
      <c r="PUQ219"/>
      <c r="PUR219"/>
      <c r="PUS219"/>
      <c r="PUT219"/>
      <c r="PUU219"/>
      <c r="PUV219"/>
      <c r="PUW219"/>
      <c r="PUX219"/>
      <c r="PUY219"/>
      <c r="PUZ219"/>
      <c r="PVA219"/>
      <c r="PVB219"/>
      <c r="PVC219"/>
      <c r="PVD219"/>
      <c r="PVE219"/>
      <c r="PVF219"/>
      <c r="PVG219"/>
      <c r="PVH219"/>
      <c r="PVI219"/>
      <c r="PVJ219"/>
      <c r="PVK219"/>
      <c r="PVL219"/>
      <c r="PVM219"/>
      <c r="PVN219"/>
      <c r="PVO219"/>
      <c r="PVP219"/>
      <c r="PVQ219"/>
      <c r="PVR219"/>
      <c r="PVS219"/>
      <c r="PVT219"/>
      <c r="PVU219"/>
      <c r="PVV219"/>
      <c r="PVW219"/>
      <c r="PVX219"/>
      <c r="PVY219"/>
      <c r="PVZ219"/>
      <c r="PWA219"/>
      <c r="PWB219"/>
      <c r="PWC219"/>
      <c r="PWD219"/>
      <c r="PWE219"/>
      <c r="PWF219"/>
      <c r="PWG219"/>
      <c r="PWH219"/>
      <c r="PWI219"/>
      <c r="PWJ219"/>
      <c r="PWK219"/>
      <c r="PWL219"/>
      <c r="PWM219"/>
      <c r="PWN219"/>
      <c r="PWO219"/>
      <c r="PWP219"/>
      <c r="PWQ219"/>
      <c r="PWR219"/>
      <c r="PWS219"/>
      <c r="PWT219"/>
      <c r="PWU219"/>
      <c r="PWV219"/>
      <c r="PWW219"/>
      <c r="PWX219"/>
      <c r="PWY219"/>
      <c r="PWZ219"/>
      <c r="PXA219"/>
      <c r="PXB219"/>
      <c r="PXC219"/>
      <c r="PXD219"/>
      <c r="PXE219"/>
      <c r="PXF219"/>
      <c r="PXG219"/>
      <c r="PXH219"/>
      <c r="PXI219"/>
      <c r="PXJ219"/>
      <c r="PXK219"/>
      <c r="PXL219"/>
      <c r="PXM219"/>
      <c r="PXN219"/>
      <c r="PXO219"/>
      <c r="PXP219"/>
      <c r="PXQ219"/>
      <c r="PXR219"/>
      <c r="PXS219"/>
      <c r="PXT219"/>
      <c r="PXU219"/>
      <c r="PXV219"/>
      <c r="PXW219"/>
      <c r="PXX219"/>
      <c r="PXY219"/>
      <c r="PXZ219"/>
      <c r="PYA219"/>
      <c r="PYB219"/>
      <c r="PYC219"/>
      <c r="PYD219"/>
      <c r="PYE219"/>
      <c r="PYF219"/>
      <c r="PYG219"/>
      <c r="PYH219"/>
      <c r="PYI219"/>
      <c r="PYJ219"/>
      <c r="PYK219"/>
      <c r="PYL219"/>
      <c r="PYM219"/>
      <c r="PYN219"/>
      <c r="PYO219"/>
      <c r="PYP219"/>
      <c r="PYQ219"/>
      <c r="PYR219"/>
      <c r="PYS219"/>
      <c r="PYT219"/>
      <c r="PYU219"/>
      <c r="PYV219"/>
      <c r="PYW219"/>
      <c r="PYX219"/>
      <c r="PYY219"/>
      <c r="PYZ219"/>
      <c r="PZA219"/>
      <c r="PZB219"/>
      <c r="PZC219"/>
      <c r="PZD219"/>
      <c r="PZE219"/>
      <c r="PZF219"/>
      <c r="PZG219"/>
      <c r="PZH219"/>
      <c r="PZI219"/>
      <c r="PZJ219"/>
      <c r="PZK219"/>
      <c r="PZL219"/>
      <c r="PZM219"/>
      <c r="PZN219"/>
      <c r="PZO219"/>
      <c r="PZP219"/>
      <c r="PZQ219"/>
      <c r="PZR219"/>
      <c r="PZS219"/>
      <c r="PZT219"/>
      <c r="PZU219"/>
      <c r="PZV219"/>
      <c r="PZW219"/>
      <c r="PZX219"/>
      <c r="PZY219"/>
      <c r="PZZ219"/>
      <c r="QAA219"/>
      <c r="QAB219"/>
      <c r="QAC219"/>
      <c r="QAD219"/>
      <c r="QAE219"/>
      <c r="QAF219"/>
      <c r="QAG219"/>
      <c r="QAH219"/>
      <c r="QAI219"/>
      <c r="QAJ219"/>
      <c r="QAK219"/>
      <c r="QAL219"/>
      <c r="QAM219"/>
      <c r="QAN219"/>
      <c r="QAO219"/>
      <c r="QAP219"/>
      <c r="QAQ219"/>
      <c r="QAR219"/>
      <c r="QAS219"/>
      <c r="QAT219"/>
      <c r="QAU219"/>
      <c r="QAV219"/>
      <c r="QAW219"/>
      <c r="QAX219"/>
      <c r="QAY219"/>
      <c r="QAZ219"/>
      <c r="QBA219"/>
      <c r="QBB219"/>
      <c r="QBC219"/>
      <c r="QBD219"/>
      <c r="QBE219"/>
      <c r="QBF219"/>
      <c r="QBG219"/>
      <c r="QBH219"/>
      <c r="QBI219"/>
      <c r="QBJ219"/>
      <c r="QBK219"/>
      <c r="QBL219"/>
      <c r="QBM219"/>
      <c r="QBN219"/>
      <c r="QBO219"/>
      <c r="QBP219"/>
      <c r="QBQ219"/>
      <c r="QBR219"/>
      <c r="QBS219"/>
      <c r="QBT219"/>
      <c r="QBU219"/>
      <c r="QBV219"/>
      <c r="QBW219"/>
      <c r="QBX219"/>
      <c r="QBY219"/>
      <c r="QBZ219"/>
      <c r="QCA219"/>
      <c r="QCB219"/>
      <c r="QCC219"/>
      <c r="QCD219"/>
      <c r="QCE219"/>
      <c r="QCF219"/>
      <c r="QCG219"/>
      <c r="QCH219"/>
      <c r="QCI219"/>
      <c r="QCJ219"/>
      <c r="QCK219"/>
      <c r="QCL219"/>
      <c r="QCM219"/>
      <c r="QCN219"/>
      <c r="QCO219"/>
      <c r="QCP219"/>
      <c r="QCQ219"/>
      <c r="QCR219"/>
      <c r="QCS219"/>
      <c r="QCT219"/>
      <c r="QCU219"/>
      <c r="QCV219"/>
      <c r="QCW219"/>
      <c r="QCX219"/>
      <c r="QCY219"/>
      <c r="QCZ219"/>
      <c r="QDA219"/>
      <c r="QDB219"/>
      <c r="QDC219"/>
      <c r="QDD219"/>
      <c r="QDE219"/>
      <c r="QDF219"/>
      <c r="QDG219"/>
      <c r="QDH219"/>
      <c r="QDI219"/>
      <c r="QDJ219"/>
      <c r="QDK219"/>
      <c r="QDL219"/>
      <c r="QDM219"/>
      <c r="QDN219"/>
      <c r="QDO219"/>
      <c r="QDP219"/>
      <c r="QDQ219"/>
      <c r="QDR219"/>
      <c r="QDS219"/>
      <c r="QDT219"/>
      <c r="QDU219"/>
      <c r="QDV219"/>
      <c r="QDW219"/>
      <c r="QDX219"/>
      <c r="QDY219"/>
      <c r="QDZ219"/>
      <c r="QEA219"/>
      <c r="QEB219"/>
      <c r="QEC219"/>
      <c r="QED219"/>
      <c r="QEE219"/>
      <c r="QEF219"/>
      <c r="QEG219"/>
      <c r="QEH219"/>
      <c r="QEI219"/>
      <c r="QEJ219"/>
      <c r="QEK219"/>
      <c r="QEL219"/>
      <c r="QEM219"/>
      <c r="QEN219"/>
      <c r="QEO219"/>
      <c r="QEP219"/>
      <c r="QEQ219"/>
      <c r="QER219"/>
      <c r="QES219"/>
      <c r="QET219"/>
      <c r="QEU219"/>
      <c r="QEV219"/>
      <c r="QEW219"/>
      <c r="QEX219"/>
      <c r="QEY219"/>
      <c r="QEZ219"/>
      <c r="QFA219"/>
      <c r="QFB219"/>
      <c r="QFC219"/>
      <c r="QFD219"/>
      <c r="QFE219"/>
      <c r="QFF219"/>
      <c r="QFG219"/>
      <c r="QFH219"/>
      <c r="QFI219"/>
      <c r="QFJ219"/>
      <c r="QFK219"/>
      <c r="QFL219"/>
      <c r="QFM219"/>
      <c r="QFN219"/>
      <c r="QFO219"/>
      <c r="QFP219"/>
      <c r="QFQ219"/>
      <c r="QFR219"/>
      <c r="QFS219"/>
      <c r="QFT219"/>
      <c r="QFU219"/>
      <c r="QFV219"/>
      <c r="QFW219"/>
      <c r="QFX219"/>
      <c r="QFY219"/>
      <c r="QFZ219"/>
      <c r="QGA219"/>
      <c r="QGB219"/>
      <c r="QGC219"/>
      <c r="QGD219"/>
      <c r="QGE219"/>
      <c r="QGF219"/>
      <c r="QGG219"/>
      <c r="QGH219"/>
      <c r="QGI219"/>
      <c r="QGJ219"/>
      <c r="QGK219"/>
      <c r="QGL219"/>
      <c r="QGM219"/>
      <c r="QGN219"/>
      <c r="QGO219"/>
      <c r="QGP219"/>
      <c r="QGQ219"/>
      <c r="QGR219"/>
      <c r="QGS219"/>
      <c r="QGT219"/>
      <c r="QGU219"/>
      <c r="QGV219"/>
      <c r="QGW219"/>
      <c r="QGX219"/>
      <c r="QGY219"/>
      <c r="QGZ219"/>
      <c r="QHA219"/>
      <c r="QHB219"/>
      <c r="QHC219"/>
      <c r="QHD219"/>
      <c r="QHE219"/>
      <c r="QHF219"/>
      <c r="QHG219"/>
      <c r="QHH219"/>
      <c r="QHI219"/>
      <c r="QHJ219"/>
      <c r="QHK219"/>
      <c r="QHL219"/>
      <c r="QHM219"/>
      <c r="QHN219"/>
      <c r="QHO219"/>
      <c r="QHP219"/>
      <c r="QHQ219"/>
      <c r="QHR219"/>
      <c r="QHS219"/>
      <c r="QHT219"/>
      <c r="QHU219"/>
      <c r="QHV219"/>
      <c r="QHW219"/>
      <c r="QHX219"/>
      <c r="QHY219"/>
      <c r="QHZ219"/>
      <c r="QIA219"/>
      <c r="QIB219"/>
      <c r="QIC219"/>
      <c r="QID219"/>
      <c r="QIE219"/>
      <c r="QIF219"/>
      <c r="QIG219"/>
      <c r="QIH219"/>
      <c r="QII219"/>
      <c r="QIJ219"/>
      <c r="QIK219"/>
      <c r="QIL219"/>
      <c r="QIM219"/>
      <c r="QIN219"/>
      <c r="QIO219"/>
      <c r="QIP219"/>
      <c r="QIQ219"/>
      <c r="QIR219"/>
      <c r="QIS219"/>
      <c r="QIT219"/>
      <c r="QIU219"/>
      <c r="QIV219"/>
      <c r="QIW219"/>
      <c r="QIX219"/>
      <c r="QIY219"/>
      <c r="QIZ219"/>
      <c r="QJA219"/>
      <c r="QJB219"/>
      <c r="QJC219"/>
      <c r="QJD219"/>
      <c r="QJE219"/>
      <c r="QJF219"/>
      <c r="QJG219"/>
      <c r="QJH219"/>
      <c r="QJI219"/>
      <c r="QJJ219"/>
      <c r="QJK219"/>
      <c r="QJL219"/>
      <c r="QJM219"/>
      <c r="QJN219"/>
      <c r="QJO219"/>
      <c r="QJP219"/>
      <c r="QJQ219"/>
      <c r="QJR219"/>
      <c r="QJS219"/>
      <c r="QJT219"/>
      <c r="QJU219"/>
      <c r="QJV219"/>
      <c r="QJW219"/>
      <c r="QJX219"/>
      <c r="QJY219"/>
      <c r="QJZ219"/>
      <c r="QKA219"/>
      <c r="QKB219"/>
      <c r="QKC219"/>
      <c r="QKD219"/>
      <c r="QKE219"/>
      <c r="QKF219"/>
      <c r="QKG219"/>
      <c r="QKH219"/>
      <c r="QKI219"/>
      <c r="QKJ219"/>
      <c r="QKK219"/>
      <c r="QKL219"/>
      <c r="QKM219"/>
      <c r="QKN219"/>
      <c r="QKO219"/>
      <c r="QKP219"/>
      <c r="QKQ219"/>
      <c r="QKR219"/>
      <c r="QKS219"/>
      <c r="QKT219"/>
      <c r="QKU219"/>
      <c r="QKV219"/>
      <c r="QKW219"/>
      <c r="QKX219"/>
      <c r="QKY219"/>
      <c r="QKZ219"/>
      <c r="QLA219"/>
      <c r="QLB219"/>
      <c r="QLC219"/>
      <c r="QLD219"/>
      <c r="QLE219"/>
      <c r="QLF219"/>
      <c r="QLG219"/>
      <c r="QLH219"/>
      <c r="QLI219"/>
      <c r="QLJ219"/>
      <c r="QLK219"/>
      <c r="QLL219"/>
      <c r="QLM219"/>
      <c r="QLN219"/>
      <c r="QLO219"/>
      <c r="QLP219"/>
      <c r="QLQ219"/>
      <c r="QLR219"/>
      <c r="QLS219"/>
      <c r="QLT219"/>
      <c r="QLU219"/>
      <c r="QLV219"/>
      <c r="QLW219"/>
      <c r="QLX219"/>
      <c r="QLY219"/>
      <c r="QLZ219"/>
      <c r="QMA219"/>
      <c r="QMB219"/>
      <c r="QMC219"/>
      <c r="QMD219"/>
      <c r="QME219"/>
      <c r="QMF219"/>
      <c r="QMG219"/>
      <c r="QMH219"/>
      <c r="QMI219"/>
      <c r="QMJ219"/>
      <c r="QMK219"/>
      <c r="QML219"/>
      <c r="QMM219"/>
      <c r="QMN219"/>
      <c r="QMO219"/>
      <c r="QMP219"/>
      <c r="QMQ219"/>
      <c r="QMR219"/>
      <c r="QMS219"/>
      <c r="QMT219"/>
      <c r="QMU219"/>
      <c r="QMV219"/>
      <c r="QMW219"/>
      <c r="QMX219"/>
      <c r="QMY219"/>
      <c r="QMZ219"/>
      <c r="QNA219"/>
      <c r="QNB219"/>
      <c r="QNC219"/>
      <c r="QND219"/>
      <c r="QNE219"/>
      <c r="QNF219"/>
      <c r="QNG219"/>
      <c r="QNH219"/>
      <c r="QNI219"/>
      <c r="QNJ219"/>
      <c r="QNK219"/>
      <c r="QNL219"/>
      <c r="QNM219"/>
      <c r="QNN219"/>
      <c r="QNO219"/>
      <c r="QNP219"/>
      <c r="QNQ219"/>
      <c r="QNR219"/>
      <c r="QNS219"/>
      <c r="QNT219"/>
      <c r="QNU219"/>
      <c r="QNV219"/>
      <c r="QNW219"/>
      <c r="QNX219"/>
      <c r="QNY219"/>
      <c r="QNZ219"/>
      <c r="QOA219"/>
      <c r="QOB219"/>
      <c r="QOC219"/>
      <c r="QOD219"/>
      <c r="QOE219"/>
      <c r="QOF219"/>
      <c r="QOG219"/>
      <c r="QOH219"/>
      <c r="QOI219"/>
      <c r="QOJ219"/>
      <c r="QOK219"/>
      <c r="QOL219"/>
      <c r="QOM219"/>
      <c r="QON219"/>
      <c r="QOO219"/>
      <c r="QOP219"/>
      <c r="QOQ219"/>
      <c r="QOR219"/>
      <c r="QOS219"/>
      <c r="QOT219"/>
      <c r="QOU219"/>
      <c r="QOV219"/>
      <c r="QOW219"/>
      <c r="QOX219"/>
      <c r="QOY219"/>
      <c r="QOZ219"/>
      <c r="QPA219"/>
      <c r="QPB219"/>
      <c r="QPC219"/>
      <c r="QPD219"/>
      <c r="QPE219"/>
      <c r="QPF219"/>
      <c r="QPG219"/>
      <c r="QPH219"/>
      <c r="QPI219"/>
      <c r="QPJ219"/>
      <c r="QPK219"/>
      <c r="QPL219"/>
      <c r="QPM219"/>
      <c r="QPN219"/>
      <c r="QPO219"/>
      <c r="QPP219"/>
      <c r="QPQ219"/>
      <c r="QPR219"/>
      <c r="QPS219"/>
      <c r="QPT219"/>
      <c r="QPU219"/>
      <c r="QPV219"/>
      <c r="QPW219"/>
      <c r="QPX219"/>
      <c r="QPY219"/>
      <c r="QPZ219"/>
      <c r="QQA219"/>
      <c r="QQB219"/>
      <c r="QQC219"/>
      <c r="QQD219"/>
      <c r="QQE219"/>
      <c r="QQF219"/>
      <c r="QQG219"/>
      <c r="QQH219"/>
      <c r="QQI219"/>
      <c r="QQJ219"/>
      <c r="QQK219"/>
      <c r="QQL219"/>
      <c r="QQM219"/>
      <c r="QQN219"/>
      <c r="QQO219"/>
      <c r="QQP219"/>
      <c r="QQQ219"/>
      <c r="QQR219"/>
      <c r="QQS219"/>
      <c r="QQT219"/>
      <c r="QQU219"/>
      <c r="QQV219"/>
      <c r="QQW219"/>
      <c r="QQX219"/>
      <c r="QQY219"/>
      <c r="QQZ219"/>
      <c r="QRA219"/>
      <c r="QRB219"/>
      <c r="QRC219"/>
      <c r="QRD219"/>
      <c r="QRE219"/>
      <c r="QRF219"/>
      <c r="QRG219"/>
      <c r="QRH219"/>
      <c r="QRI219"/>
      <c r="QRJ219"/>
      <c r="QRK219"/>
      <c r="QRL219"/>
      <c r="QRM219"/>
      <c r="QRN219"/>
      <c r="QRO219"/>
      <c r="QRP219"/>
      <c r="QRQ219"/>
      <c r="QRR219"/>
      <c r="QRS219"/>
      <c r="QRT219"/>
      <c r="QRU219"/>
      <c r="QRV219"/>
      <c r="QRW219"/>
      <c r="QRX219"/>
      <c r="QRY219"/>
      <c r="QRZ219"/>
      <c r="QSA219"/>
      <c r="QSB219"/>
      <c r="QSC219"/>
      <c r="QSD219"/>
      <c r="QSE219"/>
      <c r="QSF219"/>
      <c r="QSG219"/>
      <c r="QSH219"/>
      <c r="QSI219"/>
      <c r="QSJ219"/>
      <c r="QSK219"/>
      <c r="QSL219"/>
      <c r="QSM219"/>
      <c r="QSN219"/>
      <c r="QSO219"/>
      <c r="QSP219"/>
      <c r="QSQ219"/>
      <c r="QSR219"/>
      <c r="QSS219"/>
      <c r="QST219"/>
      <c r="QSU219"/>
      <c r="QSV219"/>
      <c r="QSW219"/>
      <c r="QSX219"/>
      <c r="QSY219"/>
      <c r="QSZ219"/>
      <c r="QTA219"/>
      <c r="QTB219"/>
      <c r="QTC219"/>
      <c r="QTD219"/>
      <c r="QTE219"/>
      <c r="QTF219"/>
      <c r="QTG219"/>
      <c r="QTH219"/>
      <c r="QTI219"/>
      <c r="QTJ219"/>
      <c r="QTK219"/>
      <c r="QTL219"/>
      <c r="QTM219"/>
      <c r="QTN219"/>
      <c r="QTO219"/>
      <c r="QTP219"/>
      <c r="QTQ219"/>
      <c r="QTR219"/>
      <c r="QTS219"/>
      <c r="QTT219"/>
      <c r="QTU219"/>
      <c r="QTV219"/>
      <c r="QTW219"/>
      <c r="QTX219"/>
      <c r="QTY219"/>
      <c r="QTZ219"/>
      <c r="QUA219"/>
      <c r="QUB219"/>
      <c r="QUC219"/>
      <c r="QUD219"/>
      <c r="QUE219"/>
      <c r="QUF219"/>
      <c r="QUG219"/>
      <c r="QUH219"/>
      <c r="QUI219"/>
      <c r="QUJ219"/>
      <c r="QUK219"/>
      <c r="QUL219"/>
      <c r="QUM219"/>
      <c r="QUN219"/>
      <c r="QUO219"/>
      <c r="QUP219"/>
      <c r="QUQ219"/>
      <c r="QUR219"/>
      <c r="QUS219"/>
      <c r="QUT219"/>
      <c r="QUU219"/>
      <c r="QUV219"/>
      <c r="QUW219"/>
      <c r="QUX219"/>
      <c r="QUY219"/>
      <c r="QUZ219"/>
      <c r="QVA219"/>
      <c r="QVB219"/>
      <c r="QVC219"/>
      <c r="QVD219"/>
      <c r="QVE219"/>
      <c r="QVF219"/>
      <c r="QVG219"/>
      <c r="QVH219"/>
      <c r="QVI219"/>
      <c r="QVJ219"/>
      <c r="QVK219"/>
      <c r="QVL219"/>
      <c r="QVM219"/>
      <c r="QVN219"/>
      <c r="QVO219"/>
      <c r="QVP219"/>
      <c r="QVQ219"/>
      <c r="QVR219"/>
      <c r="QVS219"/>
      <c r="QVT219"/>
      <c r="QVU219"/>
      <c r="QVV219"/>
      <c r="QVW219"/>
      <c r="QVX219"/>
      <c r="QVY219"/>
      <c r="QVZ219"/>
      <c r="QWA219"/>
      <c r="QWB219"/>
      <c r="QWC219"/>
      <c r="QWD219"/>
      <c r="QWE219"/>
      <c r="QWF219"/>
      <c r="QWG219"/>
      <c r="QWH219"/>
      <c r="QWI219"/>
      <c r="QWJ219"/>
      <c r="QWK219"/>
      <c r="QWL219"/>
      <c r="QWM219"/>
      <c r="QWN219"/>
      <c r="QWO219"/>
      <c r="QWP219"/>
      <c r="QWQ219"/>
      <c r="QWR219"/>
      <c r="QWS219"/>
      <c r="QWT219"/>
      <c r="QWU219"/>
      <c r="QWV219"/>
      <c r="QWW219"/>
      <c r="QWX219"/>
      <c r="QWY219"/>
      <c r="QWZ219"/>
      <c r="QXA219"/>
      <c r="QXB219"/>
      <c r="QXC219"/>
      <c r="QXD219"/>
      <c r="QXE219"/>
      <c r="QXF219"/>
      <c r="QXG219"/>
      <c r="QXH219"/>
      <c r="QXI219"/>
      <c r="QXJ219"/>
      <c r="QXK219"/>
      <c r="QXL219"/>
      <c r="QXM219"/>
      <c r="QXN219"/>
      <c r="QXO219"/>
      <c r="QXP219"/>
      <c r="QXQ219"/>
      <c r="QXR219"/>
      <c r="QXS219"/>
      <c r="QXT219"/>
      <c r="QXU219"/>
      <c r="QXV219"/>
      <c r="QXW219"/>
      <c r="QXX219"/>
      <c r="QXY219"/>
      <c r="QXZ219"/>
      <c r="QYA219"/>
      <c r="QYB219"/>
      <c r="QYC219"/>
      <c r="QYD219"/>
      <c r="QYE219"/>
      <c r="QYF219"/>
      <c r="QYG219"/>
      <c r="QYH219"/>
      <c r="QYI219"/>
      <c r="QYJ219"/>
      <c r="QYK219"/>
      <c r="QYL219"/>
      <c r="QYM219"/>
      <c r="QYN219"/>
      <c r="QYO219"/>
      <c r="QYP219"/>
      <c r="QYQ219"/>
      <c r="QYR219"/>
      <c r="QYS219"/>
      <c r="QYT219"/>
      <c r="QYU219"/>
      <c r="QYV219"/>
      <c r="QYW219"/>
      <c r="QYX219"/>
      <c r="QYY219"/>
      <c r="QYZ219"/>
      <c r="QZA219"/>
      <c r="QZB219"/>
      <c r="QZC219"/>
      <c r="QZD219"/>
      <c r="QZE219"/>
      <c r="QZF219"/>
      <c r="QZG219"/>
      <c r="QZH219"/>
      <c r="QZI219"/>
      <c r="QZJ219"/>
      <c r="QZK219"/>
      <c r="QZL219"/>
      <c r="QZM219"/>
      <c r="QZN219"/>
      <c r="QZO219"/>
      <c r="QZP219"/>
      <c r="QZQ219"/>
      <c r="QZR219"/>
      <c r="QZS219"/>
      <c r="QZT219"/>
      <c r="QZU219"/>
      <c r="QZV219"/>
      <c r="QZW219"/>
      <c r="QZX219"/>
      <c r="QZY219"/>
      <c r="QZZ219"/>
      <c r="RAA219"/>
      <c r="RAB219"/>
      <c r="RAC219"/>
      <c r="RAD219"/>
      <c r="RAE219"/>
      <c r="RAF219"/>
      <c r="RAG219"/>
      <c r="RAH219"/>
      <c r="RAI219"/>
      <c r="RAJ219"/>
      <c r="RAK219"/>
      <c r="RAL219"/>
      <c r="RAM219"/>
      <c r="RAN219"/>
      <c r="RAO219"/>
      <c r="RAP219"/>
      <c r="RAQ219"/>
      <c r="RAR219"/>
      <c r="RAS219"/>
      <c r="RAT219"/>
      <c r="RAU219"/>
      <c r="RAV219"/>
      <c r="RAW219"/>
      <c r="RAX219"/>
      <c r="RAY219"/>
      <c r="RAZ219"/>
      <c r="RBA219"/>
      <c r="RBB219"/>
      <c r="RBC219"/>
      <c r="RBD219"/>
      <c r="RBE219"/>
      <c r="RBF219"/>
      <c r="RBG219"/>
      <c r="RBH219"/>
      <c r="RBI219"/>
      <c r="RBJ219"/>
      <c r="RBK219"/>
      <c r="RBL219"/>
      <c r="RBM219"/>
      <c r="RBN219"/>
      <c r="RBO219"/>
      <c r="RBP219"/>
      <c r="RBQ219"/>
      <c r="RBR219"/>
      <c r="RBS219"/>
      <c r="RBT219"/>
      <c r="RBU219"/>
      <c r="RBV219"/>
      <c r="RBW219"/>
      <c r="RBX219"/>
      <c r="RBY219"/>
      <c r="RBZ219"/>
      <c r="RCA219"/>
      <c r="RCB219"/>
      <c r="RCC219"/>
      <c r="RCD219"/>
      <c r="RCE219"/>
      <c r="RCF219"/>
      <c r="RCG219"/>
      <c r="RCH219"/>
      <c r="RCI219"/>
      <c r="RCJ219"/>
      <c r="RCK219"/>
      <c r="RCL219"/>
      <c r="RCM219"/>
      <c r="RCN219"/>
      <c r="RCO219"/>
      <c r="RCP219"/>
      <c r="RCQ219"/>
      <c r="RCR219"/>
      <c r="RCS219"/>
      <c r="RCT219"/>
      <c r="RCU219"/>
      <c r="RCV219"/>
      <c r="RCW219"/>
      <c r="RCX219"/>
      <c r="RCY219"/>
      <c r="RCZ219"/>
      <c r="RDA219"/>
      <c r="RDB219"/>
      <c r="RDC219"/>
      <c r="RDD219"/>
      <c r="RDE219"/>
      <c r="RDF219"/>
      <c r="RDG219"/>
      <c r="RDH219"/>
      <c r="RDI219"/>
      <c r="RDJ219"/>
      <c r="RDK219"/>
      <c r="RDL219"/>
      <c r="RDM219"/>
      <c r="RDN219"/>
      <c r="RDO219"/>
      <c r="RDP219"/>
      <c r="RDQ219"/>
      <c r="RDR219"/>
      <c r="RDS219"/>
      <c r="RDT219"/>
      <c r="RDU219"/>
      <c r="RDV219"/>
      <c r="RDW219"/>
      <c r="RDX219"/>
      <c r="RDY219"/>
      <c r="RDZ219"/>
      <c r="REA219"/>
      <c r="REB219"/>
      <c r="REC219"/>
      <c r="RED219"/>
      <c r="REE219"/>
      <c r="REF219"/>
      <c r="REG219"/>
      <c r="REH219"/>
      <c r="REI219"/>
      <c r="REJ219"/>
      <c r="REK219"/>
      <c r="REL219"/>
      <c r="REM219"/>
      <c r="REN219"/>
      <c r="REO219"/>
      <c r="REP219"/>
      <c r="REQ219"/>
      <c r="RER219"/>
      <c r="RES219"/>
      <c r="RET219"/>
      <c r="REU219"/>
      <c r="REV219"/>
      <c r="REW219"/>
      <c r="REX219"/>
      <c r="REY219"/>
      <c r="REZ219"/>
      <c r="RFA219"/>
      <c r="RFB219"/>
      <c r="RFC219"/>
      <c r="RFD219"/>
      <c r="RFE219"/>
      <c r="RFF219"/>
      <c r="RFG219"/>
      <c r="RFH219"/>
      <c r="RFI219"/>
      <c r="RFJ219"/>
      <c r="RFK219"/>
      <c r="RFL219"/>
      <c r="RFM219"/>
      <c r="RFN219"/>
      <c r="RFO219"/>
      <c r="RFP219"/>
      <c r="RFQ219"/>
      <c r="RFR219"/>
      <c r="RFS219"/>
      <c r="RFT219"/>
      <c r="RFU219"/>
      <c r="RFV219"/>
      <c r="RFW219"/>
      <c r="RFX219"/>
      <c r="RFY219"/>
      <c r="RFZ219"/>
      <c r="RGA219"/>
      <c r="RGB219"/>
      <c r="RGC219"/>
      <c r="RGD219"/>
      <c r="RGE219"/>
      <c r="RGF219"/>
      <c r="RGG219"/>
      <c r="RGH219"/>
      <c r="RGI219"/>
      <c r="RGJ219"/>
      <c r="RGK219"/>
      <c r="RGL219"/>
      <c r="RGM219"/>
      <c r="RGN219"/>
      <c r="RGO219"/>
      <c r="RGP219"/>
      <c r="RGQ219"/>
      <c r="RGR219"/>
      <c r="RGS219"/>
      <c r="RGT219"/>
      <c r="RGU219"/>
      <c r="RGV219"/>
      <c r="RGW219"/>
      <c r="RGX219"/>
      <c r="RGY219"/>
      <c r="RGZ219"/>
      <c r="RHA219"/>
      <c r="RHB219"/>
      <c r="RHC219"/>
      <c r="RHD219"/>
      <c r="RHE219"/>
      <c r="RHF219"/>
      <c r="RHG219"/>
      <c r="RHH219"/>
      <c r="RHI219"/>
      <c r="RHJ219"/>
      <c r="RHK219"/>
      <c r="RHL219"/>
      <c r="RHM219"/>
      <c r="RHN219"/>
      <c r="RHO219"/>
      <c r="RHP219"/>
      <c r="RHQ219"/>
      <c r="RHR219"/>
      <c r="RHS219"/>
      <c r="RHT219"/>
      <c r="RHU219"/>
      <c r="RHV219"/>
      <c r="RHW219"/>
      <c r="RHX219"/>
      <c r="RHY219"/>
      <c r="RHZ219"/>
      <c r="RIA219"/>
      <c r="RIB219"/>
      <c r="RIC219"/>
      <c r="RID219"/>
      <c r="RIE219"/>
      <c r="RIF219"/>
      <c r="RIG219"/>
      <c r="RIH219"/>
      <c r="RII219"/>
      <c r="RIJ219"/>
      <c r="RIK219"/>
      <c r="RIL219"/>
      <c r="RIM219"/>
      <c r="RIN219"/>
      <c r="RIO219"/>
      <c r="RIP219"/>
      <c r="RIQ219"/>
      <c r="RIR219"/>
      <c r="RIS219"/>
      <c r="RIT219"/>
      <c r="RIU219"/>
      <c r="RIV219"/>
      <c r="RIW219"/>
      <c r="RIX219"/>
      <c r="RIY219"/>
      <c r="RIZ219"/>
      <c r="RJA219"/>
      <c r="RJB219"/>
      <c r="RJC219"/>
      <c r="RJD219"/>
      <c r="RJE219"/>
      <c r="RJF219"/>
      <c r="RJG219"/>
      <c r="RJH219"/>
      <c r="RJI219"/>
      <c r="RJJ219"/>
      <c r="RJK219"/>
      <c r="RJL219"/>
      <c r="RJM219"/>
      <c r="RJN219"/>
      <c r="RJO219"/>
      <c r="RJP219"/>
      <c r="RJQ219"/>
      <c r="RJR219"/>
      <c r="RJS219"/>
      <c r="RJT219"/>
      <c r="RJU219"/>
      <c r="RJV219"/>
      <c r="RJW219"/>
      <c r="RJX219"/>
      <c r="RJY219"/>
      <c r="RJZ219"/>
      <c r="RKA219"/>
      <c r="RKB219"/>
      <c r="RKC219"/>
      <c r="RKD219"/>
      <c r="RKE219"/>
      <c r="RKF219"/>
      <c r="RKG219"/>
      <c r="RKH219"/>
      <c r="RKI219"/>
      <c r="RKJ219"/>
      <c r="RKK219"/>
      <c r="RKL219"/>
      <c r="RKM219"/>
      <c r="RKN219"/>
      <c r="RKO219"/>
      <c r="RKP219"/>
      <c r="RKQ219"/>
      <c r="RKR219"/>
      <c r="RKS219"/>
      <c r="RKT219"/>
      <c r="RKU219"/>
      <c r="RKV219"/>
      <c r="RKW219"/>
      <c r="RKX219"/>
      <c r="RKY219"/>
      <c r="RKZ219"/>
      <c r="RLA219"/>
      <c r="RLB219"/>
      <c r="RLC219"/>
      <c r="RLD219"/>
      <c r="RLE219"/>
      <c r="RLF219"/>
      <c r="RLG219"/>
      <c r="RLH219"/>
      <c r="RLI219"/>
      <c r="RLJ219"/>
      <c r="RLK219"/>
      <c r="RLL219"/>
      <c r="RLM219"/>
      <c r="RLN219"/>
      <c r="RLO219"/>
      <c r="RLP219"/>
      <c r="RLQ219"/>
      <c r="RLR219"/>
      <c r="RLS219"/>
      <c r="RLT219"/>
      <c r="RLU219"/>
      <c r="RLV219"/>
      <c r="RLW219"/>
      <c r="RLX219"/>
      <c r="RLY219"/>
      <c r="RLZ219"/>
      <c r="RMA219"/>
      <c r="RMB219"/>
      <c r="RMC219"/>
      <c r="RMD219"/>
      <c r="RME219"/>
      <c r="RMF219"/>
      <c r="RMG219"/>
      <c r="RMH219"/>
      <c r="RMI219"/>
      <c r="RMJ219"/>
      <c r="RMK219"/>
      <c r="RML219"/>
      <c r="RMM219"/>
      <c r="RMN219"/>
      <c r="RMO219"/>
      <c r="RMP219"/>
      <c r="RMQ219"/>
      <c r="RMR219"/>
      <c r="RMS219"/>
      <c r="RMT219"/>
      <c r="RMU219"/>
      <c r="RMV219"/>
      <c r="RMW219"/>
      <c r="RMX219"/>
      <c r="RMY219"/>
      <c r="RMZ219"/>
      <c r="RNA219"/>
      <c r="RNB219"/>
      <c r="RNC219"/>
      <c r="RND219"/>
      <c r="RNE219"/>
      <c r="RNF219"/>
      <c r="RNG219"/>
      <c r="RNH219"/>
      <c r="RNI219"/>
      <c r="RNJ219"/>
      <c r="RNK219"/>
      <c r="RNL219"/>
      <c r="RNM219"/>
      <c r="RNN219"/>
      <c r="RNO219"/>
      <c r="RNP219"/>
      <c r="RNQ219"/>
      <c r="RNR219"/>
      <c r="RNS219"/>
      <c r="RNT219"/>
      <c r="RNU219"/>
      <c r="RNV219"/>
      <c r="RNW219"/>
      <c r="RNX219"/>
      <c r="RNY219"/>
      <c r="RNZ219"/>
      <c r="ROA219"/>
      <c r="ROB219"/>
      <c r="ROC219"/>
      <c r="ROD219"/>
      <c r="ROE219"/>
      <c r="ROF219"/>
      <c r="ROG219"/>
      <c r="ROH219"/>
      <c r="ROI219"/>
      <c r="ROJ219"/>
      <c r="ROK219"/>
      <c r="ROL219"/>
      <c r="ROM219"/>
      <c r="RON219"/>
      <c r="ROO219"/>
      <c r="ROP219"/>
      <c r="ROQ219"/>
      <c r="ROR219"/>
      <c r="ROS219"/>
      <c r="ROT219"/>
      <c r="ROU219"/>
      <c r="ROV219"/>
      <c r="ROW219"/>
      <c r="ROX219"/>
      <c r="ROY219"/>
      <c r="ROZ219"/>
      <c r="RPA219"/>
      <c r="RPB219"/>
      <c r="RPC219"/>
      <c r="RPD219"/>
      <c r="RPE219"/>
      <c r="RPF219"/>
      <c r="RPG219"/>
      <c r="RPH219"/>
      <c r="RPI219"/>
      <c r="RPJ219"/>
      <c r="RPK219"/>
      <c r="RPL219"/>
      <c r="RPM219"/>
      <c r="RPN219"/>
      <c r="RPO219"/>
      <c r="RPP219"/>
      <c r="RPQ219"/>
      <c r="RPR219"/>
      <c r="RPS219"/>
      <c r="RPT219"/>
      <c r="RPU219"/>
      <c r="RPV219"/>
      <c r="RPW219"/>
      <c r="RPX219"/>
      <c r="RPY219"/>
      <c r="RPZ219"/>
      <c r="RQA219"/>
      <c r="RQB219"/>
      <c r="RQC219"/>
      <c r="RQD219"/>
      <c r="RQE219"/>
      <c r="RQF219"/>
      <c r="RQG219"/>
      <c r="RQH219"/>
      <c r="RQI219"/>
      <c r="RQJ219"/>
      <c r="RQK219"/>
      <c r="RQL219"/>
      <c r="RQM219"/>
      <c r="RQN219"/>
      <c r="RQO219"/>
      <c r="RQP219"/>
      <c r="RQQ219"/>
      <c r="RQR219"/>
      <c r="RQS219"/>
      <c r="RQT219"/>
      <c r="RQU219"/>
      <c r="RQV219"/>
      <c r="RQW219"/>
      <c r="RQX219"/>
      <c r="RQY219"/>
      <c r="RQZ219"/>
      <c r="RRA219"/>
      <c r="RRB219"/>
      <c r="RRC219"/>
      <c r="RRD219"/>
      <c r="RRE219"/>
      <c r="RRF219"/>
      <c r="RRG219"/>
      <c r="RRH219"/>
      <c r="RRI219"/>
      <c r="RRJ219"/>
      <c r="RRK219"/>
      <c r="RRL219"/>
      <c r="RRM219"/>
      <c r="RRN219"/>
      <c r="RRO219"/>
      <c r="RRP219"/>
      <c r="RRQ219"/>
      <c r="RRR219"/>
      <c r="RRS219"/>
      <c r="RRT219"/>
      <c r="RRU219"/>
      <c r="RRV219"/>
      <c r="RRW219"/>
      <c r="RRX219"/>
      <c r="RRY219"/>
      <c r="RRZ219"/>
      <c r="RSA219"/>
      <c r="RSB219"/>
      <c r="RSC219"/>
      <c r="RSD219"/>
      <c r="RSE219"/>
      <c r="RSF219"/>
      <c r="RSG219"/>
      <c r="RSH219"/>
      <c r="RSI219"/>
      <c r="RSJ219"/>
      <c r="RSK219"/>
      <c r="RSL219"/>
      <c r="RSM219"/>
      <c r="RSN219"/>
      <c r="RSO219"/>
      <c r="RSP219"/>
      <c r="RSQ219"/>
      <c r="RSR219"/>
      <c r="RSS219"/>
      <c r="RST219"/>
      <c r="RSU219"/>
      <c r="RSV219"/>
      <c r="RSW219"/>
      <c r="RSX219"/>
      <c r="RSY219"/>
      <c r="RSZ219"/>
      <c r="RTA219"/>
      <c r="RTB219"/>
      <c r="RTC219"/>
      <c r="RTD219"/>
      <c r="RTE219"/>
      <c r="RTF219"/>
      <c r="RTG219"/>
      <c r="RTH219"/>
      <c r="RTI219"/>
      <c r="RTJ219"/>
      <c r="RTK219"/>
      <c r="RTL219"/>
      <c r="RTM219"/>
      <c r="RTN219"/>
      <c r="RTO219"/>
      <c r="RTP219"/>
      <c r="RTQ219"/>
      <c r="RTR219"/>
      <c r="RTS219"/>
      <c r="RTT219"/>
      <c r="RTU219"/>
      <c r="RTV219"/>
      <c r="RTW219"/>
      <c r="RTX219"/>
      <c r="RTY219"/>
      <c r="RTZ219"/>
      <c r="RUA219"/>
      <c r="RUB219"/>
      <c r="RUC219"/>
      <c r="RUD219"/>
      <c r="RUE219"/>
      <c r="RUF219"/>
      <c r="RUG219"/>
      <c r="RUH219"/>
      <c r="RUI219"/>
      <c r="RUJ219"/>
      <c r="RUK219"/>
      <c r="RUL219"/>
      <c r="RUM219"/>
      <c r="RUN219"/>
      <c r="RUO219"/>
      <c r="RUP219"/>
      <c r="RUQ219"/>
      <c r="RUR219"/>
      <c r="RUS219"/>
      <c r="RUT219"/>
      <c r="RUU219"/>
      <c r="RUV219"/>
      <c r="RUW219"/>
      <c r="RUX219"/>
      <c r="RUY219"/>
      <c r="RUZ219"/>
      <c r="RVA219"/>
      <c r="RVB219"/>
      <c r="RVC219"/>
      <c r="RVD219"/>
      <c r="RVE219"/>
      <c r="RVF219"/>
      <c r="RVG219"/>
      <c r="RVH219"/>
      <c r="RVI219"/>
      <c r="RVJ219"/>
      <c r="RVK219"/>
      <c r="RVL219"/>
      <c r="RVM219"/>
      <c r="RVN219"/>
      <c r="RVO219"/>
      <c r="RVP219"/>
      <c r="RVQ219"/>
      <c r="RVR219"/>
      <c r="RVS219"/>
      <c r="RVT219"/>
      <c r="RVU219"/>
      <c r="RVV219"/>
      <c r="RVW219"/>
      <c r="RVX219"/>
      <c r="RVY219"/>
      <c r="RVZ219"/>
      <c r="RWA219"/>
      <c r="RWB219"/>
      <c r="RWC219"/>
      <c r="RWD219"/>
      <c r="RWE219"/>
      <c r="RWF219"/>
      <c r="RWG219"/>
      <c r="RWH219"/>
      <c r="RWI219"/>
      <c r="RWJ219"/>
      <c r="RWK219"/>
      <c r="RWL219"/>
      <c r="RWM219"/>
      <c r="RWN219"/>
      <c r="RWO219"/>
      <c r="RWP219"/>
      <c r="RWQ219"/>
      <c r="RWR219"/>
      <c r="RWS219"/>
      <c r="RWT219"/>
      <c r="RWU219"/>
      <c r="RWV219"/>
      <c r="RWW219"/>
      <c r="RWX219"/>
      <c r="RWY219"/>
      <c r="RWZ219"/>
      <c r="RXA219"/>
      <c r="RXB219"/>
      <c r="RXC219"/>
      <c r="RXD219"/>
      <c r="RXE219"/>
      <c r="RXF219"/>
      <c r="RXG219"/>
      <c r="RXH219"/>
      <c r="RXI219"/>
      <c r="RXJ219"/>
      <c r="RXK219"/>
      <c r="RXL219"/>
      <c r="RXM219"/>
      <c r="RXN219"/>
      <c r="RXO219"/>
      <c r="RXP219"/>
      <c r="RXQ219"/>
      <c r="RXR219"/>
      <c r="RXS219"/>
      <c r="RXT219"/>
      <c r="RXU219"/>
      <c r="RXV219"/>
      <c r="RXW219"/>
      <c r="RXX219"/>
      <c r="RXY219"/>
      <c r="RXZ219"/>
      <c r="RYA219"/>
      <c r="RYB219"/>
      <c r="RYC219"/>
      <c r="RYD219"/>
      <c r="RYE219"/>
      <c r="RYF219"/>
      <c r="RYG219"/>
      <c r="RYH219"/>
      <c r="RYI219"/>
      <c r="RYJ219"/>
      <c r="RYK219"/>
      <c r="RYL219"/>
      <c r="RYM219"/>
      <c r="RYN219"/>
      <c r="RYO219"/>
      <c r="RYP219"/>
      <c r="RYQ219"/>
      <c r="RYR219"/>
      <c r="RYS219"/>
      <c r="RYT219"/>
      <c r="RYU219"/>
      <c r="RYV219"/>
      <c r="RYW219"/>
      <c r="RYX219"/>
      <c r="RYY219"/>
      <c r="RYZ219"/>
      <c r="RZA219"/>
      <c r="RZB219"/>
      <c r="RZC219"/>
      <c r="RZD219"/>
      <c r="RZE219"/>
      <c r="RZF219"/>
      <c r="RZG219"/>
      <c r="RZH219"/>
      <c r="RZI219"/>
      <c r="RZJ219"/>
      <c r="RZK219"/>
      <c r="RZL219"/>
      <c r="RZM219"/>
      <c r="RZN219"/>
      <c r="RZO219"/>
      <c r="RZP219"/>
      <c r="RZQ219"/>
      <c r="RZR219"/>
      <c r="RZS219"/>
      <c r="RZT219"/>
      <c r="RZU219"/>
      <c r="RZV219"/>
      <c r="RZW219"/>
      <c r="RZX219"/>
      <c r="RZY219"/>
      <c r="RZZ219"/>
      <c r="SAA219"/>
      <c r="SAB219"/>
      <c r="SAC219"/>
      <c r="SAD219"/>
      <c r="SAE219"/>
      <c r="SAF219"/>
      <c r="SAG219"/>
      <c r="SAH219"/>
      <c r="SAI219"/>
      <c r="SAJ219"/>
      <c r="SAK219"/>
      <c r="SAL219"/>
      <c r="SAM219"/>
      <c r="SAN219"/>
      <c r="SAO219"/>
      <c r="SAP219"/>
      <c r="SAQ219"/>
      <c r="SAR219"/>
      <c r="SAS219"/>
      <c r="SAT219"/>
      <c r="SAU219"/>
      <c r="SAV219"/>
      <c r="SAW219"/>
      <c r="SAX219"/>
      <c r="SAY219"/>
      <c r="SAZ219"/>
      <c r="SBA219"/>
      <c r="SBB219"/>
      <c r="SBC219"/>
      <c r="SBD219"/>
      <c r="SBE219"/>
      <c r="SBF219"/>
      <c r="SBG219"/>
      <c r="SBH219"/>
      <c r="SBI219"/>
      <c r="SBJ219"/>
      <c r="SBK219"/>
      <c r="SBL219"/>
      <c r="SBM219"/>
      <c r="SBN219"/>
      <c r="SBO219"/>
      <c r="SBP219"/>
      <c r="SBQ219"/>
      <c r="SBR219"/>
      <c r="SBS219"/>
      <c r="SBT219"/>
      <c r="SBU219"/>
      <c r="SBV219"/>
      <c r="SBW219"/>
      <c r="SBX219"/>
      <c r="SBY219"/>
      <c r="SBZ219"/>
      <c r="SCA219"/>
      <c r="SCB219"/>
      <c r="SCC219"/>
      <c r="SCD219"/>
      <c r="SCE219"/>
      <c r="SCF219"/>
      <c r="SCG219"/>
      <c r="SCH219"/>
      <c r="SCI219"/>
      <c r="SCJ219"/>
      <c r="SCK219"/>
      <c r="SCL219"/>
      <c r="SCM219"/>
      <c r="SCN219"/>
      <c r="SCO219"/>
      <c r="SCP219"/>
      <c r="SCQ219"/>
      <c r="SCR219"/>
      <c r="SCS219"/>
      <c r="SCT219"/>
      <c r="SCU219"/>
      <c r="SCV219"/>
      <c r="SCW219"/>
      <c r="SCX219"/>
      <c r="SCY219"/>
      <c r="SCZ219"/>
      <c r="SDA219"/>
      <c r="SDB219"/>
      <c r="SDC219"/>
      <c r="SDD219"/>
      <c r="SDE219"/>
      <c r="SDF219"/>
      <c r="SDG219"/>
      <c r="SDH219"/>
      <c r="SDI219"/>
      <c r="SDJ219"/>
      <c r="SDK219"/>
      <c r="SDL219"/>
      <c r="SDM219"/>
      <c r="SDN219"/>
      <c r="SDO219"/>
      <c r="SDP219"/>
      <c r="SDQ219"/>
      <c r="SDR219"/>
      <c r="SDS219"/>
      <c r="SDT219"/>
      <c r="SDU219"/>
      <c r="SDV219"/>
      <c r="SDW219"/>
      <c r="SDX219"/>
      <c r="SDY219"/>
      <c r="SDZ219"/>
      <c r="SEA219"/>
      <c r="SEB219"/>
      <c r="SEC219"/>
      <c r="SED219"/>
      <c r="SEE219"/>
      <c r="SEF219"/>
      <c r="SEG219"/>
      <c r="SEH219"/>
      <c r="SEI219"/>
      <c r="SEJ219"/>
      <c r="SEK219"/>
      <c r="SEL219"/>
      <c r="SEM219"/>
      <c r="SEN219"/>
      <c r="SEO219"/>
      <c r="SEP219"/>
      <c r="SEQ219"/>
      <c r="SER219"/>
      <c r="SES219"/>
      <c r="SET219"/>
      <c r="SEU219"/>
      <c r="SEV219"/>
      <c r="SEW219"/>
      <c r="SEX219"/>
      <c r="SEY219"/>
      <c r="SEZ219"/>
      <c r="SFA219"/>
      <c r="SFB219"/>
      <c r="SFC219"/>
      <c r="SFD219"/>
      <c r="SFE219"/>
      <c r="SFF219"/>
      <c r="SFG219"/>
      <c r="SFH219"/>
      <c r="SFI219"/>
      <c r="SFJ219"/>
      <c r="SFK219"/>
      <c r="SFL219"/>
      <c r="SFM219"/>
      <c r="SFN219"/>
      <c r="SFO219"/>
      <c r="SFP219"/>
      <c r="SFQ219"/>
      <c r="SFR219"/>
      <c r="SFS219"/>
      <c r="SFT219"/>
      <c r="SFU219"/>
      <c r="SFV219"/>
      <c r="SFW219"/>
      <c r="SFX219"/>
      <c r="SFY219"/>
      <c r="SFZ219"/>
      <c r="SGA219"/>
      <c r="SGB219"/>
      <c r="SGC219"/>
      <c r="SGD219"/>
      <c r="SGE219"/>
      <c r="SGF219"/>
      <c r="SGG219"/>
      <c r="SGH219"/>
      <c r="SGI219"/>
      <c r="SGJ219"/>
      <c r="SGK219"/>
      <c r="SGL219"/>
      <c r="SGM219"/>
      <c r="SGN219"/>
      <c r="SGO219"/>
      <c r="SGP219"/>
      <c r="SGQ219"/>
      <c r="SGR219"/>
      <c r="SGS219"/>
      <c r="SGT219"/>
      <c r="SGU219"/>
      <c r="SGV219"/>
      <c r="SGW219"/>
      <c r="SGX219"/>
      <c r="SGY219"/>
      <c r="SGZ219"/>
      <c r="SHA219"/>
      <c r="SHB219"/>
      <c r="SHC219"/>
      <c r="SHD219"/>
      <c r="SHE219"/>
      <c r="SHF219"/>
      <c r="SHG219"/>
      <c r="SHH219"/>
      <c r="SHI219"/>
      <c r="SHJ219"/>
      <c r="SHK219"/>
      <c r="SHL219"/>
      <c r="SHM219"/>
      <c r="SHN219"/>
      <c r="SHO219"/>
      <c r="SHP219"/>
      <c r="SHQ219"/>
      <c r="SHR219"/>
      <c r="SHS219"/>
      <c r="SHT219"/>
      <c r="SHU219"/>
      <c r="SHV219"/>
      <c r="SHW219"/>
      <c r="SHX219"/>
      <c r="SHY219"/>
      <c r="SHZ219"/>
      <c r="SIA219"/>
      <c r="SIB219"/>
      <c r="SIC219"/>
      <c r="SID219"/>
      <c r="SIE219"/>
      <c r="SIF219"/>
      <c r="SIG219"/>
      <c r="SIH219"/>
      <c r="SII219"/>
      <c r="SIJ219"/>
      <c r="SIK219"/>
      <c r="SIL219"/>
      <c r="SIM219"/>
      <c r="SIN219"/>
      <c r="SIO219"/>
      <c r="SIP219"/>
      <c r="SIQ219"/>
      <c r="SIR219"/>
      <c r="SIS219"/>
      <c r="SIT219"/>
      <c r="SIU219"/>
      <c r="SIV219"/>
      <c r="SIW219"/>
      <c r="SIX219"/>
      <c r="SIY219"/>
      <c r="SIZ219"/>
      <c r="SJA219"/>
      <c r="SJB219"/>
      <c r="SJC219"/>
      <c r="SJD219"/>
      <c r="SJE219"/>
      <c r="SJF219"/>
      <c r="SJG219"/>
      <c r="SJH219"/>
      <c r="SJI219"/>
      <c r="SJJ219"/>
      <c r="SJK219"/>
      <c r="SJL219"/>
      <c r="SJM219"/>
      <c r="SJN219"/>
      <c r="SJO219"/>
      <c r="SJP219"/>
      <c r="SJQ219"/>
      <c r="SJR219"/>
      <c r="SJS219"/>
      <c r="SJT219"/>
      <c r="SJU219"/>
      <c r="SJV219"/>
      <c r="SJW219"/>
      <c r="SJX219"/>
      <c r="SJY219"/>
      <c r="SJZ219"/>
      <c r="SKA219"/>
      <c r="SKB219"/>
      <c r="SKC219"/>
      <c r="SKD219"/>
      <c r="SKE219"/>
      <c r="SKF219"/>
      <c r="SKG219"/>
      <c r="SKH219"/>
      <c r="SKI219"/>
      <c r="SKJ219"/>
      <c r="SKK219"/>
      <c r="SKL219"/>
      <c r="SKM219"/>
      <c r="SKN219"/>
      <c r="SKO219"/>
      <c r="SKP219"/>
      <c r="SKQ219"/>
      <c r="SKR219"/>
      <c r="SKS219"/>
      <c r="SKT219"/>
      <c r="SKU219"/>
      <c r="SKV219"/>
      <c r="SKW219"/>
      <c r="SKX219"/>
      <c r="SKY219"/>
      <c r="SKZ219"/>
      <c r="SLA219"/>
      <c r="SLB219"/>
      <c r="SLC219"/>
      <c r="SLD219"/>
      <c r="SLE219"/>
      <c r="SLF219"/>
      <c r="SLG219"/>
      <c r="SLH219"/>
      <c r="SLI219"/>
      <c r="SLJ219"/>
      <c r="SLK219"/>
      <c r="SLL219"/>
      <c r="SLM219"/>
      <c r="SLN219"/>
      <c r="SLO219"/>
      <c r="SLP219"/>
      <c r="SLQ219"/>
      <c r="SLR219"/>
      <c r="SLS219"/>
      <c r="SLT219"/>
      <c r="SLU219"/>
      <c r="SLV219"/>
      <c r="SLW219"/>
      <c r="SLX219"/>
      <c r="SLY219"/>
      <c r="SLZ219"/>
      <c r="SMA219"/>
      <c r="SMB219"/>
      <c r="SMC219"/>
      <c r="SMD219"/>
      <c r="SME219"/>
      <c r="SMF219"/>
      <c r="SMG219"/>
      <c r="SMH219"/>
      <c r="SMI219"/>
      <c r="SMJ219"/>
      <c r="SMK219"/>
      <c r="SML219"/>
      <c r="SMM219"/>
      <c r="SMN219"/>
      <c r="SMO219"/>
      <c r="SMP219"/>
      <c r="SMQ219"/>
      <c r="SMR219"/>
      <c r="SMS219"/>
      <c r="SMT219"/>
      <c r="SMU219"/>
      <c r="SMV219"/>
      <c r="SMW219"/>
      <c r="SMX219"/>
      <c r="SMY219"/>
      <c r="SMZ219"/>
      <c r="SNA219"/>
      <c r="SNB219"/>
      <c r="SNC219"/>
      <c r="SND219"/>
      <c r="SNE219"/>
      <c r="SNF219"/>
      <c r="SNG219"/>
      <c r="SNH219"/>
      <c r="SNI219"/>
      <c r="SNJ219"/>
      <c r="SNK219"/>
      <c r="SNL219"/>
      <c r="SNM219"/>
      <c r="SNN219"/>
      <c r="SNO219"/>
      <c r="SNP219"/>
      <c r="SNQ219"/>
      <c r="SNR219"/>
      <c r="SNS219"/>
      <c r="SNT219"/>
      <c r="SNU219"/>
      <c r="SNV219"/>
      <c r="SNW219"/>
      <c r="SNX219"/>
      <c r="SNY219"/>
      <c r="SNZ219"/>
      <c r="SOA219"/>
      <c r="SOB219"/>
      <c r="SOC219"/>
      <c r="SOD219"/>
      <c r="SOE219"/>
      <c r="SOF219"/>
      <c r="SOG219"/>
      <c r="SOH219"/>
      <c r="SOI219"/>
      <c r="SOJ219"/>
      <c r="SOK219"/>
      <c r="SOL219"/>
      <c r="SOM219"/>
      <c r="SON219"/>
      <c r="SOO219"/>
      <c r="SOP219"/>
      <c r="SOQ219"/>
      <c r="SOR219"/>
      <c r="SOS219"/>
      <c r="SOT219"/>
      <c r="SOU219"/>
      <c r="SOV219"/>
      <c r="SOW219"/>
      <c r="SOX219"/>
      <c r="SOY219"/>
      <c r="SOZ219"/>
      <c r="SPA219"/>
      <c r="SPB219"/>
      <c r="SPC219"/>
      <c r="SPD219"/>
      <c r="SPE219"/>
      <c r="SPF219"/>
      <c r="SPG219"/>
      <c r="SPH219"/>
      <c r="SPI219"/>
      <c r="SPJ219"/>
      <c r="SPK219"/>
      <c r="SPL219"/>
      <c r="SPM219"/>
      <c r="SPN219"/>
      <c r="SPO219"/>
      <c r="SPP219"/>
      <c r="SPQ219"/>
      <c r="SPR219"/>
      <c r="SPS219"/>
      <c r="SPT219"/>
      <c r="SPU219"/>
      <c r="SPV219"/>
      <c r="SPW219"/>
      <c r="SPX219"/>
      <c r="SPY219"/>
      <c r="SPZ219"/>
      <c r="SQA219"/>
      <c r="SQB219"/>
      <c r="SQC219"/>
      <c r="SQD219"/>
      <c r="SQE219"/>
      <c r="SQF219"/>
      <c r="SQG219"/>
      <c r="SQH219"/>
      <c r="SQI219"/>
      <c r="SQJ219"/>
      <c r="SQK219"/>
      <c r="SQL219"/>
      <c r="SQM219"/>
      <c r="SQN219"/>
      <c r="SQO219"/>
      <c r="SQP219"/>
      <c r="SQQ219"/>
      <c r="SQR219"/>
      <c r="SQS219"/>
      <c r="SQT219"/>
      <c r="SQU219"/>
      <c r="SQV219"/>
      <c r="SQW219"/>
      <c r="SQX219"/>
      <c r="SQY219"/>
      <c r="SQZ219"/>
      <c r="SRA219"/>
      <c r="SRB219"/>
      <c r="SRC219"/>
      <c r="SRD219"/>
      <c r="SRE219"/>
      <c r="SRF219"/>
      <c r="SRG219"/>
      <c r="SRH219"/>
      <c r="SRI219"/>
      <c r="SRJ219"/>
      <c r="SRK219"/>
      <c r="SRL219"/>
      <c r="SRM219"/>
      <c r="SRN219"/>
      <c r="SRO219"/>
      <c r="SRP219"/>
      <c r="SRQ219"/>
      <c r="SRR219"/>
      <c r="SRS219"/>
      <c r="SRT219"/>
      <c r="SRU219"/>
      <c r="SRV219"/>
      <c r="SRW219"/>
      <c r="SRX219"/>
      <c r="SRY219"/>
      <c r="SRZ219"/>
      <c r="SSA219"/>
      <c r="SSB219"/>
      <c r="SSC219"/>
      <c r="SSD219"/>
      <c r="SSE219"/>
      <c r="SSF219"/>
      <c r="SSG219"/>
      <c r="SSH219"/>
      <c r="SSI219"/>
      <c r="SSJ219"/>
      <c r="SSK219"/>
      <c r="SSL219"/>
      <c r="SSM219"/>
      <c r="SSN219"/>
      <c r="SSO219"/>
      <c r="SSP219"/>
      <c r="SSQ219"/>
      <c r="SSR219"/>
      <c r="SSS219"/>
      <c r="SST219"/>
      <c r="SSU219"/>
      <c r="SSV219"/>
      <c r="SSW219"/>
      <c r="SSX219"/>
      <c r="SSY219"/>
      <c r="SSZ219"/>
      <c r="STA219"/>
      <c r="STB219"/>
      <c r="STC219"/>
      <c r="STD219"/>
      <c r="STE219"/>
      <c r="STF219"/>
      <c r="STG219"/>
      <c r="STH219"/>
      <c r="STI219"/>
      <c r="STJ219"/>
      <c r="STK219"/>
      <c r="STL219"/>
      <c r="STM219"/>
      <c r="STN219"/>
      <c r="STO219"/>
      <c r="STP219"/>
      <c r="STQ219"/>
      <c r="STR219"/>
      <c r="STS219"/>
      <c r="STT219"/>
      <c r="STU219"/>
      <c r="STV219"/>
      <c r="STW219"/>
      <c r="STX219"/>
      <c r="STY219"/>
      <c r="STZ219"/>
      <c r="SUA219"/>
      <c r="SUB219"/>
      <c r="SUC219"/>
      <c r="SUD219"/>
      <c r="SUE219"/>
      <c r="SUF219"/>
      <c r="SUG219"/>
      <c r="SUH219"/>
      <c r="SUI219"/>
      <c r="SUJ219"/>
      <c r="SUK219"/>
      <c r="SUL219"/>
      <c r="SUM219"/>
      <c r="SUN219"/>
      <c r="SUO219"/>
      <c r="SUP219"/>
      <c r="SUQ219"/>
      <c r="SUR219"/>
      <c r="SUS219"/>
      <c r="SUT219"/>
      <c r="SUU219"/>
      <c r="SUV219"/>
      <c r="SUW219"/>
      <c r="SUX219"/>
      <c r="SUY219"/>
      <c r="SUZ219"/>
      <c r="SVA219"/>
      <c r="SVB219"/>
      <c r="SVC219"/>
      <c r="SVD219"/>
      <c r="SVE219"/>
      <c r="SVF219"/>
      <c r="SVG219"/>
      <c r="SVH219"/>
      <c r="SVI219"/>
      <c r="SVJ219"/>
      <c r="SVK219"/>
      <c r="SVL219"/>
      <c r="SVM219"/>
      <c r="SVN219"/>
      <c r="SVO219"/>
      <c r="SVP219"/>
      <c r="SVQ219"/>
      <c r="SVR219"/>
      <c r="SVS219"/>
      <c r="SVT219"/>
      <c r="SVU219"/>
      <c r="SVV219"/>
      <c r="SVW219"/>
      <c r="SVX219"/>
      <c r="SVY219"/>
      <c r="SVZ219"/>
      <c r="SWA219"/>
      <c r="SWB219"/>
      <c r="SWC219"/>
      <c r="SWD219"/>
      <c r="SWE219"/>
      <c r="SWF219"/>
      <c r="SWG219"/>
      <c r="SWH219"/>
      <c r="SWI219"/>
      <c r="SWJ219"/>
      <c r="SWK219"/>
      <c r="SWL219"/>
      <c r="SWM219"/>
      <c r="SWN219"/>
      <c r="SWO219"/>
      <c r="SWP219"/>
      <c r="SWQ219"/>
      <c r="SWR219"/>
      <c r="SWS219"/>
      <c r="SWT219"/>
      <c r="SWU219"/>
      <c r="SWV219"/>
      <c r="SWW219"/>
      <c r="SWX219"/>
      <c r="SWY219"/>
      <c r="SWZ219"/>
      <c r="SXA219"/>
      <c r="SXB219"/>
      <c r="SXC219"/>
      <c r="SXD219"/>
      <c r="SXE219"/>
      <c r="SXF219"/>
      <c r="SXG219"/>
      <c r="SXH219"/>
      <c r="SXI219"/>
      <c r="SXJ219"/>
      <c r="SXK219"/>
      <c r="SXL219"/>
      <c r="SXM219"/>
      <c r="SXN219"/>
      <c r="SXO219"/>
      <c r="SXP219"/>
      <c r="SXQ219"/>
      <c r="SXR219"/>
      <c r="SXS219"/>
      <c r="SXT219"/>
      <c r="SXU219"/>
      <c r="SXV219"/>
      <c r="SXW219"/>
      <c r="SXX219"/>
      <c r="SXY219"/>
      <c r="SXZ219"/>
      <c r="SYA219"/>
      <c r="SYB219"/>
      <c r="SYC219"/>
      <c r="SYD219"/>
      <c r="SYE219"/>
      <c r="SYF219"/>
      <c r="SYG219"/>
      <c r="SYH219"/>
      <c r="SYI219"/>
      <c r="SYJ219"/>
      <c r="SYK219"/>
      <c r="SYL219"/>
      <c r="SYM219"/>
      <c r="SYN219"/>
      <c r="SYO219"/>
      <c r="SYP219"/>
      <c r="SYQ219"/>
      <c r="SYR219"/>
      <c r="SYS219"/>
      <c r="SYT219"/>
      <c r="SYU219"/>
      <c r="SYV219"/>
      <c r="SYW219"/>
      <c r="SYX219"/>
      <c r="SYY219"/>
      <c r="SYZ219"/>
      <c r="SZA219"/>
      <c r="SZB219"/>
      <c r="SZC219"/>
      <c r="SZD219"/>
      <c r="SZE219"/>
      <c r="SZF219"/>
      <c r="SZG219"/>
      <c r="SZH219"/>
      <c r="SZI219"/>
      <c r="SZJ219"/>
      <c r="SZK219"/>
      <c r="SZL219"/>
      <c r="SZM219"/>
      <c r="SZN219"/>
      <c r="SZO219"/>
      <c r="SZP219"/>
      <c r="SZQ219"/>
      <c r="SZR219"/>
      <c r="SZS219"/>
      <c r="SZT219"/>
      <c r="SZU219"/>
      <c r="SZV219"/>
      <c r="SZW219"/>
      <c r="SZX219"/>
      <c r="SZY219"/>
      <c r="SZZ219"/>
      <c r="TAA219"/>
      <c r="TAB219"/>
      <c r="TAC219"/>
      <c r="TAD219"/>
      <c r="TAE219"/>
      <c r="TAF219"/>
      <c r="TAG219"/>
      <c r="TAH219"/>
      <c r="TAI219"/>
      <c r="TAJ219"/>
      <c r="TAK219"/>
      <c r="TAL219"/>
      <c r="TAM219"/>
      <c r="TAN219"/>
      <c r="TAO219"/>
      <c r="TAP219"/>
      <c r="TAQ219"/>
      <c r="TAR219"/>
      <c r="TAS219"/>
      <c r="TAT219"/>
      <c r="TAU219"/>
      <c r="TAV219"/>
      <c r="TAW219"/>
      <c r="TAX219"/>
      <c r="TAY219"/>
      <c r="TAZ219"/>
      <c r="TBA219"/>
      <c r="TBB219"/>
      <c r="TBC219"/>
      <c r="TBD219"/>
      <c r="TBE219"/>
      <c r="TBF219"/>
      <c r="TBG219"/>
      <c r="TBH219"/>
      <c r="TBI219"/>
      <c r="TBJ219"/>
      <c r="TBK219"/>
      <c r="TBL219"/>
      <c r="TBM219"/>
      <c r="TBN219"/>
      <c r="TBO219"/>
      <c r="TBP219"/>
      <c r="TBQ219"/>
      <c r="TBR219"/>
      <c r="TBS219"/>
      <c r="TBT219"/>
      <c r="TBU219"/>
      <c r="TBV219"/>
      <c r="TBW219"/>
      <c r="TBX219"/>
      <c r="TBY219"/>
      <c r="TBZ219"/>
      <c r="TCA219"/>
      <c r="TCB219"/>
      <c r="TCC219"/>
      <c r="TCD219"/>
      <c r="TCE219"/>
      <c r="TCF219"/>
      <c r="TCG219"/>
      <c r="TCH219"/>
      <c r="TCI219"/>
      <c r="TCJ219"/>
      <c r="TCK219"/>
      <c r="TCL219"/>
      <c r="TCM219"/>
      <c r="TCN219"/>
      <c r="TCO219"/>
      <c r="TCP219"/>
      <c r="TCQ219"/>
      <c r="TCR219"/>
      <c r="TCS219"/>
      <c r="TCT219"/>
      <c r="TCU219"/>
      <c r="TCV219"/>
      <c r="TCW219"/>
      <c r="TCX219"/>
      <c r="TCY219"/>
      <c r="TCZ219"/>
      <c r="TDA219"/>
      <c r="TDB219"/>
      <c r="TDC219"/>
      <c r="TDD219"/>
      <c r="TDE219"/>
      <c r="TDF219"/>
      <c r="TDG219"/>
      <c r="TDH219"/>
      <c r="TDI219"/>
      <c r="TDJ219"/>
      <c r="TDK219"/>
      <c r="TDL219"/>
      <c r="TDM219"/>
      <c r="TDN219"/>
      <c r="TDO219"/>
      <c r="TDP219"/>
      <c r="TDQ219"/>
      <c r="TDR219"/>
      <c r="TDS219"/>
      <c r="TDT219"/>
      <c r="TDU219"/>
      <c r="TDV219"/>
      <c r="TDW219"/>
      <c r="TDX219"/>
      <c r="TDY219"/>
      <c r="TDZ219"/>
      <c r="TEA219"/>
      <c r="TEB219"/>
      <c r="TEC219"/>
      <c r="TED219"/>
      <c r="TEE219"/>
      <c r="TEF219"/>
      <c r="TEG219"/>
      <c r="TEH219"/>
      <c r="TEI219"/>
      <c r="TEJ219"/>
      <c r="TEK219"/>
      <c r="TEL219"/>
      <c r="TEM219"/>
      <c r="TEN219"/>
      <c r="TEO219"/>
      <c r="TEP219"/>
      <c r="TEQ219"/>
      <c r="TER219"/>
      <c r="TES219"/>
      <c r="TET219"/>
      <c r="TEU219"/>
      <c r="TEV219"/>
      <c r="TEW219"/>
      <c r="TEX219"/>
      <c r="TEY219"/>
      <c r="TEZ219"/>
      <c r="TFA219"/>
      <c r="TFB219"/>
      <c r="TFC219"/>
      <c r="TFD219"/>
      <c r="TFE219"/>
      <c r="TFF219"/>
      <c r="TFG219"/>
      <c r="TFH219"/>
      <c r="TFI219"/>
      <c r="TFJ219"/>
      <c r="TFK219"/>
      <c r="TFL219"/>
      <c r="TFM219"/>
      <c r="TFN219"/>
      <c r="TFO219"/>
      <c r="TFP219"/>
      <c r="TFQ219"/>
      <c r="TFR219"/>
      <c r="TFS219"/>
      <c r="TFT219"/>
      <c r="TFU219"/>
      <c r="TFV219"/>
      <c r="TFW219"/>
      <c r="TFX219"/>
      <c r="TFY219"/>
      <c r="TFZ219"/>
      <c r="TGA219"/>
      <c r="TGB219"/>
      <c r="TGC219"/>
      <c r="TGD219"/>
      <c r="TGE219"/>
      <c r="TGF219"/>
      <c r="TGG219"/>
      <c r="TGH219"/>
      <c r="TGI219"/>
      <c r="TGJ219"/>
      <c r="TGK219"/>
      <c r="TGL219"/>
      <c r="TGM219"/>
      <c r="TGN219"/>
      <c r="TGO219"/>
      <c r="TGP219"/>
      <c r="TGQ219"/>
      <c r="TGR219"/>
      <c r="TGS219"/>
      <c r="TGT219"/>
      <c r="TGU219"/>
      <c r="TGV219"/>
      <c r="TGW219"/>
      <c r="TGX219"/>
      <c r="TGY219"/>
      <c r="TGZ219"/>
      <c r="THA219"/>
      <c r="THB219"/>
      <c r="THC219"/>
      <c r="THD219"/>
      <c r="THE219"/>
      <c r="THF219"/>
      <c r="THG219"/>
      <c r="THH219"/>
      <c r="THI219"/>
      <c r="THJ219"/>
      <c r="THK219"/>
      <c r="THL219"/>
      <c r="THM219"/>
      <c r="THN219"/>
      <c r="THO219"/>
      <c r="THP219"/>
      <c r="THQ219"/>
      <c r="THR219"/>
      <c r="THS219"/>
      <c r="THT219"/>
      <c r="THU219"/>
      <c r="THV219"/>
      <c r="THW219"/>
      <c r="THX219"/>
      <c r="THY219"/>
      <c r="THZ219"/>
      <c r="TIA219"/>
      <c r="TIB219"/>
      <c r="TIC219"/>
      <c r="TID219"/>
      <c r="TIE219"/>
      <c r="TIF219"/>
      <c r="TIG219"/>
      <c r="TIH219"/>
      <c r="TII219"/>
      <c r="TIJ219"/>
      <c r="TIK219"/>
      <c r="TIL219"/>
      <c r="TIM219"/>
      <c r="TIN219"/>
      <c r="TIO219"/>
      <c r="TIP219"/>
      <c r="TIQ219"/>
      <c r="TIR219"/>
      <c r="TIS219"/>
      <c r="TIT219"/>
      <c r="TIU219"/>
      <c r="TIV219"/>
      <c r="TIW219"/>
      <c r="TIX219"/>
      <c r="TIY219"/>
      <c r="TIZ219"/>
      <c r="TJA219"/>
      <c r="TJB219"/>
      <c r="TJC219"/>
      <c r="TJD219"/>
      <c r="TJE219"/>
      <c r="TJF219"/>
      <c r="TJG219"/>
      <c r="TJH219"/>
      <c r="TJI219"/>
      <c r="TJJ219"/>
      <c r="TJK219"/>
      <c r="TJL219"/>
      <c r="TJM219"/>
      <c r="TJN219"/>
      <c r="TJO219"/>
      <c r="TJP219"/>
      <c r="TJQ219"/>
      <c r="TJR219"/>
      <c r="TJS219"/>
      <c r="TJT219"/>
      <c r="TJU219"/>
      <c r="TJV219"/>
      <c r="TJW219"/>
      <c r="TJX219"/>
      <c r="TJY219"/>
      <c r="TJZ219"/>
      <c r="TKA219"/>
      <c r="TKB219"/>
      <c r="TKC219"/>
      <c r="TKD219"/>
      <c r="TKE219"/>
      <c r="TKF219"/>
      <c r="TKG219"/>
      <c r="TKH219"/>
      <c r="TKI219"/>
      <c r="TKJ219"/>
      <c r="TKK219"/>
      <c r="TKL219"/>
      <c r="TKM219"/>
      <c r="TKN219"/>
      <c r="TKO219"/>
      <c r="TKP219"/>
      <c r="TKQ219"/>
      <c r="TKR219"/>
      <c r="TKS219"/>
      <c r="TKT219"/>
      <c r="TKU219"/>
      <c r="TKV219"/>
      <c r="TKW219"/>
      <c r="TKX219"/>
      <c r="TKY219"/>
      <c r="TKZ219"/>
      <c r="TLA219"/>
      <c r="TLB219"/>
      <c r="TLC219"/>
      <c r="TLD219"/>
      <c r="TLE219"/>
      <c r="TLF219"/>
      <c r="TLG219"/>
      <c r="TLH219"/>
      <c r="TLI219"/>
      <c r="TLJ219"/>
      <c r="TLK219"/>
      <c r="TLL219"/>
      <c r="TLM219"/>
      <c r="TLN219"/>
      <c r="TLO219"/>
      <c r="TLP219"/>
      <c r="TLQ219"/>
      <c r="TLR219"/>
      <c r="TLS219"/>
      <c r="TLT219"/>
      <c r="TLU219"/>
      <c r="TLV219"/>
      <c r="TLW219"/>
      <c r="TLX219"/>
      <c r="TLY219"/>
      <c r="TLZ219"/>
      <c r="TMA219"/>
      <c r="TMB219"/>
      <c r="TMC219"/>
      <c r="TMD219"/>
      <c r="TME219"/>
      <c r="TMF219"/>
      <c r="TMG219"/>
      <c r="TMH219"/>
      <c r="TMI219"/>
      <c r="TMJ219"/>
      <c r="TMK219"/>
      <c r="TML219"/>
      <c r="TMM219"/>
      <c r="TMN219"/>
      <c r="TMO219"/>
      <c r="TMP219"/>
      <c r="TMQ219"/>
      <c r="TMR219"/>
      <c r="TMS219"/>
      <c r="TMT219"/>
      <c r="TMU219"/>
      <c r="TMV219"/>
      <c r="TMW219"/>
      <c r="TMX219"/>
      <c r="TMY219"/>
      <c r="TMZ219"/>
      <c r="TNA219"/>
      <c r="TNB219"/>
      <c r="TNC219"/>
      <c r="TND219"/>
      <c r="TNE219"/>
      <c r="TNF219"/>
      <c r="TNG219"/>
      <c r="TNH219"/>
      <c r="TNI219"/>
      <c r="TNJ219"/>
      <c r="TNK219"/>
      <c r="TNL219"/>
      <c r="TNM219"/>
      <c r="TNN219"/>
      <c r="TNO219"/>
      <c r="TNP219"/>
      <c r="TNQ219"/>
      <c r="TNR219"/>
      <c r="TNS219"/>
      <c r="TNT219"/>
      <c r="TNU219"/>
      <c r="TNV219"/>
      <c r="TNW219"/>
      <c r="TNX219"/>
      <c r="TNY219"/>
      <c r="TNZ219"/>
      <c r="TOA219"/>
      <c r="TOB219"/>
      <c r="TOC219"/>
      <c r="TOD219"/>
      <c r="TOE219"/>
      <c r="TOF219"/>
      <c r="TOG219"/>
      <c r="TOH219"/>
      <c r="TOI219"/>
      <c r="TOJ219"/>
      <c r="TOK219"/>
      <c r="TOL219"/>
      <c r="TOM219"/>
      <c r="TON219"/>
      <c r="TOO219"/>
      <c r="TOP219"/>
      <c r="TOQ219"/>
      <c r="TOR219"/>
      <c r="TOS219"/>
      <c r="TOT219"/>
      <c r="TOU219"/>
      <c r="TOV219"/>
      <c r="TOW219"/>
      <c r="TOX219"/>
      <c r="TOY219"/>
      <c r="TOZ219"/>
      <c r="TPA219"/>
      <c r="TPB219"/>
      <c r="TPC219"/>
      <c r="TPD219"/>
      <c r="TPE219"/>
      <c r="TPF219"/>
      <c r="TPG219"/>
      <c r="TPH219"/>
      <c r="TPI219"/>
      <c r="TPJ219"/>
      <c r="TPK219"/>
      <c r="TPL219"/>
      <c r="TPM219"/>
      <c r="TPN219"/>
      <c r="TPO219"/>
      <c r="TPP219"/>
      <c r="TPQ219"/>
      <c r="TPR219"/>
      <c r="TPS219"/>
      <c r="TPT219"/>
      <c r="TPU219"/>
      <c r="TPV219"/>
      <c r="TPW219"/>
      <c r="TPX219"/>
      <c r="TPY219"/>
      <c r="TPZ219"/>
      <c r="TQA219"/>
      <c r="TQB219"/>
      <c r="TQC219"/>
      <c r="TQD219"/>
      <c r="TQE219"/>
      <c r="TQF219"/>
      <c r="TQG219"/>
      <c r="TQH219"/>
      <c r="TQI219"/>
      <c r="TQJ219"/>
      <c r="TQK219"/>
      <c r="TQL219"/>
      <c r="TQM219"/>
      <c r="TQN219"/>
      <c r="TQO219"/>
      <c r="TQP219"/>
      <c r="TQQ219"/>
      <c r="TQR219"/>
      <c r="TQS219"/>
      <c r="TQT219"/>
      <c r="TQU219"/>
      <c r="TQV219"/>
      <c r="TQW219"/>
      <c r="TQX219"/>
      <c r="TQY219"/>
      <c r="TQZ219"/>
      <c r="TRA219"/>
      <c r="TRB219"/>
      <c r="TRC219"/>
      <c r="TRD219"/>
      <c r="TRE219"/>
      <c r="TRF219"/>
      <c r="TRG219"/>
      <c r="TRH219"/>
      <c r="TRI219"/>
      <c r="TRJ219"/>
      <c r="TRK219"/>
      <c r="TRL219"/>
      <c r="TRM219"/>
      <c r="TRN219"/>
      <c r="TRO219"/>
      <c r="TRP219"/>
      <c r="TRQ219"/>
      <c r="TRR219"/>
      <c r="TRS219"/>
      <c r="TRT219"/>
      <c r="TRU219"/>
      <c r="TRV219"/>
      <c r="TRW219"/>
      <c r="TRX219"/>
      <c r="TRY219"/>
      <c r="TRZ219"/>
      <c r="TSA219"/>
      <c r="TSB219"/>
      <c r="TSC219"/>
      <c r="TSD219"/>
      <c r="TSE219"/>
      <c r="TSF219"/>
      <c r="TSG219"/>
      <c r="TSH219"/>
      <c r="TSI219"/>
      <c r="TSJ219"/>
      <c r="TSK219"/>
      <c r="TSL219"/>
      <c r="TSM219"/>
      <c r="TSN219"/>
      <c r="TSO219"/>
      <c r="TSP219"/>
      <c r="TSQ219"/>
      <c r="TSR219"/>
      <c r="TSS219"/>
      <c r="TST219"/>
      <c r="TSU219"/>
      <c r="TSV219"/>
      <c r="TSW219"/>
      <c r="TSX219"/>
      <c r="TSY219"/>
      <c r="TSZ219"/>
      <c r="TTA219"/>
      <c r="TTB219"/>
      <c r="TTC219"/>
      <c r="TTD219"/>
      <c r="TTE219"/>
      <c r="TTF219"/>
      <c r="TTG219"/>
      <c r="TTH219"/>
      <c r="TTI219"/>
      <c r="TTJ219"/>
      <c r="TTK219"/>
      <c r="TTL219"/>
      <c r="TTM219"/>
      <c r="TTN219"/>
      <c r="TTO219"/>
      <c r="TTP219"/>
      <c r="TTQ219"/>
      <c r="TTR219"/>
      <c r="TTS219"/>
      <c r="TTT219"/>
      <c r="TTU219"/>
      <c r="TTV219"/>
      <c r="TTW219"/>
      <c r="TTX219"/>
      <c r="TTY219"/>
      <c r="TTZ219"/>
      <c r="TUA219"/>
      <c r="TUB219"/>
      <c r="TUC219"/>
      <c r="TUD219"/>
      <c r="TUE219"/>
      <c r="TUF219"/>
      <c r="TUG219"/>
      <c r="TUH219"/>
      <c r="TUI219"/>
      <c r="TUJ219"/>
      <c r="TUK219"/>
      <c r="TUL219"/>
      <c r="TUM219"/>
      <c r="TUN219"/>
      <c r="TUO219"/>
      <c r="TUP219"/>
      <c r="TUQ219"/>
      <c r="TUR219"/>
      <c r="TUS219"/>
      <c r="TUT219"/>
      <c r="TUU219"/>
      <c r="TUV219"/>
      <c r="TUW219"/>
      <c r="TUX219"/>
      <c r="TUY219"/>
      <c r="TUZ219"/>
      <c r="TVA219"/>
      <c r="TVB219"/>
      <c r="TVC219"/>
      <c r="TVD219"/>
      <c r="TVE219"/>
      <c r="TVF219"/>
      <c r="TVG219"/>
      <c r="TVH219"/>
      <c r="TVI219"/>
      <c r="TVJ219"/>
      <c r="TVK219"/>
      <c r="TVL219"/>
      <c r="TVM219"/>
      <c r="TVN219"/>
      <c r="TVO219"/>
      <c r="TVP219"/>
      <c r="TVQ219"/>
      <c r="TVR219"/>
      <c r="TVS219"/>
      <c r="TVT219"/>
      <c r="TVU219"/>
      <c r="TVV219"/>
      <c r="TVW219"/>
      <c r="TVX219"/>
      <c r="TVY219"/>
      <c r="TVZ219"/>
      <c r="TWA219"/>
      <c r="TWB219"/>
      <c r="TWC219"/>
      <c r="TWD219"/>
      <c r="TWE219"/>
      <c r="TWF219"/>
      <c r="TWG219"/>
      <c r="TWH219"/>
      <c r="TWI219"/>
      <c r="TWJ219"/>
      <c r="TWK219"/>
      <c r="TWL219"/>
      <c r="TWM219"/>
      <c r="TWN219"/>
      <c r="TWO219"/>
      <c r="TWP219"/>
      <c r="TWQ219"/>
      <c r="TWR219"/>
      <c r="TWS219"/>
      <c r="TWT219"/>
      <c r="TWU219"/>
      <c r="TWV219"/>
      <c r="TWW219"/>
      <c r="TWX219"/>
      <c r="TWY219"/>
      <c r="TWZ219"/>
      <c r="TXA219"/>
      <c r="TXB219"/>
      <c r="TXC219"/>
      <c r="TXD219"/>
      <c r="TXE219"/>
      <c r="TXF219"/>
      <c r="TXG219"/>
      <c r="TXH219"/>
      <c r="TXI219"/>
      <c r="TXJ219"/>
      <c r="TXK219"/>
      <c r="TXL219"/>
      <c r="TXM219"/>
      <c r="TXN219"/>
      <c r="TXO219"/>
      <c r="TXP219"/>
      <c r="TXQ219"/>
      <c r="TXR219"/>
      <c r="TXS219"/>
      <c r="TXT219"/>
      <c r="TXU219"/>
      <c r="TXV219"/>
      <c r="TXW219"/>
      <c r="TXX219"/>
      <c r="TXY219"/>
      <c r="TXZ219"/>
      <c r="TYA219"/>
      <c r="TYB219"/>
      <c r="TYC219"/>
      <c r="TYD219"/>
      <c r="TYE219"/>
      <c r="TYF219"/>
      <c r="TYG219"/>
      <c r="TYH219"/>
      <c r="TYI219"/>
      <c r="TYJ219"/>
      <c r="TYK219"/>
      <c r="TYL219"/>
      <c r="TYM219"/>
      <c r="TYN219"/>
      <c r="TYO219"/>
      <c r="TYP219"/>
      <c r="TYQ219"/>
      <c r="TYR219"/>
      <c r="TYS219"/>
      <c r="TYT219"/>
      <c r="TYU219"/>
      <c r="TYV219"/>
      <c r="TYW219"/>
      <c r="TYX219"/>
      <c r="TYY219"/>
      <c r="TYZ219"/>
      <c r="TZA219"/>
      <c r="TZB219"/>
      <c r="TZC219"/>
      <c r="TZD219"/>
      <c r="TZE219"/>
      <c r="TZF219"/>
      <c r="TZG219"/>
      <c r="TZH219"/>
      <c r="TZI219"/>
      <c r="TZJ219"/>
      <c r="TZK219"/>
      <c r="TZL219"/>
      <c r="TZM219"/>
      <c r="TZN219"/>
      <c r="TZO219"/>
      <c r="TZP219"/>
      <c r="TZQ219"/>
      <c r="TZR219"/>
      <c r="TZS219"/>
      <c r="TZT219"/>
      <c r="TZU219"/>
      <c r="TZV219"/>
      <c r="TZW219"/>
      <c r="TZX219"/>
      <c r="TZY219"/>
      <c r="TZZ219"/>
      <c r="UAA219"/>
      <c r="UAB219"/>
      <c r="UAC219"/>
      <c r="UAD219"/>
      <c r="UAE219"/>
      <c r="UAF219"/>
      <c r="UAG219"/>
      <c r="UAH219"/>
      <c r="UAI219"/>
      <c r="UAJ219"/>
      <c r="UAK219"/>
      <c r="UAL219"/>
      <c r="UAM219"/>
      <c r="UAN219"/>
      <c r="UAO219"/>
      <c r="UAP219"/>
      <c r="UAQ219"/>
      <c r="UAR219"/>
      <c r="UAS219"/>
      <c r="UAT219"/>
      <c r="UAU219"/>
      <c r="UAV219"/>
      <c r="UAW219"/>
      <c r="UAX219"/>
      <c r="UAY219"/>
      <c r="UAZ219"/>
      <c r="UBA219"/>
      <c r="UBB219"/>
      <c r="UBC219"/>
      <c r="UBD219"/>
      <c r="UBE219"/>
      <c r="UBF219"/>
      <c r="UBG219"/>
      <c r="UBH219"/>
      <c r="UBI219"/>
      <c r="UBJ219"/>
      <c r="UBK219"/>
      <c r="UBL219"/>
      <c r="UBM219"/>
      <c r="UBN219"/>
      <c r="UBO219"/>
      <c r="UBP219"/>
      <c r="UBQ219"/>
      <c r="UBR219"/>
      <c r="UBS219"/>
      <c r="UBT219"/>
      <c r="UBU219"/>
      <c r="UBV219"/>
      <c r="UBW219"/>
      <c r="UBX219"/>
      <c r="UBY219"/>
      <c r="UBZ219"/>
      <c r="UCA219"/>
      <c r="UCB219"/>
      <c r="UCC219"/>
      <c r="UCD219"/>
      <c r="UCE219"/>
      <c r="UCF219"/>
      <c r="UCG219"/>
      <c r="UCH219"/>
      <c r="UCI219"/>
      <c r="UCJ219"/>
      <c r="UCK219"/>
      <c r="UCL219"/>
      <c r="UCM219"/>
      <c r="UCN219"/>
      <c r="UCO219"/>
      <c r="UCP219"/>
      <c r="UCQ219"/>
      <c r="UCR219"/>
      <c r="UCS219"/>
      <c r="UCT219"/>
      <c r="UCU219"/>
      <c r="UCV219"/>
      <c r="UCW219"/>
      <c r="UCX219"/>
      <c r="UCY219"/>
      <c r="UCZ219"/>
      <c r="UDA219"/>
      <c r="UDB219"/>
      <c r="UDC219"/>
      <c r="UDD219"/>
      <c r="UDE219"/>
      <c r="UDF219"/>
      <c r="UDG219"/>
      <c r="UDH219"/>
      <c r="UDI219"/>
      <c r="UDJ219"/>
      <c r="UDK219"/>
      <c r="UDL219"/>
      <c r="UDM219"/>
      <c r="UDN219"/>
      <c r="UDO219"/>
      <c r="UDP219"/>
      <c r="UDQ219"/>
      <c r="UDR219"/>
      <c r="UDS219"/>
      <c r="UDT219"/>
      <c r="UDU219"/>
      <c r="UDV219"/>
      <c r="UDW219"/>
      <c r="UDX219"/>
      <c r="UDY219"/>
      <c r="UDZ219"/>
      <c r="UEA219"/>
      <c r="UEB219"/>
      <c r="UEC219"/>
      <c r="UED219"/>
      <c r="UEE219"/>
      <c r="UEF219"/>
      <c r="UEG219"/>
      <c r="UEH219"/>
      <c r="UEI219"/>
      <c r="UEJ219"/>
      <c r="UEK219"/>
      <c r="UEL219"/>
      <c r="UEM219"/>
      <c r="UEN219"/>
      <c r="UEO219"/>
      <c r="UEP219"/>
      <c r="UEQ219"/>
      <c r="UER219"/>
      <c r="UES219"/>
      <c r="UET219"/>
      <c r="UEU219"/>
      <c r="UEV219"/>
      <c r="UEW219"/>
      <c r="UEX219"/>
      <c r="UEY219"/>
      <c r="UEZ219"/>
      <c r="UFA219"/>
      <c r="UFB219"/>
      <c r="UFC219"/>
      <c r="UFD219"/>
      <c r="UFE219"/>
      <c r="UFF219"/>
      <c r="UFG219"/>
      <c r="UFH219"/>
      <c r="UFI219"/>
      <c r="UFJ219"/>
      <c r="UFK219"/>
      <c r="UFL219"/>
      <c r="UFM219"/>
      <c r="UFN219"/>
      <c r="UFO219"/>
      <c r="UFP219"/>
      <c r="UFQ219"/>
      <c r="UFR219"/>
      <c r="UFS219"/>
      <c r="UFT219"/>
      <c r="UFU219"/>
      <c r="UFV219"/>
      <c r="UFW219"/>
      <c r="UFX219"/>
      <c r="UFY219"/>
      <c r="UFZ219"/>
      <c r="UGA219"/>
      <c r="UGB219"/>
      <c r="UGC219"/>
      <c r="UGD219"/>
      <c r="UGE219"/>
      <c r="UGF219"/>
      <c r="UGG219"/>
      <c r="UGH219"/>
      <c r="UGI219"/>
      <c r="UGJ219"/>
      <c r="UGK219"/>
      <c r="UGL219"/>
      <c r="UGM219"/>
      <c r="UGN219"/>
      <c r="UGO219"/>
      <c r="UGP219"/>
      <c r="UGQ219"/>
      <c r="UGR219"/>
      <c r="UGS219"/>
      <c r="UGT219"/>
      <c r="UGU219"/>
      <c r="UGV219"/>
      <c r="UGW219"/>
      <c r="UGX219"/>
      <c r="UGY219"/>
      <c r="UGZ219"/>
      <c r="UHA219"/>
      <c r="UHB219"/>
      <c r="UHC219"/>
      <c r="UHD219"/>
      <c r="UHE219"/>
      <c r="UHF219"/>
      <c r="UHG219"/>
      <c r="UHH219"/>
      <c r="UHI219"/>
      <c r="UHJ219"/>
      <c r="UHK219"/>
      <c r="UHL219"/>
      <c r="UHM219"/>
      <c r="UHN219"/>
      <c r="UHO219"/>
      <c r="UHP219"/>
      <c r="UHQ219"/>
      <c r="UHR219"/>
      <c r="UHS219"/>
      <c r="UHT219"/>
      <c r="UHU219"/>
      <c r="UHV219"/>
      <c r="UHW219"/>
      <c r="UHX219"/>
      <c r="UHY219"/>
      <c r="UHZ219"/>
      <c r="UIA219"/>
      <c r="UIB219"/>
      <c r="UIC219"/>
      <c r="UID219"/>
      <c r="UIE219"/>
      <c r="UIF219"/>
      <c r="UIG219"/>
      <c r="UIH219"/>
      <c r="UII219"/>
      <c r="UIJ219"/>
      <c r="UIK219"/>
      <c r="UIL219"/>
      <c r="UIM219"/>
      <c r="UIN219"/>
      <c r="UIO219"/>
      <c r="UIP219"/>
      <c r="UIQ219"/>
      <c r="UIR219"/>
      <c r="UIS219"/>
      <c r="UIT219"/>
      <c r="UIU219"/>
      <c r="UIV219"/>
      <c r="UIW219"/>
      <c r="UIX219"/>
      <c r="UIY219"/>
      <c r="UIZ219"/>
      <c r="UJA219"/>
      <c r="UJB219"/>
      <c r="UJC219"/>
      <c r="UJD219"/>
      <c r="UJE219"/>
      <c r="UJF219"/>
      <c r="UJG219"/>
      <c r="UJH219"/>
      <c r="UJI219"/>
      <c r="UJJ219"/>
      <c r="UJK219"/>
      <c r="UJL219"/>
      <c r="UJM219"/>
      <c r="UJN219"/>
      <c r="UJO219"/>
      <c r="UJP219"/>
      <c r="UJQ219"/>
      <c r="UJR219"/>
      <c r="UJS219"/>
      <c r="UJT219"/>
      <c r="UJU219"/>
      <c r="UJV219"/>
      <c r="UJW219"/>
      <c r="UJX219"/>
      <c r="UJY219"/>
      <c r="UJZ219"/>
      <c r="UKA219"/>
      <c r="UKB219"/>
      <c r="UKC219"/>
      <c r="UKD219"/>
      <c r="UKE219"/>
      <c r="UKF219"/>
      <c r="UKG219"/>
      <c r="UKH219"/>
      <c r="UKI219"/>
      <c r="UKJ219"/>
      <c r="UKK219"/>
      <c r="UKL219"/>
      <c r="UKM219"/>
      <c r="UKN219"/>
      <c r="UKO219"/>
      <c r="UKP219"/>
      <c r="UKQ219"/>
      <c r="UKR219"/>
      <c r="UKS219"/>
      <c r="UKT219"/>
      <c r="UKU219"/>
      <c r="UKV219"/>
      <c r="UKW219"/>
      <c r="UKX219"/>
      <c r="UKY219"/>
      <c r="UKZ219"/>
      <c r="ULA219"/>
      <c r="ULB219"/>
      <c r="ULC219"/>
      <c r="ULD219"/>
      <c r="ULE219"/>
      <c r="ULF219"/>
      <c r="ULG219"/>
      <c r="ULH219"/>
      <c r="ULI219"/>
      <c r="ULJ219"/>
      <c r="ULK219"/>
      <c r="ULL219"/>
      <c r="ULM219"/>
      <c r="ULN219"/>
      <c r="ULO219"/>
      <c r="ULP219"/>
      <c r="ULQ219"/>
      <c r="ULR219"/>
      <c r="ULS219"/>
      <c r="ULT219"/>
      <c r="ULU219"/>
      <c r="ULV219"/>
      <c r="ULW219"/>
      <c r="ULX219"/>
      <c r="ULY219"/>
      <c r="ULZ219"/>
      <c r="UMA219"/>
      <c r="UMB219"/>
      <c r="UMC219"/>
      <c r="UMD219"/>
      <c r="UME219"/>
      <c r="UMF219"/>
      <c r="UMG219"/>
      <c r="UMH219"/>
      <c r="UMI219"/>
      <c r="UMJ219"/>
      <c r="UMK219"/>
      <c r="UML219"/>
      <c r="UMM219"/>
      <c r="UMN219"/>
      <c r="UMO219"/>
      <c r="UMP219"/>
      <c r="UMQ219"/>
      <c r="UMR219"/>
      <c r="UMS219"/>
      <c r="UMT219"/>
      <c r="UMU219"/>
      <c r="UMV219"/>
      <c r="UMW219"/>
      <c r="UMX219"/>
      <c r="UMY219"/>
      <c r="UMZ219"/>
      <c r="UNA219"/>
      <c r="UNB219"/>
      <c r="UNC219"/>
      <c r="UND219"/>
      <c r="UNE219"/>
      <c r="UNF219"/>
      <c r="UNG219"/>
      <c r="UNH219"/>
      <c r="UNI219"/>
      <c r="UNJ219"/>
      <c r="UNK219"/>
      <c r="UNL219"/>
      <c r="UNM219"/>
      <c r="UNN219"/>
      <c r="UNO219"/>
      <c r="UNP219"/>
      <c r="UNQ219"/>
      <c r="UNR219"/>
      <c r="UNS219"/>
      <c r="UNT219"/>
      <c r="UNU219"/>
      <c r="UNV219"/>
      <c r="UNW219"/>
      <c r="UNX219"/>
      <c r="UNY219"/>
      <c r="UNZ219"/>
      <c r="UOA219"/>
      <c r="UOB219"/>
      <c r="UOC219"/>
      <c r="UOD219"/>
      <c r="UOE219"/>
      <c r="UOF219"/>
      <c r="UOG219"/>
      <c r="UOH219"/>
      <c r="UOI219"/>
      <c r="UOJ219"/>
      <c r="UOK219"/>
      <c r="UOL219"/>
      <c r="UOM219"/>
      <c r="UON219"/>
      <c r="UOO219"/>
      <c r="UOP219"/>
      <c r="UOQ219"/>
      <c r="UOR219"/>
      <c r="UOS219"/>
      <c r="UOT219"/>
      <c r="UOU219"/>
      <c r="UOV219"/>
      <c r="UOW219"/>
      <c r="UOX219"/>
      <c r="UOY219"/>
      <c r="UOZ219"/>
      <c r="UPA219"/>
      <c r="UPB219"/>
      <c r="UPC219"/>
      <c r="UPD219"/>
      <c r="UPE219"/>
      <c r="UPF219"/>
      <c r="UPG219"/>
      <c r="UPH219"/>
      <c r="UPI219"/>
      <c r="UPJ219"/>
      <c r="UPK219"/>
      <c r="UPL219"/>
      <c r="UPM219"/>
      <c r="UPN219"/>
      <c r="UPO219"/>
      <c r="UPP219"/>
      <c r="UPQ219"/>
      <c r="UPR219"/>
      <c r="UPS219"/>
      <c r="UPT219"/>
      <c r="UPU219"/>
      <c r="UPV219"/>
      <c r="UPW219"/>
      <c r="UPX219"/>
      <c r="UPY219"/>
      <c r="UPZ219"/>
      <c r="UQA219"/>
      <c r="UQB219"/>
      <c r="UQC219"/>
      <c r="UQD219"/>
      <c r="UQE219"/>
      <c r="UQF219"/>
      <c r="UQG219"/>
      <c r="UQH219"/>
      <c r="UQI219"/>
      <c r="UQJ219"/>
      <c r="UQK219"/>
      <c r="UQL219"/>
      <c r="UQM219"/>
      <c r="UQN219"/>
      <c r="UQO219"/>
      <c r="UQP219"/>
      <c r="UQQ219"/>
      <c r="UQR219"/>
      <c r="UQS219"/>
      <c r="UQT219"/>
      <c r="UQU219"/>
      <c r="UQV219"/>
      <c r="UQW219"/>
      <c r="UQX219"/>
      <c r="UQY219"/>
      <c r="UQZ219"/>
      <c r="URA219"/>
      <c r="URB219"/>
      <c r="URC219"/>
      <c r="URD219"/>
      <c r="URE219"/>
      <c r="URF219"/>
      <c r="URG219"/>
      <c r="URH219"/>
      <c r="URI219"/>
      <c r="URJ219"/>
      <c r="URK219"/>
      <c r="URL219"/>
      <c r="URM219"/>
      <c r="URN219"/>
      <c r="URO219"/>
      <c r="URP219"/>
      <c r="URQ219"/>
      <c r="URR219"/>
      <c r="URS219"/>
      <c r="URT219"/>
      <c r="URU219"/>
      <c r="URV219"/>
      <c r="URW219"/>
      <c r="URX219"/>
      <c r="URY219"/>
      <c r="URZ219"/>
      <c r="USA219"/>
      <c r="USB219"/>
      <c r="USC219"/>
      <c r="USD219"/>
      <c r="USE219"/>
      <c r="USF219"/>
      <c r="USG219"/>
      <c r="USH219"/>
      <c r="USI219"/>
      <c r="USJ219"/>
      <c r="USK219"/>
      <c r="USL219"/>
      <c r="USM219"/>
      <c r="USN219"/>
      <c r="USO219"/>
      <c r="USP219"/>
      <c r="USQ219"/>
      <c r="USR219"/>
      <c r="USS219"/>
      <c r="UST219"/>
      <c r="USU219"/>
      <c r="USV219"/>
      <c r="USW219"/>
      <c r="USX219"/>
      <c r="USY219"/>
      <c r="USZ219"/>
      <c r="UTA219"/>
      <c r="UTB219"/>
      <c r="UTC219"/>
      <c r="UTD219"/>
      <c r="UTE219"/>
      <c r="UTF219"/>
      <c r="UTG219"/>
      <c r="UTH219"/>
      <c r="UTI219"/>
      <c r="UTJ219"/>
      <c r="UTK219"/>
      <c r="UTL219"/>
      <c r="UTM219"/>
      <c r="UTN219"/>
      <c r="UTO219"/>
      <c r="UTP219"/>
      <c r="UTQ219"/>
      <c r="UTR219"/>
      <c r="UTS219"/>
      <c r="UTT219"/>
      <c r="UTU219"/>
      <c r="UTV219"/>
      <c r="UTW219"/>
      <c r="UTX219"/>
      <c r="UTY219"/>
      <c r="UTZ219"/>
      <c r="UUA219"/>
      <c r="UUB219"/>
      <c r="UUC219"/>
      <c r="UUD219"/>
      <c r="UUE219"/>
      <c r="UUF219"/>
      <c r="UUG219"/>
      <c r="UUH219"/>
      <c r="UUI219"/>
      <c r="UUJ219"/>
      <c r="UUK219"/>
      <c r="UUL219"/>
      <c r="UUM219"/>
      <c r="UUN219"/>
      <c r="UUO219"/>
      <c r="UUP219"/>
      <c r="UUQ219"/>
      <c r="UUR219"/>
      <c r="UUS219"/>
      <c r="UUT219"/>
      <c r="UUU219"/>
      <c r="UUV219"/>
      <c r="UUW219"/>
      <c r="UUX219"/>
      <c r="UUY219"/>
      <c r="UUZ219"/>
      <c r="UVA219"/>
      <c r="UVB219"/>
      <c r="UVC219"/>
      <c r="UVD219"/>
      <c r="UVE219"/>
      <c r="UVF219"/>
      <c r="UVG219"/>
      <c r="UVH219"/>
      <c r="UVI219"/>
      <c r="UVJ219"/>
      <c r="UVK219"/>
      <c r="UVL219"/>
      <c r="UVM219"/>
      <c r="UVN219"/>
      <c r="UVO219"/>
      <c r="UVP219"/>
      <c r="UVQ219"/>
      <c r="UVR219"/>
      <c r="UVS219"/>
      <c r="UVT219"/>
      <c r="UVU219"/>
      <c r="UVV219"/>
      <c r="UVW219"/>
      <c r="UVX219"/>
      <c r="UVY219"/>
      <c r="UVZ219"/>
      <c r="UWA219"/>
      <c r="UWB219"/>
      <c r="UWC219"/>
      <c r="UWD219"/>
      <c r="UWE219"/>
      <c r="UWF219"/>
      <c r="UWG219"/>
      <c r="UWH219"/>
      <c r="UWI219"/>
      <c r="UWJ219"/>
      <c r="UWK219"/>
      <c r="UWL219"/>
      <c r="UWM219"/>
      <c r="UWN219"/>
      <c r="UWO219"/>
      <c r="UWP219"/>
      <c r="UWQ219"/>
      <c r="UWR219"/>
      <c r="UWS219"/>
      <c r="UWT219"/>
      <c r="UWU219"/>
      <c r="UWV219"/>
      <c r="UWW219"/>
      <c r="UWX219"/>
      <c r="UWY219"/>
      <c r="UWZ219"/>
      <c r="UXA219"/>
      <c r="UXB219"/>
      <c r="UXC219"/>
      <c r="UXD219"/>
      <c r="UXE219"/>
      <c r="UXF219"/>
      <c r="UXG219"/>
      <c r="UXH219"/>
      <c r="UXI219"/>
      <c r="UXJ219"/>
      <c r="UXK219"/>
      <c r="UXL219"/>
      <c r="UXM219"/>
      <c r="UXN219"/>
      <c r="UXO219"/>
      <c r="UXP219"/>
      <c r="UXQ219"/>
      <c r="UXR219"/>
      <c r="UXS219"/>
      <c r="UXT219"/>
      <c r="UXU219"/>
      <c r="UXV219"/>
      <c r="UXW219"/>
      <c r="UXX219"/>
      <c r="UXY219"/>
      <c r="UXZ219"/>
      <c r="UYA219"/>
      <c r="UYB219"/>
      <c r="UYC219"/>
      <c r="UYD219"/>
      <c r="UYE219"/>
      <c r="UYF219"/>
      <c r="UYG219"/>
      <c r="UYH219"/>
      <c r="UYI219"/>
      <c r="UYJ219"/>
      <c r="UYK219"/>
      <c r="UYL219"/>
      <c r="UYM219"/>
      <c r="UYN219"/>
      <c r="UYO219"/>
      <c r="UYP219"/>
      <c r="UYQ219"/>
      <c r="UYR219"/>
      <c r="UYS219"/>
      <c r="UYT219"/>
      <c r="UYU219"/>
      <c r="UYV219"/>
      <c r="UYW219"/>
      <c r="UYX219"/>
      <c r="UYY219"/>
      <c r="UYZ219"/>
      <c r="UZA219"/>
      <c r="UZB219"/>
      <c r="UZC219"/>
      <c r="UZD219"/>
      <c r="UZE219"/>
      <c r="UZF219"/>
      <c r="UZG219"/>
      <c r="UZH219"/>
      <c r="UZI219"/>
      <c r="UZJ219"/>
      <c r="UZK219"/>
      <c r="UZL219"/>
      <c r="UZM219"/>
      <c r="UZN219"/>
      <c r="UZO219"/>
      <c r="UZP219"/>
      <c r="UZQ219"/>
      <c r="UZR219"/>
      <c r="UZS219"/>
      <c r="UZT219"/>
      <c r="UZU219"/>
      <c r="UZV219"/>
      <c r="UZW219"/>
      <c r="UZX219"/>
      <c r="UZY219"/>
      <c r="UZZ219"/>
      <c r="VAA219"/>
      <c r="VAB219"/>
      <c r="VAC219"/>
      <c r="VAD219"/>
      <c r="VAE219"/>
      <c r="VAF219"/>
      <c r="VAG219"/>
      <c r="VAH219"/>
      <c r="VAI219"/>
      <c r="VAJ219"/>
      <c r="VAK219"/>
      <c r="VAL219"/>
      <c r="VAM219"/>
      <c r="VAN219"/>
      <c r="VAO219"/>
      <c r="VAP219"/>
      <c r="VAQ219"/>
      <c r="VAR219"/>
      <c r="VAS219"/>
      <c r="VAT219"/>
      <c r="VAU219"/>
      <c r="VAV219"/>
      <c r="VAW219"/>
      <c r="VAX219"/>
      <c r="VAY219"/>
      <c r="VAZ219"/>
      <c r="VBA219"/>
      <c r="VBB219"/>
      <c r="VBC219"/>
      <c r="VBD219"/>
      <c r="VBE219"/>
      <c r="VBF219"/>
      <c r="VBG219"/>
      <c r="VBH219"/>
      <c r="VBI219"/>
      <c r="VBJ219"/>
      <c r="VBK219"/>
      <c r="VBL219"/>
      <c r="VBM219"/>
      <c r="VBN219"/>
      <c r="VBO219"/>
      <c r="VBP219"/>
      <c r="VBQ219"/>
      <c r="VBR219"/>
      <c r="VBS219"/>
      <c r="VBT219"/>
      <c r="VBU219"/>
      <c r="VBV219"/>
      <c r="VBW219"/>
      <c r="VBX219"/>
      <c r="VBY219"/>
      <c r="VBZ219"/>
      <c r="VCA219"/>
      <c r="VCB219"/>
      <c r="VCC219"/>
      <c r="VCD219"/>
      <c r="VCE219"/>
      <c r="VCF219"/>
      <c r="VCG219"/>
      <c r="VCH219"/>
      <c r="VCI219"/>
      <c r="VCJ219"/>
      <c r="VCK219"/>
      <c r="VCL219"/>
      <c r="VCM219"/>
      <c r="VCN219"/>
      <c r="VCO219"/>
      <c r="VCP219"/>
      <c r="VCQ219"/>
      <c r="VCR219"/>
      <c r="VCS219"/>
      <c r="VCT219"/>
      <c r="VCU219"/>
      <c r="VCV219"/>
      <c r="VCW219"/>
      <c r="VCX219"/>
      <c r="VCY219"/>
      <c r="VCZ219"/>
      <c r="VDA219"/>
      <c r="VDB219"/>
      <c r="VDC219"/>
      <c r="VDD219"/>
      <c r="VDE219"/>
      <c r="VDF219"/>
      <c r="VDG219"/>
      <c r="VDH219"/>
      <c r="VDI219"/>
      <c r="VDJ219"/>
      <c r="VDK219"/>
      <c r="VDL219"/>
      <c r="VDM219"/>
      <c r="VDN219"/>
      <c r="VDO219"/>
      <c r="VDP219"/>
      <c r="VDQ219"/>
      <c r="VDR219"/>
      <c r="VDS219"/>
      <c r="VDT219"/>
      <c r="VDU219"/>
      <c r="VDV219"/>
      <c r="VDW219"/>
      <c r="VDX219"/>
      <c r="VDY219"/>
      <c r="VDZ219"/>
      <c r="VEA219"/>
      <c r="VEB219"/>
      <c r="VEC219"/>
      <c r="VED219"/>
      <c r="VEE219"/>
      <c r="VEF219"/>
      <c r="VEG219"/>
      <c r="VEH219"/>
      <c r="VEI219"/>
      <c r="VEJ219"/>
      <c r="VEK219"/>
      <c r="VEL219"/>
      <c r="VEM219"/>
      <c r="VEN219"/>
      <c r="VEO219"/>
      <c r="VEP219"/>
      <c r="VEQ219"/>
      <c r="VER219"/>
      <c r="VES219"/>
      <c r="VET219"/>
      <c r="VEU219"/>
      <c r="VEV219"/>
      <c r="VEW219"/>
      <c r="VEX219"/>
      <c r="VEY219"/>
      <c r="VEZ219"/>
      <c r="VFA219"/>
      <c r="VFB219"/>
      <c r="VFC219"/>
      <c r="VFD219"/>
      <c r="VFE219"/>
      <c r="VFF219"/>
      <c r="VFG219"/>
      <c r="VFH219"/>
      <c r="VFI219"/>
      <c r="VFJ219"/>
      <c r="VFK219"/>
      <c r="VFL219"/>
      <c r="VFM219"/>
      <c r="VFN219"/>
      <c r="VFO219"/>
      <c r="VFP219"/>
      <c r="VFQ219"/>
      <c r="VFR219"/>
      <c r="VFS219"/>
      <c r="VFT219"/>
      <c r="VFU219"/>
      <c r="VFV219"/>
      <c r="VFW219"/>
      <c r="VFX219"/>
      <c r="VFY219"/>
      <c r="VFZ219"/>
      <c r="VGA219"/>
      <c r="VGB219"/>
      <c r="VGC219"/>
      <c r="VGD219"/>
      <c r="VGE219"/>
      <c r="VGF219"/>
      <c r="VGG219"/>
      <c r="VGH219"/>
      <c r="VGI219"/>
      <c r="VGJ219"/>
      <c r="VGK219"/>
      <c r="VGL219"/>
      <c r="VGM219"/>
      <c r="VGN219"/>
      <c r="VGO219"/>
      <c r="VGP219"/>
      <c r="VGQ219"/>
      <c r="VGR219"/>
      <c r="VGS219"/>
      <c r="VGT219"/>
      <c r="VGU219"/>
      <c r="VGV219"/>
      <c r="VGW219"/>
      <c r="VGX219"/>
      <c r="VGY219"/>
      <c r="VGZ219"/>
      <c r="VHA219"/>
      <c r="VHB219"/>
      <c r="VHC219"/>
      <c r="VHD219"/>
      <c r="VHE219"/>
      <c r="VHF219"/>
      <c r="VHG219"/>
      <c r="VHH219"/>
      <c r="VHI219"/>
      <c r="VHJ219"/>
      <c r="VHK219"/>
      <c r="VHL219"/>
      <c r="VHM219"/>
      <c r="VHN219"/>
      <c r="VHO219"/>
      <c r="VHP219"/>
      <c r="VHQ219"/>
      <c r="VHR219"/>
      <c r="VHS219"/>
      <c r="VHT219"/>
      <c r="VHU219"/>
      <c r="VHV219"/>
      <c r="VHW219"/>
      <c r="VHX219"/>
      <c r="VHY219"/>
      <c r="VHZ219"/>
      <c r="VIA219"/>
      <c r="VIB219"/>
      <c r="VIC219"/>
      <c r="VID219"/>
      <c r="VIE219"/>
      <c r="VIF219"/>
      <c r="VIG219"/>
      <c r="VIH219"/>
      <c r="VII219"/>
      <c r="VIJ219"/>
      <c r="VIK219"/>
      <c r="VIL219"/>
      <c r="VIM219"/>
      <c r="VIN219"/>
      <c r="VIO219"/>
      <c r="VIP219"/>
      <c r="VIQ219"/>
      <c r="VIR219"/>
      <c r="VIS219"/>
      <c r="VIT219"/>
      <c r="VIU219"/>
      <c r="VIV219"/>
      <c r="VIW219"/>
      <c r="VIX219"/>
      <c r="VIY219"/>
      <c r="VIZ219"/>
      <c r="VJA219"/>
      <c r="VJB219"/>
      <c r="VJC219"/>
      <c r="VJD219"/>
      <c r="VJE219"/>
      <c r="VJF219"/>
      <c r="VJG219"/>
      <c r="VJH219"/>
      <c r="VJI219"/>
      <c r="VJJ219"/>
      <c r="VJK219"/>
      <c r="VJL219"/>
      <c r="VJM219"/>
      <c r="VJN219"/>
      <c r="VJO219"/>
      <c r="VJP219"/>
      <c r="VJQ219"/>
      <c r="VJR219"/>
      <c r="VJS219"/>
      <c r="VJT219"/>
      <c r="VJU219"/>
      <c r="VJV219"/>
      <c r="VJW219"/>
      <c r="VJX219"/>
      <c r="VJY219"/>
      <c r="VJZ219"/>
      <c r="VKA219"/>
      <c r="VKB219"/>
      <c r="VKC219"/>
      <c r="VKD219"/>
      <c r="VKE219"/>
      <c r="VKF219"/>
      <c r="VKG219"/>
      <c r="VKH219"/>
      <c r="VKI219"/>
      <c r="VKJ219"/>
      <c r="VKK219"/>
      <c r="VKL219"/>
      <c r="VKM219"/>
      <c r="VKN219"/>
      <c r="VKO219"/>
      <c r="VKP219"/>
      <c r="VKQ219"/>
      <c r="VKR219"/>
      <c r="VKS219"/>
      <c r="VKT219"/>
      <c r="VKU219"/>
      <c r="VKV219"/>
      <c r="VKW219"/>
      <c r="VKX219"/>
      <c r="VKY219"/>
      <c r="VKZ219"/>
      <c r="VLA219"/>
      <c r="VLB219"/>
      <c r="VLC219"/>
      <c r="VLD219"/>
      <c r="VLE219"/>
      <c r="VLF219"/>
      <c r="VLG219"/>
      <c r="VLH219"/>
      <c r="VLI219"/>
      <c r="VLJ219"/>
      <c r="VLK219"/>
      <c r="VLL219"/>
      <c r="VLM219"/>
      <c r="VLN219"/>
      <c r="VLO219"/>
      <c r="VLP219"/>
      <c r="VLQ219"/>
      <c r="VLR219"/>
      <c r="VLS219"/>
      <c r="VLT219"/>
      <c r="VLU219"/>
      <c r="VLV219"/>
      <c r="VLW219"/>
      <c r="VLX219"/>
      <c r="VLY219"/>
      <c r="VLZ219"/>
      <c r="VMA219"/>
      <c r="VMB219"/>
      <c r="VMC219"/>
      <c r="VMD219"/>
      <c r="VME219"/>
      <c r="VMF219"/>
      <c r="VMG219"/>
      <c r="VMH219"/>
      <c r="VMI219"/>
      <c r="VMJ219"/>
      <c r="VMK219"/>
      <c r="VML219"/>
      <c r="VMM219"/>
      <c r="VMN219"/>
      <c r="VMO219"/>
      <c r="VMP219"/>
      <c r="VMQ219"/>
      <c r="VMR219"/>
      <c r="VMS219"/>
      <c r="VMT219"/>
      <c r="VMU219"/>
      <c r="VMV219"/>
      <c r="VMW219"/>
      <c r="VMX219"/>
      <c r="VMY219"/>
      <c r="VMZ219"/>
      <c r="VNA219"/>
      <c r="VNB219"/>
      <c r="VNC219"/>
      <c r="VND219"/>
      <c r="VNE219"/>
      <c r="VNF219"/>
      <c r="VNG219"/>
      <c r="VNH219"/>
      <c r="VNI219"/>
      <c r="VNJ219"/>
      <c r="VNK219"/>
      <c r="VNL219"/>
      <c r="VNM219"/>
      <c r="VNN219"/>
      <c r="VNO219"/>
      <c r="VNP219"/>
      <c r="VNQ219"/>
      <c r="VNR219"/>
      <c r="VNS219"/>
      <c r="VNT219"/>
      <c r="VNU219"/>
      <c r="VNV219"/>
      <c r="VNW219"/>
      <c r="VNX219"/>
      <c r="VNY219"/>
      <c r="VNZ219"/>
      <c r="VOA219"/>
      <c r="VOB219"/>
      <c r="VOC219"/>
      <c r="VOD219"/>
      <c r="VOE219"/>
      <c r="VOF219"/>
      <c r="VOG219"/>
      <c r="VOH219"/>
      <c r="VOI219"/>
      <c r="VOJ219"/>
      <c r="VOK219"/>
      <c r="VOL219"/>
      <c r="VOM219"/>
      <c r="VON219"/>
      <c r="VOO219"/>
      <c r="VOP219"/>
      <c r="VOQ219"/>
      <c r="VOR219"/>
      <c r="VOS219"/>
      <c r="VOT219"/>
      <c r="VOU219"/>
      <c r="VOV219"/>
      <c r="VOW219"/>
      <c r="VOX219"/>
      <c r="VOY219"/>
      <c r="VOZ219"/>
      <c r="VPA219"/>
      <c r="VPB219"/>
      <c r="VPC219"/>
      <c r="VPD219"/>
      <c r="VPE219"/>
      <c r="VPF219"/>
      <c r="VPG219"/>
      <c r="VPH219"/>
      <c r="VPI219"/>
      <c r="VPJ219"/>
      <c r="VPK219"/>
      <c r="VPL219"/>
      <c r="VPM219"/>
      <c r="VPN219"/>
      <c r="VPO219"/>
      <c r="VPP219"/>
      <c r="VPQ219"/>
      <c r="VPR219"/>
      <c r="VPS219"/>
      <c r="VPT219"/>
      <c r="VPU219"/>
      <c r="VPV219"/>
      <c r="VPW219"/>
      <c r="VPX219"/>
      <c r="VPY219"/>
      <c r="VPZ219"/>
      <c r="VQA219"/>
      <c r="VQB219"/>
      <c r="VQC219"/>
      <c r="VQD219"/>
      <c r="VQE219"/>
      <c r="VQF219"/>
      <c r="VQG219"/>
      <c r="VQH219"/>
      <c r="VQI219"/>
      <c r="VQJ219"/>
      <c r="VQK219"/>
      <c r="VQL219"/>
      <c r="VQM219"/>
      <c r="VQN219"/>
      <c r="VQO219"/>
      <c r="VQP219"/>
      <c r="VQQ219"/>
      <c r="VQR219"/>
      <c r="VQS219"/>
      <c r="VQT219"/>
      <c r="VQU219"/>
      <c r="VQV219"/>
      <c r="VQW219"/>
      <c r="VQX219"/>
      <c r="VQY219"/>
      <c r="VQZ219"/>
      <c r="VRA219"/>
      <c r="VRB219"/>
      <c r="VRC219"/>
      <c r="VRD219"/>
      <c r="VRE219"/>
      <c r="VRF219"/>
      <c r="VRG219"/>
      <c r="VRH219"/>
      <c r="VRI219"/>
      <c r="VRJ219"/>
      <c r="VRK219"/>
      <c r="VRL219"/>
      <c r="VRM219"/>
      <c r="VRN219"/>
      <c r="VRO219"/>
      <c r="VRP219"/>
      <c r="VRQ219"/>
      <c r="VRR219"/>
      <c r="VRS219"/>
      <c r="VRT219"/>
      <c r="VRU219"/>
      <c r="VRV219"/>
      <c r="VRW219"/>
      <c r="VRX219"/>
      <c r="VRY219"/>
      <c r="VRZ219"/>
      <c r="VSA219"/>
      <c r="VSB219"/>
      <c r="VSC219"/>
      <c r="VSD219"/>
      <c r="VSE219"/>
      <c r="VSF219"/>
      <c r="VSG219"/>
      <c r="VSH219"/>
      <c r="VSI219"/>
      <c r="VSJ219"/>
      <c r="VSK219"/>
      <c r="VSL219"/>
      <c r="VSM219"/>
      <c r="VSN219"/>
      <c r="VSO219"/>
      <c r="VSP219"/>
      <c r="VSQ219"/>
      <c r="VSR219"/>
      <c r="VSS219"/>
      <c r="VST219"/>
      <c r="VSU219"/>
      <c r="VSV219"/>
      <c r="VSW219"/>
      <c r="VSX219"/>
      <c r="VSY219"/>
      <c r="VSZ219"/>
      <c r="VTA219"/>
      <c r="VTB219"/>
      <c r="VTC219"/>
      <c r="VTD219"/>
      <c r="VTE219"/>
      <c r="VTF219"/>
      <c r="VTG219"/>
      <c r="VTH219"/>
      <c r="VTI219"/>
      <c r="VTJ219"/>
      <c r="VTK219"/>
      <c r="VTL219"/>
      <c r="VTM219"/>
      <c r="VTN219"/>
      <c r="VTO219"/>
      <c r="VTP219"/>
      <c r="VTQ219"/>
      <c r="VTR219"/>
      <c r="VTS219"/>
      <c r="VTT219"/>
      <c r="VTU219"/>
      <c r="VTV219"/>
      <c r="VTW219"/>
      <c r="VTX219"/>
      <c r="VTY219"/>
      <c r="VTZ219"/>
      <c r="VUA219"/>
      <c r="VUB219"/>
      <c r="VUC219"/>
      <c r="VUD219"/>
      <c r="VUE219"/>
      <c r="VUF219"/>
      <c r="VUG219"/>
      <c r="VUH219"/>
      <c r="VUI219"/>
      <c r="VUJ219"/>
      <c r="VUK219"/>
      <c r="VUL219"/>
      <c r="VUM219"/>
      <c r="VUN219"/>
      <c r="VUO219"/>
      <c r="VUP219"/>
      <c r="VUQ219"/>
      <c r="VUR219"/>
      <c r="VUS219"/>
      <c r="VUT219"/>
      <c r="VUU219"/>
      <c r="VUV219"/>
      <c r="VUW219"/>
      <c r="VUX219"/>
      <c r="VUY219"/>
      <c r="VUZ219"/>
      <c r="VVA219"/>
      <c r="VVB219"/>
      <c r="VVC219"/>
      <c r="VVD219"/>
      <c r="VVE219"/>
      <c r="VVF219"/>
      <c r="VVG219"/>
      <c r="VVH219"/>
      <c r="VVI219"/>
      <c r="VVJ219"/>
      <c r="VVK219"/>
      <c r="VVL219"/>
      <c r="VVM219"/>
      <c r="VVN219"/>
      <c r="VVO219"/>
      <c r="VVP219"/>
      <c r="VVQ219"/>
      <c r="VVR219"/>
      <c r="VVS219"/>
      <c r="VVT219"/>
      <c r="VVU219"/>
      <c r="VVV219"/>
      <c r="VVW219"/>
      <c r="VVX219"/>
      <c r="VVY219"/>
      <c r="VVZ219"/>
      <c r="VWA219"/>
      <c r="VWB219"/>
      <c r="VWC219"/>
      <c r="VWD219"/>
      <c r="VWE219"/>
      <c r="VWF219"/>
      <c r="VWG219"/>
      <c r="VWH219"/>
      <c r="VWI219"/>
      <c r="VWJ219"/>
      <c r="VWK219"/>
      <c r="VWL219"/>
      <c r="VWM219"/>
      <c r="VWN219"/>
      <c r="VWO219"/>
      <c r="VWP219"/>
      <c r="VWQ219"/>
      <c r="VWR219"/>
      <c r="VWS219"/>
      <c r="VWT219"/>
      <c r="VWU219"/>
      <c r="VWV219"/>
      <c r="VWW219"/>
      <c r="VWX219"/>
      <c r="VWY219"/>
      <c r="VWZ219"/>
      <c r="VXA219"/>
      <c r="VXB219"/>
      <c r="VXC219"/>
      <c r="VXD219"/>
      <c r="VXE219"/>
      <c r="VXF219"/>
      <c r="VXG219"/>
      <c r="VXH219"/>
      <c r="VXI219"/>
      <c r="VXJ219"/>
      <c r="VXK219"/>
      <c r="VXL219"/>
      <c r="VXM219"/>
      <c r="VXN219"/>
      <c r="VXO219"/>
      <c r="VXP219"/>
      <c r="VXQ219"/>
      <c r="VXR219"/>
      <c r="VXS219"/>
      <c r="VXT219"/>
      <c r="VXU219"/>
      <c r="VXV219"/>
      <c r="VXW219"/>
      <c r="VXX219"/>
      <c r="VXY219"/>
      <c r="VXZ219"/>
      <c r="VYA219"/>
      <c r="VYB219"/>
      <c r="VYC219"/>
      <c r="VYD219"/>
      <c r="VYE219"/>
      <c r="VYF219"/>
      <c r="VYG219"/>
      <c r="VYH219"/>
      <c r="VYI219"/>
      <c r="VYJ219"/>
      <c r="VYK219"/>
      <c r="VYL219"/>
      <c r="VYM219"/>
      <c r="VYN219"/>
      <c r="VYO219"/>
      <c r="VYP219"/>
      <c r="VYQ219"/>
      <c r="VYR219"/>
      <c r="VYS219"/>
      <c r="VYT219"/>
      <c r="VYU219"/>
      <c r="VYV219"/>
      <c r="VYW219"/>
      <c r="VYX219"/>
      <c r="VYY219"/>
      <c r="VYZ219"/>
      <c r="VZA219"/>
      <c r="VZB219"/>
      <c r="VZC219"/>
      <c r="VZD219"/>
      <c r="VZE219"/>
      <c r="VZF219"/>
      <c r="VZG219"/>
      <c r="VZH219"/>
      <c r="VZI219"/>
      <c r="VZJ219"/>
      <c r="VZK219"/>
      <c r="VZL219"/>
      <c r="VZM219"/>
      <c r="VZN219"/>
      <c r="VZO219"/>
      <c r="VZP219"/>
      <c r="VZQ219"/>
      <c r="VZR219"/>
      <c r="VZS219"/>
      <c r="VZT219"/>
      <c r="VZU219"/>
      <c r="VZV219"/>
      <c r="VZW219"/>
      <c r="VZX219"/>
      <c r="VZY219"/>
      <c r="VZZ219"/>
      <c r="WAA219"/>
      <c r="WAB219"/>
      <c r="WAC219"/>
      <c r="WAD219"/>
      <c r="WAE219"/>
      <c r="WAF219"/>
      <c r="WAG219"/>
      <c r="WAH219"/>
      <c r="WAI219"/>
      <c r="WAJ219"/>
      <c r="WAK219"/>
      <c r="WAL219"/>
      <c r="WAM219"/>
      <c r="WAN219"/>
      <c r="WAO219"/>
      <c r="WAP219"/>
      <c r="WAQ219"/>
      <c r="WAR219"/>
      <c r="WAS219"/>
      <c r="WAT219"/>
      <c r="WAU219"/>
      <c r="WAV219"/>
      <c r="WAW219"/>
      <c r="WAX219"/>
      <c r="WAY219"/>
      <c r="WAZ219"/>
      <c r="WBA219"/>
      <c r="WBB219"/>
      <c r="WBC219"/>
      <c r="WBD219"/>
      <c r="WBE219"/>
      <c r="WBF219"/>
      <c r="WBG219"/>
      <c r="WBH219"/>
      <c r="WBI219"/>
      <c r="WBJ219"/>
      <c r="WBK219"/>
      <c r="WBL219"/>
      <c r="WBM219"/>
      <c r="WBN219"/>
      <c r="WBO219"/>
      <c r="WBP219"/>
      <c r="WBQ219"/>
      <c r="WBR219"/>
      <c r="WBS219"/>
      <c r="WBT219"/>
      <c r="WBU219"/>
      <c r="WBV219"/>
      <c r="WBW219"/>
      <c r="WBX219"/>
      <c r="WBY219"/>
      <c r="WBZ219"/>
      <c r="WCA219"/>
      <c r="WCB219"/>
      <c r="WCC219"/>
      <c r="WCD219"/>
      <c r="WCE219"/>
      <c r="WCF219"/>
      <c r="WCG219"/>
      <c r="WCH219"/>
      <c r="WCI219"/>
      <c r="WCJ219"/>
      <c r="WCK219"/>
      <c r="WCL219"/>
      <c r="WCM219"/>
      <c r="WCN219"/>
      <c r="WCO219"/>
      <c r="WCP219"/>
      <c r="WCQ219"/>
      <c r="WCR219"/>
      <c r="WCS219"/>
      <c r="WCT219"/>
      <c r="WCU219"/>
      <c r="WCV219"/>
      <c r="WCW219"/>
      <c r="WCX219"/>
      <c r="WCY219"/>
      <c r="WCZ219"/>
      <c r="WDA219"/>
      <c r="WDB219"/>
      <c r="WDC219"/>
      <c r="WDD219"/>
      <c r="WDE219"/>
      <c r="WDF219"/>
      <c r="WDG219"/>
      <c r="WDH219"/>
      <c r="WDI219"/>
      <c r="WDJ219"/>
      <c r="WDK219"/>
      <c r="WDL219"/>
      <c r="WDM219"/>
      <c r="WDN219"/>
      <c r="WDO219"/>
      <c r="WDP219"/>
      <c r="WDQ219"/>
      <c r="WDR219"/>
      <c r="WDS219"/>
      <c r="WDT219"/>
      <c r="WDU219"/>
      <c r="WDV219"/>
      <c r="WDW219"/>
      <c r="WDX219"/>
      <c r="WDY219"/>
      <c r="WDZ219"/>
      <c r="WEA219"/>
      <c r="WEB219"/>
      <c r="WEC219"/>
      <c r="WED219"/>
      <c r="WEE219"/>
      <c r="WEF219"/>
      <c r="WEG219"/>
      <c r="WEH219"/>
      <c r="WEI219"/>
      <c r="WEJ219"/>
      <c r="WEK219"/>
      <c r="WEL219"/>
      <c r="WEM219"/>
      <c r="WEN219"/>
      <c r="WEO219"/>
      <c r="WEP219"/>
      <c r="WEQ219"/>
      <c r="WER219"/>
      <c r="WES219"/>
      <c r="WET219"/>
      <c r="WEU219"/>
      <c r="WEV219"/>
      <c r="WEW219"/>
      <c r="WEX219"/>
      <c r="WEY219"/>
      <c r="WEZ219"/>
      <c r="WFA219"/>
      <c r="WFB219"/>
      <c r="WFC219"/>
      <c r="WFD219"/>
      <c r="WFE219"/>
      <c r="WFF219"/>
      <c r="WFG219"/>
      <c r="WFH219"/>
      <c r="WFI219"/>
      <c r="WFJ219"/>
      <c r="WFK219"/>
      <c r="WFL219"/>
      <c r="WFM219"/>
      <c r="WFN219"/>
      <c r="WFO219"/>
      <c r="WFP219"/>
      <c r="WFQ219"/>
      <c r="WFR219"/>
      <c r="WFS219"/>
      <c r="WFT219"/>
      <c r="WFU219"/>
      <c r="WFV219"/>
      <c r="WFW219"/>
      <c r="WFX219"/>
      <c r="WFY219"/>
      <c r="WFZ219"/>
      <c r="WGA219"/>
      <c r="WGB219"/>
      <c r="WGC219"/>
      <c r="WGD219"/>
      <c r="WGE219"/>
      <c r="WGF219"/>
      <c r="WGG219"/>
      <c r="WGH219"/>
      <c r="WGI219"/>
      <c r="WGJ219"/>
      <c r="WGK219"/>
      <c r="WGL219"/>
      <c r="WGM219"/>
      <c r="WGN219"/>
      <c r="WGO219"/>
      <c r="WGP219"/>
      <c r="WGQ219"/>
      <c r="WGR219"/>
      <c r="WGS219"/>
      <c r="WGT219"/>
      <c r="WGU219"/>
      <c r="WGV219"/>
      <c r="WGW219"/>
      <c r="WGX219"/>
      <c r="WGY219"/>
      <c r="WGZ219"/>
      <c r="WHA219"/>
      <c r="WHB219"/>
      <c r="WHC219"/>
      <c r="WHD219"/>
      <c r="WHE219"/>
      <c r="WHF219"/>
      <c r="WHG219"/>
      <c r="WHH219"/>
      <c r="WHI219"/>
      <c r="WHJ219"/>
      <c r="WHK219"/>
      <c r="WHL219"/>
      <c r="WHM219"/>
      <c r="WHN219"/>
      <c r="WHO219"/>
      <c r="WHP219"/>
      <c r="WHQ219"/>
      <c r="WHR219"/>
      <c r="WHS219"/>
      <c r="WHT219"/>
      <c r="WHU219"/>
      <c r="WHV219"/>
      <c r="WHW219"/>
      <c r="WHX219"/>
      <c r="WHY219"/>
      <c r="WHZ219"/>
      <c r="WIA219"/>
      <c r="WIB219"/>
      <c r="WIC219"/>
      <c r="WID219"/>
      <c r="WIE219"/>
      <c r="WIF219"/>
      <c r="WIG219"/>
      <c r="WIH219"/>
      <c r="WII219"/>
      <c r="WIJ219"/>
      <c r="WIK219"/>
      <c r="WIL219"/>
      <c r="WIM219"/>
      <c r="WIN219"/>
      <c r="WIO219"/>
      <c r="WIP219"/>
      <c r="WIQ219"/>
      <c r="WIR219"/>
      <c r="WIS219"/>
      <c r="WIT219"/>
      <c r="WIU219"/>
      <c r="WIV219"/>
      <c r="WIW219"/>
      <c r="WIX219"/>
      <c r="WIY219"/>
      <c r="WIZ219"/>
      <c r="WJA219"/>
      <c r="WJB219"/>
      <c r="WJC219"/>
      <c r="WJD219"/>
      <c r="WJE219"/>
      <c r="WJF219"/>
      <c r="WJG219"/>
      <c r="WJH219"/>
      <c r="WJI219"/>
      <c r="WJJ219"/>
      <c r="WJK219"/>
      <c r="WJL219"/>
      <c r="WJM219"/>
      <c r="WJN219"/>
      <c r="WJO219"/>
      <c r="WJP219"/>
      <c r="WJQ219"/>
      <c r="WJR219"/>
      <c r="WJS219"/>
      <c r="WJT219"/>
      <c r="WJU219"/>
      <c r="WJV219"/>
      <c r="WJW219"/>
      <c r="WJX219"/>
      <c r="WJY219"/>
      <c r="WJZ219"/>
      <c r="WKA219"/>
      <c r="WKB219"/>
      <c r="WKC219"/>
      <c r="WKD219"/>
      <c r="WKE219"/>
      <c r="WKF219"/>
      <c r="WKG219"/>
      <c r="WKH219"/>
      <c r="WKI219"/>
      <c r="WKJ219"/>
      <c r="WKK219"/>
      <c r="WKL219"/>
      <c r="WKM219"/>
      <c r="WKN219"/>
      <c r="WKO219"/>
      <c r="WKP219"/>
      <c r="WKQ219"/>
      <c r="WKR219"/>
      <c r="WKS219"/>
      <c r="WKT219"/>
      <c r="WKU219"/>
      <c r="WKV219"/>
      <c r="WKW219"/>
      <c r="WKX219"/>
      <c r="WKY219"/>
      <c r="WKZ219"/>
      <c r="WLA219"/>
      <c r="WLB219"/>
      <c r="WLC219"/>
      <c r="WLD219"/>
      <c r="WLE219"/>
      <c r="WLF219"/>
      <c r="WLG219"/>
      <c r="WLH219"/>
      <c r="WLI219"/>
      <c r="WLJ219"/>
      <c r="WLK219"/>
      <c r="WLL219"/>
      <c r="WLM219"/>
      <c r="WLN219"/>
      <c r="WLO219"/>
      <c r="WLP219"/>
      <c r="WLQ219"/>
      <c r="WLR219"/>
      <c r="WLS219"/>
      <c r="WLT219"/>
      <c r="WLU219"/>
      <c r="WLV219"/>
      <c r="WLW219"/>
      <c r="WLX219"/>
      <c r="WLY219"/>
      <c r="WLZ219"/>
      <c r="WMA219"/>
      <c r="WMB219"/>
      <c r="WMC219"/>
      <c r="WMD219"/>
      <c r="WME219"/>
      <c r="WMF219"/>
      <c r="WMG219"/>
      <c r="WMH219"/>
      <c r="WMI219"/>
      <c r="WMJ219"/>
      <c r="WMK219"/>
      <c r="WML219"/>
      <c r="WMM219"/>
      <c r="WMN219"/>
      <c r="WMO219"/>
      <c r="WMP219"/>
      <c r="WMQ219"/>
      <c r="WMR219"/>
      <c r="WMS219"/>
      <c r="WMT219"/>
      <c r="WMU219"/>
      <c r="WMV219"/>
      <c r="WMW219"/>
      <c r="WMX219"/>
      <c r="WMY219"/>
      <c r="WMZ219"/>
      <c r="WNA219"/>
      <c r="WNB219"/>
      <c r="WNC219"/>
      <c r="WND219"/>
      <c r="WNE219"/>
      <c r="WNF219"/>
      <c r="WNG219"/>
      <c r="WNH219"/>
      <c r="WNI219"/>
      <c r="WNJ219"/>
      <c r="WNK219"/>
      <c r="WNL219"/>
      <c r="WNM219"/>
      <c r="WNN219"/>
      <c r="WNO219"/>
      <c r="WNP219"/>
      <c r="WNQ219"/>
      <c r="WNR219"/>
      <c r="WNS219"/>
      <c r="WNT219"/>
      <c r="WNU219"/>
      <c r="WNV219"/>
      <c r="WNW219"/>
      <c r="WNX219"/>
      <c r="WNY219"/>
      <c r="WNZ219"/>
      <c r="WOA219"/>
      <c r="WOB219"/>
      <c r="WOC219"/>
      <c r="WOD219"/>
      <c r="WOE219"/>
      <c r="WOF219"/>
      <c r="WOG219"/>
      <c r="WOH219"/>
      <c r="WOI219"/>
      <c r="WOJ219"/>
      <c r="WOK219"/>
      <c r="WOL219"/>
      <c r="WOM219"/>
      <c r="WON219"/>
      <c r="WOO219"/>
      <c r="WOP219"/>
      <c r="WOQ219"/>
      <c r="WOR219"/>
      <c r="WOS219"/>
      <c r="WOT219"/>
      <c r="WOU219"/>
      <c r="WOV219"/>
      <c r="WOW219"/>
      <c r="WOX219"/>
      <c r="WOY219"/>
      <c r="WOZ219"/>
      <c r="WPA219"/>
      <c r="WPB219"/>
      <c r="WPC219"/>
      <c r="WPD219"/>
      <c r="WPE219"/>
      <c r="WPF219"/>
      <c r="WPG219"/>
      <c r="WPH219"/>
      <c r="WPI219"/>
      <c r="WPJ219"/>
      <c r="WPK219"/>
      <c r="WPL219"/>
      <c r="WPM219"/>
      <c r="WPN219"/>
      <c r="WPO219"/>
      <c r="WPP219"/>
      <c r="WPQ219"/>
      <c r="WPR219"/>
      <c r="WPS219"/>
      <c r="WPT219"/>
      <c r="WPU219"/>
      <c r="WPV219"/>
      <c r="WPW219"/>
      <c r="WPX219"/>
      <c r="WPY219"/>
      <c r="WPZ219"/>
      <c r="WQA219"/>
      <c r="WQB219"/>
      <c r="WQC219"/>
      <c r="WQD219"/>
      <c r="WQE219"/>
      <c r="WQF219"/>
      <c r="WQG219"/>
      <c r="WQH219"/>
      <c r="WQI219"/>
      <c r="WQJ219"/>
      <c r="WQK219"/>
      <c r="WQL219"/>
      <c r="WQM219"/>
      <c r="WQN219"/>
      <c r="WQO219"/>
      <c r="WQP219"/>
      <c r="WQQ219"/>
      <c r="WQR219"/>
      <c r="WQS219"/>
      <c r="WQT219"/>
      <c r="WQU219"/>
      <c r="WQV219"/>
      <c r="WQW219"/>
      <c r="WQX219"/>
      <c r="WQY219"/>
      <c r="WQZ219"/>
      <c r="WRA219"/>
      <c r="WRB219"/>
      <c r="WRC219"/>
      <c r="WRD219"/>
      <c r="WRE219"/>
      <c r="WRF219"/>
      <c r="WRG219"/>
      <c r="WRH219"/>
      <c r="WRI219"/>
      <c r="WRJ219"/>
      <c r="WRK219"/>
      <c r="WRL219"/>
      <c r="WRM219"/>
      <c r="WRN219"/>
      <c r="WRO219"/>
      <c r="WRP219"/>
      <c r="WRQ219"/>
      <c r="WRR219"/>
      <c r="WRS219"/>
      <c r="WRT219"/>
      <c r="WRU219"/>
      <c r="WRV219"/>
      <c r="WRW219"/>
      <c r="WRX219"/>
      <c r="WRY219"/>
      <c r="WRZ219"/>
      <c r="WSA219"/>
      <c r="WSB219"/>
      <c r="WSC219"/>
      <c r="WSD219"/>
      <c r="WSE219"/>
      <c r="WSF219"/>
      <c r="WSG219"/>
      <c r="WSH219"/>
      <c r="WSI219"/>
      <c r="WSJ219"/>
      <c r="WSK219"/>
      <c r="WSL219"/>
      <c r="WSM219"/>
      <c r="WSN219"/>
      <c r="WSO219"/>
      <c r="WSP219"/>
      <c r="WSQ219"/>
      <c r="WSR219"/>
      <c r="WSS219"/>
      <c r="WST219"/>
      <c r="WSU219"/>
      <c r="WSV219"/>
      <c r="WSW219"/>
      <c r="WSX219"/>
      <c r="WSY219"/>
      <c r="WSZ219"/>
      <c r="WTA219"/>
      <c r="WTB219"/>
      <c r="WTC219"/>
      <c r="WTD219"/>
      <c r="WTE219"/>
      <c r="WTF219"/>
      <c r="WTG219"/>
      <c r="WTH219"/>
      <c r="WTI219"/>
      <c r="WTJ219"/>
      <c r="WTK219"/>
      <c r="WTL219"/>
      <c r="WTM219"/>
      <c r="WTN219"/>
      <c r="WTO219"/>
      <c r="WTP219"/>
      <c r="WTQ219"/>
      <c r="WTR219"/>
      <c r="WTS219"/>
      <c r="WTT219"/>
      <c r="WTU219"/>
      <c r="WTV219"/>
      <c r="WTW219"/>
      <c r="WTX219"/>
      <c r="WTY219"/>
      <c r="WTZ219"/>
      <c r="WUA219"/>
      <c r="WUB219"/>
      <c r="WUC219"/>
      <c r="WUD219"/>
      <c r="WUE219"/>
      <c r="WUF219"/>
      <c r="WUG219"/>
      <c r="WUH219"/>
      <c r="WUI219"/>
      <c r="WUJ219"/>
      <c r="WUK219"/>
      <c r="WUL219"/>
      <c r="WUM219"/>
      <c r="WUN219"/>
      <c r="WUO219"/>
      <c r="WUP219"/>
      <c r="WUQ219"/>
      <c r="WUR219"/>
      <c r="WUS219"/>
      <c r="WUT219"/>
      <c r="WUU219"/>
      <c r="WUV219"/>
      <c r="WUW219"/>
      <c r="WUX219"/>
      <c r="WUY219"/>
      <c r="WUZ219"/>
      <c r="WVA219"/>
      <c r="WVB219"/>
      <c r="WVC219"/>
      <c r="WVD219"/>
      <c r="WVE219"/>
      <c r="WVF219"/>
      <c r="WVG219"/>
      <c r="WVH219"/>
      <c r="WVI219"/>
      <c r="WVJ219"/>
      <c r="WVK219"/>
      <c r="WVL219"/>
      <c r="WVM219"/>
      <c r="WVN219"/>
      <c r="WVO219"/>
      <c r="WVP219"/>
      <c r="WVQ219"/>
      <c r="WVR219"/>
      <c r="WVS219"/>
      <c r="WVT219"/>
      <c r="WVU219"/>
      <c r="WVV219"/>
      <c r="WVW219"/>
      <c r="WVX219"/>
      <c r="WVY219"/>
      <c r="WVZ219"/>
      <c r="WWA219"/>
      <c r="WWB219"/>
      <c r="WWC219"/>
      <c r="WWD219"/>
      <c r="WWE219"/>
      <c r="WWF219"/>
      <c r="WWG219"/>
      <c r="WWH219"/>
      <c r="WWI219"/>
      <c r="WWJ219"/>
      <c r="WWK219"/>
      <c r="WWL219"/>
      <c r="WWM219"/>
      <c r="WWN219"/>
      <c r="WWO219"/>
      <c r="WWP219"/>
      <c r="WWQ219"/>
      <c r="WWR219"/>
      <c r="WWS219"/>
      <c r="WWT219"/>
      <c r="WWU219"/>
      <c r="WWV219"/>
      <c r="WWW219"/>
      <c r="WWX219"/>
      <c r="WWY219"/>
      <c r="WWZ219"/>
      <c r="WXA219"/>
      <c r="WXB219"/>
      <c r="WXC219"/>
      <c r="WXD219"/>
      <c r="WXE219"/>
      <c r="WXF219"/>
      <c r="WXG219"/>
      <c r="WXH219"/>
      <c r="WXI219"/>
      <c r="WXJ219"/>
      <c r="WXK219"/>
      <c r="WXL219"/>
      <c r="WXM219"/>
      <c r="WXN219"/>
      <c r="WXO219"/>
      <c r="WXP219"/>
      <c r="WXQ219"/>
      <c r="WXR219"/>
      <c r="WXS219"/>
      <c r="WXT219"/>
      <c r="WXU219"/>
      <c r="WXV219"/>
      <c r="WXW219"/>
      <c r="WXX219"/>
      <c r="WXY219"/>
      <c r="WXZ219"/>
      <c r="WYA219"/>
      <c r="WYB219"/>
      <c r="WYC219"/>
      <c r="WYD219"/>
      <c r="WYE219"/>
      <c r="WYF219"/>
      <c r="WYG219"/>
      <c r="WYH219"/>
      <c r="WYI219"/>
      <c r="WYJ219"/>
      <c r="WYK219"/>
      <c r="WYL219"/>
      <c r="WYM219"/>
      <c r="WYN219"/>
      <c r="WYO219"/>
      <c r="WYP219"/>
      <c r="WYQ219"/>
      <c r="WYR219"/>
      <c r="WYS219"/>
      <c r="WYT219"/>
      <c r="WYU219"/>
      <c r="WYV219"/>
      <c r="WYW219"/>
      <c r="WYX219"/>
      <c r="WYY219"/>
      <c r="WYZ219"/>
      <c r="WZA219"/>
      <c r="WZB219"/>
      <c r="WZC219"/>
      <c r="WZD219"/>
      <c r="WZE219"/>
      <c r="WZF219"/>
      <c r="WZG219"/>
      <c r="WZH219"/>
      <c r="WZI219"/>
      <c r="WZJ219"/>
      <c r="WZK219"/>
      <c r="WZL219"/>
      <c r="WZM219"/>
      <c r="WZN219"/>
      <c r="WZO219"/>
      <c r="WZP219"/>
      <c r="WZQ219"/>
      <c r="WZR219"/>
      <c r="WZS219"/>
      <c r="WZT219"/>
      <c r="WZU219"/>
      <c r="WZV219"/>
      <c r="WZW219"/>
      <c r="WZX219"/>
      <c r="WZY219"/>
      <c r="WZZ219"/>
      <c r="XAA219"/>
      <c r="XAB219"/>
      <c r="XAC219"/>
      <c r="XAD219"/>
      <c r="XAE219"/>
      <c r="XAF219"/>
      <c r="XAG219"/>
      <c r="XAH219"/>
      <c r="XAI219"/>
      <c r="XAJ219"/>
      <c r="XAK219"/>
      <c r="XAL219"/>
      <c r="XAM219"/>
      <c r="XAN219"/>
      <c r="XAO219"/>
      <c r="XAP219"/>
      <c r="XAQ219"/>
      <c r="XAR219"/>
      <c r="XAS219"/>
      <c r="XAT219"/>
      <c r="XAU219"/>
      <c r="XAV219"/>
      <c r="XAW219"/>
      <c r="XAX219"/>
      <c r="XAY219"/>
      <c r="XAZ219"/>
      <c r="XBA219"/>
      <c r="XBB219"/>
      <c r="XBC219"/>
      <c r="XBD219"/>
      <c r="XBE219"/>
      <c r="XBF219"/>
      <c r="XBG219"/>
      <c r="XBH219"/>
      <c r="XBI219"/>
      <c r="XBJ219"/>
      <c r="XBK219"/>
      <c r="XBL219"/>
      <c r="XBM219"/>
      <c r="XBN219"/>
      <c r="XBO219"/>
      <c r="XBP219"/>
      <c r="XBQ219"/>
      <c r="XBR219"/>
      <c r="XBS219"/>
      <c r="XBT219"/>
      <c r="XBU219"/>
      <c r="XBV219"/>
      <c r="XBW219"/>
      <c r="XBX219"/>
      <c r="XBY219"/>
      <c r="XBZ219"/>
      <c r="XCA219"/>
      <c r="XCB219"/>
      <c r="XCC219"/>
      <c r="XCD219"/>
      <c r="XCE219"/>
      <c r="XCF219"/>
      <c r="XCG219"/>
      <c r="XCH219"/>
      <c r="XCI219"/>
      <c r="XCJ219"/>
      <c r="XCK219"/>
      <c r="XCL219"/>
      <c r="XCM219"/>
      <c r="XCN219"/>
      <c r="XCO219"/>
      <c r="XCP219"/>
      <c r="XCQ219"/>
      <c r="XCR219"/>
      <c r="XCS219"/>
      <c r="XCT219"/>
      <c r="XCU219"/>
      <c r="XCV219"/>
      <c r="XCW219"/>
      <c r="XCX219"/>
      <c r="XCY219"/>
      <c r="XCZ219"/>
      <c r="XDA219"/>
      <c r="XDB219"/>
      <c r="XDC219"/>
      <c r="XDD219"/>
      <c r="XDE219"/>
      <c r="XDF219"/>
      <c r="XDG219"/>
      <c r="XDH219"/>
      <c r="XDI219"/>
      <c r="XDJ219"/>
      <c r="XDK219"/>
      <c r="XDL219"/>
      <c r="XDM219"/>
      <c r="XDN219"/>
      <c r="XDO219"/>
      <c r="XDP219"/>
      <c r="XDQ219"/>
      <c r="XDR219"/>
      <c r="XDS219"/>
      <c r="XDT219"/>
      <c r="XDU219"/>
      <c r="XDV219"/>
      <c r="XDW219"/>
      <c r="XDX219"/>
      <c r="XDY219"/>
      <c r="XDZ219"/>
      <c r="XEA219"/>
      <c r="XEB219"/>
      <c r="XEC219"/>
      <c r="XED219"/>
      <c r="XEE219"/>
      <c r="XEF219"/>
      <c r="XEG219"/>
      <c r="XEH219"/>
      <c r="XEI219"/>
      <c r="XEJ219"/>
      <c r="XEK219"/>
      <c r="XEL219"/>
      <c r="XEM219"/>
      <c r="XEN219"/>
      <c r="XEO219"/>
      <c r="XEP219"/>
      <c r="XEQ219"/>
      <c r="XER219"/>
      <c r="XES219"/>
      <c r="XET219"/>
      <c r="XEU219"/>
      <c r="XEV219"/>
    </row>
    <row r="220" spans="1:16376" s="2" customFormat="1" x14ac:dyDescent="0.25">
      <c r="A220" s="62">
        <v>42922</v>
      </c>
      <c r="B220" s="63">
        <f>总!B220</f>
        <v>665927</v>
      </c>
      <c r="C220" s="63">
        <f>总!C220</f>
        <v>9132</v>
      </c>
      <c r="D220" s="63">
        <f t="shared" si="117"/>
        <v>111590</v>
      </c>
      <c r="E220" s="81">
        <f t="shared" si="106"/>
        <v>0.16757091993566861</v>
      </c>
      <c r="F220" s="64">
        <v>287416.60999999801</v>
      </c>
      <c r="G220" s="65">
        <f t="shared" si="119"/>
        <v>55071.71</v>
      </c>
      <c r="H220" s="65">
        <v>42608.01</v>
      </c>
      <c r="I220" s="65">
        <v>97679.72</v>
      </c>
      <c r="J220" s="66">
        <f t="shared" si="120"/>
        <v>189736.88999999801</v>
      </c>
      <c r="K220" s="70">
        <v>61680</v>
      </c>
      <c r="L220" s="63"/>
      <c r="M220" s="69"/>
      <c r="N220" s="70">
        <v>3324</v>
      </c>
      <c r="O220" s="63">
        <v>3718</v>
      </c>
      <c r="P220" s="63">
        <f t="shared" si="107"/>
        <v>677</v>
      </c>
      <c r="Q220" s="63">
        <v>526</v>
      </c>
      <c r="R220" s="63">
        <v>1203</v>
      </c>
      <c r="S220" s="69">
        <f t="shared" si="108"/>
        <v>2121</v>
      </c>
      <c r="T220" s="70">
        <v>4316</v>
      </c>
      <c r="U220" s="63">
        <v>5157</v>
      </c>
      <c r="V220" s="63">
        <f t="shared" si="109"/>
        <v>906</v>
      </c>
      <c r="W220" s="63">
        <v>762</v>
      </c>
      <c r="X220" s="63">
        <v>1668</v>
      </c>
      <c r="Y220" s="69">
        <f t="shared" si="110"/>
        <v>2648</v>
      </c>
      <c r="Z220" s="77">
        <f t="shared" si="111"/>
        <v>1.2984356197352587</v>
      </c>
      <c r="AA220" s="78"/>
      <c r="AB220" s="78"/>
      <c r="AC220" s="78">
        <f t="shared" si="112"/>
        <v>1.3865336658354115</v>
      </c>
      <c r="AD220" s="79">
        <f t="shared" si="113"/>
        <v>1.2484677039132486</v>
      </c>
      <c r="AE220" s="80">
        <f t="shared" si="130"/>
        <v>5.389105058365759E-2</v>
      </c>
      <c r="AF220" s="81"/>
      <c r="AG220" s="81">
        <f t="shared" si="121"/>
        <v>5.7599649583880856E-2</v>
      </c>
      <c r="AH220" s="136">
        <f t="shared" si="122"/>
        <v>5.3246555530181927E-2</v>
      </c>
      <c r="AI220" s="77">
        <f t="shared" si="114"/>
        <v>66.593283132529663</v>
      </c>
      <c r="AJ220" s="78">
        <f t="shared" ref="AJ220:AM220" si="173">G220/V220</f>
        <v>60.785551876379692</v>
      </c>
      <c r="AK220" s="78">
        <f t="shared" si="173"/>
        <v>55.916023622047248</v>
      </c>
      <c r="AL220" s="78">
        <f t="shared" si="173"/>
        <v>58.56098321342926</v>
      </c>
      <c r="AM220" s="78">
        <f t="shared" si="173"/>
        <v>71.652904078549099</v>
      </c>
      <c r="AN220" s="78">
        <f t="shared" si="115"/>
        <v>4.6598023670557396</v>
      </c>
      <c r="AO220" s="79">
        <f t="shared" si="116"/>
        <v>139.7940710116722</v>
      </c>
      <c r="AP220" s="77">
        <f t="shared" si="124"/>
        <v>86.467090854391699</v>
      </c>
      <c r="AQ220" s="78">
        <f t="shared" ref="AQ220:AT220" si="174">G220/P220</f>
        <v>81.346691285081235</v>
      </c>
      <c r="AR220" s="78">
        <f t="shared" si="174"/>
        <v>81.003821292775669</v>
      </c>
      <c r="AS220" s="78">
        <f t="shared" si="174"/>
        <v>81.196774729842062</v>
      </c>
      <c r="AT220" s="78">
        <f t="shared" si="174"/>
        <v>89.456336633662431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</row>
    <row r="221" spans="1:16376" s="2" customFormat="1" x14ac:dyDescent="0.25">
      <c r="A221" s="62">
        <v>42923</v>
      </c>
      <c r="B221" s="63">
        <f>总!B221</f>
        <v>670486</v>
      </c>
      <c r="C221" s="63">
        <f>总!C221</f>
        <v>4559</v>
      </c>
      <c r="D221" s="63">
        <f t="shared" si="117"/>
        <v>112419</v>
      </c>
      <c r="E221" s="81">
        <f t="shared" si="106"/>
        <v>0.16766793042658609</v>
      </c>
      <c r="F221" s="64">
        <v>248638.63999999699</v>
      </c>
      <c r="G221" s="65">
        <f t="shared" si="119"/>
        <v>45258.810000000201</v>
      </c>
      <c r="H221" s="65">
        <v>23945.42</v>
      </c>
      <c r="I221" s="65">
        <v>69204.2300000002</v>
      </c>
      <c r="J221" s="66">
        <f t="shared" si="120"/>
        <v>179434.40999999677</v>
      </c>
      <c r="K221" s="70">
        <v>51948</v>
      </c>
      <c r="L221" s="63"/>
      <c r="M221" s="69"/>
      <c r="N221" s="70">
        <v>2754</v>
      </c>
      <c r="O221" s="63">
        <v>3047</v>
      </c>
      <c r="P221" s="63">
        <f t="shared" si="107"/>
        <v>563</v>
      </c>
      <c r="Q221" s="63">
        <v>266</v>
      </c>
      <c r="R221" s="63">
        <v>829</v>
      </c>
      <c r="S221" s="69">
        <f t="shared" si="108"/>
        <v>1925</v>
      </c>
      <c r="T221" s="70">
        <v>3704</v>
      </c>
      <c r="U221" s="63">
        <v>4321</v>
      </c>
      <c r="V221" s="63">
        <f t="shared" si="109"/>
        <v>732</v>
      </c>
      <c r="W221" s="63">
        <v>433</v>
      </c>
      <c r="X221" s="63">
        <v>1165</v>
      </c>
      <c r="Y221" s="69">
        <f t="shared" si="110"/>
        <v>2539</v>
      </c>
      <c r="Z221" s="77">
        <f t="shared" si="111"/>
        <v>1.3449527959331882</v>
      </c>
      <c r="AA221" s="78"/>
      <c r="AB221" s="78"/>
      <c r="AC221" s="78">
        <f t="shared" si="112"/>
        <v>1.4053075995174908</v>
      </c>
      <c r="AD221" s="79">
        <f t="shared" si="113"/>
        <v>1.3189610389610389</v>
      </c>
      <c r="AE221" s="80">
        <f t="shared" si="130"/>
        <v>5.3014553014553017E-2</v>
      </c>
      <c r="AF221" s="81"/>
      <c r="AG221" s="81">
        <f t="shared" si="121"/>
        <v>5.8346128536959863E-2</v>
      </c>
      <c r="AH221" s="136">
        <f t="shared" si="122"/>
        <v>5.2501635400620396E-2</v>
      </c>
      <c r="AI221" s="77">
        <f t="shared" si="114"/>
        <v>67.127062634988391</v>
      </c>
      <c r="AJ221" s="78">
        <f t="shared" ref="AJ221:AM221" si="175">G221/V221</f>
        <v>61.828975409836339</v>
      </c>
      <c r="AK221" s="78">
        <f t="shared" si="175"/>
        <v>55.301200923787526</v>
      </c>
      <c r="AL221" s="78">
        <f t="shared" si="175"/>
        <v>59.402772532189012</v>
      </c>
      <c r="AM221" s="78">
        <f t="shared" si="175"/>
        <v>70.671291847182658</v>
      </c>
      <c r="AN221" s="78">
        <f t="shared" si="115"/>
        <v>4.7862986062985486</v>
      </c>
      <c r="AO221" s="79">
        <f t="shared" si="116"/>
        <v>143.58895818895647</v>
      </c>
      <c r="AP221" s="77">
        <f t="shared" si="124"/>
        <v>90.28273057370987</v>
      </c>
      <c r="AQ221" s="78">
        <f t="shared" ref="AQ221:AT221" si="176">G221/P221</f>
        <v>80.388650088810309</v>
      </c>
      <c r="AR221" s="78">
        <f t="shared" si="176"/>
        <v>90.020375939849615</v>
      </c>
      <c r="AS221" s="78">
        <f t="shared" si="176"/>
        <v>83.479167671894089</v>
      </c>
      <c r="AT221" s="78">
        <f t="shared" si="176"/>
        <v>93.212680519478837</v>
      </c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</row>
    <row r="222" spans="1:16376" x14ac:dyDescent="0.25">
      <c r="A222" s="57">
        <v>42924</v>
      </c>
      <c r="B222" s="58">
        <f>总!B222</f>
        <v>674767</v>
      </c>
      <c r="C222" s="58">
        <f>总!C222</f>
        <v>4281</v>
      </c>
      <c r="D222" s="58">
        <f t="shared" si="117"/>
        <v>113186</v>
      </c>
      <c r="E222" s="75">
        <f t="shared" si="106"/>
        <v>0.16774086462438145</v>
      </c>
      <c r="F222" s="59">
        <v>244940.61999999799</v>
      </c>
      <c r="G222" s="60">
        <f t="shared" si="119"/>
        <v>45697.160000000098</v>
      </c>
      <c r="H222" s="60">
        <v>17530.39</v>
      </c>
      <c r="I222" s="60">
        <v>63227.550000000097</v>
      </c>
      <c r="J222" s="61">
        <f t="shared" si="120"/>
        <v>181713.06999999788</v>
      </c>
      <c r="K222" s="68">
        <v>50257</v>
      </c>
      <c r="L222" s="58"/>
      <c r="M222" s="67"/>
      <c r="N222" s="68">
        <v>2646</v>
      </c>
      <c r="O222" s="58">
        <v>2939</v>
      </c>
      <c r="P222" s="58">
        <f t="shared" si="107"/>
        <v>548</v>
      </c>
      <c r="Q222" s="58">
        <v>219</v>
      </c>
      <c r="R222" s="58">
        <v>767</v>
      </c>
      <c r="S222" s="67">
        <f t="shared" si="108"/>
        <v>1879</v>
      </c>
      <c r="T222" s="68">
        <v>3444</v>
      </c>
      <c r="U222" s="58">
        <v>4131</v>
      </c>
      <c r="V222" s="58">
        <f t="shared" si="109"/>
        <v>707</v>
      </c>
      <c r="W222" s="58">
        <v>327</v>
      </c>
      <c r="X222" s="58">
        <v>1034</v>
      </c>
      <c r="Y222" s="67">
        <f t="shared" si="110"/>
        <v>2410</v>
      </c>
      <c r="Z222" s="71">
        <f t="shared" si="111"/>
        <v>1.3015873015873016</v>
      </c>
      <c r="AA222" s="72"/>
      <c r="AB222" s="72"/>
      <c r="AC222" s="72">
        <f t="shared" si="112"/>
        <v>1.3481095176010429</v>
      </c>
      <c r="AD222" s="73">
        <f t="shared" si="113"/>
        <v>1.2825971261309208</v>
      </c>
      <c r="AE222" s="74">
        <f t="shared" si="130"/>
        <v>5.2649382175617328E-2</v>
      </c>
      <c r="AF222" s="75"/>
      <c r="AG222" s="75">
        <f t="shared" si="121"/>
        <v>5.1156271899089001E-2</v>
      </c>
      <c r="AH222" s="135">
        <f t="shared" si="122"/>
        <v>5.2788411345049593E-2</v>
      </c>
      <c r="AI222" s="71">
        <f t="shared" si="114"/>
        <v>71.120969802554583</v>
      </c>
      <c r="AJ222" s="72">
        <f t="shared" ref="AJ222:AM222" si="177">G222/V222</f>
        <v>64.635304101838898</v>
      </c>
      <c r="AK222" s="72">
        <f t="shared" si="177"/>
        <v>53.609755351681954</v>
      </c>
      <c r="AL222" s="72">
        <f t="shared" si="177"/>
        <v>61.148500967118082</v>
      </c>
      <c r="AM222" s="72">
        <f t="shared" si="177"/>
        <v>75.39961410788294</v>
      </c>
      <c r="AN222" s="72">
        <f t="shared" si="115"/>
        <v>4.873761267087132</v>
      </c>
      <c r="AO222" s="73">
        <f t="shared" si="116"/>
        <v>146.21283801261396</v>
      </c>
      <c r="AP222" s="71">
        <f t="shared" si="124"/>
        <v>92.570151171578985</v>
      </c>
      <c r="AQ222" s="72">
        <f t="shared" ref="AQ222:AT222" si="178">G222/P222</f>
        <v>83.388978102189967</v>
      </c>
      <c r="AR222" s="72">
        <f t="shared" si="178"/>
        <v>80.047442922374429</v>
      </c>
      <c r="AS222" s="72">
        <f t="shared" si="178"/>
        <v>82.43487614080847</v>
      </c>
      <c r="AT222" s="72">
        <f t="shared" si="178"/>
        <v>96.707328366151089</v>
      </c>
    </row>
    <row r="223" spans="1:16376" x14ac:dyDescent="0.25">
      <c r="A223" s="57">
        <v>42925</v>
      </c>
      <c r="B223" s="58">
        <f>总!B223</f>
        <v>678325</v>
      </c>
      <c r="C223" s="58">
        <f>总!C223</f>
        <v>3558</v>
      </c>
      <c r="D223" s="58">
        <f t="shared" si="117"/>
        <v>113882</v>
      </c>
      <c r="E223" s="75">
        <f t="shared" si="106"/>
        <v>0.16788707477978845</v>
      </c>
      <c r="F223" s="59">
        <v>234258.61999999799</v>
      </c>
      <c r="G223" s="60">
        <f t="shared" si="119"/>
        <v>44163.880000000099</v>
      </c>
      <c r="H223" s="60">
        <v>16864.5</v>
      </c>
      <c r="I223" s="60">
        <v>61028.380000000099</v>
      </c>
      <c r="J223" s="61">
        <f t="shared" si="120"/>
        <v>173230.2399999979</v>
      </c>
      <c r="K223" s="68">
        <v>49742</v>
      </c>
      <c r="L223" s="58"/>
      <c r="M223" s="67"/>
      <c r="N223" s="68">
        <v>2403</v>
      </c>
      <c r="O223" s="58">
        <v>2684</v>
      </c>
      <c r="P223" s="58">
        <f t="shared" si="107"/>
        <v>488</v>
      </c>
      <c r="Q223" s="58">
        <v>208</v>
      </c>
      <c r="R223" s="58">
        <v>696</v>
      </c>
      <c r="S223" s="67">
        <f t="shared" si="108"/>
        <v>1707</v>
      </c>
      <c r="T223" s="68">
        <v>3207</v>
      </c>
      <c r="U223" s="58">
        <v>3817</v>
      </c>
      <c r="V223" s="58">
        <f t="shared" si="109"/>
        <v>676</v>
      </c>
      <c r="W223" s="58">
        <v>302</v>
      </c>
      <c r="X223" s="58">
        <v>978</v>
      </c>
      <c r="Y223" s="67">
        <f t="shared" si="110"/>
        <v>2229</v>
      </c>
      <c r="Z223" s="71">
        <f t="shared" si="111"/>
        <v>1.3345817727840199</v>
      </c>
      <c r="AA223" s="72"/>
      <c r="AB223" s="72"/>
      <c r="AC223" s="72">
        <f t="shared" si="112"/>
        <v>1.4051724137931034</v>
      </c>
      <c r="AD223" s="73">
        <f t="shared" si="113"/>
        <v>1.3057996485061512</v>
      </c>
      <c r="AE223" s="74">
        <f t="shared" si="130"/>
        <v>4.8309275863455431E-2</v>
      </c>
      <c r="AF223" s="75"/>
      <c r="AG223" s="75">
        <f t="shared" si="121"/>
        <v>5.8459808881394043E-2</v>
      </c>
      <c r="AH223" s="135">
        <f t="shared" si="122"/>
        <v>4.7527282175645245E-2</v>
      </c>
      <c r="AI223" s="71">
        <f t="shared" si="114"/>
        <v>73.046030558153404</v>
      </c>
      <c r="AJ223" s="72">
        <f t="shared" ref="AJ223:AM223" si="179">G223/V223</f>
        <v>65.331183431952809</v>
      </c>
      <c r="AK223" s="72">
        <f t="shared" si="179"/>
        <v>55.842715231788077</v>
      </c>
      <c r="AL223" s="72">
        <f t="shared" si="179"/>
        <v>62.401206543967383</v>
      </c>
      <c r="AM223" s="72">
        <f t="shared" si="179"/>
        <v>77.716572454014312</v>
      </c>
      <c r="AN223" s="72">
        <f t="shared" si="115"/>
        <v>4.7094732821357805</v>
      </c>
      <c r="AO223" s="73">
        <f t="shared" si="116"/>
        <v>141.28419846407343</v>
      </c>
      <c r="AP223" s="71">
        <f t="shared" si="124"/>
        <v>97.485900957136082</v>
      </c>
      <c r="AQ223" s="72">
        <f t="shared" ref="AQ223:AT223" si="180">G223/P223</f>
        <v>90.499754098360853</v>
      </c>
      <c r="AR223" s="72">
        <f t="shared" si="180"/>
        <v>81.07932692307692</v>
      </c>
      <c r="AS223" s="72">
        <f t="shared" si="180"/>
        <v>87.684454022988646</v>
      </c>
      <c r="AT223" s="72">
        <f t="shared" si="180"/>
        <v>101.48227299355472</v>
      </c>
    </row>
    <row r="224" spans="1:16376" x14ac:dyDescent="0.25">
      <c r="A224" s="57">
        <v>42926</v>
      </c>
      <c r="B224" s="58">
        <f>总!B224</f>
        <v>680993</v>
      </c>
      <c r="C224" s="58">
        <f>总!C224</f>
        <v>2668</v>
      </c>
      <c r="D224" s="58">
        <f t="shared" si="117"/>
        <v>114586</v>
      </c>
      <c r="E224" s="75">
        <f t="shared" si="106"/>
        <v>0.16826310989980808</v>
      </c>
      <c r="F224" s="59">
        <v>251770.64999999799</v>
      </c>
      <c r="G224" s="60">
        <f t="shared" si="119"/>
        <v>49054.480000000098</v>
      </c>
      <c r="H224" s="60">
        <v>11608.69</v>
      </c>
      <c r="I224" s="60">
        <v>60663.1700000001</v>
      </c>
      <c r="J224" s="61">
        <f t="shared" si="120"/>
        <v>191107.47999999789</v>
      </c>
      <c r="K224" s="68">
        <v>49167</v>
      </c>
      <c r="L224" s="58"/>
      <c r="M224" s="67"/>
      <c r="N224" s="68">
        <v>2630</v>
      </c>
      <c r="O224" s="58">
        <v>2902</v>
      </c>
      <c r="P224" s="58">
        <f t="shared" si="107"/>
        <v>547</v>
      </c>
      <c r="Q224" s="58">
        <v>157</v>
      </c>
      <c r="R224" s="58">
        <v>704</v>
      </c>
      <c r="S224" s="67">
        <f t="shared" si="108"/>
        <v>1926</v>
      </c>
      <c r="T224" s="68">
        <v>3453</v>
      </c>
      <c r="U224" s="58">
        <v>4037</v>
      </c>
      <c r="V224" s="58">
        <f t="shared" si="109"/>
        <v>712</v>
      </c>
      <c r="W224" s="58">
        <v>208</v>
      </c>
      <c r="X224" s="58">
        <v>920</v>
      </c>
      <c r="Y224" s="67">
        <f t="shared" si="110"/>
        <v>2533</v>
      </c>
      <c r="Z224" s="71">
        <f t="shared" si="111"/>
        <v>1.3129277566539923</v>
      </c>
      <c r="AA224" s="72"/>
      <c r="AB224" s="72"/>
      <c r="AC224" s="72">
        <f t="shared" si="112"/>
        <v>1.3068181818181819</v>
      </c>
      <c r="AD224" s="73">
        <f t="shared" si="113"/>
        <v>1.3151609553478711</v>
      </c>
      <c r="AE224" s="74">
        <f t="shared" si="130"/>
        <v>5.3491162771777817E-2</v>
      </c>
      <c r="AF224" s="75"/>
      <c r="AG224" s="75">
        <f t="shared" si="121"/>
        <v>5.8845577211394301E-2</v>
      </c>
      <c r="AH224" s="135">
        <f t="shared" si="122"/>
        <v>5.3183939439557841E-2</v>
      </c>
      <c r="AI224" s="71">
        <f t="shared" si="114"/>
        <v>72.913596872284387</v>
      </c>
      <c r="AJ224" s="72">
        <f t="shared" ref="AJ224:AM224" si="181">G224/V224</f>
        <v>68.89674157303385</v>
      </c>
      <c r="AK224" s="72">
        <f t="shared" si="181"/>
        <v>55.81100961538462</v>
      </c>
      <c r="AL224" s="72">
        <f t="shared" si="181"/>
        <v>65.938228260869678</v>
      </c>
      <c r="AM224" s="72">
        <f t="shared" si="181"/>
        <v>75.447090406631617</v>
      </c>
      <c r="AN224" s="72">
        <f t="shared" si="115"/>
        <v>5.1207242662761203</v>
      </c>
      <c r="AO224" s="73">
        <f t="shared" si="116"/>
        <v>153.62172798828362</v>
      </c>
      <c r="AP224" s="71">
        <f t="shared" si="124"/>
        <v>95.730285171101897</v>
      </c>
      <c r="AQ224" s="72">
        <f t="shared" ref="AQ224:AT224" si="182">G224/P224</f>
        <v>89.679122486289032</v>
      </c>
      <c r="AR224" s="72">
        <f t="shared" si="182"/>
        <v>73.94070063694268</v>
      </c>
      <c r="AS224" s="72">
        <f t="shared" si="182"/>
        <v>86.169275568181959</v>
      </c>
      <c r="AT224" s="72">
        <f t="shared" si="182"/>
        <v>99.225067497402847</v>
      </c>
    </row>
    <row r="225" spans="1:16376" x14ac:dyDescent="0.25">
      <c r="A225" s="57">
        <v>42927</v>
      </c>
      <c r="B225" s="58">
        <f>总!B225</f>
        <v>684585</v>
      </c>
      <c r="C225" s="58">
        <f>总!C225</f>
        <v>3592</v>
      </c>
      <c r="D225" s="58">
        <f t="shared" si="117"/>
        <v>115361</v>
      </c>
      <c r="E225" s="75">
        <f t="shared" si="106"/>
        <v>0.16851231037782013</v>
      </c>
      <c r="F225" s="59">
        <v>267320.62999999803</v>
      </c>
      <c r="G225" s="60">
        <f t="shared" si="119"/>
        <v>46799.770000000208</v>
      </c>
      <c r="H225" s="60">
        <v>22536.7</v>
      </c>
      <c r="I225" s="60">
        <v>69336.470000000205</v>
      </c>
      <c r="J225" s="61">
        <f t="shared" si="120"/>
        <v>197984.15999999782</v>
      </c>
      <c r="K225" s="68">
        <v>49031</v>
      </c>
      <c r="L225" s="58"/>
      <c r="M225" s="67"/>
      <c r="N225" s="68">
        <v>2847</v>
      </c>
      <c r="O225" s="58">
        <v>3129</v>
      </c>
      <c r="P225" s="58">
        <f t="shared" si="107"/>
        <v>529</v>
      </c>
      <c r="Q225" s="58">
        <v>246</v>
      </c>
      <c r="R225" s="58">
        <v>775</v>
      </c>
      <c r="S225" s="67">
        <f t="shared" si="108"/>
        <v>2072</v>
      </c>
      <c r="T225" s="68">
        <v>3730</v>
      </c>
      <c r="U225" s="58">
        <v>4409</v>
      </c>
      <c r="V225" s="58">
        <f t="shared" si="109"/>
        <v>708</v>
      </c>
      <c r="W225" s="58">
        <v>374</v>
      </c>
      <c r="X225" s="58">
        <v>1082</v>
      </c>
      <c r="Y225" s="67">
        <f t="shared" si="110"/>
        <v>2648</v>
      </c>
      <c r="Z225" s="71">
        <f t="shared" si="111"/>
        <v>1.3101510361784334</v>
      </c>
      <c r="AA225" s="72"/>
      <c r="AB225" s="72"/>
      <c r="AC225" s="72">
        <f t="shared" si="112"/>
        <v>1.3961290322580646</v>
      </c>
      <c r="AD225" s="73">
        <f t="shared" si="113"/>
        <v>1.2779922779922781</v>
      </c>
      <c r="AE225" s="74">
        <f t="shared" si="130"/>
        <v>5.8065305622973219E-2</v>
      </c>
      <c r="AF225" s="75"/>
      <c r="AG225" s="75">
        <f t="shared" si="121"/>
        <v>6.8485523385300673E-2</v>
      </c>
      <c r="AH225" s="135">
        <f t="shared" si="122"/>
        <v>5.7241576619203767E-2</v>
      </c>
      <c r="AI225" s="71">
        <f t="shared" si="114"/>
        <v>71.667729222519583</v>
      </c>
      <c r="AJ225" s="72">
        <f t="shared" ref="AJ225:AM225" si="183">G225/V225</f>
        <v>66.101370056497473</v>
      </c>
      <c r="AK225" s="72">
        <f t="shared" si="183"/>
        <v>60.25855614973262</v>
      </c>
      <c r="AL225" s="72">
        <f t="shared" si="183"/>
        <v>64.08176524953808</v>
      </c>
      <c r="AM225" s="72">
        <f t="shared" si="183"/>
        <v>74.767432024168357</v>
      </c>
      <c r="AN225" s="72">
        <f t="shared" si="115"/>
        <v>5.452073790051152</v>
      </c>
      <c r="AO225" s="73">
        <f t="shared" si="116"/>
        <v>163.56221370153457</v>
      </c>
      <c r="AP225" s="71">
        <f t="shared" si="124"/>
        <v>93.895549701439421</v>
      </c>
      <c r="AQ225" s="72">
        <f t="shared" ref="AQ225:AT225" si="184">G225/P225</f>
        <v>88.468374291115708</v>
      </c>
      <c r="AR225" s="72">
        <f t="shared" si="184"/>
        <v>91.612601626016257</v>
      </c>
      <c r="AS225" s="72">
        <f t="shared" si="184"/>
        <v>89.466412903226072</v>
      </c>
      <c r="AT225" s="72">
        <f t="shared" si="184"/>
        <v>95.552200772199726</v>
      </c>
    </row>
    <row r="226" spans="1:16376" x14ac:dyDescent="0.25">
      <c r="A226" s="57">
        <v>42928</v>
      </c>
      <c r="B226" s="58">
        <f>总!B226</f>
        <v>689458</v>
      </c>
      <c r="C226" s="58">
        <f>总!C226</f>
        <v>4873</v>
      </c>
      <c r="D226" s="58">
        <f t="shared" si="117"/>
        <v>116215</v>
      </c>
      <c r="E226" s="75">
        <f t="shared" si="106"/>
        <v>0.16855994128721402</v>
      </c>
      <c r="F226" s="59">
        <v>274907.80999999802</v>
      </c>
      <c r="G226" s="60">
        <f t="shared" si="119"/>
        <v>43130.180000000102</v>
      </c>
      <c r="H226" s="60">
        <v>32431.1</v>
      </c>
      <c r="I226" s="60">
        <v>75561.280000000101</v>
      </c>
      <c r="J226" s="61">
        <f t="shared" si="120"/>
        <v>199346.52999999793</v>
      </c>
      <c r="K226" s="68">
        <v>50694</v>
      </c>
      <c r="L226" s="58"/>
      <c r="M226" s="67"/>
      <c r="N226" s="68">
        <v>2875</v>
      </c>
      <c r="O226" s="58">
        <v>3173</v>
      </c>
      <c r="P226" s="58">
        <f t="shared" si="107"/>
        <v>514</v>
      </c>
      <c r="Q226" s="58">
        <v>340</v>
      </c>
      <c r="R226" s="58">
        <v>854</v>
      </c>
      <c r="S226" s="67">
        <f t="shared" si="108"/>
        <v>2021</v>
      </c>
      <c r="T226" s="68">
        <v>3849</v>
      </c>
      <c r="U226" s="58">
        <v>4533</v>
      </c>
      <c r="V226" s="58">
        <f t="shared" si="109"/>
        <v>697</v>
      </c>
      <c r="W226" s="58">
        <v>515</v>
      </c>
      <c r="X226" s="58">
        <v>1212</v>
      </c>
      <c r="Y226" s="67">
        <f t="shared" si="110"/>
        <v>2637</v>
      </c>
      <c r="Z226" s="71">
        <f t="shared" si="111"/>
        <v>1.3387826086956522</v>
      </c>
      <c r="AA226" s="72"/>
      <c r="AB226" s="72"/>
      <c r="AC226" s="72">
        <f t="shared" si="112"/>
        <v>1.4192037470725996</v>
      </c>
      <c r="AD226" s="73">
        <f t="shared" si="113"/>
        <v>1.3047996041563583</v>
      </c>
      <c r="AE226" s="74">
        <f t="shared" si="130"/>
        <v>5.671282597546061E-2</v>
      </c>
      <c r="AF226" s="75"/>
      <c r="AG226" s="75">
        <f t="shared" si="121"/>
        <v>6.9772214241740196E-2</v>
      </c>
      <c r="AH226" s="135">
        <f t="shared" si="122"/>
        <v>5.5323978088649306E-2</v>
      </c>
      <c r="AI226" s="71">
        <f t="shared" si="114"/>
        <v>71.423177448687454</v>
      </c>
      <c r="AJ226" s="72">
        <f t="shared" ref="AJ226:AM226" si="185">G226/V226</f>
        <v>61.879741750358825</v>
      </c>
      <c r="AK226" s="72">
        <f t="shared" si="185"/>
        <v>62.973009708737862</v>
      </c>
      <c r="AL226" s="72">
        <f t="shared" si="185"/>
        <v>62.344290429042985</v>
      </c>
      <c r="AM226" s="72">
        <f t="shared" si="185"/>
        <v>75.595953735304491</v>
      </c>
      <c r="AN226" s="72">
        <f t="shared" si="115"/>
        <v>5.4228865348956097</v>
      </c>
      <c r="AO226" s="73">
        <f t="shared" si="116"/>
        <v>162.68659604686829</v>
      </c>
      <c r="AP226" s="71">
        <f t="shared" si="124"/>
        <v>95.620107826086269</v>
      </c>
      <c r="AQ226" s="72">
        <f t="shared" ref="AQ226:AT226" si="186">G226/P226</f>
        <v>83.910856031128603</v>
      </c>
      <c r="AR226" s="72">
        <f t="shared" si="186"/>
        <v>95.385588235294108</v>
      </c>
      <c r="AS226" s="72">
        <f t="shared" si="186"/>
        <v>88.479250585480216</v>
      </c>
      <c r="AT226" s="72">
        <f t="shared" si="186"/>
        <v>98.637570509647659</v>
      </c>
    </row>
    <row r="227" spans="1:16376" x14ac:dyDescent="0.25">
      <c r="A227" s="57">
        <v>42929</v>
      </c>
      <c r="B227" s="58">
        <f>总!B227</f>
        <v>694276</v>
      </c>
      <c r="C227" s="58">
        <f>总!C227</f>
        <v>4818</v>
      </c>
      <c r="D227" s="58">
        <f t="shared" si="117"/>
        <v>117194</v>
      </c>
      <c r="E227" s="75">
        <f t="shared" si="106"/>
        <v>0.16880030420178718</v>
      </c>
      <c r="F227" s="59">
        <v>278430.99999999802</v>
      </c>
      <c r="G227" s="60">
        <f t="shared" si="119"/>
        <v>48232.340000000106</v>
      </c>
      <c r="H227" s="60">
        <v>37286.9</v>
      </c>
      <c r="I227" s="60">
        <v>85519.240000000107</v>
      </c>
      <c r="J227" s="61">
        <f t="shared" si="120"/>
        <v>192911.75999999791</v>
      </c>
      <c r="K227" s="68">
        <v>51329</v>
      </c>
      <c r="L227" s="58"/>
      <c r="M227" s="67"/>
      <c r="N227" s="68">
        <v>2907</v>
      </c>
      <c r="O227" s="58">
        <v>3201</v>
      </c>
      <c r="P227" s="58">
        <f t="shared" si="107"/>
        <v>569</v>
      </c>
      <c r="Q227" s="58">
        <v>410</v>
      </c>
      <c r="R227" s="58">
        <v>979</v>
      </c>
      <c r="S227" s="67">
        <f t="shared" si="108"/>
        <v>1928</v>
      </c>
      <c r="T227" s="68">
        <v>3798</v>
      </c>
      <c r="U227" s="58">
        <v>4460</v>
      </c>
      <c r="V227" s="58">
        <f t="shared" si="109"/>
        <v>726</v>
      </c>
      <c r="W227" s="58">
        <v>612</v>
      </c>
      <c r="X227" s="58">
        <v>1338</v>
      </c>
      <c r="Y227" s="67">
        <f t="shared" si="110"/>
        <v>2460</v>
      </c>
      <c r="Z227" s="71">
        <f t="shared" si="111"/>
        <v>1.3065015479876161</v>
      </c>
      <c r="AA227" s="72"/>
      <c r="AB227" s="72"/>
      <c r="AC227" s="72">
        <f t="shared" si="112"/>
        <v>1.3667007150153219</v>
      </c>
      <c r="AD227" s="73">
        <f t="shared" si="113"/>
        <v>1.2759336099585061</v>
      </c>
      <c r="AE227" s="74">
        <f t="shared" si="130"/>
        <v>5.6634650977030528E-2</v>
      </c>
      <c r="AF227" s="75"/>
      <c r="AG227" s="75">
        <f t="shared" si="121"/>
        <v>8.5097550850975506E-2</v>
      </c>
      <c r="AH227" s="135">
        <f t="shared" si="122"/>
        <v>5.3686224764034313E-2</v>
      </c>
      <c r="AI227" s="71">
        <f t="shared" si="114"/>
        <v>73.309899947340185</v>
      </c>
      <c r="AJ227" s="72">
        <f t="shared" ref="AJ227:AM227" si="187">G227/V227</f>
        <v>66.43573002754836</v>
      </c>
      <c r="AK227" s="72">
        <f t="shared" si="187"/>
        <v>60.926307189542484</v>
      </c>
      <c r="AL227" s="72">
        <f t="shared" si="187"/>
        <v>63.915724962630875</v>
      </c>
      <c r="AM227" s="72">
        <f t="shared" si="187"/>
        <v>78.419414634145497</v>
      </c>
      <c r="AN227" s="72">
        <f t="shared" si="115"/>
        <v>5.42443842662039</v>
      </c>
      <c r="AO227" s="73">
        <f t="shared" si="116"/>
        <v>162.73315279861171</v>
      </c>
      <c r="AP227" s="71">
        <f t="shared" si="124"/>
        <v>95.779497764017208</v>
      </c>
      <c r="AQ227" s="72">
        <f t="shared" ref="AQ227:AT227" si="188">G227/P227</f>
        <v>84.766854130052906</v>
      </c>
      <c r="AR227" s="72">
        <f t="shared" si="188"/>
        <v>90.943658536585374</v>
      </c>
      <c r="AS227" s="72">
        <f t="shared" si="188"/>
        <v>87.353667007150264</v>
      </c>
      <c r="AT227" s="72">
        <f t="shared" si="188"/>
        <v>100.05796680497816</v>
      </c>
    </row>
    <row r="228" spans="1:16376" x14ac:dyDescent="0.25">
      <c r="A228" s="57">
        <v>42930</v>
      </c>
      <c r="B228" s="58">
        <f>总!B228</f>
        <v>698735</v>
      </c>
      <c r="C228" s="58">
        <f>总!C228</f>
        <v>4459</v>
      </c>
      <c r="D228" s="58">
        <f t="shared" si="117"/>
        <v>118073</v>
      </c>
      <c r="E228" s="75">
        <f t="shared" ref="E228:E291" si="189">D228/B228</f>
        <v>0.16898108725053132</v>
      </c>
      <c r="F228" s="59">
        <v>247737.219999997</v>
      </c>
      <c r="G228" s="60">
        <f t="shared" si="119"/>
        <v>45156.739999999903</v>
      </c>
      <c r="H228" s="60">
        <v>40125.500000000102</v>
      </c>
      <c r="I228" s="60">
        <v>85282.240000000005</v>
      </c>
      <c r="J228" s="61">
        <f t="shared" si="120"/>
        <v>162454.97999999701</v>
      </c>
      <c r="K228" s="68">
        <v>50590</v>
      </c>
      <c r="L228" s="58"/>
      <c r="M228" s="67"/>
      <c r="N228" s="68">
        <v>2618</v>
      </c>
      <c r="O228" s="58">
        <v>2883</v>
      </c>
      <c r="P228" s="58">
        <f t="shared" ref="P228:P256" si="190">R228-Q228</f>
        <v>538</v>
      </c>
      <c r="Q228" s="58">
        <v>341</v>
      </c>
      <c r="R228" s="58">
        <v>879</v>
      </c>
      <c r="S228" s="67">
        <f t="shared" ref="S228:S256" si="191">N228-R228</f>
        <v>1739</v>
      </c>
      <c r="T228" s="68">
        <v>3428</v>
      </c>
      <c r="U228" s="58">
        <v>4027</v>
      </c>
      <c r="V228" s="58">
        <f t="shared" ref="V228:V256" si="192">X228-W228</f>
        <v>695</v>
      </c>
      <c r="W228" s="58">
        <v>525</v>
      </c>
      <c r="X228" s="58">
        <v>1220</v>
      </c>
      <c r="Y228" s="67">
        <f t="shared" ref="Y228:Y256" si="193">T228-X228</f>
        <v>2208</v>
      </c>
      <c r="Z228" s="71">
        <f t="shared" ref="Z228:Z258" si="194">T228/N228</f>
        <v>1.3093964858670741</v>
      </c>
      <c r="AA228" s="72"/>
      <c r="AB228" s="72"/>
      <c r="AC228" s="72">
        <f t="shared" ref="AC228:AC258" si="195">X228/R228</f>
        <v>1.3879408418657566</v>
      </c>
      <c r="AD228" s="73">
        <f t="shared" ref="AD228:AD258" si="196">Y228/S228</f>
        <v>1.2696952271420356</v>
      </c>
      <c r="AE228" s="74">
        <f t="shared" si="130"/>
        <v>5.1749357580549514E-2</v>
      </c>
      <c r="AF228" s="75"/>
      <c r="AG228" s="75">
        <f t="shared" si="121"/>
        <v>7.6474545862300958E-2</v>
      </c>
      <c r="AH228" s="135">
        <f t="shared" si="122"/>
        <v>4.9359432919295052E-2</v>
      </c>
      <c r="AI228" s="71">
        <f t="shared" ref="AI228:AI257" si="197">F228/T228</f>
        <v>72.268733955658405</v>
      </c>
      <c r="AJ228" s="72">
        <f t="shared" ref="AJ228:AM228" si="198">G228/V228</f>
        <v>64.973726618704902</v>
      </c>
      <c r="AK228" s="72">
        <f t="shared" si="198"/>
        <v>76.429523809523999</v>
      </c>
      <c r="AL228" s="72">
        <f t="shared" si="198"/>
        <v>69.903475409836076</v>
      </c>
      <c r="AM228" s="72">
        <f t="shared" si="198"/>
        <v>73.575624999998652</v>
      </c>
      <c r="AN228" s="72">
        <f t="shared" ref="AN228:AN257" si="199">F228/K228</f>
        <v>4.8969602688277725</v>
      </c>
      <c r="AO228" s="73">
        <f t="shared" ref="AO228:AO257" si="200">F228/K228*30</f>
        <v>146.90880806483318</v>
      </c>
      <c r="AP228" s="71">
        <f t="shared" si="124"/>
        <v>94.628426279601612</v>
      </c>
      <c r="AQ228" s="72">
        <f t="shared" ref="AQ228:AT228" si="201">G228/P228</f>
        <v>83.934460966542574</v>
      </c>
      <c r="AR228" s="72">
        <f t="shared" si="201"/>
        <v>117.67008797653989</v>
      </c>
      <c r="AS228" s="72">
        <f t="shared" si="201"/>
        <v>97.021888509670092</v>
      </c>
      <c r="AT228" s="72">
        <f t="shared" si="201"/>
        <v>93.418619896490526</v>
      </c>
    </row>
    <row r="229" spans="1:16376" s="2" customFormat="1" x14ac:dyDescent="0.25">
      <c r="A229" s="62">
        <v>42931</v>
      </c>
      <c r="B229" s="63">
        <f>总!B229</f>
        <v>702561</v>
      </c>
      <c r="C229" s="63">
        <f>总!C229</f>
        <v>3826</v>
      </c>
      <c r="D229" s="63">
        <f t="shared" ref="D229:D292" si="202">D228+R229</f>
        <v>118874</v>
      </c>
      <c r="E229" s="81">
        <f t="shared" si="189"/>
        <v>0.16920096617944919</v>
      </c>
      <c r="F229" s="64">
        <v>235545.199999998</v>
      </c>
      <c r="G229" s="65">
        <f t="shared" si="119"/>
        <v>46770.190000000104</v>
      </c>
      <c r="H229" s="65">
        <v>28777.8</v>
      </c>
      <c r="I229" s="65">
        <v>75547.990000000107</v>
      </c>
      <c r="J229" s="66">
        <f t="shared" si="120"/>
        <v>159997.2099999979</v>
      </c>
      <c r="K229" s="70">
        <v>49801</v>
      </c>
      <c r="L229" s="63"/>
      <c r="M229" s="69"/>
      <c r="N229" s="70">
        <v>2579</v>
      </c>
      <c r="O229" s="63">
        <v>2809</v>
      </c>
      <c r="P229" s="63">
        <f t="shared" si="190"/>
        <v>513</v>
      </c>
      <c r="Q229" s="63">
        <v>288</v>
      </c>
      <c r="R229" s="63">
        <v>801</v>
      </c>
      <c r="S229" s="69">
        <f t="shared" si="191"/>
        <v>1778</v>
      </c>
      <c r="T229" s="70">
        <v>3336</v>
      </c>
      <c r="U229" s="63">
        <v>3881</v>
      </c>
      <c r="V229" s="63">
        <f t="shared" si="192"/>
        <v>665</v>
      </c>
      <c r="W229" s="63">
        <v>445</v>
      </c>
      <c r="X229" s="63">
        <v>1110</v>
      </c>
      <c r="Y229" s="69">
        <f t="shared" si="193"/>
        <v>2226</v>
      </c>
      <c r="Z229" s="77">
        <f t="shared" si="194"/>
        <v>1.2935246219464909</v>
      </c>
      <c r="AA229" s="78"/>
      <c r="AB229" s="78"/>
      <c r="AC229" s="78">
        <f t="shared" si="195"/>
        <v>1.3857677902621723</v>
      </c>
      <c r="AD229" s="79">
        <f t="shared" si="196"/>
        <v>1.2519685039370079</v>
      </c>
      <c r="AE229" s="80">
        <f t="shared" si="130"/>
        <v>5.178610871267645E-2</v>
      </c>
      <c r="AF229" s="81"/>
      <c r="AG229" s="81">
        <f t="shared" si="121"/>
        <v>7.5274438055410356E-2</v>
      </c>
      <c r="AH229" s="136">
        <f t="shared" si="122"/>
        <v>4.9831430125067973E-2</v>
      </c>
      <c r="AI229" s="77">
        <f t="shared" si="197"/>
        <v>70.607074340526978</v>
      </c>
      <c r="AJ229" s="78">
        <f t="shared" ref="AJ229:AM229" si="203">G229/V229</f>
        <v>70.331112781955042</v>
      </c>
      <c r="AK229" s="78">
        <f t="shared" si="203"/>
        <v>64.669213483146066</v>
      </c>
      <c r="AL229" s="78">
        <f t="shared" si="203"/>
        <v>68.061252252252345</v>
      </c>
      <c r="AM229" s="78">
        <f t="shared" si="203"/>
        <v>71.876554357591147</v>
      </c>
      <c r="AN229" s="78">
        <f t="shared" si="199"/>
        <v>4.7297283187084194</v>
      </c>
      <c r="AO229" s="79">
        <f t="shared" si="200"/>
        <v>141.89184956125257</v>
      </c>
      <c r="AP229" s="77">
        <f t="shared" si="124"/>
        <v>91.331989143077934</v>
      </c>
      <c r="AQ229" s="78">
        <f t="shared" ref="AQ229:AT229" si="204">G229/P229</f>
        <v>91.169961013645434</v>
      </c>
      <c r="AR229" s="78">
        <f t="shared" si="204"/>
        <v>99.922916666666666</v>
      </c>
      <c r="AS229" s="78">
        <f t="shared" si="204"/>
        <v>94.317091136080037</v>
      </c>
      <c r="AT229" s="78">
        <f t="shared" si="204"/>
        <v>89.987182227220416</v>
      </c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  <c r="AMP229"/>
      <c r="AMQ229"/>
      <c r="AMR229"/>
      <c r="AMS229"/>
      <c r="AMT229"/>
      <c r="AMU229"/>
      <c r="AMV229"/>
      <c r="AMW229"/>
      <c r="AMX229"/>
      <c r="AMY229"/>
      <c r="AMZ229"/>
      <c r="ANA229"/>
      <c r="ANB229"/>
      <c r="ANC229"/>
      <c r="AND229"/>
      <c r="ANE229"/>
      <c r="ANF229"/>
      <c r="ANG229"/>
      <c r="ANH229"/>
      <c r="ANI229"/>
      <c r="ANJ229"/>
      <c r="ANK229"/>
      <c r="ANL229"/>
      <c r="ANM229"/>
      <c r="ANN229"/>
      <c r="ANO229"/>
      <c r="ANP229"/>
      <c r="ANQ229"/>
      <c r="ANR229"/>
      <c r="ANS229"/>
      <c r="ANT229"/>
      <c r="ANU229"/>
      <c r="ANV229"/>
      <c r="ANW229"/>
      <c r="ANX229"/>
      <c r="ANY229"/>
      <c r="ANZ229"/>
      <c r="AOA229"/>
      <c r="AOB229"/>
      <c r="AOC229"/>
      <c r="AOD229"/>
      <c r="AOE229"/>
      <c r="AOF229"/>
      <c r="AOG229"/>
      <c r="AOH229"/>
      <c r="AOI229"/>
      <c r="AOJ229"/>
      <c r="AOK229"/>
      <c r="AOL229"/>
      <c r="AOM229"/>
      <c r="AON229"/>
      <c r="AOO229"/>
      <c r="AOP229"/>
      <c r="AOQ229"/>
      <c r="AOR229"/>
      <c r="AOS229"/>
      <c r="AOT229"/>
      <c r="AOU229"/>
      <c r="AOV229"/>
      <c r="AOW229"/>
      <c r="AOX229"/>
      <c r="AOY229"/>
      <c r="AOZ229"/>
      <c r="APA229"/>
      <c r="APB229"/>
      <c r="APC229"/>
      <c r="APD229"/>
      <c r="APE229"/>
      <c r="APF229"/>
      <c r="APG229"/>
      <c r="APH229"/>
      <c r="API229"/>
      <c r="APJ229"/>
      <c r="APK229"/>
      <c r="APL229"/>
      <c r="APM229"/>
      <c r="APN229"/>
      <c r="APO229"/>
      <c r="APP229"/>
      <c r="APQ229"/>
      <c r="APR229"/>
      <c r="APS229"/>
      <c r="APT229"/>
      <c r="APU229"/>
      <c r="APV229"/>
      <c r="APW229"/>
      <c r="APX229"/>
      <c r="APY229"/>
      <c r="APZ229"/>
      <c r="AQA229"/>
      <c r="AQB229"/>
      <c r="AQC229"/>
      <c r="AQD229"/>
      <c r="AQE229"/>
      <c r="AQF229"/>
      <c r="AQG229"/>
      <c r="AQH229"/>
      <c r="AQI229"/>
      <c r="AQJ229"/>
      <c r="AQK229"/>
      <c r="AQL229"/>
      <c r="AQM229"/>
      <c r="AQN229"/>
      <c r="AQO229"/>
      <c r="AQP229"/>
      <c r="AQQ229"/>
      <c r="AQR229"/>
      <c r="AQS229"/>
      <c r="AQT229"/>
      <c r="AQU229"/>
      <c r="AQV229"/>
      <c r="AQW229"/>
      <c r="AQX229"/>
      <c r="AQY229"/>
      <c r="AQZ229"/>
      <c r="ARA229"/>
      <c r="ARB229"/>
      <c r="ARC229"/>
      <c r="ARD229"/>
      <c r="ARE229"/>
      <c r="ARF229"/>
      <c r="ARG229"/>
      <c r="ARH229"/>
      <c r="ARI229"/>
      <c r="ARJ229"/>
      <c r="ARK229"/>
      <c r="ARL229"/>
      <c r="ARM229"/>
      <c r="ARN229"/>
      <c r="ARO229"/>
      <c r="ARP229"/>
      <c r="ARQ229"/>
      <c r="ARR229"/>
      <c r="ARS229"/>
      <c r="ART229"/>
      <c r="ARU229"/>
      <c r="ARV229"/>
      <c r="ARW229"/>
      <c r="ARX229"/>
      <c r="ARY229"/>
      <c r="ARZ229"/>
      <c r="ASA229"/>
      <c r="ASB229"/>
      <c r="ASC229"/>
      <c r="ASD229"/>
      <c r="ASE229"/>
      <c r="ASF229"/>
      <c r="ASG229"/>
      <c r="ASH229"/>
      <c r="ASI229"/>
      <c r="ASJ229"/>
      <c r="ASK229"/>
      <c r="ASL229"/>
      <c r="ASM229"/>
      <c r="ASN229"/>
      <c r="ASO229"/>
      <c r="ASP229"/>
      <c r="ASQ229"/>
      <c r="ASR229"/>
      <c r="ASS229"/>
      <c r="AST229"/>
      <c r="ASU229"/>
      <c r="ASV229"/>
      <c r="ASW229"/>
      <c r="ASX229"/>
      <c r="ASY229"/>
      <c r="ASZ229"/>
      <c r="ATA229"/>
      <c r="ATB229"/>
      <c r="ATC229"/>
      <c r="ATD229"/>
      <c r="ATE229"/>
      <c r="ATF229"/>
      <c r="ATG229"/>
      <c r="ATH229"/>
      <c r="ATI229"/>
      <c r="ATJ229"/>
      <c r="ATK229"/>
      <c r="ATL229"/>
      <c r="ATM229"/>
      <c r="ATN229"/>
      <c r="ATO229"/>
      <c r="ATP229"/>
      <c r="ATQ229"/>
      <c r="ATR229"/>
      <c r="ATS229"/>
      <c r="ATT229"/>
      <c r="ATU229"/>
      <c r="ATV229"/>
      <c r="ATW229"/>
      <c r="ATX229"/>
      <c r="ATY229"/>
      <c r="ATZ229"/>
      <c r="AUA229"/>
      <c r="AUB229"/>
      <c r="AUC229"/>
      <c r="AUD229"/>
      <c r="AUE229"/>
      <c r="AUF229"/>
      <c r="AUG229"/>
      <c r="AUH229"/>
      <c r="AUI229"/>
      <c r="AUJ229"/>
      <c r="AUK229"/>
      <c r="AUL229"/>
      <c r="AUM229"/>
      <c r="AUN229"/>
      <c r="AUO229"/>
      <c r="AUP229"/>
      <c r="AUQ229"/>
      <c r="AUR229"/>
      <c r="AUS229"/>
      <c r="AUT229"/>
      <c r="AUU229"/>
      <c r="AUV229"/>
      <c r="AUW229"/>
      <c r="AUX229"/>
      <c r="AUY229"/>
      <c r="AUZ229"/>
      <c r="AVA229"/>
      <c r="AVB229"/>
      <c r="AVC229"/>
      <c r="AVD229"/>
      <c r="AVE229"/>
      <c r="AVF229"/>
      <c r="AVG229"/>
      <c r="AVH229"/>
      <c r="AVI229"/>
      <c r="AVJ229"/>
      <c r="AVK229"/>
      <c r="AVL229"/>
      <c r="AVM229"/>
      <c r="AVN229"/>
      <c r="AVO229"/>
      <c r="AVP229"/>
      <c r="AVQ229"/>
      <c r="AVR229"/>
      <c r="AVS229"/>
      <c r="AVT229"/>
      <c r="AVU229"/>
      <c r="AVV229"/>
      <c r="AVW229"/>
      <c r="AVX229"/>
      <c r="AVY229"/>
      <c r="AVZ229"/>
      <c r="AWA229"/>
      <c r="AWB229"/>
      <c r="AWC229"/>
      <c r="AWD229"/>
      <c r="AWE229"/>
      <c r="AWF229"/>
      <c r="AWG229"/>
      <c r="AWH229"/>
      <c r="AWI229"/>
      <c r="AWJ229"/>
      <c r="AWK229"/>
      <c r="AWL229"/>
      <c r="AWM229"/>
      <c r="AWN229"/>
      <c r="AWO229"/>
      <c r="AWP229"/>
      <c r="AWQ229"/>
      <c r="AWR229"/>
      <c r="AWS229"/>
      <c r="AWT229"/>
      <c r="AWU229"/>
      <c r="AWV229"/>
      <c r="AWW229"/>
      <c r="AWX229"/>
      <c r="AWY229"/>
      <c r="AWZ229"/>
      <c r="AXA229"/>
      <c r="AXB229"/>
      <c r="AXC229"/>
      <c r="AXD229"/>
      <c r="AXE229"/>
      <c r="AXF229"/>
      <c r="AXG229"/>
      <c r="AXH229"/>
      <c r="AXI229"/>
      <c r="AXJ229"/>
      <c r="AXK229"/>
      <c r="AXL229"/>
      <c r="AXM229"/>
      <c r="AXN229"/>
      <c r="AXO229"/>
      <c r="AXP229"/>
      <c r="AXQ229"/>
      <c r="AXR229"/>
      <c r="AXS229"/>
      <c r="AXT229"/>
      <c r="AXU229"/>
      <c r="AXV229"/>
      <c r="AXW229"/>
      <c r="AXX229"/>
      <c r="AXY229"/>
      <c r="AXZ229"/>
      <c r="AYA229"/>
      <c r="AYB229"/>
      <c r="AYC229"/>
      <c r="AYD229"/>
      <c r="AYE229"/>
      <c r="AYF229"/>
      <c r="AYG229"/>
      <c r="AYH229"/>
      <c r="AYI229"/>
      <c r="AYJ229"/>
      <c r="AYK229"/>
      <c r="AYL229"/>
      <c r="AYM229"/>
      <c r="AYN229"/>
      <c r="AYO229"/>
      <c r="AYP229"/>
      <c r="AYQ229"/>
      <c r="AYR229"/>
      <c r="AYS229"/>
      <c r="AYT229"/>
      <c r="AYU229"/>
      <c r="AYV229"/>
      <c r="AYW229"/>
      <c r="AYX229"/>
      <c r="AYY229"/>
      <c r="AYZ229"/>
      <c r="AZA229"/>
      <c r="AZB229"/>
      <c r="AZC229"/>
      <c r="AZD229"/>
      <c r="AZE229"/>
      <c r="AZF229"/>
      <c r="AZG229"/>
      <c r="AZH229"/>
      <c r="AZI229"/>
      <c r="AZJ229"/>
      <c r="AZK229"/>
      <c r="AZL229"/>
      <c r="AZM229"/>
      <c r="AZN229"/>
      <c r="AZO229"/>
      <c r="AZP229"/>
      <c r="AZQ229"/>
      <c r="AZR229"/>
      <c r="AZS229"/>
      <c r="AZT229"/>
      <c r="AZU229"/>
      <c r="AZV229"/>
      <c r="AZW229"/>
      <c r="AZX229"/>
      <c r="AZY229"/>
      <c r="AZZ229"/>
      <c r="BAA229"/>
      <c r="BAB229"/>
      <c r="BAC229"/>
      <c r="BAD229"/>
      <c r="BAE229"/>
      <c r="BAF229"/>
      <c r="BAG229"/>
      <c r="BAH229"/>
      <c r="BAI229"/>
      <c r="BAJ229"/>
      <c r="BAK229"/>
      <c r="BAL229"/>
      <c r="BAM229"/>
      <c r="BAN229"/>
      <c r="BAO229"/>
      <c r="BAP229"/>
      <c r="BAQ229"/>
      <c r="BAR229"/>
      <c r="BAS229"/>
      <c r="BAT229"/>
      <c r="BAU229"/>
      <c r="BAV229"/>
      <c r="BAW229"/>
      <c r="BAX229"/>
      <c r="BAY229"/>
      <c r="BAZ229"/>
      <c r="BBA229"/>
      <c r="BBB229"/>
      <c r="BBC229"/>
      <c r="BBD229"/>
      <c r="BBE229"/>
      <c r="BBF229"/>
      <c r="BBG229"/>
      <c r="BBH229"/>
      <c r="BBI229"/>
      <c r="BBJ229"/>
      <c r="BBK229"/>
      <c r="BBL229"/>
      <c r="BBM229"/>
      <c r="BBN229"/>
      <c r="BBO229"/>
      <c r="BBP229"/>
      <c r="BBQ229"/>
      <c r="BBR229"/>
      <c r="BBS229"/>
      <c r="BBT229"/>
      <c r="BBU229"/>
      <c r="BBV229"/>
      <c r="BBW229"/>
      <c r="BBX229"/>
      <c r="BBY229"/>
      <c r="BBZ229"/>
      <c r="BCA229"/>
      <c r="BCB229"/>
      <c r="BCC229"/>
      <c r="BCD229"/>
      <c r="BCE229"/>
      <c r="BCF229"/>
      <c r="BCG229"/>
      <c r="BCH229"/>
      <c r="BCI229"/>
      <c r="BCJ229"/>
      <c r="BCK229"/>
      <c r="BCL229"/>
      <c r="BCM229"/>
      <c r="BCN229"/>
      <c r="BCO229"/>
      <c r="BCP229"/>
      <c r="BCQ229"/>
      <c r="BCR229"/>
      <c r="BCS229"/>
      <c r="BCT229"/>
      <c r="BCU229"/>
      <c r="BCV229"/>
      <c r="BCW229"/>
      <c r="BCX229"/>
      <c r="BCY229"/>
      <c r="BCZ229"/>
      <c r="BDA229"/>
      <c r="BDB229"/>
      <c r="BDC229"/>
      <c r="BDD229"/>
      <c r="BDE229"/>
      <c r="BDF229"/>
      <c r="BDG229"/>
      <c r="BDH229"/>
      <c r="BDI229"/>
      <c r="BDJ229"/>
      <c r="BDK229"/>
      <c r="BDL229"/>
      <c r="BDM229"/>
      <c r="BDN229"/>
      <c r="BDO229"/>
      <c r="BDP229"/>
      <c r="BDQ229"/>
      <c r="BDR229"/>
      <c r="BDS229"/>
      <c r="BDT229"/>
      <c r="BDU229"/>
      <c r="BDV229"/>
      <c r="BDW229"/>
      <c r="BDX229"/>
      <c r="BDY229"/>
      <c r="BDZ229"/>
      <c r="BEA229"/>
      <c r="BEB229"/>
      <c r="BEC229"/>
      <c r="BED229"/>
      <c r="BEE229"/>
      <c r="BEF229"/>
      <c r="BEG229"/>
      <c r="BEH229"/>
      <c r="BEI229"/>
      <c r="BEJ229"/>
      <c r="BEK229"/>
      <c r="BEL229"/>
      <c r="BEM229"/>
      <c r="BEN229"/>
      <c r="BEO229"/>
      <c r="BEP229"/>
      <c r="BEQ229"/>
      <c r="BER229"/>
      <c r="BES229"/>
      <c r="BET229"/>
      <c r="BEU229"/>
      <c r="BEV229"/>
      <c r="BEW229"/>
      <c r="BEX229"/>
      <c r="BEY229"/>
      <c r="BEZ229"/>
      <c r="BFA229"/>
      <c r="BFB229"/>
      <c r="BFC229"/>
      <c r="BFD229"/>
      <c r="BFE229"/>
      <c r="BFF229"/>
      <c r="BFG229"/>
      <c r="BFH229"/>
      <c r="BFI229"/>
      <c r="BFJ229"/>
      <c r="BFK229"/>
      <c r="BFL229"/>
      <c r="BFM229"/>
      <c r="BFN229"/>
      <c r="BFO229"/>
      <c r="BFP229"/>
      <c r="BFQ229"/>
      <c r="BFR229"/>
      <c r="BFS229"/>
      <c r="BFT229"/>
      <c r="BFU229"/>
      <c r="BFV229"/>
      <c r="BFW229"/>
      <c r="BFX229"/>
      <c r="BFY229"/>
      <c r="BFZ229"/>
      <c r="BGA229"/>
      <c r="BGB229"/>
      <c r="BGC229"/>
      <c r="BGD229"/>
      <c r="BGE229"/>
      <c r="BGF229"/>
      <c r="BGG229"/>
      <c r="BGH229"/>
      <c r="BGI229"/>
      <c r="BGJ229"/>
      <c r="BGK229"/>
      <c r="BGL229"/>
      <c r="BGM229"/>
      <c r="BGN229"/>
      <c r="BGO229"/>
      <c r="BGP229"/>
      <c r="BGQ229"/>
      <c r="BGR229"/>
      <c r="BGS229"/>
      <c r="BGT229"/>
      <c r="BGU229"/>
      <c r="BGV229"/>
      <c r="BGW229"/>
      <c r="BGX229"/>
      <c r="BGY229"/>
      <c r="BGZ229"/>
      <c r="BHA229"/>
      <c r="BHB229"/>
      <c r="BHC229"/>
      <c r="BHD229"/>
      <c r="BHE229"/>
      <c r="BHF229"/>
      <c r="BHG229"/>
      <c r="BHH229"/>
      <c r="BHI229"/>
      <c r="BHJ229"/>
      <c r="BHK229"/>
      <c r="BHL229"/>
      <c r="BHM229"/>
      <c r="BHN229"/>
      <c r="BHO229"/>
      <c r="BHP229"/>
      <c r="BHQ229"/>
      <c r="BHR229"/>
      <c r="BHS229"/>
      <c r="BHT229"/>
      <c r="BHU229"/>
      <c r="BHV229"/>
      <c r="BHW229"/>
      <c r="BHX229"/>
      <c r="BHY229"/>
      <c r="BHZ229"/>
      <c r="BIA229"/>
      <c r="BIB229"/>
      <c r="BIC229"/>
      <c r="BID229"/>
      <c r="BIE229"/>
      <c r="BIF229"/>
      <c r="BIG229"/>
      <c r="BIH229"/>
      <c r="BII229"/>
      <c r="BIJ229"/>
      <c r="BIK229"/>
      <c r="BIL229"/>
      <c r="BIM229"/>
      <c r="BIN229"/>
      <c r="BIO229"/>
      <c r="BIP229"/>
      <c r="BIQ229"/>
      <c r="BIR229"/>
      <c r="BIS229"/>
      <c r="BIT229"/>
      <c r="BIU229"/>
      <c r="BIV229"/>
      <c r="BIW229"/>
      <c r="BIX229"/>
      <c r="BIY229"/>
      <c r="BIZ229"/>
      <c r="BJA229"/>
      <c r="BJB229"/>
      <c r="BJC229"/>
      <c r="BJD229"/>
      <c r="BJE229"/>
      <c r="BJF229"/>
      <c r="BJG229"/>
      <c r="BJH229"/>
      <c r="BJI229"/>
      <c r="BJJ229"/>
      <c r="BJK229"/>
      <c r="BJL229"/>
      <c r="BJM229"/>
      <c r="BJN229"/>
      <c r="BJO229"/>
      <c r="BJP229"/>
      <c r="BJQ229"/>
      <c r="BJR229"/>
      <c r="BJS229"/>
      <c r="BJT229"/>
      <c r="BJU229"/>
      <c r="BJV229"/>
      <c r="BJW229"/>
      <c r="BJX229"/>
      <c r="BJY229"/>
      <c r="BJZ229"/>
      <c r="BKA229"/>
      <c r="BKB229"/>
      <c r="BKC229"/>
      <c r="BKD229"/>
      <c r="BKE229"/>
      <c r="BKF229"/>
      <c r="BKG229"/>
      <c r="BKH229"/>
      <c r="BKI229"/>
      <c r="BKJ229"/>
      <c r="BKK229"/>
      <c r="BKL229"/>
      <c r="BKM229"/>
      <c r="BKN229"/>
      <c r="BKO229"/>
      <c r="BKP229"/>
      <c r="BKQ229"/>
      <c r="BKR229"/>
      <c r="BKS229"/>
      <c r="BKT229"/>
      <c r="BKU229"/>
      <c r="BKV229"/>
      <c r="BKW229"/>
      <c r="BKX229"/>
      <c r="BKY229"/>
      <c r="BKZ229"/>
      <c r="BLA229"/>
      <c r="BLB229"/>
      <c r="BLC229"/>
      <c r="BLD229"/>
      <c r="BLE229"/>
      <c r="BLF229"/>
      <c r="BLG229"/>
      <c r="BLH229"/>
      <c r="BLI229"/>
      <c r="BLJ229"/>
      <c r="BLK229"/>
      <c r="BLL229"/>
      <c r="BLM229"/>
      <c r="BLN229"/>
      <c r="BLO229"/>
      <c r="BLP229"/>
      <c r="BLQ229"/>
      <c r="BLR229"/>
      <c r="BLS229"/>
      <c r="BLT229"/>
      <c r="BLU229"/>
      <c r="BLV229"/>
      <c r="BLW229"/>
      <c r="BLX229"/>
      <c r="BLY229"/>
      <c r="BLZ229"/>
      <c r="BMA229"/>
      <c r="BMB229"/>
      <c r="BMC229"/>
      <c r="BMD229"/>
      <c r="BME229"/>
      <c r="BMF229"/>
      <c r="BMG229"/>
      <c r="BMH229"/>
      <c r="BMI229"/>
      <c r="BMJ229"/>
      <c r="BMK229"/>
      <c r="BML229"/>
      <c r="BMM229"/>
      <c r="BMN229"/>
      <c r="BMO229"/>
      <c r="BMP229"/>
      <c r="BMQ229"/>
      <c r="BMR229"/>
      <c r="BMS229"/>
      <c r="BMT229"/>
      <c r="BMU229"/>
      <c r="BMV229"/>
      <c r="BMW229"/>
      <c r="BMX229"/>
      <c r="BMY229"/>
      <c r="BMZ229"/>
      <c r="BNA229"/>
      <c r="BNB229"/>
      <c r="BNC229"/>
      <c r="BND229"/>
      <c r="BNE229"/>
      <c r="BNF229"/>
      <c r="BNG229"/>
      <c r="BNH229"/>
      <c r="BNI229"/>
      <c r="BNJ229"/>
      <c r="BNK229"/>
      <c r="BNL229"/>
      <c r="BNM229"/>
      <c r="BNN229"/>
      <c r="BNO229"/>
      <c r="BNP229"/>
      <c r="BNQ229"/>
      <c r="BNR229"/>
      <c r="BNS229"/>
      <c r="BNT229"/>
      <c r="BNU229"/>
      <c r="BNV229"/>
      <c r="BNW229"/>
      <c r="BNX229"/>
      <c r="BNY229"/>
      <c r="BNZ229"/>
      <c r="BOA229"/>
      <c r="BOB229"/>
      <c r="BOC229"/>
      <c r="BOD229"/>
      <c r="BOE229"/>
      <c r="BOF229"/>
      <c r="BOG229"/>
      <c r="BOH229"/>
      <c r="BOI229"/>
      <c r="BOJ229"/>
      <c r="BOK229"/>
      <c r="BOL229"/>
      <c r="BOM229"/>
      <c r="BON229"/>
      <c r="BOO229"/>
      <c r="BOP229"/>
      <c r="BOQ229"/>
      <c r="BOR229"/>
      <c r="BOS229"/>
      <c r="BOT229"/>
      <c r="BOU229"/>
      <c r="BOV229"/>
      <c r="BOW229"/>
      <c r="BOX229"/>
      <c r="BOY229"/>
      <c r="BOZ229"/>
      <c r="BPA229"/>
      <c r="BPB229"/>
      <c r="BPC229"/>
      <c r="BPD229"/>
      <c r="BPE229"/>
      <c r="BPF229"/>
      <c r="BPG229"/>
      <c r="BPH229"/>
      <c r="BPI229"/>
      <c r="BPJ229"/>
      <c r="BPK229"/>
      <c r="BPL229"/>
      <c r="BPM229"/>
      <c r="BPN229"/>
      <c r="BPO229"/>
      <c r="BPP229"/>
      <c r="BPQ229"/>
      <c r="BPR229"/>
      <c r="BPS229"/>
      <c r="BPT229"/>
      <c r="BPU229"/>
      <c r="BPV229"/>
      <c r="BPW229"/>
      <c r="BPX229"/>
      <c r="BPY229"/>
      <c r="BPZ229"/>
      <c r="BQA229"/>
      <c r="BQB229"/>
      <c r="BQC229"/>
      <c r="BQD229"/>
      <c r="BQE229"/>
      <c r="BQF229"/>
      <c r="BQG229"/>
      <c r="BQH229"/>
      <c r="BQI229"/>
      <c r="BQJ229"/>
      <c r="BQK229"/>
      <c r="BQL229"/>
      <c r="BQM229"/>
      <c r="BQN229"/>
      <c r="BQO229"/>
      <c r="BQP229"/>
      <c r="BQQ229"/>
      <c r="BQR229"/>
      <c r="BQS229"/>
      <c r="BQT229"/>
      <c r="BQU229"/>
      <c r="BQV229"/>
      <c r="BQW229"/>
      <c r="BQX229"/>
      <c r="BQY229"/>
      <c r="BQZ229"/>
      <c r="BRA229"/>
      <c r="BRB229"/>
      <c r="BRC229"/>
      <c r="BRD229"/>
      <c r="BRE229"/>
      <c r="BRF229"/>
      <c r="BRG229"/>
      <c r="BRH229"/>
      <c r="BRI229"/>
      <c r="BRJ229"/>
      <c r="BRK229"/>
      <c r="BRL229"/>
      <c r="BRM229"/>
      <c r="BRN229"/>
      <c r="BRO229"/>
      <c r="BRP229"/>
      <c r="BRQ229"/>
      <c r="BRR229"/>
      <c r="BRS229"/>
      <c r="BRT229"/>
      <c r="BRU229"/>
      <c r="BRV229"/>
      <c r="BRW229"/>
      <c r="BRX229"/>
      <c r="BRY229"/>
      <c r="BRZ229"/>
      <c r="BSA229"/>
      <c r="BSB229"/>
      <c r="BSC229"/>
      <c r="BSD229"/>
      <c r="BSE229"/>
      <c r="BSF229"/>
      <c r="BSG229"/>
      <c r="BSH229"/>
      <c r="BSI229"/>
      <c r="BSJ229"/>
      <c r="BSK229"/>
      <c r="BSL229"/>
      <c r="BSM229"/>
      <c r="BSN229"/>
      <c r="BSO229"/>
      <c r="BSP229"/>
      <c r="BSQ229"/>
      <c r="BSR229"/>
      <c r="BSS229"/>
      <c r="BST229"/>
      <c r="BSU229"/>
      <c r="BSV229"/>
      <c r="BSW229"/>
      <c r="BSX229"/>
      <c r="BSY229"/>
      <c r="BSZ229"/>
      <c r="BTA229"/>
      <c r="BTB229"/>
      <c r="BTC229"/>
      <c r="BTD229"/>
      <c r="BTE229"/>
      <c r="BTF229"/>
      <c r="BTG229"/>
      <c r="BTH229"/>
      <c r="BTI229"/>
      <c r="BTJ229"/>
      <c r="BTK229"/>
      <c r="BTL229"/>
      <c r="BTM229"/>
      <c r="BTN229"/>
      <c r="BTO229"/>
      <c r="BTP229"/>
      <c r="BTQ229"/>
      <c r="BTR229"/>
      <c r="BTS229"/>
      <c r="BTT229"/>
      <c r="BTU229"/>
      <c r="BTV229"/>
      <c r="BTW229"/>
      <c r="BTX229"/>
      <c r="BTY229"/>
      <c r="BTZ229"/>
      <c r="BUA229"/>
      <c r="BUB229"/>
      <c r="BUC229"/>
      <c r="BUD229"/>
      <c r="BUE229"/>
      <c r="BUF229"/>
      <c r="BUG229"/>
      <c r="BUH229"/>
      <c r="BUI229"/>
      <c r="BUJ229"/>
      <c r="BUK229"/>
      <c r="BUL229"/>
      <c r="BUM229"/>
      <c r="BUN229"/>
      <c r="BUO229"/>
      <c r="BUP229"/>
      <c r="BUQ229"/>
      <c r="BUR229"/>
      <c r="BUS229"/>
      <c r="BUT229"/>
      <c r="BUU229"/>
      <c r="BUV229"/>
      <c r="BUW229"/>
      <c r="BUX229"/>
      <c r="BUY229"/>
      <c r="BUZ229"/>
      <c r="BVA229"/>
      <c r="BVB229"/>
      <c r="BVC229"/>
      <c r="BVD229"/>
      <c r="BVE229"/>
      <c r="BVF229"/>
      <c r="BVG229"/>
      <c r="BVH229"/>
      <c r="BVI229"/>
      <c r="BVJ229"/>
      <c r="BVK229"/>
      <c r="BVL229"/>
      <c r="BVM229"/>
      <c r="BVN229"/>
      <c r="BVO229"/>
      <c r="BVP229"/>
      <c r="BVQ229"/>
      <c r="BVR229"/>
      <c r="BVS229"/>
      <c r="BVT229"/>
      <c r="BVU229"/>
      <c r="BVV229"/>
      <c r="BVW229"/>
      <c r="BVX229"/>
      <c r="BVY229"/>
      <c r="BVZ229"/>
      <c r="BWA229"/>
      <c r="BWB229"/>
      <c r="BWC229"/>
      <c r="BWD229"/>
      <c r="BWE229"/>
      <c r="BWF229"/>
      <c r="BWG229"/>
      <c r="BWH229"/>
      <c r="BWI229"/>
      <c r="BWJ229"/>
      <c r="BWK229"/>
      <c r="BWL229"/>
      <c r="BWM229"/>
      <c r="BWN229"/>
      <c r="BWO229"/>
      <c r="BWP229"/>
      <c r="BWQ229"/>
      <c r="BWR229"/>
      <c r="BWS229"/>
      <c r="BWT229"/>
      <c r="BWU229"/>
      <c r="BWV229"/>
      <c r="BWW229"/>
      <c r="BWX229"/>
      <c r="BWY229"/>
      <c r="BWZ229"/>
      <c r="BXA229"/>
      <c r="BXB229"/>
      <c r="BXC229"/>
      <c r="BXD229"/>
      <c r="BXE229"/>
      <c r="BXF229"/>
      <c r="BXG229"/>
      <c r="BXH229"/>
      <c r="BXI229"/>
      <c r="BXJ229"/>
      <c r="BXK229"/>
      <c r="BXL229"/>
      <c r="BXM229"/>
      <c r="BXN229"/>
      <c r="BXO229"/>
      <c r="BXP229"/>
      <c r="BXQ229"/>
      <c r="BXR229"/>
      <c r="BXS229"/>
      <c r="BXT229"/>
      <c r="BXU229"/>
      <c r="BXV229"/>
      <c r="BXW229"/>
      <c r="BXX229"/>
      <c r="BXY229"/>
      <c r="BXZ229"/>
      <c r="BYA229"/>
      <c r="BYB229"/>
      <c r="BYC229"/>
      <c r="BYD229"/>
      <c r="BYE229"/>
      <c r="BYF229"/>
      <c r="BYG229"/>
      <c r="BYH229"/>
      <c r="BYI229"/>
      <c r="BYJ229"/>
      <c r="BYK229"/>
      <c r="BYL229"/>
      <c r="BYM229"/>
      <c r="BYN229"/>
      <c r="BYO229"/>
      <c r="BYP229"/>
      <c r="BYQ229"/>
      <c r="BYR229"/>
      <c r="BYS229"/>
      <c r="BYT229"/>
      <c r="BYU229"/>
      <c r="BYV229"/>
      <c r="BYW229"/>
      <c r="BYX229"/>
      <c r="BYY229"/>
      <c r="BYZ229"/>
      <c r="BZA229"/>
      <c r="BZB229"/>
      <c r="BZC229"/>
      <c r="BZD229"/>
      <c r="BZE229"/>
      <c r="BZF229"/>
      <c r="BZG229"/>
      <c r="BZH229"/>
      <c r="BZI229"/>
      <c r="BZJ229"/>
      <c r="BZK229"/>
      <c r="BZL229"/>
      <c r="BZM229"/>
      <c r="BZN229"/>
      <c r="BZO229"/>
      <c r="BZP229"/>
      <c r="BZQ229"/>
      <c r="BZR229"/>
      <c r="BZS229"/>
      <c r="BZT229"/>
      <c r="BZU229"/>
      <c r="BZV229"/>
      <c r="BZW229"/>
      <c r="BZX229"/>
      <c r="BZY229"/>
      <c r="BZZ229"/>
      <c r="CAA229"/>
      <c r="CAB229"/>
      <c r="CAC229"/>
      <c r="CAD229"/>
      <c r="CAE229"/>
      <c r="CAF229"/>
      <c r="CAG229"/>
      <c r="CAH229"/>
      <c r="CAI229"/>
      <c r="CAJ229"/>
      <c r="CAK229"/>
      <c r="CAL229"/>
      <c r="CAM229"/>
      <c r="CAN229"/>
      <c r="CAO229"/>
      <c r="CAP229"/>
      <c r="CAQ229"/>
      <c r="CAR229"/>
      <c r="CAS229"/>
      <c r="CAT229"/>
      <c r="CAU229"/>
      <c r="CAV229"/>
      <c r="CAW229"/>
      <c r="CAX229"/>
      <c r="CAY229"/>
      <c r="CAZ229"/>
      <c r="CBA229"/>
      <c r="CBB229"/>
      <c r="CBC229"/>
      <c r="CBD229"/>
      <c r="CBE229"/>
      <c r="CBF229"/>
      <c r="CBG229"/>
      <c r="CBH229"/>
      <c r="CBI229"/>
      <c r="CBJ229"/>
      <c r="CBK229"/>
      <c r="CBL229"/>
      <c r="CBM229"/>
      <c r="CBN229"/>
      <c r="CBO229"/>
      <c r="CBP229"/>
      <c r="CBQ229"/>
      <c r="CBR229"/>
      <c r="CBS229"/>
      <c r="CBT229"/>
      <c r="CBU229"/>
      <c r="CBV229"/>
      <c r="CBW229"/>
      <c r="CBX229"/>
      <c r="CBY229"/>
      <c r="CBZ229"/>
      <c r="CCA229"/>
      <c r="CCB229"/>
      <c r="CCC229"/>
      <c r="CCD229"/>
      <c r="CCE229"/>
      <c r="CCF229"/>
      <c r="CCG229"/>
      <c r="CCH229"/>
      <c r="CCI229"/>
      <c r="CCJ229"/>
      <c r="CCK229"/>
      <c r="CCL229"/>
      <c r="CCM229"/>
      <c r="CCN229"/>
      <c r="CCO229"/>
      <c r="CCP229"/>
      <c r="CCQ229"/>
      <c r="CCR229"/>
      <c r="CCS229"/>
      <c r="CCT229"/>
      <c r="CCU229"/>
      <c r="CCV229"/>
      <c r="CCW229"/>
      <c r="CCX229"/>
      <c r="CCY229"/>
      <c r="CCZ229"/>
      <c r="CDA229"/>
      <c r="CDB229"/>
      <c r="CDC229"/>
      <c r="CDD229"/>
      <c r="CDE229"/>
      <c r="CDF229"/>
      <c r="CDG229"/>
      <c r="CDH229"/>
      <c r="CDI229"/>
      <c r="CDJ229"/>
      <c r="CDK229"/>
      <c r="CDL229"/>
      <c r="CDM229"/>
      <c r="CDN229"/>
      <c r="CDO229"/>
      <c r="CDP229"/>
      <c r="CDQ229"/>
      <c r="CDR229"/>
      <c r="CDS229"/>
      <c r="CDT229"/>
      <c r="CDU229"/>
      <c r="CDV229"/>
      <c r="CDW229"/>
      <c r="CDX229"/>
      <c r="CDY229"/>
      <c r="CDZ229"/>
      <c r="CEA229"/>
      <c r="CEB229"/>
      <c r="CEC229"/>
      <c r="CED229"/>
      <c r="CEE229"/>
      <c r="CEF229"/>
      <c r="CEG229"/>
      <c r="CEH229"/>
      <c r="CEI229"/>
      <c r="CEJ229"/>
      <c r="CEK229"/>
      <c r="CEL229"/>
      <c r="CEM229"/>
      <c r="CEN229"/>
      <c r="CEO229"/>
      <c r="CEP229"/>
      <c r="CEQ229"/>
      <c r="CER229"/>
      <c r="CES229"/>
      <c r="CET229"/>
      <c r="CEU229"/>
      <c r="CEV229"/>
      <c r="CEW229"/>
      <c r="CEX229"/>
      <c r="CEY229"/>
      <c r="CEZ229"/>
      <c r="CFA229"/>
      <c r="CFB229"/>
      <c r="CFC229"/>
      <c r="CFD229"/>
      <c r="CFE229"/>
      <c r="CFF229"/>
      <c r="CFG229"/>
      <c r="CFH229"/>
      <c r="CFI229"/>
      <c r="CFJ229"/>
      <c r="CFK229"/>
      <c r="CFL229"/>
      <c r="CFM229"/>
      <c r="CFN229"/>
      <c r="CFO229"/>
      <c r="CFP229"/>
      <c r="CFQ229"/>
      <c r="CFR229"/>
      <c r="CFS229"/>
      <c r="CFT229"/>
      <c r="CFU229"/>
      <c r="CFV229"/>
      <c r="CFW229"/>
      <c r="CFX229"/>
      <c r="CFY229"/>
      <c r="CFZ229"/>
      <c r="CGA229"/>
      <c r="CGB229"/>
      <c r="CGC229"/>
      <c r="CGD229"/>
      <c r="CGE229"/>
      <c r="CGF229"/>
      <c r="CGG229"/>
      <c r="CGH229"/>
      <c r="CGI229"/>
      <c r="CGJ229"/>
      <c r="CGK229"/>
      <c r="CGL229"/>
      <c r="CGM229"/>
      <c r="CGN229"/>
      <c r="CGO229"/>
      <c r="CGP229"/>
      <c r="CGQ229"/>
      <c r="CGR229"/>
      <c r="CGS229"/>
      <c r="CGT229"/>
      <c r="CGU229"/>
      <c r="CGV229"/>
      <c r="CGW229"/>
      <c r="CGX229"/>
      <c r="CGY229"/>
      <c r="CGZ229"/>
      <c r="CHA229"/>
      <c r="CHB229"/>
      <c r="CHC229"/>
      <c r="CHD229"/>
      <c r="CHE229"/>
      <c r="CHF229"/>
      <c r="CHG229"/>
      <c r="CHH229"/>
      <c r="CHI229"/>
      <c r="CHJ229"/>
      <c r="CHK229"/>
      <c r="CHL229"/>
      <c r="CHM229"/>
      <c r="CHN229"/>
      <c r="CHO229"/>
      <c r="CHP229"/>
      <c r="CHQ229"/>
      <c r="CHR229"/>
      <c r="CHS229"/>
      <c r="CHT229"/>
      <c r="CHU229"/>
      <c r="CHV229"/>
      <c r="CHW229"/>
      <c r="CHX229"/>
      <c r="CHY229"/>
      <c r="CHZ229"/>
      <c r="CIA229"/>
      <c r="CIB229"/>
      <c r="CIC229"/>
      <c r="CID229"/>
      <c r="CIE229"/>
      <c r="CIF229"/>
      <c r="CIG229"/>
      <c r="CIH229"/>
      <c r="CII229"/>
      <c r="CIJ229"/>
      <c r="CIK229"/>
      <c r="CIL229"/>
      <c r="CIM229"/>
      <c r="CIN229"/>
      <c r="CIO229"/>
      <c r="CIP229"/>
      <c r="CIQ229"/>
      <c r="CIR229"/>
      <c r="CIS229"/>
      <c r="CIT229"/>
      <c r="CIU229"/>
      <c r="CIV229"/>
      <c r="CIW229"/>
      <c r="CIX229"/>
      <c r="CIY229"/>
      <c r="CIZ229"/>
      <c r="CJA229"/>
      <c r="CJB229"/>
      <c r="CJC229"/>
      <c r="CJD229"/>
      <c r="CJE229"/>
      <c r="CJF229"/>
      <c r="CJG229"/>
      <c r="CJH229"/>
      <c r="CJI229"/>
      <c r="CJJ229"/>
      <c r="CJK229"/>
      <c r="CJL229"/>
      <c r="CJM229"/>
      <c r="CJN229"/>
      <c r="CJO229"/>
      <c r="CJP229"/>
      <c r="CJQ229"/>
      <c r="CJR229"/>
      <c r="CJS229"/>
      <c r="CJT229"/>
      <c r="CJU229"/>
      <c r="CJV229"/>
      <c r="CJW229"/>
      <c r="CJX229"/>
      <c r="CJY229"/>
      <c r="CJZ229"/>
      <c r="CKA229"/>
      <c r="CKB229"/>
      <c r="CKC229"/>
      <c r="CKD229"/>
      <c r="CKE229"/>
      <c r="CKF229"/>
      <c r="CKG229"/>
      <c r="CKH229"/>
      <c r="CKI229"/>
      <c r="CKJ229"/>
      <c r="CKK229"/>
      <c r="CKL229"/>
      <c r="CKM229"/>
      <c r="CKN229"/>
      <c r="CKO229"/>
      <c r="CKP229"/>
      <c r="CKQ229"/>
      <c r="CKR229"/>
      <c r="CKS229"/>
      <c r="CKT229"/>
      <c r="CKU229"/>
      <c r="CKV229"/>
      <c r="CKW229"/>
      <c r="CKX229"/>
      <c r="CKY229"/>
      <c r="CKZ229"/>
      <c r="CLA229"/>
      <c r="CLB229"/>
      <c r="CLC229"/>
      <c r="CLD229"/>
      <c r="CLE229"/>
      <c r="CLF229"/>
      <c r="CLG229"/>
      <c r="CLH229"/>
      <c r="CLI229"/>
      <c r="CLJ229"/>
      <c r="CLK229"/>
      <c r="CLL229"/>
      <c r="CLM229"/>
      <c r="CLN229"/>
      <c r="CLO229"/>
      <c r="CLP229"/>
      <c r="CLQ229"/>
      <c r="CLR229"/>
      <c r="CLS229"/>
      <c r="CLT229"/>
      <c r="CLU229"/>
      <c r="CLV229"/>
      <c r="CLW229"/>
      <c r="CLX229"/>
      <c r="CLY229"/>
      <c r="CLZ229"/>
      <c r="CMA229"/>
      <c r="CMB229"/>
      <c r="CMC229"/>
      <c r="CMD229"/>
      <c r="CME229"/>
      <c r="CMF229"/>
      <c r="CMG229"/>
      <c r="CMH229"/>
      <c r="CMI229"/>
      <c r="CMJ229"/>
      <c r="CMK229"/>
      <c r="CML229"/>
      <c r="CMM229"/>
      <c r="CMN229"/>
      <c r="CMO229"/>
      <c r="CMP229"/>
      <c r="CMQ229"/>
      <c r="CMR229"/>
      <c r="CMS229"/>
      <c r="CMT229"/>
      <c r="CMU229"/>
      <c r="CMV229"/>
      <c r="CMW229"/>
      <c r="CMX229"/>
      <c r="CMY229"/>
      <c r="CMZ229"/>
      <c r="CNA229"/>
      <c r="CNB229"/>
      <c r="CNC229"/>
      <c r="CND229"/>
      <c r="CNE229"/>
      <c r="CNF229"/>
      <c r="CNG229"/>
      <c r="CNH229"/>
      <c r="CNI229"/>
      <c r="CNJ229"/>
      <c r="CNK229"/>
      <c r="CNL229"/>
      <c r="CNM229"/>
      <c r="CNN229"/>
      <c r="CNO229"/>
      <c r="CNP229"/>
      <c r="CNQ229"/>
      <c r="CNR229"/>
      <c r="CNS229"/>
      <c r="CNT229"/>
      <c r="CNU229"/>
      <c r="CNV229"/>
      <c r="CNW229"/>
      <c r="CNX229"/>
      <c r="CNY229"/>
      <c r="CNZ229"/>
      <c r="COA229"/>
      <c r="COB229"/>
      <c r="COC229"/>
      <c r="COD229"/>
      <c r="COE229"/>
      <c r="COF229"/>
      <c r="COG229"/>
      <c r="COH229"/>
      <c r="COI229"/>
      <c r="COJ229"/>
      <c r="COK229"/>
      <c r="COL229"/>
      <c r="COM229"/>
      <c r="CON229"/>
      <c r="COO229"/>
      <c r="COP229"/>
      <c r="COQ229"/>
      <c r="COR229"/>
      <c r="COS229"/>
      <c r="COT229"/>
      <c r="COU229"/>
      <c r="COV229"/>
      <c r="COW229"/>
      <c r="COX229"/>
      <c r="COY229"/>
      <c r="COZ229"/>
      <c r="CPA229"/>
      <c r="CPB229"/>
      <c r="CPC229"/>
      <c r="CPD229"/>
      <c r="CPE229"/>
      <c r="CPF229"/>
      <c r="CPG229"/>
      <c r="CPH229"/>
      <c r="CPI229"/>
      <c r="CPJ229"/>
      <c r="CPK229"/>
      <c r="CPL229"/>
      <c r="CPM229"/>
      <c r="CPN229"/>
      <c r="CPO229"/>
      <c r="CPP229"/>
      <c r="CPQ229"/>
      <c r="CPR229"/>
      <c r="CPS229"/>
      <c r="CPT229"/>
      <c r="CPU229"/>
      <c r="CPV229"/>
      <c r="CPW229"/>
      <c r="CPX229"/>
      <c r="CPY229"/>
      <c r="CPZ229"/>
      <c r="CQA229"/>
      <c r="CQB229"/>
      <c r="CQC229"/>
      <c r="CQD229"/>
      <c r="CQE229"/>
      <c r="CQF229"/>
      <c r="CQG229"/>
      <c r="CQH229"/>
      <c r="CQI229"/>
      <c r="CQJ229"/>
      <c r="CQK229"/>
      <c r="CQL229"/>
      <c r="CQM229"/>
      <c r="CQN229"/>
      <c r="CQO229"/>
      <c r="CQP229"/>
      <c r="CQQ229"/>
      <c r="CQR229"/>
      <c r="CQS229"/>
      <c r="CQT229"/>
      <c r="CQU229"/>
      <c r="CQV229"/>
      <c r="CQW229"/>
      <c r="CQX229"/>
      <c r="CQY229"/>
      <c r="CQZ229"/>
      <c r="CRA229"/>
      <c r="CRB229"/>
      <c r="CRC229"/>
      <c r="CRD229"/>
      <c r="CRE229"/>
      <c r="CRF229"/>
      <c r="CRG229"/>
      <c r="CRH229"/>
      <c r="CRI229"/>
      <c r="CRJ229"/>
      <c r="CRK229"/>
      <c r="CRL229"/>
      <c r="CRM229"/>
      <c r="CRN229"/>
      <c r="CRO229"/>
      <c r="CRP229"/>
      <c r="CRQ229"/>
      <c r="CRR229"/>
      <c r="CRS229"/>
      <c r="CRT229"/>
      <c r="CRU229"/>
      <c r="CRV229"/>
      <c r="CRW229"/>
      <c r="CRX229"/>
      <c r="CRY229"/>
      <c r="CRZ229"/>
      <c r="CSA229"/>
      <c r="CSB229"/>
      <c r="CSC229"/>
      <c r="CSD229"/>
      <c r="CSE229"/>
      <c r="CSF229"/>
      <c r="CSG229"/>
      <c r="CSH229"/>
      <c r="CSI229"/>
      <c r="CSJ229"/>
      <c r="CSK229"/>
      <c r="CSL229"/>
      <c r="CSM229"/>
      <c r="CSN229"/>
      <c r="CSO229"/>
      <c r="CSP229"/>
      <c r="CSQ229"/>
      <c r="CSR229"/>
      <c r="CSS229"/>
      <c r="CST229"/>
      <c r="CSU229"/>
      <c r="CSV229"/>
      <c r="CSW229"/>
      <c r="CSX229"/>
      <c r="CSY229"/>
      <c r="CSZ229"/>
      <c r="CTA229"/>
      <c r="CTB229"/>
      <c r="CTC229"/>
      <c r="CTD229"/>
      <c r="CTE229"/>
      <c r="CTF229"/>
      <c r="CTG229"/>
      <c r="CTH229"/>
      <c r="CTI229"/>
      <c r="CTJ229"/>
      <c r="CTK229"/>
      <c r="CTL229"/>
      <c r="CTM229"/>
      <c r="CTN229"/>
      <c r="CTO229"/>
      <c r="CTP229"/>
      <c r="CTQ229"/>
      <c r="CTR229"/>
      <c r="CTS229"/>
      <c r="CTT229"/>
      <c r="CTU229"/>
      <c r="CTV229"/>
      <c r="CTW229"/>
      <c r="CTX229"/>
      <c r="CTY229"/>
      <c r="CTZ229"/>
      <c r="CUA229"/>
      <c r="CUB229"/>
      <c r="CUC229"/>
      <c r="CUD229"/>
      <c r="CUE229"/>
      <c r="CUF229"/>
      <c r="CUG229"/>
      <c r="CUH229"/>
      <c r="CUI229"/>
      <c r="CUJ229"/>
      <c r="CUK229"/>
      <c r="CUL229"/>
      <c r="CUM229"/>
      <c r="CUN229"/>
      <c r="CUO229"/>
      <c r="CUP229"/>
      <c r="CUQ229"/>
      <c r="CUR229"/>
      <c r="CUS229"/>
      <c r="CUT229"/>
      <c r="CUU229"/>
      <c r="CUV229"/>
      <c r="CUW229"/>
      <c r="CUX229"/>
      <c r="CUY229"/>
      <c r="CUZ229"/>
      <c r="CVA229"/>
      <c r="CVB229"/>
      <c r="CVC229"/>
      <c r="CVD229"/>
      <c r="CVE229"/>
      <c r="CVF229"/>
      <c r="CVG229"/>
      <c r="CVH229"/>
      <c r="CVI229"/>
      <c r="CVJ229"/>
      <c r="CVK229"/>
      <c r="CVL229"/>
      <c r="CVM229"/>
      <c r="CVN229"/>
      <c r="CVO229"/>
      <c r="CVP229"/>
      <c r="CVQ229"/>
      <c r="CVR229"/>
      <c r="CVS229"/>
      <c r="CVT229"/>
      <c r="CVU229"/>
      <c r="CVV229"/>
      <c r="CVW229"/>
      <c r="CVX229"/>
      <c r="CVY229"/>
      <c r="CVZ229"/>
      <c r="CWA229"/>
      <c r="CWB229"/>
      <c r="CWC229"/>
      <c r="CWD229"/>
      <c r="CWE229"/>
      <c r="CWF229"/>
      <c r="CWG229"/>
      <c r="CWH229"/>
      <c r="CWI229"/>
      <c r="CWJ229"/>
      <c r="CWK229"/>
      <c r="CWL229"/>
      <c r="CWM229"/>
      <c r="CWN229"/>
      <c r="CWO229"/>
      <c r="CWP229"/>
      <c r="CWQ229"/>
      <c r="CWR229"/>
      <c r="CWS229"/>
      <c r="CWT229"/>
      <c r="CWU229"/>
      <c r="CWV229"/>
      <c r="CWW229"/>
      <c r="CWX229"/>
      <c r="CWY229"/>
      <c r="CWZ229"/>
      <c r="CXA229"/>
      <c r="CXB229"/>
      <c r="CXC229"/>
      <c r="CXD229"/>
      <c r="CXE229"/>
      <c r="CXF229"/>
      <c r="CXG229"/>
      <c r="CXH229"/>
      <c r="CXI229"/>
      <c r="CXJ229"/>
      <c r="CXK229"/>
      <c r="CXL229"/>
      <c r="CXM229"/>
      <c r="CXN229"/>
      <c r="CXO229"/>
      <c r="CXP229"/>
      <c r="CXQ229"/>
      <c r="CXR229"/>
      <c r="CXS229"/>
      <c r="CXT229"/>
      <c r="CXU229"/>
      <c r="CXV229"/>
      <c r="CXW229"/>
      <c r="CXX229"/>
      <c r="CXY229"/>
      <c r="CXZ229"/>
      <c r="CYA229"/>
      <c r="CYB229"/>
      <c r="CYC229"/>
      <c r="CYD229"/>
      <c r="CYE229"/>
      <c r="CYF229"/>
      <c r="CYG229"/>
      <c r="CYH229"/>
      <c r="CYI229"/>
      <c r="CYJ229"/>
      <c r="CYK229"/>
      <c r="CYL229"/>
      <c r="CYM229"/>
      <c r="CYN229"/>
      <c r="CYO229"/>
      <c r="CYP229"/>
      <c r="CYQ229"/>
      <c r="CYR229"/>
      <c r="CYS229"/>
      <c r="CYT229"/>
      <c r="CYU229"/>
      <c r="CYV229"/>
      <c r="CYW229"/>
      <c r="CYX229"/>
      <c r="CYY229"/>
      <c r="CYZ229"/>
      <c r="CZA229"/>
      <c r="CZB229"/>
      <c r="CZC229"/>
      <c r="CZD229"/>
      <c r="CZE229"/>
      <c r="CZF229"/>
      <c r="CZG229"/>
      <c r="CZH229"/>
      <c r="CZI229"/>
      <c r="CZJ229"/>
      <c r="CZK229"/>
      <c r="CZL229"/>
      <c r="CZM229"/>
      <c r="CZN229"/>
      <c r="CZO229"/>
      <c r="CZP229"/>
      <c r="CZQ229"/>
      <c r="CZR229"/>
      <c r="CZS229"/>
      <c r="CZT229"/>
      <c r="CZU229"/>
      <c r="CZV229"/>
      <c r="CZW229"/>
      <c r="CZX229"/>
      <c r="CZY229"/>
      <c r="CZZ229"/>
      <c r="DAA229"/>
      <c r="DAB229"/>
      <c r="DAC229"/>
      <c r="DAD229"/>
      <c r="DAE229"/>
      <c r="DAF229"/>
      <c r="DAG229"/>
      <c r="DAH229"/>
      <c r="DAI229"/>
      <c r="DAJ229"/>
      <c r="DAK229"/>
      <c r="DAL229"/>
      <c r="DAM229"/>
      <c r="DAN229"/>
      <c r="DAO229"/>
      <c r="DAP229"/>
      <c r="DAQ229"/>
      <c r="DAR229"/>
      <c r="DAS229"/>
      <c r="DAT229"/>
      <c r="DAU229"/>
      <c r="DAV229"/>
      <c r="DAW229"/>
      <c r="DAX229"/>
      <c r="DAY229"/>
      <c r="DAZ229"/>
      <c r="DBA229"/>
      <c r="DBB229"/>
      <c r="DBC229"/>
      <c r="DBD229"/>
      <c r="DBE229"/>
      <c r="DBF229"/>
      <c r="DBG229"/>
      <c r="DBH229"/>
      <c r="DBI229"/>
      <c r="DBJ229"/>
      <c r="DBK229"/>
      <c r="DBL229"/>
      <c r="DBM229"/>
      <c r="DBN229"/>
      <c r="DBO229"/>
      <c r="DBP229"/>
      <c r="DBQ229"/>
      <c r="DBR229"/>
      <c r="DBS229"/>
      <c r="DBT229"/>
      <c r="DBU229"/>
      <c r="DBV229"/>
      <c r="DBW229"/>
      <c r="DBX229"/>
      <c r="DBY229"/>
      <c r="DBZ229"/>
      <c r="DCA229"/>
      <c r="DCB229"/>
      <c r="DCC229"/>
      <c r="DCD229"/>
      <c r="DCE229"/>
      <c r="DCF229"/>
      <c r="DCG229"/>
      <c r="DCH229"/>
      <c r="DCI229"/>
      <c r="DCJ229"/>
      <c r="DCK229"/>
      <c r="DCL229"/>
      <c r="DCM229"/>
      <c r="DCN229"/>
      <c r="DCO229"/>
      <c r="DCP229"/>
      <c r="DCQ229"/>
      <c r="DCR229"/>
      <c r="DCS229"/>
      <c r="DCT229"/>
      <c r="DCU229"/>
      <c r="DCV229"/>
      <c r="DCW229"/>
      <c r="DCX229"/>
      <c r="DCY229"/>
      <c r="DCZ229"/>
      <c r="DDA229"/>
      <c r="DDB229"/>
      <c r="DDC229"/>
      <c r="DDD229"/>
      <c r="DDE229"/>
      <c r="DDF229"/>
      <c r="DDG229"/>
      <c r="DDH229"/>
      <c r="DDI229"/>
      <c r="DDJ229"/>
      <c r="DDK229"/>
      <c r="DDL229"/>
      <c r="DDM229"/>
      <c r="DDN229"/>
      <c r="DDO229"/>
      <c r="DDP229"/>
      <c r="DDQ229"/>
      <c r="DDR229"/>
      <c r="DDS229"/>
      <c r="DDT229"/>
      <c r="DDU229"/>
      <c r="DDV229"/>
      <c r="DDW229"/>
      <c r="DDX229"/>
      <c r="DDY229"/>
      <c r="DDZ229"/>
      <c r="DEA229"/>
      <c r="DEB229"/>
      <c r="DEC229"/>
      <c r="DED229"/>
      <c r="DEE229"/>
      <c r="DEF229"/>
      <c r="DEG229"/>
      <c r="DEH229"/>
      <c r="DEI229"/>
      <c r="DEJ229"/>
      <c r="DEK229"/>
      <c r="DEL229"/>
      <c r="DEM229"/>
      <c r="DEN229"/>
      <c r="DEO229"/>
      <c r="DEP229"/>
      <c r="DEQ229"/>
      <c r="DER229"/>
      <c r="DES229"/>
      <c r="DET229"/>
      <c r="DEU229"/>
      <c r="DEV229"/>
      <c r="DEW229"/>
      <c r="DEX229"/>
      <c r="DEY229"/>
      <c r="DEZ229"/>
      <c r="DFA229"/>
      <c r="DFB229"/>
      <c r="DFC229"/>
      <c r="DFD229"/>
      <c r="DFE229"/>
      <c r="DFF229"/>
      <c r="DFG229"/>
      <c r="DFH229"/>
      <c r="DFI229"/>
      <c r="DFJ229"/>
      <c r="DFK229"/>
      <c r="DFL229"/>
      <c r="DFM229"/>
      <c r="DFN229"/>
      <c r="DFO229"/>
      <c r="DFP229"/>
      <c r="DFQ229"/>
      <c r="DFR229"/>
      <c r="DFS229"/>
      <c r="DFT229"/>
      <c r="DFU229"/>
      <c r="DFV229"/>
      <c r="DFW229"/>
      <c r="DFX229"/>
      <c r="DFY229"/>
      <c r="DFZ229"/>
      <c r="DGA229"/>
      <c r="DGB229"/>
      <c r="DGC229"/>
      <c r="DGD229"/>
      <c r="DGE229"/>
      <c r="DGF229"/>
      <c r="DGG229"/>
      <c r="DGH229"/>
      <c r="DGI229"/>
      <c r="DGJ229"/>
      <c r="DGK229"/>
      <c r="DGL229"/>
      <c r="DGM229"/>
      <c r="DGN229"/>
      <c r="DGO229"/>
      <c r="DGP229"/>
      <c r="DGQ229"/>
      <c r="DGR229"/>
      <c r="DGS229"/>
      <c r="DGT229"/>
      <c r="DGU229"/>
      <c r="DGV229"/>
      <c r="DGW229"/>
      <c r="DGX229"/>
      <c r="DGY229"/>
      <c r="DGZ229"/>
      <c r="DHA229"/>
      <c r="DHB229"/>
      <c r="DHC229"/>
      <c r="DHD229"/>
      <c r="DHE229"/>
      <c r="DHF229"/>
      <c r="DHG229"/>
      <c r="DHH229"/>
      <c r="DHI229"/>
      <c r="DHJ229"/>
      <c r="DHK229"/>
      <c r="DHL229"/>
      <c r="DHM229"/>
      <c r="DHN229"/>
      <c r="DHO229"/>
      <c r="DHP229"/>
      <c r="DHQ229"/>
      <c r="DHR229"/>
      <c r="DHS229"/>
      <c r="DHT229"/>
      <c r="DHU229"/>
      <c r="DHV229"/>
      <c r="DHW229"/>
      <c r="DHX229"/>
      <c r="DHY229"/>
      <c r="DHZ229"/>
      <c r="DIA229"/>
      <c r="DIB229"/>
      <c r="DIC229"/>
      <c r="DID229"/>
      <c r="DIE229"/>
      <c r="DIF229"/>
      <c r="DIG229"/>
      <c r="DIH229"/>
      <c r="DII229"/>
      <c r="DIJ229"/>
      <c r="DIK229"/>
      <c r="DIL229"/>
      <c r="DIM229"/>
      <c r="DIN229"/>
      <c r="DIO229"/>
      <c r="DIP229"/>
      <c r="DIQ229"/>
      <c r="DIR229"/>
      <c r="DIS229"/>
      <c r="DIT229"/>
      <c r="DIU229"/>
      <c r="DIV229"/>
      <c r="DIW229"/>
      <c r="DIX229"/>
      <c r="DIY229"/>
      <c r="DIZ229"/>
      <c r="DJA229"/>
      <c r="DJB229"/>
      <c r="DJC229"/>
      <c r="DJD229"/>
      <c r="DJE229"/>
      <c r="DJF229"/>
      <c r="DJG229"/>
      <c r="DJH229"/>
      <c r="DJI229"/>
      <c r="DJJ229"/>
      <c r="DJK229"/>
      <c r="DJL229"/>
      <c r="DJM229"/>
      <c r="DJN229"/>
      <c r="DJO229"/>
      <c r="DJP229"/>
      <c r="DJQ229"/>
      <c r="DJR229"/>
      <c r="DJS229"/>
      <c r="DJT229"/>
      <c r="DJU229"/>
      <c r="DJV229"/>
      <c r="DJW229"/>
      <c r="DJX229"/>
      <c r="DJY229"/>
      <c r="DJZ229"/>
      <c r="DKA229"/>
      <c r="DKB229"/>
      <c r="DKC229"/>
      <c r="DKD229"/>
      <c r="DKE229"/>
      <c r="DKF229"/>
      <c r="DKG229"/>
      <c r="DKH229"/>
      <c r="DKI229"/>
      <c r="DKJ229"/>
      <c r="DKK229"/>
      <c r="DKL229"/>
      <c r="DKM229"/>
      <c r="DKN229"/>
      <c r="DKO229"/>
      <c r="DKP229"/>
      <c r="DKQ229"/>
      <c r="DKR229"/>
      <c r="DKS229"/>
      <c r="DKT229"/>
      <c r="DKU229"/>
      <c r="DKV229"/>
      <c r="DKW229"/>
      <c r="DKX229"/>
      <c r="DKY229"/>
      <c r="DKZ229"/>
      <c r="DLA229"/>
      <c r="DLB229"/>
      <c r="DLC229"/>
      <c r="DLD229"/>
      <c r="DLE229"/>
      <c r="DLF229"/>
      <c r="DLG229"/>
      <c r="DLH229"/>
      <c r="DLI229"/>
      <c r="DLJ229"/>
      <c r="DLK229"/>
      <c r="DLL229"/>
      <c r="DLM229"/>
      <c r="DLN229"/>
      <c r="DLO229"/>
      <c r="DLP229"/>
      <c r="DLQ229"/>
      <c r="DLR229"/>
      <c r="DLS229"/>
      <c r="DLT229"/>
      <c r="DLU229"/>
      <c r="DLV229"/>
      <c r="DLW229"/>
      <c r="DLX229"/>
      <c r="DLY229"/>
      <c r="DLZ229"/>
      <c r="DMA229"/>
      <c r="DMB229"/>
      <c r="DMC229"/>
      <c r="DMD229"/>
      <c r="DME229"/>
      <c r="DMF229"/>
      <c r="DMG229"/>
      <c r="DMH229"/>
      <c r="DMI229"/>
      <c r="DMJ229"/>
      <c r="DMK229"/>
      <c r="DML229"/>
      <c r="DMM229"/>
      <c r="DMN229"/>
      <c r="DMO229"/>
      <c r="DMP229"/>
      <c r="DMQ229"/>
      <c r="DMR229"/>
      <c r="DMS229"/>
      <c r="DMT229"/>
      <c r="DMU229"/>
      <c r="DMV229"/>
      <c r="DMW229"/>
      <c r="DMX229"/>
      <c r="DMY229"/>
      <c r="DMZ229"/>
      <c r="DNA229"/>
      <c r="DNB229"/>
      <c r="DNC229"/>
      <c r="DND229"/>
      <c r="DNE229"/>
      <c r="DNF229"/>
      <c r="DNG229"/>
      <c r="DNH229"/>
      <c r="DNI229"/>
      <c r="DNJ229"/>
      <c r="DNK229"/>
      <c r="DNL229"/>
      <c r="DNM229"/>
      <c r="DNN229"/>
      <c r="DNO229"/>
      <c r="DNP229"/>
      <c r="DNQ229"/>
      <c r="DNR229"/>
      <c r="DNS229"/>
      <c r="DNT229"/>
      <c r="DNU229"/>
      <c r="DNV229"/>
      <c r="DNW229"/>
      <c r="DNX229"/>
      <c r="DNY229"/>
      <c r="DNZ229"/>
      <c r="DOA229"/>
      <c r="DOB229"/>
      <c r="DOC229"/>
      <c r="DOD229"/>
      <c r="DOE229"/>
      <c r="DOF229"/>
      <c r="DOG229"/>
      <c r="DOH229"/>
      <c r="DOI229"/>
      <c r="DOJ229"/>
      <c r="DOK229"/>
      <c r="DOL229"/>
      <c r="DOM229"/>
      <c r="DON229"/>
      <c r="DOO229"/>
      <c r="DOP229"/>
      <c r="DOQ229"/>
      <c r="DOR229"/>
      <c r="DOS229"/>
      <c r="DOT229"/>
      <c r="DOU229"/>
      <c r="DOV229"/>
      <c r="DOW229"/>
      <c r="DOX229"/>
      <c r="DOY229"/>
      <c r="DOZ229"/>
      <c r="DPA229"/>
      <c r="DPB229"/>
      <c r="DPC229"/>
      <c r="DPD229"/>
      <c r="DPE229"/>
      <c r="DPF229"/>
      <c r="DPG229"/>
      <c r="DPH229"/>
      <c r="DPI229"/>
      <c r="DPJ229"/>
      <c r="DPK229"/>
      <c r="DPL229"/>
      <c r="DPM229"/>
      <c r="DPN229"/>
      <c r="DPO229"/>
      <c r="DPP229"/>
      <c r="DPQ229"/>
      <c r="DPR229"/>
      <c r="DPS229"/>
      <c r="DPT229"/>
      <c r="DPU229"/>
      <c r="DPV229"/>
      <c r="DPW229"/>
      <c r="DPX229"/>
      <c r="DPY229"/>
      <c r="DPZ229"/>
      <c r="DQA229"/>
      <c r="DQB229"/>
      <c r="DQC229"/>
      <c r="DQD229"/>
      <c r="DQE229"/>
      <c r="DQF229"/>
      <c r="DQG229"/>
      <c r="DQH229"/>
      <c r="DQI229"/>
      <c r="DQJ229"/>
      <c r="DQK229"/>
      <c r="DQL229"/>
      <c r="DQM229"/>
      <c r="DQN229"/>
      <c r="DQO229"/>
      <c r="DQP229"/>
      <c r="DQQ229"/>
      <c r="DQR229"/>
      <c r="DQS229"/>
      <c r="DQT229"/>
      <c r="DQU229"/>
      <c r="DQV229"/>
      <c r="DQW229"/>
      <c r="DQX229"/>
      <c r="DQY229"/>
      <c r="DQZ229"/>
      <c r="DRA229"/>
      <c r="DRB229"/>
      <c r="DRC229"/>
      <c r="DRD229"/>
      <c r="DRE229"/>
      <c r="DRF229"/>
      <c r="DRG229"/>
      <c r="DRH229"/>
      <c r="DRI229"/>
      <c r="DRJ229"/>
      <c r="DRK229"/>
      <c r="DRL229"/>
      <c r="DRM229"/>
      <c r="DRN229"/>
      <c r="DRO229"/>
      <c r="DRP229"/>
      <c r="DRQ229"/>
      <c r="DRR229"/>
      <c r="DRS229"/>
      <c r="DRT229"/>
      <c r="DRU229"/>
      <c r="DRV229"/>
      <c r="DRW229"/>
      <c r="DRX229"/>
      <c r="DRY229"/>
      <c r="DRZ229"/>
      <c r="DSA229"/>
      <c r="DSB229"/>
      <c r="DSC229"/>
      <c r="DSD229"/>
      <c r="DSE229"/>
      <c r="DSF229"/>
      <c r="DSG229"/>
      <c r="DSH229"/>
      <c r="DSI229"/>
      <c r="DSJ229"/>
      <c r="DSK229"/>
      <c r="DSL229"/>
      <c r="DSM229"/>
      <c r="DSN229"/>
      <c r="DSO229"/>
      <c r="DSP229"/>
      <c r="DSQ229"/>
      <c r="DSR229"/>
      <c r="DSS229"/>
      <c r="DST229"/>
      <c r="DSU229"/>
      <c r="DSV229"/>
      <c r="DSW229"/>
      <c r="DSX229"/>
      <c r="DSY229"/>
      <c r="DSZ229"/>
      <c r="DTA229"/>
      <c r="DTB229"/>
      <c r="DTC229"/>
      <c r="DTD229"/>
      <c r="DTE229"/>
      <c r="DTF229"/>
      <c r="DTG229"/>
      <c r="DTH229"/>
      <c r="DTI229"/>
      <c r="DTJ229"/>
      <c r="DTK229"/>
      <c r="DTL229"/>
      <c r="DTM229"/>
      <c r="DTN229"/>
      <c r="DTO229"/>
      <c r="DTP229"/>
      <c r="DTQ229"/>
      <c r="DTR229"/>
      <c r="DTS229"/>
      <c r="DTT229"/>
      <c r="DTU229"/>
      <c r="DTV229"/>
      <c r="DTW229"/>
      <c r="DTX229"/>
      <c r="DTY229"/>
      <c r="DTZ229"/>
      <c r="DUA229"/>
      <c r="DUB229"/>
      <c r="DUC229"/>
      <c r="DUD229"/>
      <c r="DUE229"/>
      <c r="DUF229"/>
      <c r="DUG229"/>
      <c r="DUH229"/>
      <c r="DUI229"/>
      <c r="DUJ229"/>
      <c r="DUK229"/>
      <c r="DUL229"/>
      <c r="DUM229"/>
      <c r="DUN229"/>
      <c r="DUO229"/>
      <c r="DUP229"/>
      <c r="DUQ229"/>
      <c r="DUR229"/>
      <c r="DUS229"/>
      <c r="DUT229"/>
      <c r="DUU229"/>
      <c r="DUV229"/>
      <c r="DUW229"/>
      <c r="DUX229"/>
      <c r="DUY229"/>
      <c r="DUZ229"/>
      <c r="DVA229"/>
      <c r="DVB229"/>
      <c r="DVC229"/>
      <c r="DVD229"/>
      <c r="DVE229"/>
      <c r="DVF229"/>
      <c r="DVG229"/>
      <c r="DVH229"/>
      <c r="DVI229"/>
      <c r="DVJ229"/>
      <c r="DVK229"/>
      <c r="DVL229"/>
      <c r="DVM229"/>
      <c r="DVN229"/>
      <c r="DVO229"/>
      <c r="DVP229"/>
      <c r="DVQ229"/>
      <c r="DVR229"/>
      <c r="DVS229"/>
      <c r="DVT229"/>
      <c r="DVU229"/>
      <c r="DVV229"/>
      <c r="DVW229"/>
      <c r="DVX229"/>
      <c r="DVY229"/>
      <c r="DVZ229"/>
      <c r="DWA229"/>
      <c r="DWB229"/>
      <c r="DWC229"/>
      <c r="DWD229"/>
      <c r="DWE229"/>
      <c r="DWF229"/>
      <c r="DWG229"/>
      <c r="DWH229"/>
      <c r="DWI229"/>
      <c r="DWJ229"/>
      <c r="DWK229"/>
      <c r="DWL229"/>
      <c r="DWM229"/>
      <c r="DWN229"/>
      <c r="DWO229"/>
      <c r="DWP229"/>
      <c r="DWQ229"/>
      <c r="DWR229"/>
      <c r="DWS229"/>
      <c r="DWT229"/>
      <c r="DWU229"/>
      <c r="DWV229"/>
      <c r="DWW229"/>
      <c r="DWX229"/>
      <c r="DWY229"/>
      <c r="DWZ229"/>
      <c r="DXA229"/>
      <c r="DXB229"/>
      <c r="DXC229"/>
      <c r="DXD229"/>
      <c r="DXE229"/>
      <c r="DXF229"/>
      <c r="DXG229"/>
      <c r="DXH229"/>
      <c r="DXI229"/>
      <c r="DXJ229"/>
      <c r="DXK229"/>
      <c r="DXL229"/>
      <c r="DXM229"/>
      <c r="DXN229"/>
      <c r="DXO229"/>
      <c r="DXP229"/>
      <c r="DXQ229"/>
      <c r="DXR229"/>
      <c r="DXS229"/>
      <c r="DXT229"/>
      <c r="DXU229"/>
      <c r="DXV229"/>
      <c r="DXW229"/>
      <c r="DXX229"/>
      <c r="DXY229"/>
      <c r="DXZ229"/>
      <c r="DYA229"/>
      <c r="DYB229"/>
      <c r="DYC229"/>
      <c r="DYD229"/>
      <c r="DYE229"/>
      <c r="DYF229"/>
      <c r="DYG229"/>
      <c r="DYH229"/>
      <c r="DYI229"/>
      <c r="DYJ229"/>
      <c r="DYK229"/>
      <c r="DYL229"/>
      <c r="DYM229"/>
      <c r="DYN229"/>
      <c r="DYO229"/>
      <c r="DYP229"/>
      <c r="DYQ229"/>
      <c r="DYR229"/>
      <c r="DYS229"/>
      <c r="DYT229"/>
      <c r="DYU229"/>
      <c r="DYV229"/>
      <c r="DYW229"/>
      <c r="DYX229"/>
      <c r="DYY229"/>
      <c r="DYZ229"/>
      <c r="DZA229"/>
      <c r="DZB229"/>
      <c r="DZC229"/>
      <c r="DZD229"/>
      <c r="DZE229"/>
      <c r="DZF229"/>
      <c r="DZG229"/>
      <c r="DZH229"/>
      <c r="DZI229"/>
      <c r="DZJ229"/>
      <c r="DZK229"/>
      <c r="DZL229"/>
      <c r="DZM229"/>
      <c r="DZN229"/>
      <c r="DZO229"/>
      <c r="DZP229"/>
      <c r="DZQ229"/>
      <c r="DZR229"/>
      <c r="DZS229"/>
      <c r="DZT229"/>
      <c r="DZU229"/>
      <c r="DZV229"/>
      <c r="DZW229"/>
      <c r="DZX229"/>
      <c r="DZY229"/>
      <c r="DZZ229"/>
      <c r="EAA229"/>
      <c r="EAB229"/>
      <c r="EAC229"/>
      <c r="EAD229"/>
      <c r="EAE229"/>
      <c r="EAF229"/>
      <c r="EAG229"/>
      <c r="EAH229"/>
      <c r="EAI229"/>
      <c r="EAJ229"/>
      <c r="EAK229"/>
      <c r="EAL229"/>
      <c r="EAM229"/>
      <c r="EAN229"/>
      <c r="EAO229"/>
      <c r="EAP229"/>
      <c r="EAQ229"/>
      <c r="EAR229"/>
      <c r="EAS229"/>
      <c r="EAT229"/>
      <c r="EAU229"/>
      <c r="EAV229"/>
      <c r="EAW229"/>
      <c r="EAX229"/>
      <c r="EAY229"/>
      <c r="EAZ229"/>
      <c r="EBA229"/>
      <c r="EBB229"/>
      <c r="EBC229"/>
      <c r="EBD229"/>
      <c r="EBE229"/>
      <c r="EBF229"/>
      <c r="EBG229"/>
      <c r="EBH229"/>
      <c r="EBI229"/>
      <c r="EBJ229"/>
      <c r="EBK229"/>
      <c r="EBL229"/>
      <c r="EBM229"/>
      <c r="EBN229"/>
      <c r="EBO229"/>
      <c r="EBP229"/>
      <c r="EBQ229"/>
      <c r="EBR229"/>
      <c r="EBS229"/>
      <c r="EBT229"/>
      <c r="EBU229"/>
      <c r="EBV229"/>
      <c r="EBW229"/>
      <c r="EBX229"/>
      <c r="EBY229"/>
      <c r="EBZ229"/>
      <c r="ECA229"/>
      <c r="ECB229"/>
      <c r="ECC229"/>
      <c r="ECD229"/>
      <c r="ECE229"/>
      <c r="ECF229"/>
      <c r="ECG229"/>
      <c r="ECH229"/>
      <c r="ECI229"/>
      <c r="ECJ229"/>
      <c r="ECK229"/>
      <c r="ECL229"/>
      <c r="ECM229"/>
      <c r="ECN229"/>
      <c r="ECO229"/>
      <c r="ECP229"/>
      <c r="ECQ229"/>
      <c r="ECR229"/>
      <c r="ECS229"/>
      <c r="ECT229"/>
      <c r="ECU229"/>
      <c r="ECV229"/>
      <c r="ECW229"/>
      <c r="ECX229"/>
      <c r="ECY229"/>
      <c r="ECZ229"/>
      <c r="EDA229"/>
      <c r="EDB229"/>
      <c r="EDC229"/>
      <c r="EDD229"/>
      <c r="EDE229"/>
      <c r="EDF229"/>
      <c r="EDG229"/>
      <c r="EDH229"/>
      <c r="EDI229"/>
      <c r="EDJ229"/>
      <c r="EDK229"/>
      <c r="EDL229"/>
      <c r="EDM229"/>
      <c r="EDN229"/>
      <c r="EDO229"/>
      <c r="EDP229"/>
      <c r="EDQ229"/>
      <c r="EDR229"/>
      <c r="EDS229"/>
      <c r="EDT229"/>
      <c r="EDU229"/>
      <c r="EDV229"/>
      <c r="EDW229"/>
      <c r="EDX229"/>
      <c r="EDY229"/>
      <c r="EDZ229"/>
      <c r="EEA229"/>
      <c r="EEB229"/>
      <c r="EEC229"/>
      <c r="EED229"/>
      <c r="EEE229"/>
      <c r="EEF229"/>
      <c r="EEG229"/>
      <c r="EEH229"/>
      <c r="EEI229"/>
      <c r="EEJ229"/>
      <c r="EEK229"/>
      <c r="EEL229"/>
      <c r="EEM229"/>
      <c r="EEN229"/>
      <c r="EEO229"/>
      <c r="EEP229"/>
      <c r="EEQ229"/>
      <c r="EER229"/>
      <c r="EES229"/>
      <c r="EET229"/>
      <c r="EEU229"/>
      <c r="EEV229"/>
      <c r="EEW229"/>
      <c r="EEX229"/>
      <c r="EEY229"/>
      <c r="EEZ229"/>
      <c r="EFA229"/>
      <c r="EFB229"/>
      <c r="EFC229"/>
      <c r="EFD229"/>
      <c r="EFE229"/>
      <c r="EFF229"/>
      <c r="EFG229"/>
      <c r="EFH229"/>
      <c r="EFI229"/>
      <c r="EFJ229"/>
      <c r="EFK229"/>
      <c r="EFL229"/>
      <c r="EFM229"/>
      <c r="EFN229"/>
      <c r="EFO229"/>
      <c r="EFP229"/>
      <c r="EFQ229"/>
      <c r="EFR229"/>
      <c r="EFS229"/>
      <c r="EFT229"/>
      <c r="EFU229"/>
      <c r="EFV229"/>
      <c r="EFW229"/>
      <c r="EFX229"/>
      <c r="EFY229"/>
      <c r="EFZ229"/>
      <c r="EGA229"/>
      <c r="EGB229"/>
      <c r="EGC229"/>
      <c r="EGD229"/>
      <c r="EGE229"/>
      <c r="EGF229"/>
      <c r="EGG229"/>
      <c r="EGH229"/>
      <c r="EGI229"/>
      <c r="EGJ229"/>
      <c r="EGK229"/>
      <c r="EGL229"/>
      <c r="EGM229"/>
      <c r="EGN229"/>
      <c r="EGO229"/>
      <c r="EGP229"/>
      <c r="EGQ229"/>
      <c r="EGR229"/>
      <c r="EGS229"/>
      <c r="EGT229"/>
      <c r="EGU229"/>
      <c r="EGV229"/>
      <c r="EGW229"/>
      <c r="EGX229"/>
      <c r="EGY229"/>
      <c r="EGZ229"/>
      <c r="EHA229"/>
      <c r="EHB229"/>
      <c r="EHC229"/>
      <c r="EHD229"/>
      <c r="EHE229"/>
      <c r="EHF229"/>
      <c r="EHG229"/>
      <c r="EHH229"/>
      <c r="EHI229"/>
      <c r="EHJ229"/>
      <c r="EHK229"/>
      <c r="EHL229"/>
      <c r="EHM229"/>
      <c r="EHN229"/>
      <c r="EHO229"/>
      <c r="EHP229"/>
      <c r="EHQ229"/>
      <c r="EHR229"/>
      <c r="EHS229"/>
      <c r="EHT229"/>
      <c r="EHU229"/>
      <c r="EHV229"/>
      <c r="EHW229"/>
      <c r="EHX229"/>
      <c r="EHY229"/>
      <c r="EHZ229"/>
      <c r="EIA229"/>
      <c r="EIB229"/>
      <c r="EIC229"/>
      <c r="EID229"/>
      <c r="EIE229"/>
      <c r="EIF229"/>
      <c r="EIG229"/>
      <c r="EIH229"/>
      <c r="EII229"/>
      <c r="EIJ229"/>
      <c r="EIK229"/>
      <c r="EIL229"/>
      <c r="EIM229"/>
      <c r="EIN229"/>
      <c r="EIO229"/>
      <c r="EIP229"/>
      <c r="EIQ229"/>
      <c r="EIR229"/>
      <c r="EIS229"/>
      <c r="EIT229"/>
      <c r="EIU229"/>
      <c r="EIV229"/>
      <c r="EIW229"/>
      <c r="EIX229"/>
      <c r="EIY229"/>
      <c r="EIZ229"/>
      <c r="EJA229"/>
      <c r="EJB229"/>
      <c r="EJC229"/>
      <c r="EJD229"/>
      <c r="EJE229"/>
      <c r="EJF229"/>
      <c r="EJG229"/>
      <c r="EJH229"/>
      <c r="EJI229"/>
      <c r="EJJ229"/>
      <c r="EJK229"/>
      <c r="EJL229"/>
      <c r="EJM229"/>
      <c r="EJN229"/>
      <c r="EJO229"/>
      <c r="EJP229"/>
      <c r="EJQ229"/>
      <c r="EJR229"/>
      <c r="EJS229"/>
      <c r="EJT229"/>
      <c r="EJU229"/>
      <c r="EJV229"/>
      <c r="EJW229"/>
      <c r="EJX229"/>
      <c r="EJY229"/>
      <c r="EJZ229"/>
      <c r="EKA229"/>
      <c r="EKB229"/>
      <c r="EKC229"/>
      <c r="EKD229"/>
      <c r="EKE229"/>
      <c r="EKF229"/>
      <c r="EKG229"/>
      <c r="EKH229"/>
      <c r="EKI229"/>
      <c r="EKJ229"/>
      <c r="EKK229"/>
      <c r="EKL229"/>
      <c r="EKM229"/>
      <c r="EKN229"/>
      <c r="EKO229"/>
      <c r="EKP229"/>
      <c r="EKQ229"/>
      <c r="EKR229"/>
      <c r="EKS229"/>
      <c r="EKT229"/>
      <c r="EKU229"/>
      <c r="EKV229"/>
      <c r="EKW229"/>
      <c r="EKX229"/>
      <c r="EKY229"/>
      <c r="EKZ229"/>
      <c r="ELA229"/>
      <c r="ELB229"/>
      <c r="ELC229"/>
      <c r="ELD229"/>
      <c r="ELE229"/>
      <c r="ELF229"/>
      <c r="ELG229"/>
      <c r="ELH229"/>
      <c r="ELI229"/>
      <c r="ELJ229"/>
      <c r="ELK229"/>
      <c r="ELL229"/>
      <c r="ELM229"/>
      <c r="ELN229"/>
      <c r="ELO229"/>
      <c r="ELP229"/>
      <c r="ELQ229"/>
      <c r="ELR229"/>
      <c r="ELS229"/>
      <c r="ELT229"/>
      <c r="ELU229"/>
      <c r="ELV229"/>
      <c r="ELW229"/>
      <c r="ELX229"/>
      <c r="ELY229"/>
      <c r="ELZ229"/>
      <c r="EMA229"/>
      <c r="EMB229"/>
      <c r="EMC229"/>
      <c r="EMD229"/>
      <c r="EME229"/>
      <c r="EMF229"/>
      <c r="EMG229"/>
      <c r="EMH229"/>
      <c r="EMI229"/>
      <c r="EMJ229"/>
      <c r="EMK229"/>
      <c r="EML229"/>
      <c r="EMM229"/>
      <c r="EMN229"/>
      <c r="EMO229"/>
      <c r="EMP229"/>
      <c r="EMQ229"/>
      <c r="EMR229"/>
      <c r="EMS229"/>
      <c r="EMT229"/>
      <c r="EMU229"/>
      <c r="EMV229"/>
      <c r="EMW229"/>
      <c r="EMX229"/>
      <c r="EMY229"/>
      <c r="EMZ229"/>
      <c r="ENA229"/>
      <c r="ENB229"/>
      <c r="ENC229"/>
      <c r="END229"/>
      <c r="ENE229"/>
      <c r="ENF229"/>
      <c r="ENG229"/>
      <c r="ENH229"/>
      <c r="ENI229"/>
      <c r="ENJ229"/>
      <c r="ENK229"/>
      <c r="ENL229"/>
      <c r="ENM229"/>
      <c r="ENN229"/>
      <c r="ENO229"/>
      <c r="ENP229"/>
      <c r="ENQ229"/>
      <c r="ENR229"/>
      <c r="ENS229"/>
      <c r="ENT229"/>
      <c r="ENU229"/>
      <c r="ENV229"/>
      <c r="ENW229"/>
      <c r="ENX229"/>
      <c r="ENY229"/>
      <c r="ENZ229"/>
      <c r="EOA229"/>
      <c r="EOB229"/>
      <c r="EOC229"/>
      <c r="EOD229"/>
      <c r="EOE229"/>
      <c r="EOF229"/>
      <c r="EOG229"/>
      <c r="EOH229"/>
      <c r="EOI229"/>
      <c r="EOJ229"/>
      <c r="EOK229"/>
      <c r="EOL229"/>
      <c r="EOM229"/>
      <c r="EON229"/>
      <c r="EOO229"/>
      <c r="EOP229"/>
      <c r="EOQ229"/>
      <c r="EOR229"/>
      <c r="EOS229"/>
      <c r="EOT229"/>
      <c r="EOU229"/>
      <c r="EOV229"/>
      <c r="EOW229"/>
      <c r="EOX229"/>
      <c r="EOY229"/>
      <c r="EOZ229"/>
      <c r="EPA229"/>
      <c r="EPB229"/>
      <c r="EPC229"/>
      <c r="EPD229"/>
      <c r="EPE229"/>
      <c r="EPF229"/>
      <c r="EPG229"/>
      <c r="EPH229"/>
      <c r="EPI229"/>
      <c r="EPJ229"/>
      <c r="EPK229"/>
      <c r="EPL229"/>
      <c r="EPM229"/>
      <c r="EPN229"/>
      <c r="EPO229"/>
      <c r="EPP229"/>
      <c r="EPQ229"/>
      <c r="EPR229"/>
      <c r="EPS229"/>
      <c r="EPT229"/>
      <c r="EPU229"/>
      <c r="EPV229"/>
      <c r="EPW229"/>
      <c r="EPX229"/>
      <c r="EPY229"/>
      <c r="EPZ229"/>
      <c r="EQA229"/>
      <c r="EQB229"/>
      <c r="EQC229"/>
      <c r="EQD229"/>
      <c r="EQE229"/>
      <c r="EQF229"/>
      <c r="EQG229"/>
      <c r="EQH229"/>
      <c r="EQI229"/>
      <c r="EQJ229"/>
      <c r="EQK229"/>
      <c r="EQL229"/>
      <c r="EQM229"/>
      <c r="EQN229"/>
      <c r="EQO229"/>
      <c r="EQP229"/>
      <c r="EQQ229"/>
      <c r="EQR229"/>
      <c r="EQS229"/>
      <c r="EQT229"/>
      <c r="EQU229"/>
      <c r="EQV229"/>
      <c r="EQW229"/>
      <c r="EQX229"/>
      <c r="EQY229"/>
      <c r="EQZ229"/>
      <c r="ERA229"/>
      <c r="ERB229"/>
      <c r="ERC229"/>
      <c r="ERD229"/>
      <c r="ERE229"/>
      <c r="ERF229"/>
      <c r="ERG229"/>
      <c r="ERH229"/>
      <c r="ERI229"/>
      <c r="ERJ229"/>
      <c r="ERK229"/>
      <c r="ERL229"/>
      <c r="ERM229"/>
      <c r="ERN229"/>
      <c r="ERO229"/>
      <c r="ERP229"/>
      <c r="ERQ229"/>
      <c r="ERR229"/>
      <c r="ERS229"/>
      <c r="ERT229"/>
      <c r="ERU229"/>
      <c r="ERV229"/>
      <c r="ERW229"/>
      <c r="ERX229"/>
      <c r="ERY229"/>
      <c r="ERZ229"/>
      <c r="ESA229"/>
      <c r="ESB229"/>
      <c r="ESC229"/>
      <c r="ESD229"/>
      <c r="ESE229"/>
      <c r="ESF229"/>
      <c r="ESG229"/>
      <c r="ESH229"/>
      <c r="ESI229"/>
      <c r="ESJ229"/>
      <c r="ESK229"/>
      <c r="ESL229"/>
      <c r="ESM229"/>
      <c r="ESN229"/>
      <c r="ESO229"/>
      <c r="ESP229"/>
      <c r="ESQ229"/>
      <c r="ESR229"/>
      <c r="ESS229"/>
      <c r="EST229"/>
      <c r="ESU229"/>
      <c r="ESV229"/>
      <c r="ESW229"/>
      <c r="ESX229"/>
      <c r="ESY229"/>
      <c r="ESZ229"/>
      <c r="ETA229"/>
      <c r="ETB229"/>
      <c r="ETC229"/>
      <c r="ETD229"/>
      <c r="ETE229"/>
      <c r="ETF229"/>
      <c r="ETG229"/>
      <c r="ETH229"/>
      <c r="ETI229"/>
      <c r="ETJ229"/>
      <c r="ETK229"/>
      <c r="ETL229"/>
      <c r="ETM229"/>
      <c r="ETN229"/>
      <c r="ETO229"/>
      <c r="ETP229"/>
      <c r="ETQ229"/>
      <c r="ETR229"/>
      <c r="ETS229"/>
      <c r="ETT229"/>
      <c r="ETU229"/>
      <c r="ETV229"/>
      <c r="ETW229"/>
      <c r="ETX229"/>
      <c r="ETY229"/>
      <c r="ETZ229"/>
      <c r="EUA229"/>
      <c r="EUB229"/>
      <c r="EUC229"/>
      <c r="EUD229"/>
      <c r="EUE229"/>
      <c r="EUF229"/>
      <c r="EUG229"/>
      <c r="EUH229"/>
      <c r="EUI229"/>
      <c r="EUJ229"/>
      <c r="EUK229"/>
      <c r="EUL229"/>
      <c r="EUM229"/>
      <c r="EUN229"/>
      <c r="EUO229"/>
      <c r="EUP229"/>
      <c r="EUQ229"/>
      <c r="EUR229"/>
      <c r="EUS229"/>
      <c r="EUT229"/>
      <c r="EUU229"/>
      <c r="EUV229"/>
      <c r="EUW229"/>
      <c r="EUX229"/>
      <c r="EUY229"/>
      <c r="EUZ229"/>
      <c r="EVA229"/>
      <c r="EVB229"/>
      <c r="EVC229"/>
      <c r="EVD229"/>
      <c r="EVE229"/>
      <c r="EVF229"/>
      <c r="EVG229"/>
      <c r="EVH229"/>
      <c r="EVI229"/>
      <c r="EVJ229"/>
      <c r="EVK229"/>
      <c r="EVL229"/>
      <c r="EVM229"/>
      <c r="EVN229"/>
      <c r="EVO229"/>
      <c r="EVP229"/>
      <c r="EVQ229"/>
      <c r="EVR229"/>
      <c r="EVS229"/>
      <c r="EVT229"/>
      <c r="EVU229"/>
      <c r="EVV229"/>
      <c r="EVW229"/>
      <c r="EVX229"/>
      <c r="EVY229"/>
      <c r="EVZ229"/>
      <c r="EWA229"/>
      <c r="EWB229"/>
      <c r="EWC229"/>
      <c r="EWD229"/>
      <c r="EWE229"/>
      <c r="EWF229"/>
      <c r="EWG229"/>
      <c r="EWH229"/>
      <c r="EWI229"/>
      <c r="EWJ229"/>
      <c r="EWK229"/>
      <c r="EWL229"/>
      <c r="EWM229"/>
      <c r="EWN229"/>
      <c r="EWO229"/>
      <c r="EWP229"/>
      <c r="EWQ229"/>
      <c r="EWR229"/>
      <c r="EWS229"/>
      <c r="EWT229"/>
      <c r="EWU229"/>
      <c r="EWV229"/>
      <c r="EWW229"/>
      <c r="EWX229"/>
      <c r="EWY229"/>
      <c r="EWZ229"/>
      <c r="EXA229"/>
      <c r="EXB229"/>
      <c r="EXC229"/>
      <c r="EXD229"/>
      <c r="EXE229"/>
      <c r="EXF229"/>
      <c r="EXG229"/>
      <c r="EXH229"/>
      <c r="EXI229"/>
      <c r="EXJ229"/>
      <c r="EXK229"/>
      <c r="EXL229"/>
      <c r="EXM229"/>
      <c r="EXN229"/>
      <c r="EXO229"/>
      <c r="EXP229"/>
      <c r="EXQ229"/>
      <c r="EXR229"/>
      <c r="EXS229"/>
      <c r="EXT229"/>
      <c r="EXU229"/>
      <c r="EXV229"/>
      <c r="EXW229"/>
      <c r="EXX229"/>
      <c r="EXY229"/>
      <c r="EXZ229"/>
      <c r="EYA229"/>
      <c r="EYB229"/>
      <c r="EYC229"/>
      <c r="EYD229"/>
      <c r="EYE229"/>
      <c r="EYF229"/>
      <c r="EYG229"/>
      <c r="EYH229"/>
      <c r="EYI229"/>
      <c r="EYJ229"/>
      <c r="EYK229"/>
      <c r="EYL229"/>
      <c r="EYM229"/>
      <c r="EYN229"/>
      <c r="EYO229"/>
      <c r="EYP229"/>
      <c r="EYQ229"/>
      <c r="EYR229"/>
      <c r="EYS229"/>
      <c r="EYT229"/>
      <c r="EYU229"/>
      <c r="EYV229"/>
      <c r="EYW229"/>
      <c r="EYX229"/>
      <c r="EYY229"/>
      <c r="EYZ229"/>
      <c r="EZA229"/>
      <c r="EZB229"/>
      <c r="EZC229"/>
      <c r="EZD229"/>
      <c r="EZE229"/>
      <c r="EZF229"/>
      <c r="EZG229"/>
      <c r="EZH229"/>
      <c r="EZI229"/>
      <c r="EZJ229"/>
      <c r="EZK229"/>
      <c r="EZL229"/>
      <c r="EZM229"/>
      <c r="EZN229"/>
      <c r="EZO229"/>
      <c r="EZP229"/>
      <c r="EZQ229"/>
      <c r="EZR229"/>
      <c r="EZS229"/>
      <c r="EZT229"/>
      <c r="EZU229"/>
      <c r="EZV229"/>
      <c r="EZW229"/>
      <c r="EZX229"/>
      <c r="EZY229"/>
      <c r="EZZ229"/>
      <c r="FAA229"/>
      <c r="FAB229"/>
      <c r="FAC229"/>
      <c r="FAD229"/>
      <c r="FAE229"/>
      <c r="FAF229"/>
      <c r="FAG229"/>
      <c r="FAH229"/>
      <c r="FAI229"/>
      <c r="FAJ229"/>
      <c r="FAK229"/>
      <c r="FAL229"/>
      <c r="FAM229"/>
      <c r="FAN229"/>
      <c r="FAO229"/>
      <c r="FAP229"/>
      <c r="FAQ229"/>
      <c r="FAR229"/>
      <c r="FAS229"/>
      <c r="FAT229"/>
      <c r="FAU229"/>
      <c r="FAV229"/>
      <c r="FAW229"/>
      <c r="FAX229"/>
      <c r="FAY229"/>
      <c r="FAZ229"/>
      <c r="FBA229"/>
      <c r="FBB229"/>
      <c r="FBC229"/>
      <c r="FBD229"/>
      <c r="FBE229"/>
      <c r="FBF229"/>
      <c r="FBG229"/>
      <c r="FBH229"/>
      <c r="FBI229"/>
      <c r="FBJ229"/>
      <c r="FBK229"/>
      <c r="FBL229"/>
      <c r="FBM229"/>
      <c r="FBN229"/>
      <c r="FBO229"/>
      <c r="FBP229"/>
      <c r="FBQ229"/>
      <c r="FBR229"/>
      <c r="FBS229"/>
      <c r="FBT229"/>
      <c r="FBU229"/>
      <c r="FBV229"/>
      <c r="FBW229"/>
      <c r="FBX229"/>
      <c r="FBY229"/>
      <c r="FBZ229"/>
      <c r="FCA229"/>
      <c r="FCB229"/>
      <c r="FCC229"/>
      <c r="FCD229"/>
      <c r="FCE229"/>
      <c r="FCF229"/>
      <c r="FCG229"/>
      <c r="FCH229"/>
      <c r="FCI229"/>
      <c r="FCJ229"/>
      <c r="FCK229"/>
      <c r="FCL229"/>
      <c r="FCM229"/>
      <c r="FCN229"/>
      <c r="FCO229"/>
      <c r="FCP229"/>
      <c r="FCQ229"/>
      <c r="FCR229"/>
      <c r="FCS229"/>
      <c r="FCT229"/>
      <c r="FCU229"/>
      <c r="FCV229"/>
      <c r="FCW229"/>
      <c r="FCX229"/>
      <c r="FCY229"/>
      <c r="FCZ229"/>
      <c r="FDA229"/>
      <c r="FDB229"/>
      <c r="FDC229"/>
      <c r="FDD229"/>
      <c r="FDE229"/>
      <c r="FDF229"/>
      <c r="FDG229"/>
      <c r="FDH229"/>
      <c r="FDI229"/>
      <c r="FDJ229"/>
      <c r="FDK229"/>
      <c r="FDL229"/>
      <c r="FDM229"/>
      <c r="FDN229"/>
      <c r="FDO229"/>
      <c r="FDP229"/>
      <c r="FDQ229"/>
      <c r="FDR229"/>
      <c r="FDS229"/>
      <c r="FDT229"/>
      <c r="FDU229"/>
      <c r="FDV229"/>
      <c r="FDW229"/>
      <c r="FDX229"/>
      <c r="FDY229"/>
      <c r="FDZ229"/>
      <c r="FEA229"/>
      <c r="FEB229"/>
      <c r="FEC229"/>
      <c r="FED229"/>
      <c r="FEE229"/>
      <c r="FEF229"/>
      <c r="FEG229"/>
      <c r="FEH229"/>
      <c r="FEI229"/>
      <c r="FEJ229"/>
      <c r="FEK229"/>
      <c r="FEL229"/>
      <c r="FEM229"/>
      <c r="FEN229"/>
      <c r="FEO229"/>
      <c r="FEP229"/>
      <c r="FEQ229"/>
      <c r="FER229"/>
      <c r="FES229"/>
      <c r="FET229"/>
      <c r="FEU229"/>
      <c r="FEV229"/>
      <c r="FEW229"/>
      <c r="FEX229"/>
      <c r="FEY229"/>
      <c r="FEZ229"/>
      <c r="FFA229"/>
      <c r="FFB229"/>
      <c r="FFC229"/>
      <c r="FFD229"/>
      <c r="FFE229"/>
      <c r="FFF229"/>
      <c r="FFG229"/>
      <c r="FFH229"/>
      <c r="FFI229"/>
      <c r="FFJ229"/>
      <c r="FFK229"/>
      <c r="FFL229"/>
      <c r="FFM229"/>
      <c r="FFN229"/>
      <c r="FFO229"/>
      <c r="FFP229"/>
      <c r="FFQ229"/>
      <c r="FFR229"/>
      <c r="FFS229"/>
      <c r="FFT229"/>
      <c r="FFU229"/>
      <c r="FFV229"/>
      <c r="FFW229"/>
      <c r="FFX229"/>
      <c r="FFY229"/>
      <c r="FFZ229"/>
      <c r="FGA229"/>
      <c r="FGB229"/>
      <c r="FGC229"/>
      <c r="FGD229"/>
      <c r="FGE229"/>
      <c r="FGF229"/>
      <c r="FGG229"/>
      <c r="FGH229"/>
      <c r="FGI229"/>
      <c r="FGJ229"/>
      <c r="FGK229"/>
      <c r="FGL229"/>
      <c r="FGM229"/>
      <c r="FGN229"/>
      <c r="FGO229"/>
      <c r="FGP229"/>
      <c r="FGQ229"/>
      <c r="FGR229"/>
      <c r="FGS229"/>
      <c r="FGT229"/>
      <c r="FGU229"/>
      <c r="FGV229"/>
      <c r="FGW229"/>
      <c r="FGX229"/>
      <c r="FGY229"/>
      <c r="FGZ229"/>
      <c r="FHA229"/>
      <c r="FHB229"/>
      <c r="FHC229"/>
      <c r="FHD229"/>
      <c r="FHE229"/>
      <c r="FHF229"/>
      <c r="FHG229"/>
      <c r="FHH229"/>
      <c r="FHI229"/>
      <c r="FHJ229"/>
      <c r="FHK229"/>
      <c r="FHL229"/>
      <c r="FHM229"/>
      <c r="FHN229"/>
      <c r="FHO229"/>
      <c r="FHP229"/>
      <c r="FHQ229"/>
      <c r="FHR229"/>
      <c r="FHS229"/>
      <c r="FHT229"/>
      <c r="FHU229"/>
      <c r="FHV229"/>
      <c r="FHW229"/>
      <c r="FHX229"/>
      <c r="FHY229"/>
      <c r="FHZ229"/>
      <c r="FIA229"/>
      <c r="FIB229"/>
      <c r="FIC229"/>
      <c r="FID229"/>
      <c r="FIE229"/>
      <c r="FIF229"/>
      <c r="FIG229"/>
      <c r="FIH229"/>
      <c r="FII229"/>
      <c r="FIJ229"/>
      <c r="FIK229"/>
      <c r="FIL229"/>
      <c r="FIM229"/>
      <c r="FIN229"/>
      <c r="FIO229"/>
      <c r="FIP229"/>
      <c r="FIQ229"/>
      <c r="FIR229"/>
      <c r="FIS229"/>
      <c r="FIT229"/>
      <c r="FIU229"/>
      <c r="FIV229"/>
      <c r="FIW229"/>
      <c r="FIX229"/>
      <c r="FIY229"/>
      <c r="FIZ229"/>
      <c r="FJA229"/>
      <c r="FJB229"/>
      <c r="FJC229"/>
      <c r="FJD229"/>
      <c r="FJE229"/>
      <c r="FJF229"/>
      <c r="FJG229"/>
      <c r="FJH229"/>
      <c r="FJI229"/>
      <c r="FJJ229"/>
      <c r="FJK229"/>
      <c r="FJL229"/>
      <c r="FJM229"/>
      <c r="FJN229"/>
      <c r="FJO229"/>
      <c r="FJP229"/>
      <c r="FJQ229"/>
      <c r="FJR229"/>
      <c r="FJS229"/>
      <c r="FJT229"/>
      <c r="FJU229"/>
      <c r="FJV229"/>
      <c r="FJW229"/>
      <c r="FJX229"/>
      <c r="FJY229"/>
      <c r="FJZ229"/>
      <c r="FKA229"/>
      <c r="FKB229"/>
      <c r="FKC229"/>
      <c r="FKD229"/>
      <c r="FKE229"/>
      <c r="FKF229"/>
      <c r="FKG229"/>
      <c r="FKH229"/>
      <c r="FKI229"/>
      <c r="FKJ229"/>
      <c r="FKK229"/>
      <c r="FKL229"/>
      <c r="FKM229"/>
      <c r="FKN229"/>
      <c r="FKO229"/>
      <c r="FKP229"/>
      <c r="FKQ229"/>
      <c r="FKR229"/>
      <c r="FKS229"/>
      <c r="FKT229"/>
      <c r="FKU229"/>
      <c r="FKV229"/>
      <c r="FKW229"/>
      <c r="FKX229"/>
      <c r="FKY229"/>
      <c r="FKZ229"/>
      <c r="FLA229"/>
      <c r="FLB229"/>
      <c r="FLC229"/>
      <c r="FLD229"/>
      <c r="FLE229"/>
      <c r="FLF229"/>
      <c r="FLG229"/>
      <c r="FLH229"/>
      <c r="FLI229"/>
      <c r="FLJ229"/>
      <c r="FLK229"/>
      <c r="FLL229"/>
      <c r="FLM229"/>
      <c r="FLN229"/>
      <c r="FLO229"/>
      <c r="FLP229"/>
      <c r="FLQ229"/>
      <c r="FLR229"/>
      <c r="FLS229"/>
      <c r="FLT229"/>
      <c r="FLU229"/>
      <c r="FLV229"/>
      <c r="FLW229"/>
      <c r="FLX229"/>
      <c r="FLY229"/>
      <c r="FLZ229"/>
      <c r="FMA229"/>
      <c r="FMB229"/>
      <c r="FMC229"/>
      <c r="FMD229"/>
      <c r="FME229"/>
      <c r="FMF229"/>
      <c r="FMG229"/>
      <c r="FMH229"/>
      <c r="FMI229"/>
      <c r="FMJ229"/>
      <c r="FMK229"/>
      <c r="FML229"/>
      <c r="FMM229"/>
      <c r="FMN229"/>
      <c r="FMO229"/>
      <c r="FMP229"/>
      <c r="FMQ229"/>
      <c r="FMR229"/>
      <c r="FMS229"/>
      <c r="FMT229"/>
      <c r="FMU229"/>
      <c r="FMV229"/>
      <c r="FMW229"/>
      <c r="FMX229"/>
      <c r="FMY229"/>
      <c r="FMZ229"/>
      <c r="FNA229"/>
      <c r="FNB229"/>
      <c r="FNC229"/>
      <c r="FND229"/>
      <c r="FNE229"/>
      <c r="FNF229"/>
      <c r="FNG229"/>
      <c r="FNH229"/>
      <c r="FNI229"/>
      <c r="FNJ229"/>
      <c r="FNK229"/>
      <c r="FNL229"/>
      <c r="FNM229"/>
      <c r="FNN229"/>
      <c r="FNO229"/>
      <c r="FNP229"/>
      <c r="FNQ229"/>
      <c r="FNR229"/>
      <c r="FNS229"/>
      <c r="FNT229"/>
      <c r="FNU229"/>
      <c r="FNV229"/>
      <c r="FNW229"/>
      <c r="FNX229"/>
      <c r="FNY229"/>
      <c r="FNZ229"/>
      <c r="FOA229"/>
      <c r="FOB229"/>
      <c r="FOC229"/>
      <c r="FOD229"/>
      <c r="FOE229"/>
      <c r="FOF229"/>
      <c r="FOG229"/>
      <c r="FOH229"/>
      <c r="FOI229"/>
      <c r="FOJ229"/>
      <c r="FOK229"/>
      <c r="FOL229"/>
      <c r="FOM229"/>
      <c r="FON229"/>
      <c r="FOO229"/>
      <c r="FOP229"/>
      <c r="FOQ229"/>
      <c r="FOR229"/>
      <c r="FOS229"/>
      <c r="FOT229"/>
      <c r="FOU229"/>
      <c r="FOV229"/>
      <c r="FOW229"/>
      <c r="FOX229"/>
      <c r="FOY229"/>
      <c r="FOZ229"/>
      <c r="FPA229"/>
      <c r="FPB229"/>
      <c r="FPC229"/>
      <c r="FPD229"/>
      <c r="FPE229"/>
      <c r="FPF229"/>
      <c r="FPG229"/>
      <c r="FPH229"/>
      <c r="FPI229"/>
      <c r="FPJ229"/>
      <c r="FPK229"/>
      <c r="FPL229"/>
      <c r="FPM229"/>
      <c r="FPN229"/>
      <c r="FPO229"/>
      <c r="FPP229"/>
      <c r="FPQ229"/>
      <c r="FPR229"/>
      <c r="FPS229"/>
      <c r="FPT229"/>
      <c r="FPU229"/>
      <c r="FPV229"/>
      <c r="FPW229"/>
      <c r="FPX229"/>
      <c r="FPY229"/>
      <c r="FPZ229"/>
      <c r="FQA229"/>
      <c r="FQB229"/>
      <c r="FQC229"/>
      <c r="FQD229"/>
      <c r="FQE229"/>
      <c r="FQF229"/>
      <c r="FQG229"/>
      <c r="FQH229"/>
      <c r="FQI229"/>
      <c r="FQJ229"/>
      <c r="FQK229"/>
      <c r="FQL229"/>
      <c r="FQM229"/>
      <c r="FQN229"/>
      <c r="FQO229"/>
      <c r="FQP229"/>
      <c r="FQQ229"/>
      <c r="FQR229"/>
      <c r="FQS229"/>
      <c r="FQT229"/>
      <c r="FQU229"/>
      <c r="FQV229"/>
      <c r="FQW229"/>
      <c r="FQX229"/>
      <c r="FQY229"/>
      <c r="FQZ229"/>
      <c r="FRA229"/>
      <c r="FRB229"/>
      <c r="FRC229"/>
      <c r="FRD229"/>
      <c r="FRE229"/>
      <c r="FRF229"/>
      <c r="FRG229"/>
      <c r="FRH229"/>
      <c r="FRI229"/>
      <c r="FRJ229"/>
      <c r="FRK229"/>
      <c r="FRL229"/>
      <c r="FRM229"/>
      <c r="FRN229"/>
      <c r="FRO229"/>
      <c r="FRP229"/>
      <c r="FRQ229"/>
      <c r="FRR229"/>
      <c r="FRS229"/>
      <c r="FRT229"/>
      <c r="FRU229"/>
      <c r="FRV229"/>
      <c r="FRW229"/>
      <c r="FRX229"/>
      <c r="FRY229"/>
      <c r="FRZ229"/>
      <c r="FSA229"/>
      <c r="FSB229"/>
      <c r="FSC229"/>
      <c r="FSD229"/>
      <c r="FSE229"/>
      <c r="FSF229"/>
      <c r="FSG229"/>
      <c r="FSH229"/>
      <c r="FSI229"/>
      <c r="FSJ229"/>
      <c r="FSK229"/>
      <c r="FSL229"/>
      <c r="FSM229"/>
      <c r="FSN229"/>
      <c r="FSO229"/>
      <c r="FSP229"/>
      <c r="FSQ229"/>
      <c r="FSR229"/>
      <c r="FSS229"/>
      <c r="FST229"/>
      <c r="FSU229"/>
      <c r="FSV229"/>
      <c r="FSW229"/>
      <c r="FSX229"/>
      <c r="FSY229"/>
      <c r="FSZ229"/>
      <c r="FTA229"/>
      <c r="FTB229"/>
      <c r="FTC229"/>
      <c r="FTD229"/>
      <c r="FTE229"/>
      <c r="FTF229"/>
      <c r="FTG229"/>
      <c r="FTH229"/>
      <c r="FTI229"/>
      <c r="FTJ229"/>
      <c r="FTK229"/>
      <c r="FTL229"/>
      <c r="FTM229"/>
      <c r="FTN229"/>
      <c r="FTO229"/>
      <c r="FTP229"/>
      <c r="FTQ229"/>
      <c r="FTR229"/>
      <c r="FTS229"/>
      <c r="FTT229"/>
      <c r="FTU229"/>
      <c r="FTV229"/>
      <c r="FTW229"/>
      <c r="FTX229"/>
      <c r="FTY229"/>
      <c r="FTZ229"/>
      <c r="FUA229"/>
      <c r="FUB229"/>
      <c r="FUC229"/>
      <c r="FUD229"/>
      <c r="FUE229"/>
      <c r="FUF229"/>
      <c r="FUG229"/>
      <c r="FUH229"/>
      <c r="FUI229"/>
      <c r="FUJ229"/>
      <c r="FUK229"/>
      <c r="FUL229"/>
      <c r="FUM229"/>
      <c r="FUN229"/>
      <c r="FUO229"/>
      <c r="FUP229"/>
      <c r="FUQ229"/>
      <c r="FUR229"/>
      <c r="FUS229"/>
      <c r="FUT229"/>
      <c r="FUU229"/>
      <c r="FUV229"/>
      <c r="FUW229"/>
      <c r="FUX229"/>
      <c r="FUY229"/>
      <c r="FUZ229"/>
      <c r="FVA229"/>
      <c r="FVB229"/>
      <c r="FVC229"/>
      <c r="FVD229"/>
      <c r="FVE229"/>
      <c r="FVF229"/>
      <c r="FVG229"/>
      <c r="FVH229"/>
      <c r="FVI229"/>
      <c r="FVJ229"/>
      <c r="FVK229"/>
      <c r="FVL229"/>
      <c r="FVM229"/>
      <c r="FVN229"/>
      <c r="FVO229"/>
      <c r="FVP229"/>
      <c r="FVQ229"/>
      <c r="FVR229"/>
      <c r="FVS229"/>
      <c r="FVT229"/>
      <c r="FVU229"/>
      <c r="FVV229"/>
      <c r="FVW229"/>
      <c r="FVX229"/>
      <c r="FVY229"/>
      <c r="FVZ229"/>
      <c r="FWA229"/>
      <c r="FWB229"/>
      <c r="FWC229"/>
      <c r="FWD229"/>
      <c r="FWE229"/>
      <c r="FWF229"/>
      <c r="FWG229"/>
      <c r="FWH229"/>
      <c r="FWI229"/>
      <c r="FWJ229"/>
      <c r="FWK229"/>
      <c r="FWL229"/>
      <c r="FWM229"/>
      <c r="FWN229"/>
      <c r="FWO229"/>
      <c r="FWP229"/>
      <c r="FWQ229"/>
      <c r="FWR229"/>
      <c r="FWS229"/>
      <c r="FWT229"/>
      <c r="FWU229"/>
      <c r="FWV229"/>
      <c r="FWW229"/>
      <c r="FWX229"/>
      <c r="FWY229"/>
      <c r="FWZ229"/>
      <c r="FXA229"/>
      <c r="FXB229"/>
      <c r="FXC229"/>
      <c r="FXD229"/>
      <c r="FXE229"/>
      <c r="FXF229"/>
      <c r="FXG229"/>
      <c r="FXH229"/>
      <c r="FXI229"/>
      <c r="FXJ229"/>
      <c r="FXK229"/>
      <c r="FXL229"/>
      <c r="FXM229"/>
      <c r="FXN229"/>
      <c r="FXO229"/>
      <c r="FXP229"/>
      <c r="FXQ229"/>
      <c r="FXR229"/>
      <c r="FXS229"/>
      <c r="FXT229"/>
      <c r="FXU229"/>
      <c r="FXV229"/>
      <c r="FXW229"/>
      <c r="FXX229"/>
      <c r="FXY229"/>
      <c r="FXZ229"/>
      <c r="FYA229"/>
      <c r="FYB229"/>
      <c r="FYC229"/>
      <c r="FYD229"/>
      <c r="FYE229"/>
      <c r="FYF229"/>
      <c r="FYG229"/>
      <c r="FYH229"/>
      <c r="FYI229"/>
      <c r="FYJ229"/>
      <c r="FYK229"/>
      <c r="FYL229"/>
      <c r="FYM229"/>
      <c r="FYN229"/>
      <c r="FYO229"/>
      <c r="FYP229"/>
      <c r="FYQ229"/>
      <c r="FYR229"/>
      <c r="FYS229"/>
      <c r="FYT229"/>
      <c r="FYU229"/>
      <c r="FYV229"/>
      <c r="FYW229"/>
      <c r="FYX229"/>
      <c r="FYY229"/>
      <c r="FYZ229"/>
      <c r="FZA229"/>
      <c r="FZB229"/>
      <c r="FZC229"/>
      <c r="FZD229"/>
      <c r="FZE229"/>
      <c r="FZF229"/>
      <c r="FZG229"/>
      <c r="FZH229"/>
      <c r="FZI229"/>
      <c r="FZJ229"/>
      <c r="FZK229"/>
      <c r="FZL229"/>
      <c r="FZM229"/>
      <c r="FZN229"/>
      <c r="FZO229"/>
      <c r="FZP229"/>
      <c r="FZQ229"/>
      <c r="FZR229"/>
      <c r="FZS229"/>
      <c r="FZT229"/>
      <c r="FZU229"/>
      <c r="FZV229"/>
      <c r="FZW229"/>
      <c r="FZX229"/>
      <c r="FZY229"/>
      <c r="FZZ229"/>
      <c r="GAA229"/>
      <c r="GAB229"/>
      <c r="GAC229"/>
      <c r="GAD229"/>
      <c r="GAE229"/>
      <c r="GAF229"/>
      <c r="GAG229"/>
      <c r="GAH229"/>
      <c r="GAI229"/>
      <c r="GAJ229"/>
      <c r="GAK229"/>
      <c r="GAL229"/>
      <c r="GAM229"/>
      <c r="GAN229"/>
      <c r="GAO229"/>
      <c r="GAP229"/>
      <c r="GAQ229"/>
      <c r="GAR229"/>
      <c r="GAS229"/>
      <c r="GAT229"/>
      <c r="GAU229"/>
      <c r="GAV229"/>
      <c r="GAW229"/>
      <c r="GAX229"/>
      <c r="GAY229"/>
      <c r="GAZ229"/>
      <c r="GBA229"/>
      <c r="GBB229"/>
      <c r="GBC229"/>
      <c r="GBD229"/>
      <c r="GBE229"/>
      <c r="GBF229"/>
      <c r="GBG229"/>
      <c r="GBH229"/>
      <c r="GBI229"/>
      <c r="GBJ229"/>
      <c r="GBK229"/>
      <c r="GBL229"/>
      <c r="GBM229"/>
      <c r="GBN229"/>
      <c r="GBO229"/>
      <c r="GBP229"/>
      <c r="GBQ229"/>
      <c r="GBR229"/>
      <c r="GBS229"/>
      <c r="GBT229"/>
      <c r="GBU229"/>
      <c r="GBV229"/>
      <c r="GBW229"/>
      <c r="GBX229"/>
      <c r="GBY229"/>
      <c r="GBZ229"/>
      <c r="GCA229"/>
      <c r="GCB229"/>
      <c r="GCC229"/>
      <c r="GCD229"/>
      <c r="GCE229"/>
      <c r="GCF229"/>
      <c r="GCG229"/>
      <c r="GCH229"/>
      <c r="GCI229"/>
      <c r="GCJ229"/>
      <c r="GCK229"/>
      <c r="GCL229"/>
      <c r="GCM229"/>
      <c r="GCN229"/>
      <c r="GCO229"/>
      <c r="GCP229"/>
      <c r="GCQ229"/>
      <c r="GCR229"/>
      <c r="GCS229"/>
      <c r="GCT229"/>
      <c r="GCU229"/>
      <c r="GCV229"/>
      <c r="GCW229"/>
      <c r="GCX229"/>
      <c r="GCY229"/>
      <c r="GCZ229"/>
      <c r="GDA229"/>
      <c r="GDB229"/>
      <c r="GDC229"/>
      <c r="GDD229"/>
      <c r="GDE229"/>
      <c r="GDF229"/>
      <c r="GDG229"/>
      <c r="GDH229"/>
      <c r="GDI229"/>
      <c r="GDJ229"/>
      <c r="GDK229"/>
      <c r="GDL229"/>
      <c r="GDM229"/>
      <c r="GDN229"/>
      <c r="GDO229"/>
      <c r="GDP229"/>
      <c r="GDQ229"/>
      <c r="GDR229"/>
      <c r="GDS229"/>
      <c r="GDT229"/>
      <c r="GDU229"/>
      <c r="GDV229"/>
      <c r="GDW229"/>
      <c r="GDX229"/>
      <c r="GDY229"/>
      <c r="GDZ229"/>
      <c r="GEA229"/>
      <c r="GEB229"/>
      <c r="GEC229"/>
      <c r="GED229"/>
      <c r="GEE229"/>
      <c r="GEF229"/>
      <c r="GEG229"/>
      <c r="GEH229"/>
      <c r="GEI229"/>
      <c r="GEJ229"/>
      <c r="GEK229"/>
      <c r="GEL229"/>
      <c r="GEM229"/>
      <c r="GEN229"/>
      <c r="GEO229"/>
      <c r="GEP229"/>
      <c r="GEQ229"/>
      <c r="GER229"/>
      <c r="GES229"/>
      <c r="GET229"/>
      <c r="GEU229"/>
      <c r="GEV229"/>
      <c r="GEW229"/>
      <c r="GEX229"/>
      <c r="GEY229"/>
      <c r="GEZ229"/>
      <c r="GFA229"/>
      <c r="GFB229"/>
      <c r="GFC229"/>
      <c r="GFD229"/>
      <c r="GFE229"/>
      <c r="GFF229"/>
      <c r="GFG229"/>
      <c r="GFH229"/>
      <c r="GFI229"/>
      <c r="GFJ229"/>
      <c r="GFK229"/>
      <c r="GFL229"/>
      <c r="GFM229"/>
      <c r="GFN229"/>
      <c r="GFO229"/>
      <c r="GFP229"/>
      <c r="GFQ229"/>
      <c r="GFR229"/>
      <c r="GFS229"/>
      <c r="GFT229"/>
      <c r="GFU229"/>
      <c r="GFV229"/>
      <c r="GFW229"/>
      <c r="GFX229"/>
      <c r="GFY229"/>
      <c r="GFZ229"/>
      <c r="GGA229"/>
      <c r="GGB229"/>
      <c r="GGC229"/>
      <c r="GGD229"/>
      <c r="GGE229"/>
      <c r="GGF229"/>
      <c r="GGG229"/>
      <c r="GGH229"/>
      <c r="GGI229"/>
      <c r="GGJ229"/>
      <c r="GGK229"/>
      <c r="GGL229"/>
      <c r="GGM229"/>
      <c r="GGN229"/>
      <c r="GGO229"/>
      <c r="GGP229"/>
      <c r="GGQ229"/>
      <c r="GGR229"/>
      <c r="GGS229"/>
      <c r="GGT229"/>
      <c r="GGU229"/>
      <c r="GGV229"/>
      <c r="GGW229"/>
      <c r="GGX229"/>
      <c r="GGY229"/>
      <c r="GGZ229"/>
      <c r="GHA229"/>
      <c r="GHB229"/>
      <c r="GHC229"/>
      <c r="GHD229"/>
      <c r="GHE229"/>
      <c r="GHF229"/>
      <c r="GHG229"/>
      <c r="GHH229"/>
      <c r="GHI229"/>
      <c r="GHJ229"/>
      <c r="GHK229"/>
      <c r="GHL229"/>
      <c r="GHM229"/>
      <c r="GHN229"/>
      <c r="GHO229"/>
      <c r="GHP229"/>
      <c r="GHQ229"/>
      <c r="GHR229"/>
      <c r="GHS229"/>
      <c r="GHT229"/>
      <c r="GHU229"/>
      <c r="GHV229"/>
      <c r="GHW229"/>
      <c r="GHX229"/>
      <c r="GHY229"/>
      <c r="GHZ229"/>
      <c r="GIA229"/>
      <c r="GIB229"/>
      <c r="GIC229"/>
      <c r="GID229"/>
      <c r="GIE229"/>
      <c r="GIF229"/>
      <c r="GIG229"/>
      <c r="GIH229"/>
      <c r="GII229"/>
      <c r="GIJ229"/>
      <c r="GIK229"/>
      <c r="GIL229"/>
      <c r="GIM229"/>
      <c r="GIN229"/>
      <c r="GIO229"/>
      <c r="GIP229"/>
      <c r="GIQ229"/>
      <c r="GIR229"/>
      <c r="GIS229"/>
      <c r="GIT229"/>
      <c r="GIU229"/>
      <c r="GIV229"/>
      <c r="GIW229"/>
      <c r="GIX229"/>
      <c r="GIY229"/>
      <c r="GIZ229"/>
      <c r="GJA229"/>
      <c r="GJB229"/>
      <c r="GJC229"/>
      <c r="GJD229"/>
      <c r="GJE229"/>
      <c r="GJF229"/>
      <c r="GJG229"/>
      <c r="GJH229"/>
      <c r="GJI229"/>
      <c r="GJJ229"/>
      <c r="GJK229"/>
      <c r="GJL229"/>
      <c r="GJM229"/>
      <c r="GJN229"/>
      <c r="GJO229"/>
      <c r="GJP229"/>
      <c r="GJQ229"/>
      <c r="GJR229"/>
      <c r="GJS229"/>
      <c r="GJT229"/>
      <c r="GJU229"/>
      <c r="GJV229"/>
      <c r="GJW229"/>
      <c r="GJX229"/>
      <c r="GJY229"/>
      <c r="GJZ229"/>
      <c r="GKA229"/>
      <c r="GKB229"/>
      <c r="GKC229"/>
      <c r="GKD229"/>
      <c r="GKE229"/>
      <c r="GKF229"/>
      <c r="GKG229"/>
      <c r="GKH229"/>
      <c r="GKI229"/>
      <c r="GKJ229"/>
      <c r="GKK229"/>
      <c r="GKL229"/>
      <c r="GKM229"/>
      <c r="GKN229"/>
      <c r="GKO229"/>
      <c r="GKP229"/>
      <c r="GKQ229"/>
      <c r="GKR229"/>
      <c r="GKS229"/>
      <c r="GKT229"/>
      <c r="GKU229"/>
      <c r="GKV229"/>
      <c r="GKW229"/>
      <c r="GKX229"/>
      <c r="GKY229"/>
      <c r="GKZ229"/>
      <c r="GLA229"/>
      <c r="GLB229"/>
      <c r="GLC229"/>
      <c r="GLD229"/>
      <c r="GLE229"/>
      <c r="GLF229"/>
      <c r="GLG229"/>
      <c r="GLH229"/>
      <c r="GLI229"/>
      <c r="GLJ229"/>
      <c r="GLK229"/>
      <c r="GLL229"/>
      <c r="GLM229"/>
      <c r="GLN229"/>
      <c r="GLO229"/>
      <c r="GLP229"/>
      <c r="GLQ229"/>
      <c r="GLR229"/>
      <c r="GLS229"/>
      <c r="GLT229"/>
      <c r="GLU229"/>
      <c r="GLV229"/>
      <c r="GLW229"/>
      <c r="GLX229"/>
      <c r="GLY229"/>
      <c r="GLZ229"/>
      <c r="GMA229"/>
      <c r="GMB229"/>
      <c r="GMC229"/>
      <c r="GMD229"/>
      <c r="GME229"/>
      <c r="GMF229"/>
      <c r="GMG229"/>
      <c r="GMH229"/>
      <c r="GMI229"/>
      <c r="GMJ229"/>
      <c r="GMK229"/>
      <c r="GML229"/>
      <c r="GMM229"/>
      <c r="GMN229"/>
      <c r="GMO229"/>
      <c r="GMP229"/>
      <c r="GMQ229"/>
      <c r="GMR229"/>
      <c r="GMS229"/>
      <c r="GMT229"/>
      <c r="GMU229"/>
      <c r="GMV229"/>
      <c r="GMW229"/>
      <c r="GMX229"/>
      <c r="GMY229"/>
      <c r="GMZ229"/>
      <c r="GNA229"/>
      <c r="GNB229"/>
      <c r="GNC229"/>
      <c r="GND229"/>
      <c r="GNE229"/>
      <c r="GNF229"/>
      <c r="GNG229"/>
      <c r="GNH229"/>
      <c r="GNI229"/>
      <c r="GNJ229"/>
      <c r="GNK229"/>
      <c r="GNL229"/>
      <c r="GNM229"/>
      <c r="GNN229"/>
      <c r="GNO229"/>
      <c r="GNP229"/>
      <c r="GNQ229"/>
      <c r="GNR229"/>
      <c r="GNS229"/>
      <c r="GNT229"/>
      <c r="GNU229"/>
      <c r="GNV229"/>
      <c r="GNW229"/>
      <c r="GNX229"/>
      <c r="GNY229"/>
      <c r="GNZ229"/>
      <c r="GOA229"/>
      <c r="GOB229"/>
      <c r="GOC229"/>
      <c r="GOD229"/>
      <c r="GOE229"/>
      <c r="GOF229"/>
      <c r="GOG229"/>
      <c r="GOH229"/>
      <c r="GOI229"/>
      <c r="GOJ229"/>
      <c r="GOK229"/>
      <c r="GOL229"/>
      <c r="GOM229"/>
      <c r="GON229"/>
      <c r="GOO229"/>
      <c r="GOP229"/>
      <c r="GOQ229"/>
      <c r="GOR229"/>
      <c r="GOS229"/>
      <c r="GOT229"/>
      <c r="GOU229"/>
      <c r="GOV229"/>
      <c r="GOW229"/>
      <c r="GOX229"/>
      <c r="GOY229"/>
      <c r="GOZ229"/>
      <c r="GPA229"/>
      <c r="GPB229"/>
      <c r="GPC229"/>
      <c r="GPD229"/>
      <c r="GPE229"/>
      <c r="GPF229"/>
      <c r="GPG229"/>
      <c r="GPH229"/>
      <c r="GPI229"/>
      <c r="GPJ229"/>
      <c r="GPK229"/>
      <c r="GPL229"/>
      <c r="GPM229"/>
      <c r="GPN229"/>
      <c r="GPO229"/>
      <c r="GPP229"/>
      <c r="GPQ229"/>
      <c r="GPR229"/>
      <c r="GPS229"/>
      <c r="GPT229"/>
      <c r="GPU229"/>
      <c r="GPV229"/>
      <c r="GPW229"/>
      <c r="GPX229"/>
      <c r="GPY229"/>
      <c r="GPZ229"/>
      <c r="GQA229"/>
      <c r="GQB229"/>
      <c r="GQC229"/>
      <c r="GQD229"/>
      <c r="GQE229"/>
      <c r="GQF229"/>
      <c r="GQG229"/>
      <c r="GQH229"/>
      <c r="GQI229"/>
      <c r="GQJ229"/>
      <c r="GQK229"/>
      <c r="GQL229"/>
      <c r="GQM229"/>
      <c r="GQN229"/>
      <c r="GQO229"/>
      <c r="GQP229"/>
      <c r="GQQ229"/>
      <c r="GQR229"/>
      <c r="GQS229"/>
      <c r="GQT229"/>
      <c r="GQU229"/>
      <c r="GQV229"/>
      <c r="GQW229"/>
      <c r="GQX229"/>
      <c r="GQY229"/>
      <c r="GQZ229"/>
      <c r="GRA229"/>
      <c r="GRB229"/>
      <c r="GRC229"/>
      <c r="GRD229"/>
      <c r="GRE229"/>
      <c r="GRF229"/>
      <c r="GRG229"/>
      <c r="GRH229"/>
      <c r="GRI229"/>
      <c r="GRJ229"/>
      <c r="GRK229"/>
      <c r="GRL229"/>
      <c r="GRM229"/>
      <c r="GRN229"/>
      <c r="GRO229"/>
      <c r="GRP229"/>
      <c r="GRQ229"/>
      <c r="GRR229"/>
      <c r="GRS229"/>
      <c r="GRT229"/>
      <c r="GRU229"/>
      <c r="GRV229"/>
      <c r="GRW229"/>
      <c r="GRX229"/>
      <c r="GRY229"/>
      <c r="GRZ229"/>
      <c r="GSA229"/>
      <c r="GSB229"/>
      <c r="GSC229"/>
      <c r="GSD229"/>
      <c r="GSE229"/>
      <c r="GSF229"/>
      <c r="GSG229"/>
      <c r="GSH229"/>
      <c r="GSI229"/>
      <c r="GSJ229"/>
      <c r="GSK229"/>
      <c r="GSL229"/>
      <c r="GSM229"/>
      <c r="GSN229"/>
      <c r="GSO229"/>
      <c r="GSP229"/>
      <c r="GSQ229"/>
      <c r="GSR229"/>
      <c r="GSS229"/>
      <c r="GST229"/>
      <c r="GSU229"/>
      <c r="GSV229"/>
      <c r="GSW229"/>
      <c r="GSX229"/>
      <c r="GSY229"/>
      <c r="GSZ229"/>
      <c r="GTA229"/>
      <c r="GTB229"/>
      <c r="GTC229"/>
      <c r="GTD229"/>
      <c r="GTE229"/>
      <c r="GTF229"/>
      <c r="GTG229"/>
      <c r="GTH229"/>
      <c r="GTI229"/>
      <c r="GTJ229"/>
      <c r="GTK229"/>
      <c r="GTL229"/>
      <c r="GTM229"/>
      <c r="GTN229"/>
      <c r="GTO229"/>
      <c r="GTP229"/>
      <c r="GTQ229"/>
      <c r="GTR229"/>
      <c r="GTS229"/>
      <c r="GTT229"/>
      <c r="GTU229"/>
      <c r="GTV229"/>
      <c r="GTW229"/>
      <c r="GTX229"/>
      <c r="GTY229"/>
      <c r="GTZ229"/>
      <c r="GUA229"/>
      <c r="GUB229"/>
      <c r="GUC229"/>
      <c r="GUD229"/>
      <c r="GUE229"/>
      <c r="GUF229"/>
      <c r="GUG229"/>
      <c r="GUH229"/>
      <c r="GUI229"/>
      <c r="GUJ229"/>
      <c r="GUK229"/>
      <c r="GUL229"/>
      <c r="GUM229"/>
      <c r="GUN229"/>
      <c r="GUO229"/>
      <c r="GUP229"/>
      <c r="GUQ229"/>
      <c r="GUR229"/>
      <c r="GUS229"/>
      <c r="GUT229"/>
      <c r="GUU229"/>
      <c r="GUV229"/>
      <c r="GUW229"/>
      <c r="GUX229"/>
      <c r="GUY229"/>
      <c r="GUZ229"/>
      <c r="GVA229"/>
      <c r="GVB229"/>
      <c r="GVC229"/>
      <c r="GVD229"/>
      <c r="GVE229"/>
      <c r="GVF229"/>
      <c r="GVG229"/>
      <c r="GVH229"/>
      <c r="GVI229"/>
      <c r="GVJ229"/>
      <c r="GVK229"/>
      <c r="GVL229"/>
      <c r="GVM229"/>
      <c r="GVN229"/>
      <c r="GVO229"/>
      <c r="GVP229"/>
      <c r="GVQ229"/>
      <c r="GVR229"/>
      <c r="GVS229"/>
      <c r="GVT229"/>
      <c r="GVU229"/>
      <c r="GVV229"/>
      <c r="GVW229"/>
      <c r="GVX229"/>
      <c r="GVY229"/>
      <c r="GVZ229"/>
      <c r="GWA229"/>
      <c r="GWB229"/>
      <c r="GWC229"/>
      <c r="GWD229"/>
      <c r="GWE229"/>
      <c r="GWF229"/>
      <c r="GWG229"/>
      <c r="GWH229"/>
      <c r="GWI229"/>
      <c r="GWJ229"/>
      <c r="GWK229"/>
      <c r="GWL229"/>
      <c r="GWM229"/>
      <c r="GWN229"/>
      <c r="GWO229"/>
      <c r="GWP229"/>
      <c r="GWQ229"/>
      <c r="GWR229"/>
      <c r="GWS229"/>
      <c r="GWT229"/>
      <c r="GWU229"/>
      <c r="GWV229"/>
      <c r="GWW229"/>
      <c r="GWX229"/>
      <c r="GWY229"/>
      <c r="GWZ229"/>
      <c r="GXA229"/>
      <c r="GXB229"/>
      <c r="GXC229"/>
      <c r="GXD229"/>
      <c r="GXE229"/>
      <c r="GXF229"/>
      <c r="GXG229"/>
      <c r="GXH229"/>
      <c r="GXI229"/>
      <c r="GXJ229"/>
      <c r="GXK229"/>
      <c r="GXL229"/>
      <c r="GXM229"/>
      <c r="GXN229"/>
      <c r="GXO229"/>
      <c r="GXP229"/>
      <c r="GXQ229"/>
      <c r="GXR229"/>
      <c r="GXS229"/>
      <c r="GXT229"/>
      <c r="GXU229"/>
      <c r="GXV229"/>
      <c r="GXW229"/>
      <c r="GXX229"/>
      <c r="GXY229"/>
      <c r="GXZ229"/>
      <c r="GYA229"/>
      <c r="GYB229"/>
      <c r="GYC229"/>
      <c r="GYD229"/>
      <c r="GYE229"/>
      <c r="GYF229"/>
      <c r="GYG229"/>
      <c r="GYH229"/>
      <c r="GYI229"/>
      <c r="GYJ229"/>
      <c r="GYK229"/>
      <c r="GYL229"/>
      <c r="GYM229"/>
      <c r="GYN229"/>
      <c r="GYO229"/>
      <c r="GYP229"/>
      <c r="GYQ229"/>
      <c r="GYR229"/>
      <c r="GYS229"/>
      <c r="GYT229"/>
      <c r="GYU229"/>
      <c r="GYV229"/>
      <c r="GYW229"/>
      <c r="GYX229"/>
      <c r="GYY229"/>
      <c r="GYZ229"/>
      <c r="GZA229"/>
      <c r="GZB229"/>
      <c r="GZC229"/>
      <c r="GZD229"/>
      <c r="GZE229"/>
      <c r="GZF229"/>
      <c r="GZG229"/>
      <c r="GZH229"/>
      <c r="GZI229"/>
      <c r="GZJ229"/>
      <c r="GZK229"/>
      <c r="GZL229"/>
      <c r="GZM229"/>
      <c r="GZN229"/>
      <c r="GZO229"/>
      <c r="GZP229"/>
      <c r="GZQ229"/>
      <c r="GZR229"/>
      <c r="GZS229"/>
      <c r="GZT229"/>
      <c r="GZU229"/>
      <c r="GZV229"/>
      <c r="GZW229"/>
      <c r="GZX229"/>
      <c r="GZY229"/>
      <c r="GZZ229"/>
      <c r="HAA229"/>
      <c r="HAB229"/>
      <c r="HAC229"/>
      <c r="HAD229"/>
      <c r="HAE229"/>
      <c r="HAF229"/>
      <c r="HAG229"/>
      <c r="HAH229"/>
      <c r="HAI229"/>
      <c r="HAJ229"/>
      <c r="HAK229"/>
      <c r="HAL229"/>
      <c r="HAM229"/>
      <c r="HAN229"/>
      <c r="HAO229"/>
      <c r="HAP229"/>
      <c r="HAQ229"/>
      <c r="HAR229"/>
      <c r="HAS229"/>
      <c r="HAT229"/>
      <c r="HAU229"/>
      <c r="HAV229"/>
      <c r="HAW229"/>
      <c r="HAX229"/>
      <c r="HAY229"/>
      <c r="HAZ229"/>
      <c r="HBA229"/>
      <c r="HBB229"/>
      <c r="HBC229"/>
      <c r="HBD229"/>
      <c r="HBE229"/>
      <c r="HBF229"/>
      <c r="HBG229"/>
      <c r="HBH229"/>
      <c r="HBI229"/>
      <c r="HBJ229"/>
      <c r="HBK229"/>
      <c r="HBL229"/>
      <c r="HBM229"/>
      <c r="HBN229"/>
      <c r="HBO229"/>
      <c r="HBP229"/>
      <c r="HBQ229"/>
      <c r="HBR229"/>
      <c r="HBS229"/>
      <c r="HBT229"/>
      <c r="HBU229"/>
      <c r="HBV229"/>
      <c r="HBW229"/>
      <c r="HBX229"/>
      <c r="HBY229"/>
      <c r="HBZ229"/>
      <c r="HCA229"/>
      <c r="HCB229"/>
      <c r="HCC229"/>
      <c r="HCD229"/>
      <c r="HCE229"/>
      <c r="HCF229"/>
      <c r="HCG229"/>
      <c r="HCH229"/>
      <c r="HCI229"/>
      <c r="HCJ229"/>
      <c r="HCK229"/>
      <c r="HCL229"/>
      <c r="HCM229"/>
      <c r="HCN229"/>
      <c r="HCO229"/>
      <c r="HCP229"/>
      <c r="HCQ229"/>
      <c r="HCR229"/>
      <c r="HCS229"/>
      <c r="HCT229"/>
      <c r="HCU229"/>
      <c r="HCV229"/>
      <c r="HCW229"/>
      <c r="HCX229"/>
      <c r="HCY229"/>
      <c r="HCZ229"/>
      <c r="HDA229"/>
      <c r="HDB229"/>
      <c r="HDC229"/>
      <c r="HDD229"/>
      <c r="HDE229"/>
      <c r="HDF229"/>
      <c r="HDG229"/>
      <c r="HDH229"/>
      <c r="HDI229"/>
      <c r="HDJ229"/>
      <c r="HDK229"/>
      <c r="HDL229"/>
      <c r="HDM229"/>
      <c r="HDN229"/>
      <c r="HDO229"/>
      <c r="HDP229"/>
      <c r="HDQ229"/>
      <c r="HDR229"/>
      <c r="HDS229"/>
      <c r="HDT229"/>
      <c r="HDU229"/>
      <c r="HDV229"/>
      <c r="HDW229"/>
      <c r="HDX229"/>
      <c r="HDY229"/>
      <c r="HDZ229"/>
      <c r="HEA229"/>
      <c r="HEB229"/>
      <c r="HEC229"/>
      <c r="HED229"/>
      <c r="HEE229"/>
      <c r="HEF229"/>
      <c r="HEG229"/>
      <c r="HEH229"/>
      <c r="HEI229"/>
      <c r="HEJ229"/>
      <c r="HEK229"/>
      <c r="HEL229"/>
      <c r="HEM229"/>
      <c r="HEN229"/>
      <c r="HEO229"/>
      <c r="HEP229"/>
      <c r="HEQ229"/>
      <c r="HER229"/>
      <c r="HES229"/>
      <c r="HET229"/>
      <c r="HEU229"/>
      <c r="HEV229"/>
      <c r="HEW229"/>
      <c r="HEX229"/>
      <c r="HEY229"/>
      <c r="HEZ229"/>
      <c r="HFA229"/>
      <c r="HFB229"/>
      <c r="HFC229"/>
      <c r="HFD229"/>
      <c r="HFE229"/>
      <c r="HFF229"/>
      <c r="HFG229"/>
      <c r="HFH229"/>
      <c r="HFI229"/>
      <c r="HFJ229"/>
      <c r="HFK229"/>
      <c r="HFL229"/>
      <c r="HFM229"/>
      <c r="HFN229"/>
      <c r="HFO229"/>
      <c r="HFP229"/>
      <c r="HFQ229"/>
      <c r="HFR229"/>
      <c r="HFS229"/>
      <c r="HFT229"/>
      <c r="HFU229"/>
      <c r="HFV229"/>
      <c r="HFW229"/>
      <c r="HFX229"/>
      <c r="HFY229"/>
      <c r="HFZ229"/>
      <c r="HGA229"/>
      <c r="HGB229"/>
      <c r="HGC229"/>
      <c r="HGD229"/>
      <c r="HGE229"/>
      <c r="HGF229"/>
      <c r="HGG229"/>
      <c r="HGH229"/>
      <c r="HGI229"/>
      <c r="HGJ229"/>
      <c r="HGK229"/>
      <c r="HGL229"/>
      <c r="HGM229"/>
      <c r="HGN229"/>
      <c r="HGO229"/>
      <c r="HGP229"/>
      <c r="HGQ229"/>
      <c r="HGR229"/>
      <c r="HGS229"/>
      <c r="HGT229"/>
      <c r="HGU229"/>
      <c r="HGV229"/>
      <c r="HGW229"/>
      <c r="HGX229"/>
      <c r="HGY229"/>
      <c r="HGZ229"/>
      <c r="HHA229"/>
      <c r="HHB229"/>
      <c r="HHC229"/>
      <c r="HHD229"/>
      <c r="HHE229"/>
      <c r="HHF229"/>
      <c r="HHG229"/>
      <c r="HHH229"/>
      <c r="HHI229"/>
      <c r="HHJ229"/>
      <c r="HHK229"/>
      <c r="HHL229"/>
      <c r="HHM229"/>
      <c r="HHN229"/>
      <c r="HHO229"/>
      <c r="HHP229"/>
      <c r="HHQ229"/>
      <c r="HHR229"/>
      <c r="HHS229"/>
      <c r="HHT229"/>
      <c r="HHU229"/>
      <c r="HHV229"/>
      <c r="HHW229"/>
      <c r="HHX229"/>
      <c r="HHY229"/>
      <c r="HHZ229"/>
      <c r="HIA229"/>
      <c r="HIB229"/>
      <c r="HIC229"/>
      <c r="HID229"/>
      <c r="HIE229"/>
      <c r="HIF229"/>
      <c r="HIG229"/>
      <c r="HIH229"/>
      <c r="HII229"/>
      <c r="HIJ229"/>
      <c r="HIK229"/>
      <c r="HIL229"/>
      <c r="HIM229"/>
      <c r="HIN229"/>
      <c r="HIO229"/>
      <c r="HIP229"/>
      <c r="HIQ229"/>
      <c r="HIR229"/>
      <c r="HIS229"/>
      <c r="HIT229"/>
      <c r="HIU229"/>
      <c r="HIV229"/>
      <c r="HIW229"/>
      <c r="HIX229"/>
      <c r="HIY229"/>
      <c r="HIZ229"/>
      <c r="HJA229"/>
      <c r="HJB229"/>
      <c r="HJC229"/>
      <c r="HJD229"/>
      <c r="HJE229"/>
      <c r="HJF229"/>
      <c r="HJG229"/>
      <c r="HJH229"/>
      <c r="HJI229"/>
      <c r="HJJ229"/>
      <c r="HJK229"/>
      <c r="HJL229"/>
      <c r="HJM229"/>
      <c r="HJN229"/>
      <c r="HJO229"/>
      <c r="HJP229"/>
      <c r="HJQ229"/>
      <c r="HJR229"/>
      <c r="HJS229"/>
      <c r="HJT229"/>
      <c r="HJU229"/>
      <c r="HJV229"/>
      <c r="HJW229"/>
      <c r="HJX229"/>
      <c r="HJY229"/>
      <c r="HJZ229"/>
      <c r="HKA229"/>
      <c r="HKB229"/>
      <c r="HKC229"/>
      <c r="HKD229"/>
      <c r="HKE229"/>
      <c r="HKF229"/>
      <c r="HKG229"/>
      <c r="HKH229"/>
      <c r="HKI229"/>
      <c r="HKJ229"/>
      <c r="HKK229"/>
      <c r="HKL229"/>
      <c r="HKM229"/>
      <c r="HKN229"/>
      <c r="HKO229"/>
      <c r="HKP229"/>
      <c r="HKQ229"/>
      <c r="HKR229"/>
      <c r="HKS229"/>
      <c r="HKT229"/>
      <c r="HKU229"/>
      <c r="HKV229"/>
      <c r="HKW229"/>
      <c r="HKX229"/>
      <c r="HKY229"/>
      <c r="HKZ229"/>
      <c r="HLA229"/>
      <c r="HLB229"/>
      <c r="HLC229"/>
      <c r="HLD229"/>
      <c r="HLE229"/>
      <c r="HLF229"/>
      <c r="HLG229"/>
      <c r="HLH229"/>
      <c r="HLI229"/>
      <c r="HLJ229"/>
      <c r="HLK229"/>
      <c r="HLL229"/>
      <c r="HLM229"/>
      <c r="HLN229"/>
      <c r="HLO229"/>
      <c r="HLP229"/>
      <c r="HLQ229"/>
      <c r="HLR229"/>
      <c r="HLS229"/>
      <c r="HLT229"/>
      <c r="HLU229"/>
      <c r="HLV229"/>
      <c r="HLW229"/>
      <c r="HLX229"/>
      <c r="HLY229"/>
      <c r="HLZ229"/>
      <c r="HMA229"/>
      <c r="HMB229"/>
      <c r="HMC229"/>
      <c r="HMD229"/>
      <c r="HME229"/>
      <c r="HMF229"/>
      <c r="HMG229"/>
      <c r="HMH229"/>
      <c r="HMI229"/>
      <c r="HMJ229"/>
      <c r="HMK229"/>
      <c r="HML229"/>
      <c r="HMM229"/>
      <c r="HMN229"/>
      <c r="HMO229"/>
      <c r="HMP229"/>
      <c r="HMQ229"/>
      <c r="HMR229"/>
      <c r="HMS229"/>
      <c r="HMT229"/>
      <c r="HMU229"/>
      <c r="HMV229"/>
      <c r="HMW229"/>
      <c r="HMX229"/>
      <c r="HMY229"/>
      <c r="HMZ229"/>
      <c r="HNA229"/>
      <c r="HNB229"/>
      <c r="HNC229"/>
      <c r="HND229"/>
      <c r="HNE229"/>
      <c r="HNF229"/>
      <c r="HNG229"/>
      <c r="HNH229"/>
      <c r="HNI229"/>
      <c r="HNJ229"/>
      <c r="HNK229"/>
      <c r="HNL229"/>
      <c r="HNM229"/>
      <c r="HNN229"/>
      <c r="HNO229"/>
      <c r="HNP229"/>
      <c r="HNQ229"/>
      <c r="HNR229"/>
      <c r="HNS229"/>
      <c r="HNT229"/>
      <c r="HNU229"/>
      <c r="HNV229"/>
      <c r="HNW229"/>
      <c r="HNX229"/>
      <c r="HNY229"/>
      <c r="HNZ229"/>
      <c r="HOA229"/>
      <c r="HOB229"/>
      <c r="HOC229"/>
      <c r="HOD229"/>
      <c r="HOE229"/>
      <c r="HOF229"/>
      <c r="HOG229"/>
      <c r="HOH229"/>
      <c r="HOI229"/>
      <c r="HOJ229"/>
      <c r="HOK229"/>
      <c r="HOL229"/>
      <c r="HOM229"/>
      <c r="HON229"/>
      <c r="HOO229"/>
      <c r="HOP229"/>
      <c r="HOQ229"/>
      <c r="HOR229"/>
      <c r="HOS229"/>
      <c r="HOT229"/>
      <c r="HOU229"/>
      <c r="HOV229"/>
      <c r="HOW229"/>
      <c r="HOX229"/>
      <c r="HOY229"/>
      <c r="HOZ229"/>
      <c r="HPA229"/>
      <c r="HPB229"/>
      <c r="HPC229"/>
      <c r="HPD229"/>
      <c r="HPE229"/>
      <c r="HPF229"/>
      <c r="HPG229"/>
      <c r="HPH229"/>
      <c r="HPI229"/>
      <c r="HPJ229"/>
      <c r="HPK229"/>
      <c r="HPL229"/>
      <c r="HPM229"/>
      <c r="HPN229"/>
      <c r="HPO229"/>
      <c r="HPP229"/>
      <c r="HPQ229"/>
      <c r="HPR229"/>
      <c r="HPS229"/>
      <c r="HPT229"/>
      <c r="HPU229"/>
      <c r="HPV229"/>
      <c r="HPW229"/>
      <c r="HPX229"/>
      <c r="HPY229"/>
      <c r="HPZ229"/>
      <c r="HQA229"/>
      <c r="HQB229"/>
      <c r="HQC229"/>
      <c r="HQD229"/>
      <c r="HQE229"/>
      <c r="HQF229"/>
      <c r="HQG229"/>
      <c r="HQH229"/>
      <c r="HQI229"/>
      <c r="HQJ229"/>
      <c r="HQK229"/>
      <c r="HQL229"/>
      <c r="HQM229"/>
      <c r="HQN229"/>
      <c r="HQO229"/>
      <c r="HQP229"/>
      <c r="HQQ229"/>
      <c r="HQR229"/>
      <c r="HQS229"/>
      <c r="HQT229"/>
      <c r="HQU229"/>
      <c r="HQV229"/>
      <c r="HQW229"/>
      <c r="HQX229"/>
      <c r="HQY229"/>
      <c r="HQZ229"/>
      <c r="HRA229"/>
      <c r="HRB229"/>
      <c r="HRC229"/>
      <c r="HRD229"/>
      <c r="HRE229"/>
      <c r="HRF229"/>
      <c r="HRG229"/>
      <c r="HRH229"/>
      <c r="HRI229"/>
      <c r="HRJ229"/>
      <c r="HRK229"/>
      <c r="HRL229"/>
      <c r="HRM229"/>
      <c r="HRN229"/>
      <c r="HRO229"/>
      <c r="HRP229"/>
      <c r="HRQ229"/>
      <c r="HRR229"/>
      <c r="HRS229"/>
      <c r="HRT229"/>
      <c r="HRU229"/>
      <c r="HRV229"/>
      <c r="HRW229"/>
      <c r="HRX229"/>
      <c r="HRY229"/>
      <c r="HRZ229"/>
      <c r="HSA229"/>
      <c r="HSB229"/>
      <c r="HSC229"/>
      <c r="HSD229"/>
      <c r="HSE229"/>
      <c r="HSF229"/>
      <c r="HSG229"/>
      <c r="HSH229"/>
      <c r="HSI229"/>
      <c r="HSJ229"/>
      <c r="HSK229"/>
      <c r="HSL229"/>
      <c r="HSM229"/>
      <c r="HSN229"/>
      <c r="HSO229"/>
      <c r="HSP229"/>
      <c r="HSQ229"/>
      <c r="HSR229"/>
      <c r="HSS229"/>
      <c r="HST229"/>
      <c r="HSU229"/>
      <c r="HSV229"/>
      <c r="HSW229"/>
      <c r="HSX229"/>
      <c r="HSY229"/>
      <c r="HSZ229"/>
      <c r="HTA229"/>
      <c r="HTB229"/>
      <c r="HTC229"/>
      <c r="HTD229"/>
      <c r="HTE229"/>
      <c r="HTF229"/>
      <c r="HTG229"/>
      <c r="HTH229"/>
      <c r="HTI229"/>
      <c r="HTJ229"/>
      <c r="HTK229"/>
      <c r="HTL229"/>
      <c r="HTM229"/>
      <c r="HTN229"/>
      <c r="HTO229"/>
      <c r="HTP229"/>
      <c r="HTQ229"/>
      <c r="HTR229"/>
      <c r="HTS229"/>
      <c r="HTT229"/>
      <c r="HTU229"/>
      <c r="HTV229"/>
      <c r="HTW229"/>
      <c r="HTX229"/>
      <c r="HTY229"/>
      <c r="HTZ229"/>
      <c r="HUA229"/>
      <c r="HUB229"/>
      <c r="HUC229"/>
      <c r="HUD229"/>
      <c r="HUE229"/>
      <c r="HUF229"/>
      <c r="HUG229"/>
      <c r="HUH229"/>
      <c r="HUI229"/>
      <c r="HUJ229"/>
      <c r="HUK229"/>
      <c r="HUL229"/>
      <c r="HUM229"/>
      <c r="HUN229"/>
      <c r="HUO229"/>
      <c r="HUP229"/>
      <c r="HUQ229"/>
      <c r="HUR229"/>
      <c r="HUS229"/>
      <c r="HUT229"/>
      <c r="HUU229"/>
      <c r="HUV229"/>
      <c r="HUW229"/>
      <c r="HUX229"/>
      <c r="HUY229"/>
      <c r="HUZ229"/>
      <c r="HVA229"/>
      <c r="HVB229"/>
      <c r="HVC229"/>
      <c r="HVD229"/>
      <c r="HVE229"/>
      <c r="HVF229"/>
      <c r="HVG229"/>
      <c r="HVH229"/>
      <c r="HVI229"/>
      <c r="HVJ229"/>
      <c r="HVK229"/>
      <c r="HVL229"/>
      <c r="HVM229"/>
      <c r="HVN229"/>
      <c r="HVO229"/>
      <c r="HVP229"/>
      <c r="HVQ229"/>
      <c r="HVR229"/>
      <c r="HVS229"/>
      <c r="HVT229"/>
      <c r="HVU229"/>
      <c r="HVV229"/>
      <c r="HVW229"/>
      <c r="HVX229"/>
      <c r="HVY229"/>
      <c r="HVZ229"/>
      <c r="HWA229"/>
      <c r="HWB229"/>
      <c r="HWC229"/>
      <c r="HWD229"/>
      <c r="HWE229"/>
      <c r="HWF229"/>
      <c r="HWG229"/>
      <c r="HWH229"/>
      <c r="HWI229"/>
      <c r="HWJ229"/>
      <c r="HWK229"/>
      <c r="HWL229"/>
      <c r="HWM229"/>
      <c r="HWN229"/>
      <c r="HWO229"/>
      <c r="HWP229"/>
      <c r="HWQ229"/>
      <c r="HWR229"/>
      <c r="HWS229"/>
      <c r="HWT229"/>
      <c r="HWU229"/>
      <c r="HWV229"/>
      <c r="HWW229"/>
      <c r="HWX229"/>
      <c r="HWY229"/>
      <c r="HWZ229"/>
      <c r="HXA229"/>
      <c r="HXB229"/>
      <c r="HXC229"/>
      <c r="HXD229"/>
      <c r="HXE229"/>
      <c r="HXF229"/>
      <c r="HXG229"/>
      <c r="HXH229"/>
      <c r="HXI229"/>
      <c r="HXJ229"/>
      <c r="HXK229"/>
      <c r="HXL229"/>
      <c r="HXM229"/>
      <c r="HXN229"/>
      <c r="HXO229"/>
      <c r="HXP229"/>
      <c r="HXQ229"/>
      <c r="HXR229"/>
      <c r="HXS229"/>
      <c r="HXT229"/>
      <c r="HXU229"/>
      <c r="HXV229"/>
      <c r="HXW229"/>
      <c r="HXX229"/>
      <c r="HXY229"/>
      <c r="HXZ229"/>
      <c r="HYA229"/>
      <c r="HYB229"/>
      <c r="HYC229"/>
      <c r="HYD229"/>
      <c r="HYE229"/>
      <c r="HYF229"/>
      <c r="HYG229"/>
      <c r="HYH229"/>
      <c r="HYI229"/>
      <c r="HYJ229"/>
      <c r="HYK229"/>
      <c r="HYL229"/>
      <c r="HYM229"/>
      <c r="HYN229"/>
      <c r="HYO229"/>
      <c r="HYP229"/>
      <c r="HYQ229"/>
      <c r="HYR229"/>
      <c r="HYS229"/>
      <c r="HYT229"/>
      <c r="HYU229"/>
      <c r="HYV229"/>
      <c r="HYW229"/>
      <c r="HYX229"/>
      <c r="HYY229"/>
      <c r="HYZ229"/>
      <c r="HZA229"/>
      <c r="HZB229"/>
      <c r="HZC229"/>
      <c r="HZD229"/>
      <c r="HZE229"/>
      <c r="HZF229"/>
      <c r="HZG229"/>
      <c r="HZH229"/>
      <c r="HZI229"/>
      <c r="HZJ229"/>
      <c r="HZK229"/>
      <c r="HZL229"/>
      <c r="HZM229"/>
      <c r="HZN229"/>
      <c r="HZO229"/>
      <c r="HZP229"/>
      <c r="HZQ229"/>
      <c r="HZR229"/>
      <c r="HZS229"/>
      <c r="HZT229"/>
      <c r="HZU229"/>
      <c r="HZV229"/>
      <c r="HZW229"/>
      <c r="HZX229"/>
      <c r="HZY229"/>
      <c r="HZZ229"/>
      <c r="IAA229"/>
      <c r="IAB229"/>
      <c r="IAC229"/>
      <c r="IAD229"/>
      <c r="IAE229"/>
      <c r="IAF229"/>
      <c r="IAG229"/>
      <c r="IAH229"/>
      <c r="IAI229"/>
      <c r="IAJ229"/>
      <c r="IAK229"/>
      <c r="IAL229"/>
      <c r="IAM229"/>
      <c r="IAN229"/>
      <c r="IAO229"/>
      <c r="IAP229"/>
      <c r="IAQ229"/>
      <c r="IAR229"/>
      <c r="IAS229"/>
      <c r="IAT229"/>
      <c r="IAU229"/>
      <c r="IAV229"/>
      <c r="IAW229"/>
      <c r="IAX229"/>
      <c r="IAY229"/>
      <c r="IAZ229"/>
      <c r="IBA229"/>
      <c r="IBB229"/>
      <c r="IBC229"/>
      <c r="IBD229"/>
      <c r="IBE229"/>
      <c r="IBF229"/>
      <c r="IBG229"/>
      <c r="IBH229"/>
      <c r="IBI229"/>
      <c r="IBJ229"/>
      <c r="IBK229"/>
      <c r="IBL229"/>
      <c r="IBM229"/>
      <c r="IBN229"/>
      <c r="IBO229"/>
      <c r="IBP229"/>
      <c r="IBQ229"/>
      <c r="IBR229"/>
      <c r="IBS229"/>
      <c r="IBT229"/>
      <c r="IBU229"/>
      <c r="IBV229"/>
      <c r="IBW229"/>
      <c r="IBX229"/>
      <c r="IBY229"/>
      <c r="IBZ229"/>
      <c r="ICA229"/>
      <c r="ICB229"/>
      <c r="ICC229"/>
      <c r="ICD229"/>
      <c r="ICE229"/>
      <c r="ICF229"/>
      <c r="ICG229"/>
      <c r="ICH229"/>
      <c r="ICI229"/>
      <c r="ICJ229"/>
      <c r="ICK229"/>
      <c r="ICL229"/>
      <c r="ICM229"/>
      <c r="ICN229"/>
      <c r="ICO229"/>
      <c r="ICP229"/>
      <c r="ICQ229"/>
      <c r="ICR229"/>
      <c r="ICS229"/>
      <c r="ICT229"/>
      <c r="ICU229"/>
      <c r="ICV229"/>
      <c r="ICW229"/>
      <c r="ICX229"/>
      <c r="ICY229"/>
      <c r="ICZ229"/>
      <c r="IDA229"/>
      <c r="IDB229"/>
      <c r="IDC229"/>
      <c r="IDD229"/>
      <c r="IDE229"/>
      <c r="IDF229"/>
      <c r="IDG229"/>
      <c r="IDH229"/>
      <c r="IDI229"/>
      <c r="IDJ229"/>
      <c r="IDK229"/>
      <c r="IDL229"/>
      <c r="IDM229"/>
      <c r="IDN229"/>
      <c r="IDO229"/>
      <c r="IDP229"/>
      <c r="IDQ229"/>
      <c r="IDR229"/>
      <c r="IDS229"/>
      <c r="IDT229"/>
      <c r="IDU229"/>
      <c r="IDV229"/>
      <c r="IDW229"/>
      <c r="IDX229"/>
      <c r="IDY229"/>
      <c r="IDZ229"/>
      <c r="IEA229"/>
      <c r="IEB229"/>
      <c r="IEC229"/>
      <c r="IED229"/>
      <c r="IEE229"/>
      <c r="IEF229"/>
      <c r="IEG229"/>
      <c r="IEH229"/>
      <c r="IEI229"/>
      <c r="IEJ229"/>
      <c r="IEK229"/>
      <c r="IEL229"/>
      <c r="IEM229"/>
      <c r="IEN229"/>
      <c r="IEO229"/>
      <c r="IEP229"/>
      <c r="IEQ229"/>
      <c r="IER229"/>
      <c r="IES229"/>
      <c r="IET229"/>
      <c r="IEU229"/>
      <c r="IEV229"/>
      <c r="IEW229"/>
      <c r="IEX229"/>
      <c r="IEY229"/>
      <c r="IEZ229"/>
      <c r="IFA229"/>
      <c r="IFB229"/>
      <c r="IFC229"/>
      <c r="IFD229"/>
      <c r="IFE229"/>
      <c r="IFF229"/>
      <c r="IFG229"/>
      <c r="IFH229"/>
      <c r="IFI229"/>
      <c r="IFJ229"/>
      <c r="IFK229"/>
      <c r="IFL229"/>
      <c r="IFM229"/>
      <c r="IFN229"/>
      <c r="IFO229"/>
      <c r="IFP229"/>
      <c r="IFQ229"/>
      <c r="IFR229"/>
      <c r="IFS229"/>
      <c r="IFT229"/>
      <c r="IFU229"/>
      <c r="IFV229"/>
      <c r="IFW229"/>
      <c r="IFX229"/>
      <c r="IFY229"/>
      <c r="IFZ229"/>
      <c r="IGA229"/>
      <c r="IGB229"/>
      <c r="IGC229"/>
      <c r="IGD229"/>
      <c r="IGE229"/>
      <c r="IGF229"/>
      <c r="IGG229"/>
      <c r="IGH229"/>
      <c r="IGI229"/>
      <c r="IGJ229"/>
      <c r="IGK229"/>
      <c r="IGL229"/>
      <c r="IGM229"/>
      <c r="IGN229"/>
      <c r="IGO229"/>
      <c r="IGP229"/>
      <c r="IGQ229"/>
      <c r="IGR229"/>
      <c r="IGS229"/>
      <c r="IGT229"/>
      <c r="IGU229"/>
      <c r="IGV229"/>
      <c r="IGW229"/>
      <c r="IGX229"/>
      <c r="IGY229"/>
      <c r="IGZ229"/>
      <c r="IHA229"/>
      <c r="IHB229"/>
      <c r="IHC229"/>
      <c r="IHD229"/>
      <c r="IHE229"/>
      <c r="IHF229"/>
      <c r="IHG229"/>
      <c r="IHH229"/>
      <c r="IHI229"/>
      <c r="IHJ229"/>
      <c r="IHK229"/>
      <c r="IHL229"/>
      <c r="IHM229"/>
      <c r="IHN229"/>
      <c r="IHO229"/>
      <c r="IHP229"/>
      <c r="IHQ229"/>
      <c r="IHR229"/>
      <c r="IHS229"/>
      <c r="IHT229"/>
      <c r="IHU229"/>
      <c r="IHV229"/>
      <c r="IHW229"/>
      <c r="IHX229"/>
      <c r="IHY229"/>
      <c r="IHZ229"/>
      <c r="IIA229"/>
      <c r="IIB229"/>
      <c r="IIC229"/>
      <c r="IID229"/>
      <c r="IIE229"/>
      <c r="IIF229"/>
      <c r="IIG229"/>
      <c r="IIH229"/>
      <c r="III229"/>
      <c r="IIJ229"/>
      <c r="IIK229"/>
      <c r="IIL229"/>
      <c r="IIM229"/>
      <c r="IIN229"/>
      <c r="IIO229"/>
      <c r="IIP229"/>
      <c r="IIQ229"/>
      <c r="IIR229"/>
      <c r="IIS229"/>
      <c r="IIT229"/>
      <c r="IIU229"/>
      <c r="IIV229"/>
      <c r="IIW229"/>
      <c r="IIX229"/>
      <c r="IIY229"/>
      <c r="IIZ229"/>
      <c r="IJA229"/>
      <c r="IJB229"/>
      <c r="IJC229"/>
      <c r="IJD229"/>
      <c r="IJE229"/>
      <c r="IJF229"/>
      <c r="IJG229"/>
      <c r="IJH229"/>
      <c r="IJI229"/>
      <c r="IJJ229"/>
      <c r="IJK229"/>
      <c r="IJL229"/>
      <c r="IJM229"/>
      <c r="IJN229"/>
      <c r="IJO229"/>
      <c r="IJP229"/>
      <c r="IJQ229"/>
      <c r="IJR229"/>
      <c r="IJS229"/>
      <c r="IJT229"/>
      <c r="IJU229"/>
      <c r="IJV229"/>
      <c r="IJW229"/>
      <c r="IJX229"/>
      <c r="IJY229"/>
      <c r="IJZ229"/>
      <c r="IKA229"/>
      <c r="IKB229"/>
      <c r="IKC229"/>
      <c r="IKD229"/>
      <c r="IKE229"/>
      <c r="IKF229"/>
      <c r="IKG229"/>
      <c r="IKH229"/>
      <c r="IKI229"/>
      <c r="IKJ229"/>
      <c r="IKK229"/>
      <c r="IKL229"/>
      <c r="IKM229"/>
      <c r="IKN229"/>
      <c r="IKO229"/>
      <c r="IKP229"/>
      <c r="IKQ229"/>
      <c r="IKR229"/>
      <c r="IKS229"/>
      <c r="IKT229"/>
      <c r="IKU229"/>
      <c r="IKV229"/>
      <c r="IKW229"/>
      <c r="IKX229"/>
      <c r="IKY229"/>
      <c r="IKZ229"/>
      <c r="ILA229"/>
      <c r="ILB229"/>
      <c r="ILC229"/>
      <c r="ILD229"/>
      <c r="ILE229"/>
      <c r="ILF229"/>
      <c r="ILG229"/>
      <c r="ILH229"/>
      <c r="ILI229"/>
      <c r="ILJ229"/>
      <c r="ILK229"/>
      <c r="ILL229"/>
      <c r="ILM229"/>
      <c r="ILN229"/>
      <c r="ILO229"/>
      <c r="ILP229"/>
      <c r="ILQ229"/>
      <c r="ILR229"/>
      <c r="ILS229"/>
      <c r="ILT229"/>
      <c r="ILU229"/>
      <c r="ILV229"/>
      <c r="ILW229"/>
      <c r="ILX229"/>
      <c r="ILY229"/>
      <c r="ILZ229"/>
      <c r="IMA229"/>
      <c r="IMB229"/>
      <c r="IMC229"/>
      <c r="IMD229"/>
      <c r="IME229"/>
      <c r="IMF229"/>
      <c r="IMG229"/>
      <c r="IMH229"/>
      <c r="IMI229"/>
      <c r="IMJ229"/>
      <c r="IMK229"/>
      <c r="IML229"/>
      <c r="IMM229"/>
      <c r="IMN229"/>
      <c r="IMO229"/>
      <c r="IMP229"/>
      <c r="IMQ229"/>
      <c r="IMR229"/>
      <c r="IMS229"/>
      <c r="IMT229"/>
      <c r="IMU229"/>
      <c r="IMV229"/>
      <c r="IMW229"/>
      <c r="IMX229"/>
      <c r="IMY229"/>
      <c r="IMZ229"/>
      <c r="INA229"/>
      <c r="INB229"/>
      <c r="INC229"/>
      <c r="IND229"/>
      <c r="INE229"/>
      <c r="INF229"/>
      <c r="ING229"/>
      <c r="INH229"/>
      <c r="INI229"/>
      <c r="INJ229"/>
      <c r="INK229"/>
      <c r="INL229"/>
      <c r="INM229"/>
      <c r="INN229"/>
      <c r="INO229"/>
      <c r="INP229"/>
      <c r="INQ229"/>
      <c r="INR229"/>
      <c r="INS229"/>
      <c r="INT229"/>
      <c r="INU229"/>
      <c r="INV229"/>
      <c r="INW229"/>
      <c r="INX229"/>
      <c r="INY229"/>
      <c r="INZ229"/>
      <c r="IOA229"/>
      <c r="IOB229"/>
      <c r="IOC229"/>
      <c r="IOD229"/>
      <c r="IOE229"/>
      <c r="IOF229"/>
      <c r="IOG229"/>
      <c r="IOH229"/>
      <c r="IOI229"/>
      <c r="IOJ229"/>
      <c r="IOK229"/>
      <c r="IOL229"/>
      <c r="IOM229"/>
      <c r="ION229"/>
      <c r="IOO229"/>
      <c r="IOP229"/>
      <c r="IOQ229"/>
      <c r="IOR229"/>
      <c r="IOS229"/>
      <c r="IOT229"/>
      <c r="IOU229"/>
      <c r="IOV229"/>
      <c r="IOW229"/>
      <c r="IOX229"/>
      <c r="IOY229"/>
      <c r="IOZ229"/>
      <c r="IPA229"/>
      <c r="IPB229"/>
      <c r="IPC229"/>
      <c r="IPD229"/>
      <c r="IPE229"/>
      <c r="IPF229"/>
      <c r="IPG229"/>
      <c r="IPH229"/>
      <c r="IPI229"/>
      <c r="IPJ229"/>
      <c r="IPK229"/>
      <c r="IPL229"/>
      <c r="IPM229"/>
      <c r="IPN229"/>
      <c r="IPO229"/>
      <c r="IPP229"/>
      <c r="IPQ229"/>
      <c r="IPR229"/>
      <c r="IPS229"/>
      <c r="IPT229"/>
      <c r="IPU229"/>
      <c r="IPV229"/>
      <c r="IPW229"/>
      <c r="IPX229"/>
      <c r="IPY229"/>
      <c r="IPZ229"/>
      <c r="IQA229"/>
      <c r="IQB229"/>
      <c r="IQC229"/>
      <c r="IQD229"/>
      <c r="IQE229"/>
      <c r="IQF229"/>
      <c r="IQG229"/>
      <c r="IQH229"/>
      <c r="IQI229"/>
      <c r="IQJ229"/>
      <c r="IQK229"/>
      <c r="IQL229"/>
      <c r="IQM229"/>
      <c r="IQN229"/>
      <c r="IQO229"/>
      <c r="IQP229"/>
      <c r="IQQ229"/>
      <c r="IQR229"/>
      <c r="IQS229"/>
      <c r="IQT229"/>
      <c r="IQU229"/>
      <c r="IQV229"/>
      <c r="IQW229"/>
      <c r="IQX229"/>
      <c r="IQY229"/>
      <c r="IQZ229"/>
      <c r="IRA229"/>
      <c r="IRB229"/>
      <c r="IRC229"/>
      <c r="IRD229"/>
      <c r="IRE229"/>
      <c r="IRF229"/>
      <c r="IRG229"/>
      <c r="IRH229"/>
      <c r="IRI229"/>
      <c r="IRJ229"/>
      <c r="IRK229"/>
      <c r="IRL229"/>
      <c r="IRM229"/>
      <c r="IRN229"/>
      <c r="IRO229"/>
      <c r="IRP229"/>
      <c r="IRQ229"/>
      <c r="IRR229"/>
      <c r="IRS229"/>
      <c r="IRT229"/>
      <c r="IRU229"/>
      <c r="IRV229"/>
      <c r="IRW229"/>
      <c r="IRX229"/>
      <c r="IRY229"/>
      <c r="IRZ229"/>
      <c r="ISA229"/>
      <c r="ISB229"/>
      <c r="ISC229"/>
      <c r="ISD229"/>
      <c r="ISE229"/>
      <c r="ISF229"/>
      <c r="ISG229"/>
      <c r="ISH229"/>
      <c r="ISI229"/>
      <c r="ISJ229"/>
      <c r="ISK229"/>
      <c r="ISL229"/>
      <c r="ISM229"/>
      <c r="ISN229"/>
      <c r="ISO229"/>
      <c r="ISP229"/>
      <c r="ISQ229"/>
      <c r="ISR229"/>
      <c r="ISS229"/>
      <c r="IST229"/>
      <c r="ISU229"/>
      <c r="ISV229"/>
      <c r="ISW229"/>
      <c r="ISX229"/>
      <c r="ISY229"/>
      <c r="ISZ229"/>
      <c r="ITA229"/>
      <c r="ITB229"/>
      <c r="ITC229"/>
      <c r="ITD229"/>
      <c r="ITE229"/>
      <c r="ITF229"/>
      <c r="ITG229"/>
      <c r="ITH229"/>
      <c r="ITI229"/>
      <c r="ITJ229"/>
      <c r="ITK229"/>
      <c r="ITL229"/>
      <c r="ITM229"/>
      <c r="ITN229"/>
      <c r="ITO229"/>
      <c r="ITP229"/>
      <c r="ITQ229"/>
      <c r="ITR229"/>
      <c r="ITS229"/>
      <c r="ITT229"/>
      <c r="ITU229"/>
      <c r="ITV229"/>
      <c r="ITW229"/>
      <c r="ITX229"/>
      <c r="ITY229"/>
      <c r="ITZ229"/>
      <c r="IUA229"/>
      <c r="IUB229"/>
      <c r="IUC229"/>
      <c r="IUD229"/>
      <c r="IUE229"/>
      <c r="IUF229"/>
      <c r="IUG229"/>
      <c r="IUH229"/>
      <c r="IUI229"/>
      <c r="IUJ229"/>
      <c r="IUK229"/>
      <c r="IUL229"/>
      <c r="IUM229"/>
      <c r="IUN229"/>
      <c r="IUO229"/>
      <c r="IUP229"/>
      <c r="IUQ229"/>
      <c r="IUR229"/>
      <c r="IUS229"/>
      <c r="IUT229"/>
      <c r="IUU229"/>
      <c r="IUV229"/>
      <c r="IUW229"/>
      <c r="IUX229"/>
      <c r="IUY229"/>
      <c r="IUZ229"/>
      <c r="IVA229"/>
      <c r="IVB229"/>
      <c r="IVC229"/>
      <c r="IVD229"/>
      <c r="IVE229"/>
      <c r="IVF229"/>
      <c r="IVG229"/>
      <c r="IVH229"/>
      <c r="IVI229"/>
      <c r="IVJ229"/>
      <c r="IVK229"/>
      <c r="IVL229"/>
      <c r="IVM229"/>
      <c r="IVN229"/>
      <c r="IVO229"/>
      <c r="IVP229"/>
      <c r="IVQ229"/>
      <c r="IVR229"/>
      <c r="IVS229"/>
      <c r="IVT229"/>
      <c r="IVU229"/>
      <c r="IVV229"/>
      <c r="IVW229"/>
      <c r="IVX229"/>
      <c r="IVY229"/>
      <c r="IVZ229"/>
      <c r="IWA229"/>
      <c r="IWB229"/>
      <c r="IWC229"/>
      <c r="IWD229"/>
      <c r="IWE229"/>
      <c r="IWF229"/>
      <c r="IWG229"/>
      <c r="IWH229"/>
      <c r="IWI229"/>
      <c r="IWJ229"/>
      <c r="IWK229"/>
      <c r="IWL229"/>
      <c r="IWM229"/>
      <c r="IWN229"/>
      <c r="IWO229"/>
      <c r="IWP229"/>
      <c r="IWQ229"/>
      <c r="IWR229"/>
      <c r="IWS229"/>
      <c r="IWT229"/>
      <c r="IWU229"/>
      <c r="IWV229"/>
      <c r="IWW229"/>
      <c r="IWX229"/>
      <c r="IWY229"/>
      <c r="IWZ229"/>
      <c r="IXA229"/>
      <c r="IXB229"/>
      <c r="IXC229"/>
      <c r="IXD229"/>
      <c r="IXE229"/>
      <c r="IXF229"/>
      <c r="IXG229"/>
      <c r="IXH229"/>
      <c r="IXI229"/>
      <c r="IXJ229"/>
      <c r="IXK229"/>
      <c r="IXL229"/>
      <c r="IXM229"/>
      <c r="IXN229"/>
      <c r="IXO229"/>
      <c r="IXP229"/>
      <c r="IXQ229"/>
      <c r="IXR229"/>
      <c r="IXS229"/>
      <c r="IXT229"/>
      <c r="IXU229"/>
      <c r="IXV229"/>
      <c r="IXW229"/>
      <c r="IXX229"/>
      <c r="IXY229"/>
      <c r="IXZ229"/>
      <c r="IYA229"/>
      <c r="IYB229"/>
      <c r="IYC229"/>
      <c r="IYD229"/>
      <c r="IYE229"/>
      <c r="IYF229"/>
      <c r="IYG229"/>
      <c r="IYH229"/>
      <c r="IYI229"/>
      <c r="IYJ229"/>
      <c r="IYK229"/>
      <c r="IYL229"/>
      <c r="IYM229"/>
      <c r="IYN229"/>
      <c r="IYO229"/>
      <c r="IYP229"/>
      <c r="IYQ229"/>
      <c r="IYR229"/>
      <c r="IYS229"/>
      <c r="IYT229"/>
      <c r="IYU229"/>
      <c r="IYV229"/>
      <c r="IYW229"/>
      <c r="IYX229"/>
      <c r="IYY229"/>
      <c r="IYZ229"/>
      <c r="IZA229"/>
      <c r="IZB229"/>
      <c r="IZC229"/>
      <c r="IZD229"/>
      <c r="IZE229"/>
      <c r="IZF229"/>
      <c r="IZG229"/>
      <c r="IZH229"/>
      <c r="IZI229"/>
      <c r="IZJ229"/>
      <c r="IZK229"/>
      <c r="IZL229"/>
      <c r="IZM229"/>
      <c r="IZN229"/>
      <c r="IZO229"/>
      <c r="IZP229"/>
      <c r="IZQ229"/>
      <c r="IZR229"/>
      <c r="IZS229"/>
      <c r="IZT229"/>
      <c r="IZU229"/>
      <c r="IZV229"/>
      <c r="IZW229"/>
      <c r="IZX229"/>
      <c r="IZY229"/>
      <c r="IZZ229"/>
      <c r="JAA229"/>
      <c r="JAB229"/>
      <c r="JAC229"/>
      <c r="JAD229"/>
      <c r="JAE229"/>
      <c r="JAF229"/>
      <c r="JAG229"/>
      <c r="JAH229"/>
      <c r="JAI229"/>
      <c r="JAJ229"/>
      <c r="JAK229"/>
      <c r="JAL229"/>
      <c r="JAM229"/>
      <c r="JAN229"/>
      <c r="JAO229"/>
      <c r="JAP229"/>
      <c r="JAQ229"/>
      <c r="JAR229"/>
      <c r="JAS229"/>
      <c r="JAT229"/>
      <c r="JAU229"/>
      <c r="JAV229"/>
      <c r="JAW229"/>
      <c r="JAX229"/>
      <c r="JAY229"/>
      <c r="JAZ229"/>
      <c r="JBA229"/>
      <c r="JBB229"/>
      <c r="JBC229"/>
      <c r="JBD229"/>
      <c r="JBE229"/>
      <c r="JBF229"/>
      <c r="JBG229"/>
      <c r="JBH229"/>
      <c r="JBI229"/>
      <c r="JBJ229"/>
      <c r="JBK229"/>
      <c r="JBL229"/>
      <c r="JBM229"/>
      <c r="JBN229"/>
      <c r="JBO229"/>
      <c r="JBP229"/>
      <c r="JBQ229"/>
      <c r="JBR229"/>
      <c r="JBS229"/>
      <c r="JBT229"/>
      <c r="JBU229"/>
      <c r="JBV229"/>
      <c r="JBW229"/>
      <c r="JBX229"/>
      <c r="JBY229"/>
      <c r="JBZ229"/>
      <c r="JCA229"/>
      <c r="JCB229"/>
      <c r="JCC229"/>
      <c r="JCD229"/>
      <c r="JCE229"/>
      <c r="JCF229"/>
      <c r="JCG229"/>
      <c r="JCH229"/>
      <c r="JCI229"/>
      <c r="JCJ229"/>
      <c r="JCK229"/>
      <c r="JCL229"/>
      <c r="JCM229"/>
      <c r="JCN229"/>
      <c r="JCO229"/>
      <c r="JCP229"/>
      <c r="JCQ229"/>
      <c r="JCR229"/>
      <c r="JCS229"/>
      <c r="JCT229"/>
      <c r="JCU229"/>
      <c r="JCV229"/>
      <c r="JCW229"/>
      <c r="JCX229"/>
      <c r="JCY229"/>
      <c r="JCZ229"/>
      <c r="JDA229"/>
      <c r="JDB229"/>
      <c r="JDC229"/>
      <c r="JDD229"/>
      <c r="JDE229"/>
      <c r="JDF229"/>
      <c r="JDG229"/>
      <c r="JDH229"/>
      <c r="JDI229"/>
      <c r="JDJ229"/>
      <c r="JDK229"/>
      <c r="JDL229"/>
      <c r="JDM229"/>
      <c r="JDN229"/>
      <c r="JDO229"/>
      <c r="JDP229"/>
      <c r="JDQ229"/>
      <c r="JDR229"/>
      <c r="JDS229"/>
      <c r="JDT229"/>
      <c r="JDU229"/>
      <c r="JDV229"/>
      <c r="JDW229"/>
      <c r="JDX229"/>
      <c r="JDY229"/>
      <c r="JDZ229"/>
      <c r="JEA229"/>
      <c r="JEB229"/>
      <c r="JEC229"/>
      <c r="JED229"/>
      <c r="JEE229"/>
      <c r="JEF229"/>
      <c r="JEG229"/>
      <c r="JEH229"/>
      <c r="JEI229"/>
      <c r="JEJ229"/>
      <c r="JEK229"/>
      <c r="JEL229"/>
      <c r="JEM229"/>
      <c r="JEN229"/>
      <c r="JEO229"/>
      <c r="JEP229"/>
      <c r="JEQ229"/>
      <c r="JER229"/>
      <c r="JES229"/>
      <c r="JET229"/>
      <c r="JEU229"/>
      <c r="JEV229"/>
      <c r="JEW229"/>
      <c r="JEX229"/>
      <c r="JEY229"/>
      <c r="JEZ229"/>
      <c r="JFA229"/>
      <c r="JFB229"/>
      <c r="JFC229"/>
      <c r="JFD229"/>
      <c r="JFE229"/>
      <c r="JFF229"/>
      <c r="JFG229"/>
      <c r="JFH229"/>
      <c r="JFI229"/>
      <c r="JFJ229"/>
      <c r="JFK229"/>
      <c r="JFL229"/>
      <c r="JFM229"/>
      <c r="JFN229"/>
      <c r="JFO229"/>
      <c r="JFP229"/>
      <c r="JFQ229"/>
      <c r="JFR229"/>
      <c r="JFS229"/>
      <c r="JFT229"/>
      <c r="JFU229"/>
      <c r="JFV229"/>
      <c r="JFW229"/>
      <c r="JFX229"/>
      <c r="JFY229"/>
      <c r="JFZ229"/>
      <c r="JGA229"/>
      <c r="JGB229"/>
      <c r="JGC229"/>
      <c r="JGD229"/>
      <c r="JGE229"/>
      <c r="JGF229"/>
      <c r="JGG229"/>
      <c r="JGH229"/>
      <c r="JGI229"/>
      <c r="JGJ229"/>
      <c r="JGK229"/>
      <c r="JGL229"/>
      <c r="JGM229"/>
      <c r="JGN229"/>
      <c r="JGO229"/>
      <c r="JGP229"/>
      <c r="JGQ229"/>
      <c r="JGR229"/>
      <c r="JGS229"/>
      <c r="JGT229"/>
      <c r="JGU229"/>
      <c r="JGV229"/>
      <c r="JGW229"/>
      <c r="JGX229"/>
      <c r="JGY229"/>
      <c r="JGZ229"/>
      <c r="JHA229"/>
      <c r="JHB229"/>
      <c r="JHC229"/>
      <c r="JHD229"/>
      <c r="JHE229"/>
      <c r="JHF229"/>
      <c r="JHG229"/>
      <c r="JHH229"/>
      <c r="JHI229"/>
      <c r="JHJ229"/>
      <c r="JHK229"/>
      <c r="JHL229"/>
      <c r="JHM229"/>
      <c r="JHN229"/>
      <c r="JHO229"/>
      <c r="JHP229"/>
      <c r="JHQ229"/>
      <c r="JHR229"/>
      <c r="JHS229"/>
      <c r="JHT229"/>
      <c r="JHU229"/>
      <c r="JHV229"/>
      <c r="JHW229"/>
      <c r="JHX229"/>
      <c r="JHY229"/>
      <c r="JHZ229"/>
      <c r="JIA229"/>
      <c r="JIB229"/>
      <c r="JIC229"/>
      <c r="JID229"/>
      <c r="JIE229"/>
      <c r="JIF229"/>
      <c r="JIG229"/>
      <c r="JIH229"/>
      <c r="JII229"/>
      <c r="JIJ229"/>
      <c r="JIK229"/>
      <c r="JIL229"/>
      <c r="JIM229"/>
      <c r="JIN229"/>
      <c r="JIO229"/>
      <c r="JIP229"/>
      <c r="JIQ229"/>
      <c r="JIR229"/>
      <c r="JIS229"/>
      <c r="JIT229"/>
      <c r="JIU229"/>
      <c r="JIV229"/>
      <c r="JIW229"/>
      <c r="JIX229"/>
      <c r="JIY229"/>
      <c r="JIZ229"/>
      <c r="JJA229"/>
      <c r="JJB229"/>
      <c r="JJC229"/>
      <c r="JJD229"/>
      <c r="JJE229"/>
      <c r="JJF229"/>
      <c r="JJG229"/>
      <c r="JJH229"/>
      <c r="JJI229"/>
      <c r="JJJ229"/>
      <c r="JJK229"/>
      <c r="JJL229"/>
      <c r="JJM229"/>
      <c r="JJN229"/>
      <c r="JJO229"/>
      <c r="JJP229"/>
      <c r="JJQ229"/>
      <c r="JJR229"/>
      <c r="JJS229"/>
      <c r="JJT229"/>
      <c r="JJU229"/>
      <c r="JJV229"/>
      <c r="JJW229"/>
      <c r="JJX229"/>
      <c r="JJY229"/>
      <c r="JJZ229"/>
      <c r="JKA229"/>
      <c r="JKB229"/>
      <c r="JKC229"/>
      <c r="JKD229"/>
      <c r="JKE229"/>
      <c r="JKF229"/>
      <c r="JKG229"/>
      <c r="JKH229"/>
      <c r="JKI229"/>
      <c r="JKJ229"/>
      <c r="JKK229"/>
      <c r="JKL229"/>
      <c r="JKM229"/>
      <c r="JKN229"/>
      <c r="JKO229"/>
      <c r="JKP229"/>
      <c r="JKQ229"/>
      <c r="JKR229"/>
      <c r="JKS229"/>
      <c r="JKT229"/>
      <c r="JKU229"/>
      <c r="JKV229"/>
      <c r="JKW229"/>
      <c r="JKX229"/>
      <c r="JKY229"/>
      <c r="JKZ229"/>
      <c r="JLA229"/>
      <c r="JLB229"/>
      <c r="JLC229"/>
      <c r="JLD229"/>
      <c r="JLE229"/>
      <c r="JLF229"/>
      <c r="JLG229"/>
      <c r="JLH229"/>
      <c r="JLI229"/>
      <c r="JLJ229"/>
      <c r="JLK229"/>
      <c r="JLL229"/>
      <c r="JLM229"/>
      <c r="JLN229"/>
      <c r="JLO229"/>
      <c r="JLP229"/>
      <c r="JLQ229"/>
      <c r="JLR229"/>
      <c r="JLS229"/>
      <c r="JLT229"/>
      <c r="JLU229"/>
      <c r="JLV229"/>
      <c r="JLW229"/>
      <c r="JLX229"/>
      <c r="JLY229"/>
      <c r="JLZ229"/>
      <c r="JMA229"/>
      <c r="JMB229"/>
      <c r="JMC229"/>
      <c r="JMD229"/>
      <c r="JME229"/>
      <c r="JMF229"/>
      <c r="JMG229"/>
      <c r="JMH229"/>
      <c r="JMI229"/>
      <c r="JMJ229"/>
      <c r="JMK229"/>
      <c r="JML229"/>
      <c r="JMM229"/>
      <c r="JMN229"/>
      <c r="JMO229"/>
      <c r="JMP229"/>
      <c r="JMQ229"/>
      <c r="JMR229"/>
      <c r="JMS229"/>
      <c r="JMT229"/>
      <c r="JMU229"/>
      <c r="JMV229"/>
      <c r="JMW229"/>
      <c r="JMX229"/>
      <c r="JMY229"/>
      <c r="JMZ229"/>
      <c r="JNA229"/>
      <c r="JNB229"/>
      <c r="JNC229"/>
      <c r="JND229"/>
      <c r="JNE229"/>
      <c r="JNF229"/>
      <c r="JNG229"/>
      <c r="JNH229"/>
      <c r="JNI229"/>
      <c r="JNJ229"/>
      <c r="JNK229"/>
      <c r="JNL229"/>
      <c r="JNM229"/>
      <c r="JNN229"/>
      <c r="JNO229"/>
      <c r="JNP229"/>
      <c r="JNQ229"/>
      <c r="JNR229"/>
      <c r="JNS229"/>
      <c r="JNT229"/>
      <c r="JNU229"/>
      <c r="JNV229"/>
      <c r="JNW229"/>
      <c r="JNX229"/>
      <c r="JNY229"/>
      <c r="JNZ229"/>
      <c r="JOA229"/>
      <c r="JOB229"/>
      <c r="JOC229"/>
      <c r="JOD229"/>
      <c r="JOE229"/>
      <c r="JOF229"/>
      <c r="JOG229"/>
      <c r="JOH229"/>
      <c r="JOI229"/>
      <c r="JOJ229"/>
      <c r="JOK229"/>
      <c r="JOL229"/>
      <c r="JOM229"/>
      <c r="JON229"/>
      <c r="JOO229"/>
      <c r="JOP229"/>
      <c r="JOQ229"/>
      <c r="JOR229"/>
      <c r="JOS229"/>
      <c r="JOT229"/>
      <c r="JOU229"/>
      <c r="JOV229"/>
      <c r="JOW229"/>
      <c r="JOX229"/>
      <c r="JOY229"/>
      <c r="JOZ229"/>
      <c r="JPA229"/>
      <c r="JPB229"/>
      <c r="JPC229"/>
      <c r="JPD229"/>
      <c r="JPE229"/>
      <c r="JPF229"/>
      <c r="JPG229"/>
      <c r="JPH229"/>
      <c r="JPI229"/>
      <c r="JPJ229"/>
      <c r="JPK229"/>
      <c r="JPL229"/>
      <c r="JPM229"/>
      <c r="JPN229"/>
      <c r="JPO229"/>
      <c r="JPP229"/>
      <c r="JPQ229"/>
      <c r="JPR229"/>
      <c r="JPS229"/>
      <c r="JPT229"/>
      <c r="JPU229"/>
      <c r="JPV229"/>
      <c r="JPW229"/>
      <c r="JPX229"/>
      <c r="JPY229"/>
      <c r="JPZ229"/>
      <c r="JQA229"/>
      <c r="JQB229"/>
      <c r="JQC229"/>
      <c r="JQD229"/>
      <c r="JQE229"/>
      <c r="JQF229"/>
      <c r="JQG229"/>
      <c r="JQH229"/>
      <c r="JQI229"/>
      <c r="JQJ229"/>
      <c r="JQK229"/>
      <c r="JQL229"/>
      <c r="JQM229"/>
      <c r="JQN229"/>
      <c r="JQO229"/>
      <c r="JQP229"/>
      <c r="JQQ229"/>
      <c r="JQR229"/>
      <c r="JQS229"/>
      <c r="JQT229"/>
      <c r="JQU229"/>
      <c r="JQV229"/>
      <c r="JQW229"/>
      <c r="JQX229"/>
      <c r="JQY229"/>
      <c r="JQZ229"/>
      <c r="JRA229"/>
      <c r="JRB229"/>
      <c r="JRC229"/>
      <c r="JRD229"/>
      <c r="JRE229"/>
      <c r="JRF229"/>
      <c r="JRG229"/>
      <c r="JRH229"/>
      <c r="JRI229"/>
      <c r="JRJ229"/>
      <c r="JRK229"/>
      <c r="JRL229"/>
      <c r="JRM229"/>
      <c r="JRN229"/>
      <c r="JRO229"/>
      <c r="JRP229"/>
      <c r="JRQ229"/>
      <c r="JRR229"/>
      <c r="JRS229"/>
      <c r="JRT229"/>
      <c r="JRU229"/>
      <c r="JRV229"/>
      <c r="JRW229"/>
      <c r="JRX229"/>
      <c r="JRY229"/>
      <c r="JRZ229"/>
      <c r="JSA229"/>
      <c r="JSB229"/>
      <c r="JSC229"/>
      <c r="JSD229"/>
      <c r="JSE229"/>
      <c r="JSF229"/>
      <c r="JSG229"/>
      <c r="JSH229"/>
      <c r="JSI229"/>
      <c r="JSJ229"/>
      <c r="JSK229"/>
      <c r="JSL229"/>
      <c r="JSM229"/>
      <c r="JSN229"/>
      <c r="JSO229"/>
      <c r="JSP229"/>
      <c r="JSQ229"/>
      <c r="JSR229"/>
      <c r="JSS229"/>
      <c r="JST229"/>
      <c r="JSU229"/>
      <c r="JSV229"/>
      <c r="JSW229"/>
      <c r="JSX229"/>
      <c r="JSY229"/>
      <c r="JSZ229"/>
      <c r="JTA229"/>
      <c r="JTB229"/>
      <c r="JTC229"/>
      <c r="JTD229"/>
      <c r="JTE229"/>
      <c r="JTF229"/>
      <c r="JTG229"/>
      <c r="JTH229"/>
      <c r="JTI229"/>
      <c r="JTJ229"/>
      <c r="JTK229"/>
      <c r="JTL229"/>
      <c r="JTM229"/>
      <c r="JTN229"/>
      <c r="JTO229"/>
      <c r="JTP229"/>
      <c r="JTQ229"/>
      <c r="JTR229"/>
      <c r="JTS229"/>
      <c r="JTT229"/>
      <c r="JTU229"/>
      <c r="JTV229"/>
      <c r="JTW229"/>
      <c r="JTX229"/>
      <c r="JTY229"/>
      <c r="JTZ229"/>
      <c r="JUA229"/>
      <c r="JUB229"/>
      <c r="JUC229"/>
      <c r="JUD229"/>
      <c r="JUE229"/>
      <c r="JUF229"/>
      <c r="JUG229"/>
      <c r="JUH229"/>
      <c r="JUI229"/>
      <c r="JUJ229"/>
      <c r="JUK229"/>
      <c r="JUL229"/>
      <c r="JUM229"/>
      <c r="JUN229"/>
      <c r="JUO229"/>
      <c r="JUP229"/>
      <c r="JUQ229"/>
      <c r="JUR229"/>
      <c r="JUS229"/>
      <c r="JUT229"/>
      <c r="JUU229"/>
      <c r="JUV229"/>
      <c r="JUW229"/>
      <c r="JUX229"/>
      <c r="JUY229"/>
      <c r="JUZ229"/>
      <c r="JVA229"/>
      <c r="JVB229"/>
      <c r="JVC229"/>
      <c r="JVD229"/>
      <c r="JVE229"/>
      <c r="JVF229"/>
      <c r="JVG229"/>
      <c r="JVH229"/>
      <c r="JVI229"/>
      <c r="JVJ229"/>
      <c r="JVK229"/>
      <c r="JVL229"/>
      <c r="JVM229"/>
      <c r="JVN229"/>
      <c r="JVO229"/>
      <c r="JVP229"/>
      <c r="JVQ229"/>
      <c r="JVR229"/>
      <c r="JVS229"/>
      <c r="JVT229"/>
      <c r="JVU229"/>
      <c r="JVV229"/>
      <c r="JVW229"/>
      <c r="JVX229"/>
      <c r="JVY229"/>
      <c r="JVZ229"/>
      <c r="JWA229"/>
      <c r="JWB229"/>
      <c r="JWC229"/>
      <c r="JWD229"/>
      <c r="JWE229"/>
      <c r="JWF229"/>
      <c r="JWG229"/>
      <c r="JWH229"/>
      <c r="JWI229"/>
      <c r="JWJ229"/>
      <c r="JWK229"/>
      <c r="JWL229"/>
      <c r="JWM229"/>
      <c r="JWN229"/>
      <c r="JWO229"/>
      <c r="JWP229"/>
      <c r="JWQ229"/>
      <c r="JWR229"/>
      <c r="JWS229"/>
      <c r="JWT229"/>
      <c r="JWU229"/>
      <c r="JWV229"/>
      <c r="JWW229"/>
      <c r="JWX229"/>
      <c r="JWY229"/>
      <c r="JWZ229"/>
      <c r="JXA229"/>
      <c r="JXB229"/>
      <c r="JXC229"/>
      <c r="JXD229"/>
      <c r="JXE229"/>
      <c r="JXF229"/>
      <c r="JXG229"/>
      <c r="JXH229"/>
      <c r="JXI229"/>
      <c r="JXJ229"/>
      <c r="JXK229"/>
      <c r="JXL229"/>
      <c r="JXM229"/>
      <c r="JXN229"/>
      <c r="JXO229"/>
      <c r="JXP229"/>
      <c r="JXQ229"/>
      <c r="JXR229"/>
      <c r="JXS229"/>
      <c r="JXT229"/>
      <c r="JXU229"/>
      <c r="JXV229"/>
      <c r="JXW229"/>
      <c r="JXX229"/>
      <c r="JXY229"/>
      <c r="JXZ229"/>
      <c r="JYA229"/>
      <c r="JYB229"/>
      <c r="JYC229"/>
      <c r="JYD229"/>
      <c r="JYE229"/>
      <c r="JYF229"/>
      <c r="JYG229"/>
      <c r="JYH229"/>
      <c r="JYI229"/>
      <c r="JYJ229"/>
      <c r="JYK229"/>
      <c r="JYL229"/>
      <c r="JYM229"/>
      <c r="JYN229"/>
      <c r="JYO229"/>
      <c r="JYP229"/>
      <c r="JYQ229"/>
      <c r="JYR229"/>
      <c r="JYS229"/>
      <c r="JYT229"/>
      <c r="JYU229"/>
      <c r="JYV229"/>
      <c r="JYW229"/>
      <c r="JYX229"/>
      <c r="JYY229"/>
      <c r="JYZ229"/>
      <c r="JZA229"/>
      <c r="JZB229"/>
      <c r="JZC229"/>
      <c r="JZD229"/>
      <c r="JZE229"/>
      <c r="JZF229"/>
      <c r="JZG229"/>
      <c r="JZH229"/>
      <c r="JZI229"/>
      <c r="JZJ229"/>
      <c r="JZK229"/>
      <c r="JZL229"/>
      <c r="JZM229"/>
      <c r="JZN229"/>
      <c r="JZO229"/>
      <c r="JZP229"/>
      <c r="JZQ229"/>
      <c r="JZR229"/>
      <c r="JZS229"/>
      <c r="JZT229"/>
      <c r="JZU229"/>
      <c r="JZV229"/>
      <c r="JZW229"/>
      <c r="JZX229"/>
      <c r="JZY229"/>
      <c r="JZZ229"/>
      <c r="KAA229"/>
      <c r="KAB229"/>
      <c r="KAC229"/>
      <c r="KAD229"/>
      <c r="KAE229"/>
      <c r="KAF229"/>
      <c r="KAG229"/>
      <c r="KAH229"/>
      <c r="KAI229"/>
      <c r="KAJ229"/>
      <c r="KAK229"/>
      <c r="KAL229"/>
      <c r="KAM229"/>
      <c r="KAN229"/>
      <c r="KAO229"/>
      <c r="KAP229"/>
      <c r="KAQ229"/>
      <c r="KAR229"/>
      <c r="KAS229"/>
      <c r="KAT229"/>
      <c r="KAU229"/>
      <c r="KAV229"/>
      <c r="KAW229"/>
      <c r="KAX229"/>
      <c r="KAY229"/>
      <c r="KAZ229"/>
      <c r="KBA229"/>
      <c r="KBB229"/>
      <c r="KBC229"/>
      <c r="KBD229"/>
      <c r="KBE229"/>
      <c r="KBF229"/>
      <c r="KBG229"/>
      <c r="KBH229"/>
      <c r="KBI229"/>
      <c r="KBJ229"/>
      <c r="KBK229"/>
      <c r="KBL229"/>
      <c r="KBM229"/>
      <c r="KBN229"/>
      <c r="KBO229"/>
      <c r="KBP229"/>
      <c r="KBQ229"/>
      <c r="KBR229"/>
      <c r="KBS229"/>
      <c r="KBT229"/>
      <c r="KBU229"/>
      <c r="KBV229"/>
      <c r="KBW229"/>
      <c r="KBX229"/>
      <c r="KBY229"/>
      <c r="KBZ229"/>
      <c r="KCA229"/>
      <c r="KCB229"/>
      <c r="KCC229"/>
      <c r="KCD229"/>
      <c r="KCE229"/>
      <c r="KCF229"/>
      <c r="KCG229"/>
      <c r="KCH229"/>
      <c r="KCI229"/>
      <c r="KCJ229"/>
      <c r="KCK229"/>
      <c r="KCL229"/>
      <c r="KCM229"/>
      <c r="KCN229"/>
      <c r="KCO229"/>
      <c r="KCP229"/>
      <c r="KCQ229"/>
      <c r="KCR229"/>
      <c r="KCS229"/>
      <c r="KCT229"/>
      <c r="KCU229"/>
      <c r="KCV229"/>
      <c r="KCW229"/>
      <c r="KCX229"/>
      <c r="KCY229"/>
      <c r="KCZ229"/>
      <c r="KDA229"/>
      <c r="KDB229"/>
      <c r="KDC229"/>
      <c r="KDD229"/>
      <c r="KDE229"/>
      <c r="KDF229"/>
      <c r="KDG229"/>
      <c r="KDH229"/>
      <c r="KDI229"/>
      <c r="KDJ229"/>
      <c r="KDK229"/>
      <c r="KDL229"/>
      <c r="KDM229"/>
      <c r="KDN229"/>
      <c r="KDO229"/>
      <c r="KDP229"/>
      <c r="KDQ229"/>
      <c r="KDR229"/>
      <c r="KDS229"/>
      <c r="KDT229"/>
      <c r="KDU229"/>
      <c r="KDV229"/>
      <c r="KDW229"/>
      <c r="KDX229"/>
      <c r="KDY229"/>
      <c r="KDZ229"/>
      <c r="KEA229"/>
      <c r="KEB229"/>
      <c r="KEC229"/>
      <c r="KED229"/>
      <c r="KEE229"/>
      <c r="KEF229"/>
      <c r="KEG229"/>
      <c r="KEH229"/>
      <c r="KEI229"/>
      <c r="KEJ229"/>
      <c r="KEK229"/>
      <c r="KEL229"/>
      <c r="KEM229"/>
      <c r="KEN229"/>
      <c r="KEO229"/>
      <c r="KEP229"/>
      <c r="KEQ229"/>
      <c r="KER229"/>
      <c r="KES229"/>
      <c r="KET229"/>
      <c r="KEU229"/>
      <c r="KEV229"/>
      <c r="KEW229"/>
      <c r="KEX229"/>
      <c r="KEY229"/>
      <c r="KEZ229"/>
      <c r="KFA229"/>
      <c r="KFB229"/>
      <c r="KFC229"/>
      <c r="KFD229"/>
      <c r="KFE229"/>
      <c r="KFF229"/>
      <c r="KFG229"/>
      <c r="KFH229"/>
      <c r="KFI229"/>
      <c r="KFJ229"/>
      <c r="KFK229"/>
      <c r="KFL229"/>
      <c r="KFM229"/>
      <c r="KFN229"/>
      <c r="KFO229"/>
      <c r="KFP229"/>
      <c r="KFQ229"/>
      <c r="KFR229"/>
      <c r="KFS229"/>
      <c r="KFT229"/>
      <c r="KFU229"/>
      <c r="KFV229"/>
      <c r="KFW229"/>
      <c r="KFX229"/>
      <c r="KFY229"/>
      <c r="KFZ229"/>
      <c r="KGA229"/>
      <c r="KGB229"/>
      <c r="KGC229"/>
      <c r="KGD229"/>
      <c r="KGE229"/>
      <c r="KGF229"/>
      <c r="KGG229"/>
      <c r="KGH229"/>
      <c r="KGI229"/>
      <c r="KGJ229"/>
      <c r="KGK229"/>
      <c r="KGL229"/>
      <c r="KGM229"/>
      <c r="KGN229"/>
      <c r="KGO229"/>
      <c r="KGP229"/>
      <c r="KGQ229"/>
      <c r="KGR229"/>
      <c r="KGS229"/>
      <c r="KGT229"/>
      <c r="KGU229"/>
      <c r="KGV229"/>
      <c r="KGW229"/>
      <c r="KGX229"/>
      <c r="KGY229"/>
      <c r="KGZ229"/>
      <c r="KHA229"/>
      <c r="KHB229"/>
      <c r="KHC229"/>
      <c r="KHD229"/>
      <c r="KHE229"/>
      <c r="KHF229"/>
      <c r="KHG229"/>
      <c r="KHH229"/>
      <c r="KHI229"/>
      <c r="KHJ229"/>
      <c r="KHK229"/>
      <c r="KHL229"/>
      <c r="KHM229"/>
      <c r="KHN229"/>
      <c r="KHO229"/>
      <c r="KHP229"/>
      <c r="KHQ229"/>
      <c r="KHR229"/>
      <c r="KHS229"/>
      <c r="KHT229"/>
      <c r="KHU229"/>
      <c r="KHV229"/>
      <c r="KHW229"/>
      <c r="KHX229"/>
      <c r="KHY229"/>
      <c r="KHZ229"/>
      <c r="KIA229"/>
      <c r="KIB229"/>
      <c r="KIC229"/>
      <c r="KID229"/>
      <c r="KIE229"/>
      <c r="KIF229"/>
      <c r="KIG229"/>
      <c r="KIH229"/>
      <c r="KII229"/>
      <c r="KIJ229"/>
      <c r="KIK229"/>
      <c r="KIL229"/>
      <c r="KIM229"/>
      <c r="KIN229"/>
      <c r="KIO229"/>
      <c r="KIP229"/>
      <c r="KIQ229"/>
      <c r="KIR229"/>
      <c r="KIS229"/>
      <c r="KIT229"/>
      <c r="KIU229"/>
      <c r="KIV229"/>
      <c r="KIW229"/>
      <c r="KIX229"/>
      <c r="KIY229"/>
      <c r="KIZ229"/>
      <c r="KJA229"/>
      <c r="KJB229"/>
      <c r="KJC229"/>
      <c r="KJD229"/>
      <c r="KJE229"/>
      <c r="KJF229"/>
      <c r="KJG229"/>
      <c r="KJH229"/>
      <c r="KJI229"/>
      <c r="KJJ229"/>
      <c r="KJK229"/>
      <c r="KJL229"/>
      <c r="KJM229"/>
      <c r="KJN229"/>
      <c r="KJO229"/>
      <c r="KJP229"/>
      <c r="KJQ229"/>
      <c r="KJR229"/>
      <c r="KJS229"/>
      <c r="KJT229"/>
      <c r="KJU229"/>
      <c r="KJV229"/>
      <c r="KJW229"/>
      <c r="KJX229"/>
      <c r="KJY229"/>
      <c r="KJZ229"/>
      <c r="KKA229"/>
      <c r="KKB229"/>
      <c r="KKC229"/>
      <c r="KKD229"/>
      <c r="KKE229"/>
      <c r="KKF229"/>
      <c r="KKG229"/>
      <c r="KKH229"/>
      <c r="KKI229"/>
      <c r="KKJ229"/>
      <c r="KKK229"/>
      <c r="KKL229"/>
      <c r="KKM229"/>
      <c r="KKN229"/>
      <c r="KKO229"/>
      <c r="KKP229"/>
      <c r="KKQ229"/>
      <c r="KKR229"/>
      <c r="KKS229"/>
      <c r="KKT229"/>
      <c r="KKU229"/>
      <c r="KKV229"/>
      <c r="KKW229"/>
      <c r="KKX229"/>
      <c r="KKY229"/>
      <c r="KKZ229"/>
      <c r="KLA229"/>
      <c r="KLB229"/>
      <c r="KLC229"/>
      <c r="KLD229"/>
      <c r="KLE229"/>
      <c r="KLF229"/>
      <c r="KLG229"/>
      <c r="KLH229"/>
      <c r="KLI229"/>
      <c r="KLJ229"/>
      <c r="KLK229"/>
      <c r="KLL229"/>
      <c r="KLM229"/>
      <c r="KLN229"/>
      <c r="KLO229"/>
      <c r="KLP229"/>
      <c r="KLQ229"/>
      <c r="KLR229"/>
      <c r="KLS229"/>
      <c r="KLT229"/>
      <c r="KLU229"/>
      <c r="KLV229"/>
      <c r="KLW229"/>
      <c r="KLX229"/>
      <c r="KLY229"/>
      <c r="KLZ229"/>
      <c r="KMA229"/>
      <c r="KMB229"/>
      <c r="KMC229"/>
      <c r="KMD229"/>
      <c r="KME229"/>
      <c r="KMF229"/>
      <c r="KMG229"/>
      <c r="KMH229"/>
      <c r="KMI229"/>
      <c r="KMJ229"/>
      <c r="KMK229"/>
      <c r="KML229"/>
      <c r="KMM229"/>
      <c r="KMN229"/>
      <c r="KMO229"/>
      <c r="KMP229"/>
      <c r="KMQ229"/>
      <c r="KMR229"/>
      <c r="KMS229"/>
      <c r="KMT229"/>
      <c r="KMU229"/>
      <c r="KMV229"/>
      <c r="KMW229"/>
      <c r="KMX229"/>
      <c r="KMY229"/>
      <c r="KMZ229"/>
      <c r="KNA229"/>
      <c r="KNB229"/>
      <c r="KNC229"/>
      <c r="KND229"/>
      <c r="KNE229"/>
      <c r="KNF229"/>
      <c r="KNG229"/>
      <c r="KNH229"/>
      <c r="KNI229"/>
      <c r="KNJ229"/>
      <c r="KNK229"/>
      <c r="KNL229"/>
      <c r="KNM229"/>
      <c r="KNN229"/>
      <c r="KNO229"/>
      <c r="KNP229"/>
      <c r="KNQ229"/>
      <c r="KNR229"/>
      <c r="KNS229"/>
      <c r="KNT229"/>
      <c r="KNU229"/>
      <c r="KNV229"/>
      <c r="KNW229"/>
      <c r="KNX229"/>
      <c r="KNY229"/>
      <c r="KNZ229"/>
      <c r="KOA229"/>
      <c r="KOB229"/>
      <c r="KOC229"/>
      <c r="KOD229"/>
      <c r="KOE229"/>
      <c r="KOF229"/>
      <c r="KOG229"/>
      <c r="KOH229"/>
      <c r="KOI229"/>
      <c r="KOJ229"/>
      <c r="KOK229"/>
      <c r="KOL229"/>
      <c r="KOM229"/>
      <c r="KON229"/>
      <c r="KOO229"/>
      <c r="KOP229"/>
      <c r="KOQ229"/>
      <c r="KOR229"/>
      <c r="KOS229"/>
      <c r="KOT229"/>
      <c r="KOU229"/>
      <c r="KOV229"/>
      <c r="KOW229"/>
      <c r="KOX229"/>
      <c r="KOY229"/>
      <c r="KOZ229"/>
      <c r="KPA229"/>
      <c r="KPB229"/>
      <c r="KPC229"/>
      <c r="KPD229"/>
      <c r="KPE229"/>
      <c r="KPF229"/>
      <c r="KPG229"/>
      <c r="KPH229"/>
      <c r="KPI229"/>
      <c r="KPJ229"/>
      <c r="KPK229"/>
      <c r="KPL229"/>
      <c r="KPM229"/>
      <c r="KPN229"/>
      <c r="KPO229"/>
      <c r="KPP229"/>
      <c r="KPQ229"/>
      <c r="KPR229"/>
      <c r="KPS229"/>
      <c r="KPT229"/>
      <c r="KPU229"/>
      <c r="KPV229"/>
      <c r="KPW229"/>
      <c r="KPX229"/>
      <c r="KPY229"/>
      <c r="KPZ229"/>
      <c r="KQA229"/>
      <c r="KQB229"/>
      <c r="KQC229"/>
      <c r="KQD229"/>
      <c r="KQE229"/>
      <c r="KQF229"/>
      <c r="KQG229"/>
      <c r="KQH229"/>
      <c r="KQI229"/>
      <c r="KQJ229"/>
      <c r="KQK229"/>
      <c r="KQL229"/>
      <c r="KQM229"/>
      <c r="KQN229"/>
      <c r="KQO229"/>
      <c r="KQP229"/>
      <c r="KQQ229"/>
      <c r="KQR229"/>
      <c r="KQS229"/>
      <c r="KQT229"/>
      <c r="KQU229"/>
      <c r="KQV229"/>
      <c r="KQW229"/>
      <c r="KQX229"/>
      <c r="KQY229"/>
      <c r="KQZ229"/>
      <c r="KRA229"/>
      <c r="KRB229"/>
      <c r="KRC229"/>
      <c r="KRD229"/>
      <c r="KRE229"/>
      <c r="KRF229"/>
      <c r="KRG229"/>
      <c r="KRH229"/>
      <c r="KRI229"/>
      <c r="KRJ229"/>
      <c r="KRK229"/>
      <c r="KRL229"/>
      <c r="KRM229"/>
      <c r="KRN229"/>
      <c r="KRO229"/>
      <c r="KRP229"/>
      <c r="KRQ229"/>
      <c r="KRR229"/>
      <c r="KRS229"/>
      <c r="KRT229"/>
      <c r="KRU229"/>
      <c r="KRV229"/>
      <c r="KRW229"/>
      <c r="KRX229"/>
      <c r="KRY229"/>
      <c r="KRZ229"/>
      <c r="KSA229"/>
      <c r="KSB229"/>
      <c r="KSC229"/>
      <c r="KSD229"/>
      <c r="KSE229"/>
      <c r="KSF229"/>
      <c r="KSG229"/>
      <c r="KSH229"/>
      <c r="KSI229"/>
      <c r="KSJ229"/>
      <c r="KSK229"/>
      <c r="KSL229"/>
      <c r="KSM229"/>
      <c r="KSN229"/>
      <c r="KSO229"/>
      <c r="KSP229"/>
      <c r="KSQ229"/>
      <c r="KSR229"/>
      <c r="KSS229"/>
      <c r="KST229"/>
      <c r="KSU229"/>
      <c r="KSV229"/>
      <c r="KSW229"/>
      <c r="KSX229"/>
      <c r="KSY229"/>
      <c r="KSZ229"/>
      <c r="KTA229"/>
      <c r="KTB229"/>
      <c r="KTC229"/>
      <c r="KTD229"/>
      <c r="KTE229"/>
      <c r="KTF229"/>
      <c r="KTG229"/>
      <c r="KTH229"/>
      <c r="KTI229"/>
      <c r="KTJ229"/>
      <c r="KTK229"/>
      <c r="KTL229"/>
      <c r="KTM229"/>
      <c r="KTN229"/>
      <c r="KTO229"/>
      <c r="KTP229"/>
      <c r="KTQ229"/>
      <c r="KTR229"/>
      <c r="KTS229"/>
      <c r="KTT229"/>
      <c r="KTU229"/>
      <c r="KTV229"/>
      <c r="KTW229"/>
      <c r="KTX229"/>
      <c r="KTY229"/>
      <c r="KTZ229"/>
      <c r="KUA229"/>
      <c r="KUB229"/>
      <c r="KUC229"/>
      <c r="KUD229"/>
      <c r="KUE229"/>
      <c r="KUF229"/>
      <c r="KUG229"/>
      <c r="KUH229"/>
      <c r="KUI229"/>
      <c r="KUJ229"/>
      <c r="KUK229"/>
      <c r="KUL229"/>
      <c r="KUM229"/>
      <c r="KUN229"/>
      <c r="KUO229"/>
      <c r="KUP229"/>
      <c r="KUQ229"/>
      <c r="KUR229"/>
      <c r="KUS229"/>
      <c r="KUT229"/>
      <c r="KUU229"/>
      <c r="KUV229"/>
      <c r="KUW229"/>
      <c r="KUX229"/>
      <c r="KUY229"/>
      <c r="KUZ229"/>
      <c r="KVA229"/>
      <c r="KVB229"/>
      <c r="KVC229"/>
      <c r="KVD229"/>
      <c r="KVE229"/>
      <c r="KVF229"/>
      <c r="KVG229"/>
      <c r="KVH229"/>
      <c r="KVI229"/>
      <c r="KVJ229"/>
      <c r="KVK229"/>
      <c r="KVL229"/>
      <c r="KVM229"/>
      <c r="KVN229"/>
      <c r="KVO229"/>
      <c r="KVP229"/>
      <c r="KVQ229"/>
      <c r="KVR229"/>
      <c r="KVS229"/>
      <c r="KVT229"/>
      <c r="KVU229"/>
      <c r="KVV229"/>
      <c r="KVW229"/>
      <c r="KVX229"/>
      <c r="KVY229"/>
      <c r="KVZ229"/>
      <c r="KWA229"/>
      <c r="KWB229"/>
      <c r="KWC229"/>
      <c r="KWD229"/>
      <c r="KWE229"/>
      <c r="KWF229"/>
      <c r="KWG229"/>
      <c r="KWH229"/>
      <c r="KWI229"/>
      <c r="KWJ229"/>
      <c r="KWK229"/>
      <c r="KWL229"/>
      <c r="KWM229"/>
      <c r="KWN229"/>
      <c r="KWO229"/>
      <c r="KWP229"/>
      <c r="KWQ229"/>
      <c r="KWR229"/>
      <c r="KWS229"/>
      <c r="KWT229"/>
      <c r="KWU229"/>
      <c r="KWV229"/>
      <c r="KWW229"/>
      <c r="KWX229"/>
      <c r="KWY229"/>
      <c r="KWZ229"/>
      <c r="KXA229"/>
      <c r="KXB229"/>
      <c r="KXC229"/>
      <c r="KXD229"/>
      <c r="KXE229"/>
      <c r="KXF229"/>
      <c r="KXG229"/>
      <c r="KXH229"/>
      <c r="KXI229"/>
      <c r="KXJ229"/>
      <c r="KXK229"/>
      <c r="KXL229"/>
      <c r="KXM229"/>
      <c r="KXN229"/>
      <c r="KXO229"/>
      <c r="KXP229"/>
      <c r="KXQ229"/>
      <c r="KXR229"/>
      <c r="KXS229"/>
      <c r="KXT229"/>
      <c r="KXU229"/>
      <c r="KXV229"/>
      <c r="KXW229"/>
      <c r="KXX229"/>
      <c r="KXY229"/>
      <c r="KXZ229"/>
      <c r="KYA229"/>
      <c r="KYB229"/>
      <c r="KYC229"/>
      <c r="KYD229"/>
      <c r="KYE229"/>
      <c r="KYF229"/>
      <c r="KYG229"/>
      <c r="KYH229"/>
      <c r="KYI229"/>
      <c r="KYJ229"/>
      <c r="KYK229"/>
      <c r="KYL229"/>
      <c r="KYM229"/>
      <c r="KYN229"/>
      <c r="KYO229"/>
      <c r="KYP229"/>
      <c r="KYQ229"/>
      <c r="KYR229"/>
      <c r="KYS229"/>
      <c r="KYT229"/>
      <c r="KYU229"/>
      <c r="KYV229"/>
      <c r="KYW229"/>
      <c r="KYX229"/>
      <c r="KYY229"/>
      <c r="KYZ229"/>
      <c r="KZA229"/>
      <c r="KZB229"/>
      <c r="KZC229"/>
      <c r="KZD229"/>
      <c r="KZE229"/>
      <c r="KZF229"/>
      <c r="KZG229"/>
      <c r="KZH229"/>
      <c r="KZI229"/>
      <c r="KZJ229"/>
      <c r="KZK229"/>
      <c r="KZL229"/>
      <c r="KZM229"/>
      <c r="KZN229"/>
      <c r="KZO229"/>
      <c r="KZP229"/>
      <c r="KZQ229"/>
      <c r="KZR229"/>
      <c r="KZS229"/>
      <c r="KZT229"/>
      <c r="KZU229"/>
      <c r="KZV229"/>
      <c r="KZW229"/>
      <c r="KZX229"/>
      <c r="KZY229"/>
      <c r="KZZ229"/>
      <c r="LAA229"/>
      <c r="LAB229"/>
      <c r="LAC229"/>
      <c r="LAD229"/>
      <c r="LAE229"/>
      <c r="LAF229"/>
      <c r="LAG229"/>
      <c r="LAH229"/>
      <c r="LAI229"/>
      <c r="LAJ229"/>
      <c r="LAK229"/>
      <c r="LAL229"/>
      <c r="LAM229"/>
      <c r="LAN229"/>
      <c r="LAO229"/>
      <c r="LAP229"/>
      <c r="LAQ229"/>
      <c r="LAR229"/>
      <c r="LAS229"/>
      <c r="LAT229"/>
      <c r="LAU229"/>
      <c r="LAV229"/>
      <c r="LAW229"/>
      <c r="LAX229"/>
      <c r="LAY229"/>
      <c r="LAZ229"/>
      <c r="LBA229"/>
      <c r="LBB229"/>
      <c r="LBC229"/>
      <c r="LBD229"/>
      <c r="LBE229"/>
      <c r="LBF229"/>
      <c r="LBG229"/>
      <c r="LBH229"/>
      <c r="LBI229"/>
      <c r="LBJ229"/>
      <c r="LBK229"/>
      <c r="LBL229"/>
      <c r="LBM229"/>
      <c r="LBN229"/>
      <c r="LBO229"/>
      <c r="LBP229"/>
      <c r="LBQ229"/>
      <c r="LBR229"/>
      <c r="LBS229"/>
      <c r="LBT229"/>
      <c r="LBU229"/>
      <c r="LBV229"/>
      <c r="LBW229"/>
      <c r="LBX229"/>
      <c r="LBY229"/>
      <c r="LBZ229"/>
      <c r="LCA229"/>
      <c r="LCB229"/>
      <c r="LCC229"/>
      <c r="LCD229"/>
      <c r="LCE229"/>
      <c r="LCF229"/>
      <c r="LCG229"/>
      <c r="LCH229"/>
      <c r="LCI229"/>
      <c r="LCJ229"/>
      <c r="LCK229"/>
      <c r="LCL229"/>
      <c r="LCM229"/>
      <c r="LCN229"/>
      <c r="LCO229"/>
      <c r="LCP229"/>
      <c r="LCQ229"/>
      <c r="LCR229"/>
      <c r="LCS229"/>
      <c r="LCT229"/>
      <c r="LCU229"/>
      <c r="LCV229"/>
      <c r="LCW229"/>
      <c r="LCX229"/>
      <c r="LCY229"/>
      <c r="LCZ229"/>
      <c r="LDA229"/>
      <c r="LDB229"/>
      <c r="LDC229"/>
      <c r="LDD229"/>
      <c r="LDE229"/>
      <c r="LDF229"/>
      <c r="LDG229"/>
      <c r="LDH229"/>
      <c r="LDI229"/>
      <c r="LDJ229"/>
      <c r="LDK229"/>
      <c r="LDL229"/>
      <c r="LDM229"/>
      <c r="LDN229"/>
      <c r="LDO229"/>
      <c r="LDP229"/>
      <c r="LDQ229"/>
      <c r="LDR229"/>
      <c r="LDS229"/>
      <c r="LDT229"/>
      <c r="LDU229"/>
      <c r="LDV229"/>
      <c r="LDW229"/>
      <c r="LDX229"/>
      <c r="LDY229"/>
      <c r="LDZ229"/>
      <c r="LEA229"/>
      <c r="LEB229"/>
      <c r="LEC229"/>
      <c r="LED229"/>
      <c r="LEE229"/>
      <c r="LEF229"/>
      <c r="LEG229"/>
      <c r="LEH229"/>
      <c r="LEI229"/>
      <c r="LEJ229"/>
      <c r="LEK229"/>
      <c r="LEL229"/>
      <c r="LEM229"/>
      <c r="LEN229"/>
      <c r="LEO229"/>
      <c r="LEP229"/>
      <c r="LEQ229"/>
      <c r="LER229"/>
      <c r="LES229"/>
      <c r="LET229"/>
      <c r="LEU229"/>
      <c r="LEV229"/>
      <c r="LEW229"/>
      <c r="LEX229"/>
      <c r="LEY229"/>
      <c r="LEZ229"/>
      <c r="LFA229"/>
      <c r="LFB229"/>
      <c r="LFC229"/>
      <c r="LFD229"/>
      <c r="LFE229"/>
      <c r="LFF229"/>
      <c r="LFG229"/>
      <c r="LFH229"/>
      <c r="LFI229"/>
      <c r="LFJ229"/>
      <c r="LFK229"/>
      <c r="LFL229"/>
      <c r="LFM229"/>
      <c r="LFN229"/>
      <c r="LFO229"/>
      <c r="LFP229"/>
      <c r="LFQ229"/>
      <c r="LFR229"/>
      <c r="LFS229"/>
      <c r="LFT229"/>
      <c r="LFU229"/>
      <c r="LFV229"/>
      <c r="LFW229"/>
      <c r="LFX229"/>
      <c r="LFY229"/>
      <c r="LFZ229"/>
      <c r="LGA229"/>
      <c r="LGB229"/>
      <c r="LGC229"/>
      <c r="LGD229"/>
      <c r="LGE229"/>
      <c r="LGF229"/>
      <c r="LGG229"/>
      <c r="LGH229"/>
      <c r="LGI229"/>
      <c r="LGJ229"/>
      <c r="LGK229"/>
      <c r="LGL229"/>
      <c r="LGM229"/>
      <c r="LGN229"/>
      <c r="LGO229"/>
      <c r="LGP229"/>
      <c r="LGQ229"/>
      <c r="LGR229"/>
      <c r="LGS229"/>
      <c r="LGT229"/>
      <c r="LGU229"/>
      <c r="LGV229"/>
      <c r="LGW229"/>
      <c r="LGX229"/>
      <c r="LGY229"/>
      <c r="LGZ229"/>
      <c r="LHA229"/>
      <c r="LHB229"/>
      <c r="LHC229"/>
      <c r="LHD229"/>
      <c r="LHE229"/>
      <c r="LHF229"/>
      <c r="LHG229"/>
      <c r="LHH229"/>
      <c r="LHI229"/>
      <c r="LHJ229"/>
      <c r="LHK229"/>
      <c r="LHL229"/>
      <c r="LHM229"/>
      <c r="LHN229"/>
      <c r="LHO229"/>
      <c r="LHP229"/>
      <c r="LHQ229"/>
      <c r="LHR229"/>
      <c r="LHS229"/>
      <c r="LHT229"/>
      <c r="LHU229"/>
      <c r="LHV229"/>
      <c r="LHW229"/>
      <c r="LHX229"/>
      <c r="LHY229"/>
      <c r="LHZ229"/>
      <c r="LIA229"/>
      <c r="LIB229"/>
      <c r="LIC229"/>
      <c r="LID229"/>
      <c r="LIE229"/>
      <c r="LIF229"/>
      <c r="LIG229"/>
      <c r="LIH229"/>
      <c r="LII229"/>
      <c r="LIJ229"/>
      <c r="LIK229"/>
      <c r="LIL229"/>
      <c r="LIM229"/>
      <c r="LIN229"/>
      <c r="LIO229"/>
      <c r="LIP229"/>
      <c r="LIQ229"/>
      <c r="LIR229"/>
      <c r="LIS229"/>
      <c r="LIT229"/>
      <c r="LIU229"/>
      <c r="LIV229"/>
      <c r="LIW229"/>
      <c r="LIX229"/>
      <c r="LIY229"/>
      <c r="LIZ229"/>
      <c r="LJA229"/>
      <c r="LJB229"/>
      <c r="LJC229"/>
      <c r="LJD229"/>
      <c r="LJE229"/>
      <c r="LJF229"/>
      <c r="LJG229"/>
      <c r="LJH229"/>
      <c r="LJI229"/>
      <c r="LJJ229"/>
      <c r="LJK229"/>
      <c r="LJL229"/>
      <c r="LJM229"/>
      <c r="LJN229"/>
      <c r="LJO229"/>
      <c r="LJP229"/>
      <c r="LJQ229"/>
      <c r="LJR229"/>
      <c r="LJS229"/>
      <c r="LJT229"/>
      <c r="LJU229"/>
      <c r="LJV229"/>
      <c r="LJW229"/>
      <c r="LJX229"/>
      <c r="LJY229"/>
      <c r="LJZ229"/>
      <c r="LKA229"/>
      <c r="LKB229"/>
      <c r="LKC229"/>
      <c r="LKD229"/>
      <c r="LKE229"/>
      <c r="LKF229"/>
      <c r="LKG229"/>
      <c r="LKH229"/>
      <c r="LKI229"/>
      <c r="LKJ229"/>
      <c r="LKK229"/>
      <c r="LKL229"/>
      <c r="LKM229"/>
      <c r="LKN229"/>
      <c r="LKO229"/>
      <c r="LKP229"/>
      <c r="LKQ229"/>
      <c r="LKR229"/>
      <c r="LKS229"/>
      <c r="LKT229"/>
      <c r="LKU229"/>
      <c r="LKV229"/>
      <c r="LKW229"/>
      <c r="LKX229"/>
      <c r="LKY229"/>
      <c r="LKZ229"/>
      <c r="LLA229"/>
      <c r="LLB229"/>
      <c r="LLC229"/>
      <c r="LLD229"/>
      <c r="LLE229"/>
      <c r="LLF229"/>
      <c r="LLG229"/>
      <c r="LLH229"/>
      <c r="LLI229"/>
      <c r="LLJ229"/>
      <c r="LLK229"/>
      <c r="LLL229"/>
      <c r="LLM229"/>
      <c r="LLN229"/>
      <c r="LLO229"/>
      <c r="LLP229"/>
      <c r="LLQ229"/>
      <c r="LLR229"/>
      <c r="LLS229"/>
      <c r="LLT229"/>
      <c r="LLU229"/>
      <c r="LLV229"/>
      <c r="LLW229"/>
      <c r="LLX229"/>
      <c r="LLY229"/>
      <c r="LLZ229"/>
      <c r="LMA229"/>
      <c r="LMB229"/>
      <c r="LMC229"/>
      <c r="LMD229"/>
      <c r="LME229"/>
      <c r="LMF229"/>
      <c r="LMG229"/>
      <c r="LMH229"/>
      <c r="LMI229"/>
      <c r="LMJ229"/>
      <c r="LMK229"/>
      <c r="LML229"/>
      <c r="LMM229"/>
      <c r="LMN229"/>
      <c r="LMO229"/>
      <c r="LMP229"/>
      <c r="LMQ229"/>
      <c r="LMR229"/>
      <c r="LMS229"/>
      <c r="LMT229"/>
      <c r="LMU229"/>
      <c r="LMV229"/>
      <c r="LMW229"/>
      <c r="LMX229"/>
      <c r="LMY229"/>
      <c r="LMZ229"/>
      <c r="LNA229"/>
      <c r="LNB229"/>
      <c r="LNC229"/>
      <c r="LND229"/>
      <c r="LNE229"/>
      <c r="LNF229"/>
      <c r="LNG229"/>
      <c r="LNH229"/>
      <c r="LNI229"/>
      <c r="LNJ229"/>
      <c r="LNK229"/>
      <c r="LNL229"/>
      <c r="LNM229"/>
      <c r="LNN229"/>
      <c r="LNO229"/>
      <c r="LNP229"/>
      <c r="LNQ229"/>
      <c r="LNR229"/>
      <c r="LNS229"/>
      <c r="LNT229"/>
      <c r="LNU229"/>
      <c r="LNV229"/>
      <c r="LNW229"/>
      <c r="LNX229"/>
      <c r="LNY229"/>
      <c r="LNZ229"/>
      <c r="LOA229"/>
      <c r="LOB229"/>
      <c r="LOC229"/>
      <c r="LOD229"/>
      <c r="LOE229"/>
      <c r="LOF229"/>
      <c r="LOG229"/>
      <c r="LOH229"/>
      <c r="LOI229"/>
      <c r="LOJ229"/>
      <c r="LOK229"/>
      <c r="LOL229"/>
      <c r="LOM229"/>
      <c r="LON229"/>
      <c r="LOO229"/>
      <c r="LOP229"/>
      <c r="LOQ229"/>
      <c r="LOR229"/>
      <c r="LOS229"/>
      <c r="LOT229"/>
      <c r="LOU229"/>
      <c r="LOV229"/>
      <c r="LOW229"/>
      <c r="LOX229"/>
      <c r="LOY229"/>
      <c r="LOZ229"/>
      <c r="LPA229"/>
      <c r="LPB229"/>
      <c r="LPC229"/>
      <c r="LPD229"/>
      <c r="LPE229"/>
      <c r="LPF229"/>
      <c r="LPG229"/>
      <c r="LPH229"/>
      <c r="LPI229"/>
      <c r="LPJ229"/>
      <c r="LPK229"/>
      <c r="LPL229"/>
      <c r="LPM229"/>
      <c r="LPN229"/>
      <c r="LPO229"/>
      <c r="LPP229"/>
      <c r="LPQ229"/>
      <c r="LPR229"/>
      <c r="LPS229"/>
      <c r="LPT229"/>
      <c r="LPU229"/>
      <c r="LPV229"/>
      <c r="LPW229"/>
      <c r="LPX229"/>
      <c r="LPY229"/>
      <c r="LPZ229"/>
      <c r="LQA229"/>
      <c r="LQB229"/>
      <c r="LQC229"/>
      <c r="LQD229"/>
      <c r="LQE229"/>
      <c r="LQF229"/>
      <c r="LQG229"/>
      <c r="LQH229"/>
      <c r="LQI229"/>
      <c r="LQJ229"/>
      <c r="LQK229"/>
      <c r="LQL229"/>
      <c r="LQM229"/>
      <c r="LQN229"/>
      <c r="LQO229"/>
      <c r="LQP229"/>
      <c r="LQQ229"/>
      <c r="LQR229"/>
      <c r="LQS229"/>
      <c r="LQT229"/>
      <c r="LQU229"/>
      <c r="LQV229"/>
      <c r="LQW229"/>
      <c r="LQX229"/>
      <c r="LQY229"/>
      <c r="LQZ229"/>
      <c r="LRA229"/>
      <c r="LRB229"/>
      <c r="LRC229"/>
      <c r="LRD229"/>
      <c r="LRE229"/>
      <c r="LRF229"/>
      <c r="LRG229"/>
      <c r="LRH229"/>
      <c r="LRI229"/>
      <c r="LRJ229"/>
      <c r="LRK229"/>
      <c r="LRL229"/>
      <c r="LRM229"/>
      <c r="LRN229"/>
      <c r="LRO229"/>
      <c r="LRP229"/>
      <c r="LRQ229"/>
      <c r="LRR229"/>
      <c r="LRS229"/>
      <c r="LRT229"/>
      <c r="LRU229"/>
      <c r="LRV229"/>
      <c r="LRW229"/>
      <c r="LRX229"/>
      <c r="LRY229"/>
      <c r="LRZ229"/>
      <c r="LSA229"/>
      <c r="LSB229"/>
      <c r="LSC229"/>
      <c r="LSD229"/>
      <c r="LSE229"/>
      <c r="LSF229"/>
      <c r="LSG229"/>
      <c r="LSH229"/>
      <c r="LSI229"/>
      <c r="LSJ229"/>
      <c r="LSK229"/>
      <c r="LSL229"/>
      <c r="LSM229"/>
      <c r="LSN229"/>
      <c r="LSO229"/>
      <c r="LSP229"/>
      <c r="LSQ229"/>
      <c r="LSR229"/>
      <c r="LSS229"/>
      <c r="LST229"/>
      <c r="LSU229"/>
      <c r="LSV229"/>
      <c r="LSW229"/>
      <c r="LSX229"/>
      <c r="LSY229"/>
      <c r="LSZ229"/>
      <c r="LTA229"/>
      <c r="LTB229"/>
      <c r="LTC229"/>
      <c r="LTD229"/>
      <c r="LTE229"/>
      <c r="LTF229"/>
      <c r="LTG229"/>
      <c r="LTH229"/>
      <c r="LTI229"/>
      <c r="LTJ229"/>
      <c r="LTK229"/>
      <c r="LTL229"/>
      <c r="LTM229"/>
      <c r="LTN229"/>
      <c r="LTO229"/>
      <c r="LTP229"/>
      <c r="LTQ229"/>
      <c r="LTR229"/>
      <c r="LTS229"/>
      <c r="LTT229"/>
      <c r="LTU229"/>
      <c r="LTV229"/>
      <c r="LTW229"/>
      <c r="LTX229"/>
      <c r="LTY229"/>
      <c r="LTZ229"/>
      <c r="LUA229"/>
      <c r="LUB229"/>
      <c r="LUC229"/>
      <c r="LUD229"/>
      <c r="LUE229"/>
      <c r="LUF229"/>
      <c r="LUG229"/>
      <c r="LUH229"/>
      <c r="LUI229"/>
      <c r="LUJ229"/>
      <c r="LUK229"/>
      <c r="LUL229"/>
      <c r="LUM229"/>
      <c r="LUN229"/>
      <c r="LUO229"/>
      <c r="LUP229"/>
      <c r="LUQ229"/>
      <c r="LUR229"/>
      <c r="LUS229"/>
      <c r="LUT229"/>
      <c r="LUU229"/>
      <c r="LUV229"/>
      <c r="LUW229"/>
      <c r="LUX229"/>
      <c r="LUY229"/>
      <c r="LUZ229"/>
      <c r="LVA229"/>
      <c r="LVB229"/>
      <c r="LVC229"/>
      <c r="LVD229"/>
      <c r="LVE229"/>
      <c r="LVF229"/>
      <c r="LVG229"/>
      <c r="LVH229"/>
      <c r="LVI229"/>
      <c r="LVJ229"/>
      <c r="LVK229"/>
      <c r="LVL229"/>
      <c r="LVM229"/>
      <c r="LVN229"/>
      <c r="LVO229"/>
      <c r="LVP229"/>
      <c r="LVQ229"/>
      <c r="LVR229"/>
      <c r="LVS229"/>
      <c r="LVT229"/>
      <c r="LVU229"/>
      <c r="LVV229"/>
      <c r="LVW229"/>
      <c r="LVX229"/>
      <c r="LVY229"/>
      <c r="LVZ229"/>
      <c r="LWA229"/>
      <c r="LWB229"/>
      <c r="LWC229"/>
      <c r="LWD229"/>
      <c r="LWE229"/>
      <c r="LWF229"/>
      <c r="LWG229"/>
      <c r="LWH229"/>
      <c r="LWI229"/>
      <c r="LWJ229"/>
      <c r="LWK229"/>
      <c r="LWL229"/>
      <c r="LWM229"/>
      <c r="LWN229"/>
      <c r="LWO229"/>
      <c r="LWP229"/>
      <c r="LWQ229"/>
      <c r="LWR229"/>
      <c r="LWS229"/>
      <c r="LWT229"/>
      <c r="LWU229"/>
      <c r="LWV229"/>
      <c r="LWW229"/>
      <c r="LWX229"/>
      <c r="LWY229"/>
      <c r="LWZ229"/>
      <c r="LXA229"/>
      <c r="LXB229"/>
      <c r="LXC229"/>
      <c r="LXD229"/>
      <c r="LXE229"/>
      <c r="LXF229"/>
      <c r="LXG229"/>
      <c r="LXH229"/>
      <c r="LXI229"/>
      <c r="LXJ229"/>
      <c r="LXK229"/>
      <c r="LXL229"/>
      <c r="LXM229"/>
      <c r="LXN229"/>
      <c r="LXO229"/>
      <c r="LXP229"/>
      <c r="LXQ229"/>
      <c r="LXR229"/>
      <c r="LXS229"/>
      <c r="LXT229"/>
      <c r="LXU229"/>
      <c r="LXV229"/>
      <c r="LXW229"/>
      <c r="LXX229"/>
      <c r="LXY229"/>
      <c r="LXZ229"/>
      <c r="LYA229"/>
      <c r="LYB229"/>
      <c r="LYC229"/>
      <c r="LYD229"/>
      <c r="LYE229"/>
      <c r="LYF229"/>
      <c r="LYG229"/>
      <c r="LYH229"/>
      <c r="LYI229"/>
      <c r="LYJ229"/>
      <c r="LYK229"/>
      <c r="LYL229"/>
      <c r="LYM229"/>
      <c r="LYN229"/>
      <c r="LYO229"/>
      <c r="LYP229"/>
      <c r="LYQ229"/>
      <c r="LYR229"/>
      <c r="LYS229"/>
      <c r="LYT229"/>
      <c r="LYU229"/>
      <c r="LYV229"/>
      <c r="LYW229"/>
      <c r="LYX229"/>
      <c r="LYY229"/>
      <c r="LYZ229"/>
      <c r="LZA229"/>
      <c r="LZB229"/>
      <c r="LZC229"/>
      <c r="LZD229"/>
      <c r="LZE229"/>
      <c r="LZF229"/>
      <c r="LZG229"/>
      <c r="LZH229"/>
      <c r="LZI229"/>
      <c r="LZJ229"/>
      <c r="LZK229"/>
      <c r="LZL229"/>
      <c r="LZM229"/>
      <c r="LZN229"/>
      <c r="LZO229"/>
      <c r="LZP229"/>
      <c r="LZQ229"/>
      <c r="LZR229"/>
      <c r="LZS229"/>
      <c r="LZT229"/>
      <c r="LZU229"/>
      <c r="LZV229"/>
      <c r="LZW229"/>
      <c r="LZX229"/>
      <c r="LZY229"/>
      <c r="LZZ229"/>
      <c r="MAA229"/>
      <c r="MAB229"/>
      <c r="MAC229"/>
      <c r="MAD229"/>
      <c r="MAE229"/>
      <c r="MAF229"/>
      <c r="MAG229"/>
      <c r="MAH229"/>
      <c r="MAI229"/>
      <c r="MAJ229"/>
      <c r="MAK229"/>
      <c r="MAL229"/>
      <c r="MAM229"/>
      <c r="MAN229"/>
      <c r="MAO229"/>
      <c r="MAP229"/>
      <c r="MAQ229"/>
      <c r="MAR229"/>
      <c r="MAS229"/>
      <c r="MAT229"/>
      <c r="MAU229"/>
      <c r="MAV229"/>
      <c r="MAW229"/>
      <c r="MAX229"/>
      <c r="MAY229"/>
      <c r="MAZ229"/>
      <c r="MBA229"/>
      <c r="MBB229"/>
      <c r="MBC229"/>
      <c r="MBD229"/>
      <c r="MBE229"/>
      <c r="MBF229"/>
      <c r="MBG229"/>
      <c r="MBH229"/>
      <c r="MBI229"/>
      <c r="MBJ229"/>
      <c r="MBK229"/>
      <c r="MBL229"/>
      <c r="MBM229"/>
      <c r="MBN229"/>
      <c r="MBO229"/>
      <c r="MBP229"/>
      <c r="MBQ229"/>
      <c r="MBR229"/>
      <c r="MBS229"/>
      <c r="MBT229"/>
      <c r="MBU229"/>
      <c r="MBV229"/>
      <c r="MBW229"/>
      <c r="MBX229"/>
      <c r="MBY229"/>
      <c r="MBZ229"/>
      <c r="MCA229"/>
      <c r="MCB229"/>
      <c r="MCC229"/>
      <c r="MCD229"/>
      <c r="MCE229"/>
      <c r="MCF229"/>
      <c r="MCG229"/>
      <c r="MCH229"/>
      <c r="MCI229"/>
      <c r="MCJ229"/>
      <c r="MCK229"/>
      <c r="MCL229"/>
      <c r="MCM229"/>
      <c r="MCN229"/>
      <c r="MCO229"/>
      <c r="MCP229"/>
      <c r="MCQ229"/>
      <c r="MCR229"/>
      <c r="MCS229"/>
      <c r="MCT229"/>
      <c r="MCU229"/>
      <c r="MCV229"/>
      <c r="MCW229"/>
      <c r="MCX229"/>
      <c r="MCY229"/>
      <c r="MCZ229"/>
      <c r="MDA229"/>
      <c r="MDB229"/>
      <c r="MDC229"/>
      <c r="MDD229"/>
      <c r="MDE229"/>
      <c r="MDF229"/>
      <c r="MDG229"/>
      <c r="MDH229"/>
      <c r="MDI229"/>
      <c r="MDJ229"/>
      <c r="MDK229"/>
      <c r="MDL229"/>
      <c r="MDM229"/>
      <c r="MDN229"/>
      <c r="MDO229"/>
      <c r="MDP229"/>
      <c r="MDQ229"/>
      <c r="MDR229"/>
      <c r="MDS229"/>
      <c r="MDT229"/>
      <c r="MDU229"/>
      <c r="MDV229"/>
      <c r="MDW229"/>
      <c r="MDX229"/>
      <c r="MDY229"/>
      <c r="MDZ229"/>
      <c r="MEA229"/>
      <c r="MEB229"/>
      <c r="MEC229"/>
      <c r="MED229"/>
      <c r="MEE229"/>
      <c r="MEF229"/>
      <c r="MEG229"/>
      <c r="MEH229"/>
      <c r="MEI229"/>
      <c r="MEJ229"/>
      <c r="MEK229"/>
      <c r="MEL229"/>
      <c r="MEM229"/>
      <c r="MEN229"/>
      <c r="MEO229"/>
      <c r="MEP229"/>
      <c r="MEQ229"/>
      <c r="MER229"/>
      <c r="MES229"/>
      <c r="MET229"/>
      <c r="MEU229"/>
      <c r="MEV229"/>
      <c r="MEW229"/>
      <c r="MEX229"/>
      <c r="MEY229"/>
      <c r="MEZ229"/>
      <c r="MFA229"/>
      <c r="MFB229"/>
      <c r="MFC229"/>
      <c r="MFD229"/>
      <c r="MFE229"/>
      <c r="MFF229"/>
      <c r="MFG229"/>
      <c r="MFH229"/>
      <c r="MFI229"/>
      <c r="MFJ229"/>
      <c r="MFK229"/>
      <c r="MFL229"/>
      <c r="MFM229"/>
      <c r="MFN229"/>
      <c r="MFO229"/>
      <c r="MFP229"/>
      <c r="MFQ229"/>
      <c r="MFR229"/>
      <c r="MFS229"/>
      <c r="MFT229"/>
      <c r="MFU229"/>
      <c r="MFV229"/>
      <c r="MFW229"/>
      <c r="MFX229"/>
      <c r="MFY229"/>
      <c r="MFZ229"/>
      <c r="MGA229"/>
      <c r="MGB229"/>
      <c r="MGC229"/>
      <c r="MGD229"/>
      <c r="MGE229"/>
      <c r="MGF229"/>
      <c r="MGG229"/>
      <c r="MGH229"/>
      <c r="MGI229"/>
      <c r="MGJ229"/>
      <c r="MGK229"/>
      <c r="MGL229"/>
      <c r="MGM229"/>
      <c r="MGN229"/>
      <c r="MGO229"/>
      <c r="MGP229"/>
      <c r="MGQ229"/>
      <c r="MGR229"/>
      <c r="MGS229"/>
      <c r="MGT229"/>
      <c r="MGU229"/>
      <c r="MGV229"/>
      <c r="MGW229"/>
      <c r="MGX229"/>
      <c r="MGY229"/>
      <c r="MGZ229"/>
      <c r="MHA229"/>
      <c r="MHB229"/>
      <c r="MHC229"/>
      <c r="MHD229"/>
      <c r="MHE229"/>
      <c r="MHF229"/>
      <c r="MHG229"/>
      <c r="MHH229"/>
      <c r="MHI229"/>
      <c r="MHJ229"/>
      <c r="MHK229"/>
      <c r="MHL229"/>
      <c r="MHM229"/>
      <c r="MHN229"/>
      <c r="MHO229"/>
      <c r="MHP229"/>
      <c r="MHQ229"/>
      <c r="MHR229"/>
      <c r="MHS229"/>
      <c r="MHT229"/>
      <c r="MHU229"/>
      <c r="MHV229"/>
      <c r="MHW229"/>
      <c r="MHX229"/>
      <c r="MHY229"/>
      <c r="MHZ229"/>
      <c r="MIA229"/>
      <c r="MIB229"/>
      <c r="MIC229"/>
      <c r="MID229"/>
      <c r="MIE229"/>
      <c r="MIF229"/>
      <c r="MIG229"/>
      <c r="MIH229"/>
      <c r="MII229"/>
      <c r="MIJ229"/>
      <c r="MIK229"/>
      <c r="MIL229"/>
      <c r="MIM229"/>
      <c r="MIN229"/>
      <c r="MIO229"/>
      <c r="MIP229"/>
      <c r="MIQ229"/>
      <c r="MIR229"/>
      <c r="MIS229"/>
      <c r="MIT229"/>
      <c r="MIU229"/>
      <c r="MIV229"/>
      <c r="MIW229"/>
      <c r="MIX229"/>
      <c r="MIY229"/>
      <c r="MIZ229"/>
      <c r="MJA229"/>
      <c r="MJB229"/>
      <c r="MJC229"/>
      <c r="MJD229"/>
      <c r="MJE229"/>
      <c r="MJF229"/>
      <c r="MJG229"/>
      <c r="MJH229"/>
      <c r="MJI229"/>
      <c r="MJJ229"/>
      <c r="MJK229"/>
      <c r="MJL229"/>
      <c r="MJM229"/>
      <c r="MJN229"/>
      <c r="MJO229"/>
      <c r="MJP229"/>
      <c r="MJQ229"/>
      <c r="MJR229"/>
      <c r="MJS229"/>
      <c r="MJT229"/>
      <c r="MJU229"/>
      <c r="MJV229"/>
      <c r="MJW229"/>
      <c r="MJX229"/>
      <c r="MJY229"/>
      <c r="MJZ229"/>
      <c r="MKA229"/>
      <c r="MKB229"/>
      <c r="MKC229"/>
      <c r="MKD229"/>
      <c r="MKE229"/>
      <c r="MKF229"/>
      <c r="MKG229"/>
      <c r="MKH229"/>
      <c r="MKI229"/>
      <c r="MKJ229"/>
      <c r="MKK229"/>
      <c r="MKL229"/>
      <c r="MKM229"/>
      <c r="MKN229"/>
      <c r="MKO229"/>
      <c r="MKP229"/>
      <c r="MKQ229"/>
      <c r="MKR229"/>
      <c r="MKS229"/>
      <c r="MKT229"/>
      <c r="MKU229"/>
      <c r="MKV229"/>
      <c r="MKW229"/>
      <c r="MKX229"/>
      <c r="MKY229"/>
      <c r="MKZ229"/>
      <c r="MLA229"/>
      <c r="MLB229"/>
      <c r="MLC229"/>
      <c r="MLD229"/>
      <c r="MLE229"/>
      <c r="MLF229"/>
      <c r="MLG229"/>
      <c r="MLH229"/>
      <c r="MLI229"/>
      <c r="MLJ229"/>
      <c r="MLK229"/>
      <c r="MLL229"/>
      <c r="MLM229"/>
      <c r="MLN229"/>
      <c r="MLO229"/>
      <c r="MLP229"/>
      <c r="MLQ229"/>
      <c r="MLR229"/>
      <c r="MLS229"/>
      <c r="MLT229"/>
      <c r="MLU229"/>
      <c r="MLV229"/>
      <c r="MLW229"/>
      <c r="MLX229"/>
      <c r="MLY229"/>
      <c r="MLZ229"/>
      <c r="MMA229"/>
      <c r="MMB229"/>
      <c r="MMC229"/>
      <c r="MMD229"/>
      <c r="MME229"/>
      <c r="MMF229"/>
      <c r="MMG229"/>
      <c r="MMH229"/>
      <c r="MMI229"/>
      <c r="MMJ229"/>
      <c r="MMK229"/>
      <c r="MML229"/>
      <c r="MMM229"/>
      <c r="MMN229"/>
      <c r="MMO229"/>
      <c r="MMP229"/>
      <c r="MMQ229"/>
      <c r="MMR229"/>
      <c r="MMS229"/>
      <c r="MMT229"/>
      <c r="MMU229"/>
      <c r="MMV229"/>
      <c r="MMW229"/>
      <c r="MMX229"/>
      <c r="MMY229"/>
      <c r="MMZ229"/>
      <c r="MNA229"/>
      <c r="MNB229"/>
      <c r="MNC229"/>
      <c r="MND229"/>
      <c r="MNE229"/>
      <c r="MNF229"/>
      <c r="MNG229"/>
      <c r="MNH229"/>
      <c r="MNI229"/>
      <c r="MNJ229"/>
      <c r="MNK229"/>
      <c r="MNL229"/>
      <c r="MNM229"/>
      <c r="MNN229"/>
      <c r="MNO229"/>
      <c r="MNP229"/>
      <c r="MNQ229"/>
      <c r="MNR229"/>
      <c r="MNS229"/>
      <c r="MNT229"/>
      <c r="MNU229"/>
      <c r="MNV229"/>
      <c r="MNW229"/>
      <c r="MNX229"/>
      <c r="MNY229"/>
      <c r="MNZ229"/>
      <c r="MOA229"/>
      <c r="MOB229"/>
      <c r="MOC229"/>
      <c r="MOD229"/>
      <c r="MOE229"/>
      <c r="MOF229"/>
      <c r="MOG229"/>
      <c r="MOH229"/>
      <c r="MOI229"/>
      <c r="MOJ229"/>
      <c r="MOK229"/>
      <c r="MOL229"/>
      <c r="MOM229"/>
      <c r="MON229"/>
      <c r="MOO229"/>
      <c r="MOP229"/>
      <c r="MOQ229"/>
      <c r="MOR229"/>
      <c r="MOS229"/>
      <c r="MOT229"/>
      <c r="MOU229"/>
      <c r="MOV229"/>
      <c r="MOW229"/>
      <c r="MOX229"/>
      <c r="MOY229"/>
      <c r="MOZ229"/>
      <c r="MPA229"/>
      <c r="MPB229"/>
      <c r="MPC229"/>
      <c r="MPD229"/>
      <c r="MPE229"/>
      <c r="MPF229"/>
      <c r="MPG229"/>
      <c r="MPH229"/>
      <c r="MPI229"/>
      <c r="MPJ229"/>
      <c r="MPK229"/>
      <c r="MPL229"/>
      <c r="MPM229"/>
      <c r="MPN229"/>
      <c r="MPO229"/>
      <c r="MPP229"/>
      <c r="MPQ229"/>
      <c r="MPR229"/>
      <c r="MPS229"/>
      <c r="MPT229"/>
      <c r="MPU229"/>
      <c r="MPV229"/>
      <c r="MPW229"/>
      <c r="MPX229"/>
      <c r="MPY229"/>
      <c r="MPZ229"/>
      <c r="MQA229"/>
      <c r="MQB229"/>
      <c r="MQC229"/>
      <c r="MQD229"/>
      <c r="MQE229"/>
      <c r="MQF229"/>
      <c r="MQG229"/>
      <c r="MQH229"/>
      <c r="MQI229"/>
      <c r="MQJ229"/>
      <c r="MQK229"/>
      <c r="MQL229"/>
      <c r="MQM229"/>
      <c r="MQN229"/>
      <c r="MQO229"/>
      <c r="MQP229"/>
      <c r="MQQ229"/>
      <c r="MQR229"/>
      <c r="MQS229"/>
      <c r="MQT229"/>
      <c r="MQU229"/>
      <c r="MQV229"/>
      <c r="MQW229"/>
      <c r="MQX229"/>
      <c r="MQY229"/>
      <c r="MQZ229"/>
      <c r="MRA229"/>
      <c r="MRB229"/>
      <c r="MRC229"/>
      <c r="MRD229"/>
      <c r="MRE229"/>
      <c r="MRF229"/>
      <c r="MRG229"/>
      <c r="MRH229"/>
      <c r="MRI229"/>
      <c r="MRJ229"/>
      <c r="MRK229"/>
      <c r="MRL229"/>
      <c r="MRM229"/>
      <c r="MRN229"/>
      <c r="MRO229"/>
      <c r="MRP229"/>
      <c r="MRQ229"/>
      <c r="MRR229"/>
      <c r="MRS229"/>
      <c r="MRT229"/>
      <c r="MRU229"/>
      <c r="MRV229"/>
      <c r="MRW229"/>
      <c r="MRX229"/>
      <c r="MRY229"/>
      <c r="MRZ229"/>
      <c r="MSA229"/>
      <c r="MSB229"/>
      <c r="MSC229"/>
      <c r="MSD229"/>
      <c r="MSE229"/>
      <c r="MSF229"/>
      <c r="MSG229"/>
      <c r="MSH229"/>
      <c r="MSI229"/>
      <c r="MSJ229"/>
      <c r="MSK229"/>
      <c r="MSL229"/>
      <c r="MSM229"/>
      <c r="MSN229"/>
      <c r="MSO229"/>
      <c r="MSP229"/>
      <c r="MSQ229"/>
      <c r="MSR229"/>
      <c r="MSS229"/>
      <c r="MST229"/>
      <c r="MSU229"/>
      <c r="MSV229"/>
      <c r="MSW229"/>
      <c r="MSX229"/>
      <c r="MSY229"/>
      <c r="MSZ229"/>
      <c r="MTA229"/>
      <c r="MTB229"/>
      <c r="MTC229"/>
      <c r="MTD229"/>
      <c r="MTE229"/>
      <c r="MTF229"/>
      <c r="MTG229"/>
      <c r="MTH229"/>
      <c r="MTI229"/>
      <c r="MTJ229"/>
      <c r="MTK229"/>
      <c r="MTL229"/>
      <c r="MTM229"/>
      <c r="MTN229"/>
      <c r="MTO229"/>
      <c r="MTP229"/>
      <c r="MTQ229"/>
      <c r="MTR229"/>
      <c r="MTS229"/>
      <c r="MTT229"/>
      <c r="MTU229"/>
      <c r="MTV229"/>
      <c r="MTW229"/>
      <c r="MTX229"/>
      <c r="MTY229"/>
      <c r="MTZ229"/>
      <c r="MUA229"/>
      <c r="MUB229"/>
      <c r="MUC229"/>
      <c r="MUD229"/>
      <c r="MUE229"/>
      <c r="MUF229"/>
      <c r="MUG229"/>
      <c r="MUH229"/>
      <c r="MUI229"/>
      <c r="MUJ229"/>
      <c r="MUK229"/>
      <c r="MUL229"/>
      <c r="MUM229"/>
      <c r="MUN229"/>
      <c r="MUO229"/>
      <c r="MUP229"/>
      <c r="MUQ229"/>
      <c r="MUR229"/>
      <c r="MUS229"/>
      <c r="MUT229"/>
      <c r="MUU229"/>
      <c r="MUV229"/>
      <c r="MUW229"/>
      <c r="MUX229"/>
      <c r="MUY229"/>
      <c r="MUZ229"/>
      <c r="MVA229"/>
      <c r="MVB229"/>
      <c r="MVC229"/>
      <c r="MVD229"/>
      <c r="MVE229"/>
      <c r="MVF229"/>
      <c r="MVG229"/>
      <c r="MVH229"/>
      <c r="MVI229"/>
      <c r="MVJ229"/>
      <c r="MVK229"/>
      <c r="MVL229"/>
      <c r="MVM229"/>
      <c r="MVN229"/>
      <c r="MVO229"/>
      <c r="MVP229"/>
      <c r="MVQ229"/>
      <c r="MVR229"/>
      <c r="MVS229"/>
      <c r="MVT229"/>
      <c r="MVU229"/>
      <c r="MVV229"/>
      <c r="MVW229"/>
      <c r="MVX229"/>
      <c r="MVY229"/>
      <c r="MVZ229"/>
      <c r="MWA229"/>
      <c r="MWB229"/>
      <c r="MWC229"/>
      <c r="MWD229"/>
      <c r="MWE229"/>
      <c r="MWF229"/>
      <c r="MWG229"/>
      <c r="MWH229"/>
      <c r="MWI229"/>
      <c r="MWJ229"/>
      <c r="MWK229"/>
      <c r="MWL229"/>
      <c r="MWM229"/>
      <c r="MWN229"/>
      <c r="MWO229"/>
      <c r="MWP229"/>
      <c r="MWQ229"/>
      <c r="MWR229"/>
      <c r="MWS229"/>
      <c r="MWT229"/>
      <c r="MWU229"/>
      <c r="MWV229"/>
      <c r="MWW229"/>
      <c r="MWX229"/>
      <c r="MWY229"/>
      <c r="MWZ229"/>
      <c r="MXA229"/>
      <c r="MXB229"/>
      <c r="MXC229"/>
      <c r="MXD229"/>
      <c r="MXE229"/>
      <c r="MXF229"/>
      <c r="MXG229"/>
      <c r="MXH229"/>
      <c r="MXI229"/>
      <c r="MXJ229"/>
      <c r="MXK229"/>
      <c r="MXL229"/>
      <c r="MXM229"/>
      <c r="MXN229"/>
      <c r="MXO229"/>
      <c r="MXP229"/>
      <c r="MXQ229"/>
      <c r="MXR229"/>
      <c r="MXS229"/>
      <c r="MXT229"/>
      <c r="MXU229"/>
      <c r="MXV229"/>
      <c r="MXW229"/>
      <c r="MXX229"/>
      <c r="MXY229"/>
      <c r="MXZ229"/>
      <c r="MYA229"/>
      <c r="MYB229"/>
      <c r="MYC229"/>
      <c r="MYD229"/>
      <c r="MYE229"/>
      <c r="MYF229"/>
      <c r="MYG229"/>
      <c r="MYH229"/>
      <c r="MYI229"/>
      <c r="MYJ229"/>
      <c r="MYK229"/>
      <c r="MYL229"/>
      <c r="MYM229"/>
      <c r="MYN229"/>
      <c r="MYO229"/>
      <c r="MYP229"/>
      <c r="MYQ229"/>
      <c r="MYR229"/>
      <c r="MYS229"/>
      <c r="MYT229"/>
      <c r="MYU229"/>
      <c r="MYV229"/>
      <c r="MYW229"/>
      <c r="MYX229"/>
      <c r="MYY229"/>
      <c r="MYZ229"/>
      <c r="MZA229"/>
      <c r="MZB229"/>
      <c r="MZC229"/>
      <c r="MZD229"/>
      <c r="MZE229"/>
      <c r="MZF229"/>
      <c r="MZG229"/>
      <c r="MZH229"/>
      <c r="MZI229"/>
      <c r="MZJ229"/>
      <c r="MZK229"/>
      <c r="MZL229"/>
      <c r="MZM229"/>
      <c r="MZN229"/>
      <c r="MZO229"/>
      <c r="MZP229"/>
      <c r="MZQ229"/>
      <c r="MZR229"/>
      <c r="MZS229"/>
      <c r="MZT229"/>
      <c r="MZU229"/>
      <c r="MZV229"/>
      <c r="MZW229"/>
      <c r="MZX229"/>
      <c r="MZY229"/>
      <c r="MZZ229"/>
      <c r="NAA229"/>
      <c r="NAB229"/>
      <c r="NAC229"/>
      <c r="NAD229"/>
      <c r="NAE229"/>
      <c r="NAF229"/>
      <c r="NAG229"/>
      <c r="NAH229"/>
      <c r="NAI229"/>
      <c r="NAJ229"/>
      <c r="NAK229"/>
      <c r="NAL229"/>
      <c r="NAM229"/>
      <c r="NAN229"/>
      <c r="NAO229"/>
      <c r="NAP229"/>
      <c r="NAQ229"/>
      <c r="NAR229"/>
      <c r="NAS229"/>
      <c r="NAT229"/>
      <c r="NAU229"/>
      <c r="NAV229"/>
      <c r="NAW229"/>
      <c r="NAX229"/>
      <c r="NAY229"/>
      <c r="NAZ229"/>
      <c r="NBA229"/>
      <c r="NBB229"/>
      <c r="NBC229"/>
      <c r="NBD229"/>
      <c r="NBE229"/>
      <c r="NBF229"/>
      <c r="NBG229"/>
      <c r="NBH229"/>
      <c r="NBI229"/>
      <c r="NBJ229"/>
      <c r="NBK229"/>
      <c r="NBL229"/>
      <c r="NBM229"/>
      <c r="NBN229"/>
      <c r="NBO229"/>
      <c r="NBP229"/>
      <c r="NBQ229"/>
      <c r="NBR229"/>
      <c r="NBS229"/>
      <c r="NBT229"/>
      <c r="NBU229"/>
      <c r="NBV229"/>
      <c r="NBW229"/>
      <c r="NBX229"/>
      <c r="NBY229"/>
      <c r="NBZ229"/>
      <c r="NCA229"/>
      <c r="NCB229"/>
      <c r="NCC229"/>
      <c r="NCD229"/>
      <c r="NCE229"/>
      <c r="NCF229"/>
      <c r="NCG229"/>
      <c r="NCH229"/>
      <c r="NCI229"/>
      <c r="NCJ229"/>
      <c r="NCK229"/>
      <c r="NCL229"/>
      <c r="NCM229"/>
      <c r="NCN229"/>
      <c r="NCO229"/>
      <c r="NCP229"/>
      <c r="NCQ229"/>
      <c r="NCR229"/>
      <c r="NCS229"/>
      <c r="NCT229"/>
      <c r="NCU229"/>
      <c r="NCV229"/>
      <c r="NCW229"/>
      <c r="NCX229"/>
      <c r="NCY229"/>
      <c r="NCZ229"/>
      <c r="NDA229"/>
      <c r="NDB229"/>
      <c r="NDC229"/>
      <c r="NDD229"/>
      <c r="NDE229"/>
      <c r="NDF229"/>
      <c r="NDG229"/>
      <c r="NDH229"/>
      <c r="NDI229"/>
      <c r="NDJ229"/>
      <c r="NDK229"/>
      <c r="NDL229"/>
      <c r="NDM229"/>
      <c r="NDN229"/>
      <c r="NDO229"/>
      <c r="NDP229"/>
      <c r="NDQ229"/>
      <c r="NDR229"/>
      <c r="NDS229"/>
      <c r="NDT229"/>
      <c r="NDU229"/>
      <c r="NDV229"/>
      <c r="NDW229"/>
      <c r="NDX229"/>
      <c r="NDY229"/>
      <c r="NDZ229"/>
      <c r="NEA229"/>
      <c r="NEB229"/>
      <c r="NEC229"/>
      <c r="NED229"/>
      <c r="NEE229"/>
      <c r="NEF229"/>
      <c r="NEG229"/>
      <c r="NEH229"/>
      <c r="NEI229"/>
      <c r="NEJ229"/>
      <c r="NEK229"/>
      <c r="NEL229"/>
      <c r="NEM229"/>
      <c r="NEN229"/>
      <c r="NEO229"/>
      <c r="NEP229"/>
      <c r="NEQ229"/>
      <c r="NER229"/>
      <c r="NES229"/>
      <c r="NET229"/>
      <c r="NEU229"/>
      <c r="NEV229"/>
      <c r="NEW229"/>
      <c r="NEX229"/>
      <c r="NEY229"/>
      <c r="NEZ229"/>
      <c r="NFA229"/>
      <c r="NFB229"/>
      <c r="NFC229"/>
      <c r="NFD229"/>
      <c r="NFE229"/>
      <c r="NFF229"/>
      <c r="NFG229"/>
      <c r="NFH229"/>
      <c r="NFI229"/>
      <c r="NFJ229"/>
      <c r="NFK229"/>
      <c r="NFL229"/>
      <c r="NFM229"/>
      <c r="NFN229"/>
      <c r="NFO229"/>
      <c r="NFP229"/>
      <c r="NFQ229"/>
      <c r="NFR229"/>
      <c r="NFS229"/>
      <c r="NFT229"/>
      <c r="NFU229"/>
      <c r="NFV229"/>
      <c r="NFW229"/>
      <c r="NFX229"/>
      <c r="NFY229"/>
      <c r="NFZ229"/>
      <c r="NGA229"/>
      <c r="NGB229"/>
      <c r="NGC229"/>
      <c r="NGD229"/>
      <c r="NGE229"/>
      <c r="NGF229"/>
      <c r="NGG229"/>
      <c r="NGH229"/>
      <c r="NGI229"/>
      <c r="NGJ229"/>
      <c r="NGK229"/>
      <c r="NGL229"/>
      <c r="NGM229"/>
      <c r="NGN229"/>
      <c r="NGO229"/>
      <c r="NGP229"/>
      <c r="NGQ229"/>
      <c r="NGR229"/>
      <c r="NGS229"/>
      <c r="NGT229"/>
      <c r="NGU229"/>
      <c r="NGV229"/>
      <c r="NGW229"/>
      <c r="NGX229"/>
      <c r="NGY229"/>
      <c r="NGZ229"/>
      <c r="NHA229"/>
      <c r="NHB229"/>
      <c r="NHC229"/>
      <c r="NHD229"/>
      <c r="NHE229"/>
      <c r="NHF229"/>
      <c r="NHG229"/>
      <c r="NHH229"/>
      <c r="NHI229"/>
      <c r="NHJ229"/>
      <c r="NHK229"/>
      <c r="NHL229"/>
      <c r="NHM229"/>
      <c r="NHN229"/>
      <c r="NHO229"/>
      <c r="NHP229"/>
      <c r="NHQ229"/>
      <c r="NHR229"/>
      <c r="NHS229"/>
      <c r="NHT229"/>
      <c r="NHU229"/>
      <c r="NHV229"/>
      <c r="NHW229"/>
      <c r="NHX229"/>
      <c r="NHY229"/>
      <c r="NHZ229"/>
      <c r="NIA229"/>
      <c r="NIB229"/>
      <c r="NIC229"/>
      <c r="NID229"/>
      <c r="NIE229"/>
      <c r="NIF229"/>
      <c r="NIG229"/>
      <c r="NIH229"/>
      <c r="NII229"/>
      <c r="NIJ229"/>
      <c r="NIK229"/>
      <c r="NIL229"/>
      <c r="NIM229"/>
      <c r="NIN229"/>
      <c r="NIO229"/>
      <c r="NIP229"/>
      <c r="NIQ229"/>
      <c r="NIR229"/>
      <c r="NIS229"/>
      <c r="NIT229"/>
      <c r="NIU229"/>
      <c r="NIV229"/>
      <c r="NIW229"/>
      <c r="NIX229"/>
      <c r="NIY229"/>
      <c r="NIZ229"/>
      <c r="NJA229"/>
      <c r="NJB229"/>
      <c r="NJC229"/>
      <c r="NJD229"/>
      <c r="NJE229"/>
      <c r="NJF229"/>
      <c r="NJG229"/>
      <c r="NJH229"/>
      <c r="NJI229"/>
      <c r="NJJ229"/>
      <c r="NJK229"/>
      <c r="NJL229"/>
      <c r="NJM229"/>
      <c r="NJN229"/>
      <c r="NJO229"/>
      <c r="NJP229"/>
      <c r="NJQ229"/>
      <c r="NJR229"/>
      <c r="NJS229"/>
      <c r="NJT229"/>
      <c r="NJU229"/>
      <c r="NJV229"/>
      <c r="NJW229"/>
      <c r="NJX229"/>
      <c r="NJY229"/>
      <c r="NJZ229"/>
      <c r="NKA229"/>
      <c r="NKB229"/>
      <c r="NKC229"/>
      <c r="NKD229"/>
      <c r="NKE229"/>
      <c r="NKF229"/>
      <c r="NKG229"/>
      <c r="NKH229"/>
      <c r="NKI229"/>
      <c r="NKJ229"/>
      <c r="NKK229"/>
      <c r="NKL229"/>
      <c r="NKM229"/>
      <c r="NKN229"/>
      <c r="NKO229"/>
      <c r="NKP229"/>
      <c r="NKQ229"/>
      <c r="NKR229"/>
      <c r="NKS229"/>
      <c r="NKT229"/>
      <c r="NKU229"/>
      <c r="NKV229"/>
      <c r="NKW229"/>
      <c r="NKX229"/>
      <c r="NKY229"/>
      <c r="NKZ229"/>
      <c r="NLA229"/>
      <c r="NLB229"/>
      <c r="NLC229"/>
      <c r="NLD229"/>
      <c r="NLE229"/>
      <c r="NLF229"/>
      <c r="NLG229"/>
      <c r="NLH229"/>
      <c r="NLI229"/>
      <c r="NLJ229"/>
      <c r="NLK229"/>
      <c r="NLL229"/>
      <c r="NLM229"/>
      <c r="NLN229"/>
      <c r="NLO229"/>
      <c r="NLP229"/>
      <c r="NLQ229"/>
      <c r="NLR229"/>
      <c r="NLS229"/>
      <c r="NLT229"/>
      <c r="NLU229"/>
      <c r="NLV229"/>
      <c r="NLW229"/>
      <c r="NLX229"/>
      <c r="NLY229"/>
      <c r="NLZ229"/>
      <c r="NMA229"/>
      <c r="NMB229"/>
      <c r="NMC229"/>
      <c r="NMD229"/>
      <c r="NME229"/>
      <c r="NMF229"/>
      <c r="NMG229"/>
      <c r="NMH229"/>
      <c r="NMI229"/>
      <c r="NMJ229"/>
      <c r="NMK229"/>
      <c r="NML229"/>
      <c r="NMM229"/>
      <c r="NMN229"/>
      <c r="NMO229"/>
      <c r="NMP229"/>
      <c r="NMQ229"/>
      <c r="NMR229"/>
      <c r="NMS229"/>
      <c r="NMT229"/>
      <c r="NMU229"/>
      <c r="NMV229"/>
      <c r="NMW229"/>
      <c r="NMX229"/>
      <c r="NMY229"/>
      <c r="NMZ229"/>
      <c r="NNA229"/>
      <c r="NNB229"/>
      <c r="NNC229"/>
      <c r="NND229"/>
      <c r="NNE229"/>
      <c r="NNF229"/>
      <c r="NNG229"/>
      <c r="NNH229"/>
      <c r="NNI229"/>
      <c r="NNJ229"/>
      <c r="NNK229"/>
      <c r="NNL229"/>
      <c r="NNM229"/>
      <c r="NNN229"/>
      <c r="NNO229"/>
      <c r="NNP229"/>
      <c r="NNQ229"/>
      <c r="NNR229"/>
      <c r="NNS229"/>
      <c r="NNT229"/>
      <c r="NNU229"/>
      <c r="NNV229"/>
      <c r="NNW229"/>
      <c r="NNX229"/>
      <c r="NNY229"/>
      <c r="NNZ229"/>
      <c r="NOA229"/>
      <c r="NOB229"/>
      <c r="NOC229"/>
      <c r="NOD229"/>
      <c r="NOE229"/>
      <c r="NOF229"/>
      <c r="NOG229"/>
      <c r="NOH229"/>
      <c r="NOI229"/>
      <c r="NOJ229"/>
      <c r="NOK229"/>
      <c r="NOL229"/>
      <c r="NOM229"/>
      <c r="NON229"/>
      <c r="NOO229"/>
      <c r="NOP229"/>
      <c r="NOQ229"/>
      <c r="NOR229"/>
      <c r="NOS229"/>
      <c r="NOT229"/>
      <c r="NOU229"/>
      <c r="NOV229"/>
      <c r="NOW229"/>
      <c r="NOX229"/>
      <c r="NOY229"/>
      <c r="NOZ229"/>
      <c r="NPA229"/>
      <c r="NPB229"/>
      <c r="NPC229"/>
      <c r="NPD229"/>
      <c r="NPE229"/>
      <c r="NPF229"/>
      <c r="NPG229"/>
      <c r="NPH229"/>
      <c r="NPI229"/>
      <c r="NPJ229"/>
      <c r="NPK229"/>
      <c r="NPL229"/>
      <c r="NPM229"/>
      <c r="NPN229"/>
      <c r="NPO229"/>
      <c r="NPP229"/>
      <c r="NPQ229"/>
      <c r="NPR229"/>
      <c r="NPS229"/>
      <c r="NPT229"/>
      <c r="NPU229"/>
      <c r="NPV229"/>
      <c r="NPW229"/>
      <c r="NPX229"/>
      <c r="NPY229"/>
      <c r="NPZ229"/>
      <c r="NQA229"/>
      <c r="NQB229"/>
      <c r="NQC229"/>
      <c r="NQD229"/>
      <c r="NQE229"/>
      <c r="NQF229"/>
      <c r="NQG229"/>
      <c r="NQH229"/>
      <c r="NQI229"/>
      <c r="NQJ229"/>
      <c r="NQK229"/>
      <c r="NQL229"/>
      <c r="NQM229"/>
      <c r="NQN229"/>
      <c r="NQO229"/>
      <c r="NQP229"/>
      <c r="NQQ229"/>
      <c r="NQR229"/>
      <c r="NQS229"/>
      <c r="NQT229"/>
      <c r="NQU229"/>
      <c r="NQV229"/>
      <c r="NQW229"/>
      <c r="NQX229"/>
      <c r="NQY229"/>
      <c r="NQZ229"/>
      <c r="NRA229"/>
      <c r="NRB229"/>
      <c r="NRC229"/>
      <c r="NRD229"/>
      <c r="NRE229"/>
      <c r="NRF229"/>
      <c r="NRG229"/>
      <c r="NRH229"/>
      <c r="NRI229"/>
      <c r="NRJ229"/>
      <c r="NRK229"/>
      <c r="NRL229"/>
      <c r="NRM229"/>
      <c r="NRN229"/>
      <c r="NRO229"/>
      <c r="NRP229"/>
      <c r="NRQ229"/>
      <c r="NRR229"/>
      <c r="NRS229"/>
      <c r="NRT229"/>
      <c r="NRU229"/>
      <c r="NRV229"/>
      <c r="NRW229"/>
      <c r="NRX229"/>
      <c r="NRY229"/>
      <c r="NRZ229"/>
      <c r="NSA229"/>
      <c r="NSB229"/>
      <c r="NSC229"/>
      <c r="NSD229"/>
      <c r="NSE229"/>
      <c r="NSF229"/>
      <c r="NSG229"/>
      <c r="NSH229"/>
      <c r="NSI229"/>
      <c r="NSJ229"/>
      <c r="NSK229"/>
      <c r="NSL229"/>
      <c r="NSM229"/>
      <c r="NSN229"/>
      <c r="NSO229"/>
      <c r="NSP229"/>
      <c r="NSQ229"/>
      <c r="NSR229"/>
      <c r="NSS229"/>
      <c r="NST229"/>
      <c r="NSU229"/>
      <c r="NSV229"/>
      <c r="NSW229"/>
      <c r="NSX229"/>
      <c r="NSY229"/>
      <c r="NSZ229"/>
      <c r="NTA229"/>
      <c r="NTB229"/>
      <c r="NTC229"/>
      <c r="NTD229"/>
      <c r="NTE229"/>
      <c r="NTF229"/>
      <c r="NTG229"/>
      <c r="NTH229"/>
      <c r="NTI229"/>
      <c r="NTJ229"/>
      <c r="NTK229"/>
      <c r="NTL229"/>
      <c r="NTM229"/>
      <c r="NTN229"/>
      <c r="NTO229"/>
      <c r="NTP229"/>
      <c r="NTQ229"/>
      <c r="NTR229"/>
      <c r="NTS229"/>
      <c r="NTT229"/>
      <c r="NTU229"/>
      <c r="NTV229"/>
      <c r="NTW229"/>
      <c r="NTX229"/>
      <c r="NTY229"/>
      <c r="NTZ229"/>
      <c r="NUA229"/>
      <c r="NUB229"/>
      <c r="NUC229"/>
      <c r="NUD229"/>
      <c r="NUE229"/>
      <c r="NUF229"/>
      <c r="NUG229"/>
      <c r="NUH229"/>
      <c r="NUI229"/>
      <c r="NUJ229"/>
      <c r="NUK229"/>
      <c r="NUL229"/>
      <c r="NUM229"/>
      <c r="NUN229"/>
      <c r="NUO229"/>
      <c r="NUP229"/>
      <c r="NUQ229"/>
      <c r="NUR229"/>
      <c r="NUS229"/>
      <c r="NUT229"/>
      <c r="NUU229"/>
      <c r="NUV229"/>
      <c r="NUW229"/>
      <c r="NUX229"/>
      <c r="NUY229"/>
      <c r="NUZ229"/>
      <c r="NVA229"/>
      <c r="NVB229"/>
      <c r="NVC229"/>
      <c r="NVD229"/>
      <c r="NVE229"/>
      <c r="NVF229"/>
      <c r="NVG229"/>
      <c r="NVH229"/>
      <c r="NVI229"/>
      <c r="NVJ229"/>
      <c r="NVK229"/>
      <c r="NVL229"/>
      <c r="NVM229"/>
      <c r="NVN229"/>
      <c r="NVO229"/>
      <c r="NVP229"/>
      <c r="NVQ229"/>
      <c r="NVR229"/>
      <c r="NVS229"/>
      <c r="NVT229"/>
      <c r="NVU229"/>
      <c r="NVV229"/>
      <c r="NVW229"/>
      <c r="NVX229"/>
      <c r="NVY229"/>
      <c r="NVZ229"/>
      <c r="NWA229"/>
      <c r="NWB229"/>
      <c r="NWC229"/>
      <c r="NWD229"/>
      <c r="NWE229"/>
      <c r="NWF229"/>
      <c r="NWG229"/>
      <c r="NWH229"/>
      <c r="NWI229"/>
      <c r="NWJ229"/>
      <c r="NWK229"/>
      <c r="NWL229"/>
      <c r="NWM229"/>
      <c r="NWN229"/>
      <c r="NWO229"/>
      <c r="NWP229"/>
      <c r="NWQ229"/>
      <c r="NWR229"/>
      <c r="NWS229"/>
      <c r="NWT229"/>
      <c r="NWU229"/>
      <c r="NWV229"/>
      <c r="NWW229"/>
      <c r="NWX229"/>
      <c r="NWY229"/>
      <c r="NWZ229"/>
      <c r="NXA229"/>
      <c r="NXB229"/>
      <c r="NXC229"/>
      <c r="NXD229"/>
      <c r="NXE229"/>
      <c r="NXF229"/>
      <c r="NXG229"/>
      <c r="NXH229"/>
      <c r="NXI229"/>
      <c r="NXJ229"/>
      <c r="NXK229"/>
      <c r="NXL229"/>
      <c r="NXM229"/>
      <c r="NXN229"/>
      <c r="NXO229"/>
      <c r="NXP229"/>
      <c r="NXQ229"/>
      <c r="NXR229"/>
      <c r="NXS229"/>
      <c r="NXT229"/>
      <c r="NXU229"/>
      <c r="NXV229"/>
      <c r="NXW229"/>
      <c r="NXX229"/>
      <c r="NXY229"/>
      <c r="NXZ229"/>
      <c r="NYA229"/>
      <c r="NYB229"/>
      <c r="NYC229"/>
      <c r="NYD229"/>
      <c r="NYE229"/>
      <c r="NYF229"/>
      <c r="NYG229"/>
      <c r="NYH229"/>
      <c r="NYI229"/>
      <c r="NYJ229"/>
      <c r="NYK229"/>
      <c r="NYL229"/>
      <c r="NYM229"/>
      <c r="NYN229"/>
      <c r="NYO229"/>
      <c r="NYP229"/>
      <c r="NYQ229"/>
      <c r="NYR229"/>
      <c r="NYS229"/>
      <c r="NYT229"/>
      <c r="NYU229"/>
      <c r="NYV229"/>
      <c r="NYW229"/>
      <c r="NYX229"/>
      <c r="NYY229"/>
      <c r="NYZ229"/>
      <c r="NZA229"/>
      <c r="NZB229"/>
      <c r="NZC229"/>
      <c r="NZD229"/>
      <c r="NZE229"/>
      <c r="NZF229"/>
      <c r="NZG229"/>
      <c r="NZH229"/>
      <c r="NZI229"/>
      <c r="NZJ229"/>
      <c r="NZK229"/>
      <c r="NZL229"/>
      <c r="NZM229"/>
      <c r="NZN229"/>
      <c r="NZO229"/>
      <c r="NZP229"/>
      <c r="NZQ229"/>
      <c r="NZR229"/>
      <c r="NZS229"/>
      <c r="NZT229"/>
      <c r="NZU229"/>
      <c r="NZV229"/>
      <c r="NZW229"/>
      <c r="NZX229"/>
      <c r="NZY229"/>
      <c r="NZZ229"/>
      <c r="OAA229"/>
      <c r="OAB229"/>
      <c r="OAC229"/>
      <c r="OAD229"/>
      <c r="OAE229"/>
      <c r="OAF229"/>
      <c r="OAG229"/>
      <c r="OAH229"/>
      <c r="OAI229"/>
      <c r="OAJ229"/>
      <c r="OAK229"/>
      <c r="OAL229"/>
      <c r="OAM229"/>
      <c r="OAN229"/>
      <c r="OAO229"/>
      <c r="OAP229"/>
      <c r="OAQ229"/>
      <c r="OAR229"/>
      <c r="OAS229"/>
      <c r="OAT229"/>
      <c r="OAU229"/>
      <c r="OAV229"/>
      <c r="OAW229"/>
      <c r="OAX229"/>
      <c r="OAY229"/>
      <c r="OAZ229"/>
      <c r="OBA229"/>
      <c r="OBB229"/>
      <c r="OBC229"/>
      <c r="OBD229"/>
      <c r="OBE229"/>
      <c r="OBF229"/>
      <c r="OBG229"/>
      <c r="OBH229"/>
      <c r="OBI229"/>
      <c r="OBJ229"/>
      <c r="OBK229"/>
      <c r="OBL229"/>
      <c r="OBM229"/>
      <c r="OBN229"/>
      <c r="OBO229"/>
      <c r="OBP229"/>
      <c r="OBQ229"/>
      <c r="OBR229"/>
      <c r="OBS229"/>
      <c r="OBT229"/>
      <c r="OBU229"/>
      <c r="OBV229"/>
      <c r="OBW229"/>
      <c r="OBX229"/>
      <c r="OBY229"/>
      <c r="OBZ229"/>
      <c r="OCA229"/>
      <c r="OCB229"/>
      <c r="OCC229"/>
      <c r="OCD229"/>
      <c r="OCE229"/>
      <c r="OCF229"/>
      <c r="OCG229"/>
      <c r="OCH229"/>
      <c r="OCI229"/>
      <c r="OCJ229"/>
      <c r="OCK229"/>
      <c r="OCL229"/>
      <c r="OCM229"/>
      <c r="OCN229"/>
      <c r="OCO229"/>
      <c r="OCP229"/>
      <c r="OCQ229"/>
      <c r="OCR229"/>
      <c r="OCS229"/>
      <c r="OCT229"/>
      <c r="OCU229"/>
      <c r="OCV229"/>
      <c r="OCW229"/>
      <c r="OCX229"/>
      <c r="OCY229"/>
      <c r="OCZ229"/>
      <c r="ODA229"/>
      <c r="ODB229"/>
      <c r="ODC229"/>
      <c r="ODD229"/>
      <c r="ODE229"/>
      <c r="ODF229"/>
      <c r="ODG229"/>
      <c r="ODH229"/>
      <c r="ODI229"/>
      <c r="ODJ229"/>
      <c r="ODK229"/>
      <c r="ODL229"/>
      <c r="ODM229"/>
      <c r="ODN229"/>
      <c r="ODO229"/>
      <c r="ODP229"/>
      <c r="ODQ229"/>
      <c r="ODR229"/>
      <c r="ODS229"/>
      <c r="ODT229"/>
      <c r="ODU229"/>
      <c r="ODV229"/>
      <c r="ODW229"/>
      <c r="ODX229"/>
      <c r="ODY229"/>
      <c r="ODZ229"/>
      <c r="OEA229"/>
      <c r="OEB229"/>
      <c r="OEC229"/>
      <c r="OED229"/>
      <c r="OEE229"/>
      <c r="OEF229"/>
      <c r="OEG229"/>
      <c r="OEH229"/>
      <c r="OEI229"/>
      <c r="OEJ229"/>
      <c r="OEK229"/>
      <c r="OEL229"/>
      <c r="OEM229"/>
      <c r="OEN229"/>
      <c r="OEO229"/>
      <c r="OEP229"/>
      <c r="OEQ229"/>
      <c r="OER229"/>
      <c r="OES229"/>
      <c r="OET229"/>
      <c r="OEU229"/>
      <c r="OEV229"/>
      <c r="OEW229"/>
      <c r="OEX229"/>
      <c r="OEY229"/>
      <c r="OEZ229"/>
      <c r="OFA229"/>
      <c r="OFB229"/>
      <c r="OFC229"/>
      <c r="OFD229"/>
      <c r="OFE229"/>
      <c r="OFF229"/>
      <c r="OFG229"/>
      <c r="OFH229"/>
      <c r="OFI229"/>
      <c r="OFJ229"/>
      <c r="OFK229"/>
      <c r="OFL229"/>
      <c r="OFM229"/>
      <c r="OFN229"/>
      <c r="OFO229"/>
      <c r="OFP229"/>
      <c r="OFQ229"/>
      <c r="OFR229"/>
      <c r="OFS229"/>
      <c r="OFT229"/>
      <c r="OFU229"/>
      <c r="OFV229"/>
      <c r="OFW229"/>
      <c r="OFX229"/>
      <c r="OFY229"/>
      <c r="OFZ229"/>
      <c r="OGA229"/>
      <c r="OGB229"/>
      <c r="OGC229"/>
      <c r="OGD229"/>
      <c r="OGE229"/>
      <c r="OGF229"/>
      <c r="OGG229"/>
      <c r="OGH229"/>
      <c r="OGI229"/>
      <c r="OGJ229"/>
      <c r="OGK229"/>
      <c r="OGL229"/>
      <c r="OGM229"/>
      <c r="OGN229"/>
      <c r="OGO229"/>
      <c r="OGP229"/>
      <c r="OGQ229"/>
      <c r="OGR229"/>
      <c r="OGS229"/>
      <c r="OGT229"/>
      <c r="OGU229"/>
      <c r="OGV229"/>
      <c r="OGW229"/>
      <c r="OGX229"/>
      <c r="OGY229"/>
      <c r="OGZ229"/>
      <c r="OHA229"/>
      <c r="OHB229"/>
      <c r="OHC229"/>
      <c r="OHD229"/>
      <c r="OHE229"/>
      <c r="OHF229"/>
      <c r="OHG229"/>
      <c r="OHH229"/>
      <c r="OHI229"/>
      <c r="OHJ229"/>
      <c r="OHK229"/>
      <c r="OHL229"/>
      <c r="OHM229"/>
      <c r="OHN229"/>
      <c r="OHO229"/>
      <c r="OHP229"/>
      <c r="OHQ229"/>
      <c r="OHR229"/>
      <c r="OHS229"/>
      <c r="OHT229"/>
      <c r="OHU229"/>
      <c r="OHV229"/>
      <c r="OHW229"/>
      <c r="OHX229"/>
      <c r="OHY229"/>
      <c r="OHZ229"/>
      <c r="OIA229"/>
      <c r="OIB229"/>
      <c r="OIC229"/>
      <c r="OID229"/>
      <c r="OIE229"/>
      <c r="OIF229"/>
      <c r="OIG229"/>
      <c r="OIH229"/>
      <c r="OII229"/>
      <c r="OIJ229"/>
      <c r="OIK229"/>
      <c r="OIL229"/>
      <c r="OIM229"/>
      <c r="OIN229"/>
      <c r="OIO229"/>
      <c r="OIP229"/>
      <c r="OIQ229"/>
      <c r="OIR229"/>
      <c r="OIS229"/>
      <c r="OIT229"/>
      <c r="OIU229"/>
      <c r="OIV229"/>
      <c r="OIW229"/>
      <c r="OIX229"/>
      <c r="OIY229"/>
      <c r="OIZ229"/>
      <c r="OJA229"/>
      <c r="OJB229"/>
      <c r="OJC229"/>
      <c r="OJD229"/>
      <c r="OJE229"/>
      <c r="OJF229"/>
      <c r="OJG229"/>
      <c r="OJH229"/>
      <c r="OJI229"/>
      <c r="OJJ229"/>
      <c r="OJK229"/>
      <c r="OJL229"/>
      <c r="OJM229"/>
      <c r="OJN229"/>
      <c r="OJO229"/>
      <c r="OJP229"/>
      <c r="OJQ229"/>
      <c r="OJR229"/>
      <c r="OJS229"/>
      <c r="OJT229"/>
      <c r="OJU229"/>
      <c r="OJV229"/>
      <c r="OJW229"/>
      <c r="OJX229"/>
      <c r="OJY229"/>
      <c r="OJZ229"/>
      <c r="OKA229"/>
      <c r="OKB229"/>
      <c r="OKC229"/>
      <c r="OKD229"/>
      <c r="OKE229"/>
      <c r="OKF229"/>
      <c r="OKG229"/>
      <c r="OKH229"/>
      <c r="OKI229"/>
      <c r="OKJ229"/>
      <c r="OKK229"/>
      <c r="OKL229"/>
      <c r="OKM229"/>
      <c r="OKN229"/>
      <c r="OKO229"/>
      <c r="OKP229"/>
      <c r="OKQ229"/>
      <c r="OKR229"/>
      <c r="OKS229"/>
      <c r="OKT229"/>
      <c r="OKU229"/>
      <c r="OKV229"/>
      <c r="OKW229"/>
      <c r="OKX229"/>
      <c r="OKY229"/>
      <c r="OKZ229"/>
      <c r="OLA229"/>
      <c r="OLB229"/>
      <c r="OLC229"/>
      <c r="OLD229"/>
      <c r="OLE229"/>
      <c r="OLF229"/>
      <c r="OLG229"/>
      <c r="OLH229"/>
      <c r="OLI229"/>
      <c r="OLJ229"/>
      <c r="OLK229"/>
      <c r="OLL229"/>
      <c r="OLM229"/>
      <c r="OLN229"/>
      <c r="OLO229"/>
      <c r="OLP229"/>
      <c r="OLQ229"/>
      <c r="OLR229"/>
      <c r="OLS229"/>
      <c r="OLT229"/>
      <c r="OLU229"/>
      <c r="OLV229"/>
      <c r="OLW229"/>
      <c r="OLX229"/>
      <c r="OLY229"/>
      <c r="OLZ229"/>
      <c r="OMA229"/>
      <c r="OMB229"/>
      <c r="OMC229"/>
      <c r="OMD229"/>
      <c r="OME229"/>
      <c r="OMF229"/>
      <c r="OMG229"/>
      <c r="OMH229"/>
      <c r="OMI229"/>
      <c r="OMJ229"/>
      <c r="OMK229"/>
      <c r="OML229"/>
      <c r="OMM229"/>
      <c r="OMN229"/>
      <c r="OMO229"/>
      <c r="OMP229"/>
      <c r="OMQ229"/>
      <c r="OMR229"/>
      <c r="OMS229"/>
      <c r="OMT229"/>
      <c r="OMU229"/>
      <c r="OMV229"/>
      <c r="OMW229"/>
      <c r="OMX229"/>
      <c r="OMY229"/>
      <c r="OMZ229"/>
      <c r="ONA229"/>
      <c r="ONB229"/>
      <c r="ONC229"/>
      <c r="OND229"/>
      <c r="ONE229"/>
      <c r="ONF229"/>
      <c r="ONG229"/>
      <c r="ONH229"/>
      <c r="ONI229"/>
      <c r="ONJ229"/>
      <c r="ONK229"/>
      <c r="ONL229"/>
      <c r="ONM229"/>
      <c r="ONN229"/>
      <c r="ONO229"/>
      <c r="ONP229"/>
      <c r="ONQ229"/>
      <c r="ONR229"/>
      <c r="ONS229"/>
      <c r="ONT229"/>
      <c r="ONU229"/>
      <c r="ONV229"/>
      <c r="ONW229"/>
      <c r="ONX229"/>
      <c r="ONY229"/>
      <c r="ONZ229"/>
      <c r="OOA229"/>
      <c r="OOB229"/>
      <c r="OOC229"/>
      <c r="OOD229"/>
      <c r="OOE229"/>
      <c r="OOF229"/>
      <c r="OOG229"/>
      <c r="OOH229"/>
      <c r="OOI229"/>
      <c r="OOJ229"/>
      <c r="OOK229"/>
      <c r="OOL229"/>
      <c r="OOM229"/>
      <c r="OON229"/>
      <c r="OOO229"/>
      <c r="OOP229"/>
      <c r="OOQ229"/>
      <c r="OOR229"/>
      <c r="OOS229"/>
      <c r="OOT229"/>
      <c r="OOU229"/>
      <c r="OOV229"/>
      <c r="OOW229"/>
      <c r="OOX229"/>
      <c r="OOY229"/>
      <c r="OOZ229"/>
      <c r="OPA229"/>
      <c r="OPB229"/>
      <c r="OPC229"/>
      <c r="OPD229"/>
      <c r="OPE229"/>
      <c r="OPF229"/>
      <c r="OPG229"/>
      <c r="OPH229"/>
      <c r="OPI229"/>
      <c r="OPJ229"/>
      <c r="OPK229"/>
      <c r="OPL229"/>
      <c r="OPM229"/>
      <c r="OPN229"/>
      <c r="OPO229"/>
      <c r="OPP229"/>
      <c r="OPQ229"/>
      <c r="OPR229"/>
      <c r="OPS229"/>
      <c r="OPT229"/>
      <c r="OPU229"/>
      <c r="OPV229"/>
      <c r="OPW229"/>
      <c r="OPX229"/>
      <c r="OPY229"/>
      <c r="OPZ229"/>
      <c r="OQA229"/>
      <c r="OQB229"/>
      <c r="OQC229"/>
      <c r="OQD229"/>
      <c r="OQE229"/>
      <c r="OQF229"/>
      <c r="OQG229"/>
      <c r="OQH229"/>
      <c r="OQI229"/>
      <c r="OQJ229"/>
      <c r="OQK229"/>
      <c r="OQL229"/>
      <c r="OQM229"/>
      <c r="OQN229"/>
      <c r="OQO229"/>
      <c r="OQP229"/>
      <c r="OQQ229"/>
      <c r="OQR229"/>
      <c r="OQS229"/>
      <c r="OQT229"/>
      <c r="OQU229"/>
      <c r="OQV229"/>
      <c r="OQW229"/>
      <c r="OQX229"/>
      <c r="OQY229"/>
      <c r="OQZ229"/>
      <c r="ORA229"/>
      <c r="ORB229"/>
      <c r="ORC229"/>
      <c r="ORD229"/>
      <c r="ORE229"/>
      <c r="ORF229"/>
      <c r="ORG229"/>
      <c r="ORH229"/>
      <c r="ORI229"/>
      <c r="ORJ229"/>
      <c r="ORK229"/>
      <c r="ORL229"/>
      <c r="ORM229"/>
      <c r="ORN229"/>
      <c r="ORO229"/>
      <c r="ORP229"/>
      <c r="ORQ229"/>
      <c r="ORR229"/>
      <c r="ORS229"/>
      <c r="ORT229"/>
      <c r="ORU229"/>
      <c r="ORV229"/>
      <c r="ORW229"/>
      <c r="ORX229"/>
      <c r="ORY229"/>
      <c r="ORZ229"/>
      <c r="OSA229"/>
      <c r="OSB229"/>
      <c r="OSC229"/>
      <c r="OSD229"/>
      <c r="OSE229"/>
      <c r="OSF229"/>
      <c r="OSG229"/>
      <c r="OSH229"/>
      <c r="OSI229"/>
      <c r="OSJ229"/>
      <c r="OSK229"/>
      <c r="OSL229"/>
      <c r="OSM229"/>
      <c r="OSN229"/>
      <c r="OSO229"/>
      <c r="OSP229"/>
      <c r="OSQ229"/>
      <c r="OSR229"/>
      <c r="OSS229"/>
      <c r="OST229"/>
      <c r="OSU229"/>
      <c r="OSV229"/>
      <c r="OSW229"/>
      <c r="OSX229"/>
      <c r="OSY229"/>
      <c r="OSZ229"/>
      <c r="OTA229"/>
      <c r="OTB229"/>
      <c r="OTC229"/>
      <c r="OTD229"/>
      <c r="OTE229"/>
      <c r="OTF229"/>
      <c r="OTG229"/>
      <c r="OTH229"/>
      <c r="OTI229"/>
      <c r="OTJ229"/>
      <c r="OTK229"/>
      <c r="OTL229"/>
      <c r="OTM229"/>
      <c r="OTN229"/>
      <c r="OTO229"/>
      <c r="OTP229"/>
      <c r="OTQ229"/>
      <c r="OTR229"/>
      <c r="OTS229"/>
      <c r="OTT229"/>
      <c r="OTU229"/>
      <c r="OTV229"/>
      <c r="OTW229"/>
      <c r="OTX229"/>
      <c r="OTY229"/>
      <c r="OTZ229"/>
      <c r="OUA229"/>
      <c r="OUB229"/>
      <c r="OUC229"/>
      <c r="OUD229"/>
      <c r="OUE229"/>
      <c r="OUF229"/>
      <c r="OUG229"/>
      <c r="OUH229"/>
      <c r="OUI229"/>
      <c r="OUJ229"/>
      <c r="OUK229"/>
      <c r="OUL229"/>
      <c r="OUM229"/>
      <c r="OUN229"/>
      <c r="OUO229"/>
      <c r="OUP229"/>
      <c r="OUQ229"/>
      <c r="OUR229"/>
      <c r="OUS229"/>
      <c r="OUT229"/>
      <c r="OUU229"/>
      <c r="OUV229"/>
      <c r="OUW229"/>
      <c r="OUX229"/>
      <c r="OUY229"/>
      <c r="OUZ229"/>
      <c r="OVA229"/>
      <c r="OVB229"/>
      <c r="OVC229"/>
      <c r="OVD229"/>
      <c r="OVE229"/>
      <c r="OVF229"/>
      <c r="OVG229"/>
      <c r="OVH229"/>
      <c r="OVI229"/>
      <c r="OVJ229"/>
      <c r="OVK229"/>
      <c r="OVL229"/>
      <c r="OVM229"/>
      <c r="OVN229"/>
      <c r="OVO229"/>
      <c r="OVP229"/>
      <c r="OVQ229"/>
      <c r="OVR229"/>
      <c r="OVS229"/>
      <c r="OVT229"/>
      <c r="OVU229"/>
      <c r="OVV229"/>
      <c r="OVW229"/>
      <c r="OVX229"/>
      <c r="OVY229"/>
      <c r="OVZ229"/>
      <c r="OWA229"/>
      <c r="OWB229"/>
      <c r="OWC229"/>
      <c r="OWD229"/>
      <c r="OWE229"/>
      <c r="OWF229"/>
      <c r="OWG229"/>
      <c r="OWH229"/>
      <c r="OWI229"/>
      <c r="OWJ229"/>
      <c r="OWK229"/>
      <c r="OWL229"/>
      <c r="OWM229"/>
      <c r="OWN229"/>
      <c r="OWO229"/>
      <c r="OWP229"/>
      <c r="OWQ229"/>
      <c r="OWR229"/>
      <c r="OWS229"/>
      <c r="OWT229"/>
      <c r="OWU229"/>
      <c r="OWV229"/>
      <c r="OWW229"/>
      <c r="OWX229"/>
      <c r="OWY229"/>
      <c r="OWZ229"/>
      <c r="OXA229"/>
      <c r="OXB229"/>
      <c r="OXC229"/>
      <c r="OXD229"/>
      <c r="OXE229"/>
      <c r="OXF229"/>
      <c r="OXG229"/>
      <c r="OXH229"/>
      <c r="OXI229"/>
      <c r="OXJ229"/>
      <c r="OXK229"/>
      <c r="OXL229"/>
      <c r="OXM229"/>
      <c r="OXN229"/>
      <c r="OXO229"/>
      <c r="OXP229"/>
      <c r="OXQ229"/>
      <c r="OXR229"/>
      <c r="OXS229"/>
      <c r="OXT229"/>
      <c r="OXU229"/>
      <c r="OXV229"/>
      <c r="OXW229"/>
      <c r="OXX229"/>
      <c r="OXY229"/>
      <c r="OXZ229"/>
      <c r="OYA229"/>
      <c r="OYB229"/>
      <c r="OYC229"/>
      <c r="OYD229"/>
      <c r="OYE229"/>
      <c r="OYF229"/>
      <c r="OYG229"/>
      <c r="OYH229"/>
      <c r="OYI229"/>
      <c r="OYJ229"/>
      <c r="OYK229"/>
      <c r="OYL229"/>
      <c r="OYM229"/>
      <c r="OYN229"/>
      <c r="OYO229"/>
      <c r="OYP229"/>
      <c r="OYQ229"/>
      <c r="OYR229"/>
      <c r="OYS229"/>
      <c r="OYT229"/>
      <c r="OYU229"/>
      <c r="OYV229"/>
      <c r="OYW229"/>
      <c r="OYX229"/>
      <c r="OYY229"/>
      <c r="OYZ229"/>
      <c r="OZA229"/>
      <c r="OZB229"/>
      <c r="OZC229"/>
      <c r="OZD229"/>
      <c r="OZE229"/>
      <c r="OZF229"/>
      <c r="OZG229"/>
      <c r="OZH229"/>
      <c r="OZI229"/>
      <c r="OZJ229"/>
      <c r="OZK229"/>
      <c r="OZL229"/>
      <c r="OZM229"/>
      <c r="OZN229"/>
      <c r="OZO229"/>
      <c r="OZP229"/>
      <c r="OZQ229"/>
      <c r="OZR229"/>
      <c r="OZS229"/>
      <c r="OZT229"/>
      <c r="OZU229"/>
      <c r="OZV229"/>
      <c r="OZW229"/>
      <c r="OZX229"/>
      <c r="OZY229"/>
      <c r="OZZ229"/>
      <c r="PAA229"/>
      <c r="PAB229"/>
      <c r="PAC229"/>
      <c r="PAD229"/>
      <c r="PAE229"/>
      <c r="PAF229"/>
      <c r="PAG229"/>
      <c r="PAH229"/>
      <c r="PAI229"/>
      <c r="PAJ229"/>
      <c r="PAK229"/>
      <c r="PAL229"/>
      <c r="PAM229"/>
      <c r="PAN229"/>
      <c r="PAO229"/>
      <c r="PAP229"/>
      <c r="PAQ229"/>
      <c r="PAR229"/>
      <c r="PAS229"/>
      <c r="PAT229"/>
      <c r="PAU229"/>
      <c r="PAV229"/>
      <c r="PAW229"/>
      <c r="PAX229"/>
      <c r="PAY229"/>
      <c r="PAZ229"/>
      <c r="PBA229"/>
      <c r="PBB229"/>
      <c r="PBC229"/>
      <c r="PBD229"/>
      <c r="PBE229"/>
      <c r="PBF229"/>
      <c r="PBG229"/>
      <c r="PBH229"/>
      <c r="PBI229"/>
      <c r="PBJ229"/>
      <c r="PBK229"/>
      <c r="PBL229"/>
      <c r="PBM229"/>
      <c r="PBN229"/>
      <c r="PBO229"/>
      <c r="PBP229"/>
      <c r="PBQ229"/>
      <c r="PBR229"/>
      <c r="PBS229"/>
      <c r="PBT229"/>
      <c r="PBU229"/>
      <c r="PBV229"/>
      <c r="PBW229"/>
      <c r="PBX229"/>
      <c r="PBY229"/>
      <c r="PBZ229"/>
      <c r="PCA229"/>
      <c r="PCB229"/>
      <c r="PCC229"/>
      <c r="PCD229"/>
      <c r="PCE229"/>
      <c r="PCF229"/>
      <c r="PCG229"/>
      <c r="PCH229"/>
      <c r="PCI229"/>
      <c r="PCJ229"/>
      <c r="PCK229"/>
      <c r="PCL229"/>
      <c r="PCM229"/>
      <c r="PCN229"/>
      <c r="PCO229"/>
      <c r="PCP229"/>
      <c r="PCQ229"/>
      <c r="PCR229"/>
      <c r="PCS229"/>
      <c r="PCT229"/>
      <c r="PCU229"/>
      <c r="PCV229"/>
      <c r="PCW229"/>
      <c r="PCX229"/>
      <c r="PCY229"/>
      <c r="PCZ229"/>
      <c r="PDA229"/>
      <c r="PDB229"/>
      <c r="PDC229"/>
      <c r="PDD229"/>
      <c r="PDE229"/>
      <c r="PDF229"/>
      <c r="PDG229"/>
      <c r="PDH229"/>
      <c r="PDI229"/>
      <c r="PDJ229"/>
      <c r="PDK229"/>
      <c r="PDL229"/>
      <c r="PDM229"/>
      <c r="PDN229"/>
      <c r="PDO229"/>
      <c r="PDP229"/>
      <c r="PDQ229"/>
      <c r="PDR229"/>
      <c r="PDS229"/>
      <c r="PDT229"/>
      <c r="PDU229"/>
      <c r="PDV229"/>
      <c r="PDW229"/>
      <c r="PDX229"/>
      <c r="PDY229"/>
      <c r="PDZ229"/>
      <c r="PEA229"/>
      <c r="PEB229"/>
      <c r="PEC229"/>
      <c r="PED229"/>
      <c r="PEE229"/>
      <c r="PEF229"/>
      <c r="PEG229"/>
      <c r="PEH229"/>
      <c r="PEI229"/>
      <c r="PEJ229"/>
      <c r="PEK229"/>
      <c r="PEL229"/>
      <c r="PEM229"/>
      <c r="PEN229"/>
      <c r="PEO229"/>
      <c r="PEP229"/>
      <c r="PEQ229"/>
      <c r="PER229"/>
      <c r="PES229"/>
      <c r="PET229"/>
      <c r="PEU229"/>
      <c r="PEV229"/>
      <c r="PEW229"/>
      <c r="PEX229"/>
      <c r="PEY229"/>
      <c r="PEZ229"/>
      <c r="PFA229"/>
      <c r="PFB229"/>
      <c r="PFC229"/>
      <c r="PFD229"/>
      <c r="PFE229"/>
      <c r="PFF229"/>
      <c r="PFG229"/>
      <c r="PFH229"/>
      <c r="PFI229"/>
      <c r="PFJ229"/>
      <c r="PFK229"/>
      <c r="PFL229"/>
      <c r="PFM229"/>
      <c r="PFN229"/>
      <c r="PFO229"/>
      <c r="PFP229"/>
      <c r="PFQ229"/>
      <c r="PFR229"/>
      <c r="PFS229"/>
      <c r="PFT229"/>
      <c r="PFU229"/>
      <c r="PFV229"/>
      <c r="PFW229"/>
      <c r="PFX229"/>
      <c r="PFY229"/>
      <c r="PFZ229"/>
      <c r="PGA229"/>
      <c r="PGB229"/>
      <c r="PGC229"/>
      <c r="PGD229"/>
      <c r="PGE229"/>
      <c r="PGF229"/>
      <c r="PGG229"/>
      <c r="PGH229"/>
      <c r="PGI229"/>
      <c r="PGJ229"/>
      <c r="PGK229"/>
      <c r="PGL229"/>
      <c r="PGM229"/>
      <c r="PGN229"/>
      <c r="PGO229"/>
      <c r="PGP229"/>
      <c r="PGQ229"/>
      <c r="PGR229"/>
      <c r="PGS229"/>
      <c r="PGT229"/>
      <c r="PGU229"/>
      <c r="PGV229"/>
      <c r="PGW229"/>
      <c r="PGX229"/>
      <c r="PGY229"/>
      <c r="PGZ229"/>
      <c r="PHA229"/>
      <c r="PHB229"/>
      <c r="PHC229"/>
      <c r="PHD229"/>
      <c r="PHE229"/>
      <c r="PHF229"/>
      <c r="PHG229"/>
      <c r="PHH229"/>
      <c r="PHI229"/>
      <c r="PHJ229"/>
      <c r="PHK229"/>
      <c r="PHL229"/>
      <c r="PHM229"/>
      <c r="PHN229"/>
      <c r="PHO229"/>
      <c r="PHP229"/>
      <c r="PHQ229"/>
      <c r="PHR229"/>
      <c r="PHS229"/>
      <c r="PHT229"/>
      <c r="PHU229"/>
      <c r="PHV229"/>
      <c r="PHW229"/>
      <c r="PHX229"/>
      <c r="PHY229"/>
      <c r="PHZ229"/>
      <c r="PIA229"/>
      <c r="PIB229"/>
      <c r="PIC229"/>
      <c r="PID229"/>
      <c r="PIE229"/>
      <c r="PIF229"/>
      <c r="PIG229"/>
      <c r="PIH229"/>
      <c r="PII229"/>
      <c r="PIJ229"/>
      <c r="PIK229"/>
      <c r="PIL229"/>
      <c r="PIM229"/>
      <c r="PIN229"/>
      <c r="PIO229"/>
      <c r="PIP229"/>
      <c r="PIQ229"/>
      <c r="PIR229"/>
      <c r="PIS229"/>
      <c r="PIT229"/>
      <c r="PIU229"/>
      <c r="PIV229"/>
      <c r="PIW229"/>
      <c r="PIX229"/>
      <c r="PIY229"/>
      <c r="PIZ229"/>
      <c r="PJA229"/>
      <c r="PJB229"/>
      <c r="PJC229"/>
      <c r="PJD229"/>
      <c r="PJE229"/>
      <c r="PJF229"/>
      <c r="PJG229"/>
      <c r="PJH229"/>
      <c r="PJI229"/>
      <c r="PJJ229"/>
      <c r="PJK229"/>
      <c r="PJL229"/>
      <c r="PJM229"/>
      <c r="PJN229"/>
      <c r="PJO229"/>
      <c r="PJP229"/>
      <c r="PJQ229"/>
      <c r="PJR229"/>
      <c r="PJS229"/>
      <c r="PJT229"/>
      <c r="PJU229"/>
      <c r="PJV229"/>
      <c r="PJW229"/>
      <c r="PJX229"/>
      <c r="PJY229"/>
      <c r="PJZ229"/>
      <c r="PKA229"/>
      <c r="PKB229"/>
      <c r="PKC229"/>
      <c r="PKD229"/>
      <c r="PKE229"/>
      <c r="PKF229"/>
      <c r="PKG229"/>
      <c r="PKH229"/>
      <c r="PKI229"/>
      <c r="PKJ229"/>
      <c r="PKK229"/>
      <c r="PKL229"/>
      <c r="PKM229"/>
      <c r="PKN229"/>
      <c r="PKO229"/>
      <c r="PKP229"/>
      <c r="PKQ229"/>
      <c r="PKR229"/>
      <c r="PKS229"/>
      <c r="PKT229"/>
      <c r="PKU229"/>
      <c r="PKV229"/>
      <c r="PKW229"/>
      <c r="PKX229"/>
      <c r="PKY229"/>
      <c r="PKZ229"/>
      <c r="PLA229"/>
      <c r="PLB229"/>
      <c r="PLC229"/>
      <c r="PLD229"/>
      <c r="PLE229"/>
      <c r="PLF229"/>
      <c r="PLG229"/>
      <c r="PLH229"/>
      <c r="PLI229"/>
      <c r="PLJ229"/>
      <c r="PLK229"/>
      <c r="PLL229"/>
      <c r="PLM229"/>
      <c r="PLN229"/>
      <c r="PLO229"/>
      <c r="PLP229"/>
      <c r="PLQ229"/>
      <c r="PLR229"/>
      <c r="PLS229"/>
      <c r="PLT229"/>
      <c r="PLU229"/>
      <c r="PLV229"/>
      <c r="PLW229"/>
      <c r="PLX229"/>
      <c r="PLY229"/>
      <c r="PLZ229"/>
      <c r="PMA229"/>
      <c r="PMB229"/>
      <c r="PMC229"/>
      <c r="PMD229"/>
      <c r="PME229"/>
      <c r="PMF229"/>
      <c r="PMG229"/>
      <c r="PMH229"/>
      <c r="PMI229"/>
      <c r="PMJ229"/>
      <c r="PMK229"/>
      <c r="PML229"/>
      <c r="PMM229"/>
      <c r="PMN229"/>
      <c r="PMO229"/>
      <c r="PMP229"/>
      <c r="PMQ229"/>
      <c r="PMR229"/>
      <c r="PMS229"/>
      <c r="PMT229"/>
      <c r="PMU229"/>
      <c r="PMV229"/>
      <c r="PMW229"/>
      <c r="PMX229"/>
      <c r="PMY229"/>
      <c r="PMZ229"/>
      <c r="PNA229"/>
      <c r="PNB229"/>
      <c r="PNC229"/>
      <c r="PND229"/>
      <c r="PNE229"/>
      <c r="PNF229"/>
      <c r="PNG229"/>
      <c r="PNH229"/>
      <c r="PNI229"/>
      <c r="PNJ229"/>
      <c r="PNK229"/>
      <c r="PNL229"/>
      <c r="PNM229"/>
      <c r="PNN229"/>
      <c r="PNO229"/>
      <c r="PNP229"/>
      <c r="PNQ229"/>
      <c r="PNR229"/>
      <c r="PNS229"/>
      <c r="PNT229"/>
      <c r="PNU229"/>
      <c r="PNV229"/>
      <c r="PNW229"/>
      <c r="PNX229"/>
      <c r="PNY229"/>
      <c r="PNZ229"/>
      <c r="POA229"/>
      <c r="POB229"/>
      <c r="POC229"/>
      <c r="POD229"/>
      <c r="POE229"/>
      <c r="POF229"/>
      <c r="POG229"/>
      <c r="POH229"/>
      <c r="POI229"/>
      <c r="POJ229"/>
      <c r="POK229"/>
      <c r="POL229"/>
      <c r="POM229"/>
      <c r="PON229"/>
      <c r="POO229"/>
      <c r="POP229"/>
      <c r="POQ229"/>
      <c r="POR229"/>
      <c r="POS229"/>
      <c r="POT229"/>
      <c r="POU229"/>
      <c r="POV229"/>
      <c r="POW229"/>
      <c r="POX229"/>
      <c r="POY229"/>
      <c r="POZ229"/>
      <c r="PPA229"/>
      <c r="PPB229"/>
      <c r="PPC229"/>
      <c r="PPD229"/>
      <c r="PPE229"/>
      <c r="PPF229"/>
      <c r="PPG229"/>
      <c r="PPH229"/>
      <c r="PPI229"/>
      <c r="PPJ229"/>
      <c r="PPK229"/>
      <c r="PPL229"/>
      <c r="PPM229"/>
      <c r="PPN229"/>
      <c r="PPO229"/>
      <c r="PPP229"/>
      <c r="PPQ229"/>
      <c r="PPR229"/>
      <c r="PPS229"/>
      <c r="PPT229"/>
      <c r="PPU229"/>
      <c r="PPV229"/>
      <c r="PPW229"/>
      <c r="PPX229"/>
      <c r="PPY229"/>
      <c r="PPZ229"/>
      <c r="PQA229"/>
      <c r="PQB229"/>
      <c r="PQC229"/>
      <c r="PQD229"/>
      <c r="PQE229"/>
      <c r="PQF229"/>
      <c r="PQG229"/>
      <c r="PQH229"/>
      <c r="PQI229"/>
      <c r="PQJ229"/>
      <c r="PQK229"/>
      <c r="PQL229"/>
      <c r="PQM229"/>
      <c r="PQN229"/>
      <c r="PQO229"/>
      <c r="PQP229"/>
      <c r="PQQ229"/>
      <c r="PQR229"/>
      <c r="PQS229"/>
      <c r="PQT229"/>
      <c r="PQU229"/>
      <c r="PQV229"/>
      <c r="PQW229"/>
      <c r="PQX229"/>
      <c r="PQY229"/>
      <c r="PQZ229"/>
      <c r="PRA229"/>
      <c r="PRB229"/>
      <c r="PRC229"/>
      <c r="PRD229"/>
      <c r="PRE229"/>
      <c r="PRF229"/>
      <c r="PRG229"/>
      <c r="PRH229"/>
      <c r="PRI229"/>
      <c r="PRJ229"/>
      <c r="PRK229"/>
      <c r="PRL229"/>
      <c r="PRM229"/>
      <c r="PRN229"/>
      <c r="PRO229"/>
      <c r="PRP229"/>
      <c r="PRQ229"/>
      <c r="PRR229"/>
      <c r="PRS229"/>
      <c r="PRT229"/>
      <c r="PRU229"/>
      <c r="PRV229"/>
      <c r="PRW229"/>
      <c r="PRX229"/>
      <c r="PRY229"/>
      <c r="PRZ229"/>
      <c r="PSA229"/>
      <c r="PSB229"/>
      <c r="PSC229"/>
      <c r="PSD229"/>
      <c r="PSE229"/>
      <c r="PSF229"/>
      <c r="PSG229"/>
      <c r="PSH229"/>
      <c r="PSI229"/>
      <c r="PSJ229"/>
      <c r="PSK229"/>
      <c r="PSL229"/>
      <c r="PSM229"/>
      <c r="PSN229"/>
      <c r="PSO229"/>
      <c r="PSP229"/>
      <c r="PSQ229"/>
      <c r="PSR229"/>
      <c r="PSS229"/>
      <c r="PST229"/>
      <c r="PSU229"/>
      <c r="PSV229"/>
      <c r="PSW229"/>
      <c r="PSX229"/>
      <c r="PSY229"/>
      <c r="PSZ229"/>
      <c r="PTA229"/>
      <c r="PTB229"/>
      <c r="PTC229"/>
      <c r="PTD229"/>
      <c r="PTE229"/>
      <c r="PTF229"/>
      <c r="PTG229"/>
      <c r="PTH229"/>
      <c r="PTI229"/>
      <c r="PTJ229"/>
      <c r="PTK229"/>
      <c r="PTL229"/>
      <c r="PTM229"/>
      <c r="PTN229"/>
      <c r="PTO229"/>
      <c r="PTP229"/>
      <c r="PTQ229"/>
      <c r="PTR229"/>
      <c r="PTS229"/>
      <c r="PTT229"/>
      <c r="PTU229"/>
      <c r="PTV229"/>
      <c r="PTW229"/>
      <c r="PTX229"/>
      <c r="PTY229"/>
      <c r="PTZ229"/>
      <c r="PUA229"/>
      <c r="PUB229"/>
      <c r="PUC229"/>
      <c r="PUD229"/>
      <c r="PUE229"/>
      <c r="PUF229"/>
      <c r="PUG229"/>
      <c r="PUH229"/>
      <c r="PUI229"/>
      <c r="PUJ229"/>
      <c r="PUK229"/>
      <c r="PUL229"/>
      <c r="PUM229"/>
      <c r="PUN229"/>
      <c r="PUO229"/>
      <c r="PUP229"/>
      <c r="PUQ229"/>
      <c r="PUR229"/>
      <c r="PUS229"/>
      <c r="PUT229"/>
      <c r="PUU229"/>
      <c r="PUV229"/>
      <c r="PUW229"/>
      <c r="PUX229"/>
      <c r="PUY229"/>
      <c r="PUZ229"/>
      <c r="PVA229"/>
      <c r="PVB229"/>
      <c r="PVC229"/>
      <c r="PVD229"/>
      <c r="PVE229"/>
      <c r="PVF229"/>
      <c r="PVG229"/>
      <c r="PVH229"/>
      <c r="PVI229"/>
      <c r="PVJ229"/>
      <c r="PVK229"/>
      <c r="PVL229"/>
      <c r="PVM229"/>
      <c r="PVN229"/>
      <c r="PVO229"/>
      <c r="PVP229"/>
      <c r="PVQ229"/>
      <c r="PVR229"/>
      <c r="PVS229"/>
      <c r="PVT229"/>
      <c r="PVU229"/>
      <c r="PVV229"/>
      <c r="PVW229"/>
      <c r="PVX229"/>
      <c r="PVY229"/>
      <c r="PVZ229"/>
      <c r="PWA229"/>
      <c r="PWB229"/>
      <c r="PWC229"/>
      <c r="PWD229"/>
      <c r="PWE229"/>
      <c r="PWF229"/>
      <c r="PWG229"/>
      <c r="PWH229"/>
      <c r="PWI229"/>
      <c r="PWJ229"/>
      <c r="PWK229"/>
      <c r="PWL229"/>
      <c r="PWM229"/>
      <c r="PWN229"/>
      <c r="PWO229"/>
      <c r="PWP229"/>
      <c r="PWQ229"/>
      <c r="PWR229"/>
      <c r="PWS229"/>
      <c r="PWT229"/>
      <c r="PWU229"/>
      <c r="PWV229"/>
      <c r="PWW229"/>
      <c r="PWX229"/>
      <c r="PWY229"/>
      <c r="PWZ229"/>
      <c r="PXA229"/>
      <c r="PXB229"/>
      <c r="PXC229"/>
      <c r="PXD229"/>
      <c r="PXE229"/>
      <c r="PXF229"/>
      <c r="PXG229"/>
      <c r="PXH229"/>
      <c r="PXI229"/>
      <c r="PXJ229"/>
      <c r="PXK229"/>
      <c r="PXL229"/>
      <c r="PXM229"/>
      <c r="PXN229"/>
      <c r="PXO229"/>
      <c r="PXP229"/>
      <c r="PXQ229"/>
      <c r="PXR229"/>
      <c r="PXS229"/>
      <c r="PXT229"/>
      <c r="PXU229"/>
      <c r="PXV229"/>
      <c r="PXW229"/>
      <c r="PXX229"/>
      <c r="PXY229"/>
      <c r="PXZ229"/>
      <c r="PYA229"/>
      <c r="PYB229"/>
      <c r="PYC229"/>
      <c r="PYD229"/>
      <c r="PYE229"/>
      <c r="PYF229"/>
      <c r="PYG229"/>
      <c r="PYH229"/>
      <c r="PYI229"/>
      <c r="PYJ229"/>
      <c r="PYK229"/>
      <c r="PYL229"/>
      <c r="PYM229"/>
      <c r="PYN229"/>
      <c r="PYO229"/>
      <c r="PYP229"/>
      <c r="PYQ229"/>
      <c r="PYR229"/>
      <c r="PYS229"/>
      <c r="PYT229"/>
      <c r="PYU229"/>
      <c r="PYV229"/>
      <c r="PYW229"/>
      <c r="PYX229"/>
      <c r="PYY229"/>
      <c r="PYZ229"/>
      <c r="PZA229"/>
      <c r="PZB229"/>
      <c r="PZC229"/>
      <c r="PZD229"/>
      <c r="PZE229"/>
      <c r="PZF229"/>
      <c r="PZG229"/>
      <c r="PZH229"/>
      <c r="PZI229"/>
      <c r="PZJ229"/>
      <c r="PZK229"/>
      <c r="PZL229"/>
      <c r="PZM229"/>
      <c r="PZN229"/>
      <c r="PZO229"/>
      <c r="PZP229"/>
      <c r="PZQ229"/>
      <c r="PZR229"/>
      <c r="PZS229"/>
      <c r="PZT229"/>
      <c r="PZU229"/>
      <c r="PZV229"/>
      <c r="PZW229"/>
      <c r="PZX229"/>
      <c r="PZY229"/>
      <c r="PZZ229"/>
      <c r="QAA229"/>
      <c r="QAB229"/>
      <c r="QAC229"/>
      <c r="QAD229"/>
      <c r="QAE229"/>
      <c r="QAF229"/>
      <c r="QAG229"/>
      <c r="QAH229"/>
      <c r="QAI229"/>
      <c r="QAJ229"/>
      <c r="QAK229"/>
      <c r="QAL229"/>
      <c r="QAM229"/>
      <c r="QAN229"/>
      <c r="QAO229"/>
      <c r="QAP229"/>
      <c r="QAQ229"/>
      <c r="QAR229"/>
      <c r="QAS229"/>
      <c r="QAT229"/>
      <c r="QAU229"/>
      <c r="QAV229"/>
      <c r="QAW229"/>
      <c r="QAX229"/>
      <c r="QAY229"/>
      <c r="QAZ229"/>
      <c r="QBA229"/>
      <c r="QBB229"/>
      <c r="QBC229"/>
      <c r="QBD229"/>
      <c r="QBE229"/>
      <c r="QBF229"/>
      <c r="QBG229"/>
      <c r="QBH229"/>
      <c r="QBI229"/>
      <c r="QBJ229"/>
      <c r="QBK229"/>
      <c r="QBL229"/>
      <c r="QBM229"/>
      <c r="QBN229"/>
      <c r="QBO229"/>
      <c r="QBP229"/>
      <c r="QBQ229"/>
      <c r="QBR229"/>
      <c r="QBS229"/>
      <c r="QBT229"/>
      <c r="QBU229"/>
      <c r="QBV229"/>
      <c r="QBW229"/>
      <c r="QBX229"/>
      <c r="QBY229"/>
      <c r="QBZ229"/>
      <c r="QCA229"/>
      <c r="QCB229"/>
      <c r="QCC229"/>
      <c r="QCD229"/>
      <c r="QCE229"/>
      <c r="QCF229"/>
      <c r="QCG229"/>
      <c r="QCH229"/>
      <c r="QCI229"/>
      <c r="QCJ229"/>
      <c r="QCK229"/>
      <c r="QCL229"/>
      <c r="QCM229"/>
      <c r="QCN229"/>
      <c r="QCO229"/>
      <c r="QCP229"/>
      <c r="QCQ229"/>
      <c r="QCR229"/>
      <c r="QCS229"/>
      <c r="QCT229"/>
      <c r="QCU229"/>
      <c r="QCV229"/>
      <c r="QCW229"/>
      <c r="QCX229"/>
      <c r="QCY229"/>
      <c r="QCZ229"/>
      <c r="QDA229"/>
      <c r="QDB229"/>
      <c r="QDC229"/>
      <c r="QDD229"/>
      <c r="QDE229"/>
      <c r="QDF229"/>
      <c r="QDG229"/>
      <c r="QDH229"/>
      <c r="QDI229"/>
      <c r="QDJ229"/>
      <c r="QDK229"/>
      <c r="QDL229"/>
      <c r="QDM229"/>
      <c r="QDN229"/>
      <c r="QDO229"/>
      <c r="QDP229"/>
      <c r="QDQ229"/>
      <c r="QDR229"/>
      <c r="QDS229"/>
      <c r="QDT229"/>
      <c r="QDU229"/>
      <c r="QDV229"/>
      <c r="QDW229"/>
      <c r="QDX229"/>
      <c r="QDY229"/>
      <c r="QDZ229"/>
      <c r="QEA229"/>
      <c r="QEB229"/>
      <c r="QEC229"/>
      <c r="QED229"/>
      <c r="QEE229"/>
      <c r="QEF229"/>
      <c r="QEG229"/>
      <c r="QEH229"/>
      <c r="QEI229"/>
      <c r="QEJ229"/>
      <c r="QEK229"/>
      <c r="QEL229"/>
      <c r="QEM229"/>
      <c r="QEN229"/>
      <c r="QEO229"/>
      <c r="QEP229"/>
      <c r="QEQ229"/>
      <c r="QER229"/>
      <c r="QES229"/>
      <c r="QET229"/>
      <c r="QEU229"/>
      <c r="QEV229"/>
      <c r="QEW229"/>
      <c r="QEX229"/>
      <c r="QEY229"/>
      <c r="QEZ229"/>
      <c r="QFA229"/>
      <c r="QFB229"/>
      <c r="QFC229"/>
      <c r="QFD229"/>
      <c r="QFE229"/>
      <c r="QFF229"/>
      <c r="QFG229"/>
      <c r="QFH229"/>
      <c r="QFI229"/>
      <c r="QFJ229"/>
      <c r="QFK229"/>
      <c r="QFL229"/>
      <c r="QFM229"/>
      <c r="QFN229"/>
      <c r="QFO229"/>
      <c r="QFP229"/>
      <c r="QFQ229"/>
      <c r="QFR229"/>
      <c r="QFS229"/>
      <c r="QFT229"/>
      <c r="QFU229"/>
      <c r="QFV229"/>
      <c r="QFW229"/>
      <c r="QFX229"/>
      <c r="QFY229"/>
      <c r="QFZ229"/>
      <c r="QGA229"/>
      <c r="QGB229"/>
      <c r="QGC229"/>
      <c r="QGD229"/>
      <c r="QGE229"/>
      <c r="QGF229"/>
      <c r="QGG229"/>
      <c r="QGH229"/>
      <c r="QGI229"/>
      <c r="QGJ229"/>
      <c r="QGK229"/>
      <c r="QGL229"/>
      <c r="QGM229"/>
      <c r="QGN229"/>
      <c r="QGO229"/>
      <c r="QGP229"/>
      <c r="QGQ229"/>
      <c r="QGR229"/>
      <c r="QGS229"/>
      <c r="QGT229"/>
      <c r="QGU229"/>
      <c r="QGV229"/>
      <c r="QGW229"/>
      <c r="QGX229"/>
      <c r="QGY229"/>
      <c r="QGZ229"/>
      <c r="QHA229"/>
      <c r="QHB229"/>
      <c r="QHC229"/>
      <c r="QHD229"/>
      <c r="QHE229"/>
      <c r="QHF229"/>
      <c r="QHG229"/>
      <c r="QHH229"/>
      <c r="QHI229"/>
      <c r="QHJ229"/>
      <c r="QHK229"/>
      <c r="QHL229"/>
      <c r="QHM229"/>
      <c r="QHN229"/>
      <c r="QHO229"/>
      <c r="QHP229"/>
      <c r="QHQ229"/>
      <c r="QHR229"/>
      <c r="QHS229"/>
      <c r="QHT229"/>
      <c r="QHU229"/>
      <c r="QHV229"/>
      <c r="QHW229"/>
      <c r="QHX229"/>
      <c r="QHY229"/>
      <c r="QHZ229"/>
      <c r="QIA229"/>
      <c r="QIB229"/>
      <c r="QIC229"/>
      <c r="QID229"/>
      <c r="QIE229"/>
      <c r="QIF229"/>
      <c r="QIG229"/>
      <c r="QIH229"/>
      <c r="QII229"/>
      <c r="QIJ229"/>
      <c r="QIK229"/>
      <c r="QIL229"/>
      <c r="QIM229"/>
      <c r="QIN229"/>
      <c r="QIO229"/>
      <c r="QIP229"/>
      <c r="QIQ229"/>
      <c r="QIR229"/>
      <c r="QIS229"/>
      <c r="QIT229"/>
      <c r="QIU229"/>
      <c r="QIV229"/>
      <c r="QIW229"/>
      <c r="QIX229"/>
      <c r="QIY229"/>
      <c r="QIZ229"/>
      <c r="QJA229"/>
      <c r="QJB229"/>
      <c r="QJC229"/>
      <c r="QJD229"/>
      <c r="QJE229"/>
      <c r="QJF229"/>
      <c r="QJG229"/>
      <c r="QJH229"/>
      <c r="QJI229"/>
      <c r="QJJ229"/>
      <c r="QJK229"/>
      <c r="QJL229"/>
      <c r="QJM229"/>
      <c r="QJN229"/>
      <c r="QJO229"/>
      <c r="QJP229"/>
      <c r="QJQ229"/>
      <c r="QJR229"/>
      <c r="QJS229"/>
      <c r="QJT229"/>
      <c r="QJU229"/>
      <c r="QJV229"/>
      <c r="QJW229"/>
      <c r="QJX229"/>
      <c r="QJY229"/>
      <c r="QJZ229"/>
      <c r="QKA229"/>
      <c r="QKB229"/>
      <c r="QKC229"/>
      <c r="QKD229"/>
      <c r="QKE229"/>
      <c r="QKF229"/>
      <c r="QKG229"/>
      <c r="QKH229"/>
      <c r="QKI229"/>
      <c r="QKJ229"/>
      <c r="QKK229"/>
      <c r="QKL229"/>
      <c r="QKM229"/>
      <c r="QKN229"/>
      <c r="QKO229"/>
      <c r="QKP229"/>
      <c r="QKQ229"/>
      <c r="QKR229"/>
      <c r="QKS229"/>
      <c r="QKT229"/>
      <c r="QKU229"/>
      <c r="QKV229"/>
      <c r="QKW229"/>
      <c r="QKX229"/>
      <c r="QKY229"/>
      <c r="QKZ229"/>
      <c r="QLA229"/>
      <c r="QLB229"/>
      <c r="QLC229"/>
      <c r="QLD229"/>
      <c r="QLE229"/>
      <c r="QLF229"/>
      <c r="QLG229"/>
      <c r="QLH229"/>
      <c r="QLI229"/>
      <c r="QLJ229"/>
      <c r="QLK229"/>
      <c r="QLL229"/>
      <c r="QLM229"/>
      <c r="QLN229"/>
      <c r="QLO229"/>
      <c r="QLP229"/>
      <c r="QLQ229"/>
      <c r="QLR229"/>
      <c r="QLS229"/>
      <c r="QLT229"/>
      <c r="QLU229"/>
      <c r="QLV229"/>
      <c r="QLW229"/>
      <c r="QLX229"/>
      <c r="QLY229"/>
      <c r="QLZ229"/>
      <c r="QMA229"/>
      <c r="QMB229"/>
      <c r="QMC229"/>
      <c r="QMD229"/>
      <c r="QME229"/>
      <c r="QMF229"/>
      <c r="QMG229"/>
      <c r="QMH229"/>
      <c r="QMI229"/>
      <c r="QMJ229"/>
      <c r="QMK229"/>
      <c r="QML229"/>
      <c r="QMM229"/>
      <c r="QMN229"/>
      <c r="QMO229"/>
      <c r="QMP229"/>
      <c r="QMQ229"/>
      <c r="QMR229"/>
      <c r="QMS229"/>
      <c r="QMT229"/>
      <c r="QMU229"/>
      <c r="QMV229"/>
      <c r="QMW229"/>
      <c r="QMX229"/>
      <c r="QMY229"/>
      <c r="QMZ229"/>
      <c r="QNA229"/>
      <c r="QNB229"/>
      <c r="QNC229"/>
      <c r="QND229"/>
      <c r="QNE229"/>
      <c r="QNF229"/>
      <c r="QNG229"/>
      <c r="QNH229"/>
      <c r="QNI229"/>
      <c r="QNJ229"/>
      <c r="QNK229"/>
      <c r="QNL229"/>
      <c r="QNM229"/>
      <c r="QNN229"/>
      <c r="QNO229"/>
      <c r="QNP229"/>
      <c r="QNQ229"/>
      <c r="QNR229"/>
      <c r="QNS229"/>
      <c r="QNT229"/>
      <c r="QNU229"/>
      <c r="QNV229"/>
      <c r="QNW229"/>
      <c r="QNX229"/>
      <c r="QNY229"/>
      <c r="QNZ229"/>
      <c r="QOA229"/>
      <c r="QOB229"/>
      <c r="QOC229"/>
      <c r="QOD229"/>
      <c r="QOE229"/>
      <c r="QOF229"/>
      <c r="QOG229"/>
      <c r="QOH229"/>
      <c r="QOI229"/>
      <c r="QOJ229"/>
      <c r="QOK229"/>
      <c r="QOL229"/>
      <c r="QOM229"/>
      <c r="QON229"/>
      <c r="QOO229"/>
      <c r="QOP229"/>
      <c r="QOQ229"/>
      <c r="QOR229"/>
      <c r="QOS229"/>
      <c r="QOT229"/>
      <c r="QOU229"/>
      <c r="QOV229"/>
      <c r="QOW229"/>
      <c r="QOX229"/>
      <c r="QOY229"/>
      <c r="QOZ229"/>
      <c r="QPA229"/>
      <c r="QPB229"/>
      <c r="QPC229"/>
      <c r="QPD229"/>
      <c r="QPE229"/>
      <c r="QPF229"/>
      <c r="QPG229"/>
      <c r="QPH229"/>
      <c r="QPI229"/>
      <c r="QPJ229"/>
      <c r="QPK229"/>
      <c r="QPL229"/>
      <c r="QPM229"/>
      <c r="QPN229"/>
      <c r="QPO229"/>
      <c r="QPP229"/>
      <c r="QPQ229"/>
      <c r="QPR229"/>
      <c r="QPS229"/>
      <c r="QPT229"/>
      <c r="QPU229"/>
      <c r="QPV229"/>
      <c r="QPW229"/>
      <c r="QPX229"/>
      <c r="QPY229"/>
      <c r="QPZ229"/>
      <c r="QQA229"/>
      <c r="QQB229"/>
      <c r="QQC229"/>
      <c r="QQD229"/>
      <c r="QQE229"/>
      <c r="QQF229"/>
      <c r="QQG229"/>
      <c r="QQH229"/>
      <c r="QQI229"/>
      <c r="QQJ229"/>
      <c r="QQK229"/>
      <c r="QQL229"/>
      <c r="QQM229"/>
      <c r="QQN229"/>
      <c r="QQO229"/>
      <c r="QQP229"/>
      <c r="QQQ229"/>
      <c r="QQR229"/>
      <c r="QQS229"/>
      <c r="QQT229"/>
      <c r="QQU229"/>
      <c r="QQV229"/>
      <c r="QQW229"/>
      <c r="QQX229"/>
      <c r="QQY229"/>
      <c r="QQZ229"/>
      <c r="QRA229"/>
      <c r="QRB229"/>
      <c r="QRC229"/>
      <c r="QRD229"/>
      <c r="QRE229"/>
      <c r="QRF229"/>
      <c r="QRG229"/>
      <c r="QRH229"/>
      <c r="QRI229"/>
      <c r="QRJ229"/>
      <c r="QRK229"/>
      <c r="QRL229"/>
      <c r="QRM229"/>
      <c r="QRN229"/>
      <c r="QRO229"/>
      <c r="QRP229"/>
      <c r="QRQ229"/>
      <c r="QRR229"/>
      <c r="QRS229"/>
      <c r="QRT229"/>
      <c r="QRU229"/>
      <c r="QRV229"/>
      <c r="QRW229"/>
      <c r="QRX229"/>
      <c r="QRY229"/>
      <c r="QRZ229"/>
      <c r="QSA229"/>
      <c r="QSB229"/>
      <c r="QSC229"/>
      <c r="QSD229"/>
      <c r="QSE229"/>
      <c r="QSF229"/>
      <c r="QSG229"/>
      <c r="QSH229"/>
      <c r="QSI229"/>
      <c r="QSJ229"/>
      <c r="QSK229"/>
      <c r="QSL229"/>
      <c r="QSM229"/>
      <c r="QSN229"/>
      <c r="QSO229"/>
      <c r="QSP229"/>
      <c r="QSQ229"/>
      <c r="QSR229"/>
      <c r="QSS229"/>
      <c r="QST229"/>
      <c r="QSU229"/>
      <c r="QSV229"/>
      <c r="QSW229"/>
      <c r="QSX229"/>
      <c r="QSY229"/>
      <c r="QSZ229"/>
      <c r="QTA229"/>
      <c r="QTB229"/>
      <c r="QTC229"/>
      <c r="QTD229"/>
      <c r="QTE229"/>
      <c r="QTF229"/>
      <c r="QTG229"/>
      <c r="QTH229"/>
      <c r="QTI229"/>
      <c r="QTJ229"/>
      <c r="QTK229"/>
      <c r="QTL229"/>
      <c r="QTM229"/>
      <c r="QTN229"/>
      <c r="QTO229"/>
      <c r="QTP229"/>
      <c r="QTQ229"/>
      <c r="QTR229"/>
      <c r="QTS229"/>
      <c r="QTT229"/>
      <c r="QTU229"/>
      <c r="QTV229"/>
      <c r="QTW229"/>
      <c r="QTX229"/>
      <c r="QTY229"/>
      <c r="QTZ229"/>
      <c r="QUA229"/>
      <c r="QUB229"/>
      <c r="QUC229"/>
      <c r="QUD229"/>
      <c r="QUE229"/>
      <c r="QUF229"/>
      <c r="QUG229"/>
      <c r="QUH229"/>
      <c r="QUI229"/>
      <c r="QUJ229"/>
      <c r="QUK229"/>
      <c r="QUL229"/>
      <c r="QUM229"/>
      <c r="QUN229"/>
      <c r="QUO229"/>
      <c r="QUP229"/>
      <c r="QUQ229"/>
      <c r="QUR229"/>
      <c r="QUS229"/>
      <c r="QUT229"/>
      <c r="QUU229"/>
      <c r="QUV229"/>
      <c r="QUW229"/>
      <c r="QUX229"/>
      <c r="QUY229"/>
      <c r="QUZ229"/>
      <c r="QVA229"/>
      <c r="QVB229"/>
      <c r="QVC229"/>
      <c r="QVD229"/>
      <c r="QVE229"/>
      <c r="QVF229"/>
      <c r="QVG229"/>
      <c r="QVH229"/>
      <c r="QVI229"/>
      <c r="QVJ229"/>
      <c r="QVK229"/>
      <c r="QVL229"/>
      <c r="QVM229"/>
      <c r="QVN229"/>
      <c r="QVO229"/>
      <c r="QVP229"/>
      <c r="QVQ229"/>
      <c r="QVR229"/>
      <c r="QVS229"/>
      <c r="QVT229"/>
      <c r="QVU229"/>
      <c r="QVV229"/>
      <c r="QVW229"/>
      <c r="QVX229"/>
      <c r="QVY229"/>
      <c r="QVZ229"/>
      <c r="QWA229"/>
      <c r="QWB229"/>
      <c r="QWC229"/>
      <c r="QWD229"/>
      <c r="QWE229"/>
      <c r="QWF229"/>
      <c r="QWG229"/>
      <c r="QWH229"/>
      <c r="QWI229"/>
      <c r="QWJ229"/>
      <c r="QWK229"/>
      <c r="QWL229"/>
      <c r="QWM229"/>
      <c r="QWN229"/>
      <c r="QWO229"/>
      <c r="QWP229"/>
      <c r="QWQ229"/>
      <c r="QWR229"/>
      <c r="QWS229"/>
      <c r="QWT229"/>
      <c r="QWU229"/>
      <c r="QWV229"/>
      <c r="QWW229"/>
      <c r="QWX229"/>
      <c r="QWY229"/>
      <c r="QWZ229"/>
      <c r="QXA229"/>
      <c r="QXB229"/>
      <c r="QXC229"/>
      <c r="QXD229"/>
      <c r="QXE229"/>
      <c r="QXF229"/>
      <c r="QXG229"/>
      <c r="QXH229"/>
      <c r="QXI229"/>
      <c r="QXJ229"/>
      <c r="QXK229"/>
      <c r="QXL229"/>
      <c r="QXM229"/>
      <c r="QXN229"/>
      <c r="QXO229"/>
      <c r="QXP229"/>
      <c r="QXQ229"/>
      <c r="QXR229"/>
      <c r="QXS229"/>
      <c r="QXT229"/>
      <c r="QXU229"/>
      <c r="QXV229"/>
      <c r="QXW229"/>
      <c r="QXX229"/>
      <c r="QXY229"/>
      <c r="QXZ229"/>
      <c r="QYA229"/>
      <c r="QYB229"/>
      <c r="QYC229"/>
      <c r="QYD229"/>
      <c r="QYE229"/>
      <c r="QYF229"/>
      <c r="QYG229"/>
      <c r="QYH229"/>
      <c r="QYI229"/>
      <c r="QYJ229"/>
      <c r="QYK229"/>
      <c r="QYL229"/>
      <c r="QYM229"/>
      <c r="QYN229"/>
      <c r="QYO229"/>
      <c r="QYP229"/>
      <c r="QYQ229"/>
      <c r="QYR229"/>
      <c r="QYS229"/>
      <c r="QYT229"/>
      <c r="QYU229"/>
      <c r="QYV229"/>
      <c r="QYW229"/>
      <c r="QYX229"/>
      <c r="QYY229"/>
      <c r="QYZ229"/>
      <c r="QZA229"/>
      <c r="QZB229"/>
      <c r="QZC229"/>
      <c r="QZD229"/>
      <c r="QZE229"/>
      <c r="QZF229"/>
      <c r="QZG229"/>
      <c r="QZH229"/>
      <c r="QZI229"/>
      <c r="QZJ229"/>
      <c r="QZK229"/>
      <c r="QZL229"/>
      <c r="QZM229"/>
      <c r="QZN229"/>
      <c r="QZO229"/>
      <c r="QZP229"/>
      <c r="QZQ229"/>
      <c r="QZR229"/>
      <c r="QZS229"/>
      <c r="QZT229"/>
      <c r="QZU229"/>
      <c r="QZV229"/>
      <c r="QZW229"/>
      <c r="QZX229"/>
      <c r="QZY229"/>
      <c r="QZZ229"/>
      <c r="RAA229"/>
      <c r="RAB229"/>
      <c r="RAC229"/>
      <c r="RAD229"/>
      <c r="RAE229"/>
      <c r="RAF229"/>
      <c r="RAG229"/>
      <c r="RAH229"/>
      <c r="RAI229"/>
      <c r="RAJ229"/>
      <c r="RAK229"/>
      <c r="RAL229"/>
      <c r="RAM229"/>
      <c r="RAN229"/>
      <c r="RAO229"/>
      <c r="RAP229"/>
      <c r="RAQ229"/>
      <c r="RAR229"/>
      <c r="RAS229"/>
      <c r="RAT229"/>
      <c r="RAU229"/>
      <c r="RAV229"/>
      <c r="RAW229"/>
      <c r="RAX229"/>
      <c r="RAY229"/>
      <c r="RAZ229"/>
      <c r="RBA229"/>
      <c r="RBB229"/>
      <c r="RBC229"/>
      <c r="RBD229"/>
      <c r="RBE229"/>
      <c r="RBF229"/>
      <c r="RBG229"/>
      <c r="RBH229"/>
      <c r="RBI229"/>
      <c r="RBJ229"/>
      <c r="RBK229"/>
      <c r="RBL229"/>
      <c r="RBM229"/>
      <c r="RBN229"/>
      <c r="RBO229"/>
      <c r="RBP229"/>
      <c r="RBQ229"/>
      <c r="RBR229"/>
      <c r="RBS229"/>
      <c r="RBT229"/>
      <c r="RBU229"/>
      <c r="RBV229"/>
      <c r="RBW229"/>
      <c r="RBX229"/>
      <c r="RBY229"/>
      <c r="RBZ229"/>
      <c r="RCA229"/>
      <c r="RCB229"/>
      <c r="RCC229"/>
      <c r="RCD229"/>
      <c r="RCE229"/>
      <c r="RCF229"/>
      <c r="RCG229"/>
      <c r="RCH229"/>
      <c r="RCI229"/>
      <c r="RCJ229"/>
      <c r="RCK229"/>
      <c r="RCL229"/>
      <c r="RCM229"/>
      <c r="RCN229"/>
      <c r="RCO229"/>
      <c r="RCP229"/>
      <c r="RCQ229"/>
      <c r="RCR229"/>
      <c r="RCS229"/>
      <c r="RCT229"/>
      <c r="RCU229"/>
      <c r="RCV229"/>
      <c r="RCW229"/>
      <c r="RCX229"/>
      <c r="RCY229"/>
      <c r="RCZ229"/>
      <c r="RDA229"/>
      <c r="RDB229"/>
      <c r="RDC229"/>
      <c r="RDD229"/>
      <c r="RDE229"/>
      <c r="RDF229"/>
      <c r="RDG229"/>
      <c r="RDH229"/>
      <c r="RDI229"/>
      <c r="RDJ229"/>
      <c r="RDK229"/>
      <c r="RDL229"/>
      <c r="RDM229"/>
      <c r="RDN229"/>
      <c r="RDO229"/>
      <c r="RDP229"/>
      <c r="RDQ229"/>
      <c r="RDR229"/>
      <c r="RDS229"/>
      <c r="RDT229"/>
      <c r="RDU229"/>
      <c r="RDV229"/>
      <c r="RDW229"/>
      <c r="RDX229"/>
      <c r="RDY229"/>
      <c r="RDZ229"/>
      <c r="REA229"/>
      <c r="REB229"/>
      <c r="REC229"/>
      <c r="RED229"/>
      <c r="REE229"/>
      <c r="REF229"/>
      <c r="REG229"/>
      <c r="REH229"/>
      <c r="REI229"/>
      <c r="REJ229"/>
      <c r="REK229"/>
      <c r="REL229"/>
      <c r="REM229"/>
      <c r="REN229"/>
      <c r="REO229"/>
      <c r="REP229"/>
      <c r="REQ229"/>
      <c r="RER229"/>
      <c r="RES229"/>
      <c r="RET229"/>
      <c r="REU229"/>
      <c r="REV229"/>
      <c r="REW229"/>
      <c r="REX229"/>
      <c r="REY229"/>
      <c r="REZ229"/>
      <c r="RFA229"/>
      <c r="RFB229"/>
      <c r="RFC229"/>
      <c r="RFD229"/>
      <c r="RFE229"/>
      <c r="RFF229"/>
      <c r="RFG229"/>
      <c r="RFH229"/>
      <c r="RFI229"/>
      <c r="RFJ229"/>
      <c r="RFK229"/>
      <c r="RFL229"/>
      <c r="RFM229"/>
      <c r="RFN229"/>
      <c r="RFO229"/>
      <c r="RFP229"/>
      <c r="RFQ229"/>
      <c r="RFR229"/>
      <c r="RFS229"/>
      <c r="RFT229"/>
      <c r="RFU229"/>
      <c r="RFV229"/>
      <c r="RFW229"/>
      <c r="RFX229"/>
      <c r="RFY229"/>
      <c r="RFZ229"/>
      <c r="RGA229"/>
      <c r="RGB229"/>
      <c r="RGC229"/>
      <c r="RGD229"/>
      <c r="RGE229"/>
      <c r="RGF229"/>
      <c r="RGG229"/>
      <c r="RGH229"/>
      <c r="RGI229"/>
      <c r="RGJ229"/>
      <c r="RGK229"/>
      <c r="RGL229"/>
      <c r="RGM229"/>
      <c r="RGN229"/>
      <c r="RGO229"/>
      <c r="RGP229"/>
      <c r="RGQ229"/>
      <c r="RGR229"/>
      <c r="RGS229"/>
      <c r="RGT229"/>
      <c r="RGU229"/>
      <c r="RGV229"/>
      <c r="RGW229"/>
      <c r="RGX229"/>
      <c r="RGY229"/>
      <c r="RGZ229"/>
      <c r="RHA229"/>
      <c r="RHB229"/>
      <c r="RHC229"/>
      <c r="RHD229"/>
      <c r="RHE229"/>
      <c r="RHF229"/>
      <c r="RHG229"/>
      <c r="RHH229"/>
      <c r="RHI229"/>
      <c r="RHJ229"/>
      <c r="RHK229"/>
      <c r="RHL229"/>
      <c r="RHM229"/>
      <c r="RHN229"/>
      <c r="RHO229"/>
      <c r="RHP229"/>
      <c r="RHQ229"/>
      <c r="RHR229"/>
      <c r="RHS229"/>
      <c r="RHT229"/>
      <c r="RHU229"/>
      <c r="RHV229"/>
      <c r="RHW229"/>
      <c r="RHX229"/>
      <c r="RHY229"/>
      <c r="RHZ229"/>
      <c r="RIA229"/>
      <c r="RIB229"/>
      <c r="RIC229"/>
      <c r="RID229"/>
      <c r="RIE229"/>
      <c r="RIF229"/>
      <c r="RIG229"/>
      <c r="RIH229"/>
      <c r="RII229"/>
      <c r="RIJ229"/>
      <c r="RIK229"/>
      <c r="RIL229"/>
      <c r="RIM229"/>
      <c r="RIN229"/>
      <c r="RIO229"/>
      <c r="RIP229"/>
      <c r="RIQ229"/>
      <c r="RIR229"/>
      <c r="RIS229"/>
      <c r="RIT229"/>
      <c r="RIU229"/>
      <c r="RIV229"/>
      <c r="RIW229"/>
      <c r="RIX229"/>
      <c r="RIY229"/>
      <c r="RIZ229"/>
      <c r="RJA229"/>
      <c r="RJB229"/>
      <c r="RJC229"/>
      <c r="RJD229"/>
      <c r="RJE229"/>
      <c r="RJF229"/>
      <c r="RJG229"/>
      <c r="RJH229"/>
      <c r="RJI229"/>
      <c r="RJJ229"/>
      <c r="RJK229"/>
      <c r="RJL229"/>
      <c r="RJM229"/>
      <c r="RJN229"/>
      <c r="RJO229"/>
      <c r="RJP229"/>
      <c r="RJQ229"/>
      <c r="RJR229"/>
      <c r="RJS229"/>
      <c r="RJT229"/>
      <c r="RJU229"/>
      <c r="RJV229"/>
      <c r="RJW229"/>
      <c r="RJX229"/>
      <c r="RJY229"/>
      <c r="RJZ229"/>
      <c r="RKA229"/>
      <c r="RKB229"/>
      <c r="RKC229"/>
      <c r="RKD229"/>
      <c r="RKE229"/>
      <c r="RKF229"/>
      <c r="RKG229"/>
      <c r="RKH229"/>
      <c r="RKI229"/>
      <c r="RKJ229"/>
      <c r="RKK229"/>
      <c r="RKL229"/>
      <c r="RKM229"/>
      <c r="RKN229"/>
      <c r="RKO229"/>
      <c r="RKP229"/>
      <c r="RKQ229"/>
      <c r="RKR229"/>
      <c r="RKS229"/>
      <c r="RKT229"/>
      <c r="RKU229"/>
      <c r="RKV229"/>
      <c r="RKW229"/>
      <c r="RKX229"/>
      <c r="RKY229"/>
      <c r="RKZ229"/>
      <c r="RLA229"/>
      <c r="RLB229"/>
      <c r="RLC229"/>
      <c r="RLD229"/>
      <c r="RLE229"/>
      <c r="RLF229"/>
      <c r="RLG229"/>
      <c r="RLH229"/>
      <c r="RLI229"/>
      <c r="RLJ229"/>
      <c r="RLK229"/>
      <c r="RLL229"/>
      <c r="RLM229"/>
      <c r="RLN229"/>
      <c r="RLO229"/>
      <c r="RLP229"/>
      <c r="RLQ229"/>
      <c r="RLR229"/>
      <c r="RLS229"/>
      <c r="RLT229"/>
      <c r="RLU229"/>
      <c r="RLV229"/>
      <c r="RLW229"/>
      <c r="RLX229"/>
      <c r="RLY229"/>
      <c r="RLZ229"/>
      <c r="RMA229"/>
      <c r="RMB229"/>
      <c r="RMC229"/>
      <c r="RMD229"/>
      <c r="RME229"/>
      <c r="RMF229"/>
      <c r="RMG229"/>
      <c r="RMH229"/>
      <c r="RMI229"/>
      <c r="RMJ229"/>
      <c r="RMK229"/>
      <c r="RML229"/>
      <c r="RMM229"/>
      <c r="RMN229"/>
      <c r="RMO229"/>
      <c r="RMP229"/>
      <c r="RMQ229"/>
      <c r="RMR229"/>
      <c r="RMS229"/>
      <c r="RMT229"/>
      <c r="RMU229"/>
      <c r="RMV229"/>
      <c r="RMW229"/>
      <c r="RMX229"/>
      <c r="RMY229"/>
      <c r="RMZ229"/>
      <c r="RNA229"/>
      <c r="RNB229"/>
      <c r="RNC229"/>
      <c r="RND229"/>
      <c r="RNE229"/>
      <c r="RNF229"/>
      <c r="RNG229"/>
      <c r="RNH229"/>
      <c r="RNI229"/>
      <c r="RNJ229"/>
      <c r="RNK229"/>
      <c r="RNL229"/>
      <c r="RNM229"/>
      <c r="RNN229"/>
      <c r="RNO229"/>
      <c r="RNP229"/>
      <c r="RNQ229"/>
      <c r="RNR229"/>
      <c r="RNS229"/>
      <c r="RNT229"/>
      <c r="RNU229"/>
      <c r="RNV229"/>
      <c r="RNW229"/>
      <c r="RNX229"/>
      <c r="RNY229"/>
      <c r="RNZ229"/>
      <c r="ROA229"/>
      <c r="ROB229"/>
      <c r="ROC229"/>
      <c r="ROD229"/>
      <c r="ROE229"/>
      <c r="ROF229"/>
      <c r="ROG229"/>
      <c r="ROH229"/>
      <c r="ROI229"/>
      <c r="ROJ229"/>
      <c r="ROK229"/>
      <c r="ROL229"/>
      <c r="ROM229"/>
      <c r="RON229"/>
      <c r="ROO229"/>
      <c r="ROP229"/>
      <c r="ROQ229"/>
      <c r="ROR229"/>
      <c r="ROS229"/>
      <c r="ROT229"/>
      <c r="ROU229"/>
      <c r="ROV229"/>
      <c r="ROW229"/>
      <c r="ROX229"/>
      <c r="ROY229"/>
      <c r="ROZ229"/>
      <c r="RPA229"/>
      <c r="RPB229"/>
      <c r="RPC229"/>
      <c r="RPD229"/>
      <c r="RPE229"/>
      <c r="RPF229"/>
      <c r="RPG229"/>
      <c r="RPH229"/>
      <c r="RPI229"/>
      <c r="RPJ229"/>
      <c r="RPK229"/>
      <c r="RPL229"/>
      <c r="RPM229"/>
      <c r="RPN229"/>
      <c r="RPO229"/>
      <c r="RPP229"/>
      <c r="RPQ229"/>
      <c r="RPR229"/>
      <c r="RPS229"/>
      <c r="RPT229"/>
      <c r="RPU229"/>
      <c r="RPV229"/>
      <c r="RPW229"/>
      <c r="RPX229"/>
      <c r="RPY229"/>
      <c r="RPZ229"/>
      <c r="RQA229"/>
      <c r="RQB229"/>
      <c r="RQC229"/>
      <c r="RQD229"/>
      <c r="RQE229"/>
      <c r="RQF229"/>
      <c r="RQG229"/>
      <c r="RQH229"/>
      <c r="RQI229"/>
      <c r="RQJ229"/>
      <c r="RQK229"/>
      <c r="RQL229"/>
      <c r="RQM229"/>
      <c r="RQN229"/>
      <c r="RQO229"/>
      <c r="RQP229"/>
      <c r="RQQ229"/>
      <c r="RQR229"/>
      <c r="RQS229"/>
      <c r="RQT229"/>
      <c r="RQU229"/>
      <c r="RQV229"/>
      <c r="RQW229"/>
      <c r="RQX229"/>
      <c r="RQY229"/>
      <c r="RQZ229"/>
      <c r="RRA229"/>
      <c r="RRB229"/>
      <c r="RRC229"/>
      <c r="RRD229"/>
      <c r="RRE229"/>
      <c r="RRF229"/>
      <c r="RRG229"/>
      <c r="RRH229"/>
      <c r="RRI229"/>
      <c r="RRJ229"/>
      <c r="RRK229"/>
      <c r="RRL229"/>
      <c r="RRM229"/>
      <c r="RRN229"/>
      <c r="RRO229"/>
      <c r="RRP229"/>
      <c r="RRQ229"/>
      <c r="RRR229"/>
      <c r="RRS229"/>
      <c r="RRT229"/>
      <c r="RRU229"/>
      <c r="RRV229"/>
      <c r="RRW229"/>
      <c r="RRX229"/>
      <c r="RRY229"/>
      <c r="RRZ229"/>
      <c r="RSA229"/>
      <c r="RSB229"/>
      <c r="RSC229"/>
      <c r="RSD229"/>
      <c r="RSE229"/>
      <c r="RSF229"/>
      <c r="RSG229"/>
      <c r="RSH229"/>
      <c r="RSI229"/>
      <c r="RSJ229"/>
      <c r="RSK229"/>
      <c r="RSL229"/>
      <c r="RSM229"/>
      <c r="RSN229"/>
      <c r="RSO229"/>
      <c r="RSP229"/>
      <c r="RSQ229"/>
      <c r="RSR229"/>
      <c r="RSS229"/>
      <c r="RST229"/>
      <c r="RSU229"/>
      <c r="RSV229"/>
      <c r="RSW229"/>
      <c r="RSX229"/>
      <c r="RSY229"/>
      <c r="RSZ229"/>
      <c r="RTA229"/>
      <c r="RTB229"/>
      <c r="RTC229"/>
      <c r="RTD229"/>
      <c r="RTE229"/>
      <c r="RTF229"/>
      <c r="RTG229"/>
      <c r="RTH229"/>
      <c r="RTI229"/>
      <c r="RTJ229"/>
      <c r="RTK229"/>
      <c r="RTL229"/>
      <c r="RTM229"/>
      <c r="RTN229"/>
      <c r="RTO229"/>
      <c r="RTP229"/>
      <c r="RTQ229"/>
      <c r="RTR229"/>
      <c r="RTS229"/>
      <c r="RTT229"/>
      <c r="RTU229"/>
      <c r="RTV229"/>
      <c r="RTW229"/>
      <c r="RTX229"/>
      <c r="RTY229"/>
      <c r="RTZ229"/>
      <c r="RUA229"/>
      <c r="RUB229"/>
      <c r="RUC229"/>
      <c r="RUD229"/>
      <c r="RUE229"/>
      <c r="RUF229"/>
      <c r="RUG229"/>
      <c r="RUH229"/>
      <c r="RUI229"/>
      <c r="RUJ229"/>
      <c r="RUK229"/>
      <c r="RUL229"/>
      <c r="RUM229"/>
      <c r="RUN229"/>
      <c r="RUO229"/>
      <c r="RUP229"/>
      <c r="RUQ229"/>
      <c r="RUR229"/>
      <c r="RUS229"/>
      <c r="RUT229"/>
      <c r="RUU229"/>
      <c r="RUV229"/>
      <c r="RUW229"/>
      <c r="RUX229"/>
      <c r="RUY229"/>
      <c r="RUZ229"/>
      <c r="RVA229"/>
      <c r="RVB229"/>
      <c r="RVC229"/>
      <c r="RVD229"/>
      <c r="RVE229"/>
      <c r="RVF229"/>
      <c r="RVG229"/>
      <c r="RVH229"/>
      <c r="RVI229"/>
      <c r="RVJ229"/>
      <c r="RVK229"/>
      <c r="RVL229"/>
      <c r="RVM229"/>
      <c r="RVN229"/>
      <c r="RVO229"/>
      <c r="RVP229"/>
      <c r="RVQ229"/>
      <c r="RVR229"/>
      <c r="RVS229"/>
      <c r="RVT229"/>
      <c r="RVU229"/>
      <c r="RVV229"/>
      <c r="RVW229"/>
      <c r="RVX229"/>
      <c r="RVY229"/>
      <c r="RVZ229"/>
      <c r="RWA229"/>
      <c r="RWB229"/>
      <c r="RWC229"/>
      <c r="RWD229"/>
      <c r="RWE229"/>
      <c r="RWF229"/>
      <c r="RWG229"/>
      <c r="RWH229"/>
      <c r="RWI229"/>
      <c r="RWJ229"/>
      <c r="RWK229"/>
      <c r="RWL229"/>
      <c r="RWM229"/>
      <c r="RWN229"/>
      <c r="RWO229"/>
      <c r="RWP229"/>
      <c r="RWQ229"/>
      <c r="RWR229"/>
      <c r="RWS229"/>
      <c r="RWT229"/>
      <c r="RWU229"/>
      <c r="RWV229"/>
      <c r="RWW229"/>
      <c r="RWX229"/>
      <c r="RWY229"/>
      <c r="RWZ229"/>
      <c r="RXA229"/>
      <c r="RXB229"/>
      <c r="RXC229"/>
      <c r="RXD229"/>
      <c r="RXE229"/>
      <c r="RXF229"/>
      <c r="RXG229"/>
      <c r="RXH229"/>
      <c r="RXI229"/>
      <c r="RXJ229"/>
      <c r="RXK229"/>
      <c r="RXL229"/>
      <c r="RXM229"/>
      <c r="RXN229"/>
      <c r="RXO229"/>
      <c r="RXP229"/>
      <c r="RXQ229"/>
      <c r="RXR229"/>
      <c r="RXS229"/>
      <c r="RXT229"/>
      <c r="RXU229"/>
      <c r="RXV229"/>
      <c r="RXW229"/>
      <c r="RXX229"/>
      <c r="RXY229"/>
      <c r="RXZ229"/>
      <c r="RYA229"/>
      <c r="RYB229"/>
      <c r="RYC229"/>
      <c r="RYD229"/>
      <c r="RYE229"/>
      <c r="RYF229"/>
      <c r="RYG229"/>
      <c r="RYH229"/>
      <c r="RYI229"/>
      <c r="RYJ229"/>
      <c r="RYK229"/>
      <c r="RYL229"/>
      <c r="RYM229"/>
      <c r="RYN229"/>
      <c r="RYO229"/>
      <c r="RYP229"/>
      <c r="RYQ229"/>
      <c r="RYR229"/>
      <c r="RYS229"/>
      <c r="RYT229"/>
      <c r="RYU229"/>
      <c r="RYV229"/>
      <c r="RYW229"/>
      <c r="RYX229"/>
      <c r="RYY229"/>
      <c r="RYZ229"/>
      <c r="RZA229"/>
      <c r="RZB229"/>
      <c r="RZC229"/>
      <c r="RZD229"/>
      <c r="RZE229"/>
      <c r="RZF229"/>
      <c r="RZG229"/>
      <c r="RZH229"/>
      <c r="RZI229"/>
      <c r="RZJ229"/>
      <c r="RZK229"/>
      <c r="RZL229"/>
      <c r="RZM229"/>
      <c r="RZN229"/>
      <c r="RZO229"/>
      <c r="RZP229"/>
      <c r="RZQ229"/>
      <c r="RZR229"/>
      <c r="RZS229"/>
      <c r="RZT229"/>
      <c r="RZU229"/>
      <c r="RZV229"/>
      <c r="RZW229"/>
      <c r="RZX229"/>
      <c r="RZY229"/>
      <c r="RZZ229"/>
      <c r="SAA229"/>
      <c r="SAB229"/>
      <c r="SAC229"/>
      <c r="SAD229"/>
      <c r="SAE229"/>
      <c r="SAF229"/>
      <c r="SAG229"/>
      <c r="SAH229"/>
      <c r="SAI229"/>
      <c r="SAJ229"/>
      <c r="SAK229"/>
      <c r="SAL229"/>
      <c r="SAM229"/>
      <c r="SAN229"/>
      <c r="SAO229"/>
      <c r="SAP229"/>
      <c r="SAQ229"/>
      <c r="SAR229"/>
      <c r="SAS229"/>
      <c r="SAT229"/>
      <c r="SAU229"/>
      <c r="SAV229"/>
      <c r="SAW229"/>
      <c r="SAX229"/>
      <c r="SAY229"/>
      <c r="SAZ229"/>
      <c r="SBA229"/>
      <c r="SBB229"/>
      <c r="SBC229"/>
      <c r="SBD229"/>
      <c r="SBE229"/>
      <c r="SBF229"/>
      <c r="SBG229"/>
      <c r="SBH229"/>
      <c r="SBI229"/>
      <c r="SBJ229"/>
      <c r="SBK229"/>
      <c r="SBL229"/>
      <c r="SBM229"/>
      <c r="SBN229"/>
      <c r="SBO229"/>
      <c r="SBP229"/>
      <c r="SBQ229"/>
      <c r="SBR229"/>
      <c r="SBS229"/>
      <c r="SBT229"/>
      <c r="SBU229"/>
      <c r="SBV229"/>
      <c r="SBW229"/>
      <c r="SBX229"/>
      <c r="SBY229"/>
      <c r="SBZ229"/>
      <c r="SCA229"/>
      <c r="SCB229"/>
      <c r="SCC229"/>
      <c r="SCD229"/>
      <c r="SCE229"/>
      <c r="SCF229"/>
      <c r="SCG229"/>
      <c r="SCH229"/>
      <c r="SCI229"/>
      <c r="SCJ229"/>
      <c r="SCK229"/>
      <c r="SCL229"/>
      <c r="SCM229"/>
      <c r="SCN229"/>
      <c r="SCO229"/>
      <c r="SCP229"/>
      <c r="SCQ229"/>
      <c r="SCR229"/>
      <c r="SCS229"/>
      <c r="SCT229"/>
      <c r="SCU229"/>
      <c r="SCV229"/>
      <c r="SCW229"/>
      <c r="SCX229"/>
      <c r="SCY229"/>
      <c r="SCZ229"/>
      <c r="SDA229"/>
      <c r="SDB229"/>
      <c r="SDC229"/>
      <c r="SDD229"/>
      <c r="SDE229"/>
      <c r="SDF229"/>
      <c r="SDG229"/>
      <c r="SDH229"/>
      <c r="SDI229"/>
      <c r="SDJ229"/>
      <c r="SDK229"/>
      <c r="SDL229"/>
      <c r="SDM229"/>
      <c r="SDN229"/>
      <c r="SDO229"/>
      <c r="SDP229"/>
      <c r="SDQ229"/>
      <c r="SDR229"/>
      <c r="SDS229"/>
      <c r="SDT229"/>
      <c r="SDU229"/>
      <c r="SDV229"/>
      <c r="SDW229"/>
      <c r="SDX229"/>
      <c r="SDY229"/>
      <c r="SDZ229"/>
      <c r="SEA229"/>
      <c r="SEB229"/>
      <c r="SEC229"/>
      <c r="SED229"/>
      <c r="SEE229"/>
      <c r="SEF229"/>
      <c r="SEG229"/>
      <c r="SEH229"/>
      <c r="SEI229"/>
      <c r="SEJ229"/>
      <c r="SEK229"/>
      <c r="SEL229"/>
      <c r="SEM229"/>
      <c r="SEN229"/>
      <c r="SEO229"/>
      <c r="SEP229"/>
      <c r="SEQ229"/>
      <c r="SER229"/>
      <c r="SES229"/>
      <c r="SET229"/>
      <c r="SEU229"/>
      <c r="SEV229"/>
      <c r="SEW229"/>
      <c r="SEX229"/>
      <c r="SEY229"/>
      <c r="SEZ229"/>
      <c r="SFA229"/>
      <c r="SFB229"/>
      <c r="SFC229"/>
      <c r="SFD229"/>
      <c r="SFE229"/>
      <c r="SFF229"/>
      <c r="SFG229"/>
      <c r="SFH229"/>
      <c r="SFI229"/>
      <c r="SFJ229"/>
      <c r="SFK229"/>
      <c r="SFL229"/>
      <c r="SFM229"/>
      <c r="SFN229"/>
      <c r="SFO229"/>
      <c r="SFP229"/>
      <c r="SFQ229"/>
      <c r="SFR229"/>
      <c r="SFS229"/>
      <c r="SFT229"/>
      <c r="SFU229"/>
      <c r="SFV229"/>
      <c r="SFW229"/>
      <c r="SFX229"/>
      <c r="SFY229"/>
      <c r="SFZ229"/>
      <c r="SGA229"/>
      <c r="SGB229"/>
      <c r="SGC229"/>
      <c r="SGD229"/>
      <c r="SGE229"/>
      <c r="SGF229"/>
      <c r="SGG229"/>
      <c r="SGH229"/>
      <c r="SGI229"/>
      <c r="SGJ229"/>
      <c r="SGK229"/>
      <c r="SGL229"/>
      <c r="SGM229"/>
      <c r="SGN229"/>
      <c r="SGO229"/>
      <c r="SGP229"/>
      <c r="SGQ229"/>
      <c r="SGR229"/>
      <c r="SGS229"/>
      <c r="SGT229"/>
      <c r="SGU229"/>
      <c r="SGV229"/>
      <c r="SGW229"/>
      <c r="SGX229"/>
      <c r="SGY229"/>
      <c r="SGZ229"/>
      <c r="SHA229"/>
      <c r="SHB229"/>
      <c r="SHC229"/>
      <c r="SHD229"/>
      <c r="SHE229"/>
      <c r="SHF229"/>
      <c r="SHG229"/>
      <c r="SHH229"/>
      <c r="SHI229"/>
      <c r="SHJ229"/>
      <c r="SHK229"/>
      <c r="SHL229"/>
      <c r="SHM229"/>
      <c r="SHN229"/>
      <c r="SHO229"/>
      <c r="SHP229"/>
      <c r="SHQ229"/>
      <c r="SHR229"/>
      <c r="SHS229"/>
      <c r="SHT229"/>
      <c r="SHU229"/>
      <c r="SHV229"/>
      <c r="SHW229"/>
      <c r="SHX229"/>
      <c r="SHY229"/>
      <c r="SHZ229"/>
      <c r="SIA229"/>
      <c r="SIB229"/>
      <c r="SIC229"/>
      <c r="SID229"/>
      <c r="SIE229"/>
      <c r="SIF229"/>
      <c r="SIG229"/>
      <c r="SIH229"/>
      <c r="SII229"/>
      <c r="SIJ229"/>
      <c r="SIK229"/>
      <c r="SIL229"/>
      <c r="SIM229"/>
      <c r="SIN229"/>
      <c r="SIO229"/>
      <c r="SIP229"/>
      <c r="SIQ229"/>
      <c r="SIR229"/>
      <c r="SIS229"/>
      <c r="SIT229"/>
      <c r="SIU229"/>
      <c r="SIV229"/>
      <c r="SIW229"/>
      <c r="SIX229"/>
      <c r="SIY229"/>
      <c r="SIZ229"/>
      <c r="SJA229"/>
      <c r="SJB229"/>
      <c r="SJC229"/>
      <c r="SJD229"/>
      <c r="SJE229"/>
      <c r="SJF229"/>
      <c r="SJG229"/>
      <c r="SJH229"/>
      <c r="SJI229"/>
      <c r="SJJ229"/>
      <c r="SJK229"/>
      <c r="SJL229"/>
      <c r="SJM229"/>
      <c r="SJN229"/>
      <c r="SJO229"/>
      <c r="SJP229"/>
      <c r="SJQ229"/>
      <c r="SJR229"/>
      <c r="SJS229"/>
      <c r="SJT229"/>
      <c r="SJU229"/>
      <c r="SJV229"/>
      <c r="SJW229"/>
      <c r="SJX229"/>
      <c r="SJY229"/>
      <c r="SJZ229"/>
      <c r="SKA229"/>
      <c r="SKB229"/>
      <c r="SKC229"/>
      <c r="SKD229"/>
      <c r="SKE229"/>
      <c r="SKF229"/>
      <c r="SKG229"/>
      <c r="SKH229"/>
      <c r="SKI229"/>
      <c r="SKJ229"/>
      <c r="SKK229"/>
      <c r="SKL229"/>
      <c r="SKM229"/>
      <c r="SKN229"/>
      <c r="SKO229"/>
      <c r="SKP229"/>
      <c r="SKQ229"/>
      <c r="SKR229"/>
      <c r="SKS229"/>
      <c r="SKT229"/>
      <c r="SKU229"/>
      <c r="SKV229"/>
      <c r="SKW229"/>
      <c r="SKX229"/>
      <c r="SKY229"/>
      <c r="SKZ229"/>
      <c r="SLA229"/>
      <c r="SLB229"/>
      <c r="SLC229"/>
      <c r="SLD229"/>
      <c r="SLE229"/>
      <c r="SLF229"/>
      <c r="SLG229"/>
      <c r="SLH229"/>
      <c r="SLI229"/>
      <c r="SLJ229"/>
      <c r="SLK229"/>
      <c r="SLL229"/>
      <c r="SLM229"/>
      <c r="SLN229"/>
      <c r="SLO229"/>
      <c r="SLP229"/>
      <c r="SLQ229"/>
      <c r="SLR229"/>
      <c r="SLS229"/>
      <c r="SLT229"/>
      <c r="SLU229"/>
      <c r="SLV229"/>
      <c r="SLW229"/>
      <c r="SLX229"/>
      <c r="SLY229"/>
      <c r="SLZ229"/>
      <c r="SMA229"/>
      <c r="SMB229"/>
      <c r="SMC229"/>
      <c r="SMD229"/>
      <c r="SME229"/>
      <c r="SMF229"/>
      <c r="SMG229"/>
      <c r="SMH229"/>
      <c r="SMI229"/>
      <c r="SMJ229"/>
      <c r="SMK229"/>
      <c r="SML229"/>
      <c r="SMM229"/>
      <c r="SMN229"/>
      <c r="SMO229"/>
      <c r="SMP229"/>
      <c r="SMQ229"/>
      <c r="SMR229"/>
      <c r="SMS229"/>
      <c r="SMT229"/>
      <c r="SMU229"/>
      <c r="SMV229"/>
      <c r="SMW229"/>
      <c r="SMX229"/>
      <c r="SMY229"/>
      <c r="SMZ229"/>
      <c r="SNA229"/>
      <c r="SNB229"/>
      <c r="SNC229"/>
      <c r="SND229"/>
      <c r="SNE229"/>
      <c r="SNF229"/>
      <c r="SNG229"/>
      <c r="SNH229"/>
      <c r="SNI229"/>
      <c r="SNJ229"/>
      <c r="SNK229"/>
      <c r="SNL229"/>
      <c r="SNM229"/>
      <c r="SNN229"/>
      <c r="SNO229"/>
      <c r="SNP229"/>
      <c r="SNQ229"/>
      <c r="SNR229"/>
      <c r="SNS229"/>
      <c r="SNT229"/>
      <c r="SNU229"/>
      <c r="SNV229"/>
      <c r="SNW229"/>
      <c r="SNX229"/>
      <c r="SNY229"/>
      <c r="SNZ229"/>
      <c r="SOA229"/>
      <c r="SOB229"/>
      <c r="SOC229"/>
      <c r="SOD229"/>
      <c r="SOE229"/>
      <c r="SOF229"/>
      <c r="SOG229"/>
      <c r="SOH229"/>
      <c r="SOI229"/>
      <c r="SOJ229"/>
      <c r="SOK229"/>
      <c r="SOL229"/>
      <c r="SOM229"/>
      <c r="SON229"/>
      <c r="SOO229"/>
      <c r="SOP229"/>
      <c r="SOQ229"/>
      <c r="SOR229"/>
      <c r="SOS229"/>
      <c r="SOT229"/>
      <c r="SOU229"/>
      <c r="SOV229"/>
      <c r="SOW229"/>
      <c r="SOX229"/>
      <c r="SOY229"/>
      <c r="SOZ229"/>
      <c r="SPA229"/>
      <c r="SPB229"/>
      <c r="SPC229"/>
      <c r="SPD229"/>
      <c r="SPE229"/>
      <c r="SPF229"/>
      <c r="SPG229"/>
      <c r="SPH229"/>
      <c r="SPI229"/>
      <c r="SPJ229"/>
      <c r="SPK229"/>
      <c r="SPL229"/>
      <c r="SPM229"/>
      <c r="SPN229"/>
      <c r="SPO229"/>
      <c r="SPP229"/>
      <c r="SPQ229"/>
      <c r="SPR229"/>
      <c r="SPS229"/>
      <c r="SPT229"/>
      <c r="SPU229"/>
      <c r="SPV229"/>
      <c r="SPW229"/>
      <c r="SPX229"/>
      <c r="SPY229"/>
      <c r="SPZ229"/>
      <c r="SQA229"/>
      <c r="SQB229"/>
      <c r="SQC229"/>
      <c r="SQD229"/>
      <c r="SQE229"/>
      <c r="SQF229"/>
      <c r="SQG229"/>
      <c r="SQH229"/>
      <c r="SQI229"/>
      <c r="SQJ229"/>
      <c r="SQK229"/>
      <c r="SQL229"/>
      <c r="SQM229"/>
      <c r="SQN229"/>
      <c r="SQO229"/>
      <c r="SQP229"/>
      <c r="SQQ229"/>
      <c r="SQR229"/>
      <c r="SQS229"/>
      <c r="SQT229"/>
      <c r="SQU229"/>
      <c r="SQV229"/>
      <c r="SQW229"/>
      <c r="SQX229"/>
      <c r="SQY229"/>
      <c r="SQZ229"/>
      <c r="SRA229"/>
      <c r="SRB229"/>
      <c r="SRC229"/>
      <c r="SRD229"/>
      <c r="SRE229"/>
      <c r="SRF229"/>
      <c r="SRG229"/>
      <c r="SRH229"/>
      <c r="SRI229"/>
      <c r="SRJ229"/>
      <c r="SRK229"/>
      <c r="SRL229"/>
      <c r="SRM229"/>
      <c r="SRN229"/>
      <c r="SRO229"/>
      <c r="SRP229"/>
      <c r="SRQ229"/>
      <c r="SRR229"/>
      <c r="SRS229"/>
      <c r="SRT229"/>
      <c r="SRU229"/>
      <c r="SRV229"/>
      <c r="SRW229"/>
      <c r="SRX229"/>
      <c r="SRY229"/>
      <c r="SRZ229"/>
      <c r="SSA229"/>
      <c r="SSB229"/>
      <c r="SSC229"/>
      <c r="SSD229"/>
      <c r="SSE229"/>
      <c r="SSF229"/>
      <c r="SSG229"/>
      <c r="SSH229"/>
      <c r="SSI229"/>
      <c r="SSJ229"/>
      <c r="SSK229"/>
      <c r="SSL229"/>
      <c r="SSM229"/>
      <c r="SSN229"/>
      <c r="SSO229"/>
      <c r="SSP229"/>
      <c r="SSQ229"/>
      <c r="SSR229"/>
      <c r="SSS229"/>
      <c r="SST229"/>
      <c r="SSU229"/>
      <c r="SSV229"/>
      <c r="SSW229"/>
      <c r="SSX229"/>
      <c r="SSY229"/>
      <c r="SSZ229"/>
      <c r="STA229"/>
      <c r="STB229"/>
      <c r="STC229"/>
      <c r="STD229"/>
      <c r="STE229"/>
      <c r="STF229"/>
      <c r="STG229"/>
      <c r="STH229"/>
      <c r="STI229"/>
      <c r="STJ229"/>
      <c r="STK229"/>
      <c r="STL229"/>
      <c r="STM229"/>
      <c r="STN229"/>
      <c r="STO229"/>
      <c r="STP229"/>
      <c r="STQ229"/>
      <c r="STR229"/>
      <c r="STS229"/>
      <c r="STT229"/>
      <c r="STU229"/>
      <c r="STV229"/>
      <c r="STW229"/>
      <c r="STX229"/>
      <c r="STY229"/>
      <c r="STZ229"/>
      <c r="SUA229"/>
      <c r="SUB229"/>
      <c r="SUC229"/>
      <c r="SUD229"/>
      <c r="SUE229"/>
      <c r="SUF229"/>
      <c r="SUG229"/>
      <c r="SUH229"/>
      <c r="SUI229"/>
      <c r="SUJ229"/>
      <c r="SUK229"/>
      <c r="SUL229"/>
      <c r="SUM229"/>
      <c r="SUN229"/>
      <c r="SUO229"/>
      <c r="SUP229"/>
      <c r="SUQ229"/>
      <c r="SUR229"/>
      <c r="SUS229"/>
      <c r="SUT229"/>
      <c r="SUU229"/>
      <c r="SUV229"/>
      <c r="SUW229"/>
      <c r="SUX229"/>
      <c r="SUY229"/>
      <c r="SUZ229"/>
      <c r="SVA229"/>
      <c r="SVB229"/>
      <c r="SVC229"/>
      <c r="SVD229"/>
      <c r="SVE229"/>
      <c r="SVF229"/>
      <c r="SVG229"/>
      <c r="SVH229"/>
      <c r="SVI229"/>
      <c r="SVJ229"/>
      <c r="SVK229"/>
      <c r="SVL229"/>
      <c r="SVM229"/>
      <c r="SVN229"/>
      <c r="SVO229"/>
      <c r="SVP229"/>
      <c r="SVQ229"/>
      <c r="SVR229"/>
      <c r="SVS229"/>
      <c r="SVT229"/>
      <c r="SVU229"/>
      <c r="SVV229"/>
      <c r="SVW229"/>
      <c r="SVX229"/>
      <c r="SVY229"/>
      <c r="SVZ229"/>
      <c r="SWA229"/>
      <c r="SWB229"/>
      <c r="SWC229"/>
      <c r="SWD229"/>
      <c r="SWE229"/>
      <c r="SWF229"/>
      <c r="SWG229"/>
      <c r="SWH229"/>
      <c r="SWI229"/>
      <c r="SWJ229"/>
      <c r="SWK229"/>
      <c r="SWL229"/>
      <c r="SWM229"/>
      <c r="SWN229"/>
      <c r="SWO229"/>
      <c r="SWP229"/>
      <c r="SWQ229"/>
      <c r="SWR229"/>
      <c r="SWS229"/>
      <c r="SWT229"/>
      <c r="SWU229"/>
      <c r="SWV229"/>
      <c r="SWW229"/>
      <c r="SWX229"/>
      <c r="SWY229"/>
      <c r="SWZ229"/>
      <c r="SXA229"/>
      <c r="SXB229"/>
      <c r="SXC229"/>
      <c r="SXD229"/>
      <c r="SXE229"/>
      <c r="SXF229"/>
      <c r="SXG229"/>
      <c r="SXH229"/>
      <c r="SXI229"/>
      <c r="SXJ229"/>
      <c r="SXK229"/>
      <c r="SXL229"/>
      <c r="SXM229"/>
      <c r="SXN229"/>
      <c r="SXO229"/>
      <c r="SXP229"/>
      <c r="SXQ229"/>
      <c r="SXR229"/>
      <c r="SXS229"/>
      <c r="SXT229"/>
      <c r="SXU229"/>
      <c r="SXV229"/>
      <c r="SXW229"/>
      <c r="SXX229"/>
      <c r="SXY229"/>
      <c r="SXZ229"/>
      <c r="SYA229"/>
      <c r="SYB229"/>
      <c r="SYC229"/>
      <c r="SYD229"/>
      <c r="SYE229"/>
      <c r="SYF229"/>
      <c r="SYG229"/>
      <c r="SYH229"/>
      <c r="SYI229"/>
      <c r="SYJ229"/>
      <c r="SYK229"/>
      <c r="SYL229"/>
      <c r="SYM229"/>
      <c r="SYN229"/>
      <c r="SYO229"/>
      <c r="SYP229"/>
      <c r="SYQ229"/>
      <c r="SYR229"/>
      <c r="SYS229"/>
      <c r="SYT229"/>
      <c r="SYU229"/>
      <c r="SYV229"/>
      <c r="SYW229"/>
      <c r="SYX229"/>
      <c r="SYY229"/>
      <c r="SYZ229"/>
      <c r="SZA229"/>
      <c r="SZB229"/>
      <c r="SZC229"/>
      <c r="SZD229"/>
      <c r="SZE229"/>
      <c r="SZF229"/>
      <c r="SZG229"/>
      <c r="SZH229"/>
      <c r="SZI229"/>
      <c r="SZJ229"/>
      <c r="SZK229"/>
      <c r="SZL229"/>
      <c r="SZM229"/>
      <c r="SZN229"/>
      <c r="SZO229"/>
      <c r="SZP229"/>
      <c r="SZQ229"/>
      <c r="SZR229"/>
      <c r="SZS229"/>
      <c r="SZT229"/>
      <c r="SZU229"/>
      <c r="SZV229"/>
      <c r="SZW229"/>
      <c r="SZX229"/>
      <c r="SZY229"/>
      <c r="SZZ229"/>
      <c r="TAA229"/>
      <c r="TAB229"/>
      <c r="TAC229"/>
      <c r="TAD229"/>
      <c r="TAE229"/>
      <c r="TAF229"/>
      <c r="TAG229"/>
      <c r="TAH229"/>
      <c r="TAI229"/>
      <c r="TAJ229"/>
      <c r="TAK229"/>
      <c r="TAL229"/>
      <c r="TAM229"/>
      <c r="TAN229"/>
      <c r="TAO229"/>
      <c r="TAP229"/>
      <c r="TAQ229"/>
      <c r="TAR229"/>
      <c r="TAS229"/>
      <c r="TAT229"/>
      <c r="TAU229"/>
      <c r="TAV229"/>
      <c r="TAW229"/>
      <c r="TAX229"/>
      <c r="TAY229"/>
      <c r="TAZ229"/>
      <c r="TBA229"/>
      <c r="TBB229"/>
      <c r="TBC229"/>
      <c r="TBD229"/>
      <c r="TBE229"/>
      <c r="TBF229"/>
      <c r="TBG229"/>
      <c r="TBH229"/>
      <c r="TBI229"/>
      <c r="TBJ229"/>
      <c r="TBK229"/>
      <c r="TBL229"/>
      <c r="TBM229"/>
      <c r="TBN229"/>
      <c r="TBO229"/>
      <c r="TBP229"/>
      <c r="TBQ229"/>
      <c r="TBR229"/>
      <c r="TBS229"/>
      <c r="TBT229"/>
      <c r="TBU229"/>
      <c r="TBV229"/>
      <c r="TBW229"/>
      <c r="TBX229"/>
      <c r="TBY229"/>
      <c r="TBZ229"/>
      <c r="TCA229"/>
      <c r="TCB229"/>
      <c r="TCC229"/>
      <c r="TCD229"/>
      <c r="TCE229"/>
      <c r="TCF229"/>
      <c r="TCG229"/>
      <c r="TCH229"/>
      <c r="TCI229"/>
      <c r="TCJ229"/>
      <c r="TCK229"/>
      <c r="TCL229"/>
      <c r="TCM229"/>
      <c r="TCN229"/>
      <c r="TCO229"/>
      <c r="TCP229"/>
      <c r="TCQ229"/>
      <c r="TCR229"/>
      <c r="TCS229"/>
      <c r="TCT229"/>
      <c r="TCU229"/>
      <c r="TCV229"/>
      <c r="TCW229"/>
      <c r="TCX229"/>
      <c r="TCY229"/>
      <c r="TCZ229"/>
      <c r="TDA229"/>
      <c r="TDB229"/>
      <c r="TDC229"/>
      <c r="TDD229"/>
      <c r="TDE229"/>
      <c r="TDF229"/>
      <c r="TDG229"/>
      <c r="TDH229"/>
      <c r="TDI229"/>
      <c r="TDJ229"/>
      <c r="TDK229"/>
      <c r="TDL229"/>
      <c r="TDM229"/>
      <c r="TDN229"/>
      <c r="TDO229"/>
      <c r="TDP229"/>
      <c r="TDQ229"/>
      <c r="TDR229"/>
      <c r="TDS229"/>
      <c r="TDT229"/>
      <c r="TDU229"/>
      <c r="TDV229"/>
      <c r="TDW229"/>
      <c r="TDX229"/>
      <c r="TDY229"/>
      <c r="TDZ229"/>
      <c r="TEA229"/>
      <c r="TEB229"/>
      <c r="TEC229"/>
      <c r="TED229"/>
      <c r="TEE229"/>
      <c r="TEF229"/>
      <c r="TEG229"/>
      <c r="TEH229"/>
      <c r="TEI229"/>
      <c r="TEJ229"/>
      <c r="TEK229"/>
      <c r="TEL229"/>
      <c r="TEM229"/>
      <c r="TEN229"/>
      <c r="TEO229"/>
      <c r="TEP229"/>
      <c r="TEQ229"/>
      <c r="TER229"/>
      <c r="TES229"/>
      <c r="TET229"/>
      <c r="TEU229"/>
      <c r="TEV229"/>
      <c r="TEW229"/>
      <c r="TEX229"/>
      <c r="TEY229"/>
      <c r="TEZ229"/>
      <c r="TFA229"/>
      <c r="TFB229"/>
      <c r="TFC229"/>
      <c r="TFD229"/>
      <c r="TFE229"/>
      <c r="TFF229"/>
      <c r="TFG229"/>
      <c r="TFH229"/>
      <c r="TFI229"/>
      <c r="TFJ229"/>
      <c r="TFK229"/>
      <c r="TFL229"/>
      <c r="TFM229"/>
      <c r="TFN229"/>
      <c r="TFO229"/>
      <c r="TFP229"/>
      <c r="TFQ229"/>
      <c r="TFR229"/>
      <c r="TFS229"/>
      <c r="TFT229"/>
      <c r="TFU229"/>
      <c r="TFV229"/>
      <c r="TFW229"/>
      <c r="TFX229"/>
      <c r="TFY229"/>
      <c r="TFZ229"/>
      <c r="TGA229"/>
      <c r="TGB229"/>
      <c r="TGC229"/>
      <c r="TGD229"/>
      <c r="TGE229"/>
      <c r="TGF229"/>
      <c r="TGG229"/>
      <c r="TGH229"/>
      <c r="TGI229"/>
      <c r="TGJ229"/>
      <c r="TGK229"/>
      <c r="TGL229"/>
      <c r="TGM229"/>
      <c r="TGN229"/>
      <c r="TGO229"/>
      <c r="TGP229"/>
      <c r="TGQ229"/>
      <c r="TGR229"/>
      <c r="TGS229"/>
      <c r="TGT229"/>
      <c r="TGU229"/>
      <c r="TGV229"/>
      <c r="TGW229"/>
      <c r="TGX229"/>
      <c r="TGY229"/>
      <c r="TGZ229"/>
      <c r="THA229"/>
      <c r="THB229"/>
      <c r="THC229"/>
      <c r="THD229"/>
      <c r="THE229"/>
      <c r="THF229"/>
      <c r="THG229"/>
      <c r="THH229"/>
      <c r="THI229"/>
      <c r="THJ229"/>
      <c r="THK229"/>
      <c r="THL229"/>
      <c r="THM229"/>
      <c r="THN229"/>
      <c r="THO229"/>
      <c r="THP229"/>
      <c r="THQ229"/>
      <c r="THR229"/>
      <c r="THS229"/>
      <c r="THT229"/>
      <c r="THU229"/>
      <c r="THV229"/>
      <c r="THW229"/>
      <c r="THX229"/>
      <c r="THY229"/>
      <c r="THZ229"/>
      <c r="TIA229"/>
      <c r="TIB229"/>
      <c r="TIC229"/>
      <c r="TID229"/>
      <c r="TIE229"/>
      <c r="TIF229"/>
      <c r="TIG229"/>
      <c r="TIH229"/>
      <c r="TII229"/>
      <c r="TIJ229"/>
      <c r="TIK229"/>
      <c r="TIL229"/>
      <c r="TIM229"/>
      <c r="TIN229"/>
      <c r="TIO229"/>
      <c r="TIP229"/>
      <c r="TIQ229"/>
      <c r="TIR229"/>
      <c r="TIS229"/>
      <c r="TIT229"/>
      <c r="TIU229"/>
      <c r="TIV229"/>
      <c r="TIW229"/>
      <c r="TIX229"/>
      <c r="TIY229"/>
      <c r="TIZ229"/>
      <c r="TJA229"/>
      <c r="TJB229"/>
      <c r="TJC229"/>
      <c r="TJD229"/>
      <c r="TJE229"/>
      <c r="TJF229"/>
      <c r="TJG229"/>
      <c r="TJH229"/>
      <c r="TJI229"/>
      <c r="TJJ229"/>
      <c r="TJK229"/>
      <c r="TJL229"/>
      <c r="TJM229"/>
      <c r="TJN229"/>
      <c r="TJO229"/>
      <c r="TJP229"/>
      <c r="TJQ229"/>
      <c r="TJR229"/>
      <c r="TJS229"/>
      <c r="TJT229"/>
      <c r="TJU229"/>
      <c r="TJV229"/>
      <c r="TJW229"/>
      <c r="TJX229"/>
      <c r="TJY229"/>
      <c r="TJZ229"/>
      <c r="TKA229"/>
      <c r="TKB229"/>
      <c r="TKC229"/>
      <c r="TKD229"/>
      <c r="TKE229"/>
      <c r="TKF229"/>
      <c r="TKG229"/>
      <c r="TKH229"/>
      <c r="TKI229"/>
      <c r="TKJ229"/>
      <c r="TKK229"/>
      <c r="TKL229"/>
      <c r="TKM229"/>
      <c r="TKN229"/>
      <c r="TKO229"/>
      <c r="TKP229"/>
      <c r="TKQ229"/>
      <c r="TKR229"/>
      <c r="TKS229"/>
      <c r="TKT229"/>
      <c r="TKU229"/>
      <c r="TKV229"/>
      <c r="TKW229"/>
      <c r="TKX229"/>
      <c r="TKY229"/>
      <c r="TKZ229"/>
      <c r="TLA229"/>
      <c r="TLB229"/>
      <c r="TLC229"/>
      <c r="TLD229"/>
      <c r="TLE229"/>
      <c r="TLF229"/>
      <c r="TLG229"/>
      <c r="TLH229"/>
      <c r="TLI229"/>
      <c r="TLJ229"/>
      <c r="TLK229"/>
      <c r="TLL229"/>
      <c r="TLM229"/>
      <c r="TLN229"/>
      <c r="TLO229"/>
      <c r="TLP229"/>
      <c r="TLQ229"/>
      <c r="TLR229"/>
      <c r="TLS229"/>
      <c r="TLT229"/>
      <c r="TLU229"/>
      <c r="TLV229"/>
      <c r="TLW229"/>
      <c r="TLX229"/>
      <c r="TLY229"/>
      <c r="TLZ229"/>
      <c r="TMA229"/>
      <c r="TMB229"/>
      <c r="TMC229"/>
      <c r="TMD229"/>
      <c r="TME229"/>
      <c r="TMF229"/>
      <c r="TMG229"/>
      <c r="TMH229"/>
      <c r="TMI229"/>
      <c r="TMJ229"/>
      <c r="TMK229"/>
      <c r="TML229"/>
      <c r="TMM229"/>
      <c r="TMN229"/>
      <c r="TMO229"/>
      <c r="TMP229"/>
      <c r="TMQ229"/>
      <c r="TMR229"/>
      <c r="TMS229"/>
      <c r="TMT229"/>
      <c r="TMU229"/>
      <c r="TMV229"/>
      <c r="TMW229"/>
      <c r="TMX229"/>
      <c r="TMY229"/>
      <c r="TMZ229"/>
      <c r="TNA229"/>
      <c r="TNB229"/>
      <c r="TNC229"/>
      <c r="TND229"/>
      <c r="TNE229"/>
      <c r="TNF229"/>
      <c r="TNG229"/>
      <c r="TNH229"/>
      <c r="TNI229"/>
      <c r="TNJ229"/>
      <c r="TNK229"/>
      <c r="TNL229"/>
      <c r="TNM229"/>
      <c r="TNN229"/>
      <c r="TNO229"/>
      <c r="TNP229"/>
      <c r="TNQ229"/>
      <c r="TNR229"/>
      <c r="TNS229"/>
      <c r="TNT229"/>
      <c r="TNU229"/>
      <c r="TNV229"/>
      <c r="TNW229"/>
      <c r="TNX229"/>
      <c r="TNY229"/>
      <c r="TNZ229"/>
      <c r="TOA229"/>
      <c r="TOB229"/>
      <c r="TOC229"/>
      <c r="TOD229"/>
      <c r="TOE229"/>
      <c r="TOF229"/>
      <c r="TOG229"/>
      <c r="TOH229"/>
      <c r="TOI229"/>
      <c r="TOJ229"/>
      <c r="TOK229"/>
      <c r="TOL229"/>
      <c r="TOM229"/>
      <c r="TON229"/>
      <c r="TOO229"/>
      <c r="TOP229"/>
      <c r="TOQ229"/>
      <c r="TOR229"/>
      <c r="TOS229"/>
      <c r="TOT229"/>
      <c r="TOU229"/>
      <c r="TOV229"/>
      <c r="TOW229"/>
      <c r="TOX229"/>
      <c r="TOY229"/>
      <c r="TOZ229"/>
      <c r="TPA229"/>
      <c r="TPB229"/>
      <c r="TPC229"/>
      <c r="TPD229"/>
      <c r="TPE229"/>
      <c r="TPF229"/>
      <c r="TPG229"/>
      <c r="TPH229"/>
      <c r="TPI229"/>
      <c r="TPJ229"/>
      <c r="TPK229"/>
      <c r="TPL229"/>
      <c r="TPM229"/>
      <c r="TPN229"/>
      <c r="TPO229"/>
      <c r="TPP229"/>
      <c r="TPQ229"/>
      <c r="TPR229"/>
      <c r="TPS229"/>
      <c r="TPT229"/>
      <c r="TPU229"/>
      <c r="TPV229"/>
      <c r="TPW229"/>
      <c r="TPX229"/>
      <c r="TPY229"/>
      <c r="TPZ229"/>
      <c r="TQA229"/>
      <c r="TQB229"/>
      <c r="TQC229"/>
      <c r="TQD229"/>
      <c r="TQE229"/>
      <c r="TQF229"/>
      <c r="TQG229"/>
      <c r="TQH229"/>
      <c r="TQI229"/>
      <c r="TQJ229"/>
      <c r="TQK229"/>
      <c r="TQL229"/>
      <c r="TQM229"/>
      <c r="TQN229"/>
      <c r="TQO229"/>
      <c r="TQP229"/>
      <c r="TQQ229"/>
      <c r="TQR229"/>
      <c r="TQS229"/>
      <c r="TQT229"/>
      <c r="TQU229"/>
      <c r="TQV229"/>
      <c r="TQW229"/>
      <c r="TQX229"/>
      <c r="TQY229"/>
      <c r="TQZ229"/>
      <c r="TRA229"/>
      <c r="TRB229"/>
      <c r="TRC229"/>
      <c r="TRD229"/>
      <c r="TRE229"/>
      <c r="TRF229"/>
      <c r="TRG229"/>
      <c r="TRH229"/>
      <c r="TRI229"/>
      <c r="TRJ229"/>
      <c r="TRK229"/>
      <c r="TRL229"/>
      <c r="TRM229"/>
      <c r="TRN229"/>
      <c r="TRO229"/>
      <c r="TRP229"/>
      <c r="TRQ229"/>
      <c r="TRR229"/>
      <c r="TRS229"/>
      <c r="TRT229"/>
      <c r="TRU229"/>
      <c r="TRV229"/>
      <c r="TRW229"/>
      <c r="TRX229"/>
      <c r="TRY229"/>
      <c r="TRZ229"/>
      <c r="TSA229"/>
      <c r="TSB229"/>
      <c r="TSC229"/>
      <c r="TSD229"/>
      <c r="TSE229"/>
      <c r="TSF229"/>
      <c r="TSG229"/>
      <c r="TSH229"/>
      <c r="TSI229"/>
      <c r="TSJ229"/>
      <c r="TSK229"/>
      <c r="TSL229"/>
      <c r="TSM229"/>
      <c r="TSN229"/>
      <c r="TSO229"/>
      <c r="TSP229"/>
      <c r="TSQ229"/>
      <c r="TSR229"/>
      <c r="TSS229"/>
      <c r="TST229"/>
      <c r="TSU229"/>
      <c r="TSV229"/>
      <c r="TSW229"/>
      <c r="TSX229"/>
      <c r="TSY229"/>
      <c r="TSZ229"/>
      <c r="TTA229"/>
      <c r="TTB229"/>
      <c r="TTC229"/>
      <c r="TTD229"/>
      <c r="TTE229"/>
      <c r="TTF229"/>
      <c r="TTG229"/>
      <c r="TTH229"/>
      <c r="TTI229"/>
      <c r="TTJ229"/>
      <c r="TTK229"/>
      <c r="TTL229"/>
      <c r="TTM229"/>
      <c r="TTN229"/>
      <c r="TTO229"/>
      <c r="TTP229"/>
      <c r="TTQ229"/>
      <c r="TTR229"/>
      <c r="TTS229"/>
      <c r="TTT229"/>
      <c r="TTU229"/>
      <c r="TTV229"/>
      <c r="TTW229"/>
      <c r="TTX229"/>
      <c r="TTY229"/>
      <c r="TTZ229"/>
      <c r="TUA229"/>
      <c r="TUB229"/>
      <c r="TUC229"/>
      <c r="TUD229"/>
      <c r="TUE229"/>
      <c r="TUF229"/>
      <c r="TUG229"/>
      <c r="TUH229"/>
      <c r="TUI229"/>
      <c r="TUJ229"/>
      <c r="TUK229"/>
      <c r="TUL229"/>
      <c r="TUM229"/>
      <c r="TUN229"/>
      <c r="TUO229"/>
      <c r="TUP229"/>
      <c r="TUQ229"/>
      <c r="TUR229"/>
      <c r="TUS229"/>
      <c r="TUT229"/>
      <c r="TUU229"/>
      <c r="TUV229"/>
      <c r="TUW229"/>
      <c r="TUX229"/>
      <c r="TUY229"/>
      <c r="TUZ229"/>
      <c r="TVA229"/>
      <c r="TVB229"/>
      <c r="TVC229"/>
      <c r="TVD229"/>
      <c r="TVE229"/>
      <c r="TVF229"/>
      <c r="TVG229"/>
      <c r="TVH229"/>
      <c r="TVI229"/>
      <c r="TVJ229"/>
      <c r="TVK229"/>
      <c r="TVL229"/>
      <c r="TVM229"/>
      <c r="TVN229"/>
      <c r="TVO229"/>
      <c r="TVP229"/>
      <c r="TVQ229"/>
      <c r="TVR229"/>
      <c r="TVS229"/>
      <c r="TVT229"/>
      <c r="TVU229"/>
      <c r="TVV229"/>
      <c r="TVW229"/>
      <c r="TVX229"/>
      <c r="TVY229"/>
      <c r="TVZ229"/>
      <c r="TWA229"/>
      <c r="TWB229"/>
      <c r="TWC229"/>
      <c r="TWD229"/>
      <c r="TWE229"/>
      <c r="TWF229"/>
      <c r="TWG229"/>
      <c r="TWH229"/>
      <c r="TWI229"/>
      <c r="TWJ229"/>
      <c r="TWK229"/>
      <c r="TWL229"/>
      <c r="TWM229"/>
      <c r="TWN229"/>
      <c r="TWO229"/>
      <c r="TWP229"/>
      <c r="TWQ229"/>
      <c r="TWR229"/>
      <c r="TWS229"/>
      <c r="TWT229"/>
      <c r="TWU229"/>
      <c r="TWV229"/>
      <c r="TWW229"/>
      <c r="TWX229"/>
      <c r="TWY229"/>
      <c r="TWZ229"/>
      <c r="TXA229"/>
      <c r="TXB229"/>
      <c r="TXC229"/>
      <c r="TXD229"/>
      <c r="TXE229"/>
      <c r="TXF229"/>
      <c r="TXG229"/>
      <c r="TXH229"/>
      <c r="TXI229"/>
      <c r="TXJ229"/>
      <c r="TXK229"/>
      <c r="TXL229"/>
      <c r="TXM229"/>
      <c r="TXN229"/>
      <c r="TXO229"/>
      <c r="TXP229"/>
      <c r="TXQ229"/>
      <c r="TXR229"/>
      <c r="TXS229"/>
      <c r="TXT229"/>
      <c r="TXU229"/>
      <c r="TXV229"/>
      <c r="TXW229"/>
      <c r="TXX229"/>
      <c r="TXY229"/>
      <c r="TXZ229"/>
      <c r="TYA229"/>
      <c r="TYB229"/>
      <c r="TYC229"/>
      <c r="TYD229"/>
      <c r="TYE229"/>
      <c r="TYF229"/>
      <c r="TYG229"/>
      <c r="TYH229"/>
      <c r="TYI229"/>
      <c r="TYJ229"/>
      <c r="TYK229"/>
      <c r="TYL229"/>
      <c r="TYM229"/>
      <c r="TYN229"/>
      <c r="TYO229"/>
      <c r="TYP229"/>
      <c r="TYQ229"/>
      <c r="TYR229"/>
      <c r="TYS229"/>
      <c r="TYT229"/>
      <c r="TYU229"/>
      <c r="TYV229"/>
      <c r="TYW229"/>
      <c r="TYX229"/>
      <c r="TYY229"/>
      <c r="TYZ229"/>
      <c r="TZA229"/>
      <c r="TZB229"/>
      <c r="TZC229"/>
      <c r="TZD229"/>
      <c r="TZE229"/>
      <c r="TZF229"/>
      <c r="TZG229"/>
      <c r="TZH229"/>
      <c r="TZI229"/>
      <c r="TZJ229"/>
      <c r="TZK229"/>
      <c r="TZL229"/>
      <c r="TZM229"/>
      <c r="TZN229"/>
      <c r="TZO229"/>
      <c r="TZP229"/>
      <c r="TZQ229"/>
      <c r="TZR229"/>
      <c r="TZS229"/>
      <c r="TZT229"/>
      <c r="TZU229"/>
      <c r="TZV229"/>
      <c r="TZW229"/>
      <c r="TZX229"/>
      <c r="TZY229"/>
      <c r="TZZ229"/>
      <c r="UAA229"/>
      <c r="UAB229"/>
      <c r="UAC229"/>
      <c r="UAD229"/>
      <c r="UAE229"/>
      <c r="UAF229"/>
      <c r="UAG229"/>
      <c r="UAH229"/>
      <c r="UAI229"/>
      <c r="UAJ229"/>
      <c r="UAK229"/>
      <c r="UAL229"/>
      <c r="UAM229"/>
      <c r="UAN229"/>
      <c r="UAO229"/>
      <c r="UAP229"/>
      <c r="UAQ229"/>
      <c r="UAR229"/>
      <c r="UAS229"/>
      <c r="UAT229"/>
      <c r="UAU229"/>
      <c r="UAV229"/>
      <c r="UAW229"/>
      <c r="UAX229"/>
      <c r="UAY229"/>
      <c r="UAZ229"/>
      <c r="UBA229"/>
      <c r="UBB229"/>
      <c r="UBC229"/>
      <c r="UBD229"/>
      <c r="UBE229"/>
      <c r="UBF229"/>
      <c r="UBG229"/>
      <c r="UBH229"/>
      <c r="UBI229"/>
      <c r="UBJ229"/>
      <c r="UBK229"/>
      <c r="UBL229"/>
      <c r="UBM229"/>
      <c r="UBN229"/>
      <c r="UBO229"/>
      <c r="UBP229"/>
      <c r="UBQ229"/>
      <c r="UBR229"/>
      <c r="UBS229"/>
      <c r="UBT229"/>
      <c r="UBU229"/>
      <c r="UBV229"/>
      <c r="UBW229"/>
      <c r="UBX229"/>
      <c r="UBY229"/>
      <c r="UBZ229"/>
      <c r="UCA229"/>
      <c r="UCB229"/>
      <c r="UCC229"/>
      <c r="UCD229"/>
      <c r="UCE229"/>
      <c r="UCF229"/>
      <c r="UCG229"/>
      <c r="UCH229"/>
      <c r="UCI229"/>
      <c r="UCJ229"/>
      <c r="UCK229"/>
      <c r="UCL229"/>
      <c r="UCM229"/>
      <c r="UCN229"/>
      <c r="UCO229"/>
      <c r="UCP229"/>
      <c r="UCQ229"/>
      <c r="UCR229"/>
      <c r="UCS229"/>
      <c r="UCT229"/>
      <c r="UCU229"/>
      <c r="UCV229"/>
      <c r="UCW229"/>
      <c r="UCX229"/>
      <c r="UCY229"/>
      <c r="UCZ229"/>
      <c r="UDA229"/>
      <c r="UDB229"/>
      <c r="UDC229"/>
      <c r="UDD229"/>
      <c r="UDE229"/>
      <c r="UDF229"/>
      <c r="UDG229"/>
      <c r="UDH229"/>
      <c r="UDI229"/>
      <c r="UDJ229"/>
      <c r="UDK229"/>
      <c r="UDL229"/>
      <c r="UDM229"/>
      <c r="UDN229"/>
      <c r="UDO229"/>
      <c r="UDP229"/>
      <c r="UDQ229"/>
      <c r="UDR229"/>
      <c r="UDS229"/>
      <c r="UDT229"/>
      <c r="UDU229"/>
      <c r="UDV229"/>
      <c r="UDW229"/>
      <c r="UDX229"/>
      <c r="UDY229"/>
      <c r="UDZ229"/>
      <c r="UEA229"/>
      <c r="UEB229"/>
      <c r="UEC229"/>
      <c r="UED229"/>
      <c r="UEE229"/>
      <c r="UEF229"/>
      <c r="UEG229"/>
      <c r="UEH229"/>
      <c r="UEI229"/>
      <c r="UEJ229"/>
      <c r="UEK229"/>
      <c r="UEL229"/>
      <c r="UEM229"/>
      <c r="UEN229"/>
      <c r="UEO229"/>
      <c r="UEP229"/>
      <c r="UEQ229"/>
      <c r="UER229"/>
      <c r="UES229"/>
      <c r="UET229"/>
      <c r="UEU229"/>
      <c r="UEV229"/>
      <c r="UEW229"/>
      <c r="UEX229"/>
      <c r="UEY229"/>
      <c r="UEZ229"/>
      <c r="UFA229"/>
      <c r="UFB229"/>
      <c r="UFC229"/>
      <c r="UFD229"/>
      <c r="UFE229"/>
      <c r="UFF229"/>
      <c r="UFG229"/>
      <c r="UFH229"/>
      <c r="UFI229"/>
      <c r="UFJ229"/>
      <c r="UFK229"/>
      <c r="UFL229"/>
      <c r="UFM229"/>
      <c r="UFN229"/>
      <c r="UFO229"/>
      <c r="UFP229"/>
      <c r="UFQ229"/>
      <c r="UFR229"/>
      <c r="UFS229"/>
      <c r="UFT229"/>
      <c r="UFU229"/>
      <c r="UFV229"/>
      <c r="UFW229"/>
      <c r="UFX229"/>
      <c r="UFY229"/>
      <c r="UFZ229"/>
      <c r="UGA229"/>
      <c r="UGB229"/>
      <c r="UGC229"/>
      <c r="UGD229"/>
      <c r="UGE229"/>
      <c r="UGF229"/>
      <c r="UGG229"/>
      <c r="UGH229"/>
      <c r="UGI229"/>
      <c r="UGJ229"/>
      <c r="UGK229"/>
      <c r="UGL229"/>
      <c r="UGM229"/>
      <c r="UGN229"/>
      <c r="UGO229"/>
      <c r="UGP229"/>
      <c r="UGQ229"/>
      <c r="UGR229"/>
      <c r="UGS229"/>
      <c r="UGT229"/>
      <c r="UGU229"/>
      <c r="UGV229"/>
      <c r="UGW229"/>
      <c r="UGX229"/>
      <c r="UGY229"/>
      <c r="UGZ229"/>
      <c r="UHA229"/>
      <c r="UHB229"/>
      <c r="UHC229"/>
      <c r="UHD229"/>
      <c r="UHE229"/>
      <c r="UHF229"/>
      <c r="UHG229"/>
      <c r="UHH229"/>
      <c r="UHI229"/>
      <c r="UHJ229"/>
      <c r="UHK229"/>
      <c r="UHL229"/>
      <c r="UHM229"/>
      <c r="UHN229"/>
      <c r="UHO229"/>
      <c r="UHP229"/>
      <c r="UHQ229"/>
      <c r="UHR229"/>
      <c r="UHS229"/>
      <c r="UHT229"/>
      <c r="UHU229"/>
      <c r="UHV229"/>
      <c r="UHW229"/>
      <c r="UHX229"/>
      <c r="UHY229"/>
      <c r="UHZ229"/>
      <c r="UIA229"/>
      <c r="UIB229"/>
      <c r="UIC229"/>
      <c r="UID229"/>
      <c r="UIE229"/>
      <c r="UIF229"/>
      <c r="UIG229"/>
      <c r="UIH229"/>
      <c r="UII229"/>
      <c r="UIJ229"/>
      <c r="UIK229"/>
      <c r="UIL229"/>
      <c r="UIM229"/>
      <c r="UIN229"/>
      <c r="UIO229"/>
      <c r="UIP229"/>
      <c r="UIQ229"/>
      <c r="UIR229"/>
      <c r="UIS229"/>
      <c r="UIT229"/>
      <c r="UIU229"/>
      <c r="UIV229"/>
      <c r="UIW229"/>
      <c r="UIX229"/>
      <c r="UIY229"/>
      <c r="UIZ229"/>
      <c r="UJA229"/>
      <c r="UJB229"/>
      <c r="UJC229"/>
      <c r="UJD229"/>
      <c r="UJE229"/>
      <c r="UJF229"/>
      <c r="UJG229"/>
      <c r="UJH229"/>
      <c r="UJI229"/>
      <c r="UJJ229"/>
      <c r="UJK229"/>
      <c r="UJL229"/>
      <c r="UJM229"/>
      <c r="UJN229"/>
      <c r="UJO229"/>
      <c r="UJP229"/>
      <c r="UJQ229"/>
      <c r="UJR229"/>
      <c r="UJS229"/>
      <c r="UJT229"/>
      <c r="UJU229"/>
      <c r="UJV229"/>
      <c r="UJW229"/>
      <c r="UJX229"/>
      <c r="UJY229"/>
      <c r="UJZ229"/>
      <c r="UKA229"/>
      <c r="UKB229"/>
      <c r="UKC229"/>
      <c r="UKD229"/>
      <c r="UKE229"/>
      <c r="UKF229"/>
      <c r="UKG229"/>
      <c r="UKH229"/>
      <c r="UKI229"/>
      <c r="UKJ229"/>
      <c r="UKK229"/>
      <c r="UKL229"/>
      <c r="UKM229"/>
      <c r="UKN229"/>
      <c r="UKO229"/>
      <c r="UKP229"/>
      <c r="UKQ229"/>
      <c r="UKR229"/>
      <c r="UKS229"/>
      <c r="UKT229"/>
      <c r="UKU229"/>
      <c r="UKV229"/>
      <c r="UKW229"/>
      <c r="UKX229"/>
      <c r="UKY229"/>
      <c r="UKZ229"/>
      <c r="ULA229"/>
      <c r="ULB229"/>
      <c r="ULC229"/>
      <c r="ULD229"/>
      <c r="ULE229"/>
      <c r="ULF229"/>
      <c r="ULG229"/>
      <c r="ULH229"/>
      <c r="ULI229"/>
      <c r="ULJ229"/>
      <c r="ULK229"/>
      <c r="ULL229"/>
      <c r="ULM229"/>
      <c r="ULN229"/>
      <c r="ULO229"/>
      <c r="ULP229"/>
      <c r="ULQ229"/>
      <c r="ULR229"/>
      <c r="ULS229"/>
      <c r="ULT229"/>
      <c r="ULU229"/>
      <c r="ULV229"/>
      <c r="ULW229"/>
      <c r="ULX229"/>
      <c r="ULY229"/>
      <c r="ULZ229"/>
      <c r="UMA229"/>
      <c r="UMB229"/>
      <c r="UMC229"/>
      <c r="UMD229"/>
      <c r="UME229"/>
      <c r="UMF229"/>
      <c r="UMG229"/>
      <c r="UMH229"/>
      <c r="UMI229"/>
      <c r="UMJ229"/>
      <c r="UMK229"/>
      <c r="UML229"/>
      <c r="UMM229"/>
      <c r="UMN229"/>
      <c r="UMO229"/>
      <c r="UMP229"/>
      <c r="UMQ229"/>
      <c r="UMR229"/>
      <c r="UMS229"/>
      <c r="UMT229"/>
      <c r="UMU229"/>
      <c r="UMV229"/>
      <c r="UMW229"/>
      <c r="UMX229"/>
      <c r="UMY229"/>
      <c r="UMZ229"/>
      <c r="UNA229"/>
      <c r="UNB229"/>
      <c r="UNC229"/>
      <c r="UND229"/>
      <c r="UNE229"/>
      <c r="UNF229"/>
      <c r="UNG229"/>
      <c r="UNH229"/>
      <c r="UNI229"/>
      <c r="UNJ229"/>
      <c r="UNK229"/>
      <c r="UNL229"/>
      <c r="UNM229"/>
      <c r="UNN229"/>
      <c r="UNO229"/>
      <c r="UNP229"/>
      <c r="UNQ229"/>
      <c r="UNR229"/>
      <c r="UNS229"/>
      <c r="UNT229"/>
      <c r="UNU229"/>
      <c r="UNV229"/>
      <c r="UNW229"/>
      <c r="UNX229"/>
      <c r="UNY229"/>
      <c r="UNZ229"/>
      <c r="UOA229"/>
      <c r="UOB229"/>
      <c r="UOC229"/>
      <c r="UOD229"/>
      <c r="UOE229"/>
      <c r="UOF229"/>
      <c r="UOG229"/>
      <c r="UOH229"/>
      <c r="UOI229"/>
      <c r="UOJ229"/>
      <c r="UOK229"/>
      <c r="UOL229"/>
      <c r="UOM229"/>
      <c r="UON229"/>
      <c r="UOO229"/>
      <c r="UOP229"/>
      <c r="UOQ229"/>
      <c r="UOR229"/>
      <c r="UOS229"/>
      <c r="UOT229"/>
      <c r="UOU229"/>
      <c r="UOV229"/>
      <c r="UOW229"/>
      <c r="UOX229"/>
      <c r="UOY229"/>
      <c r="UOZ229"/>
      <c r="UPA229"/>
      <c r="UPB229"/>
      <c r="UPC229"/>
      <c r="UPD229"/>
      <c r="UPE229"/>
      <c r="UPF229"/>
      <c r="UPG229"/>
      <c r="UPH229"/>
      <c r="UPI229"/>
      <c r="UPJ229"/>
      <c r="UPK229"/>
      <c r="UPL229"/>
      <c r="UPM229"/>
      <c r="UPN229"/>
      <c r="UPO229"/>
      <c r="UPP229"/>
      <c r="UPQ229"/>
      <c r="UPR229"/>
      <c r="UPS229"/>
      <c r="UPT229"/>
      <c r="UPU229"/>
      <c r="UPV229"/>
      <c r="UPW229"/>
      <c r="UPX229"/>
      <c r="UPY229"/>
      <c r="UPZ229"/>
      <c r="UQA229"/>
      <c r="UQB229"/>
      <c r="UQC229"/>
      <c r="UQD229"/>
      <c r="UQE229"/>
      <c r="UQF229"/>
      <c r="UQG229"/>
      <c r="UQH229"/>
      <c r="UQI229"/>
      <c r="UQJ229"/>
      <c r="UQK229"/>
      <c r="UQL229"/>
      <c r="UQM229"/>
      <c r="UQN229"/>
      <c r="UQO229"/>
      <c r="UQP229"/>
      <c r="UQQ229"/>
      <c r="UQR229"/>
      <c r="UQS229"/>
      <c r="UQT229"/>
      <c r="UQU229"/>
      <c r="UQV229"/>
      <c r="UQW229"/>
      <c r="UQX229"/>
      <c r="UQY229"/>
      <c r="UQZ229"/>
      <c r="URA229"/>
      <c r="URB229"/>
      <c r="URC229"/>
      <c r="URD229"/>
      <c r="URE229"/>
      <c r="URF229"/>
      <c r="URG229"/>
      <c r="URH229"/>
      <c r="URI229"/>
      <c r="URJ229"/>
      <c r="URK229"/>
      <c r="URL229"/>
      <c r="URM229"/>
      <c r="URN229"/>
      <c r="URO229"/>
      <c r="URP229"/>
      <c r="URQ229"/>
      <c r="URR229"/>
      <c r="URS229"/>
      <c r="URT229"/>
      <c r="URU229"/>
      <c r="URV229"/>
      <c r="URW229"/>
      <c r="URX229"/>
      <c r="URY229"/>
      <c r="URZ229"/>
      <c r="USA229"/>
      <c r="USB229"/>
      <c r="USC229"/>
      <c r="USD229"/>
      <c r="USE229"/>
      <c r="USF229"/>
      <c r="USG229"/>
      <c r="USH229"/>
      <c r="USI229"/>
      <c r="USJ229"/>
      <c r="USK229"/>
      <c r="USL229"/>
      <c r="USM229"/>
      <c r="USN229"/>
      <c r="USO229"/>
      <c r="USP229"/>
      <c r="USQ229"/>
      <c r="USR229"/>
      <c r="USS229"/>
      <c r="UST229"/>
      <c r="USU229"/>
      <c r="USV229"/>
      <c r="USW229"/>
      <c r="USX229"/>
      <c r="USY229"/>
      <c r="USZ229"/>
      <c r="UTA229"/>
      <c r="UTB229"/>
      <c r="UTC229"/>
      <c r="UTD229"/>
      <c r="UTE229"/>
      <c r="UTF229"/>
      <c r="UTG229"/>
      <c r="UTH229"/>
      <c r="UTI229"/>
      <c r="UTJ229"/>
      <c r="UTK229"/>
      <c r="UTL229"/>
      <c r="UTM229"/>
      <c r="UTN229"/>
      <c r="UTO229"/>
      <c r="UTP229"/>
      <c r="UTQ229"/>
      <c r="UTR229"/>
      <c r="UTS229"/>
      <c r="UTT229"/>
      <c r="UTU229"/>
      <c r="UTV229"/>
      <c r="UTW229"/>
      <c r="UTX229"/>
      <c r="UTY229"/>
      <c r="UTZ229"/>
      <c r="UUA229"/>
      <c r="UUB229"/>
      <c r="UUC229"/>
      <c r="UUD229"/>
      <c r="UUE229"/>
      <c r="UUF229"/>
      <c r="UUG229"/>
      <c r="UUH229"/>
      <c r="UUI229"/>
      <c r="UUJ229"/>
      <c r="UUK229"/>
      <c r="UUL229"/>
      <c r="UUM229"/>
      <c r="UUN229"/>
      <c r="UUO229"/>
      <c r="UUP229"/>
      <c r="UUQ229"/>
      <c r="UUR229"/>
      <c r="UUS229"/>
      <c r="UUT229"/>
      <c r="UUU229"/>
      <c r="UUV229"/>
      <c r="UUW229"/>
      <c r="UUX229"/>
      <c r="UUY229"/>
      <c r="UUZ229"/>
      <c r="UVA229"/>
      <c r="UVB229"/>
      <c r="UVC229"/>
      <c r="UVD229"/>
      <c r="UVE229"/>
      <c r="UVF229"/>
      <c r="UVG229"/>
      <c r="UVH229"/>
      <c r="UVI229"/>
      <c r="UVJ229"/>
      <c r="UVK229"/>
      <c r="UVL229"/>
      <c r="UVM229"/>
      <c r="UVN229"/>
      <c r="UVO229"/>
      <c r="UVP229"/>
      <c r="UVQ229"/>
      <c r="UVR229"/>
      <c r="UVS229"/>
      <c r="UVT229"/>
      <c r="UVU229"/>
      <c r="UVV229"/>
      <c r="UVW229"/>
      <c r="UVX229"/>
      <c r="UVY229"/>
      <c r="UVZ229"/>
      <c r="UWA229"/>
      <c r="UWB229"/>
      <c r="UWC229"/>
      <c r="UWD229"/>
      <c r="UWE229"/>
      <c r="UWF229"/>
      <c r="UWG229"/>
      <c r="UWH229"/>
      <c r="UWI229"/>
      <c r="UWJ229"/>
      <c r="UWK229"/>
      <c r="UWL229"/>
      <c r="UWM229"/>
      <c r="UWN229"/>
      <c r="UWO229"/>
      <c r="UWP229"/>
      <c r="UWQ229"/>
      <c r="UWR229"/>
      <c r="UWS229"/>
      <c r="UWT229"/>
      <c r="UWU229"/>
      <c r="UWV229"/>
      <c r="UWW229"/>
      <c r="UWX229"/>
      <c r="UWY229"/>
      <c r="UWZ229"/>
      <c r="UXA229"/>
      <c r="UXB229"/>
      <c r="UXC229"/>
      <c r="UXD229"/>
      <c r="UXE229"/>
      <c r="UXF229"/>
      <c r="UXG229"/>
      <c r="UXH229"/>
      <c r="UXI229"/>
      <c r="UXJ229"/>
      <c r="UXK229"/>
      <c r="UXL229"/>
      <c r="UXM229"/>
      <c r="UXN229"/>
      <c r="UXO229"/>
      <c r="UXP229"/>
      <c r="UXQ229"/>
      <c r="UXR229"/>
      <c r="UXS229"/>
      <c r="UXT229"/>
      <c r="UXU229"/>
      <c r="UXV229"/>
      <c r="UXW229"/>
      <c r="UXX229"/>
      <c r="UXY229"/>
      <c r="UXZ229"/>
      <c r="UYA229"/>
      <c r="UYB229"/>
      <c r="UYC229"/>
      <c r="UYD229"/>
      <c r="UYE229"/>
      <c r="UYF229"/>
      <c r="UYG229"/>
      <c r="UYH229"/>
      <c r="UYI229"/>
      <c r="UYJ229"/>
      <c r="UYK229"/>
      <c r="UYL229"/>
      <c r="UYM229"/>
      <c r="UYN229"/>
      <c r="UYO229"/>
      <c r="UYP229"/>
      <c r="UYQ229"/>
      <c r="UYR229"/>
      <c r="UYS229"/>
      <c r="UYT229"/>
      <c r="UYU229"/>
      <c r="UYV229"/>
      <c r="UYW229"/>
      <c r="UYX229"/>
      <c r="UYY229"/>
      <c r="UYZ229"/>
      <c r="UZA229"/>
      <c r="UZB229"/>
      <c r="UZC229"/>
      <c r="UZD229"/>
      <c r="UZE229"/>
      <c r="UZF229"/>
      <c r="UZG229"/>
      <c r="UZH229"/>
      <c r="UZI229"/>
      <c r="UZJ229"/>
      <c r="UZK229"/>
      <c r="UZL229"/>
      <c r="UZM229"/>
      <c r="UZN229"/>
      <c r="UZO229"/>
      <c r="UZP229"/>
      <c r="UZQ229"/>
      <c r="UZR229"/>
      <c r="UZS229"/>
      <c r="UZT229"/>
      <c r="UZU229"/>
      <c r="UZV229"/>
      <c r="UZW229"/>
      <c r="UZX229"/>
      <c r="UZY229"/>
      <c r="UZZ229"/>
      <c r="VAA229"/>
      <c r="VAB229"/>
      <c r="VAC229"/>
      <c r="VAD229"/>
      <c r="VAE229"/>
      <c r="VAF229"/>
      <c r="VAG229"/>
      <c r="VAH229"/>
      <c r="VAI229"/>
      <c r="VAJ229"/>
      <c r="VAK229"/>
      <c r="VAL229"/>
      <c r="VAM229"/>
      <c r="VAN229"/>
      <c r="VAO229"/>
      <c r="VAP229"/>
      <c r="VAQ229"/>
      <c r="VAR229"/>
      <c r="VAS229"/>
      <c r="VAT229"/>
      <c r="VAU229"/>
      <c r="VAV229"/>
      <c r="VAW229"/>
      <c r="VAX229"/>
      <c r="VAY229"/>
      <c r="VAZ229"/>
      <c r="VBA229"/>
      <c r="VBB229"/>
      <c r="VBC229"/>
      <c r="VBD229"/>
      <c r="VBE229"/>
      <c r="VBF229"/>
      <c r="VBG229"/>
      <c r="VBH229"/>
      <c r="VBI229"/>
      <c r="VBJ229"/>
      <c r="VBK229"/>
      <c r="VBL229"/>
      <c r="VBM229"/>
      <c r="VBN229"/>
      <c r="VBO229"/>
      <c r="VBP229"/>
      <c r="VBQ229"/>
      <c r="VBR229"/>
      <c r="VBS229"/>
      <c r="VBT229"/>
      <c r="VBU229"/>
      <c r="VBV229"/>
      <c r="VBW229"/>
      <c r="VBX229"/>
      <c r="VBY229"/>
      <c r="VBZ229"/>
      <c r="VCA229"/>
      <c r="VCB229"/>
      <c r="VCC229"/>
      <c r="VCD229"/>
      <c r="VCE229"/>
      <c r="VCF229"/>
      <c r="VCG229"/>
      <c r="VCH229"/>
      <c r="VCI229"/>
      <c r="VCJ229"/>
      <c r="VCK229"/>
      <c r="VCL229"/>
      <c r="VCM229"/>
      <c r="VCN229"/>
      <c r="VCO229"/>
      <c r="VCP229"/>
      <c r="VCQ229"/>
      <c r="VCR229"/>
      <c r="VCS229"/>
      <c r="VCT229"/>
      <c r="VCU229"/>
      <c r="VCV229"/>
      <c r="VCW229"/>
      <c r="VCX229"/>
      <c r="VCY229"/>
      <c r="VCZ229"/>
      <c r="VDA229"/>
      <c r="VDB229"/>
      <c r="VDC229"/>
      <c r="VDD229"/>
      <c r="VDE229"/>
      <c r="VDF229"/>
      <c r="VDG229"/>
      <c r="VDH229"/>
      <c r="VDI229"/>
      <c r="VDJ229"/>
      <c r="VDK229"/>
      <c r="VDL229"/>
      <c r="VDM229"/>
      <c r="VDN229"/>
      <c r="VDO229"/>
      <c r="VDP229"/>
      <c r="VDQ229"/>
      <c r="VDR229"/>
      <c r="VDS229"/>
      <c r="VDT229"/>
      <c r="VDU229"/>
      <c r="VDV229"/>
      <c r="VDW229"/>
      <c r="VDX229"/>
      <c r="VDY229"/>
      <c r="VDZ229"/>
      <c r="VEA229"/>
      <c r="VEB229"/>
      <c r="VEC229"/>
      <c r="VED229"/>
      <c r="VEE229"/>
      <c r="VEF229"/>
      <c r="VEG229"/>
      <c r="VEH229"/>
      <c r="VEI229"/>
      <c r="VEJ229"/>
      <c r="VEK229"/>
      <c r="VEL229"/>
      <c r="VEM229"/>
      <c r="VEN229"/>
      <c r="VEO229"/>
      <c r="VEP229"/>
      <c r="VEQ229"/>
      <c r="VER229"/>
      <c r="VES229"/>
      <c r="VET229"/>
      <c r="VEU229"/>
      <c r="VEV229"/>
      <c r="VEW229"/>
      <c r="VEX229"/>
      <c r="VEY229"/>
      <c r="VEZ229"/>
      <c r="VFA229"/>
      <c r="VFB229"/>
      <c r="VFC229"/>
      <c r="VFD229"/>
      <c r="VFE229"/>
      <c r="VFF229"/>
      <c r="VFG229"/>
      <c r="VFH229"/>
      <c r="VFI229"/>
      <c r="VFJ229"/>
      <c r="VFK229"/>
      <c r="VFL229"/>
      <c r="VFM229"/>
      <c r="VFN229"/>
      <c r="VFO229"/>
      <c r="VFP229"/>
      <c r="VFQ229"/>
      <c r="VFR229"/>
      <c r="VFS229"/>
      <c r="VFT229"/>
      <c r="VFU229"/>
      <c r="VFV229"/>
      <c r="VFW229"/>
      <c r="VFX229"/>
      <c r="VFY229"/>
      <c r="VFZ229"/>
      <c r="VGA229"/>
      <c r="VGB229"/>
      <c r="VGC229"/>
      <c r="VGD229"/>
      <c r="VGE229"/>
      <c r="VGF229"/>
      <c r="VGG229"/>
      <c r="VGH229"/>
      <c r="VGI229"/>
      <c r="VGJ229"/>
      <c r="VGK229"/>
      <c r="VGL229"/>
      <c r="VGM229"/>
      <c r="VGN229"/>
      <c r="VGO229"/>
      <c r="VGP229"/>
      <c r="VGQ229"/>
      <c r="VGR229"/>
      <c r="VGS229"/>
      <c r="VGT229"/>
      <c r="VGU229"/>
      <c r="VGV229"/>
      <c r="VGW229"/>
      <c r="VGX229"/>
      <c r="VGY229"/>
      <c r="VGZ229"/>
      <c r="VHA229"/>
      <c r="VHB229"/>
      <c r="VHC229"/>
      <c r="VHD229"/>
      <c r="VHE229"/>
      <c r="VHF229"/>
      <c r="VHG229"/>
      <c r="VHH229"/>
      <c r="VHI229"/>
      <c r="VHJ229"/>
      <c r="VHK229"/>
      <c r="VHL229"/>
      <c r="VHM229"/>
      <c r="VHN229"/>
      <c r="VHO229"/>
      <c r="VHP229"/>
      <c r="VHQ229"/>
      <c r="VHR229"/>
      <c r="VHS229"/>
      <c r="VHT229"/>
      <c r="VHU229"/>
      <c r="VHV229"/>
      <c r="VHW229"/>
      <c r="VHX229"/>
      <c r="VHY229"/>
      <c r="VHZ229"/>
      <c r="VIA229"/>
      <c r="VIB229"/>
      <c r="VIC229"/>
      <c r="VID229"/>
      <c r="VIE229"/>
      <c r="VIF229"/>
      <c r="VIG229"/>
      <c r="VIH229"/>
      <c r="VII229"/>
      <c r="VIJ229"/>
      <c r="VIK229"/>
      <c r="VIL229"/>
      <c r="VIM229"/>
      <c r="VIN229"/>
      <c r="VIO229"/>
      <c r="VIP229"/>
      <c r="VIQ229"/>
      <c r="VIR229"/>
      <c r="VIS229"/>
      <c r="VIT229"/>
      <c r="VIU229"/>
      <c r="VIV229"/>
      <c r="VIW229"/>
      <c r="VIX229"/>
      <c r="VIY229"/>
      <c r="VIZ229"/>
      <c r="VJA229"/>
      <c r="VJB229"/>
      <c r="VJC229"/>
      <c r="VJD229"/>
      <c r="VJE229"/>
      <c r="VJF229"/>
      <c r="VJG229"/>
      <c r="VJH229"/>
      <c r="VJI229"/>
      <c r="VJJ229"/>
      <c r="VJK229"/>
      <c r="VJL229"/>
      <c r="VJM229"/>
      <c r="VJN229"/>
      <c r="VJO229"/>
      <c r="VJP229"/>
      <c r="VJQ229"/>
      <c r="VJR229"/>
      <c r="VJS229"/>
      <c r="VJT229"/>
      <c r="VJU229"/>
      <c r="VJV229"/>
      <c r="VJW229"/>
      <c r="VJX229"/>
      <c r="VJY229"/>
      <c r="VJZ229"/>
      <c r="VKA229"/>
      <c r="VKB229"/>
      <c r="VKC229"/>
      <c r="VKD229"/>
      <c r="VKE229"/>
      <c r="VKF229"/>
      <c r="VKG229"/>
      <c r="VKH229"/>
      <c r="VKI229"/>
      <c r="VKJ229"/>
      <c r="VKK229"/>
      <c r="VKL229"/>
      <c r="VKM229"/>
      <c r="VKN229"/>
      <c r="VKO229"/>
      <c r="VKP229"/>
      <c r="VKQ229"/>
      <c r="VKR229"/>
      <c r="VKS229"/>
      <c r="VKT229"/>
      <c r="VKU229"/>
      <c r="VKV229"/>
      <c r="VKW229"/>
      <c r="VKX229"/>
      <c r="VKY229"/>
      <c r="VKZ229"/>
      <c r="VLA229"/>
      <c r="VLB229"/>
      <c r="VLC229"/>
      <c r="VLD229"/>
      <c r="VLE229"/>
      <c r="VLF229"/>
      <c r="VLG229"/>
      <c r="VLH229"/>
      <c r="VLI229"/>
      <c r="VLJ229"/>
      <c r="VLK229"/>
      <c r="VLL229"/>
      <c r="VLM229"/>
      <c r="VLN229"/>
      <c r="VLO229"/>
      <c r="VLP229"/>
      <c r="VLQ229"/>
      <c r="VLR229"/>
      <c r="VLS229"/>
      <c r="VLT229"/>
      <c r="VLU229"/>
      <c r="VLV229"/>
      <c r="VLW229"/>
      <c r="VLX229"/>
      <c r="VLY229"/>
      <c r="VLZ229"/>
      <c r="VMA229"/>
      <c r="VMB229"/>
      <c r="VMC229"/>
      <c r="VMD229"/>
      <c r="VME229"/>
      <c r="VMF229"/>
      <c r="VMG229"/>
      <c r="VMH229"/>
      <c r="VMI229"/>
      <c r="VMJ229"/>
      <c r="VMK229"/>
      <c r="VML229"/>
      <c r="VMM229"/>
      <c r="VMN229"/>
      <c r="VMO229"/>
      <c r="VMP229"/>
      <c r="VMQ229"/>
      <c r="VMR229"/>
      <c r="VMS229"/>
      <c r="VMT229"/>
      <c r="VMU229"/>
      <c r="VMV229"/>
      <c r="VMW229"/>
      <c r="VMX229"/>
      <c r="VMY229"/>
      <c r="VMZ229"/>
      <c r="VNA229"/>
      <c r="VNB229"/>
      <c r="VNC229"/>
      <c r="VND229"/>
      <c r="VNE229"/>
      <c r="VNF229"/>
      <c r="VNG229"/>
      <c r="VNH229"/>
      <c r="VNI229"/>
      <c r="VNJ229"/>
      <c r="VNK229"/>
      <c r="VNL229"/>
      <c r="VNM229"/>
      <c r="VNN229"/>
      <c r="VNO229"/>
      <c r="VNP229"/>
      <c r="VNQ229"/>
      <c r="VNR229"/>
      <c r="VNS229"/>
      <c r="VNT229"/>
      <c r="VNU229"/>
      <c r="VNV229"/>
      <c r="VNW229"/>
      <c r="VNX229"/>
      <c r="VNY229"/>
      <c r="VNZ229"/>
      <c r="VOA229"/>
      <c r="VOB229"/>
      <c r="VOC229"/>
      <c r="VOD229"/>
      <c r="VOE229"/>
      <c r="VOF229"/>
      <c r="VOG229"/>
      <c r="VOH229"/>
      <c r="VOI229"/>
      <c r="VOJ229"/>
      <c r="VOK229"/>
      <c r="VOL229"/>
      <c r="VOM229"/>
      <c r="VON229"/>
      <c r="VOO229"/>
      <c r="VOP229"/>
      <c r="VOQ229"/>
      <c r="VOR229"/>
      <c r="VOS229"/>
      <c r="VOT229"/>
      <c r="VOU229"/>
      <c r="VOV229"/>
      <c r="VOW229"/>
      <c r="VOX229"/>
      <c r="VOY229"/>
      <c r="VOZ229"/>
      <c r="VPA229"/>
      <c r="VPB229"/>
      <c r="VPC229"/>
      <c r="VPD229"/>
      <c r="VPE229"/>
      <c r="VPF229"/>
      <c r="VPG229"/>
      <c r="VPH229"/>
      <c r="VPI229"/>
      <c r="VPJ229"/>
      <c r="VPK229"/>
      <c r="VPL229"/>
      <c r="VPM229"/>
      <c r="VPN229"/>
      <c r="VPO229"/>
      <c r="VPP229"/>
      <c r="VPQ229"/>
      <c r="VPR229"/>
      <c r="VPS229"/>
      <c r="VPT229"/>
      <c r="VPU229"/>
      <c r="VPV229"/>
      <c r="VPW229"/>
      <c r="VPX229"/>
      <c r="VPY229"/>
      <c r="VPZ229"/>
      <c r="VQA229"/>
      <c r="VQB229"/>
      <c r="VQC229"/>
      <c r="VQD229"/>
      <c r="VQE229"/>
      <c r="VQF229"/>
      <c r="VQG229"/>
      <c r="VQH229"/>
      <c r="VQI229"/>
      <c r="VQJ229"/>
      <c r="VQK229"/>
      <c r="VQL229"/>
      <c r="VQM229"/>
      <c r="VQN229"/>
      <c r="VQO229"/>
      <c r="VQP229"/>
      <c r="VQQ229"/>
      <c r="VQR229"/>
      <c r="VQS229"/>
      <c r="VQT229"/>
      <c r="VQU229"/>
      <c r="VQV229"/>
      <c r="VQW229"/>
      <c r="VQX229"/>
      <c r="VQY229"/>
      <c r="VQZ229"/>
      <c r="VRA229"/>
      <c r="VRB229"/>
      <c r="VRC229"/>
      <c r="VRD229"/>
      <c r="VRE229"/>
      <c r="VRF229"/>
      <c r="VRG229"/>
      <c r="VRH229"/>
      <c r="VRI229"/>
      <c r="VRJ229"/>
      <c r="VRK229"/>
      <c r="VRL229"/>
      <c r="VRM229"/>
      <c r="VRN229"/>
      <c r="VRO229"/>
      <c r="VRP229"/>
      <c r="VRQ229"/>
      <c r="VRR229"/>
      <c r="VRS229"/>
      <c r="VRT229"/>
      <c r="VRU229"/>
      <c r="VRV229"/>
      <c r="VRW229"/>
      <c r="VRX229"/>
      <c r="VRY229"/>
      <c r="VRZ229"/>
      <c r="VSA229"/>
      <c r="VSB229"/>
      <c r="VSC229"/>
      <c r="VSD229"/>
      <c r="VSE229"/>
      <c r="VSF229"/>
      <c r="VSG229"/>
      <c r="VSH229"/>
      <c r="VSI229"/>
      <c r="VSJ229"/>
      <c r="VSK229"/>
      <c r="VSL229"/>
      <c r="VSM229"/>
      <c r="VSN229"/>
      <c r="VSO229"/>
      <c r="VSP229"/>
      <c r="VSQ229"/>
      <c r="VSR229"/>
      <c r="VSS229"/>
      <c r="VST229"/>
      <c r="VSU229"/>
      <c r="VSV229"/>
      <c r="VSW229"/>
      <c r="VSX229"/>
      <c r="VSY229"/>
      <c r="VSZ229"/>
      <c r="VTA229"/>
      <c r="VTB229"/>
      <c r="VTC229"/>
      <c r="VTD229"/>
      <c r="VTE229"/>
      <c r="VTF229"/>
      <c r="VTG229"/>
      <c r="VTH229"/>
      <c r="VTI229"/>
      <c r="VTJ229"/>
      <c r="VTK229"/>
      <c r="VTL229"/>
      <c r="VTM229"/>
      <c r="VTN229"/>
      <c r="VTO229"/>
      <c r="VTP229"/>
      <c r="VTQ229"/>
      <c r="VTR229"/>
      <c r="VTS229"/>
      <c r="VTT229"/>
      <c r="VTU229"/>
      <c r="VTV229"/>
      <c r="VTW229"/>
      <c r="VTX229"/>
      <c r="VTY229"/>
      <c r="VTZ229"/>
      <c r="VUA229"/>
      <c r="VUB229"/>
      <c r="VUC229"/>
      <c r="VUD229"/>
      <c r="VUE229"/>
      <c r="VUF229"/>
      <c r="VUG229"/>
      <c r="VUH229"/>
      <c r="VUI229"/>
      <c r="VUJ229"/>
      <c r="VUK229"/>
      <c r="VUL229"/>
      <c r="VUM229"/>
      <c r="VUN229"/>
      <c r="VUO229"/>
      <c r="VUP229"/>
      <c r="VUQ229"/>
      <c r="VUR229"/>
      <c r="VUS229"/>
      <c r="VUT229"/>
      <c r="VUU229"/>
      <c r="VUV229"/>
      <c r="VUW229"/>
      <c r="VUX229"/>
      <c r="VUY229"/>
      <c r="VUZ229"/>
      <c r="VVA229"/>
      <c r="VVB229"/>
      <c r="VVC229"/>
      <c r="VVD229"/>
      <c r="VVE229"/>
      <c r="VVF229"/>
      <c r="VVG229"/>
      <c r="VVH229"/>
      <c r="VVI229"/>
      <c r="VVJ229"/>
      <c r="VVK229"/>
      <c r="VVL229"/>
      <c r="VVM229"/>
      <c r="VVN229"/>
      <c r="VVO229"/>
      <c r="VVP229"/>
      <c r="VVQ229"/>
      <c r="VVR229"/>
      <c r="VVS229"/>
      <c r="VVT229"/>
      <c r="VVU229"/>
      <c r="VVV229"/>
      <c r="VVW229"/>
      <c r="VVX229"/>
      <c r="VVY229"/>
      <c r="VVZ229"/>
      <c r="VWA229"/>
      <c r="VWB229"/>
      <c r="VWC229"/>
      <c r="VWD229"/>
      <c r="VWE229"/>
      <c r="VWF229"/>
      <c r="VWG229"/>
      <c r="VWH229"/>
      <c r="VWI229"/>
      <c r="VWJ229"/>
      <c r="VWK229"/>
      <c r="VWL229"/>
      <c r="VWM229"/>
      <c r="VWN229"/>
      <c r="VWO229"/>
      <c r="VWP229"/>
      <c r="VWQ229"/>
      <c r="VWR229"/>
      <c r="VWS229"/>
      <c r="VWT229"/>
      <c r="VWU229"/>
      <c r="VWV229"/>
      <c r="VWW229"/>
      <c r="VWX229"/>
      <c r="VWY229"/>
      <c r="VWZ229"/>
      <c r="VXA229"/>
      <c r="VXB229"/>
      <c r="VXC229"/>
      <c r="VXD229"/>
      <c r="VXE229"/>
      <c r="VXF229"/>
      <c r="VXG229"/>
      <c r="VXH229"/>
      <c r="VXI229"/>
      <c r="VXJ229"/>
      <c r="VXK229"/>
      <c r="VXL229"/>
      <c r="VXM229"/>
      <c r="VXN229"/>
      <c r="VXO229"/>
      <c r="VXP229"/>
      <c r="VXQ229"/>
      <c r="VXR229"/>
      <c r="VXS229"/>
      <c r="VXT229"/>
      <c r="VXU229"/>
      <c r="VXV229"/>
      <c r="VXW229"/>
      <c r="VXX229"/>
      <c r="VXY229"/>
      <c r="VXZ229"/>
      <c r="VYA229"/>
      <c r="VYB229"/>
      <c r="VYC229"/>
      <c r="VYD229"/>
      <c r="VYE229"/>
      <c r="VYF229"/>
      <c r="VYG229"/>
      <c r="VYH229"/>
      <c r="VYI229"/>
      <c r="VYJ229"/>
      <c r="VYK229"/>
      <c r="VYL229"/>
      <c r="VYM229"/>
      <c r="VYN229"/>
      <c r="VYO229"/>
      <c r="VYP229"/>
      <c r="VYQ229"/>
      <c r="VYR229"/>
      <c r="VYS229"/>
      <c r="VYT229"/>
      <c r="VYU229"/>
      <c r="VYV229"/>
      <c r="VYW229"/>
      <c r="VYX229"/>
      <c r="VYY229"/>
      <c r="VYZ229"/>
      <c r="VZA229"/>
      <c r="VZB229"/>
      <c r="VZC229"/>
      <c r="VZD229"/>
      <c r="VZE229"/>
      <c r="VZF229"/>
      <c r="VZG229"/>
      <c r="VZH229"/>
      <c r="VZI229"/>
      <c r="VZJ229"/>
      <c r="VZK229"/>
      <c r="VZL229"/>
      <c r="VZM229"/>
      <c r="VZN229"/>
      <c r="VZO229"/>
      <c r="VZP229"/>
      <c r="VZQ229"/>
      <c r="VZR229"/>
      <c r="VZS229"/>
      <c r="VZT229"/>
      <c r="VZU229"/>
      <c r="VZV229"/>
      <c r="VZW229"/>
      <c r="VZX229"/>
      <c r="VZY229"/>
      <c r="VZZ229"/>
      <c r="WAA229"/>
      <c r="WAB229"/>
      <c r="WAC229"/>
      <c r="WAD229"/>
      <c r="WAE229"/>
      <c r="WAF229"/>
      <c r="WAG229"/>
      <c r="WAH229"/>
      <c r="WAI229"/>
      <c r="WAJ229"/>
      <c r="WAK229"/>
      <c r="WAL229"/>
      <c r="WAM229"/>
      <c r="WAN229"/>
      <c r="WAO229"/>
      <c r="WAP229"/>
      <c r="WAQ229"/>
      <c r="WAR229"/>
      <c r="WAS229"/>
      <c r="WAT229"/>
      <c r="WAU229"/>
      <c r="WAV229"/>
      <c r="WAW229"/>
      <c r="WAX229"/>
      <c r="WAY229"/>
      <c r="WAZ229"/>
      <c r="WBA229"/>
      <c r="WBB229"/>
      <c r="WBC229"/>
      <c r="WBD229"/>
      <c r="WBE229"/>
      <c r="WBF229"/>
      <c r="WBG229"/>
      <c r="WBH229"/>
      <c r="WBI229"/>
      <c r="WBJ229"/>
      <c r="WBK229"/>
      <c r="WBL229"/>
      <c r="WBM229"/>
      <c r="WBN229"/>
      <c r="WBO229"/>
      <c r="WBP229"/>
      <c r="WBQ229"/>
      <c r="WBR229"/>
      <c r="WBS229"/>
      <c r="WBT229"/>
      <c r="WBU229"/>
      <c r="WBV229"/>
      <c r="WBW229"/>
      <c r="WBX229"/>
      <c r="WBY229"/>
      <c r="WBZ229"/>
      <c r="WCA229"/>
      <c r="WCB229"/>
      <c r="WCC229"/>
      <c r="WCD229"/>
      <c r="WCE229"/>
      <c r="WCF229"/>
      <c r="WCG229"/>
      <c r="WCH229"/>
      <c r="WCI229"/>
      <c r="WCJ229"/>
      <c r="WCK229"/>
      <c r="WCL229"/>
      <c r="WCM229"/>
      <c r="WCN229"/>
      <c r="WCO229"/>
      <c r="WCP229"/>
      <c r="WCQ229"/>
      <c r="WCR229"/>
      <c r="WCS229"/>
      <c r="WCT229"/>
      <c r="WCU229"/>
      <c r="WCV229"/>
      <c r="WCW229"/>
      <c r="WCX229"/>
      <c r="WCY229"/>
      <c r="WCZ229"/>
      <c r="WDA229"/>
      <c r="WDB229"/>
      <c r="WDC229"/>
      <c r="WDD229"/>
      <c r="WDE229"/>
      <c r="WDF229"/>
      <c r="WDG229"/>
      <c r="WDH229"/>
      <c r="WDI229"/>
      <c r="WDJ229"/>
      <c r="WDK229"/>
      <c r="WDL229"/>
      <c r="WDM229"/>
      <c r="WDN229"/>
      <c r="WDO229"/>
      <c r="WDP229"/>
      <c r="WDQ229"/>
      <c r="WDR229"/>
      <c r="WDS229"/>
      <c r="WDT229"/>
      <c r="WDU229"/>
      <c r="WDV229"/>
      <c r="WDW229"/>
      <c r="WDX229"/>
      <c r="WDY229"/>
      <c r="WDZ229"/>
      <c r="WEA229"/>
      <c r="WEB229"/>
      <c r="WEC229"/>
      <c r="WED229"/>
      <c r="WEE229"/>
      <c r="WEF229"/>
      <c r="WEG229"/>
      <c r="WEH229"/>
      <c r="WEI229"/>
      <c r="WEJ229"/>
      <c r="WEK229"/>
      <c r="WEL229"/>
      <c r="WEM229"/>
      <c r="WEN229"/>
      <c r="WEO229"/>
      <c r="WEP229"/>
      <c r="WEQ229"/>
      <c r="WER229"/>
      <c r="WES229"/>
      <c r="WET229"/>
      <c r="WEU229"/>
      <c r="WEV229"/>
      <c r="WEW229"/>
      <c r="WEX229"/>
      <c r="WEY229"/>
      <c r="WEZ229"/>
      <c r="WFA229"/>
      <c r="WFB229"/>
      <c r="WFC229"/>
      <c r="WFD229"/>
      <c r="WFE229"/>
      <c r="WFF229"/>
      <c r="WFG229"/>
      <c r="WFH229"/>
      <c r="WFI229"/>
      <c r="WFJ229"/>
      <c r="WFK229"/>
      <c r="WFL229"/>
      <c r="WFM229"/>
      <c r="WFN229"/>
      <c r="WFO229"/>
      <c r="WFP229"/>
      <c r="WFQ229"/>
      <c r="WFR229"/>
      <c r="WFS229"/>
      <c r="WFT229"/>
      <c r="WFU229"/>
      <c r="WFV229"/>
      <c r="WFW229"/>
      <c r="WFX229"/>
      <c r="WFY229"/>
      <c r="WFZ229"/>
      <c r="WGA229"/>
      <c r="WGB229"/>
      <c r="WGC229"/>
      <c r="WGD229"/>
      <c r="WGE229"/>
      <c r="WGF229"/>
      <c r="WGG229"/>
      <c r="WGH229"/>
      <c r="WGI229"/>
      <c r="WGJ229"/>
      <c r="WGK229"/>
      <c r="WGL229"/>
      <c r="WGM229"/>
      <c r="WGN229"/>
      <c r="WGO229"/>
      <c r="WGP229"/>
      <c r="WGQ229"/>
      <c r="WGR229"/>
      <c r="WGS229"/>
      <c r="WGT229"/>
      <c r="WGU229"/>
      <c r="WGV229"/>
      <c r="WGW229"/>
      <c r="WGX229"/>
      <c r="WGY229"/>
      <c r="WGZ229"/>
      <c r="WHA229"/>
      <c r="WHB229"/>
      <c r="WHC229"/>
      <c r="WHD229"/>
      <c r="WHE229"/>
      <c r="WHF229"/>
      <c r="WHG229"/>
      <c r="WHH229"/>
      <c r="WHI229"/>
      <c r="WHJ229"/>
      <c r="WHK229"/>
      <c r="WHL229"/>
      <c r="WHM229"/>
      <c r="WHN229"/>
      <c r="WHO229"/>
      <c r="WHP229"/>
      <c r="WHQ229"/>
      <c r="WHR229"/>
      <c r="WHS229"/>
      <c r="WHT229"/>
      <c r="WHU229"/>
      <c r="WHV229"/>
      <c r="WHW229"/>
      <c r="WHX229"/>
      <c r="WHY229"/>
      <c r="WHZ229"/>
      <c r="WIA229"/>
      <c r="WIB229"/>
      <c r="WIC229"/>
      <c r="WID229"/>
      <c r="WIE229"/>
      <c r="WIF229"/>
      <c r="WIG229"/>
      <c r="WIH229"/>
      <c r="WII229"/>
      <c r="WIJ229"/>
      <c r="WIK229"/>
      <c r="WIL229"/>
      <c r="WIM229"/>
      <c r="WIN229"/>
      <c r="WIO229"/>
      <c r="WIP229"/>
      <c r="WIQ229"/>
      <c r="WIR229"/>
      <c r="WIS229"/>
      <c r="WIT229"/>
      <c r="WIU229"/>
      <c r="WIV229"/>
      <c r="WIW229"/>
      <c r="WIX229"/>
      <c r="WIY229"/>
      <c r="WIZ229"/>
      <c r="WJA229"/>
      <c r="WJB229"/>
      <c r="WJC229"/>
      <c r="WJD229"/>
      <c r="WJE229"/>
      <c r="WJF229"/>
      <c r="WJG229"/>
      <c r="WJH229"/>
      <c r="WJI229"/>
      <c r="WJJ229"/>
      <c r="WJK229"/>
      <c r="WJL229"/>
      <c r="WJM229"/>
      <c r="WJN229"/>
      <c r="WJO229"/>
      <c r="WJP229"/>
      <c r="WJQ229"/>
      <c r="WJR229"/>
      <c r="WJS229"/>
      <c r="WJT229"/>
      <c r="WJU229"/>
      <c r="WJV229"/>
      <c r="WJW229"/>
      <c r="WJX229"/>
      <c r="WJY229"/>
      <c r="WJZ229"/>
      <c r="WKA229"/>
      <c r="WKB229"/>
      <c r="WKC229"/>
      <c r="WKD229"/>
      <c r="WKE229"/>
      <c r="WKF229"/>
      <c r="WKG229"/>
      <c r="WKH229"/>
      <c r="WKI229"/>
      <c r="WKJ229"/>
      <c r="WKK229"/>
      <c r="WKL229"/>
      <c r="WKM229"/>
      <c r="WKN229"/>
      <c r="WKO229"/>
      <c r="WKP229"/>
      <c r="WKQ229"/>
      <c r="WKR229"/>
      <c r="WKS229"/>
      <c r="WKT229"/>
      <c r="WKU229"/>
      <c r="WKV229"/>
      <c r="WKW229"/>
      <c r="WKX229"/>
      <c r="WKY229"/>
      <c r="WKZ229"/>
      <c r="WLA229"/>
      <c r="WLB229"/>
      <c r="WLC229"/>
      <c r="WLD229"/>
      <c r="WLE229"/>
      <c r="WLF229"/>
      <c r="WLG229"/>
      <c r="WLH229"/>
      <c r="WLI229"/>
      <c r="WLJ229"/>
      <c r="WLK229"/>
      <c r="WLL229"/>
      <c r="WLM229"/>
      <c r="WLN229"/>
      <c r="WLO229"/>
      <c r="WLP229"/>
      <c r="WLQ229"/>
      <c r="WLR229"/>
      <c r="WLS229"/>
      <c r="WLT229"/>
      <c r="WLU229"/>
      <c r="WLV229"/>
      <c r="WLW229"/>
      <c r="WLX229"/>
      <c r="WLY229"/>
      <c r="WLZ229"/>
      <c r="WMA229"/>
      <c r="WMB229"/>
      <c r="WMC229"/>
      <c r="WMD229"/>
      <c r="WME229"/>
      <c r="WMF229"/>
      <c r="WMG229"/>
      <c r="WMH229"/>
      <c r="WMI229"/>
      <c r="WMJ229"/>
      <c r="WMK229"/>
      <c r="WML229"/>
      <c r="WMM229"/>
      <c r="WMN229"/>
      <c r="WMO229"/>
      <c r="WMP229"/>
      <c r="WMQ229"/>
      <c r="WMR229"/>
      <c r="WMS229"/>
      <c r="WMT229"/>
      <c r="WMU229"/>
      <c r="WMV229"/>
      <c r="WMW229"/>
      <c r="WMX229"/>
      <c r="WMY229"/>
      <c r="WMZ229"/>
      <c r="WNA229"/>
      <c r="WNB229"/>
      <c r="WNC229"/>
      <c r="WND229"/>
      <c r="WNE229"/>
      <c r="WNF229"/>
      <c r="WNG229"/>
      <c r="WNH229"/>
      <c r="WNI229"/>
      <c r="WNJ229"/>
      <c r="WNK229"/>
      <c r="WNL229"/>
      <c r="WNM229"/>
      <c r="WNN229"/>
      <c r="WNO229"/>
      <c r="WNP229"/>
      <c r="WNQ229"/>
      <c r="WNR229"/>
      <c r="WNS229"/>
      <c r="WNT229"/>
      <c r="WNU229"/>
      <c r="WNV229"/>
      <c r="WNW229"/>
      <c r="WNX229"/>
      <c r="WNY229"/>
      <c r="WNZ229"/>
      <c r="WOA229"/>
      <c r="WOB229"/>
      <c r="WOC229"/>
      <c r="WOD229"/>
      <c r="WOE229"/>
      <c r="WOF229"/>
      <c r="WOG229"/>
      <c r="WOH229"/>
      <c r="WOI229"/>
      <c r="WOJ229"/>
      <c r="WOK229"/>
      <c r="WOL229"/>
      <c r="WOM229"/>
      <c r="WON229"/>
      <c r="WOO229"/>
      <c r="WOP229"/>
      <c r="WOQ229"/>
      <c r="WOR229"/>
      <c r="WOS229"/>
      <c r="WOT229"/>
      <c r="WOU229"/>
      <c r="WOV229"/>
      <c r="WOW229"/>
      <c r="WOX229"/>
      <c r="WOY229"/>
      <c r="WOZ229"/>
      <c r="WPA229"/>
      <c r="WPB229"/>
      <c r="WPC229"/>
      <c r="WPD229"/>
      <c r="WPE229"/>
      <c r="WPF229"/>
      <c r="WPG229"/>
      <c r="WPH229"/>
      <c r="WPI229"/>
      <c r="WPJ229"/>
      <c r="WPK229"/>
      <c r="WPL229"/>
      <c r="WPM229"/>
      <c r="WPN229"/>
      <c r="WPO229"/>
      <c r="WPP229"/>
      <c r="WPQ229"/>
      <c r="WPR229"/>
      <c r="WPS229"/>
      <c r="WPT229"/>
      <c r="WPU229"/>
      <c r="WPV229"/>
      <c r="WPW229"/>
      <c r="WPX229"/>
      <c r="WPY229"/>
      <c r="WPZ229"/>
      <c r="WQA229"/>
      <c r="WQB229"/>
      <c r="WQC229"/>
      <c r="WQD229"/>
      <c r="WQE229"/>
      <c r="WQF229"/>
      <c r="WQG229"/>
      <c r="WQH229"/>
      <c r="WQI229"/>
      <c r="WQJ229"/>
      <c r="WQK229"/>
      <c r="WQL229"/>
      <c r="WQM229"/>
      <c r="WQN229"/>
      <c r="WQO229"/>
      <c r="WQP229"/>
      <c r="WQQ229"/>
      <c r="WQR229"/>
      <c r="WQS229"/>
      <c r="WQT229"/>
      <c r="WQU229"/>
      <c r="WQV229"/>
      <c r="WQW229"/>
      <c r="WQX229"/>
      <c r="WQY229"/>
      <c r="WQZ229"/>
      <c r="WRA229"/>
      <c r="WRB229"/>
      <c r="WRC229"/>
      <c r="WRD229"/>
      <c r="WRE229"/>
      <c r="WRF229"/>
      <c r="WRG229"/>
      <c r="WRH229"/>
      <c r="WRI229"/>
      <c r="WRJ229"/>
      <c r="WRK229"/>
      <c r="WRL229"/>
      <c r="WRM229"/>
      <c r="WRN229"/>
      <c r="WRO229"/>
      <c r="WRP229"/>
      <c r="WRQ229"/>
      <c r="WRR229"/>
      <c r="WRS229"/>
      <c r="WRT229"/>
      <c r="WRU229"/>
      <c r="WRV229"/>
      <c r="WRW229"/>
      <c r="WRX229"/>
      <c r="WRY229"/>
      <c r="WRZ229"/>
      <c r="WSA229"/>
      <c r="WSB229"/>
      <c r="WSC229"/>
      <c r="WSD229"/>
      <c r="WSE229"/>
      <c r="WSF229"/>
      <c r="WSG229"/>
      <c r="WSH229"/>
      <c r="WSI229"/>
      <c r="WSJ229"/>
      <c r="WSK229"/>
      <c r="WSL229"/>
      <c r="WSM229"/>
      <c r="WSN229"/>
      <c r="WSO229"/>
      <c r="WSP229"/>
      <c r="WSQ229"/>
      <c r="WSR229"/>
      <c r="WSS229"/>
      <c r="WST229"/>
      <c r="WSU229"/>
      <c r="WSV229"/>
      <c r="WSW229"/>
      <c r="WSX229"/>
      <c r="WSY229"/>
      <c r="WSZ229"/>
      <c r="WTA229"/>
      <c r="WTB229"/>
      <c r="WTC229"/>
      <c r="WTD229"/>
      <c r="WTE229"/>
      <c r="WTF229"/>
      <c r="WTG229"/>
      <c r="WTH229"/>
      <c r="WTI229"/>
      <c r="WTJ229"/>
      <c r="WTK229"/>
      <c r="WTL229"/>
      <c r="WTM229"/>
      <c r="WTN229"/>
      <c r="WTO229"/>
      <c r="WTP229"/>
      <c r="WTQ229"/>
      <c r="WTR229"/>
      <c r="WTS229"/>
      <c r="WTT229"/>
      <c r="WTU229"/>
      <c r="WTV229"/>
      <c r="WTW229"/>
      <c r="WTX229"/>
      <c r="WTY229"/>
      <c r="WTZ229"/>
      <c r="WUA229"/>
      <c r="WUB229"/>
      <c r="WUC229"/>
      <c r="WUD229"/>
      <c r="WUE229"/>
      <c r="WUF229"/>
      <c r="WUG229"/>
      <c r="WUH229"/>
      <c r="WUI229"/>
      <c r="WUJ229"/>
      <c r="WUK229"/>
      <c r="WUL229"/>
      <c r="WUM229"/>
      <c r="WUN229"/>
      <c r="WUO229"/>
      <c r="WUP229"/>
      <c r="WUQ229"/>
      <c r="WUR229"/>
      <c r="WUS229"/>
      <c r="WUT229"/>
      <c r="WUU229"/>
      <c r="WUV229"/>
      <c r="WUW229"/>
      <c r="WUX229"/>
      <c r="WUY229"/>
      <c r="WUZ229"/>
      <c r="WVA229"/>
      <c r="WVB229"/>
      <c r="WVC229"/>
      <c r="WVD229"/>
      <c r="WVE229"/>
      <c r="WVF229"/>
      <c r="WVG229"/>
      <c r="WVH229"/>
      <c r="WVI229"/>
      <c r="WVJ229"/>
      <c r="WVK229"/>
      <c r="WVL229"/>
      <c r="WVM229"/>
      <c r="WVN229"/>
      <c r="WVO229"/>
      <c r="WVP229"/>
      <c r="WVQ229"/>
      <c r="WVR229"/>
      <c r="WVS229"/>
      <c r="WVT229"/>
      <c r="WVU229"/>
      <c r="WVV229"/>
      <c r="WVW229"/>
      <c r="WVX229"/>
      <c r="WVY229"/>
      <c r="WVZ229"/>
      <c r="WWA229"/>
      <c r="WWB229"/>
      <c r="WWC229"/>
      <c r="WWD229"/>
      <c r="WWE229"/>
      <c r="WWF229"/>
      <c r="WWG229"/>
      <c r="WWH229"/>
      <c r="WWI229"/>
      <c r="WWJ229"/>
      <c r="WWK229"/>
      <c r="WWL229"/>
      <c r="WWM229"/>
      <c r="WWN229"/>
      <c r="WWO229"/>
      <c r="WWP229"/>
      <c r="WWQ229"/>
      <c r="WWR229"/>
      <c r="WWS229"/>
      <c r="WWT229"/>
      <c r="WWU229"/>
      <c r="WWV229"/>
      <c r="WWW229"/>
      <c r="WWX229"/>
      <c r="WWY229"/>
      <c r="WWZ229"/>
      <c r="WXA229"/>
      <c r="WXB229"/>
      <c r="WXC229"/>
      <c r="WXD229"/>
      <c r="WXE229"/>
      <c r="WXF229"/>
      <c r="WXG229"/>
      <c r="WXH229"/>
      <c r="WXI229"/>
      <c r="WXJ229"/>
      <c r="WXK229"/>
      <c r="WXL229"/>
      <c r="WXM229"/>
      <c r="WXN229"/>
      <c r="WXO229"/>
      <c r="WXP229"/>
      <c r="WXQ229"/>
      <c r="WXR229"/>
      <c r="WXS229"/>
      <c r="WXT229"/>
      <c r="WXU229"/>
      <c r="WXV229"/>
      <c r="WXW229"/>
      <c r="WXX229"/>
      <c r="WXY229"/>
      <c r="WXZ229"/>
      <c r="WYA229"/>
      <c r="WYB229"/>
      <c r="WYC229"/>
      <c r="WYD229"/>
      <c r="WYE229"/>
      <c r="WYF229"/>
      <c r="WYG229"/>
      <c r="WYH229"/>
      <c r="WYI229"/>
      <c r="WYJ229"/>
      <c r="WYK229"/>
      <c r="WYL229"/>
      <c r="WYM229"/>
      <c r="WYN229"/>
      <c r="WYO229"/>
      <c r="WYP229"/>
      <c r="WYQ229"/>
      <c r="WYR229"/>
      <c r="WYS229"/>
      <c r="WYT229"/>
      <c r="WYU229"/>
      <c r="WYV229"/>
      <c r="WYW229"/>
      <c r="WYX229"/>
      <c r="WYY229"/>
      <c r="WYZ229"/>
      <c r="WZA229"/>
      <c r="WZB229"/>
      <c r="WZC229"/>
      <c r="WZD229"/>
      <c r="WZE229"/>
      <c r="WZF229"/>
      <c r="WZG229"/>
      <c r="WZH229"/>
      <c r="WZI229"/>
      <c r="WZJ229"/>
      <c r="WZK229"/>
      <c r="WZL229"/>
      <c r="WZM229"/>
      <c r="WZN229"/>
      <c r="WZO229"/>
      <c r="WZP229"/>
      <c r="WZQ229"/>
      <c r="WZR229"/>
      <c r="WZS229"/>
      <c r="WZT229"/>
      <c r="WZU229"/>
      <c r="WZV229"/>
      <c r="WZW229"/>
      <c r="WZX229"/>
      <c r="WZY229"/>
      <c r="WZZ229"/>
      <c r="XAA229"/>
      <c r="XAB229"/>
      <c r="XAC229"/>
      <c r="XAD229"/>
      <c r="XAE229"/>
      <c r="XAF229"/>
      <c r="XAG229"/>
      <c r="XAH229"/>
      <c r="XAI229"/>
      <c r="XAJ229"/>
      <c r="XAK229"/>
      <c r="XAL229"/>
      <c r="XAM229"/>
      <c r="XAN229"/>
      <c r="XAO229"/>
      <c r="XAP229"/>
      <c r="XAQ229"/>
      <c r="XAR229"/>
      <c r="XAS229"/>
      <c r="XAT229"/>
      <c r="XAU229"/>
      <c r="XAV229"/>
      <c r="XAW229"/>
      <c r="XAX229"/>
      <c r="XAY229"/>
      <c r="XAZ229"/>
      <c r="XBA229"/>
      <c r="XBB229"/>
      <c r="XBC229"/>
      <c r="XBD229"/>
      <c r="XBE229"/>
      <c r="XBF229"/>
      <c r="XBG229"/>
      <c r="XBH229"/>
      <c r="XBI229"/>
      <c r="XBJ229"/>
      <c r="XBK229"/>
      <c r="XBL229"/>
      <c r="XBM229"/>
      <c r="XBN229"/>
      <c r="XBO229"/>
      <c r="XBP229"/>
      <c r="XBQ229"/>
      <c r="XBR229"/>
      <c r="XBS229"/>
      <c r="XBT229"/>
      <c r="XBU229"/>
      <c r="XBV229"/>
      <c r="XBW229"/>
      <c r="XBX229"/>
      <c r="XBY229"/>
      <c r="XBZ229"/>
      <c r="XCA229"/>
      <c r="XCB229"/>
      <c r="XCC229"/>
      <c r="XCD229"/>
      <c r="XCE229"/>
      <c r="XCF229"/>
      <c r="XCG229"/>
      <c r="XCH229"/>
      <c r="XCI229"/>
      <c r="XCJ229"/>
      <c r="XCK229"/>
      <c r="XCL229"/>
      <c r="XCM229"/>
      <c r="XCN229"/>
      <c r="XCO229"/>
      <c r="XCP229"/>
      <c r="XCQ229"/>
      <c r="XCR229"/>
      <c r="XCS229"/>
      <c r="XCT229"/>
      <c r="XCU229"/>
      <c r="XCV229"/>
      <c r="XCW229"/>
      <c r="XCX229"/>
      <c r="XCY229"/>
      <c r="XCZ229"/>
      <c r="XDA229"/>
      <c r="XDB229"/>
      <c r="XDC229"/>
      <c r="XDD229"/>
      <c r="XDE229"/>
      <c r="XDF229"/>
      <c r="XDG229"/>
      <c r="XDH229"/>
      <c r="XDI229"/>
      <c r="XDJ229"/>
      <c r="XDK229"/>
      <c r="XDL229"/>
      <c r="XDM229"/>
      <c r="XDN229"/>
      <c r="XDO229"/>
      <c r="XDP229"/>
      <c r="XDQ229"/>
      <c r="XDR229"/>
      <c r="XDS229"/>
      <c r="XDT229"/>
      <c r="XDU229"/>
      <c r="XDV229"/>
      <c r="XDW229"/>
      <c r="XDX229"/>
      <c r="XDY229"/>
      <c r="XDZ229"/>
      <c r="XEA229"/>
      <c r="XEB229"/>
      <c r="XEC229"/>
      <c r="XED229"/>
      <c r="XEE229"/>
      <c r="XEF229"/>
      <c r="XEG229"/>
      <c r="XEH229"/>
      <c r="XEI229"/>
      <c r="XEJ229"/>
      <c r="XEK229"/>
      <c r="XEL229"/>
      <c r="XEM229"/>
      <c r="XEN229"/>
      <c r="XEO229"/>
      <c r="XEP229"/>
      <c r="XEQ229"/>
      <c r="XER229"/>
      <c r="XES229"/>
      <c r="XET229"/>
      <c r="XEU229"/>
      <c r="XEV229"/>
    </row>
    <row r="230" spans="1:16376" s="2" customFormat="1" x14ac:dyDescent="0.25">
      <c r="A230" s="62">
        <v>42932</v>
      </c>
      <c r="B230" s="63">
        <f>总!B230</f>
        <v>706104</v>
      </c>
      <c r="C230" s="63">
        <f>总!C230</f>
        <v>3543</v>
      </c>
      <c r="D230" s="63">
        <f t="shared" si="202"/>
        <v>119643</v>
      </c>
      <c r="E230" s="81">
        <f t="shared" si="189"/>
        <v>0.16944104551170933</v>
      </c>
      <c r="F230" s="64">
        <v>238534.32999999801</v>
      </c>
      <c r="G230" s="65">
        <f t="shared" si="119"/>
        <v>45537.050000000192</v>
      </c>
      <c r="H230" s="65">
        <v>19296.7</v>
      </c>
      <c r="I230" s="65">
        <v>64833.750000000196</v>
      </c>
      <c r="J230" s="66">
        <f t="shared" si="120"/>
        <v>173700.5799999978</v>
      </c>
      <c r="K230" s="70">
        <v>50101</v>
      </c>
      <c r="L230" s="63"/>
      <c r="M230" s="69"/>
      <c r="N230" s="70">
        <v>2643</v>
      </c>
      <c r="O230" s="63">
        <v>2884</v>
      </c>
      <c r="P230" s="63">
        <f t="shared" si="190"/>
        <v>544</v>
      </c>
      <c r="Q230" s="63">
        <v>225</v>
      </c>
      <c r="R230" s="63">
        <v>769</v>
      </c>
      <c r="S230" s="69">
        <f t="shared" si="191"/>
        <v>1874</v>
      </c>
      <c r="T230" s="70">
        <v>3411</v>
      </c>
      <c r="U230" s="63">
        <v>3947</v>
      </c>
      <c r="V230" s="63">
        <f t="shared" si="192"/>
        <v>707</v>
      </c>
      <c r="W230" s="63">
        <v>317</v>
      </c>
      <c r="X230" s="63">
        <v>1024</v>
      </c>
      <c r="Y230" s="69">
        <f t="shared" si="193"/>
        <v>2387</v>
      </c>
      <c r="Z230" s="77">
        <f t="shared" si="194"/>
        <v>1.2905788876276958</v>
      </c>
      <c r="AA230" s="78"/>
      <c r="AB230" s="78"/>
      <c r="AC230" s="78">
        <f t="shared" si="195"/>
        <v>1.3315994798439532</v>
      </c>
      <c r="AD230" s="79">
        <f t="shared" si="196"/>
        <v>1.2737459978655283</v>
      </c>
      <c r="AE230" s="80">
        <f t="shared" si="130"/>
        <v>5.2753438055128637E-2</v>
      </c>
      <c r="AF230" s="81"/>
      <c r="AG230" s="81">
        <f t="shared" si="121"/>
        <v>6.3505503810330224E-2</v>
      </c>
      <c r="AH230" s="136">
        <f t="shared" si="122"/>
        <v>5.1935220585076679E-2</v>
      </c>
      <c r="AI230" s="77">
        <f t="shared" si="197"/>
        <v>69.930908824391096</v>
      </c>
      <c r="AJ230" s="78">
        <f t="shared" ref="AJ230:AM230" si="205">G230/V230</f>
        <v>64.408840169731533</v>
      </c>
      <c r="AK230" s="78">
        <f t="shared" si="205"/>
        <v>60.872870662460571</v>
      </c>
      <c r="AL230" s="78">
        <f t="shared" si="205"/>
        <v>63.314208984375192</v>
      </c>
      <c r="AM230" s="78">
        <f t="shared" si="205"/>
        <v>72.769409300376125</v>
      </c>
      <c r="AN230" s="78">
        <f t="shared" si="199"/>
        <v>4.761069240134888</v>
      </c>
      <c r="AO230" s="79">
        <f t="shared" si="200"/>
        <v>142.83207720404664</v>
      </c>
      <c r="AP230" s="77">
        <f t="shared" si="124"/>
        <v>90.25135452137647</v>
      </c>
      <c r="AQ230" s="78">
        <f t="shared" ref="AQ230:AT230" si="206">G230/P230</f>
        <v>83.707812500000358</v>
      </c>
      <c r="AR230" s="78">
        <f t="shared" si="206"/>
        <v>85.763111111111115</v>
      </c>
      <c r="AS230" s="78">
        <f t="shared" si="206"/>
        <v>84.309167750325358</v>
      </c>
      <c r="AT230" s="78">
        <f t="shared" si="206"/>
        <v>92.689743863392636</v>
      </c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</row>
    <row r="231" spans="1:16376" s="2" customFormat="1" x14ac:dyDescent="0.25">
      <c r="A231" s="62">
        <v>42933</v>
      </c>
      <c r="B231" s="63">
        <f>总!B231</f>
        <v>710415</v>
      </c>
      <c r="C231" s="63">
        <f>总!C231</f>
        <v>4311</v>
      </c>
      <c r="D231" s="63">
        <f t="shared" si="202"/>
        <v>120409</v>
      </c>
      <c r="E231" s="81">
        <f t="shared" si="189"/>
        <v>0.16949107211981729</v>
      </c>
      <c r="F231" s="64">
        <v>240331.289999998</v>
      </c>
      <c r="G231" s="65">
        <f t="shared" si="119"/>
        <v>46219.600000000202</v>
      </c>
      <c r="H231" s="65">
        <v>21450.959999999999</v>
      </c>
      <c r="I231" s="65">
        <v>67670.560000000201</v>
      </c>
      <c r="J231" s="66">
        <f t="shared" si="120"/>
        <v>172660.7299999978</v>
      </c>
      <c r="K231" s="70">
        <v>51864</v>
      </c>
      <c r="L231" s="63"/>
      <c r="M231" s="69"/>
      <c r="N231" s="70">
        <v>2713</v>
      </c>
      <c r="O231" s="63">
        <v>2998</v>
      </c>
      <c r="P231" s="63">
        <f t="shared" si="190"/>
        <v>533</v>
      </c>
      <c r="Q231" s="63">
        <v>233</v>
      </c>
      <c r="R231" s="63">
        <v>766</v>
      </c>
      <c r="S231" s="69">
        <f t="shared" si="191"/>
        <v>1947</v>
      </c>
      <c r="T231" s="70">
        <v>3484</v>
      </c>
      <c r="U231" s="63">
        <v>4130</v>
      </c>
      <c r="V231" s="63">
        <f t="shared" si="192"/>
        <v>703</v>
      </c>
      <c r="W231" s="63">
        <v>329</v>
      </c>
      <c r="X231" s="63">
        <v>1032</v>
      </c>
      <c r="Y231" s="69">
        <f t="shared" si="193"/>
        <v>2452</v>
      </c>
      <c r="Z231" s="77">
        <f t="shared" si="194"/>
        <v>1.2841872465904902</v>
      </c>
      <c r="AA231" s="78"/>
      <c r="AB231" s="78"/>
      <c r="AC231" s="78">
        <f t="shared" si="195"/>
        <v>1.3472584856396868</v>
      </c>
      <c r="AD231" s="79">
        <f t="shared" si="196"/>
        <v>1.2593733949666153</v>
      </c>
      <c r="AE231" s="80">
        <f t="shared" si="130"/>
        <v>5.2309887397809653E-2</v>
      </c>
      <c r="AF231" s="81"/>
      <c r="AG231" s="81">
        <f t="shared" si="121"/>
        <v>5.404778473672002E-2</v>
      </c>
      <c r="AH231" s="136">
        <f t="shared" si="122"/>
        <v>5.2152335289045906E-2</v>
      </c>
      <c r="AI231" s="77">
        <f t="shared" si="197"/>
        <v>68.981426521239385</v>
      </c>
      <c r="AJ231" s="78">
        <f t="shared" ref="AJ231:AJ257" si="207">G231/V231</f>
        <v>65.746230440967565</v>
      </c>
      <c r="AK231" s="78">
        <f t="shared" ref="AK231:AK257" si="208">H231/W231</f>
        <v>65.200486322188453</v>
      </c>
      <c r="AL231" s="78">
        <f t="shared" ref="AL231:AL257" si="209">I231/X231</f>
        <v>65.572248062015703</v>
      </c>
      <c r="AM231" s="78">
        <f t="shared" ref="AM231:AM257" si="210">J231/Y231</f>
        <v>70.416284665578218</v>
      </c>
      <c r="AN231" s="78">
        <f t="shared" si="199"/>
        <v>4.6338749421563703</v>
      </c>
      <c r="AO231" s="79">
        <f t="shared" si="200"/>
        <v>139.01624826469111</v>
      </c>
      <c r="AP231" s="77">
        <f t="shared" si="124"/>
        <v>88.585068190194619</v>
      </c>
      <c r="AQ231" s="78">
        <f t="shared" ref="AQ231:AQ257" si="211">G231/P231</f>
        <v>86.715947467167354</v>
      </c>
      <c r="AR231" s="78">
        <f t="shared" ref="AR231:AR257" si="212">H231/Q231</f>
        <v>92.064206008583682</v>
      </c>
      <c r="AS231" s="78">
        <f t="shared" ref="AS231:AS257" si="213">I231/R231</f>
        <v>88.34276762402115</v>
      </c>
      <c r="AT231" s="78">
        <f t="shared" ref="AT231:AT257" si="214">J231/S231</f>
        <v>88.68039548022486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</row>
    <row r="232" spans="1:16376" s="2" customFormat="1" x14ac:dyDescent="0.25">
      <c r="A232" s="62">
        <v>42934</v>
      </c>
      <c r="B232" s="63">
        <f>总!B232</f>
        <v>713341</v>
      </c>
      <c r="C232" s="63">
        <f>总!C232</f>
        <v>2926</v>
      </c>
      <c r="D232" s="63">
        <f t="shared" si="202"/>
        <v>121125</v>
      </c>
      <c r="E232" s="81">
        <f t="shared" si="189"/>
        <v>0.16979957692043496</v>
      </c>
      <c r="F232" s="64">
        <v>242450.58999999799</v>
      </c>
      <c r="G232" s="65">
        <f t="shared" si="119"/>
        <v>41727.0900000002</v>
      </c>
      <c r="H232" s="65">
        <v>15910</v>
      </c>
      <c r="I232" s="65">
        <v>57637.0900000002</v>
      </c>
      <c r="J232" s="66">
        <f t="shared" si="120"/>
        <v>184813.49999999779</v>
      </c>
      <c r="K232" s="70">
        <v>47585</v>
      </c>
      <c r="L232" s="63"/>
      <c r="M232" s="69"/>
      <c r="N232" s="70">
        <v>2796</v>
      </c>
      <c r="O232" s="63">
        <v>3024</v>
      </c>
      <c r="P232" s="63">
        <f t="shared" si="190"/>
        <v>531</v>
      </c>
      <c r="Q232" s="63">
        <v>185</v>
      </c>
      <c r="R232" s="63">
        <v>716</v>
      </c>
      <c r="S232" s="69">
        <f t="shared" si="191"/>
        <v>2080</v>
      </c>
      <c r="T232" s="70">
        <v>3562</v>
      </c>
      <c r="U232" s="63">
        <v>4109</v>
      </c>
      <c r="V232" s="63">
        <f t="shared" si="192"/>
        <v>679</v>
      </c>
      <c r="W232" s="63">
        <v>256</v>
      </c>
      <c r="X232" s="63">
        <v>935</v>
      </c>
      <c r="Y232" s="69">
        <f t="shared" si="193"/>
        <v>2627</v>
      </c>
      <c r="Z232" s="77">
        <f t="shared" si="194"/>
        <v>1.2739628040057225</v>
      </c>
      <c r="AA232" s="78"/>
      <c r="AB232" s="78"/>
      <c r="AC232" s="78">
        <f t="shared" si="195"/>
        <v>1.3058659217877095</v>
      </c>
      <c r="AD232" s="79">
        <f t="shared" si="196"/>
        <v>1.2629807692307693</v>
      </c>
      <c r="AE232" s="80">
        <f t="shared" si="130"/>
        <v>5.8758011978564673E-2</v>
      </c>
      <c r="AF232" s="81"/>
      <c r="AG232" s="81">
        <f t="shared" si="121"/>
        <v>6.3226247436773755E-2</v>
      </c>
      <c r="AH232" s="136">
        <f t="shared" si="122"/>
        <v>5.8465258962359212E-2</v>
      </c>
      <c r="AI232" s="77">
        <f t="shared" si="197"/>
        <v>68.065859067938788</v>
      </c>
      <c r="AJ232" s="78">
        <f t="shared" si="207"/>
        <v>61.45374079528748</v>
      </c>
      <c r="AK232" s="78">
        <f t="shared" si="208"/>
        <v>62.1484375</v>
      </c>
      <c r="AL232" s="78">
        <f t="shared" si="209"/>
        <v>61.643946524064383</v>
      </c>
      <c r="AM232" s="78">
        <f t="shared" si="210"/>
        <v>70.351541682526758</v>
      </c>
      <c r="AN232" s="78">
        <f t="shared" si="199"/>
        <v>5.0951053903540613</v>
      </c>
      <c r="AO232" s="79">
        <f t="shared" si="200"/>
        <v>152.85316171062183</v>
      </c>
      <c r="AP232" s="77">
        <f t="shared" si="124"/>
        <v>86.713372675249644</v>
      </c>
      <c r="AQ232" s="78">
        <f t="shared" si="211"/>
        <v>78.582090395480606</v>
      </c>
      <c r="AR232" s="78">
        <f t="shared" si="212"/>
        <v>86</v>
      </c>
      <c r="AS232" s="78">
        <f t="shared" si="213"/>
        <v>80.498729050279607</v>
      </c>
      <c r="AT232" s="78">
        <f t="shared" si="214"/>
        <v>88.852644230768163</v>
      </c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  <c r="AYN232"/>
      <c r="AYO232"/>
      <c r="AYP232"/>
      <c r="AYQ232"/>
      <c r="AYR232"/>
      <c r="AYS232"/>
      <c r="AYT232"/>
      <c r="AYU232"/>
      <c r="AYV232"/>
      <c r="AYW232"/>
      <c r="AYX232"/>
      <c r="AYY232"/>
      <c r="AYZ232"/>
      <c r="AZA232"/>
      <c r="AZB232"/>
      <c r="AZC232"/>
      <c r="AZD232"/>
      <c r="AZE232"/>
      <c r="AZF232"/>
      <c r="AZG232"/>
      <c r="AZH232"/>
      <c r="AZI232"/>
      <c r="AZJ232"/>
      <c r="AZK232"/>
      <c r="AZL232"/>
      <c r="AZM232"/>
      <c r="AZN232"/>
      <c r="AZO232"/>
      <c r="AZP232"/>
      <c r="AZQ232"/>
      <c r="AZR232"/>
      <c r="AZS232"/>
      <c r="AZT232"/>
      <c r="AZU232"/>
      <c r="AZV232"/>
      <c r="AZW232"/>
      <c r="AZX232"/>
      <c r="AZY232"/>
      <c r="AZZ232"/>
      <c r="BAA232"/>
      <c r="BAB232"/>
      <c r="BAC232"/>
      <c r="BAD232"/>
      <c r="BAE232"/>
      <c r="BAF232"/>
      <c r="BAG232"/>
      <c r="BAH232"/>
      <c r="BAI232"/>
      <c r="BAJ232"/>
      <c r="BAK232"/>
      <c r="BAL232"/>
      <c r="BAM232"/>
      <c r="BAN232"/>
      <c r="BAO232"/>
      <c r="BAP232"/>
      <c r="BAQ232"/>
      <c r="BAR232"/>
      <c r="BAS232"/>
      <c r="BAT232"/>
      <c r="BAU232"/>
      <c r="BAV232"/>
      <c r="BAW232"/>
      <c r="BAX232"/>
      <c r="BAY232"/>
      <c r="BAZ232"/>
      <c r="BBA232"/>
      <c r="BBB232"/>
      <c r="BBC232"/>
      <c r="BBD232"/>
      <c r="BBE232"/>
      <c r="BBF232"/>
      <c r="BBG232"/>
      <c r="BBH232"/>
      <c r="BBI232"/>
      <c r="BBJ232"/>
      <c r="BBK232"/>
      <c r="BBL232"/>
      <c r="BBM232"/>
      <c r="BBN232"/>
      <c r="BBO232"/>
      <c r="BBP232"/>
      <c r="BBQ232"/>
      <c r="BBR232"/>
      <c r="BBS232"/>
      <c r="BBT232"/>
      <c r="BBU232"/>
      <c r="BBV232"/>
      <c r="BBW232"/>
      <c r="BBX232"/>
      <c r="BBY232"/>
      <c r="BBZ232"/>
      <c r="BCA232"/>
      <c r="BCB232"/>
      <c r="BCC232"/>
      <c r="BCD232"/>
      <c r="BCE232"/>
      <c r="BCF232"/>
      <c r="BCG232"/>
      <c r="BCH232"/>
      <c r="BCI232"/>
      <c r="BCJ232"/>
      <c r="BCK232"/>
      <c r="BCL232"/>
      <c r="BCM232"/>
      <c r="BCN232"/>
      <c r="BCO232"/>
      <c r="BCP232"/>
      <c r="BCQ232"/>
      <c r="BCR232"/>
      <c r="BCS232"/>
      <c r="BCT232"/>
      <c r="BCU232"/>
      <c r="BCV232"/>
      <c r="BCW232"/>
      <c r="BCX232"/>
      <c r="BCY232"/>
      <c r="BCZ232"/>
      <c r="BDA232"/>
      <c r="BDB232"/>
      <c r="BDC232"/>
      <c r="BDD232"/>
      <c r="BDE232"/>
      <c r="BDF232"/>
      <c r="BDG232"/>
      <c r="BDH232"/>
      <c r="BDI232"/>
      <c r="BDJ232"/>
      <c r="BDK232"/>
      <c r="BDL232"/>
      <c r="BDM232"/>
      <c r="BDN232"/>
      <c r="BDO232"/>
      <c r="BDP232"/>
      <c r="BDQ232"/>
      <c r="BDR232"/>
      <c r="BDS232"/>
      <c r="BDT232"/>
      <c r="BDU232"/>
      <c r="BDV232"/>
      <c r="BDW232"/>
      <c r="BDX232"/>
      <c r="BDY232"/>
      <c r="BDZ232"/>
      <c r="BEA232"/>
      <c r="BEB232"/>
      <c r="BEC232"/>
      <c r="BED232"/>
      <c r="BEE232"/>
      <c r="BEF232"/>
      <c r="BEG232"/>
      <c r="BEH232"/>
      <c r="BEI232"/>
      <c r="BEJ232"/>
      <c r="BEK232"/>
      <c r="BEL232"/>
      <c r="BEM232"/>
      <c r="BEN232"/>
      <c r="BEO232"/>
      <c r="BEP232"/>
      <c r="BEQ232"/>
      <c r="BER232"/>
      <c r="BES232"/>
      <c r="BET232"/>
      <c r="BEU232"/>
      <c r="BEV232"/>
      <c r="BEW232"/>
      <c r="BEX232"/>
      <c r="BEY232"/>
      <c r="BEZ232"/>
      <c r="BFA232"/>
      <c r="BFB232"/>
      <c r="BFC232"/>
      <c r="BFD232"/>
      <c r="BFE232"/>
      <c r="BFF232"/>
      <c r="BFG232"/>
      <c r="BFH232"/>
      <c r="BFI232"/>
      <c r="BFJ232"/>
      <c r="BFK232"/>
      <c r="BFL232"/>
      <c r="BFM232"/>
      <c r="BFN232"/>
      <c r="BFO232"/>
      <c r="BFP232"/>
      <c r="BFQ232"/>
      <c r="BFR232"/>
      <c r="BFS232"/>
      <c r="BFT232"/>
      <c r="BFU232"/>
      <c r="BFV232"/>
      <c r="BFW232"/>
      <c r="BFX232"/>
      <c r="BFY232"/>
      <c r="BFZ232"/>
      <c r="BGA232"/>
      <c r="BGB232"/>
      <c r="BGC232"/>
      <c r="BGD232"/>
      <c r="BGE232"/>
      <c r="BGF232"/>
      <c r="BGG232"/>
      <c r="BGH232"/>
      <c r="BGI232"/>
      <c r="BGJ232"/>
      <c r="BGK232"/>
      <c r="BGL232"/>
      <c r="BGM232"/>
      <c r="BGN232"/>
      <c r="BGO232"/>
      <c r="BGP232"/>
      <c r="BGQ232"/>
      <c r="BGR232"/>
      <c r="BGS232"/>
      <c r="BGT232"/>
      <c r="BGU232"/>
      <c r="BGV232"/>
      <c r="BGW232"/>
      <c r="BGX232"/>
      <c r="BGY232"/>
      <c r="BGZ232"/>
      <c r="BHA232"/>
      <c r="BHB232"/>
      <c r="BHC232"/>
      <c r="BHD232"/>
      <c r="BHE232"/>
      <c r="BHF232"/>
      <c r="BHG232"/>
      <c r="BHH232"/>
      <c r="BHI232"/>
      <c r="BHJ232"/>
      <c r="BHK232"/>
      <c r="BHL232"/>
      <c r="BHM232"/>
      <c r="BHN232"/>
      <c r="BHO232"/>
      <c r="BHP232"/>
      <c r="BHQ232"/>
      <c r="BHR232"/>
      <c r="BHS232"/>
      <c r="BHT232"/>
      <c r="BHU232"/>
      <c r="BHV232"/>
      <c r="BHW232"/>
      <c r="BHX232"/>
      <c r="BHY232"/>
      <c r="BHZ232"/>
      <c r="BIA232"/>
      <c r="BIB232"/>
      <c r="BIC232"/>
      <c r="BID232"/>
      <c r="BIE232"/>
      <c r="BIF232"/>
      <c r="BIG232"/>
      <c r="BIH232"/>
      <c r="BII232"/>
      <c r="BIJ232"/>
      <c r="BIK232"/>
      <c r="BIL232"/>
      <c r="BIM232"/>
      <c r="BIN232"/>
      <c r="BIO232"/>
      <c r="BIP232"/>
      <c r="BIQ232"/>
      <c r="BIR232"/>
      <c r="BIS232"/>
      <c r="BIT232"/>
      <c r="BIU232"/>
      <c r="BIV232"/>
      <c r="BIW232"/>
      <c r="BIX232"/>
      <c r="BIY232"/>
      <c r="BIZ232"/>
      <c r="BJA232"/>
      <c r="BJB232"/>
      <c r="BJC232"/>
      <c r="BJD232"/>
      <c r="BJE232"/>
      <c r="BJF232"/>
      <c r="BJG232"/>
      <c r="BJH232"/>
      <c r="BJI232"/>
      <c r="BJJ232"/>
      <c r="BJK232"/>
      <c r="BJL232"/>
      <c r="BJM232"/>
      <c r="BJN232"/>
      <c r="BJO232"/>
      <c r="BJP232"/>
      <c r="BJQ232"/>
      <c r="BJR232"/>
      <c r="BJS232"/>
      <c r="BJT232"/>
      <c r="BJU232"/>
      <c r="BJV232"/>
      <c r="BJW232"/>
      <c r="BJX232"/>
      <c r="BJY232"/>
      <c r="BJZ232"/>
      <c r="BKA232"/>
      <c r="BKB232"/>
      <c r="BKC232"/>
      <c r="BKD232"/>
      <c r="BKE232"/>
      <c r="BKF232"/>
      <c r="BKG232"/>
      <c r="BKH232"/>
      <c r="BKI232"/>
      <c r="BKJ232"/>
      <c r="BKK232"/>
      <c r="BKL232"/>
      <c r="BKM232"/>
      <c r="BKN232"/>
      <c r="BKO232"/>
      <c r="BKP232"/>
      <c r="BKQ232"/>
      <c r="BKR232"/>
      <c r="BKS232"/>
      <c r="BKT232"/>
      <c r="BKU232"/>
      <c r="BKV232"/>
      <c r="BKW232"/>
      <c r="BKX232"/>
      <c r="BKY232"/>
      <c r="BKZ232"/>
      <c r="BLA232"/>
      <c r="BLB232"/>
      <c r="BLC232"/>
      <c r="BLD232"/>
      <c r="BLE232"/>
      <c r="BLF232"/>
      <c r="BLG232"/>
      <c r="BLH232"/>
      <c r="BLI232"/>
      <c r="BLJ232"/>
      <c r="BLK232"/>
      <c r="BLL232"/>
      <c r="BLM232"/>
      <c r="BLN232"/>
      <c r="BLO232"/>
      <c r="BLP232"/>
      <c r="BLQ232"/>
      <c r="BLR232"/>
      <c r="BLS232"/>
      <c r="BLT232"/>
      <c r="BLU232"/>
      <c r="BLV232"/>
      <c r="BLW232"/>
      <c r="BLX232"/>
      <c r="BLY232"/>
      <c r="BLZ232"/>
      <c r="BMA232"/>
      <c r="BMB232"/>
      <c r="BMC232"/>
      <c r="BMD232"/>
      <c r="BME232"/>
      <c r="BMF232"/>
      <c r="BMG232"/>
      <c r="BMH232"/>
      <c r="BMI232"/>
      <c r="BMJ232"/>
      <c r="BMK232"/>
      <c r="BML232"/>
      <c r="BMM232"/>
      <c r="BMN232"/>
      <c r="BMO232"/>
      <c r="BMP232"/>
      <c r="BMQ232"/>
      <c r="BMR232"/>
      <c r="BMS232"/>
      <c r="BMT232"/>
      <c r="BMU232"/>
      <c r="BMV232"/>
      <c r="BMW232"/>
      <c r="BMX232"/>
      <c r="BMY232"/>
      <c r="BMZ232"/>
      <c r="BNA232"/>
      <c r="BNB232"/>
      <c r="BNC232"/>
      <c r="BND232"/>
      <c r="BNE232"/>
      <c r="BNF232"/>
      <c r="BNG232"/>
      <c r="BNH232"/>
      <c r="BNI232"/>
      <c r="BNJ232"/>
      <c r="BNK232"/>
      <c r="BNL232"/>
      <c r="BNM232"/>
      <c r="BNN232"/>
      <c r="BNO232"/>
      <c r="BNP232"/>
      <c r="BNQ232"/>
      <c r="BNR232"/>
      <c r="BNS232"/>
      <c r="BNT232"/>
      <c r="BNU232"/>
      <c r="BNV232"/>
      <c r="BNW232"/>
      <c r="BNX232"/>
      <c r="BNY232"/>
      <c r="BNZ232"/>
      <c r="BOA232"/>
      <c r="BOB232"/>
      <c r="BOC232"/>
      <c r="BOD232"/>
      <c r="BOE232"/>
      <c r="BOF232"/>
      <c r="BOG232"/>
      <c r="BOH232"/>
      <c r="BOI232"/>
      <c r="BOJ232"/>
      <c r="BOK232"/>
      <c r="BOL232"/>
      <c r="BOM232"/>
      <c r="BON232"/>
      <c r="BOO232"/>
      <c r="BOP232"/>
      <c r="BOQ232"/>
      <c r="BOR232"/>
      <c r="BOS232"/>
      <c r="BOT232"/>
      <c r="BOU232"/>
      <c r="BOV232"/>
      <c r="BOW232"/>
      <c r="BOX232"/>
      <c r="BOY232"/>
      <c r="BOZ232"/>
      <c r="BPA232"/>
      <c r="BPB232"/>
      <c r="BPC232"/>
      <c r="BPD232"/>
      <c r="BPE232"/>
      <c r="BPF232"/>
      <c r="BPG232"/>
      <c r="BPH232"/>
      <c r="BPI232"/>
      <c r="BPJ232"/>
      <c r="BPK232"/>
      <c r="BPL232"/>
      <c r="BPM232"/>
      <c r="BPN232"/>
      <c r="BPO232"/>
      <c r="BPP232"/>
      <c r="BPQ232"/>
      <c r="BPR232"/>
      <c r="BPS232"/>
      <c r="BPT232"/>
      <c r="BPU232"/>
      <c r="BPV232"/>
      <c r="BPW232"/>
      <c r="BPX232"/>
      <c r="BPY232"/>
      <c r="BPZ232"/>
      <c r="BQA232"/>
      <c r="BQB232"/>
      <c r="BQC232"/>
      <c r="BQD232"/>
      <c r="BQE232"/>
      <c r="BQF232"/>
      <c r="BQG232"/>
      <c r="BQH232"/>
      <c r="BQI232"/>
      <c r="BQJ232"/>
      <c r="BQK232"/>
      <c r="BQL232"/>
      <c r="BQM232"/>
      <c r="BQN232"/>
      <c r="BQO232"/>
      <c r="BQP232"/>
      <c r="BQQ232"/>
      <c r="BQR232"/>
      <c r="BQS232"/>
      <c r="BQT232"/>
      <c r="BQU232"/>
      <c r="BQV232"/>
      <c r="BQW232"/>
      <c r="BQX232"/>
      <c r="BQY232"/>
      <c r="BQZ232"/>
      <c r="BRA232"/>
      <c r="BRB232"/>
      <c r="BRC232"/>
      <c r="BRD232"/>
      <c r="BRE232"/>
      <c r="BRF232"/>
      <c r="BRG232"/>
      <c r="BRH232"/>
      <c r="BRI232"/>
      <c r="BRJ232"/>
      <c r="BRK232"/>
      <c r="BRL232"/>
      <c r="BRM232"/>
      <c r="BRN232"/>
      <c r="BRO232"/>
      <c r="BRP232"/>
      <c r="BRQ232"/>
      <c r="BRR232"/>
      <c r="BRS232"/>
      <c r="BRT232"/>
      <c r="BRU232"/>
      <c r="BRV232"/>
      <c r="BRW232"/>
      <c r="BRX232"/>
      <c r="BRY232"/>
      <c r="BRZ232"/>
      <c r="BSA232"/>
      <c r="BSB232"/>
      <c r="BSC232"/>
      <c r="BSD232"/>
      <c r="BSE232"/>
      <c r="BSF232"/>
      <c r="BSG232"/>
      <c r="BSH232"/>
      <c r="BSI232"/>
      <c r="BSJ232"/>
      <c r="BSK232"/>
      <c r="BSL232"/>
      <c r="BSM232"/>
      <c r="BSN232"/>
      <c r="BSO232"/>
      <c r="BSP232"/>
      <c r="BSQ232"/>
      <c r="BSR232"/>
      <c r="BSS232"/>
      <c r="BST232"/>
      <c r="BSU232"/>
      <c r="BSV232"/>
      <c r="BSW232"/>
      <c r="BSX232"/>
      <c r="BSY232"/>
      <c r="BSZ232"/>
      <c r="BTA232"/>
      <c r="BTB232"/>
      <c r="BTC232"/>
      <c r="BTD232"/>
      <c r="BTE232"/>
      <c r="BTF232"/>
      <c r="BTG232"/>
      <c r="BTH232"/>
      <c r="BTI232"/>
      <c r="BTJ232"/>
      <c r="BTK232"/>
      <c r="BTL232"/>
      <c r="BTM232"/>
      <c r="BTN232"/>
      <c r="BTO232"/>
      <c r="BTP232"/>
      <c r="BTQ232"/>
      <c r="BTR232"/>
      <c r="BTS232"/>
      <c r="BTT232"/>
      <c r="BTU232"/>
      <c r="BTV232"/>
      <c r="BTW232"/>
      <c r="BTX232"/>
      <c r="BTY232"/>
      <c r="BTZ232"/>
      <c r="BUA232"/>
      <c r="BUB232"/>
      <c r="BUC232"/>
      <c r="BUD232"/>
      <c r="BUE232"/>
      <c r="BUF232"/>
      <c r="BUG232"/>
      <c r="BUH232"/>
      <c r="BUI232"/>
      <c r="BUJ232"/>
      <c r="BUK232"/>
      <c r="BUL232"/>
      <c r="BUM232"/>
      <c r="BUN232"/>
      <c r="BUO232"/>
      <c r="BUP232"/>
      <c r="BUQ232"/>
      <c r="BUR232"/>
      <c r="BUS232"/>
      <c r="BUT232"/>
      <c r="BUU232"/>
      <c r="BUV232"/>
      <c r="BUW232"/>
      <c r="BUX232"/>
      <c r="BUY232"/>
      <c r="BUZ232"/>
      <c r="BVA232"/>
      <c r="BVB232"/>
      <c r="BVC232"/>
      <c r="BVD232"/>
      <c r="BVE232"/>
      <c r="BVF232"/>
      <c r="BVG232"/>
      <c r="BVH232"/>
      <c r="BVI232"/>
      <c r="BVJ232"/>
      <c r="BVK232"/>
      <c r="BVL232"/>
      <c r="BVM232"/>
      <c r="BVN232"/>
      <c r="BVO232"/>
      <c r="BVP232"/>
      <c r="BVQ232"/>
      <c r="BVR232"/>
      <c r="BVS232"/>
      <c r="BVT232"/>
      <c r="BVU232"/>
      <c r="BVV232"/>
      <c r="BVW232"/>
      <c r="BVX232"/>
      <c r="BVY232"/>
      <c r="BVZ232"/>
      <c r="BWA232"/>
      <c r="BWB232"/>
      <c r="BWC232"/>
      <c r="BWD232"/>
      <c r="BWE232"/>
      <c r="BWF232"/>
      <c r="BWG232"/>
      <c r="BWH232"/>
      <c r="BWI232"/>
      <c r="BWJ232"/>
      <c r="BWK232"/>
      <c r="BWL232"/>
      <c r="BWM232"/>
      <c r="BWN232"/>
      <c r="BWO232"/>
      <c r="BWP232"/>
      <c r="BWQ232"/>
      <c r="BWR232"/>
      <c r="BWS232"/>
      <c r="BWT232"/>
      <c r="BWU232"/>
      <c r="BWV232"/>
      <c r="BWW232"/>
      <c r="BWX232"/>
      <c r="BWY232"/>
      <c r="BWZ232"/>
      <c r="BXA232"/>
      <c r="BXB232"/>
      <c r="BXC232"/>
      <c r="BXD232"/>
      <c r="BXE232"/>
      <c r="BXF232"/>
      <c r="BXG232"/>
      <c r="BXH232"/>
      <c r="BXI232"/>
      <c r="BXJ232"/>
      <c r="BXK232"/>
      <c r="BXL232"/>
      <c r="BXM232"/>
      <c r="BXN232"/>
      <c r="BXO232"/>
      <c r="BXP232"/>
      <c r="BXQ232"/>
      <c r="BXR232"/>
      <c r="BXS232"/>
      <c r="BXT232"/>
      <c r="BXU232"/>
      <c r="BXV232"/>
      <c r="BXW232"/>
      <c r="BXX232"/>
      <c r="BXY232"/>
      <c r="BXZ232"/>
      <c r="BYA232"/>
      <c r="BYB232"/>
      <c r="BYC232"/>
      <c r="BYD232"/>
      <c r="BYE232"/>
      <c r="BYF232"/>
      <c r="BYG232"/>
      <c r="BYH232"/>
      <c r="BYI232"/>
      <c r="BYJ232"/>
      <c r="BYK232"/>
      <c r="BYL232"/>
      <c r="BYM232"/>
      <c r="BYN232"/>
      <c r="BYO232"/>
      <c r="BYP232"/>
      <c r="BYQ232"/>
      <c r="BYR232"/>
      <c r="BYS232"/>
      <c r="BYT232"/>
      <c r="BYU232"/>
      <c r="BYV232"/>
      <c r="BYW232"/>
      <c r="BYX232"/>
      <c r="BYY232"/>
      <c r="BYZ232"/>
      <c r="BZA232"/>
      <c r="BZB232"/>
      <c r="BZC232"/>
      <c r="BZD232"/>
      <c r="BZE232"/>
      <c r="BZF232"/>
      <c r="BZG232"/>
      <c r="BZH232"/>
      <c r="BZI232"/>
      <c r="BZJ232"/>
      <c r="BZK232"/>
      <c r="BZL232"/>
      <c r="BZM232"/>
      <c r="BZN232"/>
      <c r="BZO232"/>
      <c r="BZP232"/>
      <c r="BZQ232"/>
      <c r="BZR232"/>
      <c r="BZS232"/>
      <c r="BZT232"/>
      <c r="BZU232"/>
      <c r="BZV232"/>
      <c r="BZW232"/>
      <c r="BZX232"/>
      <c r="BZY232"/>
      <c r="BZZ232"/>
      <c r="CAA232"/>
      <c r="CAB232"/>
      <c r="CAC232"/>
      <c r="CAD232"/>
      <c r="CAE232"/>
      <c r="CAF232"/>
      <c r="CAG232"/>
      <c r="CAH232"/>
      <c r="CAI232"/>
      <c r="CAJ232"/>
      <c r="CAK232"/>
      <c r="CAL232"/>
      <c r="CAM232"/>
      <c r="CAN232"/>
      <c r="CAO232"/>
      <c r="CAP232"/>
      <c r="CAQ232"/>
      <c r="CAR232"/>
      <c r="CAS232"/>
      <c r="CAT232"/>
      <c r="CAU232"/>
      <c r="CAV232"/>
      <c r="CAW232"/>
      <c r="CAX232"/>
      <c r="CAY232"/>
      <c r="CAZ232"/>
      <c r="CBA232"/>
      <c r="CBB232"/>
      <c r="CBC232"/>
      <c r="CBD232"/>
      <c r="CBE232"/>
      <c r="CBF232"/>
      <c r="CBG232"/>
      <c r="CBH232"/>
      <c r="CBI232"/>
      <c r="CBJ232"/>
      <c r="CBK232"/>
      <c r="CBL232"/>
      <c r="CBM232"/>
      <c r="CBN232"/>
      <c r="CBO232"/>
      <c r="CBP232"/>
      <c r="CBQ232"/>
      <c r="CBR232"/>
      <c r="CBS232"/>
      <c r="CBT232"/>
      <c r="CBU232"/>
      <c r="CBV232"/>
      <c r="CBW232"/>
      <c r="CBX232"/>
      <c r="CBY232"/>
      <c r="CBZ232"/>
      <c r="CCA232"/>
      <c r="CCB232"/>
      <c r="CCC232"/>
      <c r="CCD232"/>
      <c r="CCE232"/>
      <c r="CCF232"/>
      <c r="CCG232"/>
      <c r="CCH232"/>
      <c r="CCI232"/>
      <c r="CCJ232"/>
      <c r="CCK232"/>
      <c r="CCL232"/>
      <c r="CCM232"/>
      <c r="CCN232"/>
      <c r="CCO232"/>
      <c r="CCP232"/>
      <c r="CCQ232"/>
      <c r="CCR232"/>
      <c r="CCS232"/>
      <c r="CCT232"/>
      <c r="CCU232"/>
      <c r="CCV232"/>
      <c r="CCW232"/>
      <c r="CCX232"/>
      <c r="CCY232"/>
      <c r="CCZ232"/>
      <c r="CDA232"/>
      <c r="CDB232"/>
      <c r="CDC232"/>
      <c r="CDD232"/>
      <c r="CDE232"/>
      <c r="CDF232"/>
      <c r="CDG232"/>
      <c r="CDH232"/>
      <c r="CDI232"/>
      <c r="CDJ232"/>
      <c r="CDK232"/>
      <c r="CDL232"/>
      <c r="CDM232"/>
      <c r="CDN232"/>
      <c r="CDO232"/>
      <c r="CDP232"/>
      <c r="CDQ232"/>
      <c r="CDR232"/>
      <c r="CDS232"/>
      <c r="CDT232"/>
      <c r="CDU232"/>
      <c r="CDV232"/>
      <c r="CDW232"/>
      <c r="CDX232"/>
      <c r="CDY232"/>
      <c r="CDZ232"/>
      <c r="CEA232"/>
      <c r="CEB232"/>
      <c r="CEC232"/>
      <c r="CED232"/>
      <c r="CEE232"/>
      <c r="CEF232"/>
      <c r="CEG232"/>
      <c r="CEH232"/>
      <c r="CEI232"/>
      <c r="CEJ232"/>
      <c r="CEK232"/>
      <c r="CEL232"/>
      <c r="CEM232"/>
      <c r="CEN232"/>
      <c r="CEO232"/>
      <c r="CEP232"/>
      <c r="CEQ232"/>
      <c r="CER232"/>
      <c r="CES232"/>
      <c r="CET232"/>
      <c r="CEU232"/>
      <c r="CEV232"/>
      <c r="CEW232"/>
      <c r="CEX232"/>
      <c r="CEY232"/>
      <c r="CEZ232"/>
      <c r="CFA232"/>
      <c r="CFB232"/>
      <c r="CFC232"/>
      <c r="CFD232"/>
      <c r="CFE232"/>
      <c r="CFF232"/>
      <c r="CFG232"/>
      <c r="CFH232"/>
      <c r="CFI232"/>
      <c r="CFJ232"/>
      <c r="CFK232"/>
      <c r="CFL232"/>
      <c r="CFM232"/>
      <c r="CFN232"/>
      <c r="CFO232"/>
      <c r="CFP232"/>
      <c r="CFQ232"/>
      <c r="CFR232"/>
      <c r="CFS232"/>
      <c r="CFT232"/>
      <c r="CFU232"/>
      <c r="CFV232"/>
      <c r="CFW232"/>
      <c r="CFX232"/>
      <c r="CFY232"/>
      <c r="CFZ232"/>
      <c r="CGA232"/>
      <c r="CGB232"/>
      <c r="CGC232"/>
      <c r="CGD232"/>
      <c r="CGE232"/>
      <c r="CGF232"/>
      <c r="CGG232"/>
      <c r="CGH232"/>
      <c r="CGI232"/>
      <c r="CGJ232"/>
      <c r="CGK232"/>
      <c r="CGL232"/>
      <c r="CGM232"/>
      <c r="CGN232"/>
      <c r="CGO232"/>
      <c r="CGP232"/>
      <c r="CGQ232"/>
      <c r="CGR232"/>
      <c r="CGS232"/>
      <c r="CGT232"/>
      <c r="CGU232"/>
      <c r="CGV232"/>
      <c r="CGW232"/>
      <c r="CGX232"/>
      <c r="CGY232"/>
      <c r="CGZ232"/>
      <c r="CHA232"/>
      <c r="CHB232"/>
      <c r="CHC232"/>
      <c r="CHD232"/>
      <c r="CHE232"/>
      <c r="CHF232"/>
      <c r="CHG232"/>
      <c r="CHH232"/>
      <c r="CHI232"/>
      <c r="CHJ232"/>
      <c r="CHK232"/>
      <c r="CHL232"/>
      <c r="CHM232"/>
      <c r="CHN232"/>
      <c r="CHO232"/>
      <c r="CHP232"/>
      <c r="CHQ232"/>
      <c r="CHR232"/>
      <c r="CHS232"/>
      <c r="CHT232"/>
      <c r="CHU232"/>
      <c r="CHV232"/>
      <c r="CHW232"/>
      <c r="CHX232"/>
      <c r="CHY232"/>
      <c r="CHZ232"/>
      <c r="CIA232"/>
      <c r="CIB232"/>
      <c r="CIC232"/>
      <c r="CID232"/>
      <c r="CIE232"/>
      <c r="CIF232"/>
      <c r="CIG232"/>
      <c r="CIH232"/>
      <c r="CII232"/>
      <c r="CIJ232"/>
      <c r="CIK232"/>
      <c r="CIL232"/>
      <c r="CIM232"/>
      <c r="CIN232"/>
      <c r="CIO232"/>
      <c r="CIP232"/>
      <c r="CIQ232"/>
      <c r="CIR232"/>
      <c r="CIS232"/>
      <c r="CIT232"/>
      <c r="CIU232"/>
      <c r="CIV232"/>
      <c r="CIW232"/>
      <c r="CIX232"/>
      <c r="CIY232"/>
      <c r="CIZ232"/>
      <c r="CJA232"/>
      <c r="CJB232"/>
      <c r="CJC232"/>
      <c r="CJD232"/>
      <c r="CJE232"/>
      <c r="CJF232"/>
      <c r="CJG232"/>
      <c r="CJH232"/>
      <c r="CJI232"/>
      <c r="CJJ232"/>
      <c r="CJK232"/>
      <c r="CJL232"/>
      <c r="CJM232"/>
      <c r="CJN232"/>
      <c r="CJO232"/>
      <c r="CJP232"/>
      <c r="CJQ232"/>
      <c r="CJR232"/>
      <c r="CJS232"/>
      <c r="CJT232"/>
      <c r="CJU232"/>
      <c r="CJV232"/>
      <c r="CJW232"/>
      <c r="CJX232"/>
      <c r="CJY232"/>
      <c r="CJZ232"/>
      <c r="CKA232"/>
      <c r="CKB232"/>
      <c r="CKC232"/>
      <c r="CKD232"/>
      <c r="CKE232"/>
      <c r="CKF232"/>
      <c r="CKG232"/>
      <c r="CKH232"/>
      <c r="CKI232"/>
      <c r="CKJ232"/>
      <c r="CKK232"/>
      <c r="CKL232"/>
      <c r="CKM232"/>
      <c r="CKN232"/>
      <c r="CKO232"/>
      <c r="CKP232"/>
      <c r="CKQ232"/>
      <c r="CKR232"/>
      <c r="CKS232"/>
      <c r="CKT232"/>
      <c r="CKU232"/>
      <c r="CKV232"/>
      <c r="CKW232"/>
      <c r="CKX232"/>
      <c r="CKY232"/>
      <c r="CKZ232"/>
      <c r="CLA232"/>
      <c r="CLB232"/>
      <c r="CLC232"/>
      <c r="CLD232"/>
      <c r="CLE232"/>
      <c r="CLF232"/>
      <c r="CLG232"/>
      <c r="CLH232"/>
      <c r="CLI232"/>
      <c r="CLJ232"/>
      <c r="CLK232"/>
      <c r="CLL232"/>
      <c r="CLM232"/>
      <c r="CLN232"/>
      <c r="CLO232"/>
      <c r="CLP232"/>
      <c r="CLQ232"/>
      <c r="CLR232"/>
      <c r="CLS232"/>
      <c r="CLT232"/>
      <c r="CLU232"/>
      <c r="CLV232"/>
      <c r="CLW232"/>
      <c r="CLX232"/>
      <c r="CLY232"/>
      <c r="CLZ232"/>
      <c r="CMA232"/>
      <c r="CMB232"/>
      <c r="CMC232"/>
      <c r="CMD232"/>
      <c r="CME232"/>
      <c r="CMF232"/>
      <c r="CMG232"/>
      <c r="CMH232"/>
      <c r="CMI232"/>
      <c r="CMJ232"/>
      <c r="CMK232"/>
      <c r="CML232"/>
      <c r="CMM232"/>
      <c r="CMN232"/>
      <c r="CMO232"/>
      <c r="CMP232"/>
      <c r="CMQ232"/>
      <c r="CMR232"/>
      <c r="CMS232"/>
      <c r="CMT232"/>
      <c r="CMU232"/>
      <c r="CMV232"/>
      <c r="CMW232"/>
      <c r="CMX232"/>
      <c r="CMY232"/>
      <c r="CMZ232"/>
      <c r="CNA232"/>
      <c r="CNB232"/>
      <c r="CNC232"/>
      <c r="CND232"/>
      <c r="CNE232"/>
      <c r="CNF232"/>
      <c r="CNG232"/>
      <c r="CNH232"/>
      <c r="CNI232"/>
      <c r="CNJ232"/>
      <c r="CNK232"/>
      <c r="CNL232"/>
      <c r="CNM232"/>
      <c r="CNN232"/>
      <c r="CNO232"/>
      <c r="CNP232"/>
      <c r="CNQ232"/>
      <c r="CNR232"/>
      <c r="CNS232"/>
      <c r="CNT232"/>
      <c r="CNU232"/>
      <c r="CNV232"/>
      <c r="CNW232"/>
      <c r="CNX232"/>
      <c r="CNY232"/>
      <c r="CNZ232"/>
      <c r="COA232"/>
      <c r="COB232"/>
      <c r="COC232"/>
      <c r="COD232"/>
      <c r="COE232"/>
      <c r="COF232"/>
      <c r="COG232"/>
      <c r="COH232"/>
      <c r="COI232"/>
      <c r="COJ232"/>
      <c r="COK232"/>
      <c r="COL232"/>
      <c r="COM232"/>
      <c r="CON232"/>
      <c r="COO232"/>
      <c r="COP232"/>
      <c r="COQ232"/>
      <c r="COR232"/>
      <c r="COS232"/>
      <c r="COT232"/>
      <c r="COU232"/>
      <c r="COV232"/>
      <c r="COW232"/>
      <c r="COX232"/>
      <c r="COY232"/>
      <c r="COZ232"/>
      <c r="CPA232"/>
      <c r="CPB232"/>
      <c r="CPC232"/>
      <c r="CPD232"/>
      <c r="CPE232"/>
      <c r="CPF232"/>
      <c r="CPG232"/>
      <c r="CPH232"/>
      <c r="CPI232"/>
      <c r="CPJ232"/>
      <c r="CPK232"/>
      <c r="CPL232"/>
      <c r="CPM232"/>
      <c r="CPN232"/>
      <c r="CPO232"/>
      <c r="CPP232"/>
      <c r="CPQ232"/>
      <c r="CPR232"/>
      <c r="CPS232"/>
      <c r="CPT232"/>
      <c r="CPU232"/>
      <c r="CPV232"/>
      <c r="CPW232"/>
      <c r="CPX232"/>
      <c r="CPY232"/>
      <c r="CPZ232"/>
      <c r="CQA232"/>
      <c r="CQB232"/>
      <c r="CQC232"/>
      <c r="CQD232"/>
      <c r="CQE232"/>
      <c r="CQF232"/>
      <c r="CQG232"/>
      <c r="CQH232"/>
      <c r="CQI232"/>
      <c r="CQJ232"/>
      <c r="CQK232"/>
      <c r="CQL232"/>
      <c r="CQM232"/>
      <c r="CQN232"/>
      <c r="CQO232"/>
      <c r="CQP232"/>
      <c r="CQQ232"/>
      <c r="CQR232"/>
      <c r="CQS232"/>
      <c r="CQT232"/>
      <c r="CQU232"/>
      <c r="CQV232"/>
      <c r="CQW232"/>
      <c r="CQX232"/>
      <c r="CQY232"/>
      <c r="CQZ232"/>
      <c r="CRA232"/>
      <c r="CRB232"/>
      <c r="CRC232"/>
      <c r="CRD232"/>
      <c r="CRE232"/>
      <c r="CRF232"/>
      <c r="CRG232"/>
      <c r="CRH232"/>
      <c r="CRI232"/>
      <c r="CRJ232"/>
      <c r="CRK232"/>
      <c r="CRL232"/>
      <c r="CRM232"/>
      <c r="CRN232"/>
      <c r="CRO232"/>
      <c r="CRP232"/>
      <c r="CRQ232"/>
      <c r="CRR232"/>
      <c r="CRS232"/>
      <c r="CRT232"/>
      <c r="CRU232"/>
      <c r="CRV232"/>
      <c r="CRW232"/>
      <c r="CRX232"/>
      <c r="CRY232"/>
      <c r="CRZ232"/>
      <c r="CSA232"/>
      <c r="CSB232"/>
      <c r="CSC232"/>
      <c r="CSD232"/>
      <c r="CSE232"/>
      <c r="CSF232"/>
      <c r="CSG232"/>
      <c r="CSH232"/>
      <c r="CSI232"/>
      <c r="CSJ232"/>
      <c r="CSK232"/>
      <c r="CSL232"/>
      <c r="CSM232"/>
      <c r="CSN232"/>
      <c r="CSO232"/>
      <c r="CSP232"/>
      <c r="CSQ232"/>
      <c r="CSR232"/>
      <c r="CSS232"/>
      <c r="CST232"/>
      <c r="CSU232"/>
      <c r="CSV232"/>
      <c r="CSW232"/>
      <c r="CSX232"/>
      <c r="CSY232"/>
      <c r="CSZ232"/>
      <c r="CTA232"/>
      <c r="CTB232"/>
      <c r="CTC232"/>
      <c r="CTD232"/>
      <c r="CTE232"/>
      <c r="CTF232"/>
      <c r="CTG232"/>
      <c r="CTH232"/>
      <c r="CTI232"/>
      <c r="CTJ232"/>
      <c r="CTK232"/>
      <c r="CTL232"/>
      <c r="CTM232"/>
      <c r="CTN232"/>
      <c r="CTO232"/>
      <c r="CTP232"/>
      <c r="CTQ232"/>
      <c r="CTR232"/>
      <c r="CTS232"/>
      <c r="CTT232"/>
      <c r="CTU232"/>
      <c r="CTV232"/>
      <c r="CTW232"/>
      <c r="CTX232"/>
      <c r="CTY232"/>
      <c r="CTZ232"/>
      <c r="CUA232"/>
      <c r="CUB232"/>
      <c r="CUC232"/>
      <c r="CUD232"/>
      <c r="CUE232"/>
      <c r="CUF232"/>
      <c r="CUG232"/>
      <c r="CUH232"/>
      <c r="CUI232"/>
      <c r="CUJ232"/>
      <c r="CUK232"/>
      <c r="CUL232"/>
      <c r="CUM232"/>
      <c r="CUN232"/>
      <c r="CUO232"/>
      <c r="CUP232"/>
      <c r="CUQ232"/>
      <c r="CUR232"/>
      <c r="CUS232"/>
      <c r="CUT232"/>
      <c r="CUU232"/>
      <c r="CUV232"/>
      <c r="CUW232"/>
      <c r="CUX232"/>
      <c r="CUY232"/>
      <c r="CUZ232"/>
      <c r="CVA232"/>
      <c r="CVB232"/>
      <c r="CVC232"/>
      <c r="CVD232"/>
      <c r="CVE232"/>
      <c r="CVF232"/>
      <c r="CVG232"/>
      <c r="CVH232"/>
      <c r="CVI232"/>
      <c r="CVJ232"/>
      <c r="CVK232"/>
      <c r="CVL232"/>
      <c r="CVM232"/>
      <c r="CVN232"/>
      <c r="CVO232"/>
      <c r="CVP232"/>
      <c r="CVQ232"/>
      <c r="CVR232"/>
      <c r="CVS232"/>
      <c r="CVT232"/>
      <c r="CVU232"/>
      <c r="CVV232"/>
      <c r="CVW232"/>
      <c r="CVX232"/>
      <c r="CVY232"/>
      <c r="CVZ232"/>
      <c r="CWA232"/>
      <c r="CWB232"/>
      <c r="CWC232"/>
      <c r="CWD232"/>
      <c r="CWE232"/>
      <c r="CWF232"/>
      <c r="CWG232"/>
      <c r="CWH232"/>
      <c r="CWI232"/>
      <c r="CWJ232"/>
      <c r="CWK232"/>
      <c r="CWL232"/>
      <c r="CWM232"/>
      <c r="CWN232"/>
      <c r="CWO232"/>
      <c r="CWP232"/>
      <c r="CWQ232"/>
      <c r="CWR232"/>
      <c r="CWS232"/>
      <c r="CWT232"/>
      <c r="CWU232"/>
      <c r="CWV232"/>
      <c r="CWW232"/>
      <c r="CWX232"/>
      <c r="CWY232"/>
      <c r="CWZ232"/>
      <c r="CXA232"/>
      <c r="CXB232"/>
      <c r="CXC232"/>
      <c r="CXD232"/>
      <c r="CXE232"/>
      <c r="CXF232"/>
      <c r="CXG232"/>
      <c r="CXH232"/>
      <c r="CXI232"/>
      <c r="CXJ232"/>
      <c r="CXK232"/>
      <c r="CXL232"/>
      <c r="CXM232"/>
      <c r="CXN232"/>
      <c r="CXO232"/>
      <c r="CXP232"/>
      <c r="CXQ232"/>
      <c r="CXR232"/>
      <c r="CXS232"/>
      <c r="CXT232"/>
      <c r="CXU232"/>
      <c r="CXV232"/>
      <c r="CXW232"/>
      <c r="CXX232"/>
      <c r="CXY232"/>
      <c r="CXZ232"/>
      <c r="CYA232"/>
      <c r="CYB232"/>
      <c r="CYC232"/>
      <c r="CYD232"/>
      <c r="CYE232"/>
      <c r="CYF232"/>
      <c r="CYG232"/>
      <c r="CYH232"/>
      <c r="CYI232"/>
      <c r="CYJ232"/>
      <c r="CYK232"/>
      <c r="CYL232"/>
      <c r="CYM232"/>
      <c r="CYN232"/>
      <c r="CYO232"/>
      <c r="CYP232"/>
      <c r="CYQ232"/>
      <c r="CYR232"/>
      <c r="CYS232"/>
      <c r="CYT232"/>
      <c r="CYU232"/>
      <c r="CYV232"/>
      <c r="CYW232"/>
      <c r="CYX232"/>
      <c r="CYY232"/>
      <c r="CYZ232"/>
      <c r="CZA232"/>
      <c r="CZB232"/>
      <c r="CZC232"/>
      <c r="CZD232"/>
      <c r="CZE232"/>
      <c r="CZF232"/>
      <c r="CZG232"/>
      <c r="CZH232"/>
      <c r="CZI232"/>
      <c r="CZJ232"/>
      <c r="CZK232"/>
      <c r="CZL232"/>
      <c r="CZM232"/>
      <c r="CZN232"/>
      <c r="CZO232"/>
      <c r="CZP232"/>
      <c r="CZQ232"/>
      <c r="CZR232"/>
      <c r="CZS232"/>
      <c r="CZT232"/>
      <c r="CZU232"/>
      <c r="CZV232"/>
      <c r="CZW232"/>
      <c r="CZX232"/>
      <c r="CZY232"/>
      <c r="CZZ232"/>
      <c r="DAA232"/>
      <c r="DAB232"/>
      <c r="DAC232"/>
      <c r="DAD232"/>
      <c r="DAE232"/>
      <c r="DAF232"/>
      <c r="DAG232"/>
      <c r="DAH232"/>
      <c r="DAI232"/>
      <c r="DAJ232"/>
      <c r="DAK232"/>
      <c r="DAL232"/>
      <c r="DAM232"/>
      <c r="DAN232"/>
      <c r="DAO232"/>
      <c r="DAP232"/>
      <c r="DAQ232"/>
      <c r="DAR232"/>
      <c r="DAS232"/>
      <c r="DAT232"/>
      <c r="DAU232"/>
      <c r="DAV232"/>
      <c r="DAW232"/>
      <c r="DAX232"/>
      <c r="DAY232"/>
      <c r="DAZ232"/>
      <c r="DBA232"/>
      <c r="DBB232"/>
      <c r="DBC232"/>
      <c r="DBD232"/>
      <c r="DBE232"/>
      <c r="DBF232"/>
      <c r="DBG232"/>
      <c r="DBH232"/>
      <c r="DBI232"/>
      <c r="DBJ232"/>
      <c r="DBK232"/>
      <c r="DBL232"/>
      <c r="DBM232"/>
      <c r="DBN232"/>
      <c r="DBO232"/>
      <c r="DBP232"/>
      <c r="DBQ232"/>
      <c r="DBR232"/>
      <c r="DBS232"/>
      <c r="DBT232"/>
      <c r="DBU232"/>
      <c r="DBV232"/>
      <c r="DBW232"/>
      <c r="DBX232"/>
      <c r="DBY232"/>
      <c r="DBZ232"/>
      <c r="DCA232"/>
      <c r="DCB232"/>
      <c r="DCC232"/>
      <c r="DCD232"/>
      <c r="DCE232"/>
      <c r="DCF232"/>
      <c r="DCG232"/>
      <c r="DCH232"/>
      <c r="DCI232"/>
      <c r="DCJ232"/>
      <c r="DCK232"/>
      <c r="DCL232"/>
      <c r="DCM232"/>
      <c r="DCN232"/>
      <c r="DCO232"/>
      <c r="DCP232"/>
      <c r="DCQ232"/>
      <c r="DCR232"/>
      <c r="DCS232"/>
      <c r="DCT232"/>
      <c r="DCU232"/>
      <c r="DCV232"/>
      <c r="DCW232"/>
      <c r="DCX232"/>
      <c r="DCY232"/>
      <c r="DCZ232"/>
      <c r="DDA232"/>
      <c r="DDB232"/>
      <c r="DDC232"/>
      <c r="DDD232"/>
      <c r="DDE232"/>
      <c r="DDF232"/>
      <c r="DDG232"/>
      <c r="DDH232"/>
      <c r="DDI232"/>
      <c r="DDJ232"/>
      <c r="DDK232"/>
      <c r="DDL232"/>
      <c r="DDM232"/>
      <c r="DDN232"/>
      <c r="DDO232"/>
      <c r="DDP232"/>
      <c r="DDQ232"/>
      <c r="DDR232"/>
      <c r="DDS232"/>
      <c r="DDT232"/>
      <c r="DDU232"/>
      <c r="DDV232"/>
      <c r="DDW232"/>
      <c r="DDX232"/>
      <c r="DDY232"/>
      <c r="DDZ232"/>
      <c r="DEA232"/>
      <c r="DEB232"/>
      <c r="DEC232"/>
      <c r="DED232"/>
      <c r="DEE232"/>
      <c r="DEF232"/>
      <c r="DEG232"/>
      <c r="DEH232"/>
      <c r="DEI232"/>
      <c r="DEJ232"/>
      <c r="DEK232"/>
      <c r="DEL232"/>
      <c r="DEM232"/>
      <c r="DEN232"/>
      <c r="DEO232"/>
      <c r="DEP232"/>
      <c r="DEQ232"/>
      <c r="DER232"/>
      <c r="DES232"/>
      <c r="DET232"/>
      <c r="DEU232"/>
      <c r="DEV232"/>
      <c r="DEW232"/>
      <c r="DEX232"/>
      <c r="DEY232"/>
      <c r="DEZ232"/>
      <c r="DFA232"/>
      <c r="DFB232"/>
      <c r="DFC232"/>
      <c r="DFD232"/>
      <c r="DFE232"/>
      <c r="DFF232"/>
      <c r="DFG232"/>
      <c r="DFH232"/>
      <c r="DFI232"/>
      <c r="DFJ232"/>
      <c r="DFK232"/>
      <c r="DFL232"/>
      <c r="DFM232"/>
      <c r="DFN232"/>
      <c r="DFO232"/>
      <c r="DFP232"/>
      <c r="DFQ232"/>
      <c r="DFR232"/>
      <c r="DFS232"/>
      <c r="DFT232"/>
      <c r="DFU232"/>
      <c r="DFV232"/>
      <c r="DFW232"/>
      <c r="DFX232"/>
      <c r="DFY232"/>
      <c r="DFZ232"/>
      <c r="DGA232"/>
      <c r="DGB232"/>
      <c r="DGC232"/>
      <c r="DGD232"/>
      <c r="DGE232"/>
      <c r="DGF232"/>
      <c r="DGG232"/>
      <c r="DGH232"/>
      <c r="DGI232"/>
      <c r="DGJ232"/>
      <c r="DGK232"/>
      <c r="DGL232"/>
      <c r="DGM232"/>
      <c r="DGN232"/>
      <c r="DGO232"/>
      <c r="DGP232"/>
      <c r="DGQ232"/>
      <c r="DGR232"/>
      <c r="DGS232"/>
      <c r="DGT232"/>
      <c r="DGU232"/>
      <c r="DGV232"/>
      <c r="DGW232"/>
      <c r="DGX232"/>
      <c r="DGY232"/>
      <c r="DGZ232"/>
      <c r="DHA232"/>
      <c r="DHB232"/>
      <c r="DHC232"/>
      <c r="DHD232"/>
      <c r="DHE232"/>
      <c r="DHF232"/>
      <c r="DHG232"/>
      <c r="DHH232"/>
      <c r="DHI232"/>
      <c r="DHJ232"/>
      <c r="DHK232"/>
      <c r="DHL232"/>
      <c r="DHM232"/>
      <c r="DHN232"/>
      <c r="DHO232"/>
      <c r="DHP232"/>
      <c r="DHQ232"/>
      <c r="DHR232"/>
      <c r="DHS232"/>
      <c r="DHT232"/>
      <c r="DHU232"/>
      <c r="DHV232"/>
      <c r="DHW232"/>
      <c r="DHX232"/>
      <c r="DHY232"/>
      <c r="DHZ232"/>
      <c r="DIA232"/>
      <c r="DIB232"/>
      <c r="DIC232"/>
      <c r="DID232"/>
      <c r="DIE232"/>
      <c r="DIF232"/>
      <c r="DIG232"/>
      <c r="DIH232"/>
      <c r="DII232"/>
      <c r="DIJ232"/>
      <c r="DIK232"/>
      <c r="DIL232"/>
      <c r="DIM232"/>
      <c r="DIN232"/>
      <c r="DIO232"/>
      <c r="DIP232"/>
      <c r="DIQ232"/>
      <c r="DIR232"/>
      <c r="DIS232"/>
      <c r="DIT232"/>
      <c r="DIU232"/>
      <c r="DIV232"/>
      <c r="DIW232"/>
      <c r="DIX232"/>
      <c r="DIY232"/>
      <c r="DIZ232"/>
      <c r="DJA232"/>
      <c r="DJB232"/>
      <c r="DJC232"/>
      <c r="DJD232"/>
      <c r="DJE232"/>
      <c r="DJF232"/>
      <c r="DJG232"/>
      <c r="DJH232"/>
      <c r="DJI232"/>
      <c r="DJJ232"/>
      <c r="DJK232"/>
      <c r="DJL232"/>
      <c r="DJM232"/>
      <c r="DJN232"/>
      <c r="DJO232"/>
      <c r="DJP232"/>
      <c r="DJQ232"/>
      <c r="DJR232"/>
      <c r="DJS232"/>
      <c r="DJT232"/>
      <c r="DJU232"/>
      <c r="DJV232"/>
      <c r="DJW232"/>
      <c r="DJX232"/>
      <c r="DJY232"/>
      <c r="DJZ232"/>
      <c r="DKA232"/>
      <c r="DKB232"/>
      <c r="DKC232"/>
      <c r="DKD232"/>
      <c r="DKE232"/>
      <c r="DKF232"/>
      <c r="DKG232"/>
      <c r="DKH232"/>
      <c r="DKI232"/>
      <c r="DKJ232"/>
      <c r="DKK232"/>
      <c r="DKL232"/>
      <c r="DKM232"/>
      <c r="DKN232"/>
      <c r="DKO232"/>
      <c r="DKP232"/>
      <c r="DKQ232"/>
      <c r="DKR232"/>
      <c r="DKS232"/>
      <c r="DKT232"/>
      <c r="DKU232"/>
      <c r="DKV232"/>
      <c r="DKW232"/>
      <c r="DKX232"/>
      <c r="DKY232"/>
      <c r="DKZ232"/>
      <c r="DLA232"/>
      <c r="DLB232"/>
      <c r="DLC232"/>
      <c r="DLD232"/>
      <c r="DLE232"/>
      <c r="DLF232"/>
      <c r="DLG232"/>
      <c r="DLH232"/>
      <c r="DLI232"/>
      <c r="DLJ232"/>
      <c r="DLK232"/>
      <c r="DLL232"/>
      <c r="DLM232"/>
      <c r="DLN232"/>
      <c r="DLO232"/>
      <c r="DLP232"/>
      <c r="DLQ232"/>
      <c r="DLR232"/>
      <c r="DLS232"/>
      <c r="DLT232"/>
      <c r="DLU232"/>
      <c r="DLV232"/>
      <c r="DLW232"/>
      <c r="DLX232"/>
      <c r="DLY232"/>
      <c r="DLZ232"/>
      <c r="DMA232"/>
      <c r="DMB232"/>
      <c r="DMC232"/>
      <c r="DMD232"/>
      <c r="DME232"/>
      <c r="DMF232"/>
      <c r="DMG232"/>
      <c r="DMH232"/>
      <c r="DMI232"/>
      <c r="DMJ232"/>
      <c r="DMK232"/>
      <c r="DML232"/>
      <c r="DMM232"/>
      <c r="DMN232"/>
      <c r="DMO232"/>
      <c r="DMP232"/>
      <c r="DMQ232"/>
      <c r="DMR232"/>
      <c r="DMS232"/>
      <c r="DMT232"/>
      <c r="DMU232"/>
      <c r="DMV232"/>
      <c r="DMW232"/>
      <c r="DMX232"/>
      <c r="DMY232"/>
      <c r="DMZ232"/>
      <c r="DNA232"/>
      <c r="DNB232"/>
      <c r="DNC232"/>
      <c r="DND232"/>
      <c r="DNE232"/>
      <c r="DNF232"/>
      <c r="DNG232"/>
      <c r="DNH232"/>
      <c r="DNI232"/>
      <c r="DNJ232"/>
      <c r="DNK232"/>
      <c r="DNL232"/>
      <c r="DNM232"/>
      <c r="DNN232"/>
      <c r="DNO232"/>
      <c r="DNP232"/>
      <c r="DNQ232"/>
      <c r="DNR232"/>
      <c r="DNS232"/>
      <c r="DNT232"/>
      <c r="DNU232"/>
      <c r="DNV232"/>
      <c r="DNW232"/>
      <c r="DNX232"/>
      <c r="DNY232"/>
      <c r="DNZ232"/>
      <c r="DOA232"/>
      <c r="DOB232"/>
      <c r="DOC232"/>
      <c r="DOD232"/>
      <c r="DOE232"/>
      <c r="DOF232"/>
      <c r="DOG232"/>
      <c r="DOH232"/>
      <c r="DOI232"/>
      <c r="DOJ232"/>
      <c r="DOK232"/>
      <c r="DOL232"/>
      <c r="DOM232"/>
      <c r="DON232"/>
      <c r="DOO232"/>
      <c r="DOP232"/>
      <c r="DOQ232"/>
      <c r="DOR232"/>
      <c r="DOS232"/>
      <c r="DOT232"/>
      <c r="DOU232"/>
      <c r="DOV232"/>
      <c r="DOW232"/>
      <c r="DOX232"/>
      <c r="DOY232"/>
      <c r="DOZ232"/>
      <c r="DPA232"/>
      <c r="DPB232"/>
      <c r="DPC232"/>
      <c r="DPD232"/>
      <c r="DPE232"/>
      <c r="DPF232"/>
      <c r="DPG232"/>
      <c r="DPH232"/>
      <c r="DPI232"/>
      <c r="DPJ232"/>
      <c r="DPK232"/>
      <c r="DPL232"/>
      <c r="DPM232"/>
      <c r="DPN232"/>
      <c r="DPO232"/>
      <c r="DPP232"/>
      <c r="DPQ232"/>
      <c r="DPR232"/>
      <c r="DPS232"/>
      <c r="DPT232"/>
      <c r="DPU232"/>
      <c r="DPV232"/>
      <c r="DPW232"/>
      <c r="DPX232"/>
      <c r="DPY232"/>
      <c r="DPZ232"/>
      <c r="DQA232"/>
      <c r="DQB232"/>
      <c r="DQC232"/>
      <c r="DQD232"/>
      <c r="DQE232"/>
      <c r="DQF232"/>
      <c r="DQG232"/>
      <c r="DQH232"/>
      <c r="DQI232"/>
      <c r="DQJ232"/>
      <c r="DQK232"/>
      <c r="DQL232"/>
      <c r="DQM232"/>
      <c r="DQN232"/>
      <c r="DQO232"/>
      <c r="DQP232"/>
      <c r="DQQ232"/>
      <c r="DQR232"/>
      <c r="DQS232"/>
      <c r="DQT232"/>
      <c r="DQU232"/>
      <c r="DQV232"/>
      <c r="DQW232"/>
      <c r="DQX232"/>
      <c r="DQY232"/>
      <c r="DQZ232"/>
      <c r="DRA232"/>
      <c r="DRB232"/>
      <c r="DRC232"/>
      <c r="DRD232"/>
      <c r="DRE232"/>
      <c r="DRF232"/>
      <c r="DRG232"/>
      <c r="DRH232"/>
      <c r="DRI232"/>
      <c r="DRJ232"/>
      <c r="DRK232"/>
      <c r="DRL232"/>
      <c r="DRM232"/>
      <c r="DRN232"/>
      <c r="DRO232"/>
      <c r="DRP232"/>
      <c r="DRQ232"/>
      <c r="DRR232"/>
      <c r="DRS232"/>
      <c r="DRT232"/>
      <c r="DRU232"/>
      <c r="DRV232"/>
      <c r="DRW232"/>
      <c r="DRX232"/>
      <c r="DRY232"/>
      <c r="DRZ232"/>
      <c r="DSA232"/>
      <c r="DSB232"/>
      <c r="DSC232"/>
      <c r="DSD232"/>
      <c r="DSE232"/>
      <c r="DSF232"/>
      <c r="DSG232"/>
      <c r="DSH232"/>
      <c r="DSI232"/>
      <c r="DSJ232"/>
      <c r="DSK232"/>
      <c r="DSL232"/>
      <c r="DSM232"/>
      <c r="DSN232"/>
      <c r="DSO232"/>
      <c r="DSP232"/>
      <c r="DSQ232"/>
      <c r="DSR232"/>
      <c r="DSS232"/>
      <c r="DST232"/>
      <c r="DSU232"/>
      <c r="DSV232"/>
      <c r="DSW232"/>
      <c r="DSX232"/>
      <c r="DSY232"/>
      <c r="DSZ232"/>
      <c r="DTA232"/>
      <c r="DTB232"/>
      <c r="DTC232"/>
      <c r="DTD232"/>
      <c r="DTE232"/>
      <c r="DTF232"/>
      <c r="DTG232"/>
      <c r="DTH232"/>
      <c r="DTI232"/>
      <c r="DTJ232"/>
      <c r="DTK232"/>
      <c r="DTL232"/>
      <c r="DTM232"/>
      <c r="DTN232"/>
      <c r="DTO232"/>
      <c r="DTP232"/>
      <c r="DTQ232"/>
      <c r="DTR232"/>
      <c r="DTS232"/>
      <c r="DTT232"/>
      <c r="DTU232"/>
      <c r="DTV232"/>
      <c r="DTW232"/>
      <c r="DTX232"/>
      <c r="DTY232"/>
      <c r="DTZ232"/>
      <c r="DUA232"/>
      <c r="DUB232"/>
      <c r="DUC232"/>
      <c r="DUD232"/>
      <c r="DUE232"/>
      <c r="DUF232"/>
      <c r="DUG232"/>
      <c r="DUH232"/>
      <c r="DUI232"/>
      <c r="DUJ232"/>
      <c r="DUK232"/>
      <c r="DUL232"/>
      <c r="DUM232"/>
      <c r="DUN232"/>
      <c r="DUO232"/>
      <c r="DUP232"/>
      <c r="DUQ232"/>
      <c r="DUR232"/>
      <c r="DUS232"/>
      <c r="DUT232"/>
      <c r="DUU232"/>
      <c r="DUV232"/>
      <c r="DUW232"/>
      <c r="DUX232"/>
      <c r="DUY232"/>
      <c r="DUZ232"/>
      <c r="DVA232"/>
      <c r="DVB232"/>
      <c r="DVC232"/>
      <c r="DVD232"/>
      <c r="DVE232"/>
      <c r="DVF232"/>
      <c r="DVG232"/>
      <c r="DVH232"/>
      <c r="DVI232"/>
      <c r="DVJ232"/>
      <c r="DVK232"/>
      <c r="DVL232"/>
      <c r="DVM232"/>
      <c r="DVN232"/>
      <c r="DVO232"/>
      <c r="DVP232"/>
      <c r="DVQ232"/>
      <c r="DVR232"/>
      <c r="DVS232"/>
      <c r="DVT232"/>
      <c r="DVU232"/>
      <c r="DVV232"/>
      <c r="DVW232"/>
      <c r="DVX232"/>
      <c r="DVY232"/>
      <c r="DVZ232"/>
      <c r="DWA232"/>
      <c r="DWB232"/>
      <c r="DWC232"/>
      <c r="DWD232"/>
      <c r="DWE232"/>
      <c r="DWF232"/>
      <c r="DWG232"/>
      <c r="DWH232"/>
      <c r="DWI232"/>
      <c r="DWJ232"/>
      <c r="DWK232"/>
      <c r="DWL232"/>
      <c r="DWM232"/>
      <c r="DWN232"/>
      <c r="DWO232"/>
      <c r="DWP232"/>
      <c r="DWQ232"/>
      <c r="DWR232"/>
      <c r="DWS232"/>
      <c r="DWT232"/>
      <c r="DWU232"/>
      <c r="DWV232"/>
      <c r="DWW232"/>
      <c r="DWX232"/>
      <c r="DWY232"/>
      <c r="DWZ232"/>
      <c r="DXA232"/>
      <c r="DXB232"/>
      <c r="DXC232"/>
      <c r="DXD232"/>
      <c r="DXE232"/>
      <c r="DXF232"/>
      <c r="DXG232"/>
      <c r="DXH232"/>
      <c r="DXI232"/>
      <c r="DXJ232"/>
      <c r="DXK232"/>
      <c r="DXL232"/>
      <c r="DXM232"/>
      <c r="DXN232"/>
      <c r="DXO232"/>
      <c r="DXP232"/>
      <c r="DXQ232"/>
      <c r="DXR232"/>
      <c r="DXS232"/>
      <c r="DXT232"/>
      <c r="DXU232"/>
      <c r="DXV232"/>
      <c r="DXW232"/>
      <c r="DXX232"/>
      <c r="DXY232"/>
      <c r="DXZ232"/>
      <c r="DYA232"/>
      <c r="DYB232"/>
      <c r="DYC232"/>
      <c r="DYD232"/>
      <c r="DYE232"/>
      <c r="DYF232"/>
      <c r="DYG232"/>
      <c r="DYH232"/>
      <c r="DYI232"/>
      <c r="DYJ232"/>
      <c r="DYK232"/>
      <c r="DYL232"/>
      <c r="DYM232"/>
      <c r="DYN232"/>
      <c r="DYO232"/>
      <c r="DYP232"/>
      <c r="DYQ232"/>
      <c r="DYR232"/>
      <c r="DYS232"/>
      <c r="DYT232"/>
      <c r="DYU232"/>
      <c r="DYV232"/>
      <c r="DYW232"/>
      <c r="DYX232"/>
      <c r="DYY232"/>
      <c r="DYZ232"/>
      <c r="DZA232"/>
      <c r="DZB232"/>
      <c r="DZC232"/>
      <c r="DZD232"/>
      <c r="DZE232"/>
      <c r="DZF232"/>
      <c r="DZG232"/>
      <c r="DZH232"/>
      <c r="DZI232"/>
      <c r="DZJ232"/>
      <c r="DZK232"/>
      <c r="DZL232"/>
      <c r="DZM232"/>
      <c r="DZN232"/>
      <c r="DZO232"/>
      <c r="DZP232"/>
      <c r="DZQ232"/>
      <c r="DZR232"/>
      <c r="DZS232"/>
      <c r="DZT232"/>
      <c r="DZU232"/>
      <c r="DZV232"/>
      <c r="DZW232"/>
      <c r="DZX232"/>
      <c r="DZY232"/>
      <c r="DZZ232"/>
      <c r="EAA232"/>
      <c r="EAB232"/>
      <c r="EAC232"/>
      <c r="EAD232"/>
      <c r="EAE232"/>
      <c r="EAF232"/>
      <c r="EAG232"/>
      <c r="EAH232"/>
      <c r="EAI232"/>
      <c r="EAJ232"/>
      <c r="EAK232"/>
      <c r="EAL232"/>
      <c r="EAM232"/>
      <c r="EAN232"/>
      <c r="EAO232"/>
      <c r="EAP232"/>
      <c r="EAQ232"/>
      <c r="EAR232"/>
      <c r="EAS232"/>
      <c r="EAT232"/>
      <c r="EAU232"/>
      <c r="EAV232"/>
      <c r="EAW232"/>
      <c r="EAX232"/>
      <c r="EAY232"/>
      <c r="EAZ232"/>
      <c r="EBA232"/>
      <c r="EBB232"/>
      <c r="EBC232"/>
      <c r="EBD232"/>
      <c r="EBE232"/>
      <c r="EBF232"/>
      <c r="EBG232"/>
      <c r="EBH232"/>
      <c r="EBI232"/>
      <c r="EBJ232"/>
      <c r="EBK232"/>
      <c r="EBL232"/>
      <c r="EBM232"/>
      <c r="EBN232"/>
      <c r="EBO232"/>
      <c r="EBP232"/>
      <c r="EBQ232"/>
      <c r="EBR232"/>
      <c r="EBS232"/>
      <c r="EBT232"/>
      <c r="EBU232"/>
      <c r="EBV232"/>
      <c r="EBW232"/>
      <c r="EBX232"/>
      <c r="EBY232"/>
      <c r="EBZ232"/>
      <c r="ECA232"/>
      <c r="ECB232"/>
      <c r="ECC232"/>
      <c r="ECD232"/>
      <c r="ECE232"/>
      <c r="ECF232"/>
      <c r="ECG232"/>
      <c r="ECH232"/>
      <c r="ECI232"/>
      <c r="ECJ232"/>
      <c r="ECK232"/>
      <c r="ECL232"/>
      <c r="ECM232"/>
      <c r="ECN232"/>
      <c r="ECO232"/>
      <c r="ECP232"/>
      <c r="ECQ232"/>
      <c r="ECR232"/>
      <c r="ECS232"/>
      <c r="ECT232"/>
      <c r="ECU232"/>
      <c r="ECV232"/>
      <c r="ECW232"/>
      <c r="ECX232"/>
      <c r="ECY232"/>
      <c r="ECZ232"/>
      <c r="EDA232"/>
      <c r="EDB232"/>
      <c r="EDC232"/>
      <c r="EDD232"/>
      <c r="EDE232"/>
      <c r="EDF232"/>
      <c r="EDG232"/>
      <c r="EDH232"/>
      <c r="EDI232"/>
      <c r="EDJ232"/>
      <c r="EDK232"/>
      <c r="EDL232"/>
      <c r="EDM232"/>
      <c r="EDN232"/>
      <c r="EDO232"/>
      <c r="EDP232"/>
      <c r="EDQ232"/>
      <c r="EDR232"/>
      <c r="EDS232"/>
      <c r="EDT232"/>
      <c r="EDU232"/>
      <c r="EDV232"/>
      <c r="EDW232"/>
      <c r="EDX232"/>
      <c r="EDY232"/>
      <c r="EDZ232"/>
      <c r="EEA232"/>
      <c r="EEB232"/>
      <c r="EEC232"/>
      <c r="EED232"/>
      <c r="EEE232"/>
      <c r="EEF232"/>
      <c r="EEG232"/>
      <c r="EEH232"/>
      <c r="EEI232"/>
      <c r="EEJ232"/>
      <c r="EEK232"/>
      <c r="EEL232"/>
      <c r="EEM232"/>
      <c r="EEN232"/>
      <c r="EEO232"/>
      <c r="EEP232"/>
      <c r="EEQ232"/>
      <c r="EER232"/>
      <c r="EES232"/>
      <c r="EET232"/>
      <c r="EEU232"/>
      <c r="EEV232"/>
      <c r="EEW232"/>
      <c r="EEX232"/>
      <c r="EEY232"/>
      <c r="EEZ232"/>
      <c r="EFA232"/>
      <c r="EFB232"/>
      <c r="EFC232"/>
      <c r="EFD232"/>
      <c r="EFE232"/>
      <c r="EFF232"/>
      <c r="EFG232"/>
      <c r="EFH232"/>
      <c r="EFI232"/>
      <c r="EFJ232"/>
      <c r="EFK232"/>
      <c r="EFL232"/>
      <c r="EFM232"/>
      <c r="EFN232"/>
      <c r="EFO232"/>
      <c r="EFP232"/>
      <c r="EFQ232"/>
      <c r="EFR232"/>
      <c r="EFS232"/>
      <c r="EFT232"/>
      <c r="EFU232"/>
      <c r="EFV232"/>
      <c r="EFW232"/>
      <c r="EFX232"/>
      <c r="EFY232"/>
      <c r="EFZ232"/>
      <c r="EGA232"/>
      <c r="EGB232"/>
      <c r="EGC232"/>
      <c r="EGD232"/>
      <c r="EGE232"/>
      <c r="EGF232"/>
      <c r="EGG232"/>
      <c r="EGH232"/>
      <c r="EGI232"/>
      <c r="EGJ232"/>
      <c r="EGK232"/>
      <c r="EGL232"/>
      <c r="EGM232"/>
      <c r="EGN232"/>
      <c r="EGO232"/>
      <c r="EGP232"/>
      <c r="EGQ232"/>
      <c r="EGR232"/>
      <c r="EGS232"/>
      <c r="EGT232"/>
      <c r="EGU232"/>
      <c r="EGV232"/>
      <c r="EGW232"/>
      <c r="EGX232"/>
      <c r="EGY232"/>
      <c r="EGZ232"/>
      <c r="EHA232"/>
      <c r="EHB232"/>
      <c r="EHC232"/>
      <c r="EHD232"/>
      <c r="EHE232"/>
      <c r="EHF232"/>
      <c r="EHG232"/>
      <c r="EHH232"/>
      <c r="EHI232"/>
      <c r="EHJ232"/>
      <c r="EHK232"/>
      <c r="EHL232"/>
      <c r="EHM232"/>
      <c r="EHN232"/>
      <c r="EHO232"/>
      <c r="EHP232"/>
      <c r="EHQ232"/>
      <c r="EHR232"/>
      <c r="EHS232"/>
      <c r="EHT232"/>
      <c r="EHU232"/>
      <c r="EHV232"/>
      <c r="EHW232"/>
      <c r="EHX232"/>
      <c r="EHY232"/>
      <c r="EHZ232"/>
      <c r="EIA232"/>
      <c r="EIB232"/>
      <c r="EIC232"/>
      <c r="EID232"/>
      <c r="EIE232"/>
      <c r="EIF232"/>
      <c r="EIG232"/>
      <c r="EIH232"/>
      <c r="EII232"/>
      <c r="EIJ232"/>
      <c r="EIK232"/>
      <c r="EIL232"/>
      <c r="EIM232"/>
      <c r="EIN232"/>
      <c r="EIO232"/>
      <c r="EIP232"/>
      <c r="EIQ232"/>
      <c r="EIR232"/>
      <c r="EIS232"/>
      <c r="EIT232"/>
      <c r="EIU232"/>
      <c r="EIV232"/>
      <c r="EIW232"/>
      <c r="EIX232"/>
      <c r="EIY232"/>
      <c r="EIZ232"/>
      <c r="EJA232"/>
      <c r="EJB232"/>
      <c r="EJC232"/>
      <c r="EJD232"/>
      <c r="EJE232"/>
      <c r="EJF232"/>
      <c r="EJG232"/>
      <c r="EJH232"/>
      <c r="EJI232"/>
      <c r="EJJ232"/>
      <c r="EJK232"/>
      <c r="EJL232"/>
      <c r="EJM232"/>
      <c r="EJN232"/>
      <c r="EJO232"/>
      <c r="EJP232"/>
      <c r="EJQ232"/>
      <c r="EJR232"/>
      <c r="EJS232"/>
      <c r="EJT232"/>
      <c r="EJU232"/>
      <c r="EJV232"/>
      <c r="EJW232"/>
      <c r="EJX232"/>
      <c r="EJY232"/>
      <c r="EJZ232"/>
      <c r="EKA232"/>
      <c r="EKB232"/>
      <c r="EKC232"/>
      <c r="EKD232"/>
      <c r="EKE232"/>
      <c r="EKF232"/>
      <c r="EKG232"/>
      <c r="EKH232"/>
      <c r="EKI232"/>
      <c r="EKJ232"/>
      <c r="EKK232"/>
      <c r="EKL232"/>
      <c r="EKM232"/>
      <c r="EKN232"/>
      <c r="EKO232"/>
      <c r="EKP232"/>
      <c r="EKQ232"/>
      <c r="EKR232"/>
      <c r="EKS232"/>
      <c r="EKT232"/>
      <c r="EKU232"/>
      <c r="EKV232"/>
      <c r="EKW232"/>
      <c r="EKX232"/>
      <c r="EKY232"/>
      <c r="EKZ232"/>
      <c r="ELA232"/>
      <c r="ELB232"/>
      <c r="ELC232"/>
      <c r="ELD232"/>
      <c r="ELE232"/>
      <c r="ELF232"/>
      <c r="ELG232"/>
      <c r="ELH232"/>
      <c r="ELI232"/>
      <c r="ELJ232"/>
      <c r="ELK232"/>
      <c r="ELL232"/>
      <c r="ELM232"/>
      <c r="ELN232"/>
      <c r="ELO232"/>
      <c r="ELP232"/>
      <c r="ELQ232"/>
      <c r="ELR232"/>
      <c r="ELS232"/>
      <c r="ELT232"/>
      <c r="ELU232"/>
      <c r="ELV232"/>
      <c r="ELW232"/>
      <c r="ELX232"/>
      <c r="ELY232"/>
      <c r="ELZ232"/>
      <c r="EMA232"/>
      <c r="EMB232"/>
      <c r="EMC232"/>
      <c r="EMD232"/>
      <c r="EME232"/>
      <c r="EMF232"/>
      <c r="EMG232"/>
      <c r="EMH232"/>
      <c r="EMI232"/>
      <c r="EMJ232"/>
      <c r="EMK232"/>
      <c r="EML232"/>
      <c r="EMM232"/>
      <c r="EMN232"/>
      <c r="EMO232"/>
      <c r="EMP232"/>
      <c r="EMQ232"/>
      <c r="EMR232"/>
      <c r="EMS232"/>
      <c r="EMT232"/>
      <c r="EMU232"/>
      <c r="EMV232"/>
      <c r="EMW232"/>
      <c r="EMX232"/>
      <c r="EMY232"/>
      <c r="EMZ232"/>
      <c r="ENA232"/>
      <c r="ENB232"/>
      <c r="ENC232"/>
      <c r="END232"/>
      <c r="ENE232"/>
      <c r="ENF232"/>
      <c r="ENG232"/>
      <c r="ENH232"/>
      <c r="ENI232"/>
      <c r="ENJ232"/>
      <c r="ENK232"/>
      <c r="ENL232"/>
      <c r="ENM232"/>
      <c r="ENN232"/>
      <c r="ENO232"/>
      <c r="ENP232"/>
      <c r="ENQ232"/>
      <c r="ENR232"/>
      <c r="ENS232"/>
      <c r="ENT232"/>
      <c r="ENU232"/>
      <c r="ENV232"/>
      <c r="ENW232"/>
      <c r="ENX232"/>
      <c r="ENY232"/>
      <c r="ENZ232"/>
      <c r="EOA232"/>
      <c r="EOB232"/>
      <c r="EOC232"/>
      <c r="EOD232"/>
      <c r="EOE232"/>
      <c r="EOF232"/>
      <c r="EOG232"/>
      <c r="EOH232"/>
      <c r="EOI232"/>
      <c r="EOJ232"/>
      <c r="EOK232"/>
      <c r="EOL232"/>
      <c r="EOM232"/>
      <c r="EON232"/>
      <c r="EOO232"/>
      <c r="EOP232"/>
      <c r="EOQ232"/>
      <c r="EOR232"/>
      <c r="EOS232"/>
      <c r="EOT232"/>
      <c r="EOU232"/>
      <c r="EOV232"/>
      <c r="EOW232"/>
      <c r="EOX232"/>
      <c r="EOY232"/>
      <c r="EOZ232"/>
      <c r="EPA232"/>
      <c r="EPB232"/>
      <c r="EPC232"/>
      <c r="EPD232"/>
      <c r="EPE232"/>
      <c r="EPF232"/>
      <c r="EPG232"/>
      <c r="EPH232"/>
      <c r="EPI232"/>
      <c r="EPJ232"/>
      <c r="EPK232"/>
      <c r="EPL232"/>
      <c r="EPM232"/>
      <c r="EPN232"/>
      <c r="EPO232"/>
      <c r="EPP232"/>
      <c r="EPQ232"/>
      <c r="EPR232"/>
      <c r="EPS232"/>
      <c r="EPT232"/>
      <c r="EPU232"/>
      <c r="EPV232"/>
      <c r="EPW232"/>
      <c r="EPX232"/>
      <c r="EPY232"/>
      <c r="EPZ232"/>
      <c r="EQA232"/>
      <c r="EQB232"/>
      <c r="EQC232"/>
      <c r="EQD232"/>
      <c r="EQE232"/>
      <c r="EQF232"/>
      <c r="EQG232"/>
      <c r="EQH232"/>
      <c r="EQI232"/>
      <c r="EQJ232"/>
      <c r="EQK232"/>
      <c r="EQL232"/>
      <c r="EQM232"/>
      <c r="EQN232"/>
      <c r="EQO232"/>
      <c r="EQP232"/>
      <c r="EQQ232"/>
      <c r="EQR232"/>
      <c r="EQS232"/>
      <c r="EQT232"/>
      <c r="EQU232"/>
      <c r="EQV232"/>
      <c r="EQW232"/>
      <c r="EQX232"/>
      <c r="EQY232"/>
      <c r="EQZ232"/>
      <c r="ERA232"/>
      <c r="ERB232"/>
      <c r="ERC232"/>
      <c r="ERD232"/>
      <c r="ERE232"/>
      <c r="ERF232"/>
      <c r="ERG232"/>
      <c r="ERH232"/>
      <c r="ERI232"/>
      <c r="ERJ232"/>
      <c r="ERK232"/>
      <c r="ERL232"/>
      <c r="ERM232"/>
      <c r="ERN232"/>
      <c r="ERO232"/>
      <c r="ERP232"/>
      <c r="ERQ232"/>
      <c r="ERR232"/>
      <c r="ERS232"/>
      <c r="ERT232"/>
      <c r="ERU232"/>
      <c r="ERV232"/>
      <c r="ERW232"/>
      <c r="ERX232"/>
      <c r="ERY232"/>
      <c r="ERZ232"/>
      <c r="ESA232"/>
      <c r="ESB232"/>
      <c r="ESC232"/>
      <c r="ESD232"/>
      <c r="ESE232"/>
      <c r="ESF232"/>
      <c r="ESG232"/>
      <c r="ESH232"/>
      <c r="ESI232"/>
      <c r="ESJ232"/>
      <c r="ESK232"/>
      <c r="ESL232"/>
      <c r="ESM232"/>
      <c r="ESN232"/>
      <c r="ESO232"/>
      <c r="ESP232"/>
      <c r="ESQ232"/>
      <c r="ESR232"/>
      <c r="ESS232"/>
      <c r="EST232"/>
      <c r="ESU232"/>
      <c r="ESV232"/>
      <c r="ESW232"/>
      <c r="ESX232"/>
      <c r="ESY232"/>
      <c r="ESZ232"/>
      <c r="ETA232"/>
      <c r="ETB232"/>
      <c r="ETC232"/>
      <c r="ETD232"/>
      <c r="ETE232"/>
      <c r="ETF232"/>
      <c r="ETG232"/>
      <c r="ETH232"/>
      <c r="ETI232"/>
      <c r="ETJ232"/>
      <c r="ETK232"/>
      <c r="ETL232"/>
      <c r="ETM232"/>
      <c r="ETN232"/>
      <c r="ETO232"/>
      <c r="ETP232"/>
      <c r="ETQ232"/>
      <c r="ETR232"/>
      <c r="ETS232"/>
      <c r="ETT232"/>
      <c r="ETU232"/>
      <c r="ETV232"/>
      <c r="ETW232"/>
      <c r="ETX232"/>
      <c r="ETY232"/>
      <c r="ETZ232"/>
      <c r="EUA232"/>
      <c r="EUB232"/>
      <c r="EUC232"/>
      <c r="EUD232"/>
      <c r="EUE232"/>
      <c r="EUF232"/>
      <c r="EUG232"/>
      <c r="EUH232"/>
      <c r="EUI232"/>
      <c r="EUJ232"/>
      <c r="EUK232"/>
      <c r="EUL232"/>
      <c r="EUM232"/>
      <c r="EUN232"/>
      <c r="EUO232"/>
      <c r="EUP232"/>
      <c r="EUQ232"/>
      <c r="EUR232"/>
      <c r="EUS232"/>
      <c r="EUT232"/>
      <c r="EUU232"/>
      <c r="EUV232"/>
      <c r="EUW232"/>
      <c r="EUX232"/>
      <c r="EUY232"/>
      <c r="EUZ232"/>
      <c r="EVA232"/>
      <c r="EVB232"/>
      <c r="EVC232"/>
      <c r="EVD232"/>
      <c r="EVE232"/>
      <c r="EVF232"/>
      <c r="EVG232"/>
      <c r="EVH232"/>
      <c r="EVI232"/>
      <c r="EVJ232"/>
      <c r="EVK232"/>
      <c r="EVL232"/>
      <c r="EVM232"/>
      <c r="EVN232"/>
      <c r="EVO232"/>
      <c r="EVP232"/>
      <c r="EVQ232"/>
      <c r="EVR232"/>
      <c r="EVS232"/>
      <c r="EVT232"/>
      <c r="EVU232"/>
      <c r="EVV232"/>
      <c r="EVW232"/>
      <c r="EVX232"/>
      <c r="EVY232"/>
      <c r="EVZ232"/>
      <c r="EWA232"/>
      <c r="EWB232"/>
      <c r="EWC232"/>
      <c r="EWD232"/>
      <c r="EWE232"/>
      <c r="EWF232"/>
      <c r="EWG232"/>
      <c r="EWH232"/>
      <c r="EWI232"/>
      <c r="EWJ232"/>
      <c r="EWK232"/>
      <c r="EWL232"/>
      <c r="EWM232"/>
      <c r="EWN232"/>
      <c r="EWO232"/>
      <c r="EWP232"/>
      <c r="EWQ232"/>
      <c r="EWR232"/>
      <c r="EWS232"/>
      <c r="EWT232"/>
      <c r="EWU232"/>
      <c r="EWV232"/>
      <c r="EWW232"/>
      <c r="EWX232"/>
      <c r="EWY232"/>
      <c r="EWZ232"/>
      <c r="EXA232"/>
      <c r="EXB232"/>
      <c r="EXC232"/>
      <c r="EXD232"/>
      <c r="EXE232"/>
      <c r="EXF232"/>
      <c r="EXG232"/>
      <c r="EXH232"/>
      <c r="EXI232"/>
      <c r="EXJ232"/>
      <c r="EXK232"/>
      <c r="EXL232"/>
      <c r="EXM232"/>
      <c r="EXN232"/>
      <c r="EXO232"/>
      <c r="EXP232"/>
      <c r="EXQ232"/>
      <c r="EXR232"/>
      <c r="EXS232"/>
      <c r="EXT232"/>
      <c r="EXU232"/>
      <c r="EXV232"/>
      <c r="EXW232"/>
      <c r="EXX232"/>
      <c r="EXY232"/>
      <c r="EXZ232"/>
      <c r="EYA232"/>
      <c r="EYB232"/>
      <c r="EYC232"/>
      <c r="EYD232"/>
      <c r="EYE232"/>
      <c r="EYF232"/>
      <c r="EYG232"/>
      <c r="EYH232"/>
      <c r="EYI232"/>
      <c r="EYJ232"/>
      <c r="EYK232"/>
      <c r="EYL232"/>
      <c r="EYM232"/>
      <c r="EYN232"/>
      <c r="EYO232"/>
      <c r="EYP232"/>
      <c r="EYQ232"/>
      <c r="EYR232"/>
      <c r="EYS232"/>
      <c r="EYT232"/>
      <c r="EYU232"/>
      <c r="EYV232"/>
      <c r="EYW232"/>
      <c r="EYX232"/>
      <c r="EYY232"/>
      <c r="EYZ232"/>
      <c r="EZA232"/>
      <c r="EZB232"/>
      <c r="EZC232"/>
      <c r="EZD232"/>
      <c r="EZE232"/>
      <c r="EZF232"/>
      <c r="EZG232"/>
      <c r="EZH232"/>
      <c r="EZI232"/>
      <c r="EZJ232"/>
      <c r="EZK232"/>
      <c r="EZL232"/>
      <c r="EZM232"/>
      <c r="EZN232"/>
      <c r="EZO232"/>
      <c r="EZP232"/>
      <c r="EZQ232"/>
      <c r="EZR232"/>
      <c r="EZS232"/>
      <c r="EZT232"/>
      <c r="EZU232"/>
      <c r="EZV232"/>
      <c r="EZW232"/>
      <c r="EZX232"/>
      <c r="EZY232"/>
      <c r="EZZ232"/>
      <c r="FAA232"/>
      <c r="FAB232"/>
      <c r="FAC232"/>
      <c r="FAD232"/>
      <c r="FAE232"/>
      <c r="FAF232"/>
      <c r="FAG232"/>
      <c r="FAH232"/>
      <c r="FAI232"/>
      <c r="FAJ232"/>
      <c r="FAK232"/>
      <c r="FAL232"/>
      <c r="FAM232"/>
      <c r="FAN232"/>
      <c r="FAO232"/>
      <c r="FAP232"/>
      <c r="FAQ232"/>
      <c r="FAR232"/>
      <c r="FAS232"/>
      <c r="FAT232"/>
      <c r="FAU232"/>
      <c r="FAV232"/>
      <c r="FAW232"/>
      <c r="FAX232"/>
      <c r="FAY232"/>
      <c r="FAZ232"/>
      <c r="FBA232"/>
      <c r="FBB232"/>
      <c r="FBC232"/>
      <c r="FBD232"/>
      <c r="FBE232"/>
      <c r="FBF232"/>
      <c r="FBG232"/>
      <c r="FBH232"/>
      <c r="FBI232"/>
      <c r="FBJ232"/>
      <c r="FBK232"/>
      <c r="FBL232"/>
      <c r="FBM232"/>
      <c r="FBN232"/>
      <c r="FBO232"/>
      <c r="FBP232"/>
      <c r="FBQ232"/>
      <c r="FBR232"/>
      <c r="FBS232"/>
      <c r="FBT232"/>
      <c r="FBU232"/>
      <c r="FBV232"/>
      <c r="FBW232"/>
      <c r="FBX232"/>
      <c r="FBY232"/>
      <c r="FBZ232"/>
      <c r="FCA232"/>
      <c r="FCB232"/>
      <c r="FCC232"/>
      <c r="FCD232"/>
      <c r="FCE232"/>
      <c r="FCF232"/>
      <c r="FCG232"/>
      <c r="FCH232"/>
      <c r="FCI232"/>
      <c r="FCJ232"/>
      <c r="FCK232"/>
      <c r="FCL232"/>
      <c r="FCM232"/>
      <c r="FCN232"/>
      <c r="FCO232"/>
      <c r="FCP232"/>
      <c r="FCQ232"/>
      <c r="FCR232"/>
      <c r="FCS232"/>
      <c r="FCT232"/>
      <c r="FCU232"/>
      <c r="FCV232"/>
      <c r="FCW232"/>
      <c r="FCX232"/>
      <c r="FCY232"/>
      <c r="FCZ232"/>
      <c r="FDA232"/>
      <c r="FDB232"/>
      <c r="FDC232"/>
      <c r="FDD232"/>
      <c r="FDE232"/>
      <c r="FDF232"/>
      <c r="FDG232"/>
      <c r="FDH232"/>
      <c r="FDI232"/>
      <c r="FDJ232"/>
      <c r="FDK232"/>
      <c r="FDL232"/>
      <c r="FDM232"/>
      <c r="FDN232"/>
      <c r="FDO232"/>
      <c r="FDP232"/>
      <c r="FDQ232"/>
      <c r="FDR232"/>
      <c r="FDS232"/>
      <c r="FDT232"/>
      <c r="FDU232"/>
      <c r="FDV232"/>
      <c r="FDW232"/>
      <c r="FDX232"/>
      <c r="FDY232"/>
      <c r="FDZ232"/>
      <c r="FEA232"/>
      <c r="FEB232"/>
      <c r="FEC232"/>
      <c r="FED232"/>
      <c r="FEE232"/>
      <c r="FEF232"/>
      <c r="FEG232"/>
      <c r="FEH232"/>
      <c r="FEI232"/>
      <c r="FEJ232"/>
      <c r="FEK232"/>
      <c r="FEL232"/>
      <c r="FEM232"/>
      <c r="FEN232"/>
      <c r="FEO232"/>
      <c r="FEP232"/>
      <c r="FEQ232"/>
      <c r="FER232"/>
      <c r="FES232"/>
      <c r="FET232"/>
      <c r="FEU232"/>
      <c r="FEV232"/>
      <c r="FEW232"/>
      <c r="FEX232"/>
      <c r="FEY232"/>
      <c r="FEZ232"/>
      <c r="FFA232"/>
      <c r="FFB232"/>
      <c r="FFC232"/>
      <c r="FFD232"/>
      <c r="FFE232"/>
      <c r="FFF232"/>
      <c r="FFG232"/>
      <c r="FFH232"/>
      <c r="FFI232"/>
      <c r="FFJ232"/>
      <c r="FFK232"/>
      <c r="FFL232"/>
      <c r="FFM232"/>
      <c r="FFN232"/>
      <c r="FFO232"/>
      <c r="FFP232"/>
      <c r="FFQ232"/>
      <c r="FFR232"/>
      <c r="FFS232"/>
      <c r="FFT232"/>
      <c r="FFU232"/>
      <c r="FFV232"/>
      <c r="FFW232"/>
      <c r="FFX232"/>
      <c r="FFY232"/>
      <c r="FFZ232"/>
      <c r="FGA232"/>
      <c r="FGB232"/>
      <c r="FGC232"/>
      <c r="FGD232"/>
      <c r="FGE232"/>
      <c r="FGF232"/>
      <c r="FGG232"/>
      <c r="FGH232"/>
      <c r="FGI232"/>
      <c r="FGJ232"/>
      <c r="FGK232"/>
      <c r="FGL232"/>
      <c r="FGM232"/>
      <c r="FGN232"/>
      <c r="FGO232"/>
      <c r="FGP232"/>
      <c r="FGQ232"/>
      <c r="FGR232"/>
      <c r="FGS232"/>
      <c r="FGT232"/>
      <c r="FGU232"/>
      <c r="FGV232"/>
      <c r="FGW232"/>
      <c r="FGX232"/>
      <c r="FGY232"/>
      <c r="FGZ232"/>
      <c r="FHA232"/>
      <c r="FHB232"/>
      <c r="FHC232"/>
      <c r="FHD232"/>
      <c r="FHE232"/>
      <c r="FHF232"/>
      <c r="FHG232"/>
      <c r="FHH232"/>
      <c r="FHI232"/>
      <c r="FHJ232"/>
      <c r="FHK232"/>
      <c r="FHL232"/>
      <c r="FHM232"/>
      <c r="FHN232"/>
      <c r="FHO232"/>
      <c r="FHP232"/>
      <c r="FHQ232"/>
      <c r="FHR232"/>
      <c r="FHS232"/>
      <c r="FHT232"/>
      <c r="FHU232"/>
      <c r="FHV232"/>
      <c r="FHW232"/>
      <c r="FHX232"/>
      <c r="FHY232"/>
      <c r="FHZ232"/>
      <c r="FIA232"/>
      <c r="FIB232"/>
      <c r="FIC232"/>
      <c r="FID232"/>
      <c r="FIE232"/>
      <c r="FIF232"/>
      <c r="FIG232"/>
      <c r="FIH232"/>
      <c r="FII232"/>
      <c r="FIJ232"/>
      <c r="FIK232"/>
      <c r="FIL232"/>
      <c r="FIM232"/>
      <c r="FIN232"/>
      <c r="FIO232"/>
      <c r="FIP232"/>
      <c r="FIQ232"/>
      <c r="FIR232"/>
      <c r="FIS232"/>
      <c r="FIT232"/>
      <c r="FIU232"/>
      <c r="FIV232"/>
      <c r="FIW232"/>
      <c r="FIX232"/>
      <c r="FIY232"/>
      <c r="FIZ232"/>
      <c r="FJA232"/>
      <c r="FJB232"/>
      <c r="FJC232"/>
      <c r="FJD232"/>
      <c r="FJE232"/>
      <c r="FJF232"/>
      <c r="FJG232"/>
      <c r="FJH232"/>
      <c r="FJI232"/>
      <c r="FJJ232"/>
      <c r="FJK232"/>
      <c r="FJL232"/>
      <c r="FJM232"/>
      <c r="FJN232"/>
      <c r="FJO232"/>
      <c r="FJP232"/>
      <c r="FJQ232"/>
      <c r="FJR232"/>
      <c r="FJS232"/>
      <c r="FJT232"/>
      <c r="FJU232"/>
      <c r="FJV232"/>
      <c r="FJW232"/>
      <c r="FJX232"/>
      <c r="FJY232"/>
      <c r="FJZ232"/>
      <c r="FKA232"/>
      <c r="FKB232"/>
      <c r="FKC232"/>
      <c r="FKD232"/>
      <c r="FKE232"/>
      <c r="FKF232"/>
      <c r="FKG232"/>
      <c r="FKH232"/>
      <c r="FKI232"/>
      <c r="FKJ232"/>
      <c r="FKK232"/>
      <c r="FKL232"/>
      <c r="FKM232"/>
      <c r="FKN232"/>
      <c r="FKO232"/>
      <c r="FKP232"/>
      <c r="FKQ232"/>
      <c r="FKR232"/>
      <c r="FKS232"/>
      <c r="FKT232"/>
      <c r="FKU232"/>
      <c r="FKV232"/>
      <c r="FKW232"/>
      <c r="FKX232"/>
      <c r="FKY232"/>
      <c r="FKZ232"/>
      <c r="FLA232"/>
      <c r="FLB232"/>
      <c r="FLC232"/>
      <c r="FLD232"/>
      <c r="FLE232"/>
      <c r="FLF232"/>
      <c r="FLG232"/>
      <c r="FLH232"/>
      <c r="FLI232"/>
      <c r="FLJ232"/>
      <c r="FLK232"/>
      <c r="FLL232"/>
      <c r="FLM232"/>
      <c r="FLN232"/>
      <c r="FLO232"/>
      <c r="FLP232"/>
      <c r="FLQ232"/>
      <c r="FLR232"/>
      <c r="FLS232"/>
      <c r="FLT232"/>
      <c r="FLU232"/>
      <c r="FLV232"/>
      <c r="FLW232"/>
      <c r="FLX232"/>
      <c r="FLY232"/>
      <c r="FLZ232"/>
      <c r="FMA232"/>
      <c r="FMB232"/>
      <c r="FMC232"/>
      <c r="FMD232"/>
      <c r="FME232"/>
      <c r="FMF232"/>
      <c r="FMG232"/>
      <c r="FMH232"/>
      <c r="FMI232"/>
      <c r="FMJ232"/>
      <c r="FMK232"/>
      <c r="FML232"/>
      <c r="FMM232"/>
      <c r="FMN232"/>
      <c r="FMO232"/>
      <c r="FMP232"/>
      <c r="FMQ232"/>
      <c r="FMR232"/>
      <c r="FMS232"/>
      <c r="FMT232"/>
      <c r="FMU232"/>
      <c r="FMV232"/>
      <c r="FMW232"/>
      <c r="FMX232"/>
      <c r="FMY232"/>
      <c r="FMZ232"/>
      <c r="FNA232"/>
      <c r="FNB232"/>
      <c r="FNC232"/>
      <c r="FND232"/>
      <c r="FNE232"/>
      <c r="FNF232"/>
      <c r="FNG232"/>
      <c r="FNH232"/>
      <c r="FNI232"/>
      <c r="FNJ232"/>
      <c r="FNK232"/>
      <c r="FNL232"/>
      <c r="FNM232"/>
      <c r="FNN232"/>
      <c r="FNO232"/>
      <c r="FNP232"/>
      <c r="FNQ232"/>
      <c r="FNR232"/>
      <c r="FNS232"/>
      <c r="FNT232"/>
      <c r="FNU232"/>
      <c r="FNV232"/>
      <c r="FNW232"/>
      <c r="FNX232"/>
      <c r="FNY232"/>
      <c r="FNZ232"/>
      <c r="FOA232"/>
      <c r="FOB232"/>
      <c r="FOC232"/>
      <c r="FOD232"/>
      <c r="FOE232"/>
      <c r="FOF232"/>
      <c r="FOG232"/>
      <c r="FOH232"/>
      <c r="FOI232"/>
      <c r="FOJ232"/>
      <c r="FOK232"/>
      <c r="FOL232"/>
      <c r="FOM232"/>
      <c r="FON232"/>
      <c r="FOO232"/>
      <c r="FOP232"/>
      <c r="FOQ232"/>
      <c r="FOR232"/>
      <c r="FOS232"/>
      <c r="FOT232"/>
      <c r="FOU232"/>
      <c r="FOV232"/>
      <c r="FOW232"/>
      <c r="FOX232"/>
      <c r="FOY232"/>
      <c r="FOZ232"/>
      <c r="FPA232"/>
      <c r="FPB232"/>
      <c r="FPC232"/>
      <c r="FPD232"/>
      <c r="FPE232"/>
      <c r="FPF232"/>
      <c r="FPG232"/>
      <c r="FPH232"/>
      <c r="FPI232"/>
      <c r="FPJ232"/>
      <c r="FPK232"/>
      <c r="FPL232"/>
      <c r="FPM232"/>
      <c r="FPN232"/>
      <c r="FPO232"/>
      <c r="FPP232"/>
      <c r="FPQ232"/>
      <c r="FPR232"/>
      <c r="FPS232"/>
      <c r="FPT232"/>
      <c r="FPU232"/>
      <c r="FPV232"/>
      <c r="FPW232"/>
      <c r="FPX232"/>
      <c r="FPY232"/>
      <c r="FPZ232"/>
      <c r="FQA232"/>
      <c r="FQB232"/>
      <c r="FQC232"/>
      <c r="FQD232"/>
      <c r="FQE232"/>
      <c r="FQF232"/>
      <c r="FQG232"/>
      <c r="FQH232"/>
      <c r="FQI232"/>
      <c r="FQJ232"/>
      <c r="FQK232"/>
      <c r="FQL232"/>
      <c r="FQM232"/>
      <c r="FQN232"/>
      <c r="FQO232"/>
      <c r="FQP232"/>
      <c r="FQQ232"/>
      <c r="FQR232"/>
      <c r="FQS232"/>
      <c r="FQT232"/>
      <c r="FQU232"/>
      <c r="FQV232"/>
      <c r="FQW232"/>
      <c r="FQX232"/>
      <c r="FQY232"/>
      <c r="FQZ232"/>
      <c r="FRA232"/>
      <c r="FRB232"/>
      <c r="FRC232"/>
      <c r="FRD232"/>
      <c r="FRE232"/>
      <c r="FRF232"/>
      <c r="FRG232"/>
      <c r="FRH232"/>
      <c r="FRI232"/>
      <c r="FRJ232"/>
      <c r="FRK232"/>
      <c r="FRL232"/>
      <c r="FRM232"/>
      <c r="FRN232"/>
      <c r="FRO232"/>
      <c r="FRP232"/>
      <c r="FRQ232"/>
      <c r="FRR232"/>
      <c r="FRS232"/>
      <c r="FRT232"/>
      <c r="FRU232"/>
      <c r="FRV232"/>
      <c r="FRW232"/>
      <c r="FRX232"/>
      <c r="FRY232"/>
      <c r="FRZ232"/>
      <c r="FSA232"/>
      <c r="FSB232"/>
      <c r="FSC232"/>
      <c r="FSD232"/>
      <c r="FSE232"/>
      <c r="FSF232"/>
      <c r="FSG232"/>
      <c r="FSH232"/>
      <c r="FSI232"/>
      <c r="FSJ232"/>
      <c r="FSK232"/>
      <c r="FSL232"/>
      <c r="FSM232"/>
      <c r="FSN232"/>
      <c r="FSO232"/>
      <c r="FSP232"/>
      <c r="FSQ232"/>
      <c r="FSR232"/>
      <c r="FSS232"/>
      <c r="FST232"/>
      <c r="FSU232"/>
      <c r="FSV232"/>
      <c r="FSW232"/>
      <c r="FSX232"/>
      <c r="FSY232"/>
      <c r="FSZ232"/>
      <c r="FTA232"/>
      <c r="FTB232"/>
      <c r="FTC232"/>
      <c r="FTD232"/>
      <c r="FTE232"/>
      <c r="FTF232"/>
      <c r="FTG232"/>
      <c r="FTH232"/>
      <c r="FTI232"/>
      <c r="FTJ232"/>
      <c r="FTK232"/>
      <c r="FTL232"/>
      <c r="FTM232"/>
      <c r="FTN232"/>
      <c r="FTO232"/>
      <c r="FTP232"/>
      <c r="FTQ232"/>
      <c r="FTR232"/>
      <c r="FTS232"/>
      <c r="FTT232"/>
      <c r="FTU232"/>
      <c r="FTV232"/>
      <c r="FTW232"/>
      <c r="FTX232"/>
      <c r="FTY232"/>
      <c r="FTZ232"/>
      <c r="FUA232"/>
      <c r="FUB232"/>
      <c r="FUC232"/>
      <c r="FUD232"/>
      <c r="FUE232"/>
      <c r="FUF232"/>
      <c r="FUG232"/>
      <c r="FUH232"/>
      <c r="FUI232"/>
      <c r="FUJ232"/>
      <c r="FUK232"/>
      <c r="FUL232"/>
      <c r="FUM232"/>
      <c r="FUN232"/>
      <c r="FUO232"/>
      <c r="FUP232"/>
      <c r="FUQ232"/>
      <c r="FUR232"/>
      <c r="FUS232"/>
      <c r="FUT232"/>
      <c r="FUU232"/>
      <c r="FUV232"/>
      <c r="FUW232"/>
      <c r="FUX232"/>
      <c r="FUY232"/>
      <c r="FUZ232"/>
      <c r="FVA232"/>
      <c r="FVB232"/>
      <c r="FVC232"/>
      <c r="FVD232"/>
      <c r="FVE232"/>
      <c r="FVF232"/>
      <c r="FVG232"/>
      <c r="FVH232"/>
      <c r="FVI232"/>
      <c r="FVJ232"/>
      <c r="FVK232"/>
      <c r="FVL232"/>
      <c r="FVM232"/>
      <c r="FVN232"/>
      <c r="FVO232"/>
      <c r="FVP232"/>
      <c r="FVQ232"/>
      <c r="FVR232"/>
      <c r="FVS232"/>
      <c r="FVT232"/>
      <c r="FVU232"/>
      <c r="FVV232"/>
      <c r="FVW232"/>
      <c r="FVX232"/>
      <c r="FVY232"/>
      <c r="FVZ232"/>
      <c r="FWA232"/>
      <c r="FWB232"/>
      <c r="FWC232"/>
      <c r="FWD232"/>
      <c r="FWE232"/>
      <c r="FWF232"/>
      <c r="FWG232"/>
      <c r="FWH232"/>
      <c r="FWI232"/>
      <c r="FWJ232"/>
      <c r="FWK232"/>
      <c r="FWL232"/>
      <c r="FWM232"/>
      <c r="FWN232"/>
      <c r="FWO232"/>
      <c r="FWP232"/>
      <c r="FWQ232"/>
      <c r="FWR232"/>
      <c r="FWS232"/>
      <c r="FWT232"/>
      <c r="FWU232"/>
      <c r="FWV232"/>
      <c r="FWW232"/>
      <c r="FWX232"/>
      <c r="FWY232"/>
      <c r="FWZ232"/>
      <c r="FXA232"/>
      <c r="FXB232"/>
      <c r="FXC232"/>
      <c r="FXD232"/>
      <c r="FXE232"/>
      <c r="FXF232"/>
      <c r="FXG232"/>
      <c r="FXH232"/>
      <c r="FXI232"/>
      <c r="FXJ232"/>
      <c r="FXK232"/>
      <c r="FXL232"/>
      <c r="FXM232"/>
      <c r="FXN232"/>
      <c r="FXO232"/>
      <c r="FXP232"/>
      <c r="FXQ232"/>
      <c r="FXR232"/>
      <c r="FXS232"/>
      <c r="FXT232"/>
      <c r="FXU232"/>
      <c r="FXV232"/>
      <c r="FXW232"/>
      <c r="FXX232"/>
      <c r="FXY232"/>
      <c r="FXZ232"/>
      <c r="FYA232"/>
      <c r="FYB232"/>
      <c r="FYC232"/>
      <c r="FYD232"/>
      <c r="FYE232"/>
      <c r="FYF232"/>
      <c r="FYG232"/>
      <c r="FYH232"/>
      <c r="FYI232"/>
      <c r="FYJ232"/>
      <c r="FYK232"/>
      <c r="FYL232"/>
      <c r="FYM232"/>
      <c r="FYN232"/>
      <c r="FYO232"/>
      <c r="FYP232"/>
      <c r="FYQ232"/>
      <c r="FYR232"/>
      <c r="FYS232"/>
      <c r="FYT232"/>
      <c r="FYU232"/>
      <c r="FYV232"/>
      <c r="FYW232"/>
      <c r="FYX232"/>
      <c r="FYY232"/>
      <c r="FYZ232"/>
      <c r="FZA232"/>
      <c r="FZB232"/>
      <c r="FZC232"/>
      <c r="FZD232"/>
      <c r="FZE232"/>
      <c r="FZF232"/>
      <c r="FZG232"/>
      <c r="FZH232"/>
      <c r="FZI232"/>
      <c r="FZJ232"/>
      <c r="FZK232"/>
      <c r="FZL232"/>
      <c r="FZM232"/>
      <c r="FZN232"/>
      <c r="FZO232"/>
      <c r="FZP232"/>
      <c r="FZQ232"/>
      <c r="FZR232"/>
      <c r="FZS232"/>
      <c r="FZT232"/>
      <c r="FZU232"/>
      <c r="FZV232"/>
      <c r="FZW232"/>
      <c r="FZX232"/>
      <c r="FZY232"/>
      <c r="FZZ232"/>
      <c r="GAA232"/>
      <c r="GAB232"/>
      <c r="GAC232"/>
      <c r="GAD232"/>
      <c r="GAE232"/>
      <c r="GAF232"/>
      <c r="GAG232"/>
      <c r="GAH232"/>
      <c r="GAI232"/>
      <c r="GAJ232"/>
      <c r="GAK232"/>
      <c r="GAL232"/>
      <c r="GAM232"/>
      <c r="GAN232"/>
      <c r="GAO232"/>
      <c r="GAP232"/>
      <c r="GAQ232"/>
      <c r="GAR232"/>
      <c r="GAS232"/>
      <c r="GAT232"/>
      <c r="GAU232"/>
      <c r="GAV232"/>
      <c r="GAW232"/>
      <c r="GAX232"/>
      <c r="GAY232"/>
      <c r="GAZ232"/>
      <c r="GBA232"/>
      <c r="GBB232"/>
      <c r="GBC232"/>
      <c r="GBD232"/>
      <c r="GBE232"/>
      <c r="GBF232"/>
      <c r="GBG232"/>
      <c r="GBH232"/>
      <c r="GBI232"/>
      <c r="GBJ232"/>
      <c r="GBK232"/>
      <c r="GBL232"/>
      <c r="GBM232"/>
      <c r="GBN232"/>
      <c r="GBO232"/>
      <c r="GBP232"/>
      <c r="GBQ232"/>
      <c r="GBR232"/>
      <c r="GBS232"/>
      <c r="GBT232"/>
      <c r="GBU232"/>
      <c r="GBV232"/>
      <c r="GBW232"/>
      <c r="GBX232"/>
      <c r="GBY232"/>
      <c r="GBZ232"/>
      <c r="GCA232"/>
      <c r="GCB232"/>
      <c r="GCC232"/>
      <c r="GCD232"/>
      <c r="GCE232"/>
      <c r="GCF232"/>
      <c r="GCG232"/>
      <c r="GCH232"/>
      <c r="GCI232"/>
      <c r="GCJ232"/>
      <c r="GCK232"/>
      <c r="GCL232"/>
      <c r="GCM232"/>
      <c r="GCN232"/>
      <c r="GCO232"/>
      <c r="GCP232"/>
      <c r="GCQ232"/>
      <c r="GCR232"/>
      <c r="GCS232"/>
      <c r="GCT232"/>
      <c r="GCU232"/>
      <c r="GCV232"/>
      <c r="GCW232"/>
      <c r="GCX232"/>
      <c r="GCY232"/>
      <c r="GCZ232"/>
      <c r="GDA232"/>
      <c r="GDB232"/>
      <c r="GDC232"/>
      <c r="GDD232"/>
      <c r="GDE232"/>
      <c r="GDF232"/>
      <c r="GDG232"/>
      <c r="GDH232"/>
      <c r="GDI232"/>
      <c r="GDJ232"/>
      <c r="GDK232"/>
      <c r="GDL232"/>
      <c r="GDM232"/>
      <c r="GDN232"/>
      <c r="GDO232"/>
      <c r="GDP232"/>
      <c r="GDQ232"/>
      <c r="GDR232"/>
      <c r="GDS232"/>
      <c r="GDT232"/>
      <c r="GDU232"/>
      <c r="GDV232"/>
      <c r="GDW232"/>
      <c r="GDX232"/>
      <c r="GDY232"/>
      <c r="GDZ232"/>
      <c r="GEA232"/>
      <c r="GEB232"/>
      <c r="GEC232"/>
      <c r="GED232"/>
      <c r="GEE232"/>
      <c r="GEF232"/>
      <c r="GEG232"/>
      <c r="GEH232"/>
      <c r="GEI232"/>
      <c r="GEJ232"/>
      <c r="GEK232"/>
      <c r="GEL232"/>
      <c r="GEM232"/>
      <c r="GEN232"/>
      <c r="GEO232"/>
      <c r="GEP232"/>
      <c r="GEQ232"/>
      <c r="GER232"/>
      <c r="GES232"/>
      <c r="GET232"/>
      <c r="GEU232"/>
      <c r="GEV232"/>
      <c r="GEW232"/>
      <c r="GEX232"/>
      <c r="GEY232"/>
      <c r="GEZ232"/>
      <c r="GFA232"/>
      <c r="GFB232"/>
      <c r="GFC232"/>
      <c r="GFD232"/>
      <c r="GFE232"/>
      <c r="GFF232"/>
      <c r="GFG232"/>
      <c r="GFH232"/>
      <c r="GFI232"/>
      <c r="GFJ232"/>
      <c r="GFK232"/>
      <c r="GFL232"/>
      <c r="GFM232"/>
      <c r="GFN232"/>
      <c r="GFO232"/>
      <c r="GFP232"/>
      <c r="GFQ232"/>
      <c r="GFR232"/>
      <c r="GFS232"/>
      <c r="GFT232"/>
      <c r="GFU232"/>
      <c r="GFV232"/>
      <c r="GFW232"/>
      <c r="GFX232"/>
      <c r="GFY232"/>
      <c r="GFZ232"/>
      <c r="GGA232"/>
      <c r="GGB232"/>
      <c r="GGC232"/>
      <c r="GGD232"/>
      <c r="GGE232"/>
      <c r="GGF232"/>
      <c r="GGG232"/>
      <c r="GGH232"/>
      <c r="GGI232"/>
      <c r="GGJ232"/>
      <c r="GGK232"/>
      <c r="GGL232"/>
      <c r="GGM232"/>
      <c r="GGN232"/>
      <c r="GGO232"/>
      <c r="GGP232"/>
      <c r="GGQ232"/>
      <c r="GGR232"/>
      <c r="GGS232"/>
      <c r="GGT232"/>
      <c r="GGU232"/>
      <c r="GGV232"/>
      <c r="GGW232"/>
      <c r="GGX232"/>
      <c r="GGY232"/>
      <c r="GGZ232"/>
      <c r="GHA232"/>
      <c r="GHB232"/>
      <c r="GHC232"/>
      <c r="GHD232"/>
      <c r="GHE232"/>
      <c r="GHF232"/>
      <c r="GHG232"/>
      <c r="GHH232"/>
      <c r="GHI232"/>
      <c r="GHJ232"/>
      <c r="GHK232"/>
      <c r="GHL232"/>
      <c r="GHM232"/>
      <c r="GHN232"/>
      <c r="GHO232"/>
      <c r="GHP232"/>
      <c r="GHQ232"/>
      <c r="GHR232"/>
      <c r="GHS232"/>
      <c r="GHT232"/>
      <c r="GHU232"/>
      <c r="GHV232"/>
      <c r="GHW232"/>
      <c r="GHX232"/>
      <c r="GHY232"/>
      <c r="GHZ232"/>
      <c r="GIA232"/>
      <c r="GIB232"/>
      <c r="GIC232"/>
      <c r="GID232"/>
      <c r="GIE232"/>
      <c r="GIF232"/>
      <c r="GIG232"/>
      <c r="GIH232"/>
      <c r="GII232"/>
      <c r="GIJ232"/>
      <c r="GIK232"/>
      <c r="GIL232"/>
      <c r="GIM232"/>
      <c r="GIN232"/>
      <c r="GIO232"/>
      <c r="GIP232"/>
      <c r="GIQ232"/>
      <c r="GIR232"/>
      <c r="GIS232"/>
      <c r="GIT232"/>
      <c r="GIU232"/>
      <c r="GIV232"/>
      <c r="GIW232"/>
      <c r="GIX232"/>
      <c r="GIY232"/>
      <c r="GIZ232"/>
      <c r="GJA232"/>
      <c r="GJB232"/>
      <c r="GJC232"/>
      <c r="GJD232"/>
      <c r="GJE232"/>
      <c r="GJF232"/>
      <c r="GJG232"/>
      <c r="GJH232"/>
      <c r="GJI232"/>
      <c r="GJJ232"/>
      <c r="GJK232"/>
      <c r="GJL232"/>
      <c r="GJM232"/>
      <c r="GJN232"/>
      <c r="GJO232"/>
      <c r="GJP232"/>
      <c r="GJQ232"/>
      <c r="GJR232"/>
      <c r="GJS232"/>
      <c r="GJT232"/>
      <c r="GJU232"/>
      <c r="GJV232"/>
      <c r="GJW232"/>
      <c r="GJX232"/>
      <c r="GJY232"/>
      <c r="GJZ232"/>
      <c r="GKA232"/>
      <c r="GKB232"/>
      <c r="GKC232"/>
      <c r="GKD232"/>
      <c r="GKE232"/>
      <c r="GKF232"/>
      <c r="GKG232"/>
      <c r="GKH232"/>
      <c r="GKI232"/>
      <c r="GKJ232"/>
      <c r="GKK232"/>
      <c r="GKL232"/>
      <c r="GKM232"/>
      <c r="GKN232"/>
      <c r="GKO232"/>
      <c r="GKP232"/>
      <c r="GKQ232"/>
      <c r="GKR232"/>
      <c r="GKS232"/>
      <c r="GKT232"/>
      <c r="GKU232"/>
      <c r="GKV232"/>
      <c r="GKW232"/>
      <c r="GKX232"/>
      <c r="GKY232"/>
      <c r="GKZ232"/>
      <c r="GLA232"/>
      <c r="GLB232"/>
      <c r="GLC232"/>
      <c r="GLD232"/>
      <c r="GLE232"/>
      <c r="GLF232"/>
      <c r="GLG232"/>
      <c r="GLH232"/>
      <c r="GLI232"/>
      <c r="GLJ232"/>
      <c r="GLK232"/>
      <c r="GLL232"/>
      <c r="GLM232"/>
      <c r="GLN232"/>
      <c r="GLO232"/>
      <c r="GLP232"/>
      <c r="GLQ232"/>
      <c r="GLR232"/>
      <c r="GLS232"/>
      <c r="GLT232"/>
      <c r="GLU232"/>
      <c r="GLV232"/>
      <c r="GLW232"/>
      <c r="GLX232"/>
      <c r="GLY232"/>
      <c r="GLZ232"/>
      <c r="GMA232"/>
      <c r="GMB232"/>
      <c r="GMC232"/>
      <c r="GMD232"/>
      <c r="GME232"/>
      <c r="GMF232"/>
      <c r="GMG232"/>
      <c r="GMH232"/>
      <c r="GMI232"/>
      <c r="GMJ232"/>
      <c r="GMK232"/>
      <c r="GML232"/>
      <c r="GMM232"/>
      <c r="GMN232"/>
      <c r="GMO232"/>
      <c r="GMP232"/>
      <c r="GMQ232"/>
      <c r="GMR232"/>
      <c r="GMS232"/>
      <c r="GMT232"/>
      <c r="GMU232"/>
      <c r="GMV232"/>
      <c r="GMW232"/>
      <c r="GMX232"/>
      <c r="GMY232"/>
      <c r="GMZ232"/>
      <c r="GNA232"/>
      <c r="GNB232"/>
      <c r="GNC232"/>
      <c r="GND232"/>
      <c r="GNE232"/>
      <c r="GNF232"/>
      <c r="GNG232"/>
      <c r="GNH232"/>
      <c r="GNI232"/>
      <c r="GNJ232"/>
      <c r="GNK232"/>
      <c r="GNL232"/>
      <c r="GNM232"/>
      <c r="GNN232"/>
      <c r="GNO232"/>
      <c r="GNP232"/>
      <c r="GNQ232"/>
      <c r="GNR232"/>
      <c r="GNS232"/>
      <c r="GNT232"/>
      <c r="GNU232"/>
      <c r="GNV232"/>
      <c r="GNW232"/>
      <c r="GNX232"/>
      <c r="GNY232"/>
      <c r="GNZ232"/>
      <c r="GOA232"/>
      <c r="GOB232"/>
      <c r="GOC232"/>
      <c r="GOD232"/>
      <c r="GOE232"/>
      <c r="GOF232"/>
      <c r="GOG232"/>
      <c r="GOH232"/>
      <c r="GOI232"/>
      <c r="GOJ232"/>
      <c r="GOK232"/>
      <c r="GOL232"/>
      <c r="GOM232"/>
      <c r="GON232"/>
      <c r="GOO232"/>
      <c r="GOP232"/>
      <c r="GOQ232"/>
      <c r="GOR232"/>
      <c r="GOS232"/>
      <c r="GOT232"/>
      <c r="GOU232"/>
      <c r="GOV232"/>
      <c r="GOW232"/>
      <c r="GOX232"/>
      <c r="GOY232"/>
      <c r="GOZ232"/>
      <c r="GPA232"/>
      <c r="GPB232"/>
      <c r="GPC232"/>
      <c r="GPD232"/>
      <c r="GPE232"/>
      <c r="GPF232"/>
      <c r="GPG232"/>
      <c r="GPH232"/>
      <c r="GPI232"/>
      <c r="GPJ232"/>
      <c r="GPK232"/>
      <c r="GPL232"/>
      <c r="GPM232"/>
      <c r="GPN232"/>
      <c r="GPO232"/>
      <c r="GPP232"/>
      <c r="GPQ232"/>
      <c r="GPR232"/>
      <c r="GPS232"/>
      <c r="GPT232"/>
      <c r="GPU232"/>
      <c r="GPV232"/>
      <c r="GPW232"/>
      <c r="GPX232"/>
      <c r="GPY232"/>
      <c r="GPZ232"/>
      <c r="GQA232"/>
      <c r="GQB232"/>
      <c r="GQC232"/>
      <c r="GQD232"/>
      <c r="GQE232"/>
      <c r="GQF232"/>
      <c r="GQG232"/>
      <c r="GQH232"/>
      <c r="GQI232"/>
      <c r="GQJ232"/>
      <c r="GQK232"/>
      <c r="GQL232"/>
      <c r="GQM232"/>
      <c r="GQN232"/>
      <c r="GQO232"/>
      <c r="GQP232"/>
      <c r="GQQ232"/>
      <c r="GQR232"/>
      <c r="GQS232"/>
      <c r="GQT232"/>
      <c r="GQU232"/>
      <c r="GQV232"/>
      <c r="GQW232"/>
      <c r="GQX232"/>
      <c r="GQY232"/>
      <c r="GQZ232"/>
      <c r="GRA232"/>
      <c r="GRB232"/>
      <c r="GRC232"/>
      <c r="GRD232"/>
      <c r="GRE232"/>
      <c r="GRF232"/>
      <c r="GRG232"/>
      <c r="GRH232"/>
      <c r="GRI232"/>
      <c r="GRJ232"/>
      <c r="GRK232"/>
      <c r="GRL232"/>
      <c r="GRM232"/>
      <c r="GRN232"/>
      <c r="GRO232"/>
      <c r="GRP232"/>
      <c r="GRQ232"/>
      <c r="GRR232"/>
      <c r="GRS232"/>
      <c r="GRT232"/>
      <c r="GRU232"/>
      <c r="GRV232"/>
      <c r="GRW232"/>
      <c r="GRX232"/>
      <c r="GRY232"/>
      <c r="GRZ232"/>
      <c r="GSA232"/>
      <c r="GSB232"/>
      <c r="GSC232"/>
      <c r="GSD232"/>
      <c r="GSE232"/>
      <c r="GSF232"/>
      <c r="GSG232"/>
      <c r="GSH232"/>
      <c r="GSI232"/>
      <c r="GSJ232"/>
      <c r="GSK232"/>
      <c r="GSL232"/>
      <c r="GSM232"/>
      <c r="GSN232"/>
      <c r="GSO232"/>
      <c r="GSP232"/>
      <c r="GSQ232"/>
      <c r="GSR232"/>
      <c r="GSS232"/>
      <c r="GST232"/>
      <c r="GSU232"/>
      <c r="GSV232"/>
      <c r="GSW232"/>
      <c r="GSX232"/>
      <c r="GSY232"/>
      <c r="GSZ232"/>
      <c r="GTA232"/>
      <c r="GTB232"/>
      <c r="GTC232"/>
      <c r="GTD232"/>
      <c r="GTE232"/>
      <c r="GTF232"/>
      <c r="GTG232"/>
      <c r="GTH232"/>
      <c r="GTI232"/>
      <c r="GTJ232"/>
      <c r="GTK232"/>
      <c r="GTL232"/>
      <c r="GTM232"/>
      <c r="GTN232"/>
      <c r="GTO232"/>
      <c r="GTP232"/>
      <c r="GTQ232"/>
      <c r="GTR232"/>
      <c r="GTS232"/>
      <c r="GTT232"/>
      <c r="GTU232"/>
      <c r="GTV232"/>
      <c r="GTW232"/>
      <c r="GTX232"/>
      <c r="GTY232"/>
      <c r="GTZ232"/>
      <c r="GUA232"/>
      <c r="GUB232"/>
      <c r="GUC232"/>
      <c r="GUD232"/>
      <c r="GUE232"/>
      <c r="GUF232"/>
      <c r="GUG232"/>
      <c r="GUH232"/>
      <c r="GUI232"/>
      <c r="GUJ232"/>
      <c r="GUK232"/>
      <c r="GUL232"/>
      <c r="GUM232"/>
      <c r="GUN232"/>
      <c r="GUO232"/>
      <c r="GUP232"/>
      <c r="GUQ232"/>
      <c r="GUR232"/>
      <c r="GUS232"/>
      <c r="GUT232"/>
      <c r="GUU232"/>
      <c r="GUV232"/>
      <c r="GUW232"/>
      <c r="GUX232"/>
      <c r="GUY232"/>
      <c r="GUZ232"/>
      <c r="GVA232"/>
      <c r="GVB232"/>
      <c r="GVC232"/>
      <c r="GVD232"/>
      <c r="GVE232"/>
      <c r="GVF232"/>
      <c r="GVG232"/>
      <c r="GVH232"/>
      <c r="GVI232"/>
      <c r="GVJ232"/>
      <c r="GVK232"/>
      <c r="GVL232"/>
      <c r="GVM232"/>
      <c r="GVN232"/>
      <c r="GVO232"/>
      <c r="GVP232"/>
      <c r="GVQ232"/>
      <c r="GVR232"/>
      <c r="GVS232"/>
      <c r="GVT232"/>
      <c r="GVU232"/>
      <c r="GVV232"/>
      <c r="GVW232"/>
      <c r="GVX232"/>
      <c r="GVY232"/>
      <c r="GVZ232"/>
      <c r="GWA232"/>
      <c r="GWB232"/>
      <c r="GWC232"/>
      <c r="GWD232"/>
      <c r="GWE232"/>
      <c r="GWF232"/>
      <c r="GWG232"/>
      <c r="GWH232"/>
      <c r="GWI232"/>
      <c r="GWJ232"/>
      <c r="GWK232"/>
      <c r="GWL232"/>
      <c r="GWM232"/>
      <c r="GWN232"/>
      <c r="GWO232"/>
      <c r="GWP232"/>
      <c r="GWQ232"/>
      <c r="GWR232"/>
      <c r="GWS232"/>
      <c r="GWT232"/>
      <c r="GWU232"/>
      <c r="GWV232"/>
      <c r="GWW232"/>
      <c r="GWX232"/>
      <c r="GWY232"/>
      <c r="GWZ232"/>
      <c r="GXA232"/>
      <c r="GXB232"/>
      <c r="GXC232"/>
      <c r="GXD232"/>
      <c r="GXE232"/>
      <c r="GXF232"/>
      <c r="GXG232"/>
      <c r="GXH232"/>
      <c r="GXI232"/>
      <c r="GXJ232"/>
      <c r="GXK232"/>
      <c r="GXL232"/>
      <c r="GXM232"/>
      <c r="GXN232"/>
      <c r="GXO232"/>
      <c r="GXP232"/>
      <c r="GXQ232"/>
      <c r="GXR232"/>
      <c r="GXS232"/>
      <c r="GXT232"/>
      <c r="GXU232"/>
      <c r="GXV232"/>
      <c r="GXW232"/>
      <c r="GXX232"/>
      <c r="GXY232"/>
      <c r="GXZ232"/>
      <c r="GYA232"/>
      <c r="GYB232"/>
      <c r="GYC232"/>
      <c r="GYD232"/>
      <c r="GYE232"/>
      <c r="GYF232"/>
      <c r="GYG232"/>
      <c r="GYH232"/>
      <c r="GYI232"/>
      <c r="GYJ232"/>
      <c r="GYK232"/>
      <c r="GYL232"/>
      <c r="GYM232"/>
      <c r="GYN232"/>
      <c r="GYO232"/>
      <c r="GYP232"/>
      <c r="GYQ232"/>
      <c r="GYR232"/>
      <c r="GYS232"/>
      <c r="GYT232"/>
      <c r="GYU232"/>
      <c r="GYV232"/>
      <c r="GYW232"/>
      <c r="GYX232"/>
      <c r="GYY232"/>
      <c r="GYZ232"/>
      <c r="GZA232"/>
      <c r="GZB232"/>
      <c r="GZC232"/>
      <c r="GZD232"/>
      <c r="GZE232"/>
      <c r="GZF232"/>
      <c r="GZG232"/>
      <c r="GZH232"/>
      <c r="GZI232"/>
      <c r="GZJ232"/>
      <c r="GZK232"/>
      <c r="GZL232"/>
      <c r="GZM232"/>
      <c r="GZN232"/>
      <c r="GZO232"/>
      <c r="GZP232"/>
      <c r="GZQ232"/>
      <c r="GZR232"/>
      <c r="GZS232"/>
      <c r="GZT232"/>
      <c r="GZU232"/>
      <c r="GZV232"/>
      <c r="GZW232"/>
      <c r="GZX232"/>
      <c r="GZY232"/>
      <c r="GZZ232"/>
      <c r="HAA232"/>
      <c r="HAB232"/>
      <c r="HAC232"/>
      <c r="HAD232"/>
      <c r="HAE232"/>
      <c r="HAF232"/>
      <c r="HAG232"/>
      <c r="HAH232"/>
      <c r="HAI232"/>
      <c r="HAJ232"/>
      <c r="HAK232"/>
      <c r="HAL232"/>
      <c r="HAM232"/>
      <c r="HAN232"/>
      <c r="HAO232"/>
      <c r="HAP232"/>
      <c r="HAQ232"/>
      <c r="HAR232"/>
      <c r="HAS232"/>
      <c r="HAT232"/>
      <c r="HAU232"/>
      <c r="HAV232"/>
      <c r="HAW232"/>
      <c r="HAX232"/>
      <c r="HAY232"/>
      <c r="HAZ232"/>
      <c r="HBA232"/>
      <c r="HBB232"/>
      <c r="HBC232"/>
      <c r="HBD232"/>
      <c r="HBE232"/>
      <c r="HBF232"/>
      <c r="HBG232"/>
      <c r="HBH232"/>
      <c r="HBI232"/>
      <c r="HBJ232"/>
      <c r="HBK232"/>
      <c r="HBL232"/>
      <c r="HBM232"/>
      <c r="HBN232"/>
      <c r="HBO232"/>
      <c r="HBP232"/>
      <c r="HBQ232"/>
      <c r="HBR232"/>
      <c r="HBS232"/>
      <c r="HBT232"/>
      <c r="HBU232"/>
      <c r="HBV232"/>
      <c r="HBW232"/>
      <c r="HBX232"/>
      <c r="HBY232"/>
      <c r="HBZ232"/>
      <c r="HCA232"/>
      <c r="HCB232"/>
      <c r="HCC232"/>
      <c r="HCD232"/>
      <c r="HCE232"/>
      <c r="HCF232"/>
      <c r="HCG232"/>
      <c r="HCH232"/>
      <c r="HCI232"/>
      <c r="HCJ232"/>
      <c r="HCK232"/>
      <c r="HCL232"/>
      <c r="HCM232"/>
      <c r="HCN232"/>
      <c r="HCO232"/>
      <c r="HCP232"/>
      <c r="HCQ232"/>
      <c r="HCR232"/>
      <c r="HCS232"/>
      <c r="HCT232"/>
      <c r="HCU232"/>
      <c r="HCV232"/>
      <c r="HCW232"/>
      <c r="HCX232"/>
      <c r="HCY232"/>
      <c r="HCZ232"/>
      <c r="HDA232"/>
      <c r="HDB232"/>
      <c r="HDC232"/>
      <c r="HDD232"/>
      <c r="HDE232"/>
      <c r="HDF232"/>
      <c r="HDG232"/>
      <c r="HDH232"/>
      <c r="HDI232"/>
      <c r="HDJ232"/>
      <c r="HDK232"/>
      <c r="HDL232"/>
      <c r="HDM232"/>
      <c r="HDN232"/>
      <c r="HDO232"/>
      <c r="HDP232"/>
      <c r="HDQ232"/>
      <c r="HDR232"/>
      <c r="HDS232"/>
      <c r="HDT232"/>
      <c r="HDU232"/>
      <c r="HDV232"/>
      <c r="HDW232"/>
      <c r="HDX232"/>
      <c r="HDY232"/>
      <c r="HDZ232"/>
      <c r="HEA232"/>
      <c r="HEB232"/>
      <c r="HEC232"/>
      <c r="HED232"/>
      <c r="HEE232"/>
      <c r="HEF232"/>
      <c r="HEG232"/>
      <c r="HEH232"/>
      <c r="HEI232"/>
      <c r="HEJ232"/>
      <c r="HEK232"/>
      <c r="HEL232"/>
      <c r="HEM232"/>
      <c r="HEN232"/>
      <c r="HEO232"/>
      <c r="HEP232"/>
      <c r="HEQ232"/>
      <c r="HER232"/>
      <c r="HES232"/>
      <c r="HET232"/>
      <c r="HEU232"/>
      <c r="HEV232"/>
      <c r="HEW232"/>
      <c r="HEX232"/>
      <c r="HEY232"/>
      <c r="HEZ232"/>
      <c r="HFA232"/>
      <c r="HFB232"/>
      <c r="HFC232"/>
      <c r="HFD232"/>
      <c r="HFE232"/>
      <c r="HFF232"/>
      <c r="HFG232"/>
      <c r="HFH232"/>
      <c r="HFI232"/>
      <c r="HFJ232"/>
      <c r="HFK232"/>
      <c r="HFL232"/>
      <c r="HFM232"/>
      <c r="HFN232"/>
      <c r="HFO232"/>
      <c r="HFP232"/>
      <c r="HFQ232"/>
      <c r="HFR232"/>
      <c r="HFS232"/>
      <c r="HFT232"/>
      <c r="HFU232"/>
      <c r="HFV232"/>
      <c r="HFW232"/>
      <c r="HFX232"/>
      <c r="HFY232"/>
      <c r="HFZ232"/>
      <c r="HGA232"/>
      <c r="HGB232"/>
      <c r="HGC232"/>
      <c r="HGD232"/>
      <c r="HGE232"/>
      <c r="HGF232"/>
      <c r="HGG232"/>
      <c r="HGH232"/>
      <c r="HGI232"/>
      <c r="HGJ232"/>
      <c r="HGK232"/>
      <c r="HGL232"/>
      <c r="HGM232"/>
      <c r="HGN232"/>
      <c r="HGO232"/>
      <c r="HGP232"/>
      <c r="HGQ232"/>
      <c r="HGR232"/>
      <c r="HGS232"/>
      <c r="HGT232"/>
      <c r="HGU232"/>
      <c r="HGV232"/>
      <c r="HGW232"/>
      <c r="HGX232"/>
      <c r="HGY232"/>
      <c r="HGZ232"/>
      <c r="HHA232"/>
      <c r="HHB232"/>
      <c r="HHC232"/>
      <c r="HHD232"/>
      <c r="HHE232"/>
      <c r="HHF232"/>
      <c r="HHG232"/>
      <c r="HHH232"/>
      <c r="HHI232"/>
      <c r="HHJ232"/>
      <c r="HHK232"/>
      <c r="HHL232"/>
      <c r="HHM232"/>
      <c r="HHN232"/>
      <c r="HHO232"/>
      <c r="HHP232"/>
      <c r="HHQ232"/>
      <c r="HHR232"/>
      <c r="HHS232"/>
      <c r="HHT232"/>
      <c r="HHU232"/>
      <c r="HHV232"/>
      <c r="HHW232"/>
      <c r="HHX232"/>
      <c r="HHY232"/>
      <c r="HHZ232"/>
      <c r="HIA232"/>
      <c r="HIB232"/>
      <c r="HIC232"/>
      <c r="HID232"/>
      <c r="HIE232"/>
      <c r="HIF232"/>
      <c r="HIG232"/>
      <c r="HIH232"/>
      <c r="HII232"/>
      <c r="HIJ232"/>
      <c r="HIK232"/>
      <c r="HIL232"/>
      <c r="HIM232"/>
      <c r="HIN232"/>
      <c r="HIO232"/>
      <c r="HIP232"/>
      <c r="HIQ232"/>
      <c r="HIR232"/>
      <c r="HIS232"/>
      <c r="HIT232"/>
      <c r="HIU232"/>
      <c r="HIV232"/>
      <c r="HIW232"/>
      <c r="HIX232"/>
      <c r="HIY232"/>
      <c r="HIZ232"/>
      <c r="HJA232"/>
      <c r="HJB232"/>
      <c r="HJC232"/>
      <c r="HJD232"/>
      <c r="HJE232"/>
      <c r="HJF232"/>
      <c r="HJG232"/>
      <c r="HJH232"/>
      <c r="HJI232"/>
      <c r="HJJ232"/>
      <c r="HJK232"/>
      <c r="HJL232"/>
      <c r="HJM232"/>
      <c r="HJN232"/>
      <c r="HJO232"/>
      <c r="HJP232"/>
      <c r="HJQ232"/>
      <c r="HJR232"/>
      <c r="HJS232"/>
      <c r="HJT232"/>
      <c r="HJU232"/>
      <c r="HJV232"/>
      <c r="HJW232"/>
      <c r="HJX232"/>
      <c r="HJY232"/>
      <c r="HJZ232"/>
      <c r="HKA232"/>
      <c r="HKB232"/>
      <c r="HKC232"/>
      <c r="HKD232"/>
      <c r="HKE232"/>
      <c r="HKF232"/>
      <c r="HKG232"/>
      <c r="HKH232"/>
      <c r="HKI232"/>
      <c r="HKJ232"/>
      <c r="HKK232"/>
      <c r="HKL232"/>
      <c r="HKM232"/>
      <c r="HKN232"/>
      <c r="HKO232"/>
      <c r="HKP232"/>
      <c r="HKQ232"/>
      <c r="HKR232"/>
      <c r="HKS232"/>
      <c r="HKT232"/>
      <c r="HKU232"/>
      <c r="HKV232"/>
      <c r="HKW232"/>
      <c r="HKX232"/>
      <c r="HKY232"/>
      <c r="HKZ232"/>
      <c r="HLA232"/>
      <c r="HLB232"/>
      <c r="HLC232"/>
      <c r="HLD232"/>
      <c r="HLE232"/>
      <c r="HLF232"/>
      <c r="HLG232"/>
      <c r="HLH232"/>
      <c r="HLI232"/>
      <c r="HLJ232"/>
      <c r="HLK232"/>
      <c r="HLL232"/>
      <c r="HLM232"/>
      <c r="HLN232"/>
      <c r="HLO232"/>
      <c r="HLP232"/>
      <c r="HLQ232"/>
      <c r="HLR232"/>
      <c r="HLS232"/>
      <c r="HLT232"/>
      <c r="HLU232"/>
      <c r="HLV232"/>
      <c r="HLW232"/>
      <c r="HLX232"/>
      <c r="HLY232"/>
      <c r="HLZ232"/>
      <c r="HMA232"/>
      <c r="HMB232"/>
      <c r="HMC232"/>
      <c r="HMD232"/>
      <c r="HME232"/>
      <c r="HMF232"/>
      <c r="HMG232"/>
      <c r="HMH232"/>
      <c r="HMI232"/>
      <c r="HMJ232"/>
      <c r="HMK232"/>
      <c r="HML232"/>
      <c r="HMM232"/>
      <c r="HMN232"/>
      <c r="HMO232"/>
      <c r="HMP232"/>
      <c r="HMQ232"/>
      <c r="HMR232"/>
      <c r="HMS232"/>
      <c r="HMT232"/>
      <c r="HMU232"/>
      <c r="HMV232"/>
      <c r="HMW232"/>
      <c r="HMX232"/>
      <c r="HMY232"/>
      <c r="HMZ232"/>
      <c r="HNA232"/>
      <c r="HNB232"/>
      <c r="HNC232"/>
      <c r="HND232"/>
      <c r="HNE232"/>
      <c r="HNF232"/>
      <c r="HNG232"/>
      <c r="HNH232"/>
      <c r="HNI232"/>
      <c r="HNJ232"/>
      <c r="HNK232"/>
      <c r="HNL232"/>
      <c r="HNM232"/>
      <c r="HNN232"/>
      <c r="HNO232"/>
      <c r="HNP232"/>
      <c r="HNQ232"/>
      <c r="HNR232"/>
      <c r="HNS232"/>
      <c r="HNT232"/>
      <c r="HNU232"/>
      <c r="HNV232"/>
      <c r="HNW232"/>
      <c r="HNX232"/>
      <c r="HNY232"/>
      <c r="HNZ232"/>
      <c r="HOA232"/>
      <c r="HOB232"/>
      <c r="HOC232"/>
      <c r="HOD232"/>
      <c r="HOE232"/>
      <c r="HOF232"/>
      <c r="HOG232"/>
      <c r="HOH232"/>
      <c r="HOI232"/>
      <c r="HOJ232"/>
      <c r="HOK232"/>
      <c r="HOL232"/>
      <c r="HOM232"/>
      <c r="HON232"/>
      <c r="HOO232"/>
      <c r="HOP232"/>
      <c r="HOQ232"/>
      <c r="HOR232"/>
      <c r="HOS232"/>
      <c r="HOT232"/>
      <c r="HOU232"/>
      <c r="HOV232"/>
      <c r="HOW232"/>
      <c r="HOX232"/>
      <c r="HOY232"/>
      <c r="HOZ232"/>
      <c r="HPA232"/>
      <c r="HPB232"/>
      <c r="HPC232"/>
      <c r="HPD232"/>
      <c r="HPE232"/>
      <c r="HPF232"/>
      <c r="HPG232"/>
      <c r="HPH232"/>
      <c r="HPI232"/>
      <c r="HPJ232"/>
      <c r="HPK232"/>
      <c r="HPL232"/>
      <c r="HPM232"/>
      <c r="HPN232"/>
      <c r="HPO232"/>
      <c r="HPP232"/>
      <c r="HPQ232"/>
      <c r="HPR232"/>
      <c r="HPS232"/>
      <c r="HPT232"/>
      <c r="HPU232"/>
      <c r="HPV232"/>
      <c r="HPW232"/>
      <c r="HPX232"/>
      <c r="HPY232"/>
      <c r="HPZ232"/>
      <c r="HQA232"/>
      <c r="HQB232"/>
      <c r="HQC232"/>
      <c r="HQD232"/>
      <c r="HQE232"/>
      <c r="HQF232"/>
      <c r="HQG232"/>
      <c r="HQH232"/>
      <c r="HQI232"/>
      <c r="HQJ232"/>
      <c r="HQK232"/>
      <c r="HQL232"/>
      <c r="HQM232"/>
      <c r="HQN232"/>
      <c r="HQO232"/>
      <c r="HQP232"/>
      <c r="HQQ232"/>
      <c r="HQR232"/>
      <c r="HQS232"/>
      <c r="HQT232"/>
      <c r="HQU232"/>
      <c r="HQV232"/>
      <c r="HQW232"/>
      <c r="HQX232"/>
      <c r="HQY232"/>
      <c r="HQZ232"/>
      <c r="HRA232"/>
      <c r="HRB232"/>
      <c r="HRC232"/>
      <c r="HRD232"/>
      <c r="HRE232"/>
      <c r="HRF232"/>
      <c r="HRG232"/>
      <c r="HRH232"/>
      <c r="HRI232"/>
      <c r="HRJ232"/>
      <c r="HRK232"/>
      <c r="HRL232"/>
      <c r="HRM232"/>
      <c r="HRN232"/>
      <c r="HRO232"/>
      <c r="HRP232"/>
      <c r="HRQ232"/>
      <c r="HRR232"/>
      <c r="HRS232"/>
      <c r="HRT232"/>
      <c r="HRU232"/>
      <c r="HRV232"/>
      <c r="HRW232"/>
      <c r="HRX232"/>
      <c r="HRY232"/>
      <c r="HRZ232"/>
      <c r="HSA232"/>
      <c r="HSB232"/>
      <c r="HSC232"/>
      <c r="HSD232"/>
      <c r="HSE232"/>
      <c r="HSF232"/>
      <c r="HSG232"/>
      <c r="HSH232"/>
      <c r="HSI232"/>
      <c r="HSJ232"/>
      <c r="HSK232"/>
      <c r="HSL232"/>
      <c r="HSM232"/>
      <c r="HSN232"/>
      <c r="HSO232"/>
      <c r="HSP232"/>
      <c r="HSQ232"/>
      <c r="HSR232"/>
      <c r="HSS232"/>
      <c r="HST232"/>
      <c r="HSU232"/>
      <c r="HSV232"/>
      <c r="HSW232"/>
      <c r="HSX232"/>
      <c r="HSY232"/>
      <c r="HSZ232"/>
      <c r="HTA232"/>
      <c r="HTB232"/>
      <c r="HTC232"/>
      <c r="HTD232"/>
      <c r="HTE232"/>
      <c r="HTF232"/>
      <c r="HTG232"/>
      <c r="HTH232"/>
      <c r="HTI232"/>
      <c r="HTJ232"/>
      <c r="HTK232"/>
      <c r="HTL232"/>
      <c r="HTM232"/>
      <c r="HTN232"/>
      <c r="HTO232"/>
      <c r="HTP232"/>
      <c r="HTQ232"/>
      <c r="HTR232"/>
      <c r="HTS232"/>
      <c r="HTT232"/>
      <c r="HTU232"/>
      <c r="HTV232"/>
      <c r="HTW232"/>
      <c r="HTX232"/>
      <c r="HTY232"/>
      <c r="HTZ232"/>
      <c r="HUA232"/>
      <c r="HUB232"/>
      <c r="HUC232"/>
      <c r="HUD232"/>
      <c r="HUE232"/>
      <c r="HUF232"/>
      <c r="HUG232"/>
      <c r="HUH232"/>
      <c r="HUI232"/>
      <c r="HUJ232"/>
      <c r="HUK232"/>
      <c r="HUL232"/>
      <c r="HUM232"/>
      <c r="HUN232"/>
      <c r="HUO232"/>
      <c r="HUP232"/>
      <c r="HUQ232"/>
      <c r="HUR232"/>
      <c r="HUS232"/>
      <c r="HUT232"/>
      <c r="HUU232"/>
      <c r="HUV232"/>
      <c r="HUW232"/>
      <c r="HUX232"/>
      <c r="HUY232"/>
      <c r="HUZ232"/>
      <c r="HVA232"/>
      <c r="HVB232"/>
      <c r="HVC232"/>
      <c r="HVD232"/>
      <c r="HVE232"/>
      <c r="HVF232"/>
      <c r="HVG232"/>
      <c r="HVH232"/>
      <c r="HVI232"/>
      <c r="HVJ232"/>
      <c r="HVK232"/>
      <c r="HVL232"/>
      <c r="HVM232"/>
      <c r="HVN232"/>
      <c r="HVO232"/>
      <c r="HVP232"/>
      <c r="HVQ232"/>
      <c r="HVR232"/>
      <c r="HVS232"/>
      <c r="HVT232"/>
      <c r="HVU232"/>
      <c r="HVV232"/>
      <c r="HVW232"/>
      <c r="HVX232"/>
      <c r="HVY232"/>
      <c r="HVZ232"/>
      <c r="HWA232"/>
      <c r="HWB232"/>
      <c r="HWC232"/>
      <c r="HWD232"/>
      <c r="HWE232"/>
      <c r="HWF232"/>
      <c r="HWG232"/>
      <c r="HWH232"/>
      <c r="HWI232"/>
      <c r="HWJ232"/>
      <c r="HWK232"/>
      <c r="HWL232"/>
      <c r="HWM232"/>
      <c r="HWN232"/>
      <c r="HWO232"/>
      <c r="HWP232"/>
      <c r="HWQ232"/>
      <c r="HWR232"/>
      <c r="HWS232"/>
      <c r="HWT232"/>
      <c r="HWU232"/>
      <c r="HWV232"/>
      <c r="HWW232"/>
      <c r="HWX232"/>
      <c r="HWY232"/>
      <c r="HWZ232"/>
      <c r="HXA232"/>
      <c r="HXB232"/>
      <c r="HXC232"/>
      <c r="HXD232"/>
      <c r="HXE232"/>
      <c r="HXF232"/>
      <c r="HXG232"/>
      <c r="HXH232"/>
      <c r="HXI232"/>
      <c r="HXJ232"/>
      <c r="HXK232"/>
      <c r="HXL232"/>
      <c r="HXM232"/>
      <c r="HXN232"/>
      <c r="HXO232"/>
      <c r="HXP232"/>
      <c r="HXQ232"/>
      <c r="HXR232"/>
      <c r="HXS232"/>
      <c r="HXT232"/>
      <c r="HXU232"/>
      <c r="HXV232"/>
      <c r="HXW232"/>
      <c r="HXX232"/>
      <c r="HXY232"/>
      <c r="HXZ232"/>
      <c r="HYA232"/>
      <c r="HYB232"/>
      <c r="HYC232"/>
      <c r="HYD232"/>
      <c r="HYE232"/>
      <c r="HYF232"/>
      <c r="HYG232"/>
      <c r="HYH232"/>
      <c r="HYI232"/>
      <c r="HYJ232"/>
      <c r="HYK232"/>
      <c r="HYL232"/>
      <c r="HYM232"/>
      <c r="HYN232"/>
      <c r="HYO232"/>
      <c r="HYP232"/>
      <c r="HYQ232"/>
      <c r="HYR232"/>
      <c r="HYS232"/>
      <c r="HYT232"/>
      <c r="HYU232"/>
      <c r="HYV232"/>
      <c r="HYW232"/>
      <c r="HYX232"/>
      <c r="HYY232"/>
      <c r="HYZ232"/>
      <c r="HZA232"/>
      <c r="HZB232"/>
      <c r="HZC232"/>
      <c r="HZD232"/>
      <c r="HZE232"/>
      <c r="HZF232"/>
      <c r="HZG232"/>
      <c r="HZH232"/>
      <c r="HZI232"/>
      <c r="HZJ232"/>
      <c r="HZK232"/>
      <c r="HZL232"/>
      <c r="HZM232"/>
      <c r="HZN232"/>
      <c r="HZO232"/>
      <c r="HZP232"/>
      <c r="HZQ232"/>
      <c r="HZR232"/>
      <c r="HZS232"/>
      <c r="HZT232"/>
      <c r="HZU232"/>
      <c r="HZV232"/>
      <c r="HZW232"/>
      <c r="HZX232"/>
      <c r="HZY232"/>
      <c r="HZZ232"/>
      <c r="IAA232"/>
      <c r="IAB232"/>
      <c r="IAC232"/>
      <c r="IAD232"/>
      <c r="IAE232"/>
      <c r="IAF232"/>
      <c r="IAG232"/>
      <c r="IAH232"/>
      <c r="IAI232"/>
      <c r="IAJ232"/>
      <c r="IAK232"/>
      <c r="IAL232"/>
      <c r="IAM232"/>
      <c r="IAN232"/>
      <c r="IAO232"/>
      <c r="IAP232"/>
      <c r="IAQ232"/>
      <c r="IAR232"/>
      <c r="IAS232"/>
      <c r="IAT232"/>
      <c r="IAU232"/>
      <c r="IAV232"/>
      <c r="IAW232"/>
      <c r="IAX232"/>
      <c r="IAY232"/>
      <c r="IAZ232"/>
      <c r="IBA232"/>
      <c r="IBB232"/>
      <c r="IBC232"/>
      <c r="IBD232"/>
      <c r="IBE232"/>
      <c r="IBF232"/>
      <c r="IBG232"/>
      <c r="IBH232"/>
      <c r="IBI232"/>
      <c r="IBJ232"/>
      <c r="IBK232"/>
      <c r="IBL232"/>
      <c r="IBM232"/>
      <c r="IBN232"/>
      <c r="IBO232"/>
      <c r="IBP232"/>
      <c r="IBQ232"/>
      <c r="IBR232"/>
      <c r="IBS232"/>
      <c r="IBT232"/>
      <c r="IBU232"/>
      <c r="IBV232"/>
      <c r="IBW232"/>
      <c r="IBX232"/>
      <c r="IBY232"/>
      <c r="IBZ232"/>
      <c r="ICA232"/>
      <c r="ICB232"/>
      <c r="ICC232"/>
      <c r="ICD232"/>
      <c r="ICE232"/>
      <c r="ICF232"/>
      <c r="ICG232"/>
      <c r="ICH232"/>
      <c r="ICI232"/>
      <c r="ICJ232"/>
      <c r="ICK232"/>
      <c r="ICL232"/>
      <c r="ICM232"/>
      <c r="ICN232"/>
      <c r="ICO232"/>
      <c r="ICP232"/>
      <c r="ICQ232"/>
      <c r="ICR232"/>
      <c r="ICS232"/>
      <c r="ICT232"/>
      <c r="ICU232"/>
      <c r="ICV232"/>
      <c r="ICW232"/>
      <c r="ICX232"/>
      <c r="ICY232"/>
      <c r="ICZ232"/>
      <c r="IDA232"/>
      <c r="IDB232"/>
      <c r="IDC232"/>
      <c r="IDD232"/>
      <c r="IDE232"/>
      <c r="IDF232"/>
      <c r="IDG232"/>
      <c r="IDH232"/>
      <c r="IDI232"/>
      <c r="IDJ232"/>
      <c r="IDK232"/>
      <c r="IDL232"/>
      <c r="IDM232"/>
      <c r="IDN232"/>
      <c r="IDO232"/>
      <c r="IDP232"/>
      <c r="IDQ232"/>
      <c r="IDR232"/>
      <c r="IDS232"/>
      <c r="IDT232"/>
      <c r="IDU232"/>
      <c r="IDV232"/>
      <c r="IDW232"/>
      <c r="IDX232"/>
      <c r="IDY232"/>
      <c r="IDZ232"/>
      <c r="IEA232"/>
      <c r="IEB232"/>
      <c r="IEC232"/>
      <c r="IED232"/>
      <c r="IEE232"/>
      <c r="IEF232"/>
      <c r="IEG232"/>
      <c r="IEH232"/>
      <c r="IEI232"/>
      <c r="IEJ232"/>
      <c r="IEK232"/>
      <c r="IEL232"/>
      <c r="IEM232"/>
      <c r="IEN232"/>
      <c r="IEO232"/>
      <c r="IEP232"/>
      <c r="IEQ232"/>
      <c r="IER232"/>
      <c r="IES232"/>
      <c r="IET232"/>
      <c r="IEU232"/>
      <c r="IEV232"/>
      <c r="IEW232"/>
      <c r="IEX232"/>
      <c r="IEY232"/>
      <c r="IEZ232"/>
      <c r="IFA232"/>
      <c r="IFB232"/>
      <c r="IFC232"/>
      <c r="IFD232"/>
      <c r="IFE232"/>
      <c r="IFF232"/>
      <c r="IFG232"/>
      <c r="IFH232"/>
      <c r="IFI232"/>
      <c r="IFJ232"/>
      <c r="IFK232"/>
      <c r="IFL232"/>
      <c r="IFM232"/>
      <c r="IFN232"/>
      <c r="IFO232"/>
      <c r="IFP232"/>
      <c r="IFQ232"/>
      <c r="IFR232"/>
      <c r="IFS232"/>
      <c r="IFT232"/>
      <c r="IFU232"/>
      <c r="IFV232"/>
      <c r="IFW232"/>
      <c r="IFX232"/>
      <c r="IFY232"/>
      <c r="IFZ232"/>
      <c r="IGA232"/>
      <c r="IGB232"/>
      <c r="IGC232"/>
      <c r="IGD232"/>
      <c r="IGE232"/>
      <c r="IGF232"/>
      <c r="IGG232"/>
      <c r="IGH232"/>
      <c r="IGI232"/>
      <c r="IGJ232"/>
      <c r="IGK232"/>
      <c r="IGL232"/>
      <c r="IGM232"/>
      <c r="IGN232"/>
      <c r="IGO232"/>
      <c r="IGP232"/>
      <c r="IGQ232"/>
      <c r="IGR232"/>
      <c r="IGS232"/>
      <c r="IGT232"/>
      <c r="IGU232"/>
      <c r="IGV232"/>
      <c r="IGW232"/>
      <c r="IGX232"/>
      <c r="IGY232"/>
      <c r="IGZ232"/>
      <c r="IHA232"/>
      <c r="IHB232"/>
      <c r="IHC232"/>
      <c r="IHD232"/>
      <c r="IHE232"/>
      <c r="IHF232"/>
      <c r="IHG232"/>
      <c r="IHH232"/>
      <c r="IHI232"/>
      <c r="IHJ232"/>
      <c r="IHK232"/>
      <c r="IHL232"/>
      <c r="IHM232"/>
      <c r="IHN232"/>
      <c r="IHO232"/>
      <c r="IHP232"/>
      <c r="IHQ232"/>
      <c r="IHR232"/>
      <c r="IHS232"/>
      <c r="IHT232"/>
      <c r="IHU232"/>
      <c r="IHV232"/>
      <c r="IHW232"/>
      <c r="IHX232"/>
      <c r="IHY232"/>
      <c r="IHZ232"/>
      <c r="IIA232"/>
      <c r="IIB232"/>
      <c r="IIC232"/>
      <c r="IID232"/>
      <c r="IIE232"/>
      <c r="IIF232"/>
      <c r="IIG232"/>
      <c r="IIH232"/>
      <c r="III232"/>
      <c r="IIJ232"/>
      <c r="IIK232"/>
      <c r="IIL232"/>
      <c r="IIM232"/>
      <c r="IIN232"/>
      <c r="IIO232"/>
      <c r="IIP232"/>
      <c r="IIQ232"/>
      <c r="IIR232"/>
      <c r="IIS232"/>
      <c r="IIT232"/>
      <c r="IIU232"/>
      <c r="IIV232"/>
      <c r="IIW232"/>
      <c r="IIX232"/>
      <c r="IIY232"/>
      <c r="IIZ232"/>
      <c r="IJA232"/>
      <c r="IJB232"/>
      <c r="IJC232"/>
      <c r="IJD232"/>
      <c r="IJE232"/>
      <c r="IJF232"/>
      <c r="IJG232"/>
      <c r="IJH232"/>
      <c r="IJI232"/>
      <c r="IJJ232"/>
      <c r="IJK232"/>
      <c r="IJL232"/>
      <c r="IJM232"/>
      <c r="IJN232"/>
      <c r="IJO232"/>
      <c r="IJP232"/>
      <c r="IJQ232"/>
      <c r="IJR232"/>
      <c r="IJS232"/>
      <c r="IJT232"/>
      <c r="IJU232"/>
      <c r="IJV232"/>
      <c r="IJW232"/>
      <c r="IJX232"/>
      <c r="IJY232"/>
      <c r="IJZ232"/>
      <c r="IKA232"/>
      <c r="IKB232"/>
      <c r="IKC232"/>
      <c r="IKD232"/>
      <c r="IKE232"/>
      <c r="IKF232"/>
      <c r="IKG232"/>
      <c r="IKH232"/>
      <c r="IKI232"/>
      <c r="IKJ232"/>
      <c r="IKK232"/>
      <c r="IKL232"/>
      <c r="IKM232"/>
      <c r="IKN232"/>
      <c r="IKO232"/>
      <c r="IKP232"/>
      <c r="IKQ232"/>
      <c r="IKR232"/>
      <c r="IKS232"/>
      <c r="IKT232"/>
      <c r="IKU232"/>
      <c r="IKV232"/>
      <c r="IKW232"/>
      <c r="IKX232"/>
      <c r="IKY232"/>
      <c r="IKZ232"/>
      <c r="ILA232"/>
      <c r="ILB232"/>
      <c r="ILC232"/>
      <c r="ILD232"/>
      <c r="ILE232"/>
      <c r="ILF232"/>
      <c r="ILG232"/>
      <c r="ILH232"/>
      <c r="ILI232"/>
      <c r="ILJ232"/>
      <c r="ILK232"/>
      <c r="ILL232"/>
      <c r="ILM232"/>
      <c r="ILN232"/>
      <c r="ILO232"/>
      <c r="ILP232"/>
      <c r="ILQ232"/>
      <c r="ILR232"/>
      <c r="ILS232"/>
      <c r="ILT232"/>
      <c r="ILU232"/>
      <c r="ILV232"/>
      <c r="ILW232"/>
      <c r="ILX232"/>
      <c r="ILY232"/>
      <c r="ILZ232"/>
      <c r="IMA232"/>
      <c r="IMB232"/>
      <c r="IMC232"/>
      <c r="IMD232"/>
      <c r="IME232"/>
      <c r="IMF232"/>
      <c r="IMG232"/>
      <c r="IMH232"/>
      <c r="IMI232"/>
      <c r="IMJ232"/>
      <c r="IMK232"/>
      <c r="IML232"/>
      <c r="IMM232"/>
      <c r="IMN232"/>
      <c r="IMO232"/>
      <c r="IMP232"/>
      <c r="IMQ232"/>
      <c r="IMR232"/>
      <c r="IMS232"/>
      <c r="IMT232"/>
      <c r="IMU232"/>
      <c r="IMV232"/>
      <c r="IMW232"/>
      <c r="IMX232"/>
      <c r="IMY232"/>
      <c r="IMZ232"/>
      <c r="INA232"/>
      <c r="INB232"/>
      <c r="INC232"/>
      <c r="IND232"/>
      <c r="INE232"/>
      <c r="INF232"/>
      <c r="ING232"/>
      <c r="INH232"/>
      <c r="INI232"/>
      <c r="INJ232"/>
      <c r="INK232"/>
      <c r="INL232"/>
      <c r="INM232"/>
      <c r="INN232"/>
      <c r="INO232"/>
      <c r="INP232"/>
      <c r="INQ232"/>
      <c r="INR232"/>
      <c r="INS232"/>
      <c r="INT232"/>
      <c r="INU232"/>
      <c r="INV232"/>
      <c r="INW232"/>
      <c r="INX232"/>
      <c r="INY232"/>
      <c r="INZ232"/>
      <c r="IOA232"/>
      <c r="IOB232"/>
      <c r="IOC232"/>
      <c r="IOD232"/>
      <c r="IOE232"/>
      <c r="IOF232"/>
      <c r="IOG232"/>
      <c r="IOH232"/>
      <c r="IOI232"/>
      <c r="IOJ232"/>
      <c r="IOK232"/>
      <c r="IOL232"/>
      <c r="IOM232"/>
      <c r="ION232"/>
      <c r="IOO232"/>
      <c r="IOP232"/>
      <c r="IOQ232"/>
      <c r="IOR232"/>
      <c r="IOS232"/>
      <c r="IOT232"/>
      <c r="IOU232"/>
      <c r="IOV232"/>
      <c r="IOW232"/>
      <c r="IOX232"/>
      <c r="IOY232"/>
      <c r="IOZ232"/>
      <c r="IPA232"/>
      <c r="IPB232"/>
      <c r="IPC232"/>
      <c r="IPD232"/>
      <c r="IPE232"/>
      <c r="IPF232"/>
      <c r="IPG232"/>
      <c r="IPH232"/>
      <c r="IPI232"/>
      <c r="IPJ232"/>
      <c r="IPK232"/>
      <c r="IPL232"/>
      <c r="IPM232"/>
      <c r="IPN232"/>
      <c r="IPO232"/>
      <c r="IPP232"/>
      <c r="IPQ232"/>
      <c r="IPR232"/>
      <c r="IPS232"/>
      <c r="IPT232"/>
      <c r="IPU232"/>
      <c r="IPV232"/>
      <c r="IPW232"/>
      <c r="IPX232"/>
      <c r="IPY232"/>
      <c r="IPZ232"/>
      <c r="IQA232"/>
      <c r="IQB232"/>
      <c r="IQC232"/>
      <c r="IQD232"/>
      <c r="IQE232"/>
      <c r="IQF232"/>
      <c r="IQG232"/>
      <c r="IQH232"/>
      <c r="IQI232"/>
      <c r="IQJ232"/>
      <c r="IQK232"/>
      <c r="IQL232"/>
      <c r="IQM232"/>
      <c r="IQN232"/>
      <c r="IQO232"/>
      <c r="IQP232"/>
      <c r="IQQ232"/>
      <c r="IQR232"/>
      <c r="IQS232"/>
      <c r="IQT232"/>
      <c r="IQU232"/>
      <c r="IQV232"/>
      <c r="IQW232"/>
      <c r="IQX232"/>
      <c r="IQY232"/>
      <c r="IQZ232"/>
      <c r="IRA232"/>
      <c r="IRB232"/>
      <c r="IRC232"/>
      <c r="IRD232"/>
      <c r="IRE232"/>
      <c r="IRF232"/>
      <c r="IRG232"/>
      <c r="IRH232"/>
      <c r="IRI232"/>
      <c r="IRJ232"/>
      <c r="IRK232"/>
      <c r="IRL232"/>
      <c r="IRM232"/>
      <c r="IRN232"/>
      <c r="IRO232"/>
      <c r="IRP232"/>
      <c r="IRQ232"/>
      <c r="IRR232"/>
      <c r="IRS232"/>
      <c r="IRT232"/>
      <c r="IRU232"/>
      <c r="IRV232"/>
      <c r="IRW232"/>
      <c r="IRX232"/>
      <c r="IRY232"/>
      <c r="IRZ232"/>
      <c r="ISA232"/>
      <c r="ISB232"/>
      <c r="ISC232"/>
      <c r="ISD232"/>
      <c r="ISE232"/>
      <c r="ISF232"/>
      <c r="ISG232"/>
      <c r="ISH232"/>
      <c r="ISI232"/>
      <c r="ISJ232"/>
      <c r="ISK232"/>
      <c r="ISL232"/>
      <c r="ISM232"/>
      <c r="ISN232"/>
      <c r="ISO232"/>
      <c r="ISP232"/>
      <c r="ISQ232"/>
      <c r="ISR232"/>
      <c r="ISS232"/>
      <c r="IST232"/>
      <c r="ISU232"/>
      <c r="ISV232"/>
      <c r="ISW232"/>
      <c r="ISX232"/>
      <c r="ISY232"/>
      <c r="ISZ232"/>
      <c r="ITA232"/>
      <c r="ITB232"/>
      <c r="ITC232"/>
      <c r="ITD232"/>
      <c r="ITE232"/>
      <c r="ITF232"/>
      <c r="ITG232"/>
      <c r="ITH232"/>
      <c r="ITI232"/>
      <c r="ITJ232"/>
      <c r="ITK232"/>
      <c r="ITL232"/>
      <c r="ITM232"/>
      <c r="ITN232"/>
      <c r="ITO232"/>
      <c r="ITP232"/>
      <c r="ITQ232"/>
      <c r="ITR232"/>
      <c r="ITS232"/>
      <c r="ITT232"/>
      <c r="ITU232"/>
      <c r="ITV232"/>
      <c r="ITW232"/>
      <c r="ITX232"/>
      <c r="ITY232"/>
      <c r="ITZ232"/>
      <c r="IUA232"/>
      <c r="IUB232"/>
      <c r="IUC232"/>
      <c r="IUD232"/>
      <c r="IUE232"/>
      <c r="IUF232"/>
      <c r="IUG232"/>
      <c r="IUH232"/>
      <c r="IUI232"/>
      <c r="IUJ232"/>
      <c r="IUK232"/>
      <c r="IUL232"/>
      <c r="IUM232"/>
      <c r="IUN232"/>
      <c r="IUO232"/>
      <c r="IUP232"/>
      <c r="IUQ232"/>
      <c r="IUR232"/>
      <c r="IUS232"/>
      <c r="IUT232"/>
      <c r="IUU232"/>
      <c r="IUV232"/>
      <c r="IUW232"/>
      <c r="IUX232"/>
      <c r="IUY232"/>
      <c r="IUZ232"/>
      <c r="IVA232"/>
      <c r="IVB232"/>
      <c r="IVC232"/>
      <c r="IVD232"/>
      <c r="IVE232"/>
      <c r="IVF232"/>
      <c r="IVG232"/>
      <c r="IVH232"/>
      <c r="IVI232"/>
      <c r="IVJ232"/>
      <c r="IVK232"/>
      <c r="IVL232"/>
      <c r="IVM232"/>
      <c r="IVN232"/>
      <c r="IVO232"/>
      <c r="IVP232"/>
      <c r="IVQ232"/>
      <c r="IVR232"/>
      <c r="IVS232"/>
      <c r="IVT232"/>
      <c r="IVU232"/>
      <c r="IVV232"/>
      <c r="IVW232"/>
      <c r="IVX232"/>
      <c r="IVY232"/>
      <c r="IVZ232"/>
      <c r="IWA232"/>
      <c r="IWB232"/>
      <c r="IWC232"/>
      <c r="IWD232"/>
      <c r="IWE232"/>
      <c r="IWF232"/>
      <c r="IWG232"/>
      <c r="IWH232"/>
      <c r="IWI232"/>
      <c r="IWJ232"/>
      <c r="IWK232"/>
      <c r="IWL232"/>
      <c r="IWM232"/>
      <c r="IWN232"/>
      <c r="IWO232"/>
      <c r="IWP232"/>
      <c r="IWQ232"/>
      <c r="IWR232"/>
      <c r="IWS232"/>
      <c r="IWT232"/>
      <c r="IWU232"/>
      <c r="IWV232"/>
      <c r="IWW232"/>
      <c r="IWX232"/>
      <c r="IWY232"/>
      <c r="IWZ232"/>
      <c r="IXA232"/>
      <c r="IXB232"/>
      <c r="IXC232"/>
      <c r="IXD232"/>
      <c r="IXE232"/>
      <c r="IXF232"/>
      <c r="IXG232"/>
      <c r="IXH232"/>
      <c r="IXI232"/>
      <c r="IXJ232"/>
      <c r="IXK232"/>
      <c r="IXL232"/>
      <c r="IXM232"/>
      <c r="IXN232"/>
      <c r="IXO232"/>
      <c r="IXP232"/>
      <c r="IXQ232"/>
      <c r="IXR232"/>
      <c r="IXS232"/>
      <c r="IXT232"/>
      <c r="IXU232"/>
      <c r="IXV232"/>
      <c r="IXW232"/>
      <c r="IXX232"/>
      <c r="IXY232"/>
      <c r="IXZ232"/>
      <c r="IYA232"/>
      <c r="IYB232"/>
      <c r="IYC232"/>
      <c r="IYD232"/>
      <c r="IYE232"/>
      <c r="IYF232"/>
      <c r="IYG232"/>
      <c r="IYH232"/>
      <c r="IYI232"/>
      <c r="IYJ232"/>
      <c r="IYK232"/>
      <c r="IYL232"/>
      <c r="IYM232"/>
      <c r="IYN232"/>
      <c r="IYO232"/>
      <c r="IYP232"/>
      <c r="IYQ232"/>
      <c r="IYR232"/>
      <c r="IYS232"/>
      <c r="IYT232"/>
      <c r="IYU232"/>
      <c r="IYV232"/>
      <c r="IYW232"/>
      <c r="IYX232"/>
      <c r="IYY232"/>
      <c r="IYZ232"/>
      <c r="IZA232"/>
      <c r="IZB232"/>
      <c r="IZC232"/>
      <c r="IZD232"/>
      <c r="IZE232"/>
      <c r="IZF232"/>
      <c r="IZG232"/>
      <c r="IZH232"/>
      <c r="IZI232"/>
      <c r="IZJ232"/>
      <c r="IZK232"/>
      <c r="IZL232"/>
      <c r="IZM232"/>
      <c r="IZN232"/>
      <c r="IZO232"/>
      <c r="IZP232"/>
      <c r="IZQ232"/>
      <c r="IZR232"/>
      <c r="IZS232"/>
      <c r="IZT232"/>
      <c r="IZU232"/>
      <c r="IZV232"/>
      <c r="IZW232"/>
      <c r="IZX232"/>
      <c r="IZY232"/>
      <c r="IZZ232"/>
      <c r="JAA232"/>
      <c r="JAB232"/>
      <c r="JAC232"/>
      <c r="JAD232"/>
      <c r="JAE232"/>
      <c r="JAF232"/>
      <c r="JAG232"/>
      <c r="JAH232"/>
      <c r="JAI232"/>
      <c r="JAJ232"/>
      <c r="JAK232"/>
      <c r="JAL232"/>
      <c r="JAM232"/>
      <c r="JAN232"/>
      <c r="JAO232"/>
      <c r="JAP232"/>
      <c r="JAQ232"/>
      <c r="JAR232"/>
      <c r="JAS232"/>
      <c r="JAT232"/>
      <c r="JAU232"/>
      <c r="JAV232"/>
      <c r="JAW232"/>
      <c r="JAX232"/>
      <c r="JAY232"/>
      <c r="JAZ232"/>
      <c r="JBA232"/>
      <c r="JBB232"/>
      <c r="JBC232"/>
      <c r="JBD232"/>
      <c r="JBE232"/>
      <c r="JBF232"/>
      <c r="JBG232"/>
      <c r="JBH232"/>
      <c r="JBI232"/>
      <c r="JBJ232"/>
      <c r="JBK232"/>
      <c r="JBL232"/>
      <c r="JBM232"/>
      <c r="JBN232"/>
      <c r="JBO232"/>
      <c r="JBP232"/>
      <c r="JBQ232"/>
      <c r="JBR232"/>
      <c r="JBS232"/>
      <c r="JBT232"/>
      <c r="JBU232"/>
      <c r="JBV232"/>
      <c r="JBW232"/>
      <c r="JBX232"/>
      <c r="JBY232"/>
      <c r="JBZ232"/>
      <c r="JCA232"/>
      <c r="JCB232"/>
      <c r="JCC232"/>
      <c r="JCD232"/>
      <c r="JCE232"/>
      <c r="JCF232"/>
      <c r="JCG232"/>
      <c r="JCH232"/>
      <c r="JCI232"/>
      <c r="JCJ232"/>
      <c r="JCK232"/>
      <c r="JCL232"/>
      <c r="JCM232"/>
      <c r="JCN232"/>
      <c r="JCO232"/>
      <c r="JCP232"/>
      <c r="JCQ232"/>
      <c r="JCR232"/>
      <c r="JCS232"/>
      <c r="JCT232"/>
      <c r="JCU232"/>
      <c r="JCV232"/>
      <c r="JCW232"/>
      <c r="JCX232"/>
      <c r="JCY232"/>
      <c r="JCZ232"/>
      <c r="JDA232"/>
      <c r="JDB232"/>
      <c r="JDC232"/>
      <c r="JDD232"/>
      <c r="JDE232"/>
      <c r="JDF232"/>
      <c r="JDG232"/>
      <c r="JDH232"/>
      <c r="JDI232"/>
      <c r="JDJ232"/>
      <c r="JDK232"/>
      <c r="JDL232"/>
      <c r="JDM232"/>
      <c r="JDN232"/>
      <c r="JDO232"/>
      <c r="JDP232"/>
      <c r="JDQ232"/>
      <c r="JDR232"/>
      <c r="JDS232"/>
      <c r="JDT232"/>
      <c r="JDU232"/>
      <c r="JDV232"/>
      <c r="JDW232"/>
      <c r="JDX232"/>
      <c r="JDY232"/>
      <c r="JDZ232"/>
      <c r="JEA232"/>
      <c r="JEB232"/>
      <c r="JEC232"/>
      <c r="JED232"/>
      <c r="JEE232"/>
      <c r="JEF232"/>
      <c r="JEG232"/>
      <c r="JEH232"/>
      <c r="JEI232"/>
      <c r="JEJ232"/>
      <c r="JEK232"/>
      <c r="JEL232"/>
      <c r="JEM232"/>
      <c r="JEN232"/>
      <c r="JEO232"/>
      <c r="JEP232"/>
      <c r="JEQ232"/>
      <c r="JER232"/>
      <c r="JES232"/>
      <c r="JET232"/>
      <c r="JEU232"/>
      <c r="JEV232"/>
      <c r="JEW232"/>
      <c r="JEX232"/>
      <c r="JEY232"/>
      <c r="JEZ232"/>
      <c r="JFA232"/>
      <c r="JFB232"/>
      <c r="JFC232"/>
      <c r="JFD232"/>
      <c r="JFE232"/>
      <c r="JFF232"/>
      <c r="JFG232"/>
      <c r="JFH232"/>
      <c r="JFI232"/>
      <c r="JFJ232"/>
      <c r="JFK232"/>
      <c r="JFL232"/>
      <c r="JFM232"/>
      <c r="JFN232"/>
      <c r="JFO232"/>
      <c r="JFP232"/>
      <c r="JFQ232"/>
      <c r="JFR232"/>
      <c r="JFS232"/>
      <c r="JFT232"/>
      <c r="JFU232"/>
      <c r="JFV232"/>
      <c r="JFW232"/>
      <c r="JFX232"/>
      <c r="JFY232"/>
      <c r="JFZ232"/>
      <c r="JGA232"/>
      <c r="JGB232"/>
      <c r="JGC232"/>
      <c r="JGD232"/>
      <c r="JGE232"/>
      <c r="JGF232"/>
      <c r="JGG232"/>
      <c r="JGH232"/>
      <c r="JGI232"/>
      <c r="JGJ232"/>
      <c r="JGK232"/>
      <c r="JGL232"/>
      <c r="JGM232"/>
      <c r="JGN232"/>
      <c r="JGO232"/>
      <c r="JGP232"/>
      <c r="JGQ232"/>
      <c r="JGR232"/>
      <c r="JGS232"/>
      <c r="JGT232"/>
      <c r="JGU232"/>
      <c r="JGV232"/>
      <c r="JGW232"/>
      <c r="JGX232"/>
      <c r="JGY232"/>
      <c r="JGZ232"/>
      <c r="JHA232"/>
      <c r="JHB232"/>
      <c r="JHC232"/>
      <c r="JHD232"/>
      <c r="JHE232"/>
      <c r="JHF232"/>
      <c r="JHG232"/>
      <c r="JHH232"/>
      <c r="JHI232"/>
      <c r="JHJ232"/>
      <c r="JHK232"/>
      <c r="JHL232"/>
      <c r="JHM232"/>
      <c r="JHN232"/>
      <c r="JHO232"/>
      <c r="JHP232"/>
      <c r="JHQ232"/>
      <c r="JHR232"/>
      <c r="JHS232"/>
      <c r="JHT232"/>
      <c r="JHU232"/>
      <c r="JHV232"/>
      <c r="JHW232"/>
      <c r="JHX232"/>
      <c r="JHY232"/>
      <c r="JHZ232"/>
      <c r="JIA232"/>
      <c r="JIB232"/>
      <c r="JIC232"/>
      <c r="JID232"/>
      <c r="JIE232"/>
      <c r="JIF232"/>
      <c r="JIG232"/>
      <c r="JIH232"/>
      <c r="JII232"/>
      <c r="JIJ232"/>
      <c r="JIK232"/>
      <c r="JIL232"/>
      <c r="JIM232"/>
      <c r="JIN232"/>
      <c r="JIO232"/>
      <c r="JIP232"/>
      <c r="JIQ232"/>
      <c r="JIR232"/>
      <c r="JIS232"/>
      <c r="JIT232"/>
      <c r="JIU232"/>
      <c r="JIV232"/>
      <c r="JIW232"/>
      <c r="JIX232"/>
      <c r="JIY232"/>
      <c r="JIZ232"/>
      <c r="JJA232"/>
      <c r="JJB232"/>
      <c r="JJC232"/>
      <c r="JJD232"/>
      <c r="JJE232"/>
      <c r="JJF232"/>
      <c r="JJG232"/>
      <c r="JJH232"/>
      <c r="JJI232"/>
      <c r="JJJ232"/>
      <c r="JJK232"/>
      <c r="JJL232"/>
      <c r="JJM232"/>
      <c r="JJN232"/>
      <c r="JJO232"/>
      <c r="JJP232"/>
      <c r="JJQ232"/>
      <c r="JJR232"/>
      <c r="JJS232"/>
      <c r="JJT232"/>
      <c r="JJU232"/>
      <c r="JJV232"/>
      <c r="JJW232"/>
      <c r="JJX232"/>
      <c r="JJY232"/>
      <c r="JJZ232"/>
      <c r="JKA232"/>
      <c r="JKB232"/>
      <c r="JKC232"/>
      <c r="JKD232"/>
      <c r="JKE232"/>
      <c r="JKF232"/>
      <c r="JKG232"/>
      <c r="JKH232"/>
      <c r="JKI232"/>
      <c r="JKJ232"/>
      <c r="JKK232"/>
      <c r="JKL232"/>
      <c r="JKM232"/>
      <c r="JKN232"/>
      <c r="JKO232"/>
      <c r="JKP232"/>
      <c r="JKQ232"/>
      <c r="JKR232"/>
      <c r="JKS232"/>
      <c r="JKT232"/>
      <c r="JKU232"/>
      <c r="JKV232"/>
      <c r="JKW232"/>
      <c r="JKX232"/>
      <c r="JKY232"/>
      <c r="JKZ232"/>
      <c r="JLA232"/>
      <c r="JLB232"/>
      <c r="JLC232"/>
      <c r="JLD232"/>
      <c r="JLE232"/>
      <c r="JLF232"/>
      <c r="JLG232"/>
      <c r="JLH232"/>
      <c r="JLI232"/>
      <c r="JLJ232"/>
      <c r="JLK232"/>
      <c r="JLL232"/>
      <c r="JLM232"/>
      <c r="JLN232"/>
      <c r="JLO232"/>
      <c r="JLP232"/>
      <c r="JLQ232"/>
      <c r="JLR232"/>
      <c r="JLS232"/>
      <c r="JLT232"/>
      <c r="JLU232"/>
      <c r="JLV232"/>
      <c r="JLW232"/>
      <c r="JLX232"/>
      <c r="JLY232"/>
      <c r="JLZ232"/>
      <c r="JMA232"/>
      <c r="JMB232"/>
      <c r="JMC232"/>
      <c r="JMD232"/>
      <c r="JME232"/>
      <c r="JMF232"/>
      <c r="JMG232"/>
      <c r="JMH232"/>
      <c r="JMI232"/>
      <c r="JMJ232"/>
      <c r="JMK232"/>
      <c r="JML232"/>
      <c r="JMM232"/>
      <c r="JMN232"/>
      <c r="JMO232"/>
      <c r="JMP232"/>
      <c r="JMQ232"/>
      <c r="JMR232"/>
      <c r="JMS232"/>
      <c r="JMT232"/>
      <c r="JMU232"/>
      <c r="JMV232"/>
      <c r="JMW232"/>
      <c r="JMX232"/>
      <c r="JMY232"/>
      <c r="JMZ232"/>
      <c r="JNA232"/>
      <c r="JNB232"/>
      <c r="JNC232"/>
      <c r="JND232"/>
      <c r="JNE232"/>
      <c r="JNF232"/>
      <c r="JNG232"/>
      <c r="JNH232"/>
      <c r="JNI232"/>
      <c r="JNJ232"/>
      <c r="JNK232"/>
      <c r="JNL232"/>
      <c r="JNM232"/>
      <c r="JNN232"/>
      <c r="JNO232"/>
      <c r="JNP232"/>
      <c r="JNQ232"/>
      <c r="JNR232"/>
      <c r="JNS232"/>
      <c r="JNT232"/>
      <c r="JNU232"/>
      <c r="JNV232"/>
      <c r="JNW232"/>
      <c r="JNX232"/>
      <c r="JNY232"/>
      <c r="JNZ232"/>
      <c r="JOA232"/>
      <c r="JOB232"/>
      <c r="JOC232"/>
      <c r="JOD232"/>
      <c r="JOE232"/>
      <c r="JOF232"/>
      <c r="JOG232"/>
      <c r="JOH232"/>
      <c r="JOI232"/>
      <c r="JOJ232"/>
      <c r="JOK232"/>
      <c r="JOL232"/>
      <c r="JOM232"/>
      <c r="JON232"/>
      <c r="JOO232"/>
      <c r="JOP232"/>
      <c r="JOQ232"/>
      <c r="JOR232"/>
      <c r="JOS232"/>
      <c r="JOT232"/>
      <c r="JOU232"/>
      <c r="JOV232"/>
      <c r="JOW232"/>
      <c r="JOX232"/>
      <c r="JOY232"/>
      <c r="JOZ232"/>
      <c r="JPA232"/>
      <c r="JPB232"/>
      <c r="JPC232"/>
      <c r="JPD232"/>
      <c r="JPE232"/>
      <c r="JPF232"/>
      <c r="JPG232"/>
      <c r="JPH232"/>
      <c r="JPI232"/>
      <c r="JPJ232"/>
      <c r="JPK232"/>
      <c r="JPL232"/>
      <c r="JPM232"/>
      <c r="JPN232"/>
      <c r="JPO232"/>
      <c r="JPP232"/>
      <c r="JPQ232"/>
      <c r="JPR232"/>
      <c r="JPS232"/>
      <c r="JPT232"/>
      <c r="JPU232"/>
      <c r="JPV232"/>
      <c r="JPW232"/>
      <c r="JPX232"/>
      <c r="JPY232"/>
      <c r="JPZ232"/>
      <c r="JQA232"/>
      <c r="JQB232"/>
      <c r="JQC232"/>
      <c r="JQD232"/>
      <c r="JQE232"/>
      <c r="JQF232"/>
      <c r="JQG232"/>
      <c r="JQH232"/>
      <c r="JQI232"/>
      <c r="JQJ232"/>
      <c r="JQK232"/>
      <c r="JQL232"/>
      <c r="JQM232"/>
      <c r="JQN232"/>
      <c r="JQO232"/>
      <c r="JQP232"/>
      <c r="JQQ232"/>
      <c r="JQR232"/>
      <c r="JQS232"/>
      <c r="JQT232"/>
      <c r="JQU232"/>
      <c r="JQV232"/>
      <c r="JQW232"/>
      <c r="JQX232"/>
      <c r="JQY232"/>
      <c r="JQZ232"/>
      <c r="JRA232"/>
      <c r="JRB232"/>
      <c r="JRC232"/>
      <c r="JRD232"/>
      <c r="JRE232"/>
      <c r="JRF232"/>
      <c r="JRG232"/>
      <c r="JRH232"/>
      <c r="JRI232"/>
      <c r="JRJ232"/>
      <c r="JRK232"/>
      <c r="JRL232"/>
      <c r="JRM232"/>
      <c r="JRN232"/>
      <c r="JRO232"/>
      <c r="JRP232"/>
      <c r="JRQ232"/>
      <c r="JRR232"/>
      <c r="JRS232"/>
      <c r="JRT232"/>
      <c r="JRU232"/>
      <c r="JRV232"/>
      <c r="JRW232"/>
      <c r="JRX232"/>
      <c r="JRY232"/>
      <c r="JRZ232"/>
      <c r="JSA232"/>
      <c r="JSB232"/>
      <c r="JSC232"/>
      <c r="JSD232"/>
      <c r="JSE232"/>
      <c r="JSF232"/>
      <c r="JSG232"/>
      <c r="JSH232"/>
      <c r="JSI232"/>
      <c r="JSJ232"/>
      <c r="JSK232"/>
      <c r="JSL232"/>
      <c r="JSM232"/>
      <c r="JSN232"/>
      <c r="JSO232"/>
      <c r="JSP232"/>
      <c r="JSQ232"/>
      <c r="JSR232"/>
      <c r="JSS232"/>
      <c r="JST232"/>
      <c r="JSU232"/>
      <c r="JSV232"/>
      <c r="JSW232"/>
      <c r="JSX232"/>
      <c r="JSY232"/>
      <c r="JSZ232"/>
      <c r="JTA232"/>
      <c r="JTB232"/>
      <c r="JTC232"/>
      <c r="JTD232"/>
      <c r="JTE232"/>
      <c r="JTF232"/>
      <c r="JTG232"/>
      <c r="JTH232"/>
      <c r="JTI232"/>
      <c r="JTJ232"/>
      <c r="JTK232"/>
      <c r="JTL232"/>
      <c r="JTM232"/>
      <c r="JTN232"/>
      <c r="JTO232"/>
      <c r="JTP232"/>
      <c r="JTQ232"/>
      <c r="JTR232"/>
      <c r="JTS232"/>
      <c r="JTT232"/>
      <c r="JTU232"/>
      <c r="JTV232"/>
      <c r="JTW232"/>
      <c r="JTX232"/>
      <c r="JTY232"/>
      <c r="JTZ232"/>
      <c r="JUA232"/>
      <c r="JUB232"/>
      <c r="JUC232"/>
      <c r="JUD232"/>
      <c r="JUE232"/>
      <c r="JUF232"/>
      <c r="JUG232"/>
      <c r="JUH232"/>
      <c r="JUI232"/>
      <c r="JUJ232"/>
      <c r="JUK232"/>
      <c r="JUL232"/>
      <c r="JUM232"/>
      <c r="JUN232"/>
      <c r="JUO232"/>
      <c r="JUP232"/>
      <c r="JUQ232"/>
      <c r="JUR232"/>
      <c r="JUS232"/>
      <c r="JUT232"/>
      <c r="JUU232"/>
      <c r="JUV232"/>
      <c r="JUW232"/>
      <c r="JUX232"/>
      <c r="JUY232"/>
      <c r="JUZ232"/>
      <c r="JVA232"/>
      <c r="JVB232"/>
      <c r="JVC232"/>
      <c r="JVD232"/>
      <c r="JVE232"/>
      <c r="JVF232"/>
      <c r="JVG232"/>
      <c r="JVH232"/>
      <c r="JVI232"/>
      <c r="JVJ232"/>
      <c r="JVK232"/>
      <c r="JVL232"/>
      <c r="JVM232"/>
      <c r="JVN232"/>
      <c r="JVO232"/>
      <c r="JVP232"/>
      <c r="JVQ232"/>
      <c r="JVR232"/>
      <c r="JVS232"/>
      <c r="JVT232"/>
      <c r="JVU232"/>
      <c r="JVV232"/>
      <c r="JVW232"/>
      <c r="JVX232"/>
      <c r="JVY232"/>
      <c r="JVZ232"/>
      <c r="JWA232"/>
      <c r="JWB232"/>
      <c r="JWC232"/>
      <c r="JWD232"/>
      <c r="JWE232"/>
      <c r="JWF232"/>
      <c r="JWG232"/>
      <c r="JWH232"/>
      <c r="JWI232"/>
      <c r="JWJ232"/>
      <c r="JWK232"/>
      <c r="JWL232"/>
      <c r="JWM232"/>
      <c r="JWN232"/>
      <c r="JWO232"/>
      <c r="JWP232"/>
      <c r="JWQ232"/>
      <c r="JWR232"/>
      <c r="JWS232"/>
      <c r="JWT232"/>
      <c r="JWU232"/>
      <c r="JWV232"/>
      <c r="JWW232"/>
      <c r="JWX232"/>
      <c r="JWY232"/>
      <c r="JWZ232"/>
      <c r="JXA232"/>
      <c r="JXB232"/>
      <c r="JXC232"/>
      <c r="JXD232"/>
      <c r="JXE232"/>
      <c r="JXF232"/>
      <c r="JXG232"/>
      <c r="JXH232"/>
      <c r="JXI232"/>
      <c r="JXJ232"/>
      <c r="JXK232"/>
      <c r="JXL232"/>
      <c r="JXM232"/>
      <c r="JXN232"/>
      <c r="JXO232"/>
      <c r="JXP232"/>
      <c r="JXQ232"/>
      <c r="JXR232"/>
      <c r="JXS232"/>
      <c r="JXT232"/>
      <c r="JXU232"/>
      <c r="JXV232"/>
      <c r="JXW232"/>
      <c r="JXX232"/>
      <c r="JXY232"/>
      <c r="JXZ232"/>
      <c r="JYA232"/>
      <c r="JYB232"/>
      <c r="JYC232"/>
      <c r="JYD232"/>
      <c r="JYE232"/>
      <c r="JYF232"/>
      <c r="JYG232"/>
      <c r="JYH232"/>
      <c r="JYI232"/>
      <c r="JYJ232"/>
      <c r="JYK232"/>
      <c r="JYL232"/>
      <c r="JYM232"/>
      <c r="JYN232"/>
      <c r="JYO232"/>
      <c r="JYP232"/>
      <c r="JYQ232"/>
      <c r="JYR232"/>
      <c r="JYS232"/>
      <c r="JYT232"/>
      <c r="JYU232"/>
      <c r="JYV232"/>
      <c r="JYW232"/>
      <c r="JYX232"/>
      <c r="JYY232"/>
      <c r="JYZ232"/>
      <c r="JZA232"/>
      <c r="JZB232"/>
      <c r="JZC232"/>
      <c r="JZD232"/>
      <c r="JZE232"/>
      <c r="JZF232"/>
      <c r="JZG232"/>
      <c r="JZH232"/>
      <c r="JZI232"/>
      <c r="JZJ232"/>
      <c r="JZK232"/>
      <c r="JZL232"/>
      <c r="JZM232"/>
      <c r="JZN232"/>
      <c r="JZO232"/>
      <c r="JZP232"/>
      <c r="JZQ232"/>
      <c r="JZR232"/>
      <c r="JZS232"/>
      <c r="JZT232"/>
      <c r="JZU232"/>
      <c r="JZV232"/>
      <c r="JZW232"/>
      <c r="JZX232"/>
      <c r="JZY232"/>
      <c r="JZZ232"/>
      <c r="KAA232"/>
      <c r="KAB232"/>
      <c r="KAC232"/>
      <c r="KAD232"/>
      <c r="KAE232"/>
      <c r="KAF232"/>
      <c r="KAG232"/>
      <c r="KAH232"/>
      <c r="KAI232"/>
      <c r="KAJ232"/>
      <c r="KAK232"/>
      <c r="KAL232"/>
      <c r="KAM232"/>
      <c r="KAN232"/>
      <c r="KAO232"/>
      <c r="KAP232"/>
      <c r="KAQ232"/>
      <c r="KAR232"/>
      <c r="KAS232"/>
      <c r="KAT232"/>
      <c r="KAU232"/>
      <c r="KAV232"/>
      <c r="KAW232"/>
      <c r="KAX232"/>
      <c r="KAY232"/>
      <c r="KAZ232"/>
      <c r="KBA232"/>
      <c r="KBB232"/>
      <c r="KBC232"/>
      <c r="KBD232"/>
      <c r="KBE232"/>
      <c r="KBF232"/>
      <c r="KBG232"/>
      <c r="KBH232"/>
      <c r="KBI232"/>
      <c r="KBJ232"/>
      <c r="KBK232"/>
      <c r="KBL232"/>
      <c r="KBM232"/>
      <c r="KBN232"/>
      <c r="KBO232"/>
      <c r="KBP232"/>
      <c r="KBQ232"/>
      <c r="KBR232"/>
      <c r="KBS232"/>
      <c r="KBT232"/>
      <c r="KBU232"/>
      <c r="KBV232"/>
      <c r="KBW232"/>
      <c r="KBX232"/>
      <c r="KBY232"/>
      <c r="KBZ232"/>
      <c r="KCA232"/>
      <c r="KCB232"/>
      <c r="KCC232"/>
      <c r="KCD232"/>
      <c r="KCE232"/>
      <c r="KCF232"/>
      <c r="KCG232"/>
      <c r="KCH232"/>
      <c r="KCI232"/>
      <c r="KCJ232"/>
      <c r="KCK232"/>
      <c r="KCL232"/>
      <c r="KCM232"/>
      <c r="KCN232"/>
      <c r="KCO232"/>
      <c r="KCP232"/>
      <c r="KCQ232"/>
      <c r="KCR232"/>
      <c r="KCS232"/>
      <c r="KCT232"/>
      <c r="KCU232"/>
      <c r="KCV232"/>
      <c r="KCW232"/>
      <c r="KCX232"/>
      <c r="KCY232"/>
      <c r="KCZ232"/>
      <c r="KDA232"/>
      <c r="KDB232"/>
      <c r="KDC232"/>
      <c r="KDD232"/>
      <c r="KDE232"/>
      <c r="KDF232"/>
      <c r="KDG232"/>
      <c r="KDH232"/>
      <c r="KDI232"/>
      <c r="KDJ232"/>
      <c r="KDK232"/>
      <c r="KDL232"/>
      <c r="KDM232"/>
      <c r="KDN232"/>
      <c r="KDO232"/>
      <c r="KDP232"/>
      <c r="KDQ232"/>
      <c r="KDR232"/>
      <c r="KDS232"/>
      <c r="KDT232"/>
      <c r="KDU232"/>
      <c r="KDV232"/>
      <c r="KDW232"/>
      <c r="KDX232"/>
      <c r="KDY232"/>
      <c r="KDZ232"/>
      <c r="KEA232"/>
      <c r="KEB232"/>
      <c r="KEC232"/>
      <c r="KED232"/>
      <c r="KEE232"/>
      <c r="KEF232"/>
      <c r="KEG232"/>
      <c r="KEH232"/>
      <c r="KEI232"/>
      <c r="KEJ232"/>
      <c r="KEK232"/>
      <c r="KEL232"/>
      <c r="KEM232"/>
      <c r="KEN232"/>
      <c r="KEO232"/>
      <c r="KEP232"/>
      <c r="KEQ232"/>
      <c r="KER232"/>
      <c r="KES232"/>
      <c r="KET232"/>
      <c r="KEU232"/>
      <c r="KEV232"/>
      <c r="KEW232"/>
      <c r="KEX232"/>
      <c r="KEY232"/>
      <c r="KEZ232"/>
      <c r="KFA232"/>
      <c r="KFB232"/>
      <c r="KFC232"/>
      <c r="KFD232"/>
      <c r="KFE232"/>
      <c r="KFF232"/>
      <c r="KFG232"/>
      <c r="KFH232"/>
      <c r="KFI232"/>
      <c r="KFJ232"/>
      <c r="KFK232"/>
      <c r="KFL232"/>
      <c r="KFM232"/>
      <c r="KFN232"/>
      <c r="KFO232"/>
      <c r="KFP232"/>
      <c r="KFQ232"/>
      <c r="KFR232"/>
      <c r="KFS232"/>
      <c r="KFT232"/>
      <c r="KFU232"/>
      <c r="KFV232"/>
      <c r="KFW232"/>
      <c r="KFX232"/>
      <c r="KFY232"/>
      <c r="KFZ232"/>
      <c r="KGA232"/>
      <c r="KGB232"/>
      <c r="KGC232"/>
      <c r="KGD232"/>
      <c r="KGE232"/>
      <c r="KGF232"/>
      <c r="KGG232"/>
      <c r="KGH232"/>
      <c r="KGI232"/>
      <c r="KGJ232"/>
      <c r="KGK232"/>
      <c r="KGL232"/>
      <c r="KGM232"/>
      <c r="KGN232"/>
      <c r="KGO232"/>
      <c r="KGP232"/>
      <c r="KGQ232"/>
      <c r="KGR232"/>
      <c r="KGS232"/>
      <c r="KGT232"/>
      <c r="KGU232"/>
      <c r="KGV232"/>
      <c r="KGW232"/>
      <c r="KGX232"/>
      <c r="KGY232"/>
      <c r="KGZ232"/>
      <c r="KHA232"/>
      <c r="KHB232"/>
      <c r="KHC232"/>
      <c r="KHD232"/>
      <c r="KHE232"/>
      <c r="KHF232"/>
      <c r="KHG232"/>
      <c r="KHH232"/>
      <c r="KHI232"/>
      <c r="KHJ232"/>
      <c r="KHK232"/>
      <c r="KHL232"/>
      <c r="KHM232"/>
      <c r="KHN232"/>
      <c r="KHO232"/>
      <c r="KHP232"/>
      <c r="KHQ232"/>
      <c r="KHR232"/>
      <c r="KHS232"/>
      <c r="KHT232"/>
      <c r="KHU232"/>
      <c r="KHV232"/>
      <c r="KHW232"/>
      <c r="KHX232"/>
      <c r="KHY232"/>
      <c r="KHZ232"/>
      <c r="KIA232"/>
      <c r="KIB232"/>
      <c r="KIC232"/>
      <c r="KID232"/>
      <c r="KIE232"/>
      <c r="KIF232"/>
      <c r="KIG232"/>
      <c r="KIH232"/>
      <c r="KII232"/>
      <c r="KIJ232"/>
      <c r="KIK232"/>
      <c r="KIL232"/>
      <c r="KIM232"/>
      <c r="KIN232"/>
      <c r="KIO232"/>
      <c r="KIP232"/>
      <c r="KIQ232"/>
      <c r="KIR232"/>
      <c r="KIS232"/>
      <c r="KIT232"/>
      <c r="KIU232"/>
      <c r="KIV232"/>
      <c r="KIW232"/>
      <c r="KIX232"/>
      <c r="KIY232"/>
      <c r="KIZ232"/>
      <c r="KJA232"/>
      <c r="KJB232"/>
      <c r="KJC232"/>
      <c r="KJD232"/>
      <c r="KJE232"/>
      <c r="KJF232"/>
      <c r="KJG232"/>
      <c r="KJH232"/>
      <c r="KJI232"/>
      <c r="KJJ232"/>
      <c r="KJK232"/>
      <c r="KJL232"/>
      <c r="KJM232"/>
      <c r="KJN232"/>
      <c r="KJO232"/>
      <c r="KJP232"/>
      <c r="KJQ232"/>
      <c r="KJR232"/>
      <c r="KJS232"/>
      <c r="KJT232"/>
      <c r="KJU232"/>
      <c r="KJV232"/>
      <c r="KJW232"/>
      <c r="KJX232"/>
      <c r="KJY232"/>
      <c r="KJZ232"/>
      <c r="KKA232"/>
      <c r="KKB232"/>
      <c r="KKC232"/>
      <c r="KKD232"/>
      <c r="KKE232"/>
      <c r="KKF232"/>
      <c r="KKG232"/>
      <c r="KKH232"/>
      <c r="KKI232"/>
      <c r="KKJ232"/>
      <c r="KKK232"/>
      <c r="KKL232"/>
      <c r="KKM232"/>
      <c r="KKN232"/>
      <c r="KKO232"/>
      <c r="KKP232"/>
      <c r="KKQ232"/>
      <c r="KKR232"/>
      <c r="KKS232"/>
      <c r="KKT232"/>
      <c r="KKU232"/>
      <c r="KKV232"/>
      <c r="KKW232"/>
      <c r="KKX232"/>
      <c r="KKY232"/>
      <c r="KKZ232"/>
      <c r="KLA232"/>
      <c r="KLB232"/>
      <c r="KLC232"/>
      <c r="KLD232"/>
      <c r="KLE232"/>
      <c r="KLF232"/>
      <c r="KLG232"/>
      <c r="KLH232"/>
      <c r="KLI232"/>
      <c r="KLJ232"/>
      <c r="KLK232"/>
      <c r="KLL232"/>
      <c r="KLM232"/>
      <c r="KLN232"/>
      <c r="KLO232"/>
      <c r="KLP232"/>
      <c r="KLQ232"/>
      <c r="KLR232"/>
      <c r="KLS232"/>
      <c r="KLT232"/>
      <c r="KLU232"/>
      <c r="KLV232"/>
      <c r="KLW232"/>
      <c r="KLX232"/>
      <c r="KLY232"/>
      <c r="KLZ232"/>
      <c r="KMA232"/>
      <c r="KMB232"/>
      <c r="KMC232"/>
      <c r="KMD232"/>
      <c r="KME232"/>
      <c r="KMF232"/>
      <c r="KMG232"/>
      <c r="KMH232"/>
      <c r="KMI232"/>
      <c r="KMJ232"/>
      <c r="KMK232"/>
      <c r="KML232"/>
      <c r="KMM232"/>
      <c r="KMN232"/>
      <c r="KMO232"/>
      <c r="KMP232"/>
      <c r="KMQ232"/>
      <c r="KMR232"/>
      <c r="KMS232"/>
      <c r="KMT232"/>
      <c r="KMU232"/>
      <c r="KMV232"/>
      <c r="KMW232"/>
      <c r="KMX232"/>
      <c r="KMY232"/>
      <c r="KMZ232"/>
      <c r="KNA232"/>
      <c r="KNB232"/>
      <c r="KNC232"/>
      <c r="KND232"/>
      <c r="KNE232"/>
      <c r="KNF232"/>
      <c r="KNG232"/>
      <c r="KNH232"/>
      <c r="KNI232"/>
      <c r="KNJ232"/>
      <c r="KNK232"/>
      <c r="KNL232"/>
      <c r="KNM232"/>
      <c r="KNN232"/>
      <c r="KNO232"/>
      <c r="KNP232"/>
      <c r="KNQ232"/>
      <c r="KNR232"/>
      <c r="KNS232"/>
      <c r="KNT232"/>
      <c r="KNU232"/>
      <c r="KNV232"/>
      <c r="KNW232"/>
      <c r="KNX232"/>
      <c r="KNY232"/>
      <c r="KNZ232"/>
      <c r="KOA232"/>
      <c r="KOB232"/>
      <c r="KOC232"/>
      <c r="KOD232"/>
      <c r="KOE232"/>
      <c r="KOF232"/>
      <c r="KOG232"/>
      <c r="KOH232"/>
      <c r="KOI232"/>
      <c r="KOJ232"/>
      <c r="KOK232"/>
      <c r="KOL232"/>
      <c r="KOM232"/>
      <c r="KON232"/>
      <c r="KOO232"/>
      <c r="KOP232"/>
      <c r="KOQ232"/>
      <c r="KOR232"/>
      <c r="KOS232"/>
      <c r="KOT232"/>
      <c r="KOU232"/>
      <c r="KOV232"/>
      <c r="KOW232"/>
      <c r="KOX232"/>
      <c r="KOY232"/>
      <c r="KOZ232"/>
      <c r="KPA232"/>
      <c r="KPB232"/>
      <c r="KPC232"/>
      <c r="KPD232"/>
      <c r="KPE232"/>
      <c r="KPF232"/>
      <c r="KPG232"/>
      <c r="KPH232"/>
      <c r="KPI232"/>
      <c r="KPJ232"/>
      <c r="KPK232"/>
      <c r="KPL232"/>
      <c r="KPM232"/>
      <c r="KPN232"/>
      <c r="KPO232"/>
      <c r="KPP232"/>
      <c r="KPQ232"/>
      <c r="KPR232"/>
      <c r="KPS232"/>
      <c r="KPT232"/>
      <c r="KPU232"/>
      <c r="KPV232"/>
      <c r="KPW232"/>
      <c r="KPX232"/>
      <c r="KPY232"/>
      <c r="KPZ232"/>
      <c r="KQA232"/>
      <c r="KQB232"/>
      <c r="KQC232"/>
      <c r="KQD232"/>
      <c r="KQE232"/>
      <c r="KQF232"/>
      <c r="KQG232"/>
      <c r="KQH232"/>
      <c r="KQI232"/>
      <c r="KQJ232"/>
      <c r="KQK232"/>
      <c r="KQL232"/>
      <c r="KQM232"/>
      <c r="KQN232"/>
      <c r="KQO232"/>
      <c r="KQP232"/>
      <c r="KQQ232"/>
      <c r="KQR232"/>
      <c r="KQS232"/>
      <c r="KQT232"/>
      <c r="KQU232"/>
      <c r="KQV232"/>
      <c r="KQW232"/>
      <c r="KQX232"/>
      <c r="KQY232"/>
      <c r="KQZ232"/>
      <c r="KRA232"/>
      <c r="KRB232"/>
      <c r="KRC232"/>
      <c r="KRD232"/>
      <c r="KRE232"/>
      <c r="KRF232"/>
      <c r="KRG232"/>
      <c r="KRH232"/>
      <c r="KRI232"/>
      <c r="KRJ232"/>
      <c r="KRK232"/>
      <c r="KRL232"/>
      <c r="KRM232"/>
      <c r="KRN232"/>
      <c r="KRO232"/>
      <c r="KRP232"/>
      <c r="KRQ232"/>
      <c r="KRR232"/>
      <c r="KRS232"/>
      <c r="KRT232"/>
      <c r="KRU232"/>
      <c r="KRV232"/>
      <c r="KRW232"/>
      <c r="KRX232"/>
      <c r="KRY232"/>
      <c r="KRZ232"/>
      <c r="KSA232"/>
      <c r="KSB232"/>
      <c r="KSC232"/>
      <c r="KSD232"/>
      <c r="KSE232"/>
      <c r="KSF232"/>
      <c r="KSG232"/>
      <c r="KSH232"/>
      <c r="KSI232"/>
      <c r="KSJ232"/>
      <c r="KSK232"/>
      <c r="KSL232"/>
      <c r="KSM232"/>
      <c r="KSN232"/>
      <c r="KSO232"/>
      <c r="KSP232"/>
      <c r="KSQ232"/>
      <c r="KSR232"/>
      <c r="KSS232"/>
      <c r="KST232"/>
      <c r="KSU232"/>
      <c r="KSV232"/>
      <c r="KSW232"/>
      <c r="KSX232"/>
      <c r="KSY232"/>
      <c r="KSZ232"/>
      <c r="KTA232"/>
      <c r="KTB232"/>
      <c r="KTC232"/>
      <c r="KTD232"/>
      <c r="KTE232"/>
      <c r="KTF232"/>
      <c r="KTG232"/>
      <c r="KTH232"/>
      <c r="KTI232"/>
      <c r="KTJ232"/>
      <c r="KTK232"/>
      <c r="KTL232"/>
      <c r="KTM232"/>
      <c r="KTN232"/>
      <c r="KTO232"/>
      <c r="KTP232"/>
      <c r="KTQ232"/>
      <c r="KTR232"/>
      <c r="KTS232"/>
      <c r="KTT232"/>
      <c r="KTU232"/>
      <c r="KTV232"/>
      <c r="KTW232"/>
      <c r="KTX232"/>
      <c r="KTY232"/>
      <c r="KTZ232"/>
      <c r="KUA232"/>
      <c r="KUB232"/>
      <c r="KUC232"/>
      <c r="KUD232"/>
      <c r="KUE232"/>
      <c r="KUF232"/>
      <c r="KUG232"/>
      <c r="KUH232"/>
      <c r="KUI232"/>
      <c r="KUJ232"/>
      <c r="KUK232"/>
      <c r="KUL232"/>
      <c r="KUM232"/>
      <c r="KUN232"/>
      <c r="KUO232"/>
      <c r="KUP232"/>
      <c r="KUQ232"/>
      <c r="KUR232"/>
      <c r="KUS232"/>
      <c r="KUT232"/>
      <c r="KUU232"/>
      <c r="KUV232"/>
      <c r="KUW232"/>
      <c r="KUX232"/>
      <c r="KUY232"/>
      <c r="KUZ232"/>
      <c r="KVA232"/>
      <c r="KVB232"/>
      <c r="KVC232"/>
      <c r="KVD232"/>
      <c r="KVE232"/>
      <c r="KVF232"/>
      <c r="KVG232"/>
      <c r="KVH232"/>
      <c r="KVI232"/>
      <c r="KVJ232"/>
      <c r="KVK232"/>
      <c r="KVL232"/>
      <c r="KVM232"/>
      <c r="KVN232"/>
      <c r="KVO232"/>
      <c r="KVP232"/>
      <c r="KVQ232"/>
      <c r="KVR232"/>
      <c r="KVS232"/>
      <c r="KVT232"/>
      <c r="KVU232"/>
      <c r="KVV232"/>
      <c r="KVW232"/>
      <c r="KVX232"/>
      <c r="KVY232"/>
      <c r="KVZ232"/>
      <c r="KWA232"/>
      <c r="KWB232"/>
      <c r="KWC232"/>
      <c r="KWD232"/>
      <c r="KWE232"/>
      <c r="KWF232"/>
      <c r="KWG232"/>
      <c r="KWH232"/>
      <c r="KWI232"/>
      <c r="KWJ232"/>
      <c r="KWK232"/>
      <c r="KWL232"/>
      <c r="KWM232"/>
      <c r="KWN232"/>
      <c r="KWO232"/>
      <c r="KWP232"/>
      <c r="KWQ232"/>
      <c r="KWR232"/>
      <c r="KWS232"/>
      <c r="KWT232"/>
      <c r="KWU232"/>
      <c r="KWV232"/>
      <c r="KWW232"/>
      <c r="KWX232"/>
      <c r="KWY232"/>
      <c r="KWZ232"/>
      <c r="KXA232"/>
      <c r="KXB232"/>
      <c r="KXC232"/>
      <c r="KXD232"/>
      <c r="KXE232"/>
      <c r="KXF232"/>
      <c r="KXG232"/>
      <c r="KXH232"/>
      <c r="KXI232"/>
      <c r="KXJ232"/>
      <c r="KXK232"/>
      <c r="KXL232"/>
      <c r="KXM232"/>
      <c r="KXN232"/>
      <c r="KXO232"/>
      <c r="KXP232"/>
      <c r="KXQ232"/>
      <c r="KXR232"/>
      <c r="KXS232"/>
      <c r="KXT232"/>
      <c r="KXU232"/>
      <c r="KXV232"/>
      <c r="KXW232"/>
      <c r="KXX232"/>
      <c r="KXY232"/>
      <c r="KXZ232"/>
      <c r="KYA232"/>
      <c r="KYB232"/>
      <c r="KYC232"/>
      <c r="KYD232"/>
      <c r="KYE232"/>
      <c r="KYF232"/>
      <c r="KYG232"/>
      <c r="KYH232"/>
      <c r="KYI232"/>
      <c r="KYJ232"/>
      <c r="KYK232"/>
      <c r="KYL232"/>
      <c r="KYM232"/>
      <c r="KYN232"/>
      <c r="KYO232"/>
      <c r="KYP232"/>
      <c r="KYQ232"/>
      <c r="KYR232"/>
      <c r="KYS232"/>
      <c r="KYT232"/>
      <c r="KYU232"/>
      <c r="KYV232"/>
      <c r="KYW232"/>
      <c r="KYX232"/>
      <c r="KYY232"/>
      <c r="KYZ232"/>
      <c r="KZA232"/>
      <c r="KZB232"/>
      <c r="KZC232"/>
      <c r="KZD232"/>
      <c r="KZE232"/>
      <c r="KZF232"/>
      <c r="KZG232"/>
      <c r="KZH232"/>
      <c r="KZI232"/>
      <c r="KZJ232"/>
      <c r="KZK232"/>
      <c r="KZL232"/>
      <c r="KZM232"/>
      <c r="KZN232"/>
      <c r="KZO232"/>
      <c r="KZP232"/>
      <c r="KZQ232"/>
      <c r="KZR232"/>
      <c r="KZS232"/>
      <c r="KZT232"/>
      <c r="KZU232"/>
      <c r="KZV232"/>
      <c r="KZW232"/>
      <c r="KZX232"/>
      <c r="KZY232"/>
      <c r="KZZ232"/>
      <c r="LAA232"/>
      <c r="LAB232"/>
      <c r="LAC232"/>
      <c r="LAD232"/>
      <c r="LAE232"/>
      <c r="LAF232"/>
      <c r="LAG232"/>
      <c r="LAH232"/>
      <c r="LAI232"/>
      <c r="LAJ232"/>
      <c r="LAK232"/>
      <c r="LAL232"/>
      <c r="LAM232"/>
      <c r="LAN232"/>
      <c r="LAO232"/>
      <c r="LAP232"/>
      <c r="LAQ232"/>
      <c r="LAR232"/>
      <c r="LAS232"/>
      <c r="LAT232"/>
      <c r="LAU232"/>
      <c r="LAV232"/>
      <c r="LAW232"/>
      <c r="LAX232"/>
      <c r="LAY232"/>
      <c r="LAZ232"/>
      <c r="LBA232"/>
      <c r="LBB232"/>
      <c r="LBC232"/>
      <c r="LBD232"/>
      <c r="LBE232"/>
      <c r="LBF232"/>
      <c r="LBG232"/>
      <c r="LBH232"/>
      <c r="LBI232"/>
      <c r="LBJ232"/>
      <c r="LBK232"/>
      <c r="LBL232"/>
      <c r="LBM232"/>
      <c r="LBN232"/>
      <c r="LBO232"/>
      <c r="LBP232"/>
      <c r="LBQ232"/>
      <c r="LBR232"/>
      <c r="LBS232"/>
      <c r="LBT232"/>
      <c r="LBU232"/>
      <c r="LBV232"/>
      <c r="LBW232"/>
      <c r="LBX232"/>
      <c r="LBY232"/>
      <c r="LBZ232"/>
      <c r="LCA232"/>
      <c r="LCB232"/>
      <c r="LCC232"/>
      <c r="LCD232"/>
      <c r="LCE232"/>
      <c r="LCF232"/>
      <c r="LCG232"/>
      <c r="LCH232"/>
      <c r="LCI232"/>
      <c r="LCJ232"/>
      <c r="LCK232"/>
      <c r="LCL232"/>
      <c r="LCM232"/>
      <c r="LCN232"/>
      <c r="LCO232"/>
      <c r="LCP232"/>
      <c r="LCQ232"/>
      <c r="LCR232"/>
      <c r="LCS232"/>
      <c r="LCT232"/>
      <c r="LCU232"/>
      <c r="LCV232"/>
      <c r="LCW232"/>
      <c r="LCX232"/>
      <c r="LCY232"/>
      <c r="LCZ232"/>
      <c r="LDA232"/>
      <c r="LDB232"/>
      <c r="LDC232"/>
      <c r="LDD232"/>
      <c r="LDE232"/>
      <c r="LDF232"/>
      <c r="LDG232"/>
      <c r="LDH232"/>
      <c r="LDI232"/>
      <c r="LDJ232"/>
      <c r="LDK232"/>
      <c r="LDL232"/>
      <c r="LDM232"/>
      <c r="LDN232"/>
      <c r="LDO232"/>
      <c r="LDP232"/>
      <c r="LDQ232"/>
      <c r="LDR232"/>
      <c r="LDS232"/>
      <c r="LDT232"/>
      <c r="LDU232"/>
      <c r="LDV232"/>
      <c r="LDW232"/>
      <c r="LDX232"/>
      <c r="LDY232"/>
      <c r="LDZ232"/>
      <c r="LEA232"/>
      <c r="LEB232"/>
      <c r="LEC232"/>
      <c r="LED232"/>
      <c r="LEE232"/>
      <c r="LEF232"/>
      <c r="LEG232"/>
      <c r="LEH232"/>
      <c r="LEI232"/>
      <c r="LEJ232"/>
      <c r="LEK232"/>
      <c r="LEL232"/>
      <c r="LEM232"/>
      <c r="LEN232"/>
      <c r="LEO232"/>
      <c r="LEP232"/>
      <c r="LEQ232"/>
      <c r="LER232"/>
      <c r="LES232"/>
      <c r="LET232"/>
      <c r="LEU232"/>
      <c r="LEV232"/>
      <c r="LEW232"/>
      <c r="LEX232"/>
      <c r="LEY232"/>
      <c r="LEZ232"/>
      <c r="LFA232"/>
      <c r="LFB232"/>
      <c r="LFC232"/>
      <c r="LFD232"/>
      <c r="LFE232"/>
      <c r="LFF232"/>
      <c r="LFG232"/>
      <c r="LFH232"/>
      <c r="LFI232"/>
      <c r="LFJ232"/>
      <c r="LFK232"/>
      <c r="LFL232"/>
      <c r="LFM232"/>
      <c r="LFN232"/>
      <c r="LFO232"/>
      <c r="LFP232"/>
      <c r="LFQ232"/>
      <c r="LFR232"/>
      <c r="LFS232"/>
      <c r="LFT232"/>
      <c r="LFU232"/>
      <c r="LFV232"/>
      <c r="LFW232"/>
      <c r="LFX232"/>
      <c r="LFY232"/>
      <c r="LFZ232"/>
      <c r="LGA232"/>
      <c r="LGB232"/>
      <c r="LGC232"/>
      <c r="LGD232"/>
      <c r="LGE232"/>
      <c r="LGF232"/>
      <c r="LGG232"/>
      <c r="LGH232"/>
      <c r="LGI232"/>
      <c r="LGJ232"/>
      <c r="LGK232"/>
      <c r="LGL232"/>
      <c r="LGM232"/>
      <c r="LGN232"/>
      <c r="LGO232"/>
      <c r="LGP232"/>
      <c r="LGQ232"/>
      <c r="LGR232"/>
      <c r="LGS232"/>
      <c r="LGT232"/>
      <c r="LGU232"/>
      <c r="LGV232"/>
      <c r="LGW232"/>
      <c r="LGX232"/>
      <c r="LGY232"/>
      <c r="LGZ232"/>
      <c r="LHA232"/>
      <c r="LHB232"/>
      <c r="LHC232"/>
      <c r="LHD232"/>
      <c r="LHE232"/>
      <c r="LHF232"/>
      <c r="LHG232"/>
      <c r="LHH232"/>
      <c r="LHI232"/>
      <c r="LHJ232"/>
      <c r="LHK232"/>
      <c r="LHL232"/>
      <c r="LHM232"/>
      <c r="LHN232"/>
      <c r="LHO232"/>
      <c r="LHP232"/>
      <c r="LHQ232"/>
      <c r="LHR232"/>
      <c r="LHS232"/>
      <c r="LHT232"/>
      <c r="LHU232"/>
      <c r="LHV232"/>
      <c r="LHW232"/>
      <c r="LHX232"/>
      <c r="LHY232"/>
      <c r="LHZ232"/>
      <c r="LIA232"/>
      <c r="LIB232"/>
      <c r="LIC232"/>
      <c r="LID232"/>
      <c r="LIE232"/>
      <c r="LIF232"/>
      <c r="LIG232"/>
      <c r="LIH232"/>
      <c r="LII232"/>
      <c r="LIJ232"/>
      <c r="LIK232"/>
      <c r="LIL232"/>
      <c r="LIM232"/>
      <c r="LIN232"/>
      <c r="LIO232"/>
      <c r="LIP232"/>
      <c r="LIQ232"/>
      <c r="LIR232"/>
      <c r="LIS232"/>
      <c r="LIT232"/>
      <c r="LIU232"/>
      <c r="LIV232"/>
      <c r="LIW232"/>
      <c r="LIX232"/>
      <c r="LIY232"/>
      <c r="LIZ232"/>
      <c r="LJA232"/>
      <c r="LJB232"/>
      <c r="LJC232"/>
      <c r="LJD232"/>
      <c r="LJE232"/>
      <c r="LJF232"/>
      <c r="LJG232"/>
      <c r="LJH232"/>
      <c r="LJI232"/>
      <c r="LJJ232"/>
      <c r="LJK232"/>
      <c r="LJL232"/>
      <c r="LJM232"/>
      <c r="LJN232"/>
      <c r="LJO232"/>
      <c r="LJP232"/>
      <c r="LJQ232"/>
      <c r="LJR232"/>
      <c r="LJS232"/>
      <c r="LJT232"/>
      <c r="LJU232"/>
      <c r="LJV232"/>
      <c r="LJW232"/>
      <c r="LJX232"/>
      <c r="LJY232"/>
      <c r="LJZ232"/>
      <c r="LKA232"/>
      <c r="LKB232"/>
      <c r="LKC232"/>
      <c r="LKD232"/>
      <c r="LKE232"/>
      <c r="LKF232"/>
      <c r="LKG232"/>
      <c r="LKH232"/>
      <c r="LKI232"/>
      <c r="LKJ232"/>
      <c r="LKK232"/>
      <c r="LKL232"/>
      <c r="LKM232"/>
      <c r="LKN232"/>
      <c r="LKO232"/>
      <c r="LKP232"/>
      <c r="LKQ232"/>
      <c r="LKR232"/>
      <c r="LKS232"/>
      <c r="LKT232"/>
      <c r="LKU232"/>
      <c r="LKV232"/>
      <c r="LKW232"/>
      <c r="LKX232"/>
      <c r="LKY232"/>
      <c r="LKZ232"/>
      <c r="LLA232"/>
      <c r="LLB232"/>
      <c r="LLC232"/>
      <c r="LLD232"/>
      <c r="LLE232"/>
      <c r="LLF232"/>
      <c r="LLG232"/>
      <c r="LLH232"/>
      <c r="LLI232"/>
      <c r="LLJ232"/>
      <c r="LLK232"/>
      <c r="LLL232"/>
      <c r="LLM232"/>
      <c r="LLN232"/>
      <c r="LLO232"/>
      <c r="LLP232"/>
      <c r="LLQ232"/>
      <c r="LLR232"/>
      <c r="LLS232"/>
      <c r="LLT232"/>
      <c r="LLU232"/>
      <c r="LLV232"/>
      <c r="LLW232"/>
      <c r="LLX232"/>
      <c r="LLY232"/>
      <c r="LLZ232"/>
      <c r="LMA232"/>
      <c r="LMB232"/>
      <c r="LMC232"/>
      <c r="LMD232"/>
      <c r="LME232"/>
      <c r="LMF232"/>
      <c r="LMG232"/>
      <c r="LMH232"/>
      <c r="LMI232"/>
      <c r="LMJ232"/>
      <c r="LMK232"/>
      <c r="LML232"/>
      <c r="LMM232"/>
      <c r="LMN232"/>
      <c r="LMO232"/>
      <c r="LMP232"/>
      <c r="LMQ232"/>
      <c r="LMR232"/>
      <c r="LMS232"/>
      <c r="LMT232"/>
      <c r="LMU232"/>
      <c r="LMV232"/>
      <c r="LMW232"/>
      <c r="LMX232"/>
      <c r="LMY232"/>
      <c r="LMZ232"/>
      <c r="LNA232"/>
      <c r="LNB232"/>
      <c r="LNC232"/>
      <c r="LND232"/>
      <c r="LNE232"/>
      <c r="LNF232"/>
      <c r="LNG232"/>
      <c r="LNH232"/>
      <c r="LNI232"/>
      <c r="LNJ232"/>
      <c r="LNK232"/>
      <c r="LNL232"/>
      <c r="LNM232"/>
      <c r="LNN232"/>
      <c r="LNO232"/>
      <c r="LNP232"/>
      <c r="LNQ232"/>
      <c r="LNR232"/>
      <c r="LNS232"/>
      <c r="LNT232"/>
      <c r="LNU232"/>
      <c r="LNV232"/>
      <c r="LNW232"/>
      <c r="LNX232"/>
      <c r="LNY232"/>
      <c r="LNZ232"/>
      <c r="LOA232"/>
      <c r="LOB232"/>
      <c r="LOC232"/>
      <c r="LOD232"/>
      <c r="LOE232"/>
      <c r="LOF232"/>
      <c r="LOG232"/>
      <c r="LOH232"/>
      <c r="LOI232"/>
      <c r="LOJ232"/>
      <c r="LOK232"/>
      <c r="LOL232"/>
      <c r="LOM232"/>
      <c r="LON232"/>
      <c r="LOO232"/>
      <c r="LOP232"/>
      <c r="LOQ232"/>
      <c r="LOR232"/>
      <c r="LOS232"/>
      <c r="LOT232"/>
      <c r="LOU232"/>
      <c r="LOV232"/>
      <c r="LOW232"/>
      <c r="LOX232"/>
      <c r="LOY232"/>
      <c r="LOZ232"/>
      <c r="LPA232"/>
      <c r="LPB232"/>
      <c r="LPC232"/>
      <c r="LPD232"/>
      <c r="LPE232"/>
      <c r="LPF232"/>
      <c r="LPG232"/>
      <c r="LPH232"/>
      <c r="LPI232"/>
      <c r="LPJ232"/>
      <c r="LPK232"/>
      <c r="LPL232"/>
      <c r="LPM232"/>
      <c r="LPN232"/>
      <c r="LPO232"/>
      <c r="LPP232"/>
      <c r="LPQ232"/>
      <c r="LPR232"/>
      <c r="LPS232"/>
      <c r="LPT232"/>
      <c r="LPU232"/>
      <c r="LPV232"/>
      <c r="LPW232"/>
      <c r="LPX232"/>
      <c r="LPY232"/>
      <c r="LPZ232"/>
      <c r="LQA232"/>
      <c r="LQB232"/>
      <c r="LQC232"/>
      <c r="LQD232"/>
      <c r="LQE232"/>
      <c r="LQF232"/>
      <c r="LQG232"/>
      <c r="LQH232"/>
      <c r="LQI232"/>
      <c r="LQJ232"/>
      <c r="LQK232"/>
      <c r="LQL232"/>
      <c r="LQM232"/>
      <c r="LQN232"/>
      <c r="LQO232"/>
      <c r="LQP232"/>
      <c r="LQQ232"/>
      <c r="LQR232"/>
      <c r="LQS232"/>
      <c r="LQT232"/>
      <c r="LQU232"/>
      <c r="LQV232"/>
      <c r="LQW232"/>
      <c r="LQX232"/>
      <c r="LQY232"/>
      <c r="LQZ232"/>
      <c r="LRA232"/>
      <c r="LRB232"/>
      <c r="LRC232"/>
      <c r="LRD232"/>
      <c r="LRE232"/>
      <c r="LRF232"/>
      <c r="LRG232"/>
      <c r="LRH232"/>
      <c r="LRI232"/>
      <c r="LRJ232"/>
      <c r="LRK232"/>
      <c r="LRL232"/>
      <c r="LRM232"/>
      <c r="LRN232"/>
      <c r="LRO232"/>
      <c r="LRP232"/>
      <c r="LRQ232"/>
      <c r="LRR232"/>
      <c r="LRS232"/>
      <c r="LRT232"/>
      <c r="LRU232"/>
      <c r="LRV232"/>
      <c r="LRW232"/>
      <c r="LRX232"/>
      <c r="LRY232"/>
      <c r="LRZ232"/>
      <c r="LSA232"/>
      <c r="LSB232"/>
      <c r="LSC232"/>
      <c r="LSD232"/>
      <c r="LSE232"/>
      <c r="LSF232"/>
      <c r="LSG232"/>
      <c r="LSH232"/>
      <c r="LSI232"/>
      <c r="LSJ232"/>
      <c r="LSK232"/>
      <c r="LSL232"/>
      <c r="LSM232"/>
      <c r="LSN232"/>
      <c r="LSO232"/>
      <c r="LSP232"/>
      <c r="LSQ232"/>
      <c r="LSR232"/>
      <c r="LSS232"/>
      <c r="LST232"/>
      <c r="LSU232"/>
      <c r="LSV232"/>
      <c r="LSW232"/>
      <c r="LSX232"/>
      <c r="LSY232"/>
      <c r="LSZ232"/>
      <c r="LTA232"/>
      <c r="LTB232"/>
      <c r="LTC232"/>
      <c r="LTD232"/>
      <c r="LTE232"/>
      <c r="LTF232"/>
      <c r="LTG232"/>
      <c r="LTH232"/>
      <c r="LTI232"/>
      <c r="LTJ232"/>
      <c r="LTK232"/>
      <c r="LTL232"/>
      <c r="LTM232"/>
      <c r="LTN232"/>
      <c r="LTO232"/>
      <c r="LTP232"/>
      <c r="LTQ232"/>
      <c r="LTR232"/>
      <c r="LTS232"/>
      <c r="LTT232"/>
      <c r="LTU232"/>
      <c r="LTV232"/>
      <c r="LTW232"/>
      <c r="LTX232"/>
      <c r="LTY232"/>
      <c r="LTZ232"/>
      <c r="LUA232"/>
      <c r="LUB232"/>
      <c r="LUC232"/>
      <c r="LUD232"/>
      <c r="LUE232"/>
      <c r="LUF232"/>
      <c r="LUG232"/>
      <c r="LUH232"/>
      <c r="LUI232"/>
      <c r="LUJ232"/>
      <c r="LUK232"/>
      <c r="LUL232"/>
      <c r="LUM232"/>
      <c r="LUN232"/>
      <c r="LUO232"/>
      <c r="LUP232"/>
      <c r="LUQ232"/>
      <c r="LUR232"/>
      <c r="LUS232"/>
      <c r="LUT232"/>
      <c r="LUU232"/>
      <c r="LUV232"/>
      <c r="LUW232"/>
      <c r="LUX232"/>
      <c r="LUY232"/>
      <c r="LUZ232"/>
      <c r="LVA232"/>
      <c r="LVB232"/>
      <c r="LVC232"/>
      <c r="LVD232"/>
      <c r="LVE232"/>
      <c r="LVF232"/>
      <c r="LVG232"/>
      <c r="LVH232"/>
      <c r="LVI232"/>
      <c r="LVJ232"/>
      <c r="LVK232"/>
      <c r="LVL232"/>
      <c r="LVM232"/>
      <c r="LVN232"/>
      <c r="LVO232"/>
      <c r="LVP232"/>
      <c r="LVQ232"/>
      <c r="LVR232"/>
      <c r="LVS232"/>
      <c r="LVT232"/>
      <c r="LVU232"/>
      <c r="LVV232"/>
      <c r="LVW232"/>
      <c r="LVX232"/>
      <c r="LVY232"/>
      <c r="LVZ232"/>
      <c r="LWA232"/>
      <c r="LWB232"/>
      <c r="LWC232"/>
      <c r="LWD232"/>
      <c r="LWE232"/>
      <c r="LWF232"/>
      <c r="LWG232"/>
      <c r="LWH232"/>
      <c r="LWI232"/>
      <c r="LWJ232"/>
      <c r="LWK232"/>
      <c r="LWL232"/>
      <c r="LWM232"/>
      <c r="LWN232"/>
      <c r="LWO232"/>
      <c r="LWP232"/>
      <c r="LWQ232"/>
      <c r="LWR232"/>
      <c r="LWS232"/>
      <c r="LWT232"/>
      <c r="LWU232"/>
      <c r="LWV232"/>
      <c r="LWW232"/>
      <c r="LWX232"/>
      <c r="LWY232"/>
      <c r="LWZ232"/>
      <c r="LXA232"/>
      <c r="LXB232"/>
      <c r="LXC232"/>
      <c r="LXD232"/>
      <c r="LXE232"/>
      <c r="LXF232"/>
      <c r="LXG232"/>
      <c r="LXH232"/>
      <c r="LXI232"/>
      <c r="LXJ232"/>
      <c r="LXK232"/>
      <c r="LXL232"/>
      <c r="LXM232"/>
      <c r="LXN232"/>
      <c r="LXO232"/>
      <c r="LXP232"/>
      <c r="LXQ232"/>
      <c r="LXR232"/>
      <c r="LXS232"/>
      <c r="LXT232"/>
      <c r="LXU232"/>
      <c r="LXV232"/>
      <c r="LXW232"/>
      <c r="LXX232"/>
      <c r="LXY232"/>
      <c r="LXZ232"/>
      <c r="LYA232"/>
      <c r="LYB232"/>
      <c r="LYC232"/>
      <c r="LYD232"/>
      <c r="LYE232"/>
      <c r="LYF232"/>
      <c r="LYG232"/>
      <c r="LYH232"/>
      <c r="LYI232"/>
      <c r="LYJ232"/>
      <c r="LYK232"/>
      <c r="LYL232"/>
      <c r="LYM232"/>
      <c r="LYN232"/>
      <c r="LYO232"/>
      <c r="LYP232"/>
      <c r="LYQ232"/>
      <c r="LYR232"/>
      <c r="LYS232"/>
      <c r="LYT232"/>
      <c r="LYU232"/>
      <c r="LYV232"/>
      <c r="LYW232"/>
      <c r="LYX232"/>
      <c r="LYY232"/>
      <c r="LYZ232"/>
      <c r="LZA232"/>
      <c r="LZB232"/>
      <c r="LZC232"/>
      <c r="LZD232"/>
      <c r="LZE232"/>
      <c r="LZF232"/>
      <c r="LZG232"/>
      <c r="LZH232"/>
      <c r="LZI232"/>
      <c r="LZJ232"/>
      <c r="LZK232"/>
      <c r="LZL232"/>
      <c r="LZM232"/>
      <c r="LZN232"/>
      <c r="LZO232"/>
      <c r="LZP232"/>
      <c r="LZQ232"/>
      <c r="LZR232"/>
      <c r="LZS232"/>
      <c r="LZT232"/>
      <c r="LZU232"/>
      <c r="LZV232"/>
      <c r="LZW232"/>
      <c r="LZX232"/>
      <c r="LZY232"/>
      <c r="LZZ232"/>
      <c r="MAA232"/>
      <c r="MAB232"/>
      <c r="MAC232"/>
      <c r="MAD232"/>
      <c r="MAE232"/>
      <c r="MAF232"/>
      <c r="MAG232"/>
      <c r="MAH232"/>
      <c r="MAI232"/>
      <c r="MAJ232"/>
      <c r="MAK232"/>
      <c r="MAL232"/>
      <c r="MAM232"/>
      <c r="MAN232"/>
      <c r="MAO232"/>
      <c r="MAP232"/>
      <c r="MAQ232"/>
      <c r="MAR232"/>
      <c r="MAS232"/>
      <c r="MAT232"/>
      <c r="MAU232"/>
      <c r="MAV232"/>
      <c r="MAW232"/>
      <c r="MAX232"/>
      <c r="MAY232"/>
      <c r="MAZ232"/>
      <c r="MBA232"/>
      <c r="MBB232"/>
      <c r="MBC232"/>
      <c r="MBD232"/>
      <c r="MBE232"/>
      <c r="MBF232"/>
      <c r="MBG232"/>
      <c r="MBH232"/>
      <c r="MBI232"/>
      <c r="MBJ232"/>
      <c r="MBK232"/>
      <c r="MBL232"/>
      <c r="MBM232"/>
      <c r="MBN232"/>
      <c r="MBO232"/>
      <c r="MBP232"/>
      <c r="MBQ232"/>
      <c r="MBR232"/>
      <c r="MBS232"/>
      <c r="MBT232"/>
      <c r="MBU232"/>
      <c r="MBV232"/>
      <c r="MBW232"/>
      <c r="MBX232"/>
      <c r="MBY232"/>
      <c r="MBZ232"/>
      <c r="MCA232"/>
      <c r="MCB232"/>
      <c r="MCC232"/>
      <c r="MCD232"/>
      <c r="MCE232"/>
      <c r="MCF232"/>
      <c r="MCG232"/>
      <c r="MCH232"/>
      <c r="MCI232"/>
      <c r="MCJ232"/>
      <c r="MCK232"/>
      <c r="MCL232"/>
      <c r="MCM232"/>
      <c r="MCN232"/>
      <c r="MCO232"/>
      <c r="MCP232"/>
      <c r="MCQ232"/>
      <c r="MCR232"/>
      <c r="MCS232"/>
      <c r="MCT232"/>
      <c r="MCU232"/>
      <c r="MCV232"/>
      <c r="MCW232"/>
      <c r="MCX232"/>
      <c r="MCY232"/>
      <c r="MCZ232"/>
      <c r="MDA232"/>
      <c r="MDB232"/>
      <c r="MDC232"/>
      <c r="MDD232"/>
      <c r="MDE232"/>
      <c r="MDF232"/>
      <c r="MDG232"/>
      <c r="MDH232"/>
      <c r="MDI232"/>
      <c r="MDJ232"/>
      <c r="MDK232"/>
      <c r="MDL232"/>
      <c r="MDM232"/>
      <c r="MDN232"/>
      <c r="MDO232"/>
      <c r="MDP232"/>
      <c r="MDQ232"/>
      <c r="MDR232"/>
      <c r="MDS232"/>
      <c r="MDT232"/>
      <c r="MDU232"/>
      <c r="MDV232"/>
      <c r="MDW232"/>
      <c r="MDX232"/>
      <c r="MDY232"/>
      <c r="MDZ232"/>
      <c r="MEA232"/>
      <c r="MEB232"/>
      <c r="MEC232"/>
      <c r="MED232"/>
      <c r="MEE232"/>
      <c r="MEF232"/>
      <c r="MEG232"/>
      <c r="MEH232"/>
      <c r="MEI232"/>
      <c r="MEJ232"/>
      <c r="MEK232"/>
      <c r="MEL232"/>
      <c r="MEM232"/>
      <c r="MEN232"/>
      <c r="MEO232"/>
      <c r="MEP232"/>
      <c r="MEQ232"/>
      <c r="MER232"/>
      <c r="MES232"/>
      <c r="MET232"/>
      <c r="MEU232"/>
      <c r="MEV232"/>
      <c r="MEW232"/>
      <c r="MEX232"/>
      <c r="MEY232"/>
      <c r="MEZ232"/>
      <c r="MFA232"/>
      <c r="MFB232"/>
      <c r="MFC232"/>
      <c r="MFD232"/>
      <c r="MFE232"/>
      <c r="MFF232"/>
      <c r="MFG232"/>
      <c r="MFH232"/>
      <c r="MFI232"/>
      <c r="MFJ232"/>
      <c r="MFK232"/>
      <c r="MFL232"/>
      <c r="MFM232"/>
      <c r="MFN232"/>
      <c r="MFO232"/>
      <c r="MFP232"/>
      <c r="MFQ232"/>
      <c r="MFR232"/>
      <c r="MFS232"/>
      <c r="MFT232"/>
      <c r="MFU232"/>
      <c r="MFV232"/>
      <c r="MFW232"/>
      <c r="MFX232"/>
      <c r="MFY232"/>
      <c r="MFZ232"/>
      <c r="MGA232"/>
      <c r="MGB232"/>
      <c r="MGC232"/>
      <c r="MGD232"/>
      <c r="MGE232"/>
      <c r="MGF232"/>
      <c r="MGG232"/>
      <c r="MGH232"/>
      <c r="MGI232"/>
      <c r="MGJ232"/>
      <c r="MGK232"/>
      <c r="MGL232"/>
      <c r="MGM232"/>
      <c r="MGN232"/>
      <c r="MGO232"/>
      <c r="MGP232"/>
      <c r="MGQ232"/>
      <c r="MGR232"/>
      <c r="MGS232"/>
      <c r="MGT232"/>
      <c r="MGU232"/>
      <c r="MGV232"/>
      <c r="MGW232"/>
      <c r="MGX232"/>
      <c r="MGY232"/>
      <c r="MGZ232"/>
      <c r="MHA232"/>
      <c r="MHB232"/>
      <c r="MHC232"/>
      <c r="MHD232"/>
      <c r="MHE232"/>
      <c r="MHF232"/>
      <c r="MHG232"/>
      <c r="MHH232"/>
      <c r="MHI232"/>
      <c r="MHJ232"/>
      <c r="MHK232"/>
      <c r="MHL232"/>
      <c r="MHM232"/>
      <c r="MHN232"/>
      <c r="MHO232"/>
      <c r="MHP232"/>
      <c r="MHQ232"/>
      <c r="MHR232"/>
      <c r="MHS232"/>
      <c r="MHT232"/>
      <c r="MHU232"/>
      <c r="MHV232"/>
      <c r="MHW232"/>
      <c r="MHX232"/>
      <c r="MHY232"/>
      <c r="MHZ232"/>
      <c r="MIA232"/>
      <c r="MIB232"/>
      <c r="MIC232"/>
      <c r="MID232"/>
      <c r="MIE232"/>
      <c r="MIF232"/>
      <c r="MIG232"/>
      <c r="MIH232"/>
      <c r="MII232"/>
      <c r="MIJ232"/>
      <c r="MIK232"/>
      <c r="MIL232"/>
      <c r="MIM232"/>
      <c r="MIN232"/>
      <c r="MIO232"/>
      <c r="MIP232"/>
      <c r="MIQ232"/>
      <c r="MIR232"/>
      <c r="MIS232"/>
      <c r="MIT232"/>
      <c r="MIU232"/>
      <c r="MIV232"/>
      <c r="MIW232"/>
      <c r="MIX232"/>
      <c r="MIY232"/>
      <c r="MIZ232"/>
      <c r="MJA232"/>
      <c r="MJB232"/>
      <c r="MJC232"/>
      <c r="MJD232"/>
      <c r="MJE232"/>
      <c r="MJF232"/>
      <c r="MJG232"/>
      <c r="MJH232"/>
      <c r="MJI232"/>
      <c r="MJJ232"/>
      <c r="MJK232"/>
      <c r="MJL232"/>
      <c r="MJM232"/>
      <c r="MJN232"/>
      <c r="MJO232"/>
      <c r="MJP232"/>
      <c r="MJQ232"/>
      <c r="MJR232"/>
      <c r="MJS232"/>
      <c r="MJT232"/>
      <c r="MJU232"/>
      <c r="MJV232"/>
      <c r="MJW232"/>
      <c r="MJX232"/>
      <c r="MJY232"/>
      <c r="MJZ232"/>
      <c r="MKA232"/>
      <c r="MKB232"/>
      <c r="MKC232"/>
      <c r="MKD232"/>
      <c r="MKE232"/>
      <c r="MKF232"/>
      <c r="MKG232"/>
      <c r="MKH232"/>
      <c r="MKI232"/>
      <c r="MKJ232"/>
      <c r="MKK232"/>
      <c r="MKL232"/>
      <c r="MKM232"/>
      <c r="MKN232"/>
      <c r="MKO232"/>
      <c r="MKP232"/>
      <c r="MKQ232"/>
      <c r="MKR232"/>
      <c r="MKS232"/>
      <c r="MKT232"/>
      <c r="MKU232"/>
      <c r="MKV232"/>
      <c r="MKW232"/>
      <c r="MKX232"/>
      <c r="MKY232"/>
      <c r="MKZ232"/>
      <c r="MLA232"/>
      <c r="MLB232"/>
      <c r="MLC232"/>
      <c r="MLD232"/>
      <c r="MLE232"/>
      <c r="MLF232"/>
      <c r="MLG232"/>
      <c r="MLH232"/>
      <c r="MLI232"/>
      <c r="MLJ232"/>
      <c r="MLK232"/>
      <c r="MLL232"/>
      <c r="MLM232"/>
      <c r="MLN232"/>
      <c r="MLO232"/>
      <c r="MLP232"/>
      <c r="MLQ232"/>
      <c r="MLR232"/>
      <c r="MLS232"/>
      <c r="MLT232"/>
      <c r="MLU232"/>
      <c r="MLV232"/>
      <c r="MLW232"/>
      <c r="MLX232"/>
      <c r="MLY232"/>
      <c r="MLZ232"/>
      <c r="MMA232"/>
      <c r="MMB232"/>
      <c r="MMC232"/>
      <c r="MMD232"/>
      <c r="MME232"/>
      <c r="MMF232"/>
      <c r="MMG232"/>
      <c r="MMH232"/>
      <c r="MMI232"/>
      <c r="MMJ232"/>
      <c r="MMK232"/>
      <c r="MML232"/>
      <c r="MMM232"/>
      <c r="MMN232"/>
      <c r="MMO232"/>
      <c r="MMP232"/>
      <c r="MMQ232"/>
      <c r="MMR232"/>
      <c r="MMS232"/>
      <c r="MMT232"/>
      <c r="MMU232"/>
      <c r="MMV232"/>
      <c r="MMW232"/>
      <c r="MMX232"/>
      <c r="MMY232"/>
      <c r="MMZ232"/>
      <c r="MNA232"/>
      <c r="MNB232"/>
      <c r="MNC232"/>
      <c r="MND232"/>
      <c r="MNE232"/>
      <c r="MNF232"/>
      <c r="MNG232"/>
      <c r="MNH232"/>
      <c r="MNI232"/>
      <c r="MNJ232"/>
      <c r="MNK232"/>
      <c r="MNL232"/>
      <c r="MNM232"/>
      <c r="MNN232"/>
      <c r="MNO232"/>
      <c r="MNP232"/>
      <c r="MNQ232"/>
      <c r="MNR232"/>
      <c r="MNS232"/>
      <c r="MNT232"/>
      <c r="MNU232"/>
      <c r="MNV232"/>
      <c r="MNW232"/>
      <c r="MNX232"/>
      <c r="MNY232"/>
      <c r="MNZ232"/>
      <c r="MOA232"/>
      <c r="MOB232"/>
      <c r="MOC232"/>
      <c r="MOD232"/>
      <c r="MOE232"/>
      <c r="MOF232"/>
      <c r="MOG232"/>
      <c r="MOH232"/>
      <c r="MOI232"/>
      <c r="MOJ232"/>
      <c r="MOK232"/>
      <c r="MOL232"/>
      <c r="MOM232"/>
      <c r="MON232"/>
      <c r="MOO232"/>
      <c r="MOP232"/>
      <c r="MOQ232"/>
      <c r="MOR232"/>
      <c r="MOS232"/>
      <c r="MOT232"/>
      <c r="MOU232"/>
      <c r="MOV232"/>
      <c r="MOW232"/>
      <c r="MOX232"/>
      <c r="MOY232"/>
      <c r="MOZ232"/>
      <c r="MPA232"/>
      <c r="MPB232"/>
      <c r="MPC232"/>
      <c r="MPD232"/>
      <c r="MPE232"/>
      <c r="MPF232"/>
      <c r="MPG232"/>
      <c r="MPH232"/>
      <c r="MPI232"/>
      <c r="MPJ232"/>
      <c r="MPK232"/>
      <c r="MPL232"/>
      <c r="MPM232"/>
      <c r="MPN232"/>
      <c r="MPO232"/>
      <c r="MPP232"/>
      <c r="MPQ232"/>
      <c r="MPR232"/>
      <c r="MPS232"/>
      <c r="MPT232"/>
      <c r="MPU232"/>
      <c r="MPV232"/>
      <c r="MPW232"/>
      <c r="MPX232"/>
      <c r="MPY232"/>
      <c r="MPZ232"/>
      <c r="MQA232"/>
      <c r="MQB232"/>
      <c r="MQC232"/>
      <c r="MQD232"/>
      <c r="MQE232"/>
      <c r="MQF232"/>
      <c r="MQG232"/>
      <c r="MQH232"/>
      <c r="MQI232"/>
      <c r="MQJ232"/>
      <c r="MQK232"/>
      <c r="MQL232"/>
      <c r="MQM232"/>
      <c r="MQN232"/>
      <c r="MQO232"/>
      <c r="MQP232"/>
      <c r="MQQ232"/>
      <c r="MQR232"/>
      <c r="MQS232"/>
      <c r="MQT232"/>
      <c r="MQU232"/>
      <c r="MQV232"/>
      <c r="MQW232"/>
      <c r="MQX232"/>
      <c r="MQY232"/>
      <c r="MQZ232"/>
      <c r="MRA232"/>
      <c r="MRB232"/>
      <c r="MRC232"/>
      <c r="MRD232"/>
      <c r="MRE232"/>
      <c r="MRF232"/>
      <c r="MRG232"/>
      <c r="MRH232"/>
      <c r="MRI232"/>
      <c r="MRJ232"/>
      <c r="MRK232"/>
      <c r="MRL232"/>
      <c r="MRM232"/>
      <c r="MRN232"/>
      <c r="MRO232"/>
      <c r="MRP232"/>
      <c r="MRQ232"/>
      <c r="MRR232"/>
      <c r="MRS232"/>
      <c r="MRT232"/>
      <c r="MRU232"/>
      <c r="MRV232"/>
      <c r="MRW232"/>
      <c r="MRX232"/>
      <c r="MRY232"/>
      <c r="MRZ232"/>
      <c r="MSA232"/>
      <c r="MSB232"/>
      <c r="MSC232"/>
      <c r="MSD232"/>
      <c r="MSE232"/>
      <c r="MSF232"/>
      <c r="MSG232"/>
      <c r="MSH232"/>
      <c r="MSI232"/>
      <c r="MSJ232"/>
      <c r="MSK232"/>
      <c r="MSL232"/>
      <c r="MSM232"/>
      <c r="MSN232"/>
      <c r="MSO232"/>
      <c r="MSP232"/>
      <c r="MSQ232"/>
      <c r="MSR232"/>
      <c r="MSS232"/>
      <c r="MST232"/>
      <c r="MSU232"/>
      <c r="MSV232"/>
      <c r="MSW232"/>
      <c r="MSX232"/>
      <c r="MSY232"/>
      <c r="MSZ232"/>
      <c r="MTA232"/>
      <c r="MTB232"/>
      <c r="MTC232"/>
      <c r="MTD232"/>
      <c r="MTE232"/>
      <c r="MTF232"/>
      <c r="MTG232"/>
      <c r="MTH232"/>
      <c r="MTI232"/>
      <c r="MTJ232"/>
      <c r="MTK232"/>
      <c r="MTL232"/>
      <c r="MTM232"/>
      <c r="MTN232"/>
      <c r="MTO232"/>
      <c r="MTP232"/>
      <c r="MTQ232"/>
      <c r="MTR232"/>
      <c r="MTS232"/>
      <c r="MTT232"/>
      <c r="MTU232"/>
      <c r="MTV232"/>
      <c r="MTW232"/>
      <c r="MTX232"/>
      <c r="MTY232"/>
      <c r="MTZ232"/>
      <c r="MUA232"/>
      <c r="MUB232"/>
      <c r="MUC232"/>
      <c r="MUD232"/>
      <c r="MUE232"/>
      <c r="MUF232"/>
      <c r="MUG232"/>
      <c r="MUH232"/>
      <c r="MUI232"/>
      <c r="MUJ232"/>
      <c r="MUK232"/>
      <c r="MUL232"/>
      <c r="MUM232"/>
      <c r="MUN232"/>
      <c r="MUO232"/>
      <c r="MUP232"/>
      <c r="MUQ232"/>
      <c r="MUR232"/>
      <c r="MUS232"/>
      <c r="MUT232"/>
      <c r="MUU232"/>
      <c r="MUV232"/>
      <c r="MUW232"/>
      <c r="MUX232"/>
      <c r="MUY232"/>
      <c r="MUZ232"/>
      <c r="MVA232"/>
      <c r="MVB232"/>
      <c r="MVC232"/>
      <c r="MVD232"/>
      <c r="MVE232"/>
      <c r="MVF232"/>
      <c r="MVG232"/>
      <c r="MVH232"/>
      <c r="MVI232"/>
      <c r="MVJ232"/>
      <c r="MVK232"/>
      <c r="MVL232"/>
      <c r="MVM232"/>
      <c r="MVN232"/>
      <c r="MVO232"/>
      <c r="MVP232"/>
      <c r="MVQ232"/>
      <c r="MVR232"/>
      <c r="MVS232"/>
      <c r="MVT232"/>
      <c r="MVU232"/>
      <c r="MVV232"/>
      <c r="MVW232"/>
      <c r="MVX232"/>
      <c r="MVY232"/>
      <c r="MVZ232"/>
      <c r="MWA232"/>
      <c r="MWB232"/>
      <c r="MWC232"/>
      <c r="MWD232"/>
      <c r="MWE232"/>
      <c r="MWF232"/>
      <c r="MWG232"/>
      <c r="MWH232"/>
      <c r="MWI232"/>
      <c r="MWJ232"/>
      <c r="MWK232"/>
      <c r="MWL232"/>
      <c r="MWM232"/>
      <c r="MWN232"/>
      <c r="MWO232"/>
      <c r="MWP232"/>
      <c r="MWQ232"/>
      <c r="MWR232"/>
      <c r="MWS232"/>
      <c r="MWT232"/>
      <c r="MWU232"/>
      <c r="MWV232"/>
      <c r="MWW232"/>
      <c r="MWX232"/>
      <c r="MWY232"/>
      <c r="MWZ232"/>
      <c r="MXA232"/>
      <c r="MXB232"/>
      <c r="MXC232"/>
      <c r="MXD232"/>
      <c r="MXE232"/>
      <c r="MXF232"/>
      <c r="MXG232"/>
      <c r="MXH232"/>
      <c r="MXI232"/>
      <c r="MXJ232"/>
      <c r="MXK232"/>
      <c r="MXL232"/>
      <c r="MXM232"/>
      <c r="MXN232"/>
      <c r="MXO232"/>
      <c r="MXP232"/>
      <c r="MXQ232"/>
      <c r="MXR232"/>
      <c r="MXS232"/>
      <c r="MXT232"/>
      <c r="MXU232"/>
      <c r="MXV232"/>
      <c r="MXW232"/>
      <c r="MXX232"/>
      <c r="MXY232"/>
      <c r="MXZ232"/>
      <c r="MYA232"/>
      <c r="MYB232"/>
      <c r="MYC232"/>
      <c r="MYD232"/>
      <c r="MYE232"/>
      <c r="MYF232"/>
      <c r="MYG232"/>
      <c r="MYH232"/>
      <c r="MYI232"/>
      <c r="MYJ232"/>
      <c r="MYK232"/>
      <c r="MYL232"/>
      <c r="MYM232"/>
      <c r="MYN232"/>
      <c r="MYO232"/>
      <c r="MYP232"/>
      <c r="MYQ232"/>
      <c r="MYR232"/>
      <c r="MYS232"/>
      <c r="MYT232"/>
      <c r="MYU232"/>
      <c r="MYV232"/>
      <c r="MYW232"/>
      <c r="MYX232"/>
      <c r="MYY232"/>
      <c r="MYZ232"/>
      <c r="MZA232"/>
      <c r="MZB232"/>
      <c r="MZC232"/>
      <c r="MZD232"/>
      <c r="MZE232"/>
      <c r="MZF232"/>
      <c r="MZG232"/>
      <c r="MZH232"/>
      <c r="MZI232"/>
      <c r="MZJ232"/>
      <c r="MZK232"/>
      <c r="MZL232"/>
      <c r="MZM232"/>
      <c r="MZN232"/>
      <c r="MZO232"/>
      <c r="MZP232"/>
      <c r="MZQ232"/>
      <c r="MZR232"/>
      <c r="MZS232"/>
      <c r="MZT232"/>
      <c r="MZU232"/>
      <c r="MZV232"/>
      <c r="MZW232"/>
      <c r="MZX232"/>
      <c r="MZY232"/>
      <c r="MZZ232"/>
      <c r="NAA232"/>
      <c r="NAB232"/>
      <c r="NAC232"/>
      <c r="NAD232"/>
      <c r="NAE232"/>
      <c r="NAF232"/>
      <c r="NAG232"/>
      <c r="NAH232"/>
      <c r="NAI232"/>
      <c r="NAJ232"/>
      <c r="NAK232"/>
      <c r="NAL232"/>
      <c r="NAM232"/>
      <c r="NAN232"/>
      <c r="NAO232"/>
      <c r="NAP232"/>
      <c r="NAQ232"/>
      <c r="NAR232"/>
      <c r="NAS232"/>
      <c r="NAT232"/>
      <c r="NAU232"/>
      <c r="NAV232"/>
      <c r="NAW232"/>
      <c r="NAX232"/>
      <c r="NAY232"/>
      <c r="NAZ232"/>
      <c r="NBA232"/>
      <c r="NBB232"/>
      <c r="NBC232"/>
      <c r="NBD232"/>
      <c r="NBE232"/>
      <c r="NBF232"/>
      <c r="NBG232"/>
      <c r="NBH232"/>
      <c r="NBI232"/>
      <c r="NBJ232"/>
      <c r="NBK232"/>
      <c r="NBL232"/>
      <c r="NBM232"/>
      <c r="NBN232"/>
      <c r="NBO232"/>
      <c r="NBP232"/>
      <c r="NBQ232"/>
      <c r="NBR232"/>
      <c r="NBS232"/>
      <c r="NBT232"/>
      <c r="NBU232"/>
      <c r="NBV232"/>
      <c r="NBW232"/>
      <c r="NBX232"/>
      <c r="NBY232"/>
      <c r="NBZ232"/>
      <c r="NCA232"/>
      <c r="NCB232"/>
      <c r="NCC232"/>
      <c r="NCD232"/>
      <c r="NCE232"/>
      <c r="NCF232"/>
      <c r="NCG232"/>
      <c r="NCH232"/>
      <c r="NCI232"/>
      <c r="NCJ232"/>
      <c r="NCK232"/>
      <c r="NCL232"/>
      <c r="NCM232"/>
      <c r="NCN232"/>
      <c r="NCO232"/>
      <c r="NCP232"/>
      <c r="NCQ232"/>
      <c r="NCR232"/>
      <c r="NCS232"/>
      <c r="NCT232"/>
      <c r="NCU232"/>
      <c r="NCV232"/>
      <c r="NCW232"/>
      <c r="NCX232"/>
      <c r="NCY232"/>
      <c r="NCZ232"/>
      <c r="NDA232"/>
      <c r="NDB232"/>
      <c r="NDC232"/>
      <c r="NDD232"/>
      <c r="NDE232"/>
      <c r="NDF232"/>
      <c r="NDG232"/>
      <c r="NDH232"/>
      <c r="NDI232"/>
      <c r="NDJ232"/>
      <c r="NDK232"/>
      <c r="NDL232"/>
      <c r="NDM232"/>
      <c r="NDN232"/>
      <c r="NDO232"/>
      <c r="NDP232"/>
      <c r="NDQ232"/>
      <c r="NDR232"/>
      <c r="NDS232"/>
      <c r="NDT232"/>
      <c r="NDU232"/>
      <c r="NDV232"/>
      <c r="NDW232"/>
      <c r="NDX232"/>
      <c r="NDY232"/>
      <c r="NDZ232"/>
      <c r="NEA232"/>
      <c r="NEB232"/>
      <c r="NEC232"/>
      <c r="NED232"/>
      <c r="NEE232"/>
      <c r="NEF232"/>
      <c r="NEG232"/>
      <c r="NEH232"/>
      <c r="NEI232"/>
      <c r="NEJ232"/>
      <c r="NEK232"/>
      <c r="NEL232"/>
      <c r="NEM232"/>
      <c r="NEN232"/>
      <c r="NEO232"/>
      <c r="NEP232"/>
      <c r="NEQ232"/>
      <c r="NER232"/>
      <c r="NES232"/>
      <c r="NET232"/>
      <c r="NEU232"/>
      <c r="NEV232"/>
      <c r="NEW232"/>
      <c r="NEX232"/>
      <c r="NEY232"/>
      <c r="NEZ232"/>
      <c r="NFA232"/>
      <c r="NFB232"/>
      <c r="NFC232"/>
      <c r="NFD232"/>
      <c r="NFE232"/>
      <c r="NFF232"/>
      <c r="NFG232"/>
      <c r="NFH232"/>
      <c r="NFI232"/>
      <c r="NFJ232"/>
      <c r="NFK232"/>
      <c r="NFL232"/>
      <c r="NFM232"/>
      <c r="NFN232"/>
      <c r="NFO232"/>
      <c r="NFP232"/>
      <c r="NFQ232"/>
      <c r="NFR232"/>
      <c r="NFS232"/>
      <c r="NFT232"/>
      <c r="NFU232"/>
      <c r="NFV232"/>
      <c r="NFW232"/>
      <c r="NFX232"/>
      <c r="NFY232"/>
      <c r="NFZ232"/>
      <c r="NGA232"/>
      <c r="NGB232"/>
      <c r="NGC232"/>
      <c r="NGD232"/>
      <c r="NGE232"/>
      <c r="NGF232"/>
      <c r="NGG232"/>
      <c r="NGH232"/>
      <c r="NGI232"/>
      <c r="NGJ232"/>
      <c r="NGK232"/>
      <c r="NGL232"/>
      <c r="NGM232"/>
      <c r="NGN232"/>
      <c r="NGO232"/>
      <c r="NGP232"/>
      <c r="NGQ232"/>
      <c r="NGR232"/>
      <c r="NGS232"/>
      <c r="NGT232"/>
      <c r="NGU232"/>
      <c r="NGV232"/>
      <c r="NGW232"/>
      <c r="NGX232"/>
      <c r="NGY232"/>
      <c r="NGZ232"/>
      <c r="NHA232"/>
      <c r="NHB232"/>
      <c r="NHC232"/>
      <c r="NHD232"/>
      <c r="NHE232"/>
      <c r="NHF232"/>
      <c r="NHG232"/>
      <c r="NHH232"/>
      <c r="NHI232"/>
      <c r="NHJ232"/>
      <c r="NHK232"/>
      <c r="NHL232"/>
      <c r="NHM232"/>
      <c r="NHN232"/>
      <c r="NHO232"/>
      <c r="NHP232"/>
      <c r="NHQ232"/>
      <c r="NHR232"/>
      <c r="NHS232"/>
      <c r="NHT232"/>
      <c r="NHU232"/>
      <c r="NHV232"/>
      <c r="NHW232"/>
      <c r="NHX232"/>
      <c r="NHY232"/>
      <c r="NHZ232"/>
      <c r="NIA232"/>
      <c r="NIB232"/>
      <c r="NIC232"/>
      <c r="NID232"/>
      <c r="NIE232"/>
      <c r="NIF232"/>
      <c r="NIG232"/>
      <c r="NIH232"/>
      <c r="NII232"/>
      <c r="NIJ232"/>
      <c r="NIK232"/>
      <c r="NIL232"/>
      <c r="NIM232"/>
      <c r="NIN232"/>
      <c r="NIO232"/>
      <c r="NIP232"/>
      <c r="NIQ232"/>
      <c r="NIR232"/>
      <c r="NIS232"/>
      <c r="NIT232"/>
      <c r="NIU232"/>
      <c r="NIV232"/>
      <c r="NIW232"/>
      <c r="NIX232"/>
      <c r="NIY232"/>
      <c r="NIZ232"/>
      <c r="NJA232"/>
      <c r="NJB232"/>
      <c r="NJC232"/>
      <c r="NJD232"/>
      <c r="NJE232"/>
      <c r="NJF232"/>
      <c r="NJG232"/>
      <c r="NJH232"/>
      <c r="NJI232"/>
      <c r="NJJ232"/>
      <c r="NJK232"/>
      <c r="NJL232"/>
      <c r="NJM232"/>
      <c r="NJN232"/>
      <c r="NJO232"/>
      <c r="NJP232"/>
      <c r="NJQ232"/>
      <c r="NJR232"/>
      <c r="NJS232"/>
      <c r="NJT232"/>
      <c r="NJU232"/>
      <c r="NJV232"/>
      <c r="NJW232"/>
      <c r="NJX232"/>
      <c r="NJY232"/>
      <c r="NJZ232"/>
      <c r="NKA232"/>
      <c r="NKB232"/>
      <c r="NKC232"/>
      <c r="NKD232"/>
      <c r="NKE232"/>
      <c r="NKF232"/>
      <c r="NKG232"/>
      <c r="NKH232"/>
      <c r="NKI232"/>
      <c r="NKJ232"/>
      <c r="NKK232"/>
      <c r="NKL232"/>
      <c r="NKM232"/>
      <c r="NKN232"/>
      <c r="NKO232"/>
      <c r="NKP232"/>
      <c r="NKQ232"/>
      <c r="NKR232"/>
      <c r="NKS232"/>
      <c r="NKT232"/>
      <c r="NKU232"/>
      <c r="NKV232"/>
      <c r="NKW232"/>
      <c r="NKX232"/>
      <c r="NKY232"/>
      <c r="NKZ232"/>
      <c r="NLA232"/>
      <c r="NLB232"/>
      <c r="NLC232"/>
      <c r="NLD232"/>
      <c r="NLE232"/>
      <c r="NLF232"/>
      <c r="NLG232"/>
      <c r="NLH232"/>
      <c r="NLI232"/>
      <c r="NLJ232"/>
      <c r="NLK232"/>
      <c r="NLL232"/>
      <c r="NLM232"/>
      <c r="NLN232"/>
      <c r="NLO232"/>
      <c r="NLP232"/>
      <c r="NLQ232"/>
      <c r="NLR232"/>
      <c r="NLS232"/>
      <c r="NLT232"/>
      <c r="NLU232"/>
      <c r="NLV232"/>
      <c r="NLW232"/>
      <c r="NLX232"/>
      <c r="NLY232"/>
      <c r="NLZ232"/>
      <c r="NMA232"/>
      <c r="NMB232"/>
      <c r="NMC232"/>
      <c r="NMD232"/>
      <c r="NME232"/>
      <c r="NMF232"/>
      <c r="NMG232"/>
      <c r="NMH232"/>
      <c r="NMI232"/>
      <c r="NMJ232"/>
      <c r="NMK232"/>
      <c r="NML232"/>
      <c r="NMM232"/>
      <c r="NMN232"/>
      <c r="NMO232"/>
      <c r="NMP232"/>
      <c r="NMQ232"/>
      <c r="NMR232"/>
      <c r="NMS232"/>
      <c r="NMT232"/>
      <c r="NMU232"/>
      <c r="NMV232"/>
      <c r="NMW232"/>
      <c r="NMX232"/>
      <c r="NMY232"/>
      <c r="NMZ232"/>
      <c r="NNA232"/>
      <c r="NNB232"/>
      <c r="NNC232"/>
      <c r="NND232"/>
      <c r="NNE232"/>
      <c r="NNF232"/>
      <c r="NNG232"/>
      <c r="NNH232"/>
      <c r="NNI232"/>
      <c r="NNJ232"/>
      <c r="NNK232"/>
      <c r="NNL232"/>
      <c r="NNM232"/>
      <c r="NNN232"/>
      <c r="NNO232"/>
      <c r="NNP232"/>
      <c r="NNQ232"/>
      <c r="NNR232"/>
      <c r="NNS232"/>
      <c r="NNT232"/>
      <c r="NNU232"/>
      <c r="NNV232"/>
      <c r="NNW232"/>
      <c r="NNX232"/>
      <c r="NNY232"/>
      <c r="NNZ232"/>
      <c r="NOA232"/>
      <c r="NOB232"/>
      <c r="NOC232"/>
      <c r="NOD232"/>
      <c r="NOE232"/>
      <c r="NOF232"/>
      <c r="NOG232"/>
      <c r="NOH232"/>
      <c r="NOI232"/>
      <c r="NOJ232"/>
      <c r="NOK232"/>
      <c r="NOL232"/>
      <c r="NOM232"/>
      <c r="NON232"/>
      <c r="NOO232"/>
      <c r="NOP232"/>
      <c r="NOQ232"/>
      <c r="NOR232"/>
      <c r="NOS232"/>
      <c r="NOT232"/>
      <c r="NOU232"/>
      <c r="NOV232"/>
      <c r="NOW232"/>
      <c r="NOX232"/>
      <c r="NOY232"/>
      <c r="NOZ232"/>
      <c r="NPA232"/>
      <c r="NPB232"/>
      <c r="NPC232"/>
      <c r="NPD232"/>
      <c r="NPE232"/>
      <c r="NPF232"/>
      <c r="NPG232"/>
      <c r="NPH232"/>
      <c r="NPI232"/>
      <c r="NPJ232"/>
      <c r="NPK232"/>
      <c r="NPL232"/>
      <c r="NPM232"/>
      <c r="NPN232"/>
      <c r="NPO232"/>
      <c r="NPP232"/>
      <c r="NPQ232"/>
      <c r="NPR232"/>
      <c r="NPS232"/>
      <c r="NPT232"/>
      <c r="NPU232"/>
      <c r="NPV232"/>
      <c r="NPW232"/>
      <c r="NPX232"/>
      <c r="NPY232"/>
      <c r="NPZ232"/>
      <c r="NQA232"/>
      <c r="NQB232"/>
      <c r="NQC232"/>
      <c r="NQD232"/>
      <c r="NQE232"/>
      <c r="NQF232"/>
      <c r="NQG232"/>
      <c r="NQH232"/>
      <c r="NQI232"/>
      <c r="NQJ232"/>
      <c r="NQK232"/>
      <c r="NQL232"/>
      <c r="NQM232"/>
      <c r="NQN232"/>
      <c r="NQO232"/>
      <c r="NQP232"/>
      <c r="NQQ232"/>
      <c r="NQR232"/>
      <c r="NQS232"/>
      <c r="NQT232"/>
      <c r="NQU232"/>
      <c r="NQV232"/>
      <c r="NQW232"/>
      <c r="NQX232"/>
      <c r="NQY232"/>
      <c r="NQZ232"/>
      <c r="NRA232"/>
      <c r="NRB232"/>
      <c r="NRC232"/>
      <c r="NRD232"/>
      <c r="NRE232"/>
      <c r="NRF232"/>
      <c r="NRG232"/>
      <c r="NRH232"/>
      <c r="NRI232"/>
      <c r="NRJ232"/>
      <c r="NRK232"/>
      <c r="NRL232"/>
      <c r="NRM232"/>
      <c r="NRN232"/>
      <c r="NRO232"/>
      <c r="NRP232"/>
      <c r="NRQ232"/>
      <c r="NRR232"/>
      <c r="NRS232"/>
      <c r="NRT232"/>
      <c r="NRU232"/>
      <c r="NRV232"/>
      <c r="NRW232"/>
      <c r="NRX232"/>
      <c r="NRY232"/>
      <c r="NRZ232"/>
      <c r="NSA232"/>
      <c r="NSB232"/>
      <c r="NSC232"/>
      <c r="NSD232"/>
      <c r="NSE232"/>
      <c r="NSF232"/>
      <c r="NSG232"/>
      <c r="NSH232"/>
      <c r="NSI232"/>
      <c r="NSJ232"/>
      <c r="NSK232"/>
      <c r="NSL232"/>
      <c r="NSM232"/>
      <c r="NSN232"/>
      <c r="NSO232"/>
      <c r="NSP232"/>
      <c r="NSQ232"/>
      <c r="NSR232"/>
      <c r="NSS232"/>
      <c r="NST232"/>
      <c r="NSU232"/>
      <c r="NSV232"/>
      <c r="NSW232"/>
      <c r="NSX232"/>
      <c r="NSY232"/>
      <c r="NSZ232"/>
      <c r="NTA232"/>
      <c r="NTB232"/>
      <c r="NTC232"/>
      <c r="NTD232"/>
      <c r="NTE232"/>
      <c r="NTF232"/>
      <c r="NTG232"/>
      <c r="NTH232"/>
      <c r="NTI232"/>
      <c r="NTJ232"/>
      <c r="NTK232"/>
      <c r="NTL232"/>
      <c r="NTM232"/>
      <c r="NTN232"/>
      <c r="NTO232"/>
      <c r="NTP232"/>
      <c r="NTQ232"/>
      <c r="NTR232"/>
      <c r="NTS232"/>
      <c r="NTT232"/>
      <c r="NTU232"/>
      <c r="NTV232"/>
      <c r="NTW232"/>
      <c r="NTX232"/>
      <c r="NTY232"/>
      <c r="NTZ232"/>
      <c r="NUA232"/>
      <c r="NUB232"/>
      <c r="NUC232"/>
      <c r="NUD232"/>
      <c r="NUE232"/>
      <c r="NUF232"/>
      <c r="NUG232"/>
      <c r="NUH232"/>
      <c r="NUI232"/>
      <c r="NUJ232"/>
      <c r="NUK232"/>
      <c r="NUL232"/>
      <c r="NUM232"/>
      <c r="NUN232"/>
      <c r="NUO232"/>
      <c r="NUP232"/>
      <c r="NUQ232"/>
      <c r="NUR232"/>
      <c r="NUS232"/>
      <c r="NUT232"/>
      <c r="NUU232"/>
      <c r="NUV232"/>
      <c r="NUW232"/>
      <c r="NUX232"/>
      <c r="NUY232"/>
      <c r="NUZ232"/>
      <c r="NVA232"/>
      <c r="NVB232"/>
      <c r="NVC232"/>
      <c r="NVD232"/>
      <c r="NVE232"/>
      <c r="NVF232"/>
      <c r="NVG232"/>
      <c r="NVH232"/>
      <c r="NVI232"/>
      <c r="NVJ232"/>
      <c r="NVK232"/>
      <c r="NVL232"/>
      <c r="NVM232"/>
      <c r="NVN232"/>
      <c r="NVO232"/>
      <c r="NVP232"/>
      <c r="NVQ232"/>
      <c r="NVR232"/>
      <c r="NVS232"/>
      <c r="NVT232"/>
      <c r="NVU232"/>
      <c r="NVV232"/>
      <c r="NVW232"/>
      <c r="NVX232"/>
      <c r="NVY232"/>
      <c r="NVZ232"/>
      <c r="NWA232"/>
      <c r="NWB232"/>
      <c r="NWC232"/>
      <c r="NWD232"/>
      <c r="NWE232"/>
      <c r="NWF232"/>
      <c r="NWG232"/>
      <c r="NWH232"/>
      <c r="NWI232"/>
      <c r="NWJ232"/>
      <c r="NWK232"/>
      <c r="NWL232"/>
      <c r="NWM232"/>
      <c r="NWN232"/>
      <c r="NWO232"/>
      <c r="NWP232"/>
      <c r="NWQ232"/>
      <c r="NWR232"/>
      <c r="NWS232"/>
      <c r="NWT232"/>
      <c r="NWU232"/>
      <c r="NWV232"/>
      <c r="NWW232"/>
      <c r="NWX232"/>
      <c r="NWY232"/>
      <c r="NWZ232"/>
      <c r="NXA232"/>
      <c r="NXB232"/>
      <c r="NXC232"/>
      <c r="NXD232"/>
      <c r="NXE232"/>
      <c r="NXF232"/>
      <c r="NXG232"/>
      <c r="NXH232"/>
      <c r="NXI232"/>
      <c r="NXJ232"/>
      <c r="NXK232"/>
      <c r="NXL232"/>
      <c r="NXM232"/>
      <c r="NXN232"/>
      <c r="NXO232"/>
      <c r="NXP232"/>
      <c r="NXQ232"/>
      <c r="NXR232"/>
      <c r="NXS232"/>
      <c r="NXT232"/>
      <c r="NXU232"/>
      <c r="NXV232"/>
      <c r="NXW232"/>
      <c r="NXX232"/>
      <c r="NXY232"/>
      <c r="NXZ232"/>
      <c r="NYA232"/>
      <c r="NYB232"/>
      <c r="NYC232"/>
      <c r="NYD232"/>
      <c r="NYE232"/>
      <c r="NYF232"/>
      <c r="NYG232"/>
      <c r="NYH232"/>
      <c r="NYI232"/>
      <c r="NYJ232"/>
      <c r="NYK232"/>
      <c r="NYL232"/>
      <c r="NYM232"/>
      <c r="NYN232"/>
      <c r="NYO232"/>
      <c r="NYP232"/>
      <c r="NYQ232"/>
      <c r="NYR232"/>
      <c r="NYS232"/>
      <c r="NYT232"/>
      <c r="NYU232"/>
      <c r="NYV232"/>
      <c r="NYW232"/>
      <c r="NYX232"/>
      <c r="NYY232"/>
      <c r="NYZ232"/>
      <c r="NZA232"/>
      <c r="NZB232"/>
      <c r="NZC232"/>
      <c r="NZD232"/>
      <c r="NZE232"/>
      <c r="NZF232"/>
      <c r="NZG232"/>
      <c r="NZH232"/>
      <c r="NZI232"/>
      <c r="NZJ232"/>
      <c r="NZK232"/>
      <c r="NZL232"/>
      <c r="NZM232"/>
      <c r="NZN232"/>
      <c r="NZO232"/>
      <c r="NZP232"/>
      <c r="NZQ232"/>
      <c r="NZR232"/>
      <c r="NZS232"/>
      <c r="NZT232"/>
      <c r="NZU232"/>
      <c r="NZV232"/>
      <c r="NZW232"/>
      <c r="NZX232"/>
      <c r="NZY232"/>
      <c r="NZZ232"/>
      <c r="OAA232"/>
      <c r="OAB232"/>
      <c r="OAC232"/>
      <c r="OAD232"/>
      <c r="OAE232"/>
      <c r="OAF232"/>
      <c r="OAG232"/>
      <c r="OAH232"/>
      <c r="OAI232"/>
      <c r="OAJ232"/>
      <c r="OAK232"/>
      <c r="OAL232"/>
      <c r="OAM232"/>
      <c r="OAN232"/>
      <c r="OAO232"/>
      <c r="OAP232"/>
      <c r="OAQ232"/>
      <c r="OAR232"/>
      <c r="OAS232"/>
      <c r="OAT232"/>
      <c r="OAU232"/>
      <c r="OAV232"/>
      <c r="OAW232"/>
      <c r="OAX232"/>
      <c r="OAY232"/>
      <c r="OAZ232"/>
      <c r="OBA232"/>
      <c r="OBB232"/>
      <c r="OBC232"/>
      <c r="OBD232"/>
      <c r="OBE232"/>
      <c r="OBF232"/>
      <c r="OBG232"/>
      <c r="OBH232"/>
      <c r="OBI232"/>
      <c r="OBJ232"/>
      <c r="OBK232"/>
      <c r="OBL232"/>
      <c r="OBM232"/>
      <c r="OBN232"/>
      <c r="OBO232"/>
      <c r="OBP232"/>
      <c r="OBQ232"/>
      <c r="OBR232"/>
      <c r="OBS232"/>
      <c r="OBT232"/>
      <c r="OBU232"/>
      <c r="OBV232"/>
      <c r="OBW232"/>
      <c r="OBX232"/>
      <c r="OBY232"/>
      <c r="OBZ232"/>
      <c r="OCA232"/>
      <c r="OCB232"/>
      <c r="OCC232"/>
      <c r="OCD232"/>
      <c r="OCE232"/>
      <c r="OCF232"/>
      <c r="OCG232"/>
      <c r="OCH232"/>
      <c r="OCI232"/>
      <c r="OCJ232"/>
      <c r="OCK232"/>
      <c r="OCL232"/>
      <c r="OCM232"/>
      <c r="OCN232"/>
      <c r="OCO232"/>
      <c r="OCP232"/>
      <c r="OCQ232"/>
      <c r="OCR232"/>
      <c r="OCS232"/>
      <c r="OCT232"/>
      <c r="OCU232"/>
      <c r="OCV232"/>
      <c r="OCW232"/>
      <c r="OCX232"/>
      <c r="OCY232"/>
      <c r="OCZ232"/>
      <c r="ODA232"/>
      <c r="ODB232"/>
      <c r="ODC232"/>
      <c r="ODD232"/>
      <c r="ODE232"/>
      <c r="ODF232"/>
      <c r="ODG232"/>
      <c r="ODH232"/>
      <c r="ODI232"/>
      <c r="ODJ232"/>
      <c r="ODK232"/>
      <c r="ODL232"/>
      <c r="ODM232"/>
      <c r="ODN232"/>
      <c r="ODO232"/>
      <c r="ODP232"/>
      <c r="ODQ232"/>
      <c r="ODR232"/>
      <c r="ODS232"/>
      <c r="ODT232"/>
      <c r="ODU232"/>
      <c r="ODV232"/>
      <c r="ODW232"/>
      <c r="ODX232"/>
      <c r="ODY232"/>
      <c r="ODZ232"/>
      <c r="OEA232"/>
      <c r="OEB232"/>
      <c r="OEC232"/>
      <c r="OED232"/>
      <c r="OEE232"/>
      <c r="OEF232"/>
      <c r="OEG232"/>
      <c r="OEH232"/>
      <c r="OEI232"/>
      <c r="OEJ232"/>
      <c r="OEK232"/>
      <c r="OEL232"/>
      <c r="OEM232"/>
      <c r="OEN232"/>
      <c r="OEO232"/>
      <c r="OEP232"/>
      <c r="OEQ232"/>
      <c r="OER232"/>
      <c r="OES232"/>
      <c r="OET232"/>
      <c r="OEU232"/>
      <c r="OEV232"/>
      <c r="OEW232"/>
      <c r="OEX232"/>
      <c r="OEY232"/>
      <c r="OEZ232"/>
      <c r="OFA232"/>
      <c r="OFB232"/>
      <c r="OFC232"/>
      <c r="OFD232"/>
      <c r="OFE232"/>
      <c r="OFF232"/>
      <c r="OFG232"/>
      <c r="OFH232"/>
      <c r="OFI232"/>
      <c r="OFJ232"/>
      <c r="OFK232"/>
      <c r="OFL232"/>
      <c r="OFM232"/>
      <c r="OFN232"/>
      <c r="OFO232"/>
      <c r="OFP232"/>
      <c r="OFQ232"/>
      <c r="OFR232"/>
      <c r="OFS232"/>
      <c r="OFT232"/>
      <c r="OFU232"/>
      <c r="OFV232"/>
      <c r="OFW232"/>
      <c r="OFX232"/>
      <c r="OFY232"/>
      <c r="OFZ232"/>
      <c r="OGA232"/>
      <c r="OGB232"/>
      <c r="OGC232"/>
      <c r="OGD232"/>
      <c r="OGE232"/>
      <c r="OGF232"/>
      <c r="OGG232"/>
      <c r="OGH232"/>
      <c r="OGI232"/>
      <c r="OGJ232"/>
      <c r="OGK232"/>
      <c r="OGL232"/>
      <c r="OGM232"/>
      <c r="OGN232"/>
      <c r="OGO232"/>
      <c r="OGP232"/>
      <c r="OGQ232"/>
      <c r="OGR232"/>
      <c r="OGS232"/>
      <c r="OGT232"/>
      <c r="OGU232"/>
      <c r="OGV232"/>
      <c r="OGW232"/>
      <c r="OGX232"/>
      <c r="OGY232"/>
      <c r="OGZ232"/>
      <c r="OHA232"/>
      <c r="OHB232"/>
      <c r="OHC232"/>
      <c r="OHD232"/>
      <c r="OHE232"/>
      <c r="OHF232"/>
      <c r="OHG232"/>
      <c r="OHH232"/>
      <c r="OHI232"/>
      <c r="OHJ232"/>
      <c r="OHK232"/>
      <c r="OHL232"/>
      <c r="OHM232"/>
      <c r="OHN232"/>
      <c r="OHO232"/>
      <c r="OHP232"/>
      <c r="OHQ232"/>
      <c r="OHR232"/>
      <c r="OHS232"/>
      <c r="OHT232"/>
      <c r="OHU232"/>
      <c r="OHV232"/>
      <c r="OHW232"/>
      <c r="OHX232"/>
      <c r="OHY232"/>
      <c r="OHZ232"/>
      <c r="OIA232"/>
      <c r="OIB232"/>
      <c r="OIC232"/>
      <c r="OID232"/>
      <c r="OIE232"/>
      <c r="OIF232"/>
      <c r="OIG232"/>
      <c r="OIH232"/>
      <c r="OII232"/>
      <c r="OIJ232"/>
      <c r="OIK232"/>
      <c r="OIL232"/>
      <c r="OIM232"/>
      <c r="OIN232"/>
      <c r="OIO232"/>
      <c r="OIP232"/>
      <c r="OIQ232"/>
      <c r="OIR232"/>
      <c r="OIS232"/>
      <c r="OIT232"/>
      <c r="OIU232"/>
      <c r="OIV232"/>
      <c r="OIW232"/>
      <c r="OIX232"/>
      <c r="OIY232"/>
      <c r="OIZ232"/>
      <c r="OJA232"/>
      <c r="OJB232"/>
      <c r="OJC232"/>
      <c r="OJD232"/>
      <c r="OJE232"/>
      <c r="OJF232"/>
      <c r="OJG232"/>
      <c r="OJH232"/>
      <c r="OJI232"/>
      <c r="OJJ232"/>
      <c r="OJK232"/>
      <c r="OJL232"/>
      <c r="OJM232"/>
      <c r="OJN232"/>
      <c r="OJO232"/>
      <c r="OJP232"/>
      <c r="OJQ232"/>
      <c r="OJR232"/>
      <c r="OJS232"/>
      <c r="OJT232"/>
      <c r="OJU232"/>
      <c r="OJV232"/>
      <c r="OJW232"/>
      <c r="OJX232"/>
      <c r="OJY232"/>
      <c r="OJZ232"/>
      <c r="OKA232"/>
      <c r="OKB232"/>
      <c r="OKC232"/>
      <c r="OKD232"/>
      <c r="OKE232"/>
      <c r="OKF232"/>
      <c r="OKG232"/>
      <c r="OKH232"/>
      <c r="OKI232"/>
      <c r="OKJ232"/>
      <c r="OKK232"/>
      <c r="OKL232"/>
      <c r="OKM232"/>
      <c r="OKN232"/>
      <c r="OKO232"/>
      <c r="OKP232"/>
      <c r="OKQ232"/>
      <c r="OKR232"/>
      <c r="OKS232"/>
      <c r="OKT232"/>
      <c r="OKU232"/>
      <c r="OKV232"/>
      <c r="OKW232"/>
      <c r="OKX232"/>
      <c r="OKY232"/>
      <c r="OKZ232"/>
      <c r="OLA232"/>
      <c r="OLB232"/>
      <c r="OLC232"/>
      <c r="OLD232"/>
      <c r="OLE232"/>
      <c r="OLF232"/>
      <c r="OLG232"/>
      <c r="OLH232"/>
      <c r="OLI232"/>
      <c r="OLJ232"/>
      <c r="OLK232"/>
      <c r="OLL232"/>
      <c r="OLM232"/>
      <c r="OLN232"/>
      <c r="OLO232"/>
      <c r="OLP232"/>
      <c r="OLQ232"/>
      <c r="OLR232"/>
      <c r="OLS232"/>
      <c r="OLT232"/>
      <c r="OLU232"/>
      <c r="OLV232"/>
      <c r="OLW232"/>
      <c r="OLX232"/>
      <c r="OLY232"/>
      <c r="OLZ232"/>
      <c r="OMA232"/>
      <c r="OMB232"/>
      <c r="OMC232"/>
      <c r="OMD232"/>
      <c r="OME232"/>
      <c r="OMF232"/>
      <c r="OMG232"/>
      <c r="OMH232"/>
      <c r="OMI232"/>
      <c r="OMJ232"/>
      <c r="OMK232"/>
      <c r="OML232"/>
      <c r="OMM232"/>
      <c r="OMN232"/>
      <c r="OMO232"/>
      <c r="OMP232"/>
      <c r="OMQ232"/>
      <c r="OMR232"/>
      <c r="OMS232"/>
      <c r="OMT232"/>
      <c r="OMU232"/>
      <c r="OMV232"/>
      <c r="OMW232"/>
      <c r="OMX232"/>
      <c r="OMY232"/>
      <c r="OMZ232"/>
      <c r="ONA232"/>
      <c r="ONB232"/>
      <c r="ONC232"/>
      <c r="OND232"/>
      <c r="ONE232"/>
      <c r="ONF232"/>
      <c r="ONG232"/>
      <c r="ONH232"/>
      <c r="ONI232"/>
      <c r="ONJ232"/>
      <c r="ONK232"/>
      <c r="ONL232"/>
      <c r="ONM232"/>
      <c r="ONN232"/>
      <c r="ONO232"/>
      <c r="ONP232"/>
      <c r="ONQ232"/>
      <c r="ONR232"/>
      <c r="ONS232"/>
      <c r="ONT232"/>
      <c r="ONU232"/>
      <c r="ONV232"/>
      <c r="ONW232"/>
      <c r="ONX232"/>
      <c r="ONY232"/>
      <c r="ONZ232"/>
      <c r="OOA232"/>
      <c r="OOB232"/>
      <c r="OOC232"/>
      <c r="OOD232"/>
      <c r="OOE232"/>
      <c r="OOF232"/>
      <c r="OOG232"/>
      <c r="OOH232"/>
      <c r="OOI232"/>
      <c r="OOJ232"/>
      <c r="OOK232"/>
      <c r="OOL232"/>
      <c r="OOM232"/>
      <c r="OON232"/>
      <c r="OOO232"/>
      <c r="OOP232"/>
      <c r="OOQ232"/>
      <c r="OOR232"/>
      <c r="OOS232"/>
      <c r="OOT232"/>
      <c r="OOU232"/>
      <c r="OOV232"/>
      <c r="OOW232"/>
      <c r="OOX232"/>
      <c r="OOY232"/>
      <c r="OOZ232"/>
      <c r="OPA232"/>
      <c r="OPB232"/>
      <c r="OPC232"/>
      <c r="OPD232"/>
      <c r="OPE232"/>
      <c r="OPF232"/>
      <c r="OPG232"/>
      <c r="OPH232"/>
      <c r="OPI232"/>
      <c r="OPJ232"/>
      <c r="OPK232"/>
      <c r="OPL232"/>
      <c r="OPM232"/>
      <c r="OPN232"/>
      <c r="OPO232"/>
      <c r="OPP232"/>
      <c r="OPQ232"/>
      <c r="OPR232"/>
      <c r="OPS232"/>
      <c r="OPT232"/>
      <c r="OPU232"/>
      <c r="OPV232"/>
      <c r="OPW232"/>
      <c r="OPX232"/>
      <c r="OPY232"/>
      <c r="OPZ232"/>
      <c r="OQA232"/>
      <c r="OQB232"/>
      <c r="OQC232"/>
      <c r="OQD232"/>
      <c r="OQE232"/>
      <c r="OQF232"/>
      <c r="OQG232"/>
      <c r="OQH232"/>
      <c r="OQI232"/>
      <c r="OQJ232"/>
      <c r="OQK232"/>
      <c r="OQL232"/>
      <c r="OQM232"/>
      <c r="OQN232"/>
      <c r="OQO232"/>
      <c r="OQP232"/>
      <c r="OQQ232"/>
      <c r="OQR232"/>
      <c r="OQS232"/>
      <c r="OQT232"/>
      <c r="OQU232"/>
      <c r="OQV232"/>
      <c r="OQW232"/>
      <c r="OQX232"/>
      <c r="OQY232"/>
      <c r="OQZ232"/>
      <c r="ORA232"/>
      <c r="ORB232"/>
      <c r="ORC232"/>
      <c r="ORD232"/>
      <c r="ORE232"/>
      <c r="ORF232"/>
      <c r="ORG232"/>
      <c r="ORH232"/>
      <c r="ORI232"/>
      <c r="ORJ232"/>
      <c r="ORK232"/>
      <c r="ORL232"/>
      <c r="ORM232"/>
      <c r="ORN232"/>
      <c r="ORO232"/>
      <c r="ORP232"/>
      <c r="ORQ232"/>
      <c r="ORR232"/>
      <c r="ORS232"/>
      <c r="ORT232"/>
      <c r="ORU232"/>
      <c r="ORV232"/>
      <c r="ORW232"/>
      <c r="ORX232"/>
      <c r="ORY232"/>
      <c r="ORZ232"/>
      <c r="OSA232"/>
      <c r="OSB232"/>
      <c r="OSC232"/>
      <c r="OSD232"/>
      <c r="OSE232"/>
      <c r="OSF232"/>
      <c r="OSG232"/>
      <c r="OSH232"/>
      <c r="OSI232"/>
      <c r="OSJ232"/>
      <c r="OSK232"/>
      <c r="OSL232"/>
      <c r="OSM232"/>
      <c r="OSN232"/>
      <c r="OSO232"/>
      <c r="OSP232"/>
      <c r="OSQ232"/>
      <c r="OSR232"/>
      <c r="OSS232"/>
      <c r="OST232"/>
      <c r="OSU232"/>
      <c r="OSV232"/>
      <c r="OSW232"/>
      <c r="OSX232"/>
      <c r="OSY232"/>
      <c r="OSZ232"/>
      <c r="OTA232"/>
      <c r="OTB232"/>
      <c r="OTC232"/>
      <c r="OTD232"/>
      <c r="OTE232"/>
      <c r="OTF232"/>
      <c r="OTG232"/>
      <c r="OTH232"/>
      <c r="OTI232"/>
      <c r="OTJ232"/>
      <c r="OTK232"/>
      <c r="OTL232"/>
      <c r="OTM232"/>
      <c r="OTN232"/>
      <c r="OTO232"/>
      <c r="OTP232"/>
      <c r="OTQ232"/>
      <c r="OTR232"/>
      <c r="OTS232"/>
      <c r="OTT232"/>
      <c r="OTU232"/>
      <c r="OTV232"/>
      <c r="OTW232"/>
      <c r="OTX232"/>
      <c r="OTY232"/>
      <c r="OTZ232"/>
      <c r="OUA232"/>
      <c r="OUB232"/>
      <c r="OUC232"/>
      <c r="OUD232"/>
      <c r="OUE232"/>
      <c r="OUF232"/>
      <c r="OUG232"/>
      <c r="OUH232"/>
      <c r="OUI232"/>
      <c r="OUJ232"/>
      <c r="OUK232"/>
      <c r="OUL232"/>
      <c r="OUM232"/>
      <c r="OUN232"/>
      <c r="OUO232"/>
      <c r="OUP232"/>
      <c r="OUQ232"/>
      <c r="OUR232"/>
      <c r="OUS232"/>
      <c r="OUT232"/>
      <c r="OUU232"/>
      <c r="OUV232"/>
      <c r="OUW232"/>
      <c r="OUX232"/>
      <c r="OUY232"/>
      <c r="OUZ232"/>
      <c r="OVA232"/>
      <c r="OVB232"/>
      <c r="OVC232"/>
      <c r="OVD232"/>
      <c r="OVE232"/>
      <c r="OVF232"/>
      <c r="OVG232"/>
      <c r="OVH232"/>
      <c r="OVI232"/>
      <c r="OVJ232"/>
      <c r="OVK232"/>
      <c r="OVL232"/>
      <c r="OVM232"/>
      <c r="OVN232"/>
      <c r="OVO232"/>
      <c r="OVP232"/>
      <c r="OVQ232"/>
      <c r="OVR232"/>
      <c r="OVS232"/>
      <c r="OVT232"/>
      <c r="OVU232"/>
      <c r="OVV232"/>
      <c r="OVW232"/>
      <c r="OVX232"/>
      <c r="OVY232"/>
      <c r="OVZ232"/>
      <c r="OWA232"/>
      <c r="OWB232"/>
      <c r="OWC232"/>
      <c r="OWD232"/>
      <c r="OWE232"/>
      <c r="OWF232"/>
      <c r="OWG232"/>
      <c r="OWH232"/>
      <c r="OWI232"/>
      <c r="OWJ232"/>
      <c r="OWK232"/>
      <c r="OWL232"/>
      <c r="OWM232"/>
      <c r="OWN232"/>
      <c r="OWO232"/>
      <c r="OWP232"/>
      <c r="OWQ232"/>
      <c r="OWR232"/>
      <c r="OWS232"/>
      <c r="OWT232"/>
      <c r="OWU232"/>
      <c r="OWV232"/>
      <c r="OWW232"/>
      <c r="OWX232"/>
      <c r="OWY232"/>
      <c r="OWZ232"/>
      <c r="OXA232"/>
      <c r="OXB232"/>
      <c r="OXC232"/>
      <c r="OXD232"/>
      <c r="OXE232"/>
      <c r="OXF232"/>
      <c r="OXG232"/>
      <c r="OXH232"/>
      <c r="OXI232"/>
      <c r="OXJ232"/>
      <c r="OXK232"/>
      <c r="OXL232"/>
      <c r="OXM232"/>
      <c r="OXN232"/>
      <c r="OXO232"/>
      <c r="OXP232"/>
      <c r="OXQ232"/>
      <c r="OXR232"/>
      <c r="OXS232"/>
      <c r="OXT232"/>
      <c r="OXU232"/>
      <c r="OXV232"/>
      <c r="OXW232"/>
      <c r="OXX232"/>
      <c r="OXY232"/>
      <c r="OXZ232"/>
      <c r="OYA232"/>
      <c r="OYB232"/>
      <c r="OYC232"/>
      <c r="OYD232"/>
      <c r="OYE232"/>
      <c r="OYF232"/>
      <c r="OYG232"/>
      <c r="OYH232"/>
      <c r="OYI232"/>
      <c r="OYJ232"/>
      <c r="OYK232"/>
      <c r="OYL232"/>
      <c r="OYM232"/>
      <c r="OYN232"/>
      <c r="OYO232"/>
      <c r="OYP232"/>
      <c r="OYQ232"/>
      <c r="OYR232"/>
      <c r="OYS232"/>
      <c r="OYT232"/>
      <c r="OYU232"/>
      <c r="OYV232"/>
      <c r="OYW232"/>
      <c r="OYX232"/>
      <c r="OYY232"/>
      <c r="OYZ232"/>
      <c r="OZA232"/>
      <c r="OZB232"/>
      <c r="OZC232"/>
      <c r="OZD232"/>
      <c r="OZE232"/>
      <c r="OZF232"/>
      <c r="OZG232"/>
      <c r="OZH232"/>
      <c r="OZI232"/>
      <c r="OZJ232"/>
      <c r="OZK232"/>
      <c r="OZL232"/>
      <c r="OZM232"/>
      <c r="OZN232"/>
      <c r="OZO232"/>
      <c r="OZP232"/>
      <c r="OZQ232"/>
      <c r="OZR232"/>
      <c r="OZS232"/>
      <c r="OZT232"/>
      <c r="OZU232"/>
      <c r="OZV232"/>
      <c r="OZW232"/>
      <c r="OZX232"/>
      <c r="OZY232"/>
      <c r="OZZ232"/>
      <c r="PAA232"/>
      <c r="PAB232"/>
      <c r="PAC232"/>
      <c r="PAD232"/>
      <c r="PAE232"/>
      <c r="PAF232"/>
      <c r="PAG232"/>
      <c r="PAH232"/>
      <c r="PAI232"/>
      <c r="PAJ232"/>
      <c r="PAK232"/>
      <c r="PAL232"/>
      <c r="PAM232"/>
      <c r="PAN232"/>
      <c r="PAO232"/>
      <c r="PAP232"/>
      <c r="PAQ232"/>
      <c r="PAR232"/>
      <c r="PAS232"/>
      <c r="PAT232"/>
      <c r="PAU232"/>
      <c r="PAV232"/>
      <c r="PAW232"/>
      <c r="PAX232"/>
      <c r="PAY232"/>
      <c r="PAZ232"/>
      <c r="PBA232"/>
      <c r="PBB232"/>
      <c r="PBC232"/>
      <c r="PBD232"/>
      <c r="PBE232"/>
      <c r="PBF232"/>
      <c r="PBG232"/>
      <c r="PBH232"/>
      <c r="PBI232"/>
      <c r="PBJ232"/>
      <c r="PBK232"/>
      <c r="PBL232"/>
      <c r="PBM232"/>
      <c r="PBN232"/>
      <c r="PBO232"/>
      <c r="PBP232"/>
      <c r="PBQ232"/>
      <c r="PBR232"/>
      <c r="PBS232"/>
      <c r="PBT232"/>
      <c r="PBU232"/>
      <c r="PBV232"/>
      <c r="PBW232"/>
      <c r="PBX232"/>
      <c r="PBY232"/>
      <c r="PBZ232"/>
      <c r="PCA232"/>
      <c r="PCB232"/>
      <c r="PCC232"/>
      <c r="PCD232"/>
      <c r="PCE232"/>
      <c r="PCF232"/>
      <c r="PCG232"/>
      <c r="PCH232"/>
      <c r="PCI232"/>
      <c r="PCJ232"/>
      <c r="PCK232"/>
      <c r="PCL232"/>
      <c r="PCM232"/>
      <c r="PCN232"/>
      <c r="PCO232"/>
      <c r="PCP232"/>
      <c r="PCQ232"/>
      <c r="PCR232"/>
      <c r="PCS232"/>
      <c r="PCT232"/>
      <c r="PCU232"/>
      <c r="PCV232"/>
      <c r="PCW232"/>
      <c r="PCX232"/>
      <c r="PCY232"/>
      <c r="PCZ232"/>
      <c r="PDA232"/>
      <c r="PDB232"/>
      <c r="PDC232"/>
      <c r="PDD232"/>
      <c r="PDE232"/>
      <c r="PDF232"/>
      <c r="PDG232"/>
      <c r="PDH232"/>
      <c r="PDI232"/>
      <c r="PDJ232"/>
      <c r="PDK232"/>
      <c r="PDL232"/>
      <c r="PDM232"/>
      <c r="PDN232"/>
      <c r="PDO232"/>
      <c r="PDP232"/>
      <c r="PDQ232"/>
      <c r="PDR232"/>
      <c r="PDS232"/>
      <c r="PDT232"/>
      <c r="PDU232"/>
      <c r="PDV232"/>
      <c r="PDW232"/>
      <c r="PDX232"/>
      <c r="PDY232"/>
      <c r="PDZ232"/>
      <c r="PEA232"/>
      <c r="PEB232"/>
      <c r="PEC232"/>
      <c r="PED232"/>
      <c r="PEE232"/>
      <c r="PEF232"/>
      <c r="PEG232"/>
      <c r="PEH232"/>
      <c r="PEI232"/>
      <c r="PEJ232"/>
      <c r="PEK232"/>
      <c r="PEL232"/>
      <c r="PEM232"/>
      <c r="PEN232"/>
      <c r="PEO232"/>
      <c r="PEP232"/>
      <c r="PEQ232"/>
      <c r="PER232"/>
      <c r="PES232"/>
      <c r="PET232"/>
      <c r="PEU232"/>
      <c r="PEV232"/>
      <c r="PEW232"/>
      <c r="PEX232"/>
      <c r="PEY232"/>
      <c r="PEZ232"/>
      <c r="PFA232"/>
      <c r="PFB232"/>
      <c r="PFC232"/>
      <c r="PFD232"/>
      <c r="PFE232"/>
      <c r="PFF232"/>
      <c r="PFG232"/>
      <c r="PFH232"/>
      <c r="PFI232"/>
      <c r="PFJ232"/>
      <c r="PFK232"/>
      <c r="PFL232"/>
      <c r="PFM232"/>
      <c r="PFN232"/>
      <c r="PFO232"/>
      <c r="PFP232"/>
      <c r="PFQ232"/>
      <c r="PFR232"/>
      <c r="PFS232"/>
      <c r="PFT232"/>
      <c r="PFU232"/>
      <c r="PFV232"/>
      <c r="PFW232"/>
      <c r="PFX232"/>
      <c r="PFY232"/>
      <c r="PFZ232"/>
      <c r="PGA232"/>
      <c r="PGB232"/>
      <c r="PGC232"/>
      <c r="PGD232"/>
      <c r="PGE232"/>
      <c r="PGF232"/>
      <c r="PGG232"/>
      <c r="PGH232"/>
      <c r="PGI232"/>
      <c r="PGJ232"/>
      <c r="PGK232"/>
      <c r="PGL232"/>
      <c r="PGM232"/>
      <c r="PGN232"/>
      <c r="PGO232"/>
      <c r="PGP232"/>
      <c r="PGQ232"/>
      <c r="PGR232"/>
      <c r="PGS232"/>
      <c r="PGT232"/>
      <c r="PGU232"/>
      <c r="PGV232"/>
      <c r="PGW232"/>
      <c r="PGX232"/>
      <c r="PGY232"/>
      <c r="PGZ232"/>
      <c r="PHA232"/>
      <c r="PHB232"/>
      <c r="PHC232"/>
      <c r="PHD232"/>
      <c r="PHE232"/>
      <c r="PHF232"/>
      <c r="PHG232"/>
      <c r="PHH232"/>
      <c r="PHI232"/>
      <c r="PHJ232"/>
      <c r="PHK232"/>
      <c r="PHL232"/>
      <c r="PHM232"/>
      <c r="PHN232"/>
      <c r="PHO232"/>
      <c r="PHP232"/>
      <c r="PHQ232"/>
      <c r="PHR232"/>
      <c r="PHS232"/>
      <c r="PHT232"/>
      <c r="PHU232"/>
      <c r="PHV232"/>
      <c r="PHW232"/>
      <c r="PHX232"/>
      <c r="PHY232"/>
      <c r="PHZ232"/>
      <c r="PIA232"/>
      <c r="PIB232"/>
      <c r="PIC232"/>
      <c r="PID232"/>
      <c r="PIE232"/>
      <c r="PIF232"/>
      <c r="PIG232"/>
      <c r="PIH232"/>
      <c r="PII232"/>
      <c r="PIJ232"/>
      <c r="PIK232"/>
      <c r="PIL232"/>
      <c r="PIM232"/>
      <c r="PIN232"/>
      <c r="PIO232"/>
      <c r="PIP232"/>
      <c r="PIQ232"/>
      <c r="PIR232"/>
      <c r="PIS232"/>
      <c r="PIT232"/>
      <c r="PIU232"/>
      <c r="PIV232"/>
      <c r="PIW232"/>
      <c r="PIX232"/>
      <c r="PIY232"/>
      <c r="PIZ232"/>
      <c r="PJA232"/>
      <c r="PJB232"/>
      <c r="PJC232"/>
      <c r="PJD232"/>
      <c r="PJE232"/>
      <c r="PJF232"/>
      <c r="PJG232"/>
      <c r="PJH232"/>
      <c r="PJI232"/>
      <c r="PJJ232"/>
      <c r="PJK232"/>
      <c r="PJL232"/>
      <c r="PJM232"/>
      <c r="PJN232"/>
      <c r="PJO232"/>
      <c r="PJP232"/>
      <c r="PJQ232"/>
      <c r="PJR232"/>
      <c r="PJS232"/>
      <c r="PJT232"/>
      <c r="PJU232"/>
      <c r="PJV232"/>
      <c r="PJW232"/>
      <c r="PJX232"/>
      <c r="PJY232"/>
      <c r="PJZ232"/>
      <c r="PKA232"/>
      <c r="PKB232"/>
      <c r="PKC232"/>
      <c r="PKD232"/>
      <c r="PKE232"/>
      <c r="PKF232"/>
      <c r="PKG232"/>
      <c r="PKH232"/>
      <c r="PKI232"/>
      <c r="PKJ232"/>
      <c r="PKK232"/>
      <c r="PKL232"/>
      <c r="PKM232"/>
      <c r="PKN232"/>
      <c r="PKO232"/>
      <c r="PKP232"/>
      <c r="PKQ232"/>
      <c r="PKR232"/>
      <c r="PKS232"/>
      <c r="PKT232"/>
      <c r="PKU232"/>
      <c r="PKV232"/>
      <c r="PKW232"/>
      <c r="PKX232"/>
      <c r="PKY232"/>
      <c r="PKZ232"/>
      <c r="PLA232"/>
      <c r="PLB232"/>
      <c r="PLC232"/>
      <c r="PLD232"/>
      <c r="PLE232"/>
      <c r="PLF232"/>
      <c r="PLG232"/>
      <c r="PLH232"/>
      <c r="PLI232"/>
      <c r="PLJ232"/>
      <c r="PLK232"/>
      <c r="PLL232"/>
      <c r="PLM232"/>
      <c r="PLN232"/>
      <c r="PLO232"/>
      <c r="PLP232"/>
      <c r="PLQ232"/>
      <c r="PLR232"/>
      <c r="PLS232"/>
      <c r="PLT232"/>
      <c r="PLU232"/>
      <c r="PLV232"/>
      <c r="PLW232"/>
      <c r="PLX232"/>
      <c r="PLY232"/>
      <c r="PLZ232"/>
      <c r="PMA232"/>
      <c r="PMB232"/>
      <c r="PMC232"/>
      <c r="PMD232"/>
      <c r="PME232"/>
      <c r="PMF232"/>
      <c r="PMG232"/>
      <c r="PMH232"/>
      <c r="PMI232"/>
      <c r="PMJ232"/>
      <c r="PMK232"/>
      <c r="PML232"/>
      <c r="PMM232"/>
      <c r="PMN232"/>
      <c r="PMO232"/>
      <c r="PMP232"/>
      <c r="PMQ232"/>
      <c r="PMR232"/>
      <c r="PMS232"/>
      <c r="PMT232"/>
      <c r="PMU232"/>
      <c r="PMV232"/>
      <c r="PMW232"/>
      <c r="PMX232"/>
      <c r="PMY232"/>
      <c r="PMZ232"/>
      <c r="PNA232"/>
      <c r="PNB232"/>
      <c r="PNC232"/>
      <c r="PND232"/>
      <c r="PNE232"/>
      <c r="PNF232"/>
      <c r="PNG232"/>
      <c r="PNH232"/>
      <c r="PNI232"/>
      <c r="PNJ232"/>
      <c r="PNK232"/>
      <c r="PNL232"/>
      <c r="PNM232"/>
      <c r="PNN232"/>
      <c r="PNO232"/>
      <c r="PNP232"/>
      <c r="PNQ232"/>
      <c r="PNR232"/>
      <c r="PNS232"/>
      <c r="PNT232"/>
      <c r="PNU232"/>
      <c r="PNV232"/>
      <c r="PNW232"/>
      <c r="PNX232"/>
      <c r="PNY232"/>
      <c r="PNZ232"/>
      <c r="POA232"/>
      <c r="POB232"/>
      <c r="POC232"/>
      <c r="POD232"/>
      <c r="POE232"/>
      <c r="POF232"/>
      <c r="POG232"/>
      <c r="POH232"/>
      <c r="POI232"/>
      <c r="POJ232"/>
      <c r="POK232"/>
      <c r="POL232"/>
      <c r="POM232"/>
      <c r="PON232"/>
      <c r="POO232"/>
      <c r="POP232"/>
      <c r="POQ232"/>
      <c r="POR232"/>
      <c r="POS232"/>
      <c r="POT232"/>
      <c r="POU232"/>
      <c r="POV232"/>
      <c r="POW232"/>
      <c r="POX232"/>
      <c r="POY232"/>
      <c r="POZ232"/>
      <c r="PPA232"/>
      <c r="PPB232"/>
      <c r="PPC232"/>
      <c r="PPD232"/>
      <c r="PPE232"/>
      <c r="PPF232"/>
      <c r="PPG232"/>
      <c r="PPH232"/>
      <c r="PPI232"/>
      <c r="PPJ232"/>
      <c r="PPK232"/>
      <c r="PPL232"/>
      <c r="PPM232"/>
      <c r="PPN232"/>
      <c r="PPO232"/>
      <c r="PPP232"/>
      <c r="PPQ232"/>
      <c r="PPR232"/>
      <c r="PPS232"/>
      <c r="PPT232"/>
      <c r="PPU232"/>
      <c r="PPV232"/>
      <c r="PPW232"/>
      <c r="PPX232"/>
      <c r="PPY232"/>
      <c r="PPZ232"/>
      <c r="PQA232"/>
      <c r="PQB232"/>
      <c r="PQC232"/>
      <c r="PQD232"/>
      <c r="PQE232"/>
      <c r="PQF232"/>
      <c r="PQG232"/>
      <c r="PQH232"/>
      <c r="PQI232"/>
      <c r="PQJ232"/>
      <c r="PQK232"/>
      <c r="PQL232"/>
      <c r="PQM232"/>
      <c r="PQN232"/>
      <c r="PQO232"/>
      <c r="PQP232"/>
      <c r="PQQ232"/>
      <c r="PQR232"/>
      <c r="PQS232"/>
      <c r="PQT232"/>
      <c r="PQU232"/>
      <c r="PQV232"/>
      <c r="PQW232"/>
      <c r="PQX232"/>
      <c r="PQY232"/>
      <c r="PQZ232"/>
      <c r="PRA232"/>
      <c r="PRB232"/>
      <c r="PRC232"/>
      <c r="PRD232"/>
      <c r="PRE232"/>
      <c r="PRF232"/>
      <c r="PRG232"/>
      <c r="PRH232"/>
      <c r="PRI232"/>
      <c r="PRJ232"/>
      <c r="PRK232"/>
      <c r="PRL232"/>
      <c r="PRM232"/>
      <c r="PRN232"/>
      <c r="PRO232"/>
      <c r="PRP232"/>
      <c r="PRQ232"/>
      <c r="PRR232"/>
      <c r="PRS232"/>
      <c r="PRT232"/>
      <c r="PRU232"/>
      <c r="PRV232"/>
      <c r="PRW232"/>
      <c r="PRX232"/>
      <c r="PRY232"/>
      <c r="PRZ232"/>
      <c r="PSA232"/>
      <c r="PSB232"/>
      <c r="PSC232"/>
      <c r="PSD232"/>
      <c r="PSE232"/>
      <c r="PSF232"/>
      <c r="PSG232"/>
      <c r="PSH232"/>
      <c r="PSI232"/>
      <c r="PSJ232"/>
      <c r="PSK232"/>
      <c r="PSL232"/>
      <c r="PSM232"/>
      <c r="PSN232"/>
      <c r="PSO232"/>
      <c r="PSP232"/>
      <c r="PSQ232"/>
      <c r="PSR232"/>
      <c r="PSS232"/>
      <c r="PST232"/>
      <c r="PSU232"/>
      <c r="PSV232"/>
      <c r="PSW232"/>
      <c r="PSX232"/>
      <c r="PSY232"/>
      <c r="PSZ232"/>
      <c r="PTA232"/>
      <c r="PTB232"/>
      <c r="PTC232"/>
      <c r="PTD232"/>
      <c r="PTE232"/>
      <c r="PTF232"/>
      <c r="PTG232"/>
      <c r="PTH232"/>
      <c r="PTI232"/>
      <c r="PTJ232"/>
      <c r="PTK232"/>
      <c r="PTL232"/>
      <c r="PTM232"/>
      <c r="PTN232"/>
      <c r="PTO232"/>
      <c r="PTP232"/>
      <c r="PTQ232"/>
      <c r="PTR232"/>
      <c r="PTS232"/>
      <c r="PTT232"/>
      <c r="PTU232"/>
      <c r="PTV232"/>
      <c r="PTW232"/>
      <c r="PTX232"/>
      <c r="PTY232"/>
      <c r="PTZ232"/>
      <c r="PUA232"/>
      <c r="PUB232"/>
      <c r="PUC232"/>
      <c r="PUD232"/>
      <c r="PUE232"/>
      <c r="PUF232"/>
      <c r="PUG232"/>
      <c r="PUH232"/>
      <c r="PUI232"/>
      <c r="PUJ232"/>
      <c r="PUK232"/>
      <c r="PUL232"/>
      <c r="PUM232"/>
      <c r="PUN232"/>
      <c r="PUO232"/>
      <c r="PUP232"/>
      <c r="PUQ232"/>
      <c r="PUR232"/>
      <c r="PUS232"/>
      <c r="PUT232"/>
      <c r="PUU232"/>
      <c r="PUV232"/>
      <c r="PUW232"/>
      <c r="PUX232"/>
      <c r="PUY232"/>
      <c r="PUZ232"/>
      <c r="PVA232"/>
      <c r="PVB232"/>
      <c r="PVC232"/>
      <c r="PVD232"/>
      <c r="PVE232"/>
      <c r="PVF232"/>
      <c r="PVG232"/>
      <c r="PVH232"/>
      <c r="PVI232"/>
      <c r="PVJ232"/>
      <c r="PVK232"/>
      <c r="PVL232"/>
      <c r="PVM232"/>
      <c r="PVN232"/>
      <c r="PVO232"/>
      <c r="PVP232"/>
      <c r="PVQ232"/>
      <c r="PVR232"/>
      <c r="PVS232"/>
      <c r="PVT232"/>
      <c r="PVU232"/>
      <c r="PVV232"/>
      <c r="PVW232"/>
      <c r="PVX232"/>
      <c r="PVY232"/>
      <c r="PVZ232"/>
      <c r="PWA232"/>
      <c r="PWB232"/>
      <c r="PWC232"/>
      <c r="PWD232"/>
      <c r="PWE232"/>
      <c r="PWF232"/>
      <c r="PWG232"/>
      <c r="PWH232"/>
      <c r="PWI232"/>
      <c r="PWJ232"/>
      <c r="PWK232"/>
      <c r="PWL232"/>
      <c r="PWM232"/>
      <c r="PWN232"/>
      <c r="PWO232"/>
      <c r="PWP232"/>
      <c r="PWQ232"/>
      <c r="PWR232"/>
      <c r="PWS232"/>
      <c r="PWT232"/>
      <c r="PWU232"/>
      <c r="PWV232"/>
      <c r="PWW232"/>
      <c r="PWX232"/>
      <c r="PWY232"/>
      <c r="PWZ232"/>
      <c r="PXA232"/>
      <c r="PXB232"/>
      <c r="PXC232"/>
      <c r="PXD232"/>
      <c r="PXE232"/>
      <c r="PXF232"/>
      <c r="PXG232"/>
      <c r="PXH232"/>
      <c r="PXI232"/>
      <c r="PXJ232"/>
      <c r="PXK232"/>
      <c r="PXL232"/>
      <c r="PXM232"/>
      <c r="PXN232"/>
      <c r="PXO232"/>
      <c r="PXP232"/>
      <c r="PXQ232"/>
      <c r="PXR232"/>
      <c r="PXS232"/>
      <c r="PXT232"/>
      <c r="PXU232"/>
      <c r="PXV232"/>
      <c r="PXW232"/>
      <c r="PXX232"/>
      <c r="PXY232"/>
      <c r="PXZ232"/>
      <c r="PYA232"/>
      <c r="PYB232"/>
      <c r="PYC232"/>
      <c r="PYD232"/>
      <c r="PYE232"/>
      <c r="PYF232"/>
      <c r="PYG232"/>
      <c r="PYH232"/>
      <c r="PYI232"/>
      <c r="PYJ232"/>
      <c r="PYK232"/>
      <c r="PYL232"/>
      <c r="PYM232"/>
      <c r="PYN232"/>
      <c r="PYO232"/>
      <c r="PYP232"/>
      <c r="PYQ232"/>
      <c r="PYR232"/>
      <c r="PYS232"/>
      <c r="PYT232"/>
      <c r="PYU232"/>
      <c r="PYV232"/>
      <c r="PYW232"/>
      <c r="PYX232"/>
      <c r="PYY232"/>
      <c r="PYZ232"/>
      <c r="PZA232"/>
      <c r="PZB232"/>
      <c r="PZC232"/>
      <c r="PZD232"/>
      <c r="PZE232"/>
      <c r="PZF232"/>
      <c r="PZG232"/>
      <c r="PZH232"/>
      <c r="PZI232"/>
      <c r="PZJ232"/>
      <c r="PZK232"/>
      <c r="PZL232"/>
      <c r="PZM232"/>
      <c r="PZN232"/>
      <c r="PZO232"/>
      <c r="PZP232"/>
      <c r="PZQ232"/>
      <c r="PZR232"/>
      <c r="PZS232"/>
      <c r="PZT232"/>
      <c r="PZU232"/>
      <c r="PZV232"/>
      <c r="PZW232"/>
      <c r="PZX232"/>
      <c r="PZY232"/>
      <c r="PZZ232"/>
      <c r="QAA232"/>
      <c r="QAB232"/>
      <c r="QAC232"/>
      <c r="QAD232"/>
      <c r="QAE232"/>
      <c r="QAF232"/>
      <c r="QAG232"/>
      <c r="QAH232"/>
      <c r="QAI232"/>
      <c r="QAJ232"/>
      <c r="QAK232"/>
      <c r="QAL232"/>
      <c r="QAM232"/>
      <c r="QAN232"/>
      <c r="QAO232"/>
      <c r="QAP232"/>
      <c r="QAQ232"/>
      <c r="QAR232"/>
      <c r="QAS232"/>
      <c r="QAT232"/>
      <c r="QAU232"/>
      <c r="QAV232"/>
      <c r="QAW232"/>
      <c r="QAX232"/>
      <c r="QAY232"/>
      <c r="QAZ232"/>
      <c r="QBA232"/>
      <c r="QBB232"/>
      <c r="QBC232"/>
      <c r="QBD232"/>
      <c r="QBE232"/>
      <c r="QBF232"/>
      <c r="QBG232"/>
      <c r="QBH232"/>
      <c r="QBI232"/>
      <c r="QBJ232"/>
      <c r="QBK232"/>
      <c r="QBL232"/>
      <c r="QBM232"/>
      <c r="QBN232"/>
      <c r="QBO232"/>
      <c r="QBP232"/>
      <c r="QBQ232"/>
      <c r="QBR232"/>
      <c r="QBS232"/>
      <c r="QBT232"/>
      <c r="QBU232"/>
      <c r="QBV232"/>
      <c r="QBW232"/>
      <c r="QBX232"/>
      <c r="QBY232"/>
      <c r="QBZ232"/>
      <c r="QCA232"/>
      <c r="QCB232"/>
      <c r="QCC232"/>
      <c r="QCD232"/>
      <c r="QCE232"/>
      <c r="QCF232"/>
      <c r="QCG232"/>
      <c r="QCH232"/>
      <c r="QCI232"/>
      <c r="QCJ232"/>
      <c r="QCK232"/>
      <c r="QCL232"/>
      <c r="QCM232"/>
      <c r="QCN232"/>
      <c r="QCO232"/>
      <c r="QCP232"/>
      <c r="QCQ232"/>
      <c r="QCR232"/>
      <c r="QCS232"/>
      <c r="QCT232"/>
      <c r="QCU232"/>
      <c r="QCV232"/>
      <c r="QCW232"/>
      <c r="QCX232"/>
      <c r="QCY232"/>
      <c r="QCZ232"/>
      <c r="QDA232"/>
      <c r="QDB232"/>
      <c r="QDC232"/>
      <c r="QDD232"/>
      <c r="QDE232"/>
      <c r="QDF232"/>
      <c r="QDG232"/>
      <c r="QDH232"/>
      <c r="QDI232"/>
      <c r="QDJ232"/>
      <c r="QDK232"/>
      <c r="QDL232"/>
      <c r="QDM232"/>
      <c r="QDN232"/>
      <c r="QDO232"/>
      <c r="QDP232"/>
      <c r="QDQ232"/>
      <c r="QDR232"/>
      <c r="QDS232"/>
      <c r="QDT232"/>
      <c r="QDU232"/>
      <c r="QDV232"/>
      <c r="QDW232"/>
      <c r="QDX232"/>
      <c r="QDY232"/>
      <c r="QDZ232"/>
      <c r="QEA232"/>
      <c r="QEB232"/>
      <c r="QEC232"/>
      <c r="QED232"/>
      <c r="QEE232"/>
      <c r="QEF232"/>
      <c r="QEG232"/>
      <c r="QEH232"/>
      <c r="QEI232"/>
      <c r="QEJ232"/>
      <c r="QEK232"/>
      <c r="QEL232"/>
      <c r="QEM232"/>
      <c r="QEN232"/>
      <c r="QEO232"/>
      <c r="QEP232"/>
      <c r="QEQ232"/>
      <c r="QER232"/>
      <c r="QES232"/>
      <c r="QET232"/>
      <c r="QEU232"/>
      <c r="QEV232"/>
      <c r="QEW232"/>
      <c r="QEX232"/>
      <c r="QEY232"/>
      <c r="QEZ232"/>
      <c r="QFA232"/>
      <c r="QFB232"/>
      <c r="QFC232"/>
      <c r="QFD232"/>
      <c r="QFE232"/>
      <c r="QFF232"/>
      <c r="QFG232"/>
      <c r="QFH232"/>
      <c r="QFI232"/>
      <c r="QFJ232"/>
      <c r="QFK232"/>
      <c r="QFL232"/>
      <c r="QFM232"/>
      <c r="QFN232"/>
      <c r="QFO232"/>
      <c r="QFP232"/>
      <c r="QFQ232"/>
      <c r="QFR232"/>
      <c r="QFS232"/>
      <c r="QFT232"/>
      <c r="QFU232"/>
      <c r="QFV232"/>
      <c r="QFW232"/>
      <c r="QFX232"/>
      <c r="QFY232"/>
      <c r="QFZ232"/>
      <c r="QGA232"/>
      <c r="QGB232"/>
      <c r="QGC232"/>
      <c r="QGD232"/>
      <c r="QGE232"/>
      <c r="QGF232"/>
      <c r="QGG232"/>
      <c r="QGH232"/>
      <c r="QGI232"/>
      <c r="QGJ232"/>
      <c r="QGK232"/>
      <c r="QGL232"/>
      <c r="QGM232"/>
      <c r="QGN232"/>
      <c r="QGO232"/>
      <c r="QGP232"/>
      <c r="QGQ232"/>
      <c r="QGR232"/>
      <c r="QGS232"/>
      <c r="QGT232"/>
      <c r="QGU232"/>
      <c r="QGV232"/>
      <c r="QGW232"/>
      <c r="QGX232"/>
      <c r="QGY232"/>
      <c r="QGZ232"/>
      <c r="QHA232"/>
      <c r="QHB232"/>
      <c r="QHC232"/>
      <c r="QHD232"/>
      <c r="QHE232"/>
      <c r="QHF232"/>
      <c r="QHG232"/>
      <c r="QHH232"/>
      <c r="QHI232"/>
      <c r="QHJ232"/>
      <c r="QHK232"/>
      <c r="QHL232"/>
      <c r="QHM232"/>
      <c r="QHN232"/>
      <c r="QHO232"/>
      <c r="QHP232"/>
      <c r="QHQ232"/>
      <c r="QHR232"/>
      <c r="QHS232"/>
      <c r="QHT232"/>
      <c r="QHU232"/>
      <c r="QHV232"/>
      <c r="QHW232"/>
      <c r="QHX232"/>
      <c r="QHY232"/>
      <c r="QHZ232"/>
      <c r="QIA232"/>
      <c r="QIB232"/>
      <c r="QIC232"/>
      <c r="QID232"/>
      <c r="QIE232"/>
      <c r="QIF232"/>
      <c r="QIG232"/>
      <c r="QIH232"/>
      <c r="QII232"/>
      <c r="QIJ232"/>
      <c r="QIK232"/>
      <c r="QIL232"/>
      <c r="QIM232"/>
      <c r="QIN232"/>
      <c r="QIO232"/>
      <c r="QIP232"/>
      <c r="QIQ232"/>
      <c r="QIR232"/>
      <c r="QIS232"/>
      <c r="QIT232"/>
      <c r="QIU232"/>
      <c r="QIV232"/>
      <c r="QIW232"/>
      <c r="QIX232"/>
      <c r="QIY232"/>
      <c r="QIZ232"/>
      <c r="QJA232"/>
      <c r="QJB232"/>
      <c r="QJC232"/>
      <c r="QJD232"/>
      <c r="QJE232"/>
      <c r="QJF232"/>
      <c r="QJG232"/>
      <c r="QJH232"/>
      <c r="QJI232"/>
      <c r="QJJ232"/>
      <c r="QJK232"/>
      <c r="QJL232"/>
      <c r="QJM232"/>
      <c r="QJN232"/>
      <c r="QJO232"/>
      <c r="QJP232"/>
      <c r="QJQ232"/>
      <c r="QJR232"/>
      <c r="QJS232"/>
      <c r="QJT232"/>
      <c r="QJU232"/>
      <c r="QJV232"/>
      <c r="QJW232"/>
      <c r="QJX232"/>
      <c r="QJY232"/>
      <c r="QJZ232"/>
      <c r="QKA232"/>
      <c r="QKB232"/>
      <c r="QKC232"/>
      <c r="QKD232"/>
      <c r="QKE232"/>
      <c r="QKF232"/>
      <c r="QKG232"/>
      <c r="QKH232"/>
      <c r="QKI232"/>
      <c r="QKJ232"/>
      <c r="QKK232"/>
      <c r="QKL232"/>
      <c r="QKM232"/>
      <c r="QKN232"/>
      <c r="QKO232"/>
      <c r="QKP232"/>
      <c r="QKQ232"/>
      <c r="QKR232"/>
      <c r="QKS232"/>
      <c r="QKT232"/>
      <c r="QKU232"/>
      <c r="QKV232"/>
      <c r="QKW232"/>
      <c r="QKX232"/>
      <c r="QKY232"/>
      <c r="QKZ232"/>
      <c r="QLA232"/>
      <c r="QLB232"/>
      <c r="QLC232"/>
      <c r="QLD232"/>
      <c r="QLE232"/>
      <c r="QLF232"/>
      <c r="QLG232"/>
      <c r="QLH232"/>
      <c r="QLI232"/>
      <c r="QLJ232"/>
      <c r="QLK232"/>
      <c r="QLL232"/>
      <c r="QLM232"/>
      <c r="QLN232"/>
      <c r="QLO232"/>
      <c r="QLP232"/>
      <c r="QLQ232"/>
      <c r="QLR232"/>
      <c r="QLS232"/>
      <c r="QLT232"/>
      <c r="QLU232"/>
      <c r="QLV232"/>
      <c r="QLW232"/>
      <c r="QLX232"/>
      <c r="QLY232"/>
      <c r="QLZ232"/>
      <c r="QMA232"/>
      <c r="QMB232"/>
      <c r="QMC232"/>
      <c r="QMD232"/>
      <c r="QME232"/>
      <c r="QMF232"/>
      <c r="QMG232"/>
      <c r="QMH232"/>
      <c r="QMI232"/>
      <c r="QMJ232"/>
      <c r="QMK232"/>
      <c r="QML232"/>
      <c r="QMM232"/>
      <c r="QMN232"/>
      <c r="QMO232"/>
      <c r="QMP232"/>
      <c r="QMQ232"/>
      <c r="QMR232"/>
      <c r="QMS232"/>
      <c r="QMT232"/>
      <c r="QMU232"/>
      <c r="QMV232"/>
      <c r="QMW232"/>
      <c r="QMX232"/>
      <c r="QMY232"/>
      <c r="QMZ232"/>
      <c r="QNA232"/>
      <c r="QNB232"/>
      <c r="QNC232"/>
      <c r="QND232"/>
      <c r="QNE232"/>
      <c r="QNF232"/>
      <c r="QNG232"/>
      <c r="QNH232"/>
      <c r="QNI232"/>
      <c r="QNJ232"/>
      <c r="QNK232"/>
      <c r="QNL232"/>
      <c r="QNM232"/>
      <c r="QNN232"/>
      <c r="QNO232"/>
      <c r="QNP232"/>
      <c r="QNQ232"/>
      <c r="QNR232"/>
      <c r="QNS232"/>
      <c r="QNT232"/>
      <c r="QNU232"/>
      <c r="QNV232"/>
      <c r="QNW232"/>
      <c r="QNX232"/>
      <c r="QNY232"/>
      <c r="QNZ232"/>
      <c r="QOA232"/>
      <c r="QOB232"/>
      <c r="QOC232"/>
      <c r="QOD232"/>
      <c r="QOE232"/>
      <c r="QOF232"/>
      <c r="QOG232"/>
      <c r="QOH232"/>
      <c r="QOI232"/>
      <c r="QOJ232"/>
      <c r="QOK232"/>
      <c r="QOL232"/>
      <c r="QOM232"/>
      <c r="QON232"/>
      <c r="QOO232"/>
      <c r="QOP232"/>
      <c r="QOQ232"/>
      <c r="QOR232"/>
      <c r="QOS232"/>
      <c r="QOT232"/>
      <c r="QOU232"/>
      <c r="QOV232"/>
      <c r="QOW232"/>
      <c r="QOX232"/>
      <c r="QOY232"/>
      <c r="QOZ232"/>
      <c r="QPA232"/>
      <c r="QPB232"/>
      <c r="QPC232"/>
      <c r="QPD232"/>
      <c r="QPE232"/>
      <c r="QPF232"/>
      <c r="QPG232"/>
      <c r="QPH232"/>
      <c r="QPI232"/>
      <c r="QPJ232"/>
      <c r="QPK232"/>
      <c r="QPL232"/>
      <c r="QPM232"/>
      <c r="QPN232"/>
      <c r="QPO232"/>
      <c r="QPP232"/>
      <c r="QPQ232"/>
      <c r="QPR232"/>
      <c r="QPS232"/>
      <c r="QPT232"/>
      <c r="QPU232"/>
      <c r="QPV232"/>
      <c r="QPW232"/>
      <c r="QPX232"/>
      <c r="QPY232"/>
      <c r="QPZ232"/>
      <c r="QQA232"/>
      <c r="QQB232"/>
      <c r="QQC232"/>
      <c r="QQD232"/>
      <c r="QQE232"/>
      <c r="QQF232"/>
      <c r="QQG232"/>
      <c r="QQH232"/>
      <c r="QQI232"/>
      <c r="QQJ232"/>
      <c r="QQK232"/>
      <c r="QQL232"/>
      <c r="QQM232"/>
      <c r="QQN232"/>
      <c r="QQO232"/>
      <c r="QQP232"/>
      <c r="QQQ232"/>
      <c r="QQR232"/>
      <c r="QQS232"/>
      <c r="QQT232"/>
      <c r="QQU232"/>
      <c r="QQV232"/>
      <c r="QQW232"/>
      <c r="QQX232"/>
      <c r="QQY232"/>
      <c r="QQZ232"/>
      <c r="QRA232"/>
      <c r="QRB232"/>
      <c r="QRC232"/>
      <c r="QRD232"/>
      <c r="QRE232"/>
      <c r="QRF232"/>
      <c r="QRG232"/>
      <c r="QRH232"/>
      <c r="QRI232"/>
      <c r="QRJ232"/>
      <c r="QRK232"/>
      <c r="QRL232"/>
      <c r="QRM232"/>
      <c r="QRN232"/>
      <c r="QRO232"/>
      <c r="QRP232"/>
      <c r="QRQ232"/>
      <c r="QRR232"/>
      <c r="QRS232"/>
      <c r="QRT232"/>
      <c r="QRU232"/>
      <c r="QRV232"/>
      <c r="QRW232"/>
      <c r="QRX232"/>
      <c r="QRY232"/>
      <c r="QRZ232"/>
      <c r="QSA232"/>
      <c r="QSB232"/>
      <c r="QSC232"/>
      <c r="QSD232"/>
      <c r="QSE232"/>
      <c r="QSF232"/>
      <c r="QSG232"/>
      <c r="QSH232"/>
      <c r="QSI232"/>
      <c r="QSJ232"/>
      <c r="QSK232"/>
      <c r="QSL232"/>
      <c r="QSM232"/>
      <c r="QSN232"/>
      <c r="QSO232"/>
      <c r="QSP232"/>
      <c r="QSQ232"/>
      <c r="QSR232"/>
      <c r="QSS232"/>
      <c r="QST232"/>
      <c r="QSU232"/>
      <c r="QSV232"/>
      <c r="QSW232"/>
      <c r="QSX232"/>
      <c r="QSY232"/>
      <c r="QSZ232"/>
      <c r="QTA232"/>
      <c r="QTB232"/>
      <c r="QTC232"/>
      <c r="QTD232"/>
      <c r="QTE232"/>
      <c r="QTF232"/>
      <c r="QTG232"/>
      <c r="QTH232"/>
      <c r="QTI232"/>
      <c r="QTJ232"/>
      <c r="QTK232"/>
      <c r="QTL232"/>
      <c r="QTM232"/>
      <c r="QTN232"/>
      <c r="QTO232"/>
      <c r="QTP232"/>
      <c r="QTQ232"/>
      <c r="QTR232"/>
      <c r="QTS232"/>
      <c r="QTT232"/>
      <c r="QTU232"/>
      <c r="QTV232"/>
      <c r="QTW232"/>
      <c r="QTX232"/>
      <c r="QTY232"/>
      <c r="QTZ232"/>
      <c r="QUA232"/>
      <c r="QUB232"/>
      <c r="QUC232"/>
      <c r="QUD232"/>
      <c r="QUE232"/>
      <c r="QUF232"/>
      <c r="QUG232"/>
      <c r="QUH232"/>
      <c r="QUI232"/>
      <c r="QUJ232"/>
      <c r="QUK232"/>
      <c r="QUL232"/>
      <c r="QUM232"/>
      <c r="QUN232"/>
      <c r="QUO232"/>
      <c r="QUP232"/>
      <c r="QUQ232"/>
      <c r="QUR232"/>
      <c r="QUS232"/>
      <c r="QUT232"/>
      <c r="QUU232"/>
      <c r="QUV232"/>
      <c r="QUW232"/>
      <c r="QUX232"/>
      <c r="QUY232"/>
      <c r="QUZ232"/>
      <c r="QVA232"/>
      <c r="QVB232"/>
      <c r="QVC232"/>
      <c r="QVD232"/>
      <c r="QVE232"/>
      <c r="QVF232"/>
      <c r="QVG232"/>
      <c r="QVH232"/>
      <c r="QVI232"/>
      <c r="QVJ232"/>
      <c r="QVK232"/>
      <c r="QVL232"/>
      <c r="QVM232"/>
      <c r="QVN232"/>
      <c r="QVO232"/>
      <c r="QVP232"/>
      <c r="QVQ232"/>
      <c r="QVR232"/>
      <c r="QVS232"/>
      <c r="QVT232"/>
      <c r="QVU232"/>
      <c r="QVV232"/>
      <c r="QVW232"/>
      <c r="QVX232"/>
      <c r="QVY232"/>
      <c r="QVZ232"/>
      <c r="QWA232"/>
      <c r="QWB232"/>
      <c r="QWC232"/>
      <c r="QWD232"/>
      <c r="QWE232"/>
      <c r="QWF232"/>
      <c r="QWG232"/>
      <c r="QWH232"/>
      <c r="QWI232"/>
      <c r="QWJ232"/>
      <c r="QWK232"/>
      <c r="QWL232"/>
      <c r="QWM232"/>
      <c r="QWN232"/>
      <c r="QWO232"/>
      <c r="QWP232"/>
      <c r="QWQ232"/>
      <c r="QWR232"/>
      <c r="QWS232"/>
      <c r="QWT232"/>
      <c r="QWU232"/>
      <c r="QWV232"/>
      <c r="QWW232"/>
      <c r="QWX232"/>
      <c r="QWY232"/>
      <c r="QWZ232"/>
      <c r="QXA232"/>
      <c r="QXB232"/>
      <c r="QXC232"/>
      <c r="QXD232"/>
      <c r="QXE232"/>
      <c r="QXF232"/>
      <c r="QXG232"/>
      <c r="QXH232"/>
      <c r="QXI232"/>
      <c r="QXJ232"/>
      <c r="QXK232"/>
      <c r="QXL232"/>
      <c r="QXM232"/>
      <c r="QXN232"/>
      <c r="QXO232"/>
      <c r="QXP232"/>
      <c r="QXQ232"/>
      <c r="QXR232"/>
      <c r="QXS232"/>
      <c r="QXT232"/>
      <c r="QXU232"/>
      <c r="QXV232"/>
      <c r="QXW232"/>
      <c r="QXX232"/>
      <c r="QXY232"/>
      <c r="QXZ232"/>
      <c r="QYA232"/>
      <c r="QYB232"/>
      <c r="QYC232"/>
      <c r="QYD232"/>
      <c r="QYE232"/>
      <c r="QYF232"/>
      <c r="QYG232"/>
      <c r="QYH232"/>
      <c r="QYI232"/>
      <c r="QYJ232"/>
      <c r="QYK232"/>
      <c r="QYL232"/>
      <c r="QYM232"/>
      <c r="QYN232"/>
      <c r="QYO232"/>
      <c r="QYP232"/>
      <c r="QYQ232"/>
      <c r="QYR232"/>
      <c r="QYS232"/>
      <c r="QYT232"/>
      <c r="QYU232"/>
      <c r="QYV232"/>
      <c r="QYW232"/>
      <c r="QYX232"/>
      <c r="QYY232"/>
      <c r="QYZ232"/>
      <c r="QZA232"/>
      <c r="QZB232"/>
      <c r="QZC232"/>
      <c r="QZD232"/>
      <c r="QZE232"/>
      <c r="QZF232"/>
      <c r="QZG232"/>
      <c r="QZH232"/>
      <c r="QZI232"/>
      <c r="QZJ232"/>
      <c r="QZK232"/>
      <c r="QZL232"/>
      <c r="QZM232"/>
      <c r="QZN232"/>
      <c r="QZO232"/>
      <c r="QZP232"/>
      <c r="QZQ232"/>
      <c r="QZR232"/>
      <c r="QZS232"/>
      <c r="QZT232"/>
      <c r="QZU232"/>
      <c r="QZV232"/>
      <c r="QZW232"/>
      <c r="QZX232"/>
      <c r="QZY232"/>
      <c r="QZZ232"/>
      <c r="RAA232"/>
      <c r="RAB232"/>
      <c r="RAC232"/>
      <c r="RAD232"/>
      <c r="RAE232"/>
      <c r="RAF232"/>
      <c r="RAG232"/>
      <c r="RAH232"/>
      <c r="RAI232"/>
      <c r="RAJ232"/>
      <c r="RAK232"/>
      <c r="RAL232"/>
      <c r="RAM232"/>
      <c r="RAN232"/>
      <c r="RAO232"/>
      <c r="RAP232"/>
      <c r="RAQ232"/>
      <c r="RAR232"/>
      <c r="RAS232"/>
      <c r="RAT232"/>
      <c r="RAU232"/>
      <c r="RAV232"/>
      <c r="RAW232"/>
      <c r="RAX232"/>
      <c r="RAY232"/>
      <c r="RAZ232"/>
      <c r="RBA232"/>
      <c r="RBB232"/>
      <c r="RBC232"/>
      <c r="RBD232"/>
      <c r="RBE232"/>
      <c r="RBF232"/>
      <c r="RBG232"/>
      <c r="RBH232"/>
      <c r="RBI232"/>
      <c r="RBJ232"/>
      <c r="RBK232"/>
      <c r="RBL232"/>
      <c r="RBM232"/>
      <c r="RBN232"/>
      <c r="RBO232"/>
      <c r="RBP232"/>
      <c r="RBQ232"/>
      <c r="RBR232"/>
      <c r="RBS232"/>
      <c r="RBT232"/>
      <c r="RBU232"/>
      <c r="RBV232"/>
      <c r="RBW232"/>
      <c r="RBX232"/>
      <c r="RBY232"/>
      <c r="RBZ232"/>
      <c r="RCA232"/>
      <c r="RCB232"/>
      <c r="RCC232"/>
      <c r="RCD232"/>
      <c r="RCE232"/>
      <c r="RCF232"/>
      <c r="RCG232"/>
      <c r="RCH232"/>
      <c r="RCI232"/>
      <c r="RCJ232"/>
      <c r="RCK232"/>
      <c r="RCL232"/>
      <c r="RCM232"/>
      <c r="RCN232"/>
      <c r="RCO232"/>
      <c r="RCP232"/>
      <c r="RCQ232"/>
      <c r="RCR232"/>
      <c r="RCS232"/>
      <c r="RCT232"/>
      <c r="RCU232"/>
      <c r="RCV232"/>
      <c r="RCW232"/>
      <c r="RCX232"/>
      <c r="RCY232"/>
      <c r="RCZ232"/>
      <c r="RDA232"/>
      <c r="RDB232"/>
      <c r="RDC232"/>
      <c r="RDD232"/>
      <c r="RDE232"/>
      <c r="RDF232"/>
      <c r="RDG232"/>
      <c r="RDH232"/>
      <c r="RDI232"/>
      <c r="RDJ232"/>
      <c r="RDK232"/>
      <c r="RDL232"/>
      <c r="RDM232"/>
      <c r="RDN232"/>
      <c r="RDO232"/>
      <c r="RDP232"/>
      <c r="RDQ232"/>
      <c r="RDR232"/>
      <c r="RDS232"/>
      <c r="RDT232"/>
      <c r="RDU232"/>
      <c r="RDV232"/>
      <c r="RDW232"/>
      <c r="RDX232"/>
      <c r="RDY232"/>
      <c r="RDZ232"/>
      <c r="REA232"/>
      <c r="REB232"/>
      <c r="REC232"/>
      <c r="RED232"/>
      <c r="REE232"/>
      <c r="REF232"/>
      <c r="REG232"/>
      <c r="REH232"/>
      <c r="REI232"/>
      <c r="REJ232"/>
      <c r="REK232"/>
      <c r="REL232"/>
      <c r="REM232"/>
      <c r="REN232"/>
      <c r="REO232"/>
      <c r="REP232"/>
      <c r="REQ232"/>
      <c r="RER232"/>
      <c r="RES232"/>
      <c r="RET232"/>
      <c r="REU232"/>
      <c r="REV232"/>
      <c r="REW232"/>
      <c r="REX232"/>
      <c r="REY232"/>
      <c r="REZ232"/>
      <c r="RFA232"/>
      <c r="RFB232"/>
      <c r="RFC232"/>
      <c r="RFD232"/>
      <c r="RFE232"/>
      <c r="RFF232"/>
      <c r="RFG232"/>
      <c r="RFH232"/>
      <c r="RFI232"/>
      <c r="RFJ232"/>
      <c r="RFK232"/>
      <c r="RFL232"/>
      <c r="RFM232"/>
      <c r="RFN232"/>
      <c r="RFO232"/>
      <c r="RFP232"/>
      <c r="RFQ232"/>
      <c r="RFR232"/>
      <c r="RFS232"/>
      <c r="RFT232"/>
      <c r="RFU232"/>
      <c r="RFV232"/>
      <c r="RFW232"/>
      <c r="RFX232"/>
      <c r="RFY232"/>
      <c r="RFZ232"/>
      <c r="RGA232"/>
      <c r="RGB232"/>
      <c r="RGC232"/>
      <c r="RGD232"/>
      <c r="RGE232"/>
      <c r="RGF232"/>
      <c r="RGG232"/>
      <c r="RGH232"/>
      <c r="RGI232"/>
      <c r="RGJ232"/>
      <c r="RGK232"/>
      <c r="RGL232"/>
      <c r="RGM232"/>
      <c r="RGN232"/>
      <c r="RGO232"/>
      <c r="RGP232"/>
      <c r="RGQ232"/>
      <c r="RGR232"/>
      <c r="RGS232"/>
      <c r="RGT232"/>
      <c r="RGU232"/>
      <c r="RGV232"/>
      <c r="RGW232"/>
      <c r="RGX232"/>
      <c r="RGY232"/>
      <c r="RGZ232"/>
      <c r="RHA232"/>
      <c r="RHB232"/>
      <c r="RHC232"/>
      <c r="RHD232"/>
      <c r="RHE232"/>
      <c r="RHF232"/>
      <c r="RHG232"/>
      <c r="RHH232"/>
      <c r="RHI232"/>
      <c r="RHJ232"/>
      <c r="RHK232"/>
      <c r="RHL232"/>
      <c r="RHM232"/>
      <c r="RHN232"/>
      <c r="RHO232"/>
      <c r="RHP232"/>
      <c r="RHQ232"/>
      <c r="RHR232"/>
      <c r="RHS232"/>
      <c r="RHT232"/>
      <c r="RHU232"/>
      <c r="RHV232"/>
      <c r="RHW232"/>
      <c r="RHX232"/>
      <c r="RHY232"/>
      <c r="RHZ232"/>
      <c r="RIA232"/>
      <c r="RIB232"/>
      <c r="RIC232"/>
      <c r="RID232"/>
      <c r="RIE232"/>
      <c r="RIF232"/>
      <c r="RIG232"/>
      <c r="RIH232"/>
      <c r="RII232"/>
      <c r="RIJ232"/>
      <c r="RIK232"/>
      <c r="RIL232"/>
      <c r="RIM232"/>
      <c r="RIN232"/>
      <c r="RIO232"/>
      <c r="RIP232"/>
      <c r="RIQ232"/>
      <c r="RIR232"/>
      <c r="RIS232"/>
      <c r="RIT232"/>
      <c r="RIU232"/>
      <c r="RIV232"/>
      <c r="RIW232"/>
      <c r="RIX232"/>
      <c r="RIY232"/>
      <c r="RIZ232"/>
      <c r="RJA232"/>
      <c r="RJB232"/>
      <c r="RJC232"/>
      <c r="RJD232"/>
      <c r="RJE232"/>
      <c r="RJF232"/>
      <c r="RJG232"/>
      <c r="RJH232"/>
      <c r="RJI232"/>
      <c r="RJJ232"/>
      <c r="RJK232"/>
      <c r="RJL232"/>
      <c r="RJM232"/>
      <c r="RJN232"/>
      <c r="RJO232"/>
      <c r="RJP232"/>
      <c r="RJQ232"/>
      <c r="RJR232"/>
      <c r="RJS232"/>
      <c r="RJT232"/>
      <c r="RJU232"/>
      <c r="RJV232"/>
      <c r="RJW232"/>
      <c r="RJX232"/>
      <c r="RJY232"/>
      <c r="RJZ232"/>
      <c r="RKA232"/>
      <c r="RKB232"/>
      <c r="RKC232"/>
      <c r="RKD232"/>
      <c r="RKE232"/>
      <c r="RKF232"/>
      <c r="RKG232"/>
      <c r="RKH232"/>
      <c r="RKI232"/>
      <c r="RKJ232"/>
      <c r="RKK232"/>
      <c r="RKL232"/>
      <c r="RKM232"/>
      <c r="RKN232"/>
      <c r="RKO232"/>
      <c r="RKP232"/>
      <c r="RKQ232"/>
      <c r="RKR232"/>
      <c r="RKS232"/>
      <c r="RKT232"/>
      <c r="RKU232"/>
      <c r="RKV232"/>
      <c r="RKW232"/>
      <c r="RKX232"/>
      <c r="RKY232"/>
      <c r="RKZ232"/>
      <c r="RLA232"/>
      <c r="RLB232"/>
      <c r="RLC232"/>
      <c r="RLD232"/>
      <c r="RLE232"/>
      <c r="RLF232"/>
      <c r="RLG232"/>
      <c r="RLH232"/>
      <c r="RLI232"/>
      <c r="RLJ232"/>
      <c r="RLK232"/>
      <c r="RLL232"/>
      <c r="RLM232"/>
      <c r="RLN232"/>
      <c r="RLO232"/>
      <c r="RLP232"/>
      <c r="RLQ232"/>
      <c r="RLR232"/>
      <c r="RLS232"/>
      <c r="RLT232"/>
      <c r="RLU232"/>
      <c r="RLV232"/>
      <c r="RLW232"/>
      <c r="RLX232"/>
      <c r="RLY232"/>
      <c r="RLZ232"/>
      <c r="RMA232"/>
      <c r="RMB232"/>
      <c r="RMC232"/>
      <c r="RMD232"/>
      <c r="RME232"/>
      <c r="RMF232"/>
      <c r="RMG232"/>
      <c r="RMH232"/>
      <c r="RMI232"/>
      <c r="RMJ232"/>
      <c r="RMK232"/>
      <c r="RML232"/>
      <c r="RMM232"/>
      <c r="RMN232"/>
      <c r="RMO232"/>
      <c r="RMP232"/>
      <c r="RMQ232"/>
      <c r="RMR232"/>
      <c r="RMS232"/>
      <c r="RMT232"/>
      <c r="RMU232"/>
      <c r="RMV232"/>
      <c r="RMW232"/>
      <c r="RMX232"/>
      <c r="RMY232"/>
      <c r="RMZ232"/>
      <c r="RNA232"/>
      <c r="RNB232"/>
      <c r="RNC232"/>
      <c r="RND232"/>
      <c r="RNE232"/>
      <c r="RNF232"/>
      <c r="RNG232"/>
      <c r="RNH232"/>
      <c r="RNI232"/>
      <c r="RNJ232"/>
      <c r="RNK232"/>
      <c r="RNL232"/>
      <c r="RNM232"/>
      <c r="RNN232"/>
      <c r="RNO232"/>
      <c r="RNP232"/>
      <c r="RNQ232"/>
      <c r="RNR232"/>
      <c r="RNS232"/>
      <c r="RNT232"/>
      <c r="RNU232"/>
      <c r="RNV232"/>
      <c r="RNW232"/>
      <c r="RNX232"/>
      <c r="RNY232"/>
      <c r="RNZ232"/>
      <c r="ROA232"/>
      <c r="ROB232"/>
      <c r="ROC232"/>
      <c r="ROD232"/>
      <c r="ROE232"/>
      <c r="ROF232"/>
      <c r="ROG232"/>
      <c r="ROH232"/>
      <c r="ROI232"/>
      <c r="ROJ232"/>
      <c r="ROK232"/>
      <c r="ROL232"/>
      <c r="ROM232"/>
      <c r="RON232"/>
      <c r="ROO232"/>
      <c r="ROP232"/>
      <c r="ROQ232"/>
      <c r="ROR232"/>
      <c r="ROS232"/>
      <c r="ROT232"/>
      <c r="ROU232"/>
      <c r="ROV232"/>
      <c r="ROW232"/>
      <c r="ROX232"/>
      <c r="ROY232"/>
      <c r="ROZ232"/>
      <c r="RPA232"/>
      <c r="RPB232"/>
      <c r="RPC232"/>
      <c r="RPD232"/>
      <c r="RPE232"/>
      <c r="RPF232"/>
      <c r="RPG232"/>
      <c r="RPH232"/>
      <c r="RPI232"/>
      <c r="RPJ232"/>
      <c r="RPK232"/>
      <c r="RPL232"/>
      <c r="RPM232"/>
      <c r="RPN232"/>
      <c r="RPO232"/>
      <c r="RPP232"/>
      <c r="RPQ232"/>
      <c r="RPR232"/>
      <c r="RPS232"/>
      <c r="RPT232"/>
      <c r="RPU232"/>
      <c r="RPV232"/>
      <c r="RPW232"/>
      <c r="RPX232"/>
      <c r="RPY232"/>
      <c r="RPZ232"/>
      <c r="RQA232"/>
      <c r="RQB232"/>
      <c r="RQC232"/>
      <c r="RQD232"/>
      <c r="RQE232"/>
      <c r="RQF232"/>
      <c r="RQG232"/>
      <c r="RQH232"/>
      <c r="RQI232"/>
      <c r="RQJ232"/>
      <c r="RQK232"/>
      <c r="RQL232"/>
      <c r="RQM232"/>
      <c r="RQN232"/>
      <c r="RQO232"/>
      <c r="RQP232"/>
      <c r="RQQ232"/>
      <c r="RQR232"/>
      <c r="RQS232"/>
      <c r="RQT232"/>
      <c r="RQU232"/>
      <c r="RQV232"/>
      <c r="RQW232"/>
      <c r="RQX232"/>
      <c r="RQY232"/>
      <c r="RQZ232"/>
      <c r="RRA232"/>
      <c r="RRB232"/>
      <c r="RRC232"/>
      <c r="RRD232"/>
      <c r="RRE232"/>
      <c r="RRF232"/>
      <c r="RRG232"/>
      <c r="RRH232"/>
      <c r="RRI232"/>
      <c r="RRJ232"/>
      <c r="RRK232"/>
      <c r="RRL232"/>
      <c r="RRM232"/>
      <c r="RRN232"/>
      <c r="RRO232"/>
      <c r="RRP232"/>
      <c r="RRQ232"/>
      <c r="RRR232"/>
      <c r="RRS232"/>
      <c r="RRT232"/>
      <c r="RRU232"/>
      <c r="RRV232"/>
      <c r="RRW232"/>
      <c r="RRX232"/>
      <c r="RRY232"/>
      <c r="RRZ232"/>
      <c r="RSA232"/>
      <c r="RSB232"/>
      <c r="RSC232"/>
      <c r="RSD232"/>
      <c r="RSE232"/>
      <c r="RSF232"/>
      <c r="RSG232"/>
      <c r="RSH232"/>
      <c r="RSI232"/>
      <c r="RSJ232"/>
      <c r="RSK232"/>
      <c r="RSL232"/>
      <c r="RSM232"/>
      <c r="RSN232"/>
      <c r="RSO232"/>
      <c r="RSP232"/>
      <c r="RSQ232"/>
      <c r="RSR232"/>
      <c r="RSS232"/>
      <c r="RST232"/>
      <c r="RSU232"/>
      <c r="RSV232"/>
      <c r="RSW232"/>
      <c r="RSX232"/>
      <c r="RSY232"/>
      <c r="RSZ232"/>
      <c r="RTA232"/>
      <c r="RTB232"/>
      <c r="RTC232"/>
      <c r="RTD232"/>
      <c r="RTE232"/>
      <c r="RTF232"/>
      <c r="RTG232"/>
      <c r="RTH232"/>
      <c r="RTI232"/>
      <c r="RTJ232"/>
      <c r="RTK232"/>
      <c r="RTL232"/>
      <c r="RTM232"/>
      <c r="RTN232"/>
      <c r="RTO232"/>
      <c r="RTP232"/>
      <c r="RTQ232"/>
      <c r="RTR232"/>
      <c r="RTS232"/>
      <c r="RTT232"/>
      <c r="RTU232"/>
      <c r="RTV232"/>
      <c r="RTW232"/>
      <c r="RTX232"/>
      <c r="RTY232"/>
      <c r="RTZ232"/>
      <c r="RUA232"/>
      <c r="RUB232"/>
      <c r="RUC232"/>
      <c r="RUD232"/>
      <c r="RUE232"/>
      <c r="RUF232"/>
      <c r="RUG232"/>
      <c r="RUH232"/>
      <c r="RUI232"/>
      <c r="RUJ232"/>
      <c r="RUK232"/>
      <c r="RUL232"/>
      <c r="RUM232"/>
      <c r="RUN232"/>
      <c r="RUO232"/>
      <c r="RUP232"/>
      <c r="RUQ232"/>
      <c r="RUR232"/>
      <c r="RUS232"/>
      <c r="RUT232"/>
      <c r="RUU232"/>
      <c r="RUV232"/>
      <c r="RUW232"/>
      <c r="RUX232"/>
      <c r="RUY232"/>
      <c r="RUZ232"/>
      <c r="RVA232"/>
      <c r="RVB232"/>
      <c r="RVC232"/>
      <c r="RVD232"/>
      <c r="RVE232"/>
      <c r="RVF232"/>
      <c r="RVG232"/>
      <c r="RVH232"/>
      <c r="RVI232"/>
      <c r="RVJ232"/>
      <c r="RVK232"/>
      <c r="RVL232"/>
      <c r="RVM232"/>
      <c r="RVN232"/>
      <c r="RVO232"/>
      <c r="RVP232"/>
      <c r="RVQ232"/>
      <c r="RVR232"/>
      <c r="RVS232"/>
      <c r="RVT232"/>
      <c r="RVU232"/>
      <c r="RVV232"/>
      <c r="RVW232"/>
      <c r="RVX232"/>
      <c r="RVY232"/>
      <c r="RVZ232"/>
      <c r="RWA232"/>
      <c r="RWB232"/>
      <c r="RWC232"/>
      <c r="RWD232"/>
      <c r="RWE232"/>
      <c r="RWF232"/>
      <c r="RWG232"/>
      <c r="RWH232"/>
      <c r="RWI232"/>
      <c r="RWJ232"/>
      <c r="RWK232"/>
      <c r="RWL232"/>
      <c r="RWM232"/>
      <c r="RWN232"/>
      <c r="RWO232"/>
      <c r="RWP232"/>
      <c r="RWQ232"/>
      <c r="RWR232"/>
      <c r="RWS232"/>
      <c r="RWT232"/>
      <c r="RWU232"/>
      <c r="RWV232"/>
      <c r="RWW232"/>
      <c r="RWX232"/>
      <c r="RWY232"/>
      <c r="RWZ232"/>
      <c r="RXA232"/>
      <c r="RXB232"/>
      <c r="RXC232"/>
      <c r="RXD232"/>
      <c r="RXE232"/>
      <c r="RXF232"/>
      <c r="RXG232"/>
      <c r="RXH232"/>
      <c r="RXI232"/>
      <c r="RXJ232"/>
      <c r="RXK232"/>
      <c r="RXL232"/>
      <c r="RXM232"/>
      <c r="RXN232"/>
      <c r="RXO232"/>
      <c r="RXP232"/>
      <c r="RXQ232"/>
      <c r="RXR232"/>
      <c r="RXS232"/>
      <c r="RXT232"/>
      <c r="RXU232"/>
      <c r="RXV232"/>
      <c r="RXW232"/>
      <c r="RXX232"/>
      <c r="RXY232"/>
      <c r="RXZ232"/>
      <c r="RYA232"/>
      <c r="RYB232"/>
      <c r="RYC232"/>
      <c r="RYD232"/>
      <c r="RYE232"/>
      <c r="RYF232"/>
      <c r="RYG232"/>
      <c r="RYH232"/>
      <c r="RYI232"/>
      <c r="RYJ232"/>
      <c r="RYK232"/>
      <c r="RYL232"/>
      <c r="RYM232"/>
      <c r="RYN232"/>
      <c r="RYO232"/>
      <c r="RYP232"/>
      <c r="RYQ232"/>
      <c r="RYR232"/>
      <c r="RYS232"/>
      <c r="RYT232"/>
      <c r="RYU232"/>
      <c r="RYV232"/>
      <c r="RYW232"/>
      <c r="RYX232"/>
      <c r="RYY232"/>
      <c r="RYZ232"/>
      <c r="RZA232"/>
      <c r="RZB232"/>
      <c r="RZC232"/>
      <c r="RZD232"/>
      <c r="RZE232"/>
      <c r="RZF232"/>
      <c r="RZG232"/>
      <c r="RZH232"/>
      <c r="RZI232"/>
      <c r="RZJ232"/>
      <c r="RZK232"/>
      <c r="RZL232"/>
      <c r="RZM232"/>
      <c r="RZN232"/>
      <c r="RZO232"/>
      <c r="RZP232"/>
      <c r="RZQ232"/>
      <c r="RZR232"/>
      <c r="RZS232"/>
      <c r="RZT232"/>
      <c r="RZU232"/>
      <c r="RZV232"/>
      <c r="RZW232"/>
      <c r="RZX232"/>
      <c r="RZY232"/>
      <c r="RZZ232"/>
      <c r="SAA232"/>
      <c r="SAB232"/>
      <c r="SAC232"/>
      <c r="SAD232"/>
      <c r="SAE232"/>
      <c r="SAF232"/>
      <c r="SAG232"/>
      <c r="SAH232"/>
      <c r="SAI232"/>
      <c r="SAJ232"/>
      <c r="SAK232"/>
      <c r="SAL232"/>
      <c r="SAM232"/>
      <c r="SAN232"/>
      <c r="SAO232"/>
      <c r="SAP232"/>
      <c r="SAQ232"/>
      <c r="SAR232"/>
      <c r="SAS232"/>
      <c r="SAT232"/>
      <c r="SAU232"/>
      <c r="SAV232"/>
      <c r="SAW232"/>
      <c r="SAX232"/>
      <c r="SAY232"/>
      <c r="SAZ232"/>
      <c r="SBA232"/>
      <c r="SBB232"/>
      <c r="SBC232"/>
      <c r="SBD232"/>
      <c r="SBE232"/>
      <c r="SBF232"/>
      <c r="SBG232"/>
      <c r="SBH232"/>
      <c r="SBI232"/>
      <c r="SBJ232"/>
      <c r="SBK232"/>
      <c r="SBL232"/>
      <c r="SBM232"/>
      <c r="SBN232"/>
      <c r="SBO232"/>
      <c r="SBP232"/>
      <c r="SBQ232"/>
      <c r="SBR232"/>
      <c r="SBS232"/>
      <c r="SBT232"/>
      <c r="SBU232"/>
      <c r="SBV232"/>
      <c r="SBW232"/>
      <c r="SBX232"/>
      <c r="SBY232"/>
      <c r="SBZ232"/>
      <c r="SCA232"/>
      <c r="SCB232"/>
      <c r="SCC232"/>
      <c r="SCD232"/>
      <c r="SCE232"/>
      <c r="SCF232"/>
      <c r="SCG232"/>
      <c r="SCH232"/>
      <c r="SCI232"/>
      <c r="SCJ232"/>
      <c r="SCK232"/>
      <c r="SCL232"/>
      <c r="SCM232"/>
      <c r="SCN232"/>
      <c r="SCO232"/>
      <c r="SCP232"/>
      <c r="SCQ232"/>
      <c r="SCR232"/>
      <c r="SCS232"/>
      <c r="SCT232"/>
      <c r="SCU232"/>
      <c r="SCV232"/>
      <c r="SCW232"/>
      <c r="SCX232"/>
      <c r="SCY232"/>
      <c r="SCZ232"/>
      <c r="SDA232"/>
      <c r="SDB232"/>
      <c r="SDC232"/>
      <c r="SDD232"/>
      <c r="SDE232"/>
      <c r="SDF232"/>
      <c r="SDG232"/>
      <c r="SDH232"/>
      <c r="SDI232"/>
      <c r="SDJ232"/>
      <c r="SDK232"/>
      <c r="SDL232"/>
      <c r="SDM232"/>
      <c r="SDN232"/>
      <c r="SDO232"/>
      <c r="SDP232"/>
      <c r="SDQ232"/>
      <c r="SDR232"/>
      <c r="SDS232"/>
      <c r="SDT232"/>
      <c r="SDU232"/>
      <c r="SDV232"/>
      <c r="SDW232"/>
      <c r="SDX232"/>
      <c r="SDY232"/>
      <c r="SDZ232"/>
      <c r="SEA232"/>
      <c r="SEB232"/>
      <c r="SEC232"/>
      <c r="SED232"/>
      <c r="SEE232"/>
      <c r="SEF232"/>
      <c r="SEG232"/>
      <c r="SEH232"/>
      <c r="SEI232"/>
      <c r="SEJ232"/>
      <c r="SEK232"/>
      <c r="SEL232"/>
      <c r="SEM232"/>
      <c r="SEN232"/>
      <c r="SEO232"/>
      <c r="SEP232"/>
      <c r="SEQ232"/>
      <c r="SER232"/>
      <c r="SES232"/>
      <c r="SET232"/>
      <c r="SEU232"/>
      <c r="SEV232"/>
      <c r="SEW232"/>
      <c r="SEX232"/>
      <c r="SEY232"/>
      <c r="SEZ232"/>
      <c r="SFA232"/>
      <c r="SFB232"/>
      <c r="SFC232"/>
      <c r="SFD232"/>
      <c r="SFE232"/>
      <c r="SFF232"/>
      <c r="SFG232"/>
      <c r="SFH232"/>
      <c r="SFI232"/>
      <c r="SFJ232"/>
      <c r="SFK232"/>
      <c r="SFL232"/>
      <c r="SFM232"/>
      <c r="SFN232"/>
      <c r="SFO232"/>
      <c r="SFP232"/>
      <c r="SFQ232"/>
      <c r="SFR232"/>
      <c r="SFS232"/>
      <c r="SFT232"/>
      <c r="SFU232"/>
      <c r="SFV232"/>
      <c r="SFW232"/>
      <c r="SFX232"/>
      <c r="SFY232"/>
      <c r="SFZ232"/>
      <c r="SGA232"/>
      <c r="SGB232"/>
      <c r="SGC232"/>
      <c r="SGD232"/>
      <c r="SGE232"/>
      <c r="SGF232"/>
      <c r="SGG232"/>
      <c r="SGH232"/>
      <c r="SGI232"/>
      <c r="SGJ232"/>
      <c r="SGK232"/>
      <c r="SGL232"/>
      <c r="SGM232"/>
      <c r="SGN232"/>
      <c r="SGO232"/>
      <c r="SGP232"/>
      <c r="SGQ232"/>
      <c r="SGR232"/>
      <c r="SGS232"/>
      <c r="SGT232"/>
      <c r="SGU232"/>
      <c r="SGV232"/>
      <c r="SGW232"/>
      <c r="SGX232"/>
      <c r="SGY232"/>
      <c r="SGZ232"/>
      <c r="SHA232"/>
      <c r="SHB232"/>
      <c r="SHC232"/>
      <c r="SHD232"/>
      <c r="SHE232"/>
      <c r="SHF232"/>
      <c r="SHG232"/>
      <c r="SHH232"/>
      <c r="SHI232"/>
      <c r="SHJ232"/>
      <c r="SHK232"/>
      <c r="SHL232"/>
      <c r="SHM232"/>
      <c r="SHN232"/>
      <c r="SHO232"/>
      <c r="SHP232"/>
      <c r="SHQ232"/>
      <c r="SHR232"/>
      <c r="SHS232"/>
      <c r="SHT232"/>
      <c r="SHU232"/>
      <c r="SHV232"/>
      <c r="SHW232"/>
      <c r="SHX232"/>
      <c r="SHY232"/>
      <c r="SHZ232"/>
      <c r="SIA232"/>
      <c r="SIB232"/>
      <c r="SIC232"/>
      <c r="SID232"/>
      <c r="SIE232"/>
      <c r="SIF232"/>
      <c r="SIG232"/>
      <c r="SIH232"/>
      <c r="SII232"/>
      <c r="SIJ232"/>
      <c r="SIK232"/>
      <c r="SIL232"/>
      <c r="SIM232"/>
      <c r="SIN232"/>
      <c r="SIO232"/>
      <c r="SIP232"/>
      <c r="SIQ232"/>
      <c r="SIR232"/>
      <c r="SIS232"/>
      <c r="SIT232"/>
      <c r="SIU232"/>
      <c r="SIV232"/>
      <c r="SIW232"/>
      <c r="SIX232"/>
      <c r="SIY232"/>
      <c r="SIZ232"/>
      <c r="SJA232"/>
      <c r="SJB232"/>
      <c r="SJC232"/>
      <c r="SJD232"/>
      <c r="SJE232"/>
      <c r="SJF232"/>
      <c r="SJG232"/>
      <c r="SJH232"/>
      <c r="SJI232"/>
      <c r="SJJ232"/>
      <c r="SJK232"/>
      <c r="SJL232"/>
      <c r="SJM232"/>
      <c r="SJN232"/>
      <c r="SJO232"/>
      <c r="SJP232"/>
      <c r="SJQ232"/>
      <c r="SJR232"/>
      <c r="SJS232"/>
      <c r="SJT232"/>
      <c r="SJU232"/>
      <c r="SJV232"/>
      <c r="SJW232"/>
      <c r="SJX232"/>
      <c r="SJY232"/>
      <c r="SJZ232"/>
      <c r="SKA232"/>
      <c r="SKB232"/>
      <c r="SKC232"/>
      <c r="SKD232"/>
      <c r="SKE232"/>
      <c r="SKF232"/>
      <c r="SKG232"/>
      <c r="SKH232"/>
      <c r="SKI232"/>
      <c r="SKJ232"/>
      <c r="SKK232"/>
      <c r="SKL232"/>
      <c r="SKM232"/>
      <c r="SKN232"/>
      <c r="SKO232"/>
      <c r="SKP232"/>
      <c r="SKQ232"/>
      <c r="SKR232"/>
      <c r="SKS232"/>
      <c r="SKT232"/>
      <c r="SKU232"/>
      <c r="SKV232"/>
      <c r="SKW232"/>
      <c r="SKX232"/>
      <c r="SKY232"/>
      <c r="SKZ232"/>
      <c r="SLA232"/>
      <c r="SLB232"/>
      <c r="SLC232"/>
      <c r="SLD232"/>
      <c r="SLE232"/>
      <c r="SLF232"/>
      <c r="SLG232"/>
      <c r="SLH232"/>
      <c r="SLI232"/>
      <c r="SLJ232"/>
      <c r="SLK232"/>
      <c r="SLL232"/>
      <c r="SLM232"/>
      <c r="SLN232"/>
      <c r="SLO232"/>
      <c r="SLP232"/>
      <c r="SLQ232"/>
      <c r="SLR232"/>
      <c r="SLS232"/>
      <c r="SLT232"/>
      <c r="SLU232"/>
      <c r="SLV232"/>
      <c r="SLW232"/>
      <c r="SLX232"/>
      <c r="SLY232"/>
      <c r="SLZ232"/>
      <c r="SMA232"/>
      <c r="SMB232"/>
      <c r="SMC232"/>
      <c r="SMD232"/>
      <c r="SME232"/>
      <c r="SMF232"/>
      <c r="SMG232"/>
      <c r="SMH232"/>
      <c r="SMI232"/>
      <c r="SMJ232"/>
      <c r="SMK232"/>
      <c r="SML232"/>
      <c r="SMM232"/>
      <c r="SMN232"/>
      <c r="SMO232"/>
      <c r="SMP232"/>
      <c r="SMQ232"/>
      <c r="SMR232"/>
      <c r="SMS232"/>
      <c r="SMT232"/>
      <c r="SMU232"/>
      <c r="SMV232"/>
      <c r="SMW232"/>
      <c r="SMX232"/>
      <c r="SMY232"/>
      <c r="SMZ232"/>
      <c r="SNA232"/>
      <c r="SNB232"/>
      <c r="SNC232"/>
      <c r="SND232"/>
      <c r="SNE232"/>
      <c r="SNF232"/>
      <c r="SNG232"/>
      <c r="SNH232"/>
      <c r="SNI232"/>
      <c r="SNJ232"/>
      <c r="SNK232"/>
      <c r="SNL232"/>
      <c r="SNM232"/>
      <c r="SNN232"/>
      <c r="SNO232"/>
      <c r="SNP232"/>
      <c r="SNQ232"/>
      <c r="SNR232"/>
      <c r="SNS232"/>
      <c r="SNT232"/>
      <c r="SNU232"/>
      <c r="SNV232"/>
      <c r="SNW232"/>
      <c r="SNX232"/>
      <c r="SNY232"/>
      <c r="SNZ232"/>
      <c r="SOA232"/>
      <c r="SOB232"/>
      <c r="SOC232"/>
      <c r="SOD232"/>
      <c r="SOE232"/>
      <c r="SOF232"/>
      <c r="SOG232"/>
      <c r="SOH232"/>
      <c r="SOI232"/>
      <c r="SOJ232"/>
      <c r="SOK232"/>
      <c r="SOL232"/>
      <c r="SOM232"/>
      <c r="SON232"/>
      <c r="SOO232"/>
      <c r="SOP232"/>
      <c r="SOQ232"/>
      <c r="SOR232"/>
      <c r="SOS232"/>
      <c r="SOT232"/>
      <c r="SOU232"/>
      <c r="SOV232"/>
      <c r="SOW232"/>
      <c r="SOX232"/>
      <c r="SOY232"/>
      <c r="SOZ232"/>
      <c r="SPA232"/>
      <c r="SPB232"/>
      <c r="SPC232"/>
      <c r="SPD232"/>
      <c r="SPE232"/>
      <c r="SPF232"/>
      <c r="SPG232"/>
      <c r="SPH232"/>
      <c r="SPI232"/>
      <c r="SPJ232"/>
      <c r="SPK232"/>
      <c r="SPL232"/>
      <c r="SPM232"/>
      <c r="SPN232"/>
      <c r="SPO232"/>
      <c r="SPP232"/>
      <c r="SPQ232"/>
      <c r="SPR232"/>
      <c r="SPS232"/>
      <c r="SPT232"/>
      <c r="SPU232"/>
      <c r="SPV232"/>
      <c r="SPW232"/>
      <c r="SPX232"/>
      <c r="SPY232"/>
      <c r="SPZ232"/>
      <c r="SQA232"/>
      <c r="SQB232"/>
      <c r="SQC232"/>
      <c r="SQD232"/>
      <c r="SQE232"/>
      <c r="SQF232"/>
      <c r="SQG232"/>
      <c r="SQH232"/>
      <c r="SQI232"/>
      <c r="SQJ232"/>
      <c r="SQK232"/>
      <c r="SQL232"/>
      <c r="SQM232"/>
      <c r="SQN232"/>
      <c r="SQO232"/>
      <c r="SQP232"/>
      <c r="SQQ232"/>
      <c r="SQR232"/>
      <c r="SQS232"/>
      <c r="SQT232"/>
      <c r="SQU232"/>
      <c r="SQV232"/>
      <c r="SQW232"/>
      <c r="SQX232"/>
      <c r="SQY232"/>
      <c r="SQZ232"/>
      <c r="SRA232"/>
      <c r="SRB232"/>
      <c r="SRC232"/>
      <c r="SRD232"/>
      <c r="SRE232"/>
      <c r="SRF232"/>
      <c r="SRG232"/>
      <c r="SRH232"/>
      <c r="SRI232"/>
      <c r="SRJ232"/>
      <c r="SRK232"/>
      <c r="SRL232"/>
      <c r="SRM232"/>
      <c r="SRN232"/>
      <c r="SRO232"/>
      <c r="SRP232"/>
      <c r="SRQ232"/>
      <c r="SRR232"/>
      <c r="SRS232"/>
      <c r="SRT232"/>
      <c r="SRU232"/>
      <c r="SRV232"/>
      <c r="SRW232"/>
      <c r="SRX232"/>
      <c r="SRY232"/>
      <c r="SRZ232"/>
      <c r="SSA232"/>
      <c r="SSB232"/>
      <c r="SSC232"/>
      <c r="SSD232"/>
      <c r="SSE232"/>
      <c r="SSF232"/>
      <c r="SSG232"/>
      <c r="SSH232"/>
      <c r="SSI232"/>
      <c r="SSJ232"/>
      <c r="SSK232"/>
      <c r="SSL232"/>
      <c r="SSM232"/>
      <c r="SSN232"/>
      <c r="SSO232"/>
      <c r="SSP232"/>
      <c r="SSQ232"/>
      <c r="SSR232"/>
      <c r="SSS232"/>
      <c r="SST232"/>
      <c r="SSU232"/>
      <c r="SSV232"/>
      <c r="SSW232"/>
      <c r="SSX232"/>
      <c r="SSY232"/>
      <c r="SSZ232"/>
      <c r="STA232"/>
      <c r="STB232"/>
      <c r="STC232"/>
      <c r="STD232"/>
      <c r="STE232"/>
      <c r="STF232"/>
      <c r="STG232"/>
      <c r="STH232"/>
      <c r="STI232"/>
      <c r="STJ232"/>
      <c r="STK232"/>
      <c r="STL232"/>
      <c r="STM232"/>
      <c r="STN232"/>
      <c r="STO232"/>
      <c r="STP232"/>
      <c r="STQ232"/>
      <c r="STR232"/>
      <c r="STS232"/>
      <c r="STT232"/>
      <c r="STU232"/>
      <c r="STV232"/>
      <c r="STW232"/>
      <c r="STX232"/>
      <c r="STY232"/>
      <c r="STZ232"/>
      <c r="SUA232"/>
      <c r="SUB232"/>
      <c r="SUC232"/>
      <c r="SUD232"/>
      <c r="SUE232"/>
      <c r="SUF232"/>
      <c r="SUG232"/>
      <c r="SUH232"/>
      <c r="SUI232"/>
      <c r="SUJ232"/>
      <c r="SUK232"/>
      <c r="SUL232"/>
      <c r="SUM232"/>
      <c r="SUN232"/>
      <c r="SUO232"/>
      <c r="SUP232"/>
      <c r="SUQ232"/>
      <c r="SUR232"/>
      <c r="SUS232"/>
      <c r="SUT232"/>
      <c r="SUU232"/>
      <c r="SUV232"/>
      <c r="SUW232"/>
      <c r="SUX232"/>
      <c r="SUY232"/>
      <c r="SUZ232"/>
      <c r="SVA232"/>
      <c r="SVB232"/>
      <c r="SVC232"/>
      <c r="SVD232"/>
      <c r="SVE232"/>
      <c r="SVF232"/>
      <c r="SVG232"/>
      <c r="SVH232"/>
      <c r="SVI232"/>
      <c r="SVJ232"/>
      <c r="SVK232"/>
      <c r="SVL232"/>
      <c r="SVM232"/>
      <c r="SVN232"/>
      <c r="SVO232"/>
      <c r="SVP232"/>
      <c r="SVQ232"/>
      <c r="SVR232"/>
      <c r="SVS232"/>
      <c r="SVT232"/>
      <c r="SVU232"/>
      <c r="SVV232"/>
      <c r="SVW232"/>
      <c r="SVX232"/>
      <c r="SVY232"/>
      <c r="SVZ232"/>
      <c r="SWA232"/>
      <c r="SWB232"/>
      <c r="SWC232"/>
      <c r="SWD232"/>
      <c r="SWE232"/>
      <c r="SWF232"/>
      <c r="SWG232"/>
      <c r="SWH232"/>
      <c r="SWI232"/>
      <c r="SWJ232"/>
      <c r="SWK232"/>
      <c r="SWL232"/>
      <c r="SWM232"/>
      <c r="SWN232"/>
      <c r="SWO232"/>
      <c r="SWP232"/>
      <c r="SWQ232"/>
      <c r="SWR232"/>
      <c r="SWS232"/>
      <c r="SWT232"/>
      <c r="SWU232"/>
      <c r="SWV232"/>
      <c r="SWW232"/>
      <c r="SWX232"/>
      <c r="SWY232"/>
      <c r="SWZ232"/>
      <c r="SXA232"/>
      <c r="SXB232"/>
      <c r="SXC232"/>
      <c r="SXD232"/>
      <c r="SXE232"/>
      <c r="SXF232"/>
      <c r="SXG232"/>
      <c r="SXH232"/>
      <c r="SXI232"/>
      <c r="SXJ232"/>
      <c r="SXK232"/>
      <c r="SXL232"/>
      <c r="SXM232"/>
      <c r="SXN232"/>
      <c r="SXO232"/>
      <c r="SXP232"/>
      <c r="SXQ232"/>
      <c r="SXR232"/>
      <c r="SXS232"/>
      <c r="SXT232"/>
      <c r="SXU232"/>
      <c r="SXV232"/>
      <c r="SXW232"/>
      <c r="SXX232"/>
      <c r="SXY232"/>
      <c r="SXZ232"/>
      <c r="SYA232"/>
      <c r="SYB232"/>
      <c r="SYC232"/>
      <c r="SYD232"/>
      <c r="SYE232"/>
      <c r="SYF232"/>
      <c r="SYG232"/>
      <c r="SYH232"/>
      <c r="SYI232"/>
      <c r="SYJ232"/>
      <c r="SYK232"/>
      <c r="SYL232"/>
      <c r="SYM232"/>
      <c r="SYN232"/>
      <c r="SYO232"/>
      <c r="SYP232"/>
      <c r="SYQ232"/>
      <c r="SYR232"/>
      <c r="SYS232"/>
      <c r="SYT232"/>
      <c r="SYU232"/>
      <c r="SYV232"/>
      <c r="SYW232"/>
      <c r="SYX232"/>
      <c r="SYY232"/>
      <c r="SYZ232"/>
      <c r="SZA232"/>
      <c r="SZB232"/>
      <c r="SZC232"/>
      <c r="SZD232"/>
      <c r="SZE232"/>
      <c r="SZF232"/>
      <c r="SZG232"/>
      <c r="SZH232"/>
      <c r="SZI232"/>
      <c r="SZJ232"/>
      <c r="SZK232"/>
      <c r="SZL232"/>
      <c r="SZM232"/>
      <c r="SZN232"/>
      <c r="SZO232"/>
      <c r="SZP232"/>
      <c r="SZQ232"/>
      <c r="SZR232"/>
      <c r="SZS232"/>
      <c r="SZT232"/>
      <c r="SZU232"/>
      <c r="SZV232"/>
      <c r="SZW232"/>
      <c r="SZX232"/>
      <c r="SZY232"/>
      <c r="SZZ232"/>
      <c r="TAA232"/>
      <c r="TAB232"/>
      <c r="TAC232"/>
      <c r="TAD232"/>
      <c r="TAE232"/>
      <c r="TAF232"/>
      <c r="TAG232"/>
      <c r="TAH232"/>
      <c r="TAI232"/>
      <c r="TAJ232"/>
      <c r="TAK232"/>
      <c r="TAL232"/>
      <c r="TAM232"/>
      <c r="TAN232"/>
      <c r="TAO232"/>
      <c r="TAP232"/>
      <c r="TAQ232"/>
      <c r="TAR232"/>
      <c r="TAS232"/>
      <c r="TAT232"/>
      <c r="TAU232"/>
      <c r="TAV232"/>
      <c r="TAW232"/>
      <c r="TAX232"/>
      <c r="TAY232"/>
      <c r="TAZ232"/>
      <c r="TBA232"/>
      <c r="TBB232"/>
      <c r="TBC232"/>
      <c r="TBD232"/>
      <c r="TBE232"/>
      <c r="TBF232"/>
      <c r="TBG232"/>
      <c r="TBH232"/>
      <c r="TBI232"/>
      <c r="TBJ232"/>
      <c r="TBK232"/>
      <c r="TBL232"/>
      <c r="TBM232"/>
      <c r="TBN232"/>
      <c r="TBO232"/>
      <c r="TBP232"/>
      <c r="TBQ232"/>
      <c r="TBR232"/>
      <c r="TBS232"/>
      <c r="TBT232"/>
      <c r="TBU232"/>
      <c r="TBV232"/>
      <c r="TBW232"/>
      <c r="TBX232"/>
      <c r="TBY232"/>
      <c r="TBZ232"/>
      <c r="TCA232"/>
      <c r="TCB232"/>
      <c r="TCC232"/>
      <c r="TCD232"/>
      <c r="TCE232"/>
      <c r="TCF232"/>
      <c r="TCG232"/>
      <c r="TCH232"/>
      <c r="TCI232"/>
      <c r="TCJ232"/>
      <c r="TCK232"/>
      <c r="TCL232"/>
      <c r="TCM232"/>
      <c r="TCN232"/>
      <c r="TCO232"/>
      <c r="TCP232"/>
      <c r="TCQ232"/>
      <c r="TCR232"/>
      <c r="TCS232"/>
      <c r="TCT232"/>
      <c r="TCU232"/>
      <c r="TCV232"/>
      <c r="TCW232"/>
      <c r="TCX232"/>
      <c r="TCY232"/>
      <c r="TCZ232"/>
      <c r="TDA232"/>
      <c r="TDB232"/>
      <c r="TDC232"/>
      <c r="TDD232"/>
      <c r="TDE232"/>
      <c r="TDF232"/>
      <c r="TDG232"/>
      <c r="TDH232"/>
      <c r="TDI232"/>
      <c r="TDJ232"/>
      <c r="TDK232"/>
      <c r="TDL232"/>
      <c r="TDM232"/>
      <c r="TDN232"/>
      <c r="TDO232"/>
      <c r="TDP232"/>
      <c r="TDQ232"/>
      <c r="TDR232"/>
      <c r="TDS232"/>
      <c r="TDT232"/>
      <c r="TDU232"/>
      <c r="TDV232"/>
      <c r="TDW232"/>
      <c r="TDX232"/>
      <c r="TDY232"/>
      <c r="TDZ232"/>
      <c r="TEA232"/>
      <c r="TEB232"/>
      <c r="TEC232"/>
      <c r="TED232"/>
      <c r="TEE232"/>
      <c r="TEF232"/>
      <c r="TEG232"/>
      <c r="TEH232"/>
      <c r="TEI232"/>
      <c r="TEJ232"/>
      <c r="TEK232"/>
      <c r="TEL232"/>
      <c r="TEM232"/>
      <c r="TEN232"/>
      <c r="TEO232"/>
      <c r="TEP232"/>
      <c r="TEQ232"/>
      <c r="TER232"/>
      <c r="TES232"/>
      <c r="TET232"/>
      <c r="TEU232"/>
      <c r="TEV232"/>
      <c r="TEW232"/>
      <c r="TEX232"/>
      <c r="TEY232"/>
      <c r="TEZ232"/>
      <c r="TFA232"/>
      <c r="TFB232"/>
      <c r="TFC232"/>
      <c r="TFD232"/>
      <c r="TFE232"/>
      <c r="TFF232"/>
      <c r="TFG232"/>
      <c r="TFH232"/>
      <c r="TFI232"/>
      <c r="TFJ232"/>
      <c r="TFK232"/>
      <c r="TFL232"/>
      <c r="TFM232"/>
      <c r="TFN232"/>
      <c r="TFO232"/>
      <c r="TFP232"/>
      <c r="TFQ232"/>
      <c r="TFR232"/>
      <c r="TFS232"/>
      <c r="TFT232"/>
      <c r="TFU232"/>
      <c r="TFV232"/>
      <c r="TFW232"/>
      <c r="TFX232"/>
      <c r="TFY232"/>
      <c r="TFZ232"/>
      <c r="TGA232"/>
      <c r="TGB232"/>
      <c r="TGC232"/>
      <c r="TGD232"/>
      <c r="TGE232"/>
      <c r="TGF232"/>
      <c r="TGG232"/>
      <c r="TGH232"/>
      <c r="TGI232"/>
      <c r="TGJ232"/>
      <c r="TGK232"/>
      <c r="TGL232"/>
      <c r="TGM232"/>
      <c r="TGN232"/>
      <c r="TGO232"/>
      <c r="TGP232"/>
      <c r="TGQ232"/>
      <c r="TGR232"/>
      <c r="TGS232"/>
      <c r="TGT232"/>
      <c r="TGU232"/>
      <c r="TGV232"/>
      <c r="TGW232"/>
      <c r="TGX232"/>
      <c r="TGY232"/>
      <c r="TGZ232"/>
      <c r="THA232"/>
      <c r="THB232"/>
      <c r="THC232"/>
      <c r="THD232"/>
      <c r="THE232"/>
      <c r="THF232"/>
      <c r="THG232"/>
      <c r="THH232"/>
      <c r="THI232"/>
      <c r="THJ232"/>
      <c r="THK232"/>
      <c r="THL232"/>
      <c r="THM232"/>
      <c r="THN232"/>
      <c r="THO232"/>
      <c r="THP232"/>
      <c r="THQ232"/>
      <c r="THR232"/>
      <c r="THS232"/>
      <c r="THT232"/>
      <c r="THU232"/>
      <c r="THV232"/>
      <c r="THW232"/>
      <c r="THX232"/>
      <c r="THY232"/>
      <c r="THZ232"/>
      <c r="TIA232"/>
      <c r="TIB232"/>
      <c r="TIC232"/>
      <c r="TID232"/>
      <c r="TIE232"/>
      <c r="TIF232"/>
      <c r="TIG232"/>
      <c r="TIH232"/>
      <c r="TII232"/>
      <c r="TIJ232"/>
      <c r="TIK232"/>
      <c r="TIL232"/>
      <c r="TIM232"/>
      <c r="TIN232"/>
      <c r="TIO232"/>
      <c r="TIP232"/>
      <c r="TIQ232"/>
      <c r="TIR232"/>
      <c r="TIS232"/>
      <c r="TIT232"/>
      <c r="TIU232"/>
      <c r="TIV232"/>
      <c r="TIW232"/>
      <c r="TIX232"/>
      <c r="TIY232"/>
      <c r="TIZ232"/>
      <c r="TJA232"/>
      <c r="TJB232"/>
      <c r="TJC232"/>
      <c r="TJD232"/>
      <c r="TJE232"/>
      <c r="TJF232"/>
      <c r="TJG232"/>
      <c r="TJH232"/>
      <c r="TJI232"/>
      <c r="TJJ232"/>
      <c r="TJK232"/>
      <c r="TJL232"/>
      <c r="TJM232"/>
      <c r="TJN232"/>
      <c r="TJO232"/>
      <c r="TJP232"/>
      <c r="TJQ232"/>
      <c r="TJR232"/>
      <c r="TJS232"/>
      <c r="TJT232"/>
      <c r="TJU232"/>
      <c r="TJV232"/>
      <c r="TJW232"/>
      <c r="TJX232"/>
      <c r="TJY232"/>
      <c r="TJZ232"/>
      <c r="TKA232"/>
      <c r="TKB232"/>
      <c r="TKC232"/>
      <c r="TKD232"/>
      <c r="TKE232"/>
      <c r="TKF232"/>
      <c r="TKG232"/>
      <c r="TKH232"/>
      <c r="TKI232"/>
      <c r="TKJ232"/>
      <c r="TKK232"/>
      <c r="TKL232"/>
      <c r="TKM232"/>
      <c r="TKN232"/>
      <c r="TKO232"/>
      <c r="TKP232"/>
      <c r="TKQ232"/>
      <c r="TKR232"/>
      <c r="TKS232"/>
      <c r="TKT232"/>
      <c r="TKU232"/>
      <c r="TKV232"/>
      <c r="TKW232"/>
      <c r="TKX232"/>
      <c r="TKY232"/>
      <c r="TKZ232"/>
      <c r="TLA232"/>
      <c r="TLB232"/>
      <c r="TLC232"/>
      <c r="TLD232"/>
      <c r="TLE232"/>
      <c r="TLF232"/>
      <c r="TLG232"/>
      <c r="TLH232"/>
      <c r="TLI232"/>
      <c r="TLJ232"/>
      <c r="TLK232"/>
      <c r="TLL232"/>
      <c r="TLM232"/>
      <c r="TLN232"/>
      <c r="TLO232"/>
      <c r="TLP232"/>
      <c r="TLQ232"/>
      <c r="TLR232"/>
      <c r="TLS232"/>
      <c r="TLT232"/>
      <c r="TLU232"/>
      <c r="TLV232"/>
      <c r="TLW232"/>
      <c r="TLX232"/>
      <c r="TLY232"/>
      <c r="TLZ232"/>
      <c r="TMA232"/>
      <c r="TMB232"/>
      <c r="TMC232"/>
      <c r="TMD232"/>
      <c r="TME232"/>
      <c r="TMF232"/>
      <c r="TMG232"/>
      <c r="TMH232"/>
      <c r="TMI232"/>
      <c r="TMJ232"/>
      <c r="TMK232"/>
      <c r="TML232"/>
      <c r="TMM232"/>
      <c r="TMN232"/>
      <c r="TMO232"/>
      <c r="TMP232"/>
      <c r="TMQ232"/>
      <c r="TMR232"/>
      <c r="TMS232"/>
      <c r="TMT232"/>
      <c r="TMU232"/>
      <c r="TMV232"/>
      <c r="TMW232"/>
      <c r="TMX232"/>
      <c r="TMY232"/>
      <c r="TMZ232"/>
      <c r="TNA232"/>
      <c r="TNB232"/>
      <c r="TNC232"/>
      <c r="TND232"/>
      <c r="TNE232"/>
      <c r="TNF232"/>
      <c r="TNG232"/>
      <c r="TNH232"/>
      <c r="TNI232"/>
      <c r="TNJ232"/>
      <c r="TNK232"/>
      <c r="TNL232"/>
      <c r="TNM232"/>
      <c r="TNN232"/>
      <c r="TNO232"/>
      <c r="TNP232"/>
      <c r="TNQ232"/>
      <c r="TNR232"/>
      <c r="TNS232"/>
      <c r="TNT232"/>
      <c r="TNU232"/>
      <c r="TNV232"/>
      <c r="TNW232"/>
      <c r="TNX232"/>
      <c r="TNY232"/>
      <c r="TNZ232"/>
      <c r="TOA232"/>
      <c r="TOB232"/>
      <c r="TOC232"/>
      <c r="TOD232"/>
      <c r="TOE232"/>
      <c r="TOF232"/>
      <c r="TOG232"/>
      <c r="TOH232"/>
      <c r="TOI232"/>
      <c r="TOJ232"/>
      <c r="TOK232"/>
      <c r="TOL232"/>
      <c r="TOM232"/>
      <c r="TON232"/>
      <c r="TOO232"/>
      <c r="TOP232"/>
      <c r="TOQ232"/>
      <c r="TOR232"/>
      <c r="TOS232"/>
      <c r="TOT232"/>
      <c r="TOU232"/>
      <c r="TOV232"/>
      <c r="TOW232"/>
      <c r="TOX232"/>
      <c r="TOY232"/>
      <c r="TOZ232"/>
      <c r="TPA232"/>
      <c r="TPB232"/>
      <c r="TPC232"/>
      <c r="TPD232"/>
      <c r="TPE232"/>
      <c r="TPF232"/>
      <c r="TPG232"/>
      <c r="TPH232"/>
      <c r="TPI232"/>
      <c r="TPJ232"/>
      <c r="TPK232"/>
      <c r="TPL232"/>
      <c r="TPM232"/>
      <c r="TPN232"/>
      <c r="TPO232"/>
      <c r="TPP232"/>
      <c r="TPQ232"/>
      <c r="TPR232"/>
      <c r="TPS232"/>
      <c r="TPT232"/>
      <c r="TPU232"/>
      <c r="TPV232"/>
      <c r="TPW232"/>
      <c r="TPX232"/>
      <c r="TPY232"/>
      <c r="TPZ232"/>
      <c r="TQA232"/>
      <c r="TQB232"/>
      <c r="TQC232"/>
      <c r="TQD232"/>
      <c r="TQE232"/>
      <c r="TQF232"/>
      <c r="TQG232"/>
      <c r="TQH232"/>
      <c r="TQI232"/>
      <c r="TQJ232"/>
      <c r="TQK232"/>
      <c r="TQL232"/>
      <c r="TQM232"/>
      <c r="TQN232"/>
      <c r="TQO232"/>
      <c r="TQP232"/>
      <c r="TQQ232"/>
      <c r="TQR232"/>
      <c r="TQS232"/>
      <c r="TQT232"/>
      <c r="TQU232"/>
      <c r="TQV232"/>
      <c r="TQW232"/>
      <c r="TQX232"/>
      <c r="TQY232"/>
      <c r="TQZ232"/>
      <c r="TRA232"/>
      <c r="TRB232"/>
      <c r="TRC232"/>
      <c r="TRD232"/>
      <c r="TRE232"/>
      <c r="TRF232"/>
      <c r="TRG232"/>
      <c r="TRH232"/>
      <c r="TRI232"/>
      <c r="TRJ232"/>
      <c r="TRK232"/>
      <c r="TRL232"/>
      <c r="TRM232"/>
      <c r="TRN232"/>
      <c r="TRO232"/>
      <c r="TRP232"/>
      <c r="TRQ232"/>
      <c r="TRR232"/>
      <c r="TRS232"/>
      <c r="TRT232"/>
      <c r="TRU232"/>
      <c r="TRV232"/>
      <c r="TRW232"/>
      <c r="TRX232"/>
      <c r="TRY232"/>
      <c r="TRZ232"/>
      <c r="TSA232"/>
      <c r="TSB232"/>
      <c r="TSC232"/>
      <c r="TSD232"/>
      <c r="TSE232"/>
      <c r="TSF232"/>
      <c r="TSG232"/>
      <c r="TSH232"/>
      <c r="TSI232"/>
      <c r="TSJ232"/>
      <c r="TSK232"/>
      <c r="TSL232"/>
      <c r="TSM232"/>
      <c r="TSN232"/>
      <c r="TSO232"/>
      <c r="TSP232"/>
      <c r="TSQ232"/>
      <c r="TSR232"/>
      <c r="TSS232"/>
      <c r="TST232"/>
      <c r="TSU232"/>
      <c r="TSV232"/>
      <c r="TSW232"/>
      <c r="TSX232"/>
      <c r="TSY232"/>
      <c r="TSZ232"/>
      <c r="TTA232"/>
      <c r="TTB232"/>
      <c r="TTC232"/>
      <c r="TTD232"/>
      <c r="TTE232"/>
      <c r="TTF232"/>
      <c r="TTG232"/>
      <c r="TTH232"/>
      <c r="TTI232"/>
      <c r="TTJ232"/>
      <c r="TTK232"/>
      <c r="TTL232"/>
      <c r="TTM232"/>
      <c r="TTN232"/>
      <c r="TTO232"/>
      <c r="TTP232"/>
      <c r="TTQ232"/>
      <c r="TTR232"/>
      <c r="TTS232"/>
      <c r="TTT232"/>
      <c r="TTU232"/>
      <c r="TTV232"/>
      <c r="TTW232"/>
      <c r="TTX232"/>
      <c r="TTY232"/>
      <c r="TTZ232"/>
      <c r="TUA232"/>
      <c r="TUB232"/>
      <c r="TUC232"/>
      <c r="TUD232"/>
      <c r="TUE232"/>
      <c r="TUF232"/>
      <c r="TUG232"/>
      <c r="TUH232"/>
      <c r="TUI232"/>
      <c r="TUJ232"/>
      <c r="TUK232"/>
      <c r="TUL232"/>
      <c r="TUM232"/>
      <c r="TUN232"/>
      <c r="TUO232"/>
      <c r="TUP232"/>
      <c r="TUQ232"/>
      <c r="TUR232"/>
      <c r="TUS232"/>
      <c r="TUT232"/>
      <c r="TUU232"/>
      <c r="TUV232"/>
      <c r="TUW232"/>
      <c r="TUX232"/>
      <c r="TUY232"/>
      <c r="TUZ232"/>
      <c r="TVA232"/>
      <c r="TVB232"/>
      <c r="TVC232"/>
      <c r="TVD232"/>
      <c r="TVE232"/>
      <c r="TVF232"/>
      <c r="TVG232"/>
      <c r="TVH232"/>
      <c r="TVI232"/>
      <c r="TVJ232"/>
      <c r="TVK232"/>
      <c r="TVL232"/>
      <c r="TVM232"/>
      <c r="TVN232"/>
      <c r="TVO232"/>
      <c r="TVP232"/>
      <c r="TVQ232"/>
      <c r="TVR232"/>
      <c r="TVS232"/>
      <c r="TVT232"/>
      <c r="TVU232"/>
      <c r="TVV232"/>
      <c r="TVW232"/>
      <c r="TVX232"/>
      <c r="TVY232"/>
      <c r="TVZ232"/>
      <c r="TWA232"/>
      <c r="TWB232"/>
      <c r="TWC232"/>
      <c r="TWD232"/>
      <c r="TWE232"/>
      <c r="TWF232"/>
      <c r="TWG232"/>
      <c r="TWH232"/>
      <c r="TWI232"/>
      <c r="TWJ232"/>
      <c r="TWK232"/>
      <c r="TWL232"/>
      <c r="TWM232"/>
      <c r="TWN232"/>
      <c r="TWO232"/>
      <c r="TWP232"/>
      <c r="TWQ232"/>
      <c r="TWR232"/>
      <c r="TWS232"/>
      <c r="TWT232"/>
      <c r="TWU232"/>
      <c r="TWV232"/>
      <c r="TWW232"/>
      <c r="TWX232"/>
      <c r="TWY232"/>
      <c r="TWZ232"/>
      <c r="TXA232"/>
      <c r="TXB232"/>
      <c r="TXC232"/>
      <c r="TXD232"/>
      <c r="TXE232"/>
      <c r="TXF232"/>
      <c r="TXG232"/>
      <c r="TXH232"/>
      <c r="TXI232"/>
      <c r="TXJ232"/>
      <c r="TXK232"/>
      <c r="TXL232"/>
      <c r="TXM232"/>
      <c r="TXN232"/>
      <c r="TXO232"/>
      <c r="TXP232"/>
      <c r="TXQ232"/>
      <c r="TXR232"/>
      <c r="TXS232"/>
      <c r="TXT232"/>
      <c r="TXU232"/>
      <c r="TXV232"/>
      <c r="TXW232"/>
      <c r="TXX232"/>
      <c r="TXY232"/>
      <c r="TXZ232"/>
      <c r="TYA232"/>
      <c r="TYB232"/>
      <c r="TYC232"/>
      <c r="TYD232"/>
      <c r="TYE232"/>
      <c r="TYF232"/>
      <c r="TYG232"/>
      <c r="TYH232"/>
      <c r="TYI232"/>
      <c r="TYJ232"/>
      <c r="TYK232"/>
      <c r="TYL232"/>
      <c r="TYM232"/>
      <c r="TYN232"/>
      <c r="TYO232"/>
      <c r="TYP232"/>
      <c r="TYQ232"/>
      <c r="TYR232"/>
      <c r="TYS232"/>
      <c r="TYT232"/>
      <c r="TYU232"/>
      <c r="TYV232"/>
      <c r="TYW232"/>
      <c r="TYX232"/>
      <c r="TYY232"/>
      <c r="TYZ232"/>
      <c r="TZA232"/>
      <c r="TZB232"/>
      <c r="TZC232"/>
      <c r="TZD232"/>
      <c r="TZE232"/>
      <c r="TZF232"/>
      <c r="TZG232"/>
      <c r="TZH232"/>
      <c r="TZI232"/>
      <c r="TZJ232"/>
      <c r="TZK232"/>
      <c r="TZL232"/>
      <c r="TZM232"/>
      <c r="TZN232"/>
      <c r="TZO232"/>
      <c r="TZP232"/>
      <c r="TZQ232"/>
      <c r="TZR232"/>
      <c r="TZS232"/>
      <c r="TZT232"/>
      <c r="TZU232"/>
      <c r="TZV232"/>
      <c r="TZW232"/>
      <c r="TZX232"/>
      <c r="TZY232"/>
      <c r="TZZ232"/>
      <c r="UAA232"/>
      <c r="UAB232"/>
      <c r="UAC232"/>
      <c r="UAD232"/>
      <c r="UAE232"/>
      <c r="UAF232"/>
      <c r="UAG232"/>
      <c r="UAH232"/>
      <c r="UAI232"/>
      <c r="UAJ232"/>
      <c r="UAK232"/>
      <c r="UAL232"/>
      <c r="UAM232"/>
      <c r="UAN232"/>
      <c r="UAO232"/>
      <c r="UAP232"/>
      <c r="UAQ232"/>
      <c r="UAR232"/>
      <c r="UAS232"/>
      <c r="UAT232"/>
      <c r="UAU232"/>
      <c r="UAV232"/>
      <c r="UAW232"/>
      <c r="UAX232"/>
      <c r="UAY232"/>
      <c r="UAZ232"/>
      <c r="UBA232"/>
      <c r="UBB232"/>
      <c r="UBC232"/>
      <c r="UBD232"/>
      <c r="UBE232"/>
      <c r="UBF232"/>
      <c r="UBG232"/>
      <c r="UBH232"/>
      <c r="UBI232"/>
      <c r="UBJ232"/>
      <c r="UBK232"/>
      <c r="UBL232"/>
      <c r="UBM232"/>
      <c r="UBN232"/>
      <c r="UBO232"/>
      <c r="UBP232"/>
      <c r="UBQ232"/>
      <c r="UBR232"/>
      <c r="UBS232"/>
      <c r="UBT232"/>
      <c r="UBU232"/>
      <c r="UBV232"/>
      <c r="UBW232"/>
      <c r="UBX232"/>
      <c r="UBY232"/>
      <c r="UBZ232"/>
      <c r="UCA232"/>
      <c r="UCB232"/>
      <c r="UCC232"/>
      <c r="UCD232"/>
      <c r="UCE232"/>
      <c r="UCF232"/>
      <c r="UCG232"/>
      <c r="UCH232"/>
      <c r="UCI232"/>
      <c r="UCJ232"/>
      <c r="UCK232"/>
      <c r="UCL232"/>
      <c r="UCM232"/>
      <c r="UCN232"/>
      <c r="UCO232"/>
      <c r="UCP232"/>
      <c r="UCQ232"/>
      <c r="UCR232"/>
      <c r="UCS232"/>
      <c r="UCT232"/>
      <c r="UCU232"/>
      <c r="UCV232"/>
      <c r="UCW232"/>
      <c r="UCX232"/>
      <c r="UCY232"/>
      <c r="UCZ232"/>
      <c r="UDA232"/>
      <c r="UDB232"/>
      <c r="UDC232"/>
      <c r="UDD232"/>
      <c r="UDE232"/>
      <c r="UDF232"/>
      <c r="UDG232"/>
      <c r="UDH232"/>
      <c r="UDI232"/>
      <c r="UDJ232"/>
      <c r="UDK232"/>
      <c r="UDL232"/>
      <c r="UDM232"/>
      <c r="UDN232"/>
      <c r="UDO232"/>
      <c r="UDP232"/>
      <c r="UDQ232"/>
      <c r="UDR232"/>
      <c r="UDS232"/>
      <c r="UDT232"/>
      <c r="UDU232"/>
      <c r="UDV232"/>
      <c r="UDW232"/>
      <c r="UDX232"/>
      <c r="UDY232"/>
      <c r="UDZ232"/>
      <c r="UEA232"/>
      <c r="UEB232"/>
      <c r="UEC232"/>
      <c r="UED232"/>
      <c r="UEE232"/>
      <c r="UEF232"/>
      <c r="UEG232"/>
      <c r="UEH232"/>
      <c r="UEI232"/>
      <c r="UEJ232"/>
      <c r="UEK232"/>
      <c r="UEL232"/>
      <c r="UEM232"/>
      <c r="UEN232"/>
      <c r="UEO232"/>
      <c r="UEP232"/>
      <c r="UEQ232"/>
      <c r="UER232"/>
      <c r="UES232"/>
      <c r="UET232"/>
      <c r="UEU232"/>
      <c r="UEV232"/>
      <c r="UEW232"/>
      <c r="UEX232"/>
      <c r="UEY232"/>
      <c r="UEZ232"/>
      <c r="UFA232"/>
      <c r="UFB232"/>
      <c r="UFC232"/>
      <c r="UFD232"/>
      <c r="UFE232"/>
      <c r="UFF232"/>
      <c r="UFG232"/>
      <c r="UFH232"/>
      <c r="UFI232"/>
      <c r="UFJ232"/>
      <c r="UFK232"/>
      <c r="UFL232"/>
      <c r="UFM232"/>
      <c r="UFN232"/>
      <c r="UFO232"/>
      <c r="UFP232"/>
      <c r="UFQ232"/>
      <c r="UFR232"/>
      <c r="UFS232"/>
      <c r="UFT232"/>
      <c r="UFU232"/>
      <c r="UFV232"/>
      <c r="UFW232"/>
      <c r="UFX232"/>
      <c r="UFY232"/>
      <c r="UFZ232"/>
      <c r="UGA232"/>
      <c r="UGB232"/>
      <c r="UGC232"/>
      <c r="UGD232"/>
      <c r="UGE232"/>
      <c r="UGF232"/>
      <c r="UGG232"/>
      <c r="UGH232"/>
      <c r="UGI232"/>
      <c r="UGJ232"/>
      <c r="UGK232"/>
      <c r="UGL232"/>
      <c r="UGM232"/>
      <c r="UGN232"/>
      <c r="UGO232"/>
      <c r="UGP232"/>
      <c r="UGQ232"/>
      <c r="UGR232"/>
      <c r="UGS232"/>
      <c r="UGT232"/>
      <c r="UGU232"/>
      <c r="UGV232"/>
      <c r="UGW232"/>
      <c r="UGX232"/>
      <c r="UGY232"/>
      <c r="UGZ232"/>
      <c r="UHA232"/>
      <c r="UHB232"/>
      <c r="UHC232"/>
      <c r="UHD232"/>
      <c r="UHE232"/>
      <c r="UHF232"/>
      <c r="UHG232"/>
      <c r="UHH232"/>
      <c r="UHI232"/>
      <c r="UHJ232"/>
      <c r="UHK232"/>
      <c r="UHL232"/>
      <c r="UHM232"/>
      <c r="UHN232"/>
      <c r="UHO232"/>
      <c r="UHP232"/>
      <c r="UHQ232"/>
      <c r="UHR232"/>
      <c r="UHS232"/>
      <c r="UHT232"/>
      <c r="UHU232"/>
      <c r="UHV232"/>
      <c r="UHW232"/>
      <c r="UHX232"/>
      <c r="UHY232"/>
      <c r="UHZ232"/>
      <c r="UIA232"/>
      <c r="UIB232"/>
      <c r="UIC232"/>
      <c r="UID232"/>
      <c r="UIE232"/>
      <c r="UIF232"/>
      <c r="UIG232"/>
      <c r="UIH232"/>
      <c r="UII232"/>
      <c r="UIJ232"/>
      <c r="UIK232"/>
      <c r="UIL232"/>
      <c r="UIM232"/>
      <c r="UIN232"/>
      <c r="UIO232"/>
      <c r="UIP232"/>
      <c r="UIQ232"/>
      <c r="UIR232"/>
      <c r="UIS232"/>
      <c r="UIT232"/>
      <c r="UIU232"/>
      <c r="UIV232"/>
      <c r="UIW232"/>
      <c r="UIX232"/>
      <c r="UIY232"/>
      <c r="UIZ232"/>
      <c r="UJA232"/>
      <c r="UJB232"/>
      <c r="UJC232"/>
      <c r="UJD232"/>
      <c r="UJE232"/>
      <c r="UJF232"/>
      <c r="UJG232"/>
      <c r="UJH232"/>
      <c r="UJI232"/>
      <c r="UJJ232"/>
      <c r="UJK232"/>
      <c r="UJL232"/>
      <c r="UJM232"/>
      <c r="UJN232"/>
      <c r="UJO232"/>
      <c r="UJP232"/>
      <c r="UJQ232"/>
      <c r="UJR232"/>
      <c r="UJS232"/>
      <c r="UJT232"/>
      <c r="UJU232"/>
      <c r="UJV232"/>
      <c r="UJW232"/>
      <c r="UJX232"/>
      <c r="UJY232"/>
      <c r="UJZ232"/>
      <c r="UKA232"/>
      <c r="UKB232"/>
      <c r="UKC232"/>
      <c r="UKD232"/>
      <c r="UKE232"/>
      <c r="UKF232"/>
      <c r="UKG232"/>
      <c r="UKH232"/>
      <c r="UKI232"/>
      <c r="UKJ232"/>
      <c r="UKK232"/>
      <c r="UKL232"/>
      <c r="UKM232"/>
      <c r="UKN232"/>
      <c r="UKO232"/>
      <c r="UKP232"/>
      <c r="UKQ232"/>
      <c r="UKR232"/>
      <c r="UKS232"/>
      <c r="UKT232"/>
      <c r="UKU232"/>
      <c r="UKV232"/>
      <c r="UKW232"/>
      <c r="UKX232"/>
      <c r="UKY232"/>
      <c r="UKZ232"/>
      <c r="ULA232"/>
      <c r="ULB232"/>
      <c r="ULC232"/>
      <c r="ULD232"/>
      <c r="ULE232"/>
      <c r="ULF232"/>
      <c r="ULG232"/>
      <c r="ULH232"/>
      <c r="ULI232"/>
      <c r="ULJ232"/>
      <c r="ULK232"/>
      <c r="ULL232"/>
      <c r="ULM232"/>
      <c r="ULN232"/>
      <c r="ULO232"/>
      <c r="ULP232"/>
      <c r="ULQ232"/>
      <c r="ULR232"/>
      <c r="ULS232"/>
      <c r="ULT232"/>
      <c r="ULU232"/>
      <c r="ULV232"/>
      <c r="ULW232"/>
      <c r="ULX232"/>
      <c r="ULY232"/>
      <c r="ULZ232"/>
      <c r="UMA232"/>
      <c r="UMB232"/>
      <c r="UMC232"/>
      <c r="UMD232"/>
      <c r="UME232"/>
      <c r="UMF232"/>
      <c r="UMG232"/>
      <c r="UMH232"/>
      <c r="UMI232"/>
      <c r="UMJ232"/>
      <c r="UMK232"/>
      <c r="UML232"/>
      <c r="UMM232"/>
      <c r="UMN232"/>
      <c r="UMO232"/>
      <c r="UMP232"/>
      <c r="UMQ232"/>
      <c r="UMR232"/>
      <c r="UMS232"/>
      <c r="UMT232"/>
      <c r="UMU232"/>
      <c r="UMV232"/>
      <c r="UMW232"/>
      <c r="UMX232"/>
      <c r="UMY232"/>
      <c r="UMZ232"/>
      <c r="UNA232"/>
      <c r="UNB232"/>
      <c r="UNC232"/>
      <c r="UND232"/>
      <c r="UNE232"/>
      <c r="UNF232"/>
      <c r="UNG232"/>
      <c r="UNH232"/>
      <c r="UNI232"/>
      <c r="UNJ232"/>
      <c r="UNK232"/>
      <c r="UNL232"/>
      <c r="UNM232"/>
      <c r="UNN232"/>
      <c r="UNO232"/>
      <c r="UNP232"/>
      <c r="UNQ232"/>
      <c r="UNR232"/>
      <c r="UNS232"/>
      <c r="UNT232"/>
      <c r="UNU232"/>
      <c r="UNV232"/>
      <c r="UNW232"/>
      <c r="UNX232"/>
      <c r="UNY232"/>
      <c r="UNZ232"/>
      <c r="UOA232"/>
      <c r="UOB232"/>
      <c r="UOC232"/>
      <c r="UOD232"/>
      <c r="UOE232"/>
      <c r="UOF232"/>
      <c r="UOG232"/>
      <c r="UOH232"/>
      <c r="UOI232"/>
      <c r="UOJ232"/>
      <c r="UOK232"/>
      <c r="UOL232"/>
      <c r="UOM232"/>
      <c r="UON232"/>
      <c r="UOO232"/>
      <c r="UOP232"/>
      <c r="UOQ232"/>
      <c r="UOR232"/>
      <c r="UOS232"/>
      <c r="UOT232"/>
      <c r="UOU232"/>
      <c r="UOV232"/>
      <c r="UOW232"/>
      <c r="UOX232"/>
      <c r="UOY232"/>
      <c r="UOZ232"/>
      <c r="UPA232"/>
      <c r="UPB232"/>
      <c r="UPC232"/>
      <c r="UPD232"/>
      <c r="UPE232"/>
      <c r="UPF232"/>
      <c r="UPG232"/>
      <c r="UPH232"/>
      <c r="UPI232"/>
      <c r="UPJ232"/>
      <c r="UPK232"/>
      <c r="UPL232"/>
      <c r="UPM232"/>
      <c r="UPN232"/>
      <c r="UPO232"/>
      <c r="UPP232"/>
      <c r="UPQ232"/>
      <c r="UPR232"/>
      <c r="UPS232"/>
      <c r="UPT232"/>
      <c r="UPU232"/>
      <c r="UPV232"/>
      <c r="UPW232"/>
      <c r="UPX232"/>
      <c r="UPY232"/>
      <c r="UPZ232"/>
      <c r="UQA232"/>
      <c r="UQB232"/>
      <c r="UQC232"/>
      <c r="UQD232"/>
      <c r="UQE232"/>
      <c r="UQF232"/>
      <c r="UQG232"/>
      <c r="UQH232"/>
      <c r="UQI232"/>
      <c r="UQJ232"/>
      <c r="UQK232"/>
      <c r="UQL232"/>
      <c r="UQM232"/>
      <c r="UQN232"/>
      <c r="UQO232"/>
      <c r="UQP232"/>
      <c r="UQQ232"/>
      <c r="UQR232"/>
      <c r="UQS232"/>
      <c r="UQT232"/>
      <c r="UQU232"/>
      <c r="UQV232"/>
      <c r="UQW232"/>
      <c r="UQX232"/>
      <c r="UQY232"/>
      <c r="UQZ232"/>
      <c r="URA232"/>
      <c r="URB232"/>
      <c r="URC232"/>
      <c r="URD232"/>
      <c r="URE232"/>
      <c r="URF232"/>
      <c r="URG232"/>
      <c r="URH232"/>
      <c r="URI232"/>
      <c r="URJ232"/>
      <c r="URK232"/>
      <c r="URL232"/>
      <c r="URM232"/>
      <c r="URN232"/>
      <c r="URO232"/>
      <c r="URP232"/>
      <c r="URQ232"/>
      <c r="URR232"/>
      <c r="URS232"/>
      <c r="URT232"/>
      <c r="URU232"/>
      <c r="URV232"/>
      <c r="URW232"/>
      <c r="URX232"/>
      <c r="URY232"/>
      <c r="URZ232"/>
      <c r="USA232"/>
      <c r="USB232"/>
      <c r="USC232"/>
      <c r="USD232"/>
      <c r="USE232"/>
      <c r="USF232"/>
      <c r="USG232"/>
      <c r="USH232"/>
      <c r="USI232"/>
      <c r="USJ232"/>
      <c r="USK232"/>
      <c r="USL232"/>
      <c r="USM232"/>
      <c r="USN232"/>
      <c r="USO232"/>
      <c r="USP232"/>
      <c r="USQ232"/>
      <c r="USR232"/>
      <c r="USS232"/>
      <c r="UST232"/>
      <c r="USU232"/>
      <c r="USV232"/>
      <c r="USW232"/>
      <c r="USX232"/>
      <c r="USY232"/>
      <c r="USZ232"/>
      <c r="UTA232"/>
      <c r="UTB232"/>
      <c r="UTC232"/>
      <c r="UTD232"/>
      <c r="UTE232"/>
      <c r="UTF232"/>
      <c r="UTG232"/>
      <c r="UTH232"/>
      <c r="UTI232"/>
      <c r="UTJ232"/>
      <c r="UTK232"/>
      <c r="UTL232"/>
      <c r="UTM232"/>
      <c r="UTN232"/>
      <c r="UTO232"/>
      <c r="UTP232"/>
      <c r="UTQ232"/>
      <c r="UTR232"/>
      <c r="UTS232"/>
      <c r="UTT232"/>
      <c r="UTU232"/>
      <c r="UTV232"/>
      <c r="UTW232"/>
      <c r="UTX232"/>
      <c r="UTY232"/>
      <c r="UTZ232"/>
      <c r="UUA232"/>
      <c r="UUB232"/>
      <c r="UUC232"/>
      <c r="UUD232"/>
      <c r="UUE232"/>
      <c r="UUF232"/>
      <c r="UUG232"/>
      <c r="UUH232"/>
      <c r="UUI232"/>
      <c r="UUJ232"/>
      <c r="UUK232"/>
      <c r="UUL232"/>
      <c r="UUM232"/>
      <c r="UUN232"/>
      <c r="UUO232"/>
      <c r="UUP232"/>
      <c r="UUQ232"/>
      <c r="UUR232"/>
      <c r="UUS232"/>
      <c r="UUT232"/>
      <c r="UUU232"/>
      <c r="UUV232"/>
      <c r="UUW232"/>
      <c r="UUX232"/>
      <c r="UUY232"/>
      <c r="UUZ232"/>
      <c r="UVA232"/>
      <c r="UVB232"/>
      <c r="UVC232"/>
      <c r="UVD232"/>
      <c r="UVE232"/>
      <c r="UVF232"/>
      <c r="UVG232"/>
      <c r="UVH232"/>
      <c r="UVI232"/>
      <c r="UVJ232"/>
      <c r="UVK232"/>
      <c r="UVL232"/>
      <c r="UVM232"/>
      <c r="UVN232"/>
      <c r="UVO232"/>
      <c r="UVP232"/>
      <c r="UVQ232"/>
      <c r="UVR232"/>
      <c r="UVS232"/>
      <c r="UVT232"/>
      <c r="UVU232"/>
      <c r="UVV232"/>
      <c r="UVW232"/>
      <c r="UVX232"/>
      <c r="UVY232"/>
      <c r="UVZ232"/>
      <c r="UWA232"/>
      <c r="UWB232"/>
      <c r="UWC232"/>
      <c r="UWD232"/>
      <c r="UWE232"/>
      <c r="UWF232"/>
      <c r="UWG232"/>
      <c r="UWH232"/>
      <c r="UWI232"/>
      <c r="UWJ232"/>
      <c r="UWK232"/>
      <c r="UWL232"/>
      <c r="UWM232"/>
      <c r="UWN232"/>
      <c r="UWO232"/>
      <c r="UWP232"/>
      <c r="UWQ232"/>
      <c r="UWR232"/>
      <c r="UWS232"/>
      <c r="UWT232"/>
      <c r="UWU232"/>
      <c r="UWV232"/>
      <c r="UWW232"/>
      <c r="UWX232"/>
      <c r="UWY232"/>
      <c r="UWZ232"/>
      <c r="UXA232"/>
      <c r="UXB232"/>
      <c r="UXC232"/>
      <c r="UXD232"/>
      <c r="UXE232"/>
      <c r="UXF232"/>
      <c r="UXG232"/>
      <c r="UXH232"/>
      <c r="UXI232"/>
      <c r="UXJ232"/>
      <c r="UXK232"/>
      <c r="UXL232"/>
      <c r="UXM232"/>
      <c r="UXN232"/>
      <c r="UXO232"/>
      <c r="UXP232"/>
      <c r="UXQ232"/>
      <c r="UXR232"/>
      <c r="UXS232"/>
      <c r="UXT232"/>
      <c r="UXU232"/>
      <c r="UXV232"/>
      <c r="UXW232"/>
      <c r="UXX232"/>
      <c r="UXY232"/>
      <c r="UXZ232"/>
      <c r="UYA232"/>
      <c r="UYB232"/>
      <c r="UYC232"/>
      <c r="UYD232"/>
      <c r="UYE232"/>
      <c r="UYF232"/>
      <c r="UYG232"/>
      <c r="UYH232"/>
      <c r="UYI232"/>
      <c r="UYJ232"/>
      <c r="UYK232"/>
      <c r="UYL232"/>
      <c r="UYM232"/>
      <c r="UYN232"/>
      <c r="UYO232"/>
      <c r="UYP232"/>
      <c r="UYQ232"/>
      <c r="UYR232"/>
      <c r="UYS232"/>
      <c r="UYT232"/>
      <c r="UYU232"/>
      <c r="UYV232"/>
      <c r="UYW232"/>
      <c r="UYX232"/>
      <c r="UYY232"/>
      <c r="UYZ232"/>
      <c r="UZA232"/>
      <c r="UZB232"/>
      <c r="UZC232"/>
      <c r="UZD232"/>
      <c r="UZE232"/>
      <c r="UZF232"/>
      <c r="UZG232"/>
      <c r="UZH232"/>
      <c r="UZI232"/>
      <c r="UZJ232"/>
      <c r="UZK232"/>
      <c r="UZL232"/>
      <c r="UZM232"/>
      <c r="UZN232"/>
      <c r="UZO232"/>
      <c r="UZP232"/>
      <c r="UZQ232"/>
      <c r="UZR232"/>
      <c r="UZS232"/>
      <c r="UZT232"/>
      <c r="UZU232"/>
      <c r="UZV232"/>
      <c r="UZW232"/>
      <c r="UZX232"/>
      <c r="UZY232"/>
      <c r="UZZ232"/>
      <c r="VAA232"/>
      <c r="VAB232"/>
      <c r="VAC232"/>
      <c r="VAD232"/>
      <c r="VAE232"/>
      <c r="VAF232"/>
      <c r="VAG232"/>
      <c r="VAH232"/>
      <c r="VAI232"/>
      <c r="VAJ232"/>
      <c r="VAK232"/>
      <c r="VAL232"/>
      <c r="VAM232"/>
      <c r="VAN232"/>
      <c r="VAO232"/>
      <c r="VAP232"/>
      <c r="VAQ232"/>
      <c r="VAR232"/>
      <c r="VAS232"/>
      <c r="VAT232"/>
      <c r="VAU232"/>
      <c r="VAV232"/>
      <c r="VAW232"/>
      <c r="VAX232"/>
      <c r="VAY232"/>
      <c r="VAZ232"/>
      <c r="VBA232"/>
      <c r="VBB232"/>
      <c r="VBC232"/>
      <c r="VBD232"/>
      <c r="VBE232"/>
      <c r="VBF232"/>
      <c r="VBG232"/>
      <c r="VBH232"/>
      <c r="VBI232"/>
      <c r="VBJ232"/>
      <c r="VBK232"/>
      <c r="VBL232"/>
      <c r="VBM232"/>
      <c r="VBN232"/>
      <c r="VBO232"/>
      <c r="VBP232"/>
      <c r="VBQ232"/>
      <c r="VBR232"/>
      <c r="VBS232"/>
      <c r="VBT232"/>
      <c r="VBU232"/>
      <c r="VBV232"/>
      <c r="VBW232"/>
      <c r="VBX232"/>
      <c r="VBY232"/>
      <c r="VBZ232"/>
      <c r="VCA232"/>
      <c r="VCB232"/>
      <c r="VCC232"/>
      <c r="VCD232"/>
      <c r="VCE232"/>
      <c r="VCF232"/>
      <c r="VCG232"/>
      <c r="VCH232"/>
      <c r="VCI232"/>
      <c r="VCJ232"/>
      <c r="VCK232"/>
      <c r="VCL232"/>
      <c r="VCM232"/>
      <c r="VCN232"/>
      <c r="VCO232"/>
      <c r="VCP232"/>
      <c r="VCQ232"/>
      <c r="VCR232"/>
      <c r="VCS232"/>
      <c r="VCT232"/>
      <c r="VCU232"/>
      <c r="VCV232"/>
      <c r="VCW232"/>
      <c r="VCX232"/>
      <c r="VCY232"/>
      <c r="VCZ232"/>
      <c r="VDA232"/>
      <c r="VDB232"/>
      <c r="VDC232"/>
      <c r="VDD232"/>
      <c r="VDE232"/>
      <c r="VDF232"/>
      <c r="VDG232"/>
      <c r="VDH232"/>
      <c r="VDI232"/>
      <c r="VDJ232"/>
      <c r="VDK232"/>
      <c r="VDL232"/>
      <c r="VDM232"/>
      <c r="VDN232"/>
      <c r="VDO232"/>
      <c r="VDP232"/>
      <c r="VDQ232"/>
      <c r="VDR232"/>
      <c r="VDS232"/>
      <c r="VDT232"/>
      <c r="VDU232"/>
      <c r="VDV232"/>
      <c r="VDW232"/>
      <c r="VDX232"/>
      <c r="VDY232"/>
      <c r="VDZ232"/>
      <c r="VEA232"/>
      <c r="VEB232"/>
      <c r="VEC232"/>
      <c r="VED232"/>
      <c r="VEE232"/>
      <c r="VEF232"/>
      <c r="VEG232"/>
      <c r="VEH232"/>
      <c r="VEI232"/>
      <c r="VEJ232"/>
      <c r="VEK232"/>
      <c r="VEL232"/>
      <c r="VEM232"/>
      <c r="VEN232"/>
      <c r="VEO232"/>
      <c r="VEP232"/>
      <c r="VEQ232"/>
      <c r="VER232"/>
      <c r="VES232"/>
      <c r="VET232"/>
      <c r="VEU232"/>
      <c r="VEV232"/>
      <c r="VEW232"/>
      <c r="VEX232"/>
      <c r="VEY232"/>
      <c r="VEZ232"/>
      <c r="VFA232"/>
      <c r="VFB232"/>
      <c r="VFC232"/>
      <c r="VFD232"/>
      <c r="VFE232"/>
      <c r="VFF232"/>
      <c r="VFG232"/>
      <c r="VFH232"/>
      <c r="VFI232"/>
      <c r="VFJ232"/>
      <c r="VFK232"/>
      <c r="VFL232"/>
      <c r="VFM232"/>
      <c r="VFN232"/>
      <c r="VFO232"/>
      <c r="VFP232"/>
      <c r="VFQ232"/>
      <c r="VFR232"/>
      <c r="VFS232"/>
      <c r="VFT232"/>
      <c r="VFU232"/>
      <c r="VFV232"/>
      <c r="VFW232"/>
      <c r="VFX232"/>
      <c r="VFY232"/>
      <c r="VFZ232"/>
      <c r="VGA232"/>
      <c r="VGB232"/>
      <c r="VGC232"/>
      <c r="VGD232"/>
      <c r="VGE232"/>
      <c r="VGF232"/>
      <c r="VGG232"/>
      <c r="VGH232"/>
      <c r="VGI232"/>
      <c r="VGJ232"/>
      <c r="VGK232"/>
      <c r="VGL232"/>
      <c r="VGM232"/>
      <c r="VGN232"/>
      <c r="VGO232"/>
      <c r="VGP232"/>
      <c r="VGQ232"/>
      <c r="VGR232"/>
      <c r="VGS232"/>
      <c r="VGT232"/>
      <c r="VGU232"/>
      <c r="VGV232"/>
      <c r="VGW232"/>
      <c r="VGX232"/>
      <c r="VGY232"/>
      <c r="VGZ232"/>
      <c r="VHA232"/>
      <c r="VHB232"/>
      <c r="VHC232"/>
      <c r="VHD232"/>
      <c r="VHE232"/>
      <c r="VHF232"/>
      <c r="VHG232"/>
      <c r="VHH232"/>
      <c r="VHI232"/>
      <c r="VHJ232"/>
      <c r="VHK232"/>
      <c r="VHL232"/>
      <c r="VHM232"/>
      <c r="VHN232"/>
      <c r="VHO232"/>
      <c r="VHP232"/>
      <c r="VHQ232"/>
      <c r="VHR232"/>
      <c r="VHS232"/>
      <c r="VHT232"/>
      <c r="VHU232"/>
      <c r="VHV232"/>
      <c r="VHW232"/>
      <c r="VHX232"/>
      <c r="VHY232"/>
      <c r="VHZ232"/>
      <c r="VIA232"/>
      <c r="VIB232"/>
      <c r="VIC232"/>
      <c r="VID232"/>
      <c r="VIE232"/>
      <c r="VIF232"/>
      <c r="VIG232"/>
      <c r="VIH232"/>
      <c r="VII232"/>
      <c r="VIJ232"/>
      <c r="VIK232"/>
      <c r="VIL232"/>
      <c r="VIM232"/>
      <c r="VIN232"/>
      <c r="VIO232"/>
      <c r="VIP232"/>
      <c r="VIQ232"/>
      <c r="VIR232"/>
      <c r="VIS232"/>
      <c r="VIT232"/>
      <c r="VIU232"/>
      <c r="VIV232"/>
      <c r="VIW232"/>
      <c r="VIX232"/>
      <c r="VIY232"/>
      <c r="VIZ232"/>
      <c r="VJA232"/>
      <c r="VJB232"/>
      <c r="VJC232"/>
      <c r="VJD232"/>
      <c r="VJE232"/>
      <c r="VJF232"/>
      <c r="VJG232"/>
      <c r="VJH232"/>
      <c r="VJI232"/>
      <c r="VJJ232"/>
      <c r="VJK232"/>
      <c r="VJL232"/>
      <c r="VJM232"/>
      <c r="VJN232"/>
      <c r="VJO232"/>
      <c r="VJP232"/>
      <c r="VJQ232"/>
      <c r="VJR232"/>
      <c r="VJS232"/>
      <c r="VJT232"/>
      <c r="VJU232"/>
      <c r="VJV232"/>
      <c r="VJW232"/>
      <c r="VJX232"/>
      <c r="VJY232"/>
      <c r="VJZ232"/>
      <c r="VKA232"/>
      <c r="VKB232"/>
      <c r="VKC232"/>
      <c r="VKD232"/>
      <c r="VKE232"/>
      <c r="VKF232"/>
      <c r="VKG232"/>
      <c r="VKH232"/>
      <c r="VKI232"/>
      <c r="VKJ232"/>
      <c r="VKK232"/>
      <c r="VKL232"/>
      <c r="VKM232"/>
      <c r="VKN232"/>
      <c r="VKO232"/>
      <c r="VKP232"/>
      <c r="VKQ232"/>
      <c r="VKR232"/>
      <c r="VKS232"/>
      <c r="VKT232"/>
      <c r="VKU232"/>
      <c r="VKV232"/>
      <c r="VKW232"/>
      <c r="VKX232"/>
      <c r="VKY232"/>
      <c r="VKZ232"/>
      <c r="VLA232"/>
      <c r="VLB232"/>
      <c r="VLC232"/>
      <c r="VLD232"/>
      <c r="VLE232"/>
      <c r="VLF232"/>
      <c r="VLG232"/>
      <c r="VLH232"/>
      <c r="VLI232"/>
      <c r="VLJ232"/>
      <c r="VLK232"/>
      <c r="VLL232"/>
      <c r="VLM232"/>
      <c r="VLN232"/>
      <c r="VLO232"/>
      <c r="VLP232"/>
      <c r="VLQ232"/>
      <c r="VLR232"/>
      <c r="VLS232"/>
      <c r="VLT232"/>
      <c r="VLU232"/>
      <c r="VLV232"/>
      <c r="VLW232"/>
      <c r="VLX232"/>
      <c r="VLY232"/>
      <c r="VLZ232"/>
      <c r="VMA232"/>
      <c r="VMB232"/>
      <c r="VMC232"/>
      <c r="VMD232"/>
      <c r="VME232"/>
      <c r="VMF232"/>
      <c r="VMG232"/>
      <c r="VMH232"/>
      <c r="VMI232"/>
      <c r="VMJ232"/>
      <c r="VMK232"/>
      <c r="VML232"/>
      <c r="VMM232"/>
      <c r="VMN232"/>
      <c r="VMO232"/>
      <c r="VMP232"/>
      <c r="VMQ232"/>
      <c r="VMR232"/>
      <c r="VMS232"/>
      <c r="VMT232"/>
      <c r="VMU232"/>
      <c r="VMV232"/>
      <c r="VMW232"/>
      <c r="VMX232"/>
      <c r="VMY232"/>
      <c r="VMZ232"/>
      <c r="VNA232"/>
      <c r="VNB232"/>
      <c r="VNC232"/>
      <c r="VND232"/>
      <c r="VNE232"/>
      <c r="VNF232"/>
      <c r="VNG232"/>
      <c r="VNH232"/>
      <c r="VNI232"/>
      <c r="VNJ232"/>
      <c r="VNK232"/>
      <c r="VNL232"/>
      <c r="VNM232"/>
      <c r="VNN232"/>
      <c r="VNO232"/>
      <c r="VNP232"/>
      <c r="VNQ232"/>
      <c r="VNR232"/>
      <c r="VNS232"/>
      <c r="VNT232"/>
      <c r="VNU232"/>
      <c r="VNV232"/>
      <c r="VNW232"/>
      <c r="VNX232"/>
      <c r="VNY232"/>
      <c r="VNZ232"/>
      <c r="VOA232"/>
      <c r="VOB232"/>
      <c r="VOC232"/>
      <c r="VOD232"/>
      <c r="VOE232"/>
      <c r="VOF232"/>
      <c r="VOG232"/>
      <c r="VOH232"/>
      <c r="VOI232"/>
      <c r="VOJ232"/>
      <c r="VOK232"/>
      <c r="VOL232"/>
      <c r="VOM232"/>
      <c r="VON232"/>
      <c r="VOO232"/>
      <c r="VOP232"/>
      <c r="VOQ232"/>
      <c r="VOR232"/>
      <c r="VOS232"/>
      <c r="VOT232"/>
      <c r="VOU232"/>
      <c r="VOV232"/>
      <c r="VOW232"/>
      <c r="VOX232"/>
      <c r="VOY232"/>
      <c r="VOZ232"/>
      <c r="VPA232"/>
      <c r="VPB232"/>
      <c r="VPC232"/>
      <c r="VPD232"/>
      <c r="VPE232"/>
      <c r="VPF232"/>
      <c r="VPG232"/>
      <c r="VPH232"/>
      <c r="VPI232"/>
      <c r="VPJ232"/>
      <c r="VPK232"/>
      <c r="VPL232"/>
      <c r="VPM232"/>
      <c r="VPN232"/>
      <c r="VPO232"/>
      <c r="VPP232"/>
      <c r="VPQ232"/>
      <c r="VPR232"/>
      <c r="VPS232"/>
      <c r="VPT232"/>
      <c r="VPU232"/>
      <c r="VPV232"/>
      <c r="VPW232"/>
      <c r="VPX232"/>
      <c r="VPY232"/>
      <c r="VPZ232"/>
      <c r="VQA232"/>
      <c r="VQB232"/>
      <c r="VQC232"/>
      <c r="VQD232"/>
      <c r="VQE232"/>
      <c r="VQF232"/>
      <c r="VQG232"/>
      <c r="VQH232"/>
      <c r="VQI232"/>
      <c r="VQJ232"/>
      <c r="VQK232"/>
      <c r="VQL232"/>
      <c r="VQM232"/>
      <c r="VQN232"/>
      <c r="VQO232"/>
      <c r="VQP232"/>
      <c r="VQQ232"/>
      <c r="VQR232"/>
      <c r="VQS232"/>
      <c r="VQT232"/>
      <c r="VQU232"/>
      <c r="VQV232"/>
      <c r="VQW232"/>
      <c r="VQX232"/>
      <c r="VQY232"/>
      <c r="VQZ232"/>
      <c r="VRA232"/>
      <c r="VRB232"/>
      <c r="VRC232"/>
      <c r="VRD232"/>
      <c r="VRE232"/>
      <c r="VRF232"/>
      <c r="VRG232"/>
      <c r="VRH232"/>
      <c r="VRI232"/>
      <c r="VRJ232"/>
      <c r="VRK232"/>
      <c r="VRL232"/>
      <c r="VRM232"/>
      <c r="VRN232"/>
      <c r="VRO232"/>
      <c r="VRP232"/>
      <c r="VRQ232"/>
      <c r="VRR232"/>
      <c r="VRS232"/>
      <c r="VRT232"/>
      <c r="VRU232"/>
      <c r="VRV232"/>
      <c r="VRW232"/>
      <c r="VRX232"/>
      <c r="VRY232"/>
      <c r="VRZ232"/>
      <c r="VSA232"/>
      <c r="VSB232"/>
      <c r="VSC232"/>
      <c r="VSD232"/>
      <c r="VSE232"/>
      <c r="VSF232"/>
      <c r="VSG232"/>
      <c r="VSH232"/>
      <c r="VSI232"/>
      <c r="VSJ232"/>
      <c r="VSK232"/>
      <c r="VSL232"/>
      <c r="VSM232"/>
      <c r="VSN232"/>
      <c r="VSO232"/>
      <c r="VSP232"/>
      <c r="VSQ232"/>
      <c r="VSR232"/>
      <c r="VSS232"/>
      <c r="VST232"/>
      <c r="VSU232"/>
      <c r="VSV232"/>
      <c r="VSW232"/>
      <c r="VSX232"/>
      <c r="VSY232"/>
      <c r="VSZ232"/>
      <c r="VTA232"/>
      <c r="VTB232"/>
      <c r="VTC232"/>
      <c r="VTD232"/>
      <c r="VTE232"/>
      <c r="VTF232"/>
      <c r="VTG232"/>
      <c r="VTH232"/>
      <c r="VTI232"/>
      <c r="VTJ232"/>
      <c r="VTK232"/>
      <c r="VTL232"/>
      <c r="VTM232"/>
      <c r="VTN232"/>
      <c r="VTO232"/>
      <c r="VTP232"/>
      <c r="VTQ232"/>
      <c r="VTR232"/>
      <c r="VTS232"/>
      <c r="VTT232"/>
      <c r="VTU232"/>
      <c r="VTV232"/>
      <c r="VTW232"/>
      <c r="VTX232"/>
      <c r="VTY232"/>
      <c r="VTZ232"/>
      <c r="VUA232"/>
      <c r="VUB232"/>
      <c r="VUC232"/>
      <c r="VUD232"/>
      <c r="VUE232"/>
      <c r="VUF232"/>
      <c r="VUG232"/>
      <c r="VUH232"/>
      <c r="VUI232"/>
      <c r="VUJ232"/>
      <c r="VUK232"/>
      <c r="VUL232"/>
      <c r="VUM232"/>
      <c r="VUN232"/>
      <c r="VUO232"/>
      <c r="VUP232"/>
      <c r="VUQ232"/>
      <c r="VUR232"/>
      <c r="VUS232"/>
      <c r="VUT232"/>
      <c r="VUU232"/>
      <c r="VUV232"/>
      <c r="VUW232"/>
      <c r="VUX232"/>
      <c r="VUY232"/>
      <c r="VUZ232"/>
      <c r="VVA232"/>
      <c r="VVB232"/>
      <c r="VVC232"/>
      <c r="VVD232"/>
      <c r="VVE232"/>
      <c r="VVF232"/>
      <c r="VVG232"/>
      <c r="VVH232"/>
      <c r="VVI232"/>
      <c r="VVJ232"/>
      <c r="VVK232"/>
      <c r="VVL232"/>
      <c r="VVM232"/>
      <c r="VVN232"/>
      <c r="VVO232"/>
      <c r="VVP232"/>
      <c r="VVQ232"/>
      <c r="VVR232"/>
      <c r="VVS232"/>
      <c r="VVT232"/>
      <c r="VVU232"/>
      <c r="VVV232"/>
      <c r="VVW232"/>
      <c r="VVX232"/>
      <c r="VVY232"/>
      <c r="VVZ232"/>
      <c r="VWA232"/>
      <c r="VWB232"/>
      <c r="VWC232"/>
      <c r="VWD232"/>
      <c r="VWE232"/>
      <c r="VWF232"/>
      <c r="VWG232"/>
      <c r="VWH232"/>
      <c r="VWI232"/>
      <c r="VWJ232"/>
      <c r="VWK232"/>
      <c r="VWL232"/>
      <c r="VWM232"/>
      <c r="VWN232"/>
      <c r="VWO232"/>
      <c r="VWP232"/>
      <c r="VWQ232"/>
      <c r="VWR232"/>
      <c r="VWS232"/>
      <c r="VWT232"/>
      <c r="VWU232"/>
      <c r="VWV232"/>
      <c r="VWW232"/>
      <c r="VWX232"/>
      <c r="VWY232"/>
      <c r="VWZ232"/>
      <c r="VXA232"/>
      <c r="VXB232"/>
      <c r="VXC232"/>
      <c r="VXD232"/>
      <c r="VXE232"/>
      <c r="VXF232"/>
      <c r="VXG232"/>
      <c r="VXH232"/>
      <c r="VXI232"/>
      <c r="VXJ232"/>
      <c r="VXK232"/>
      <c r="VXL232"/>
      <c r="VXM232"/>
      <c r="VXN232"/>
      <c r="VXO232"/>
      <c r="VXP232"/>
      <c r="VXQ232"/>
      <c r="VXR232"/>
      <c r="VXS232"/>
      <c r="VXT232"/>
      <c r="VXU232"/>
      <c r="VXV232"/>
      <c r="VXW232"/>
      <c r="VXX232"/>
      <c r="VXY232"/>
      <c r="VXZ232"/>
      <c r="VYA232"/>
      <c r="VYB232"/>
      <c r="VYC232"/>
      <c r="VYD232"/>
      <c r="VYE232"/>
      <c r="VYF232"/>
      <c r="VYG232"/>
      <c r="VYH232"/>
      <c r="VYI232"/>
      <c r="VYJ232"/>
      <c r="VYK232"/>
      <c r="VYL232"/>
      <c r="VYM232"/>
      <c r="VYN232"/>
      <c r="VYO232"/>
      <c r="VYP232"/>
      <c r="VYQ232"/>
      <c r="VYR232"/>
      <c r="VYS232"/>
      <c r="VYT232"/>
      <c r="VYU232"/>
      <c r="VYV232"/>
      <c r="VYW232"/>
      <c r="VYX232"/>
      <c r="VYY232"/>
      <c r="VYZ232"/>
      <c r="VZA232"/>
      <c r="VZB232"/>
      <c r="VZC232"/>
      <c r="VZD232"/>
      <c r="VZE232"/>
      <c r="VZF232"/>
      <c r="VZG232"/>
      <c r="VZH232"/>
      <c r="VZI232"/>
      <c r="VZJ232"/>
      <c r="VZK232"/>
      <c r="VZL232"/>
      <c r="VZM232"/>
      <c r="VZN232"/>
      <c r="VZO232"/>
      <c r="VZP232"/>
      <c r="VZQ232"/>
      <c r="VZR232"/>
      <c r="VZS232"/>
      <c r="VZT232"/>
      <c r="VZU232"/>
      <c r="VZV232"/>
      <c r="VZW232"/>
      <c r="VZX232"/>
      <c r="VZY232"/>
      <c r="VZZ232"/>
      <c r="WAA232"/>
      <c r="WAB232"/>
      <c r="WAC232"/>
      <c r="WAD232"/>
      <c r="WAE232"/>
      <c r="WAF232"/>
      <c r="WAG232"/>
      <c r="WAH232"/>
      <c r="WAI232"/>
      <c r="WAJ232"/>
      <c r="WAK232"/>
      <c r="WAL232"/>
      <c r="WAM232"/>
      <c r="WAN232"/>
      <c r="WAO232"/>
      <c r="WAP232"/>
      <c r="WAQ232"/>
      <c r="WAR232"/>
      <c r="WAS232"/>
      <c r="WAT232"/>
      <c r="WAU232"/>
      <c r="WAV232"/>
      <c r="WAW232"/>
      <c r="WAX232"/>
      <c r="WAY232"/>
      <c r="WAZ232"/>
      <c r="WBA232"/>
      <c r="WBB232"/>
      <c r="WBC232"/>
      <c r="WBD232"/>
      <c r="WBE232"/>
      <c r="WBF232"/>
      <c r="WBG232"/>
      <c r="WBH232"/>
      <c r="WBI232"/>
      <c r="WBJ232"/>
      <c r="WBK232"/>
      <c r="WBL232"/>
      <c r="WBM232"/>
      <c r="WBN232"/>
      <c r="WBO232"/>
      <c r="WBP232"/>
      <c r="WBQ232"/>
      <c r="WBR232"/>
      <c r="WBS232"/>
      <c r="WBT232"/>
      <c r="WBU232"/>
      <c r="WBV232"/>
      <c r="WBW232"/>
      <c r="WBX232"/>
      <c r="WBY232"/>
      <c r="WBZ232"/>
      <c r="WCA232"/>
      <c r="WCB232"/>
      <c r="WCC232"/>
      <c r="WCD232"/>
      <c r="WCE232"/>
      <c r="WCF232"/>
      <c r="WCG232"/>
      <c r="WCH232"/>
      <c r="WCI232"/>
      <c r="WCJ232"/>
      <c r="WCK232"/>
      <c r="WCL232"/>
      <c r="WCM232"/>
      <c r="WCN232"/>
      <c r="WCO232"/>
      <c r="WCP232"/>
      <c r="WCQ232"/>
      <c r="WCR232"/>
      <c r="WCS232"/>
      <c r="WCT232"/>
      <c r="WCU232"/>
      <c r="WCV232"/>
      <c r="WCW232"/>
      <c r="WCX232"/>
      <c r="WCY232"/>
      <c r="WCZ232"/>
      <c r="WDA232"/>
      <c r="WDB232"/>
      <c r="WDC232"/>
      <c r="WDD232"/>
      <c r="WDE232"/>
      <c r="WDF232"/>
      <c r="WDG232"/>
      <c r="WDH232"/>
      <c r="WDI232"/>
      <c r="WDJ232"/>
      <c r="WDK232"/>
      <c r="WDL232"/>
      <c r="WDM232"/>
      <c r="WDN232"/>
      <c r="WDO232"/>
      <c r="WDP232"/>
      <c r="WDQ232"/>
      <c r="WDR232"/>
      <c r="WDS232"/>
      <c r="WDT232"/>
      <c r="WDU232"/>
      <c r="WDV232"/>
      <c r="WDW232"/>
      <c r="WDX232"/>
      <c r="WDY232"/>
      <c r="WDZ232"/>
      <c r="WEA232"/>
      <c r="WEB232"/>
      <c r="WEC232"/>
      <c r="WED232"/>
      <c r="WEE232"/>
      <c r="WEF232"/>
      <c r="WEG232"/>
      <c r="WEH232"/>
      <c r="WEI232"/>
      <c r="WEJ232"/>
      <c r="WEK232"/>
      <c r="WEL232"/>
      <c r="WEM232"/>
      <c r="WEN232"/>
      <c r="WEO232"/>
      <c r="WEP232"/>
      <c r="WEQ232"/>
      <c r="WER232"/>
      <c r="WES232"/>
      <c r="WET232"/>
      <c r="WEU232"/>
      <c r="WEV232"/>
      <c r="WEW232"/>
      <c r="WEX232"/>
      <c r="WEY232"/>
      <c r="WEZ232"/>
      <c r="WFA232"/>
      <c r="WFB232"/>
      <c r="WFC232"/>
      <c r="WFD232"/>
      <c r="WFE232"/>
      <c r="WFF232"/>
      <c r="WFG232"/>
      <c r="WFH232"/>
      <c r="WFI232"/>
      <c r="WFJ232"/>
      <c r="WFK232"/>
      <c r="WFL232"/>
      <c r="WFM232"/>
      <c r="WFN232"/>
      <c r="WFO232"/>
      <c r="WFP232"/>
      <c r="WFQ232"/>
      <c r="WFR232"/>
      <c r="WFS232"/>
      <c r="WFT232"/>
      <c r="WFU232"/>
      <c r="WFV232"/>
      <c r="WFW232"/>
      <c r="WFX232"/>
      <c r="WFY232"/>
      <c r="WFZ232"/>
      <c r="WGA232"/>
      <c r="WGB232"/>
      <c r="WGC232"/>
      <c r="WGD232"/>
      <c r="WGE232"/>
      <c r="WGF232"/>
      <c r="WGG232"/>
      <c r="WGH232"/>
      <c r="WGI232"/>
      <c r="WGJ232"/>
      <c r="WGK232"/>
      <c r="WGL232"/>
      <c r="WGM232"/>
      <c r="WGN232"/>
      <c r="WGO232"/>
      <c r="WGP232"/>
      <c r="WGQ232"/>
      <c r="WGR232"/>
      <c r="WGS232"/>
      <c r="WGT232"/>
      <c r="WGU232"/>
      <c r="WGV232"/>
      <c r="WGW232"/>
      <c r="WGX232"/>
      <c r="WGY232"/>
      <c r="WGZ232"/>
      <c r="WHA232"/>
      <c r="WHB232"/>
      <c r="WHC232"/>
      <c r="WHD232"/>
      <c r="WHE232"/>
      <c r="WHF232"/>
      <c r="WHG232"/>
      <c r="WHH232"/>
      <c r="WHI232"/>
      <c r="WHJ232"/>
      <c r="WHK232"/>
      <c r="WHL232"/>
      <c r="WHM232"/>
      <c r="WHN232"/>
      <c r="WHO232"/>
      <c r="WHP232"/>
      <c r="WHQ232"/>
      <c r="WHR232"/>
      <c r="WHS232"/>
      <c r="WHT232"/>
      <c r="WHU232"/>
      <c r="WHV232"/>
      <c r="WHW232"/>
      <c r="WHX232"/>
      <c r="WHY232"/>
      <c r="WHZ232"/>
      <c r="WIA232"/>
      <c r="WIB232"/>
      <c r="WIC232"/>
      <c r="WID232"/>
      <c r="WIE232"/>
      <c r="WIF232"/>
      <c r="WIG232"/>
      <c r="WIH232"/>
      <c r="WII232"/>
      <c r="WIJ232"/>
      <c r="WIK232"/>
      <c r="WIL232"/>
      <c r="WIM232"/>
      <c r="WIN232"/>
      <c r="WIO232"/>
      <c r="WIP232"/>
      <c r="WIQ232"/>
      <c r="WIR232"/>
      <c r="WIS232"/>
      <c r="WIT232"/>
      <c r="WIU232"/>
      <c r="WIV232"/>
      <c r="WIW232"/>
      <c r="WIX232"/>
      <c r="WIY232"/>
      <c r="WIZ232"/>
      <c r="WJA232"/>
      <c r="WJB232"/>
      <c r="WJC232"/>
      <c r="WJD232"/>
      <c r="WJE232"/>
      <c r="WJF232"/>
      <c r="WJG232"/>
      <c r="WJH232"/>
      <c r="WJI232"/>
      <c r="WJJ232"/>
      <c r="WJK232"/>
      <c r="WJL232"/>
      <c r="WJM232"/>
      <c r="WJN232"/>
      <c r="WJO232"/>
      <c r="WJP232"/>
      <c r="WJQ232"/>
      <c r="WJR232"/>
      <c r="WJS232"/>
      <c r="WJT232"/>
      <c r="WJU232"/>
      <c r="WJV232"/>
      <c r="WJW232"/>
      <c r="WJX232"/>
      <c r="WJY232"/>
      <c r="WJZ232"/>
      <c r="WKA232"/>
      <c r="WKB232"/>
      <c r="WKC232"/>
      <c r="WKD232"/>
      <c r="WKE232"/>
      <c r="WKF232"/>
      <c r="WKG232"/>
      <c r="WKH232"/>
      <c r="WKI232"/>
      <c r="WKJ232"/>
      <c r="WKK232"/>
      <c r="WKL232"/>
      <c r="WKM232"/>
      <c r="WKN232"/>
      <c r="WKO232"/>
      <c r="WKP232"/>
      <c r="WKQ232"/>
      <c r="WKR232"/>
      <c r="WKS232"/>
      <c r="WKT232"/>
      <c r="WKU232"/>
      <c r="WKV232"/>
      <c r="WKW232"/>
      <c r="WKX232"/>
      <c r="WKY232"/>
      <c r="WKZ232"/>
      <c r="WLA232"/>
      <c r="WLB232"/>
      <c r="WLC232"/>
      <c r="WLD232"/>
      <c r="WLE232"/>
      <c r="WLF232"/>
      <c r="WLG232"/>
      <c r="WLH232"/>
      <c r="WLI232"/>
      <c r="WLJ232"/>
      <c r="WLK232"/>
      <c r="WLL232"/>
      <c r="WLM232"/>
      <c r="WLN232"/>
      <c r="WLO232"/>
      <c r="WLP232"/>
      <c r="WLQ232"/>
      <c r="WLR232"/>
      <c r="WLS232"/>
      <c r="WLT232"/>
      <c r="WLU232"/>
      <c r="WLV232"/>
      <c r="WLW232"/>
      <c r="WLX232"/>
      <c r="WLY232"/>
      <c r="WLZ232"/>
      <c r="WMA232"/>
      <c r="WMB232"/>
      <c r="WMC232"/>
      <c r="WMD232"/>
      <c r="WME232"/>
      <c r="WMF232"/>
      <c r="WMG232"/>
      <c r="WMH232"/>
      <c r="WMI232"/>
      <c r="WMJ232"/>
      <c r="WMK232"/>
      <c r="WML232"/>
      <c r="WMM232"/>
      <c r="WMN232"/>
      <c r="WMO232"/>
      <c r="WMP232"/>
      <c r="WMQ232"/>
      <c r="WMR232"/>
      <c r="WMS232"/>
      <c r="WMT232"/>
      <c r="WMU232"/>
      <c r="WMV232"/>
      <c r="WMW232"/>
      <c r="WMX232"/>
      <c r="WMY232"/>
      <c r="WMZ232"/>
      <c r="WNA232"/>
      <c r="WNB232"/>
      <c r="WNC232"/>
      <c r="WND232"/>
      <c r="WNE232"/>
      <c r="WNF232"/>
      <c r="WNG232"/>
      <c r="WNH232"/>
      <c r="WNI232"/>
      <c r="WNJ232"/>
      <c r="WNK232"/>
      <c r="WNL232"/>
      <c r="WNM232"/>
      <c r="WNN232"/>
      <c r="WNO232"/>
      <c r="WNP232"/>
      <c r="WNQ232"/>
      <c r="WNR232"/>
      <c r="WNS232"/>
      <c r="WNT232"/>
      <c r="WNU232"/>
      <c r="WNV232"/>
      <c r="WNW232"/>
      <c r="WNX232"/>
      <c r="WNY232"/>
      <c r="WNZ232"/>
      <c r="WOA232"/>
      <c r="WOB232"/>
      <c r="WOC232"/>
      <c r="WOD232"/>
      <c r="WOE232"/>
      <c r="WOF232"/>
      <c r="WOG232"/>
      <c r="WOH232"/>
      <c r="WOI232"/>
      <c r="WOJ232"/>
      <c r="WOK232"/>
      <c r="WOL232"/>
      <c r="WOM232"/>
      <c r="WON232"/>
      <c r="WOO232"/>
      <c r="WOP232"/>
      <c r="WOQ232"/>
      <c r="WOR232"/>
      <c r="WOS232"/>
      <c r="WOT232"/>
      <c r="WOU232"/>
      <c r="WOV232"/>
      <c r="WOW232"/>
      <c r="WOX232"/>
      <c r="WOY232"/>
      <c r="WOZ232"/>
      <c r="WPA232"/>
      <c r="WPB232"/>
      <c r="WPC232"/>
      <c r="WPD232"/>
      <c r="WPE232"/>
      <c r="WPF232"/>
      <c r="WPG232"/>
      <c r="WPH232"/>
      <c r="WPI232"/>
      <c r="WPJ232"/>
      <c r="WPK232"/>
      <c r="WPL232"/>
      <c r="WPM232"/>
      <c r="WPN232"/>
      <c r="WPO232"/>
      <c r="WPP232"/>
      <c r="WPQ232"/>
      <c r="WPR232"/>
      <c r="WPS232"/>
      <c r="WPT232"/>
      <c r="WPU232"/>
      <c r="WPV232"/>
      <c r="WPW232"/>
      <c r="WPX232"/>
      <c r="WPY232"/>
      <c r="WPZ232"/>
      <c r="WQA232"/>
      <c r="WQB232"/>
      <c r="WQC232"/>
      <c r="WQD232"/>
      <c r="WQE232"/>
      <c r="WQF232"/>
      <c r="WQG232"/>
      <c r="WQH232"/>
      <c r="WQI232"/>
      <c r="WQJ232"/>
      <c r="WQK232"/>
      <c r="WQL232"/>
      <c r="WQM232"/>
      <c r="WQN232"/>
      <c r="WQO232"/>
      <c r="WQP232"/>
      <c r="WQQ232"/>
      <c r="WQR232"/>
      <c r="WQS232"/>
      <c r="WQT232"/>
      <c r="WQU232"/>
      <c r="WQV232"/>
      <c r="WQW232"/>
      <c r="WQX232"/>
      <c r="WQY232"/>
      <c r="WQZ232"/>
      <c r="WRA232"/>
      <c r="WRB232"/>
      <c r="WRC232"/>
      <c r="WRD232"/>
      <c r="WRE232"/>
      <c r="WRF232"/>
      <c r="WRG232"/>
      <c r="WRH232"/>
      <c r="WRI232"/>
      <c r="WRJ232"/>
      <c r="WRK232"/>
      <c r="WRL232"/>
      <c r="WRM232"/>
      <c r="WRN232"/>
      <c r="WRO232"/>
      <c r="WRP232"/>
      <c r="WRQ232"/>
      <c r="WRR232"/>
      <c r="WRS232"/>
      <c r="WRT232"/>
      <c r="WRU232"/>
      <c r="WRV232"/>
      <c r="WRW232"/>
      <c r="WRX232"/>
      <c r="WRY232"/>
      <c r="WRZ232"/>
      <c r="WSA232"/>
      <c r="WSB232"/>
      <c r="WSC232"/>
      <c r="WSD232"/>
      <c r="WSE232"/>
      <c r="WSF232"/>
      <c r="WSG232"/>
      <c r="WSH232"/>
      <c r="WSI232"/>
      <c r="WSJ232"/>
      <c r="WSK232"/>
      <c r="WSL232"/>
      <c r="WSM232"/>
      <c r="WSN232"/>
      <c r="WSO232"/>
      <c r="WSP232"/>
      <c r="WSQ232"/>
      <c r="WSR232"/>
      <c r="WSS232"/>
      <c r="WST232"/>
      <c r="WSU232"/>
      <c r="WSV232"/>
      <c r="WSW232"/>
      <c r="WSX232"/>
      <c r="WSY232"/>
      <c r="WSZ232"/>
      <c r="WTA232"/>
      <c r="WTB232"/>
      <c r="WTC232"/>
      <c r="WTD232"/>
      <c r="WTE232"/>
      <c r="WTF232"/>
      <c r="WTG232"/>
      <c r="WTH232"/>
      <c r="WTI232"/>
      <c r="WTJ232"/>
      <c r="WTK232"/>
      <c r="WTL232"/>
      <c r="WTM232"/>
      <c r="WTN232"/>
      <c r="WTO232"/>
      <c r="WTP232"/>
      <c r="WTQ232"/>
      <c r="WTR232"/>
      <c r="WTS232"/>
      <c r="WTT232"/>
      <c r="WTU232"/>
      <c r="WTV232"/>
      <c r="WTW232"/>
      <c r="WTX232"/>
      <c r="WTY232"/>
      <c r="WTZ232"/>
      <c r="WUA232"/>
      <c r="WUB232"/>
      <c r="WUC232"/>
      <c r="WUD232"/>
      <c r="WUE232"/>
      <c r="WUF232"/>
      <c r="WUG232"/>
      <c r="WUH232"/>
      <c r="WUI232"/>
      <c r="WUJ232"/>
      <c r="WUK232"/>
      <c r="WUL232"/>
      <c r="WUM232"/>
      <c r="WUN232"/>
      <c r="WUO232"/>
      <c r="WUP232"/>
      <c r="WUQ232"/>
      <c r="WUR232"/>
      <c r="WUS232"/>
      <c r="WUT232"/>
      <c r="WUU232"/>
      <c r="WUV232"/>
      <c r="WUW232"/>
      <c r="WUX232"/>
      <c r="WUY232"/>
      <c r="WUZ232"/>
      <c r="WVA232"/>
      <c r="WVB232"/>
      <c r="WVC232"/>
      <c r="WVD232"/>
      <c r="WVE232"/>
      <c r="WVF232"/>
      <c r="WVG232"/>
      <c r="WVH232"/>
      <c r="WVI232"/>
      <c r="WVJ232"/>
      <c r="WVK232"/>
      <c r="WVL232"/>
      <c r="WVM232"/>
      <c r="WVN232"/>
      <c r="WVO232"/>
      <c r="WVP232"/>
      <c r="WVQ232"/>
      <c r="WVR232"/>
      <c r="WVS232"/>
      <c r="WVT232"/>
      <c r="WVU232"/>
      <c r="WVV232"/>
      <c r="WVW232"/>
      <c r="WVX232"/>
      <c r="WVY232"/>
      <c r="WVZ232"/>
      <c r="WWA232"/>
      <c r="WWB232"/>
      <c r="WWC232"/>
      <c r="WWD232"/>
      <c r="WWE232"/>
      <c r="WWF232"/>
      <c r="WWG232"/>
      <c r="WWH232"/>
      <c r="WWI232"/>
      <c r="WWJ232"/>
      <c r="WWK232"/>
      <c r="WWL232"/>
      <c r="WWM232"/>
      <c r="WWN232"/>
      <c r="WWO232"/>
      <c r="WWP232"/>
      <c r="WWQ232"/>
      <c r="WWR232"/>
      <c r="WWS232"/>
      <c r="WWT232"/>
      <c r="WWU232"/>
      <c r="WWV232"/>
      <c r="WWW232"/>
      <c r="WWX232"/>
      <c r="WWY232"/>
      <c r="WWZ232"/>
      <c r="WXA232"/>
      <c r="WXB232"/>
      <c r="WXC232"/>
      <c r="WXD232"/>
      <c r="WXE232"/>
      <c r="WXF232"/>
      <c r="WXG232"/>
      <c r="WXH232"/>
      <c r="WXI232"/>
      <c r="WXJ232"/>
      <c r="WXK232"/>
      <c r="WXL232"/>
      <c r="WXM232"/>
      <c r="WXN232"/>
      <c r="WXO232"/>
      <c r="WXP232"/>
      <c r="WXQ232"/>
      <c r="WXR232"/>
      <c r="WXS232"/>
      <c r="WXT232"/>
      <c r="WXU232"/>
      <c r="WXV232"/>
      <c r="WXW232"/>
      <c r="WXX232"/>
      <c r="WXY232"/>
      <c r="WXZ232"/>
      <c r="WYA232"/>
      <c r="WYB232"/>
      <c r="WYC232"/>
      <c r="WYD232"/>
      <c r="WYE232"/>
      <c r="WYF232"/>
      <c r="WYG232"/>
      <c r="WYH232"/>
      <c r="WYI232"/>
      <c r="WYJ232"/>
      <c r="WYK232"/>
      <c r="WYL232"/>
      <c r="WYM232"/>
      <c r="WYN232"/>
      <c r="WYO232"/>
      <c r="WYP232"/>
      <c r="WYQ232"/>
      <c r="WYR232"/>
      <c r="WYS232"/>
      <c r="WYT232"/>
      <c r="WYU232"/>
      <c r="WYV232"/>
      <c r="WYW232"/>
      <c r="WYX232"/>
      <c r="WYY232"/>
      <c r="WYZ232"/>
      <c r="WZA232"/>
      <c r="WZB232"/>
      <c r="WZC232"/>
      <c r="WZD232"/>
      <c r="WZE232"/>
      <c r="WZF232"/>
      <c r="WZG232"/>
      <c r="WZH232"/>
      <c r="WZI232"/>
      <c r="WZJ232"/>
      <c r="WZK232"/>
      <c r="WZL232"/>
      <c r="WZM232"/>
      <c r="WZN232"/>
      <c r="WZO232"/>
      <c r="WZP232"/>
      <c r="WZQ232"/>
      <c r="WZR232"/>
      <c r="WZS232"/>
      <c r="WZT232"/>
      <c r="WZU232"/>
      <c r="WZV232"/>
      <c r="WZW232"/>
      <c r="WZX232"/>
      <c r="WZY232"/>
      <c r="WZZ232"/>
      <c r="XAA232"/>
      <c r="XAB232"/>
      <c r="XAC232"/>
      <c r="XAD232"/>
      <c r="XAE232"/>
      <c r="XAF232"/>
      <c r="XAG232"/>
      <c r="XAH232"/>
      <c r="XAI232"/>
      <c r="XAJ232"/>
      <c r="XAK232"/>
      <c r="XAL232"/>
      <c r="XAM232"/>
      <c r="XAN232"/>
      <c r="XAO232"/>
      <c r="XAP232"/>
      <c r="XAQ232"/>
      <c r="XAR232"/>
      <c r="XAS232"/>
      <c r="XAT232"/>
      <c r="XAU232"/>
      <c r="XAV232"/>
      <c r="XAW232"/>
      <c r="XAX232"/>
      <c r="XAY232"/>
      <c r="XAZ232"/>
      <c r="XBA232"/>
      <c r="XBB232"/>
      <c r="XBC232"/>
      <c r="XBD232"/>
      <c r="XBE232"/>
      <c r="XBF232"/>
      <c r="XBG232"/>
      <c r="XBH232"/>
      <c r="XBI232"/>
      <c r="XBJ232"/>
      <c r="XBK232"/>
      <c r="XBL232"/>
      <c r="XBM232"/>
      <c r="XBN232"/>
      <c r="XBO232"/>
      <c r="XBP232"/>
      <c r="XBQ232"/>
      <c r="XBR232"/>
      <c r="XBS232"/>
      <c r="XBT232"/>
      <c r="XBU232"/>
      <c r="XBV232"/>
      <c r="XBW232"/>
      <c r="XBX232"/>
      <c r="XBY232"/>
      <c r="XBZ232"/>
      <c r="XCA232"/>
      <c r="XCB232"/>
      <c r="XCC232"/>
      <c r="XCD232"/>
      <c r="XCE232"/>
      <c r="XCF232"/>
      <c r="XCG232"/>
      <c r="XCH232"/>
      <c r="XCI232"/>
      <c r="XCJ232"/>
      <c r="XCK232"/>
      <c r="XCL232"/>
      <c r="XCM232"/>
      <c r="XCN232"/>
      <c r="XCO232"/>
      <c r="XCP232"/>
      <c r="XCQ232"/>
      <c r="XCR232"/>
      <c r="XCS232"/>
      <c r="XCT232"/>
      <c r="XCU232"/>
      <c r="XCV232"/>
      <c r="XCW232"/>
      <c r="XCX232"/>
      <c r="XCY232"/>
      <c r="XCZ232"/>
      <c r="XDA232"/>
      <c r="XDB232"/>
      <c r="XDC232"/>
      <c r="XDD232"/>
      <c r="XDE232"/>
      <c r="XDF232"/>
      <c r="XDG232"/>
      <c r="XDH232"/>
      <c r="XDI232"/>
      <c r="XDJ232"/>
      <c r="XDK232"/>
      <c r="XDL232"/>
      <c r="XDM232"/>
      <c r="XDN232"/>
      <c r="XDO232"/>
      <c r="XDP232"/>
      <c r="XDQ232"/>
      <c r="XDR232"/>
      <c r="XDS232"/>
      <c r="XDT232"/>
      <c r="XDU232"/>
      <c r="XDV232"/>
      <c r="XDW232"/>
      <c r="XDX232"/>
      <c r="XDY232"/>
      <c r="XDZ232"/>
      <c r="XEA232"/>
      <c r="XEB232"/>
      <c r="XEC232"/>
      <c r="XED232"/>
      <c r="XEE232"/>
      <c r="XEF232"/>
      <c r="XEG232"/>
      <c r="XEH232"/>
      <c r="XEI232"/>
      <c r="XEJ232"/>
      <c r="XEK232"/>
      <c r="XEL232"/>
      <c r="XEM232"/>
      <c r="XEN232"/>
      <c r="XEO232"/>
      <c r="XEP232"/>
      <c r="XEQ232"/>
      <c r="XER232"/>
      <c r="XES232"/>
      <c r="XET232"/>
      <c r="XEU232"/>
      <c r="XEV232"/>
    </row>
    <row r="233" spans="1:16376" s="2" customFormat="1" x14ac:dyDescent="0.25">
      <c r="A233" s="62">
        <v>42935</v>
      </c>
      <c r="B233" s="63">
        <f>总!B233</f>
        <v>719337</v>
      </c>
      <c r="C233" s="63">
        <f>总!C233</f>
        <v>5996</v>
      </c>
      <c r="D233" s="63">
        <f t="shared" si="202"/>
        <v>121958</v>
      </c>
      <c r="E233" s="81">
        <f t="shared" si="189"/>
        <v>0.16954223124905296</v>
      </c>
      <c r="F233" s="64">
        <v>251039.86999999799</v>
      </c>
      <c r="G233" s="65">
        <f t="shared" si="119"/>
        <v>39635.890000000203</v>
      </c>
      <c r="H233" s="65">
        <v>26325.89</v>
      </c>
      <c r="I233" s="65">
        <v>65961.780000000203</v>
      </c>
      <c r="J233" s="66">
        <f t="shared" si="120"/>
        <v>185078.08999999778</v>
      </c>
      <c r="K233" s="70">
        <v>51508</v>
      </c>
      <c r="L233" s="63"/>
      <c r="M233" s="69"/>
      <c r="N233" s="70">
        <v>2885</v>
      </c>
      <c r="O233" s="63">
        <v>3173</v>
      </c>
      <c r="P233" s="63">
        <f t="shared" si="190"/>
        <v>535</v>
      </c>
      <c r="Q233" s="63">
        <v>298</v>
      </c>
      <c r="R233" s="63">
        <v>833</v>
      </c>
      <c r="S233" s="69">
        <f t="shared" si="191"/>
        <v>2052</v>
      </c>
      <c r="T233" s="70">
        <v>3708</v>
      </c>
      <c r="U233" s="63">
        <v>4335</v>
      </c>
      <c r="V233" s="63">
        <f t="shared" si="192"/>
        <v>661</v>
      </c>
      <c r="W233" s="63">
        <v>415</v>
      </c>
      <c r="X233" s="63">
        <v>1076</v>
      </c>
      <c r="Y233" s="69">
        <f t="shared" si="193"/>
        <v>2632</v>
      </c>
      <c r="Z233" s="77">
        <f t="shared" si="194"/>
        <v>1.2852686308492201</v>
      </c>
      <c r="AA233" s="78"/>
      <c r="AB233" s="78"/>
      <c r="AC233" s="78">
        <f t="shared" si="195"/>
        <v>1.2917166866746699</v>
      </c>
      <c r="AD233" s="79">
        <f t="shared" si="196"/>
        <v>1.2826510721247564</v>
      </c>
      <c r="AE233" s="80">
        <f t="shared" si="130"/>
        <v>5.6010716781859128E-2</v>
      </c>
      <c r="AF233" s="81"/>
      <c r="AG233" s="81">
        <f t="shared" si="121"/>
        <v>4.9699799866577715E-2</v>
      </c>
      <c r="AH233" s="136">
        <f t="shared" si="122"/>
        <v>5.6842151520478112E-2</v>
      </c>
      <c r="AI233" s="77">
        <f t="shared" si="197"/>
        <v>67.702230312836562</v>
      </c>
      <c r="AJ233" s="78">
        <f t="shared" si="207"/>
        <v>59.963524962178823</v>
      </c>
      <c r="AK233" s="78">
        <f t="shared" si="208"/>
        <v>63.435879518072291</v>
      </c>
      <c r="AL233" s="78">
        <f t="shared" si="209"/>
        <v>61.302769516728816</v>
      </c>
      <c r="AM233" s="78">
        <f t="shared" si="210"/>
        <v>70.318423252278791</v>
      </c>
      <c r="AN233" s="78">
        <f t="shared" si="199"/>
        <v>4.8738034868369571</v>
      </c>
      <c r="AO233" s="79">
        <f t="shared" si="200"/>
        <v>146.2141046051087</v>
      </c>
      <c r="AP233" s="77">
        <f t="shared" si="124"/>
        <v>87.015552859618026</v>
      </c>
      <c r="AQ233" s="78">
        <f t="shared" si="211"/>
        <v>74.08577570093496</v>
      </c>
      <c r="AR233" s="78">
        <f t="shared" si="212"/>
        <v>88.341912751677853</v>
      </c>
      <c r="AS233" s="78">
        <f t="shared" si="213"/>
        <v>79.185810324129889</v>
      </c>
      <c r="AT233" s="78">
        <f t="shared" si="214"/>
        <v>90.194000974657783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  <c r="AMP233"/>
      <c r="AMQ233"/>
      <c r="AMR233"/>
      <c r="AMS233"/>
      <c r="AMT233"/>
      <c r="AMU233"/>
      <c r="AMV233"/>
      <c r="AMW233"/>
      <c r="AMX233"/>
      <c r="AMY233"/>
      <c r="AMZ233"/>
      <c r="ANA233"/>
      <c r="ANB233"/>
      <c r="ANC233"/>
      <c r="AND233"/>
      <c r="ANE233"/>
      <c r="ANF233"/>
      <c r="ANG233"/>
      <c r="ANH233"/>
      <c r="ANI233"/>
      <c r="ANJ233"/>
      <c r="ANK233"/>
      <c r="ANL233"/>
      <c r="ANM233"/>
      <c r="ANN233"/>
      <c r="ANO233"/>
      <c r="ANP233"/>
      <c r="ANQ233"/>
      <c r="ANR233"/>
      <c r="ANS233"/>
      <c r="ANT233"/>
      <c r="ANU233"/>
      <c r="ANV233"/>
      <c r="ANW233"/>
      <c r="ANX233"/>
      <c r="ANY233"/>
      <c r="ANZ233"/>
      <c r="AOA233"/>
      <c r="AOB233"/>
      <c r="AOC233"/>
      <c r="AOD233"/>
      <c r="AOE233"/>
      <c r="AOF233"/>
      <c r="AOG233"/>
      <c r="AOH233"/>
      <c r="AOI233"/>
      <c r="AOJ233"/>
      <c r="AOK233"/>
      <c r="AOL233"/>
      <c r="AOM233"/>
      <c r="AON233"/>
      <c r="AOO233"/>
      <c r="AOP233"/>
      <c r="AOQ233"/>
      <c r="AOR233"/>
      <c r="AOS233"/>
      <c r="AOT233"/>
      <c r="AOU233"/>
      <c r="AOV233"/>
      <c r="AOW233"/>
      <c r="AOX233"/>
      <c r="AOY233"/>
      <c r="AOZ233"/>
      <c r="APA233"/>
      <c r="APB233"/>
      <c r="APC233"/>
      <c r="APD233"/>
      <c r="APE233"/>
      <c r="APF233"/>
      <c r="APG233"/>
      <c r="APH233"/>
      <c r="API233"/>
      <c r="APJ233"/>
      <c r="APK233"/>
      <c r="APL233"/>
      <c r="APM233"/>
      <c r="APN233"/>
      <c r="APO233"/>
      <c r="APP233"/>
      <c r="APQ233"/>
      <c r="APR233"/>
      <c r="APS233"/>
      <c r="APT233"/>
      <c r="APU233"/>
      <c r="APV233"/>
      <c r="APW233"/>
      <c r="APX233"/>
      <c r="APY233"/>
      <c r="APZ233"/>
      <c r="AQA233"/>
      <c r="AQB233"/>
      <c r="AQC233"/>
      <c r="AQD233"/>
      <c r="AQE233"/>
      <c r="AQF233"/>
      <c r="AQG233"/>
      <c r="AQH233"/>
      <c r="AQI233"/>
      <c r="AQJ233"/>
      <c r="AQK233"/>
      <c r="AQL233"/>
      <c r="AQM233"/>
      <c r="AQN233"/>
      <c r="AQO233"/>
      <c r="AQP233"/>
      <c r="AQQ233"/>
      <c r="AQR233"/>
      <c r="AQS233"/>
      <c r="AQT233"/>
      <c r="AQU233"/>
      <c r="AQV233"/>
      <c r="AQW233"/>
      <c r="AQX233"/>
      <c r="AQY233"/>
      <c r="AQZ233"/>
      <c r="ARA233"/>
      <c r="ARB233"/>
      <c r="ARC233"/>
      <c r="ARD233"/>
      <c r="ARE233"/>
      <c r="ARF233"/>
      <c r="ARG233"/>
      <c r="ARH233"/>
      <c r="ARI233"/>
      <c r="ARJ233"/>
      <c r="ARK233"/>
      <c r="ARL233"/>
      <c r="ARM233"/>
      <c r="ARN233"/>
      <c r="ARO233"/>
      <c r="ARP233"/>
      <c r="ARQ233"/>
      <c r="ARR233"/>
      <c r="ARS233"/>
      <c r="ART233"/>
      <c r="ARU233"/>
      <c r="ARV233"/>
      <c r="ARW233"/>
      <c r="ARX233"/>
      <c r="ARY233"/>
      <c r="ARZ233"/>
      <c r="ASA233"/>
      <c r="ASB233"/>
      <c r="ASC233"/>
      <c r="ASD233"/>
      <c r="ASE233"/>
      <c r="ASF233"/>
      <c r="ASG233"/>
      <c r="ASH233"/>
      <c r="ASI233"/>
      <c r="ASJ233"/>
      <c r="ASK233"/>
      <c r="ASL233"/>
      <c r="ASM233"/>
      <c r="ASN233"/>
      <c r="ASO233"/>
      <c r="ASP233"/>
      <c r="ASQ233"/>
      <c r="ASR233"/>
      <c r="ASS233"/>
      <c r="AST233"/>
      <c r="ASU233"/>
      <c r="ASV233"/>
      <c r="ASW233"/>
      <c r="ASX233"/>
      <c r="ASY233"/>
      <c r="ASZ233"/>
      <c r="ATA233"/>
      <c r="ATB233"/>
      <c r="ATC233"/>
      <c r="ATD233"/>
      <c r="ATE233"/>
      <c r="ATF233"/>
      <c r="ATG233"/>
      <c r="ATH233"/>
      <c r="ATI233"/>
      <c r="ATJ233"/>
      <c r="ATK233"/>
      <c r="ATL233"/>
      <c r="ATM233"/>
      <c r="ATN233"/>
      <c r="ATO233"/>
      <c r="ATP233"/>
      <c r="ATQ233"/>
      <c r="ATR233"/>
      <c r="ATS233"/>
      <c r="ATT233"/>
      <c r="ATU233"/>
      <c r="ATV233"/>
      <c r="ATW233"/>
      <c r="ATX233"/>
      <c r="ATY233"/>
      <c r="ATZ233"/>
      <c r="AUA233"/>
      <c r="AUB233"/>
      <c r="AUC233"/>
      <c r="AUD233"/>
      <c r="AUE233"/>
      <c r="AUF233"/>
      <c r="AUG233"/>
      <c r="AUH233"/>
      <c r="AUI233"/>
      <c r="AUJ233"/>
      <c r="AUK233"/>
      <c r="AUL233"/>
      <c r="AUM233"/>
      <c r="AUN233"/>
      <c r="AUO233"/>
      <c r="AUP233"/>
      <c r="AUQ233"/>
      <c r="AUR233"/>
      <c r="AUS233"/>
      <c r="AUT233"/>
      <c r="AUU233"/>
      <c r="AUV233"/>
      <c r="AUW233"/>
      <c r="AUX233"/>
      <c r="AUY233"/>
      <c r="AUZ233"/>
      <c r="AVA233"/>
      <c r="AVB233"/>
      <c r="AVC233"/>
      <c r="AVD233"/>
      <c r="AVE233"/>
      <c r="AVF233"/>
      <c r="AVG233"/>
      <c r="AVH233"/>
      <c r="AVI233"/>
      <c r="AVJ233"/>
      <c r="AVK233"/>
      <c r="AVL233"/>
      <c r="AVM233"/>
      <c r="AVN233"/>
      <c r="AVO233"/>
      <c r="AVP233"/>
      <c r="AVQ233"/>
      <c r="AVR233"/>
      <c r="AVS233"/>
      <c r="AVT233"/>
      <c r="AVU233"/>
      <c r="AVV233"/>
      <c r="AVW233"/>
      <c r="AVX233"/>
      <c r="AVY233"/>
      <c r="AVZ233"/>
      <c r="AWA233"/>
      <c r="AWB233"/>
      <c r="AWC233"/>
      <c r="AWD233"/>
      <c r="AWE233"/>
      <c r="AWF233"/>
      <c r="AWG233"/>
      <c r="AWH233"/>
      <c r="AWI233"/>
      <c r="AWJ233"/>
      <c r="AWK233"/>
      <c r="AWL233"/>
      <c r="AWM233"/>
      <c r="AWN233"/>
      <c r="AWO233"/>
      <c r="AWP233"/>
      <c r="AWQ233"/>
      <c r="AWR233"/>
      <c r="AWS233"/>
      <c r="AWT233"/>
      <c r="AWU233"/>
      <c r="AWV233"/>
      <c r="AWW233"/>
      <c r="AWX233"/>
      <c r="AWY233"/>
      <c r="AWZ233"/>
      <c r="AXA233"/>
      <c r="AXB233"/>
      <c r="AXC233"/>
      <c r="AXD233"/>
      <c r="AXE233"/>
      <c r="AXF233"/>
      <c r="AXG233"/>
      <c r="AXH233"/>
      <c r="AXI233"/>
      <c r="AXJ233"/>
      <c r="AXK233"/>
      <c r="AXL233"/>
      <c r="AXM233"/>
      <c r="AXN233"/>
      <c r="AXO233"/>
      <c r="AXP233"/>
      <c r="AXQ233"/>
      <c r="AXR233"/>
      <c r="AXS233"/>
      <c r="AXT233"/>
      <c r="AXU233"/>
      <c r="AXV233"/>
      <c r="AXW233"/>
      <c r="AXX233"/>
      <c r="AXY233"/>
      <c r="AXZ233"/>
      <c r="AYA233"/>
      <c r="AYB233"/>
      <c r="AYC233"/>
      <c r="AYD233"/>
      <c r="AYE233"/>
      <c r="AYF233"/>
      <c r="AYG233"/>
      <c r="AYH233"/>
      <c r="AYI233"/>
      <c r="AYJ233"/>
      <c r="AYK233"/>
      <c r="AYL233"/>
      <c r="AYM233"/>
      <c r="AYN233"/>
      <c r="AYO233"/>
      <c r="AYP233"/>
      <c r="AYQ233"/>
      <c r="AYR233"/>
      <c r="AYS233"/>
      <c r="AYT233"/>
      <c r="AYU233"/>
      <c r="AYV233"/>
      <c r="AYW233"/>
      <c r="AYX233"/>
      <c r="AYY233"/>
      <c r="AYZ233"/>
      <c r="AZA233"/>
      <c r="AZB233"/>
      <c r="AZC233"/>
      <c r="AZD233"/>
      <c r="AZE233"/>
      <c r="AZF233"/>
      <c r="AZG233"/>
      <c r="AZH233"/>
      <c r="AZI233"/>
      <c r="AZJ233"/>
      <c r="AZK233"/>
      <c r="AZL233"/>
      <c r="AZM233"/>
      <c r="AZN233"/>
      <c r="AZO233"/>
      <c r="AZP233"/>
      <c r="AZQ233"/>
      <c r="AZR233"/>
      <c r="AZS233"/>
      <c r="AZT233"/>
      <c r="AZU233"/>
      <c r="AZV233"/>
      <c r="AZW233"/>
      <c r="AZX233"/>
      <c r="AZY233"/>
      <c r="AZZ233"/>
      <c r="BAA233"/>
      <c r="BAB233"/>
      <c r="BAC233"/>
      <c r="BAD233"/>
      <c r="BAE233"/>
      <c r="BAF233"/>
      <c r="BAG233"/>
      <c r="BAH233"/>
      <c r="BAI233"/>
      <c r="BAJ233"/>
      <c r="BAK233"/>
      <c r="BAL233"/>
      <c r="BAM233"/>
      <c r="BAN233"/>
      <c r="BAO233"/>
      <c r="BAP233"/>
      <c r="BAQ233"/>
      <c r="BAR233"/>
      <c r="BAS233"/>
      <c r="BAT233"/>
      <c r="BAU233"/>
      <c r="BAV233"/>
      <c r="BAW233"/>
      <c r="BAX233"/>
      <c r="BAY233"/>
      <c r="BAZ233"/>
      <c r="BBA233"/>
      <c r="BBB233"/>
      <c r="BBC233"/>
      <c r="BBD233"/>
      <c r="BBE233"/>
      <c r="BBF233"/>
      <c r="BBG233"/>
      <c r="BBH233"/>
      <c r="BBI233"/>
      <c r="BBJ233"/>
      <c r="BBK233"/>
      <c r="BBL233"/>
      <c r="BBM233"/>
      <c r="BBN233"/>
      <c r="BBO233"/>
      <c r="BBP233"/>
      <c r="BBQ233"/>
      <c r="BBR233"/>
      <c r="BBS233"/>
      <c r="BBT233"/>
      <c r="BBU233"/>
      <c r="BBV233"/>
      <c r="BBW233"/>
      <c r="BBX233"/>
      <c r="BBY233"/>
      <c r="BBZ233"/>
      <c r="BCA233"/>
      <c r="BCB233"/>
      <c r="BCC233"/>
      <c r="BCD233"/>
      <c r="BCE233"/>
      <c r="BCF233"/>
      <c r="BCG233"/>
      <c r="BCH233"/>
      <c r="BCI233"/>
      <c r="BCJ233"/>
      <c r="BCK233"/>
      <c r="BCL233"/>
      <c r="BCM233"/>
      <c r="BCN233"/>
      <c r="BCO233"/>
      <c r="BCP233"/>
      <c r="BCQ233"/>
      <c r="BCR233"/>
      <c r="BCS233"/>
      <c r="BCT233"/>
      <c r="BCU233"/>
      <c r="BCV233"/>
      <c r="BCW233"/>
      <c r="BCX233"/>
      <c r="BCY233"/>
      <c r="BCZ233"/>
      <c r="BDA233"/>
      <c r="BDB233"/>
      <c r="BDC233"/>
      <c r="BDD233"/>
      <c r="BDE233"/>
      <c r="BDF233"/>
      <c r="BDG233"/>
      <c r="BDH233"/>
      <c r="BDI233"/>
      <c r="BDJ233"/>
      <c r="BDK233"/>
      <c r="BDL233"/>
      <c r="BDM233"/>
      <c r="BDN233"/>
      <c r="BDO233"/>
      <c r="BDP233"/>
      <c r="BDQ233"/>
      <c r="BDR233"/>
      <c r="BDS233"/>
      <c r="BDT233"/>
      <c r="BDU233"/>
      <c r="BDV233"/>
      <c r="BDW233"/>
      <c r="BDX233"/>
      <c r="BDY233"/>
      <c r="BDZ233"/>
      <c r="BEA233"/>
      <c r="BEB233"/>
      <c r="BEC233"/>
      <c r="BED233"/>
      <c r="BEE233"/>
      <c r="BEF233"/>
      <c r="BEG233"/>
      <c r="BEH233"/>
      <c r="BEI233"/>
      <c r="BEJ233"/>
      <c r="BEK233"/>
      <c r="BEL233"/>
      <c r="BEM233"/>
      <c r="BEN233"/>
      <c r="BEO233"/>
      <c r="BEP233"/>
      <c r="BEQ233"/>
      <c r="BER233"/>
      <c r="BES233"/>
      <c r="BET233"/>
      <c r="BEU233"/>
      <c r="BEV233"/>
      <c r="BEW233"/>
      <c r="BEX233"/>
      <c r="BEY233"/>
      <c r="BEZ233"/>
      <c r="BFA233"/>
      <c r="BFB233"/>
      <c r="BFC233"/>
      <c r="BFD233"/>
      <c r="BFE233"/>
      <c r="BFF233"/>
      <c r="BFG233"/>
      <c r="BFH233"/>
      <c r="BFI233"/>
      <c r="BFJ233"/>
      <c r="BFK233"/>
      <c r="BFL233"/>
      <c r="BFM233"/>
      <c r="BFN233"/>
      <c r="BFO233"/>
      <c r="BFP233"/>
      <c r="BFQ233"/>
      <c r="BFR233"/>
      <c r="BFS233"/>
      <c r="BFT233"/>
      <c r="BFU233"/>
      <c r="BFV233"/>
      <c r="BFW233"/>
      <c r="BFX233"/>
      <c r="BFY233"/>
      <c r="BFZ233"/>
      <c r="BGA233"/>
      <c r="BGB233"/>
      <c r="BGC233"/>
      <c r="BGD233"/>
      <c r="BGE233"/>
      <c r="BGF233"/>
      <c r="BGG233"/>
      <c r="BGH233"/>
      <c r="BGI233"/>
      <c r="BGJ233"/>
      <c r="BGK233"/>
      <c r="BGL233"/>
      <c r="BGM233"/>
      <c r="BGN233"/>
      <c r="BGO233"/>
      <c r="BGP233"/>
      <c r="BGQ233"/>
      <c r="BGR233"/>
      <c r="BGS233"/>
      <c r="BGT233"/>
      <c r="BGU233"/>
      <c r="BGV233"/>
      <c r="BGW233"/>
      <c r="BGX233"/>
      <c r="BGY233"/>
      <c r="BGZ233"/>
      <c r="BHA233"/>
      <c r="BHB233"/>
      <c r="BHC233"/>
      <c r="BHD233"/>
      <c r="BHE233"/>
      <c r="BHF233"/>
      <c r="BHG233"/>
      <c r="BHH233"/>
      <c r="BHI233"/>
      <c r="BHJ233"/>
      <c r="BHK233"/>
      <c r="BHL233"/>
      <c r="BHM233"/>
      <c r="BHN233"/>
      <c r="BHO233"/>
      <c r="BHP233"/>
      <c r="BHQ233"/>
      <c r="BHR233"/>
      <c r="BHS233"/>
      <c r="BHT233"/>
      <c r="BHU233"/>
      <c r="BHV233"/>
      <c r="BHW233"/>
      <c r="BHX233"/>
      <c r="BHY233"/>
      <c r="BHZ233"/>
      <c r="BIA233"/>
      <c r="BIB233"/>
      <c r="BIC233"/>
      <c r="BID233"/>
      <c r="BIE233"/>
      <c r="BIF233"/>
      <c r="BIG233"/>
      <c r="BIH233"/>
      <c r="BII233"/>
      <c r="BIJ233"/>
      <c r="BIK233"/>
      <c r="BIL233"/>
      <c r="BIM233"/>
      <c r="BIN233"/>
      <c r="BIO233"/>
      <c r="BIP233"/>
      <c r="BIQ233"/>
      <c r="BIR233"/>
      <c r="BIS233"/>
      <c r="BIT233"/>
      <c r="BIU233"/>
      <c r="BIV233"/>
      <c r="BIW233"/>
      <c r="BIX233"/>
      <c r="BIY233"/>
      <c r="BIZ233"/>
      <c r="BJA233"/>
      <c r="BJB233"/>
      <c r="BJC233"/>
      <c r="BJD233"/>
      <c r="BJE233"/>
      <c r="BJF233"/>
      <c r="BJG233"/>
      <c r="BJH233"/>
      <c r="BJI233"/>
      <c r="BJJ233"/>
      <c r="BJK233"/>
      <c r="BJL233"/>
      <c r="BJM233"/>
      <c r="BJN233"/>
      <c r="BJO233"/>
      <c r="BJP233"/>
      <c r="BJQ233"/>
      <c r="BJR233"/>
      <c r="BJS233"/>
      <c r="BJT233"/>
      <c r="BJU233"/>
      <c r="BJV233"/>
      <c r="BJW233"/>
      <c r="BJX233"/>
      <c r="BJY233"/>
      <c r="BJZ233"/>
      <c r="BKA233"/>
      <c r="BKB233"/>
      <c r="BKC233"/>
      <c r="BKD233"/>
      <c r="BKE233"/>
      <c r="BKF233"/>
      <c r="BKG233"/>
      <c r="BKH233"/>
      <c r="BKI233"/>
      <c r="BKJ233"/>
      <c r="BKK233"/>
      <c r="BKL233"/>
      <c r="BKM233"/>
      <c r="BKN233"/>
      <c r="BKO233"/>
      <c r="BKP233"/>
      <c r="BKQ233"/>
      <c r="BKR233"/>
      <c r="BKS233"/>
      <c r="BKT233"/>
      <c r="BKU233"/>
      <c r="BKV233"/>
      <c r="BKW233"/>
      <c r="BKX233"/>
      <c r="BKY233"/>
      <c r="BKZ233"/>
      <c r="BLA233"/>
      <c r="BLB233"/>
      <c r="BLC233"/>
      <c r="BLD233"/>
      <c r="BLE233"/>
      <c r="BLF233"/>
      <c r="BLG233"/>
      <c r="BLH233"/>
      <c r="BLI233"/>
      <c r="BLJ233"/>
      <c r="BLK233"/>
      <c r="BLL233"/>
      <c r="BLM233"/>
      <c r="BLN233"/>
      <c r="BLO233"/>
      <c r="BLP233"/>
      <c r="BLQ233"/>
      <c r="BLR233"/>
      <c r="BLS233"/>
      <c r="BLT233"/>
      <c r="BLU233"/>
      <c r="BLV233"/>
      <c r="BLW233"/>
      <c r="BLX233"/>
      <c r="BLY233"/>
      <c r="BLZ233"/>
      <c r="BMA233"/>
      <c r="BMB233"/>
      <c r="BMC233"/>
      <c r="BMD233"/>
      <c r="BME233"/>
      <c r="BMF233"/>
      <c r="BMG233"/>
      <c r="BMH233"/>
      <c r="BMI233"/>
      <c r="BMJ233"/>
      <c r="BMK233"/>
      <c r="BML233"/>
      <c r="BMM233"/>
      <c r="BMN233"/>
      <c r="BMO233"/>
      <c r="BMP233"/>
      <c r="BMQ233"/>
      <c r="BMR233"/>
      <c r="BMS233"/>
      <c r="BMT233"/>
      <c r="BMU233"/>
      <c r="BMV233"/>
      <c r="BMW233"/>
      <c r="BMX233"/>
      <c r="BMY233"/>
      <c r="BMZ233"/>
      <c r="BNA233"/>
      <c r="BNB233"/>
      <c r="BNC233"/>
      <c r="BND233"/>
      <c r="BNE233"/>
      <c r="BNF233"/>
      <c r="BNG233"/>
      <c r="BNH233"/>
      <c r="BNI233"/>
      <c r="BNJ233"/>
      <c r="BNK233"/>
      <c r="BNL233"/>
      <c r="BNM233"/>
      <c r="BNN233"/>
      <c r="BNO233"/>
      <c r="BNP233"/>
      <c r="BNQ233"/>
      <c r="BNR233"/>
      <c r="BNS233"/>
      <c r="BNT233"/>
      <c r="BNU233"/>
      <c r="BNV233"/>
      <c r="BNW233"/>
      <c r="BNX233"/>
      <c r="BNY233"/>
      <c r="BNZ233"/>
      <c r="BOA233"/>
      <c r="BOB233"/>
      <c r="BOC233"/>
      <c r="BOD233"/>
      <c r="BOE233"/>
      <c r="BOF233"/>
      <c r="BOG233"/>
      <c r="BOH233"/>
      <c r="BOI233"/>
      <c r="BOJ233"/>
      <c r="BOK233"/>
      <c r="BOL233"/>
      <c r="BOM233"/>
      <c r="BON233"/>
      <c r="BOO233"/>
      <c r="BOP233"/>
      <c r="BOQ233"/>
      <c r="BOR233"/>
      <c r="BOS233"/>
      <c r="BOT233"/>
      <c r="BOU233"/>
      <c r="BOV233"/>
      <c r="BOW233"/>
      <c r="BOX233"/>
      <c r="BOY233"/>
      <c r="BOZ233"/>
      <c r="BPA233"/>
      <c r="BPB233"/>
      <c r="BPC233"/>
      <c r="BPD233"/>
      <c r="BPE233"/>
      <c r="BPF233"/>
      <c r="BPG233"/>
      <c r="BPH233"/>
      <c r="BPI233"/>
      <c r="BPJ233"/>
      <c r="BPK233"/>
      <c r="BPL233"/>
      <c r="BPM233"/>
      <c r="BPN233"/>
      <c r="BPO233"/>
      <c r="BPP233"/>
      <c r="BPQ233"/>
      <c r="BPR233"/>
      <c r="BPS233"/>
      <c r="BPT233"/>
      <c r="BPU233"/>
      <c r="BPV233"/>
      <c r="BPW233"/>
      <c r="BPX233"/>
      <c r="BPY233"/>
      <c r="BPZ233"/>
      <c r="BQA233"/>
      <c r="BQB233"/>
      <c r="BQC233"/>
      <c r="BQD233"/>
      <c r="BQE233"/>
      <c r="BQF233"/>
      <c r="BQG233"/>
      <c r="BQH233"/>
      <c r="BQI233"/>
      <c r="BQJ233"/>
      <c r="BQK233"/>
      <c r="BQL233"/>
      <c r="BQM233"/>
      <c r="BQN233"/>
      <c r="BQO233"/>
      <c r="BQP233"/>
      <c r="BQQ233"/>
      <c r="BQR233"/>
      <c r="BQS233"/>
      <c r="BQT233"/>
      <c r="BQU233"/>
      <c r="BQV233"/>
      <c r="BQW233"/>
      <c r="BQX233"/>
      <c r="BQY233"/>
      <c r="BQZ233"/>
      <c r="BRA233"/>
      <c r="BRB233"/>
      <c r="BRC233"/>
      <c r="BRD233"/>
      <c r="BRE233"/>
      <c r="BRF233"/>
      <c r="BRG233"/>
      <c r="BRH233"/>
      <c r="BRI233"/>
      <c r="BRJ233"/>
      <c r="BRK233"/>
      <c r="BRL233"/>
      <c r="BRM233"/>
      <c r="BRN233"/>
      <c r="BRO233"/>
      <c r="BRP233"/>
      <c r="BRQ233"/>
      <c r="BRR233"/>
      <c r="BRS233"/>
      <c r="BRT233"/>
      <c r="BRU233"/>
      <c r="BRV233"/>
      <c r="BRW233"/>
      <c r="BRX233"/>
      <c r="BRY233"/>
      <c r="BRZ233"/>
      <c r="BSA233"/>
      <c r="BSB233"/>
      <c r="BSC233"/>
      <c r="BSD233"/>
      <c r="BSE233"/>
      <c r="BSF233"/>
      <c r="BSG233"/>
      <c r="BSH233"/>
      <c r="BSI233"/>
      <c r="BSJ233"/>
      <c r="BSK233"/>
      <c r="BSL233"/>
      <c r="BSM233"/>
      <c r="BSN233"/>
      <c r="BSO233"/>
      <c r="BSP233"/>
      <c r="BSQ233"/>
      <c r="BSR233"/>
      <c r="BSS233"/>
      <c r="BST233"/>
      <c r="BSU233"/>
      <c r="BSV233"/>
      <c r="BSW233"/>
      <c r="BSX233"/>
      <c r="BSY233"/>
      <c r="BSZ233"/>
      <c r="BTA233"/>
      <c r="BTB233"/>
      <c r="BTC233"/>
      <c r="BTD233"/>
      <c r="BTE233"/>
      <c r="BTF233"/>
      <c r="BTG233"/>
      <c r="BTH233"/>
      <c r="BTI233"/>
      <c r="BTJ233"/>
      <c r="BTK233"/>
      <c r="BTL233"/>
      <c r="BTM233"/>
      <c r="BTN233"/>
      <c r="BTO233"/>
      <c r="BTP233"/>
      <c r="BTQ233"/>
      <c r="BTR233"/>
      <c r="BTS233"/>
      <c r="BTT233"/>
      <c r="BTU233"/>
      <c r="BTV233"/>
      <c r="BTW233"/>
      <c r="BTX233"/>
      <c r="BTY233"/>
      <c r="BTZ233"/>
      <c r="BUA233"/>
      <c r="BUB233"/>
      <c r="BUC233"/>
      <c r="BUD233"/>
      <c r="BUE233"/>
      <c r="BUF233"/>
      <c r="BUG233"/>
      <c r="BUH233"/>
      <c r="BUI233"/>
      <c r="BUJ233"/>
      <c r="BUK233"/>
      <c r="BUL233"/>
      <c r="BUM233"/>
      <c r="BUN233"/>
      <c r="BUO233"/>
      <c r="BUP233"/>
      <c r="BUQ233"/>
      <c r="BUR233"/>
      <c r="BUS233"/>
      <c r="BUT233"/>
      <c r="BUU233"/>
      <c r="BUV233"/>
      <c r="BUW233"/>
      <c r="BUX233"/>
      <c r="BUY233"/>
      <c r="BUZ233"/>
      <c r="BVA233"/>
      <c r="BVB233"/>
      <c r="BVC233"/>
      <c r="BVD233"/>
      <c r="BVE233"/>
      <c r="BVF233"/>
      <c r="BVG233"/>
      <c r="BVH233"/>
      <c r="BVI233"/>
      <c r="BVJ233"/>
      <c r="BVK233"/>
      <c r="BVL233"/>
      <c r="BVM233"/>
      <c r="BVN233"/>
      <c r="BVO233"/>
      <c r="BVP233"/>
      <c r="BVQ233"/>
      <c r="BVR233"/>
      <c r="BVS233"/>
      <c r="BVT233"/>
      <c r="BVU233"/>
      <c r="BVV233"/>
      <c r="BVW233"/>
      <c r="BVX233"/>
      <c r="BVY233"/>
      <c r="BVZ233"/>
      <c r="BWA233"/>
      <c r="BWB233"/>
      <c r="BWC233"/>
      <c r="BWD233"/>
      <c r="BWE233"/>
      <c r="BWF233"/>
      <c r="BWG233"/>
      <c r="BWH233"/>
      <c r="BWI233"/>
      <c r="BWJ233"/>
      <c r="BWK233"/>
      <c r="BWL233"/>
      <c r="BWM233"/>
      <c r="BWN233"/>
      <c r="BWO233"/>
      <c r="BWP233"/>
      <c r="BWQ233"/>
      <c r="BWR233"/>
      <c r="BWS233"/>
      <c r="BWT233"/>
      <c r="BWU233"/>
      <c r="BWV233"/>
      <c r="BWW233"/>
      <c r="BWX233"/>
      <c r="BWY233"/>
      <c r="BWZ233"/>
      <c r="BXA233"/>
      <c r="BXB233"/>
      <c r="BXC233"/>
      <c r="BXD233"/>
      <c r="BXE233"/>
      <c r="BXF233"/>
      <c r="BXG233"/>
      <c r="BXH233"/>
      <c r="BXI233"/>
      <c r="BXJ233"/>
      <c r="BXK233"/>
      <c r="BXL233"/>
      <c r="BXM233"/>
      <c r="BXN233"/>
      <c r="BXO233"/>
      <c r="BXP233"/>
      <c r="BXQ233"/>
      <c r="BXR233"/>
      <c r="BXS233"/>
      <c r="BXT233"/>
      <c r="BXU233"/>
      <c r="BXV233"/>
      <c r="BXW233"/>
      <c r="BXX233"/>
      <c r="BXY233"/>
      <c r="BXZ233"/>
      <c r="BYA233"/>
      <c r="BYB233"/>
      <c r="BYC233"/>
      <c r="BYD233"/>
      <c r="BYE233"/>
      <c r="BYF233"/>
      <c r="BYG233"/>
      <c r="BYH233"/>
      <c r="BYI233"/>
      <c r="BYJ233"/>
      <c r="BYK233"/>
      <c r="BYL233"/>
      <c r="BYM233"/>
      <c r="BYN233"/>
      <c r="BYO233"/>
      <c r="BYP233"/>
      <c r="BYQ233"/>
      <c r="BYR233"/>
      <c r="BYS233"/>
      <c r="BYT233"/>
      <c r="BYU233"/>
      <c r="BYV233"/>
      <c r="BYW233"/>
      <c r="BYX233"/>
      <c r="BYY233"/>
      <c r="BYZ233"/>
      <c r="BZA233"/>
      <c r="BZB233"/>
      <c r="BZC233"/>
      <c r="BZD233"/>
      <c r="BZE233"/>
      <c r="BZF233"/>
      <c r="BZG233"/>
      <c r="BZH233"/>
      <c r="BZI233"/>
      <c r="BZJ233"/>
      <c r="BZK233"/>
      <c r="BZL233"/>
      <c r="BZM233"/>
      <c r="BZN233"/>
      <c r="BZO233"/>
      <c r="BZP233"/>
      <c r="BZQ233"/>
      <c r="BZR233"/>
      <c r="BZS233"/>
      <c r="BZT233"/>
      <c r="BZU233"/>
      <c r="BZV233"/>
      <c r="BZW233"/>
      <c r="BZX233"/>
      <c r="BZY233"/>
      <c r="BZZ233"/>
      <c r="CAA233"/>
      <c r="CAB233"/>
      <c r="CAC233"/>
      <c r="CAD233"/>
      <c r="CAE233"/>
      <c r="CAF233"/>
      <c r="CAG233"/>
      <c r="CAH233"/>
      <c r="CAI233"/>
      <c r="CAJ233"/>
      <c r="CAK233"/>
      <c r="CAL233"/>
      <c r="CAM233"/>
      <c r="CAN233"/>
      <c r="CAO233"/>
      <c r="CAP233"/>
      <c r="CAQ233"/>
      <c r="CAR233"/>
      <c r="CAS233"/>
      <c r="CAT233"/>
      <c r="CAU233"/>
      <c r="CAV233"/>
      <c r="CAW233"/>
      <c r="CAX233"/>
      <c r="CAY233"/>
      <c r="CAZ233"/>
      <c r="CBA233"/>
      <c r="CBB233"/>
      <c r="CBC233"/>
      <c r="CBD233"/>
      <c r="CBE233"/>
      <c r="CBF233"/>
      <c r="CBG233"/>
      <c r="CBH233"/>
      <c r="CBI233"/>
      <c r="CBJ233"/>
      <c r="CBK233"/>
      <c r="CBL233"/>
      <c r="CBM233"/>
      <c r="CBN233"/>
      <c r="CBO233"/>
      <c r="CBP233"/>
      <c r="CBQ233"/>
      <c r="CBR233"/>
      <c r="CBS233"/>
      <c r="CBT233"/>
      <c r="CBU233"/>
      <c r="CBV233"/>
      <c r="CBW233"/>
      <c r="CBX233"/>
      <c r="CBY233"/>
      <c r="CBZ233"/>
      <c r="CCA233"/>
      <c r="CCB233"/>
      <c r="CCC233"/>
      <c r="CCD233"/>
      <c r="CCE233"/>
      <c r="CCF233"/>
      <c r="CCG233"/>
      <c r="CCH233"/>
      <c r="CCI233"/>
      <c r="CCJ233"/>
      <c r="CCK233"/>
      <c r="CCL233"/>
      <c r="CCM233"/>
      <c r="CCN233"/>
      <c r="CCO233"/>
      <c r="CCP233"/>
      <c r="CCQ233"/>
      <c r="CCR233"/>
      <c r="CCS233"/>
      <c r="CCT233"/>
      <c r="CCU233"/>
      <c r="CCV233"/>
      <c r="CCW233"/>
      <c r="CCX233"/>
      <c r="CCY233"/>
      <c r="CCZ233"/>
      <c r="CDA233"/>
      <c r="CDB233"/>
      <c r="CDC233"/>
      <c r="CDD233"/>
      <c r="CDE233"/>
      <c r="CDF233"/>
      <c r="CDG233"/>
      <c r="CDH233"/>
      <c r="CDI233"/>
      <c r="CDJ233"/>
      <c r="CDK233"/>
      <c r="CDL233"/>
      <c r="CDM233"/>
      <c r="CDN233"/>
      <c r="CDO233"/>
      <c r="CDP233"/>
      <c r="CDQ233"/>
      <c r="CDR233"/>
      <c r="CDS233"/>
      <c r="CDT233"/>
      <c r="CDU233"/>
      <c r="CDV233"/>
      <c r="CDW233"/>
      <c r="CDX233"/>
      <c r="CDY233"/>
      <c r="CDZ233"/>
      <c r="CEA233"/>
      <c r="CEB233"/>
      <c r="CEC233"/>
      <c r="CED233"/>
      <c r="CEE233"/>
      <c r="CEF233"/>
      <c r="CEG233"/>
      <c r="CEH233"/>
      <c r="CEI233"/>
      <c r="CEJ233"/>
      <c r="CEK233"/>
      <c r="CEL233"/>
      <c r="CEM233"/>
      <c r="CEN233"/>
      <c r="CEO233"/>
      <c r="CEP233"/>
      <c r="CEQ233"/>
      <c r="CER233"/>
      <c r="CES233"/>
      <c r="CET233"/>
      <c r="CEU233"/>
      <c r="CEV233"/>
      <c r="CEW233"/>
      <c r="CEX233"/>
      <c r="CEY233"/>
      <c r="CEZ233"/>
      <c r="CFA233"/>
      <c r="CFB233"/>
      <c r="CFC233"/>
      <c r="CFD233"/>
      <c r="CFE233"/>
      <c r="CFF233"/>
      <c r="CFG233"/>
      <c r="CFH233"/>
      <c r="CFI233"/>
      <c r="CFJ233"/>
      <c r="CFK233"/>
      <c r="CFL233"/>
      <c r="CFM233"/>
      <c r="CFN233"/>
      <c r="CFO233"/>
      <c r="CFP233"/>
      <c r="CFQ233"/>
      <c r="CFR233"/>
      <c r="CFS233"/>
      <c r="CFT233"/>
      <c r="CFU233"/>
      <c r="CFV233"/>
      <c r="CFW233"/>
      <c r="CFX233"/>
      <c r="CFY233"/>
      <c r="CFZ233"/>
      <c r="CGA233"/>
      <c r="CGB233"/>
      <c r="CGC233"/>
      <c r="CGD233"/>
      <c r="CGE233"/>
      <c r="CGF233"/>
      <c r="CGG233"/>
      <c r="CGH233"/>
      <c r="CGI233"/>
      <c r="CGJ233"/>
      <c r="CGK233"/>
      <c r="CGL233"/>
      <c r="CGM233"/>
      <c r="CGN233"/>
      <c r="CGO233"/>
      <c r="CGP233"/>
      <c r="CGQ233"/>
      <c r="CGR233"/>
      <c r="CGS233"/>
      <c r="CGT233"/>
      <c r="CGU233"/>
      <c r="CGV233"/>
      <c r="CGW233"/>
      <c r="CGX233"/>
      <c r="CGY233"/>
      <c r="CGZ233"/>
      <c r="CHA233"/>
      <c r="CHB233"/>
      <c r="CHC233"/>
      <c r="CHD233"/>
      <c r="CHE233"/>
      <c r="CHF233"/>
      <c r="CHG233"/>
      <c r="CHH233"/>
      <c r="CHI233"/>
      <c r="CHJ233"/>
      <c r="CHK233"/>
      <c r="CHL233"/>
      <c r="CHM233"/>
      <c r="CHN233"/>
      <c r="CHO233"/>
      <c r="CHP233"/>
      <c r="CHQ233"/>
      <c r="CHR233"/>
      <c r="CHS233"/>
      <c r="CHT233"/>
      <c r="CHU233"/>
      <c r="CHV233"/>
      <c r="CHW233"/>
      <c r="CHX233"/>
      <c r="CHY233"/>
      <c r="CHZ233"/>
      <c r="CIA233"/>
      <c r="CIB233"/>
      <c r="CIC233"/>
      <c r="CID233"/>
      <c r="CIE233"/>
      <c r="CIF233"/>
      <c r="CIG233"/>
      <c r="CIH233"/>
      <c r="CII233"/>
      <c r="CIJ233"/>
      <c r="CIK233"/>
      <c r="CIL233"/>
      <c r="CIM233"/>
      <c r="CIN233"/>
      <c r="CIO233"/>
      <c r="CIP233"/>
      <c r="CIQ233"/>
      <c r="CIR233"/>
      <c r="CIS233"/>
      <c r="CIT233"/>
      <c r="CIU233"/>
      <c r="CIV233"/>
      <c r="CIW233"/>
      <c r="CIX233"/>
      <c r="CIY233"/>
      <c r="CIZ233"/>
      <c r="CJA233"/>
      <c r="CJB233"/>
      <c r="CJC233"/>
      <c r="CJD233"/>
      <c r="CJE233"/>
      <c r="CJF233"/>
      <c r="CJG233"/>
      <c r="CJH233"/>
      <c r="CJI233"/>
      <c r="CJJ233"/>
      <c r="CJK233"/>
      <c r="CJL233"/>
      <c r="CJM233"/>
      <c r="CJN233"/>
      <c r="CJO233"/>
      <c r="CJP233"/>
      <c r="CJQ233"/>
      <c r="CJR233"/>
      <c r="CJS233"/>
      <c r="CJT233"/>
      <c r="CJU233"/>
      <c r="CJV233"/>
      <c r="CJW233"/>
      <c r="CJX233"/>
      <c r="CJY233"/>
      <c r="CJZ233"/>
      <c r="CKA233"/>
      <c r="CKB233"/>
      <c r="CKC233"/>
      <c r="CKD233"/>
      <c r="CKE233"/>
      <c r="CKF233"/>
      <c r="CKG233"/>
      <c r="CKH233"/>
      <c r="CKI233"/>
      <c r="CKJ233"/>
      <c r="CKK233"/>
      <c r="CKL233"/>
      <c r="CKM233"/>
      <c r="CKN233"/>
      <c r="CKO233"/>
      <c r="CKP233"/>
      <c r="CKQ233"/>
      <c r="CKR233"/>
      <c r="CKS233"/>
      <c r="CKT233"/>
      <c r="CKU233"/>
      <c r="CKV233"/>
      <c r="CKW233"/>
      <c r="CKX233"/>
      <c r="CKY233"/>
      <c r="CKZ233"/>
      <c r="CLA233"/>
      <c r="CLB233"/>
      <c r="CLC233"/>
      <c r="CLD233"/>
      <c r="CLE233"/>
      <c r="CLF233"/>
      <c r="CLG233"/>
      <c r="CLH233"/>
      <c r="CLI233"/>
      <c r="CLJ233"/>
      <c r="CLK233"/>
      <c r="CLL233"/>
      <c r="CLM233"/>
      <c r="CLN233"/>
      <c r="CLO233"/>
      <c r="CLP233"/>
      <c r="CLQ233"/>
      <c r="CLR233"/>
      <c r="CLS233"/>
      <c r="CLT233"/>
      <c r="CLU233"/>
      <c r="CLV233"/>
      <c r="CLW233"/>
      <c r="CLX233"/>
      <c r="CLY233"/>
      <c r="CLZ233"/>
      <c r="CMA233"/>
      <c r="CMB233"/>
      <c r="CMC233"/>
      <c r="CMD233"/>
      <c r="CME233"/>
      <c r="CMF233"/>
      <c r="CMG233"/>
      <c r="CMH233"/>
      <c r="CMI233"/>
      <c r="CMJ233"/>
      <c r="CMK233"/>
      <c r="CML233"/>
      <c r="CMM233"/>
      <c r="CMN233"/>
      <c r="CMO233"/>
      <c r="CMP233"/>
      <c r="CMQ233"/>
      <c r="CMR233"/>
      <c r="CMS233"/>
      <c r="CMT233"/>
      <c r="CMU233"/>
      <c r="CMV233"/>
      <c r="CMW233"/>
      <c r="CMX233"/>
      <c r="CMY233"/>
      <c r="CMZ233"/>
      <c r="CNA233"/>
      <c r="CNB233"/>
      <c r="CNC233"/>
      <c r="CND233"/>
      <c r="CNE233"/>
      <c r="CNF233"/>
      <c r="CNG233"/>
      <c r="CNH233"/>
      <c r="CNI233"/>
      <c r="CNJ233"/>
      <c r="CNK233"/>
      <c r="CNL233"/>
      <c r="CNM233"/>
      <c r="CNN233"/>
      <c r="CNO233"/>
      <c r="CNP233"/>
      <c r="CNQ233"/>
      <c r="CNR233"/>
      <c r="CNS233"/>
      <c r="CNT233"/>
      <c r="CNU233"/>
      <c r="CNV233"/>
      <c r="CNW233"/>
      <c r="CNX233"/>
      <c r="CNY233"/>
      <c r="CNZ233"/>
      <c r="COA233"/>
      <c r="COB233"/>
      <c r="COC233"/>
      <c r="COD233"/>
      <c r="COE233"/>
      <c r="COF233"/>
      <c r="COG233"/>
      <c r="COH233"/>
      <c r="COI233"/>
      <c r="COJ233"/>
      <c r="COK233"/>
      <c r="COL233"/>
      <c r="COM233"/>
      <c r="CON233"/>
      <c r="COO233"/>
      <c r="COP233"/>
      <c r="COQ233"/>
      <c r="COR233"/>
      <c r="COS233"/>
      <c r="COT233"/>
      <c r="COU233"/>
      <c r="COV233"/>
      <c r="COW233"/>
      <c r="COX233"/>
      <c r="COY233"/>
      <c r="COZ233"/>
      <c r="CPA233"/>
      <c r="CPB233"/>
      <c r="CPC233"/>
      <c r="CPD233"/>
      <c r="CPE233"/>
      <c r="CPF233"/>
      <c r="CPG233"/>
      <c r="CPH233"/>
      <c r="CPI233"/>
      <c r="CPJ233"/>
      <c r="CPK233"/>
      <c r="CPL233"/>
      <c r="CPM233"/>
      <c r="CPN233"/>
      <c r="CPO233"/>
      <c r="CPP233"/>
      <c r="CPQ233"/>
      <c r="CPR233"/>
      <c r="CPS233"/>
      <c r="CPT233"/>
      <c r="CPU233"/>
      <c r="CPV233"/>
      <c r="CPW233"/>
      <c r="CPX233"/>
      <c r="CPY233"/>
      <c r="CPZ233"/>
      <c r="CQA233"/>
      <c r="CQB233"/>
      <c r="CQC233"/>
      <c r="CQD233"/>
      <c r="CQE233"/>
      <c r="CQF233"/>
      <c r="CQG233"/>
      <c r="CQH233"/>
      <c r="CQI233"/>
      <c r="CQJ233"/>
      <c r="CQK233"/>
      <c r="CQL233"/>
      <c r="CQM233"/>
      <c r="CQN233"/>
      <c r="CQO233"/>
      <c r="CQP233"/>
      <c r="CQQ233"/>
      <c r="CQR233"/>
      <c r="CQS233"/>
      <c r="CQT233"/>
      <c r="CQU233"/>
      <c r="CQV233"/>
      <c r="CQW233"/>
      <c r="CQX233"/>
      <c r="CQY233"/>
      <c r="CQZ233"/>
      <c r="CRA233"/>
      <c r="CRB233"/>
      <c r="CRC233"/>
      <c r="CRD233"/>
      <c r="CRE233"/>
      <c r="CRF233"/>
      <c r="CRG233"/>
      <c r="CRH233"/>
      <c r="CRI233"/>
      <c r="CRJ233"/>
      <c r="CRK233"/>
      <c r="CRL233"/>
      <c r="CRM233"/>
      <c r="CRN233"/>
      <c r="CRO233"/>
      <c r="CRP233"/>
      <c r="CRQ233"/>
      <c r="CRR233"/>
      <c r="CRS233"/>
      <c r="CRT233"/>
      <c r="CRU233"/>
      <c r="CRV233"/>
      <c r="CRW233"/>
      <c r="CRX233"/>
      <c r="CRY233"/>
      <c r="CRZ233"/>
      <c r="CSA233"/>
      <c r="CSB233"/>
      <c r="CSC233"/>
      <c r="CSD233"/>
      <c r="CSE233"/>
      <c r="CSF233"/>
      <c r="CSG233"/>
      <c r="CSH233"/>
      <c r="CSI233"/>
      <c r="CSJ233"/>
      <c r="CSK233"/>
      <c r="CSL233"/>
      <c r="CSM233"/>
      <c r="CSN233"/>
      <c r="CSO233"/>
      <c r="CSP233"/>
      <c r="CSQ233"/>
      <c r="CSR233"/>
      <c r="CSS233"/>
      <c r="CST233"/>
      <c r="CSU233"/>
      <c r="CSV233"/>
      <c r="CSW233"/>
      <c r="CSX233"/>
      <c r="CSY233"/>
      <c r="CSZ233"/>
      <c r="CTA233"/>
      <c r="CTB233"/>
      <c r="CTC233"/>
      <c r="CTD233"/>
      <c r="CTE233"/>
      <c r="CTF233"/>
      <c r="CTG233"/>
      <c r="CTH233"/>
      <c r="CTI233"/>
      <c r="CTJ233"/>
      <c r="CTK233"/>
      <c r="CTL233"/>
      <c r="CTM233"/>
      <c r="CTN233"/>
      <c r="CTO233"/>
      <c r="CTP233"/>
      <c r="CTQ233"/>
      <c r="CTR233"/>
      <c r="CTS233"/>
      <c r="CTT233"/>
      <c r="CTU233"/>
      <c r="CTV233"/>
      <c r="CTW233"/>
      <c r="CTX233"/>
      <c r="CTY233"/>
      <c r="CTZ233"/>
      <c r="CUA233"/>
      <c r="CUB233"/>
      <c r="CUC233"/>
      <c r="CUD233"/>
      <c r="CUE233"/>
      <c r="CUF233"/>
      <c r="CUG233"/>
      <c r="CUH233"/>
      <c r="CUI233"/>
      <c r="CUJ233"/>
      <c r="CUK233"/>
      <c r="CUL233"/>
      <c r="CUM233"/>
      <c r="CUN233"/>
      <c r="CUO233"/>
      <c r="CUP233"/>
      <c r="CUQ233"/>
      <c r="CUR233"/>
      <c r="CUS233"/>
      <c r="CUT233"/>
      <c r="CUU233"/>
      <c r="CUV233"/>
      <c r="CUW233"/>
      <c r="CUX233"/>
      <c r="CUY233"/>
      <c r="CUZ233"/>
      <c r="CVA233"/>
      <c r="CVB233"/>
      <c r="CVC233"/>
      <c r="CVD233"/>
      <c r="CVE233"/>
      <c r="CVF233"/>
      <c r="CVG233"/>
      <c r="CVH233"/>
      <c r="CVI233"/>
      <c r="CVJ233"/>
      <c r="CVK233"/>
      <c r="CVL233"/>
      <c r="CVM233"/>
      <c r="CVN233"/>
      <c r="CVO233"/>
      <c r="CVP233"/>
      <c r="CVQ233"/>
      <c r="CVR233"/>
      <c r="CVS233"/>
      <c r="CVT233"/>
      <c r="CVU233"/>
      <c r="CVV233"/>
      <c r="CVW233"/>
      <c r="CVX233"/>
      <c r="CVY233"/>
      <c r="CVZ233"/>
      <c r="CWA233"/>
      <c r="CWB233"/>
      <c r="CWC233"/>
      <c r="CWD233"/>
      <c r="CWE233"/>
      <c r="CWF233"/>
      <c r="CWG233"/>
      <c r="CWH233"/>
      <c r="CWI233"/>
      <c r="CWJ233"/>
      <c r="CWK233"/>
      <c r="CWL233"/>
      <c r="CWM233"/>
      <c r="CWN233"/>
      <c r="CWO233"/>
      <c r="CWP233"/>
      <c r="CWQ233"/>
      <c r="CWR233"/>
      <c r="CWS233"/>
      <c r="CWT233"/>
      <c r="CWU233"/>
      <c r="CWV233"/>
      <c r="CWW233"/>
      <c r="CWX233"/>
      <c r="CWY233"/>
      <c r="CWZ233"/>
      <c r="CXA233"/>
      <c r="CXB233"/>
      <c r="CXC233"/>
      <c r="CXD233"/>
      <c r="CXE233"/>
      <c r="CXF233"/>
      <c r="CXG233"/>
      <c r="CXH233"/>
      <c r="CXI233"/>
      <c r="CXJ233"/>
      <c r="CXK233"/>
      <c r="CXL233"/>
      <c r="CXM233"/>
      <c r="CXN233"/>
      <c r="CXO233"/>
      <c r="CXP233"/>
      <c r="CXQ233"/>
      <c r="CXR233"/>
      <c r="CXS233"/>
      <c r="CXT233"/>
      <c r="CXU233"/>
      <c r="CXV233"/>
      <c r="CXW233"/>
      <c r="CXX233"/>
      <c r="CXY233"/>
      <c r="CXZ233"/>
      <c r="CYA233"/>
      <c r="CYB233"/>
      <c r="CYC233"/>
      <c r="CYD233"/>
      <c r="CYE233"/>
      <c r="CYF233"/>
      <c r="CYG233"/>
      <c r="CYH233"/>
      <c r="CYI233"/>
      <c r="CYJ233"/>
      <c r="CYK233"/>
      <c r="CYL233"/>
      <c r="CYM233"/>
      <c r="CYN233"/>
      <c r="CYO233"/>
      <c r="CYP233"/>
      <c r="CYQ233"/>
      <c r="CYR233"/>
      <c r="CYS233"/>
      <c r="CYT233"/>
      <c r="CYU233"/>
      <c r="CYV233"/>
      <c r="CYW233"/>
      <c r="CYX233"/>
      <c r="CYY233"/>
      <c r="CYZ233"/>
      <c r="CZA233"/>
      <c r="CZB233"/>
      <c r="CZC233"/>
      <c r="CZD233"/>
      <c r="CZE233"/>
      <c r="CZF233"/>
      <c r="CZG233"/>
      <c r="CZH233"/>
      <c r="CZI233"/>
      <c r="CZJ233"/>
      <c r="CZK233"/>
      <c r="CZL233"/>
      <c r="CZM233"/>
      <c r="CZN233"/>
      <c r="CZO233"/>
      <c r="CZP233"/>
      <c r="CZQ233"/>
      <c r="CZR233"/>
      <c r="CZS233"/>
      <c r="CZT233"/>
      <c r="CZU233"/>
      <c r="CZV233"/>
      <c r="CZW233"/>
      <c r="CZX233"/>
      <c r="CZY233"/>
      <c r="CZZ233"/>
      <c r="DAA233"/>
      <c r="DAB233"/>
      <c r="DAC233"/>
      <c r="DAD233"/>
      <c r="DAE233"/>
      <c r="DAF233"/>
      <c r="DAG233"/>
      <c r="DAH233"/>
      <c r="DAI233"/>
      <c r="DAJ233"/>
      <c r="DAK233"/>
      <c r="DAL233"/>
      <c r="DAM233"/>
      <c r="DAN233"/>
      <c r="DAO233"/>
      <c r="DAP233"/>
      <c r="DAQ233"/>
      <c r="DAR233"/>
      <c r="DAS233"/>
      <c r="DAT233"/>
      <c r="DAU233"/>
      <c r="DAV233"/>
      <c r="DAW233"/>
      <c r="DAX233"/>
      <c r="DAY233"/>
      <c r="DAZ233"/>
      <c r="DBA233"/>
      <c r="DBB233"/>
      <c r="DBC233"/>
      <c r="DBD233"/>
      <c r="DBE233"/>
      <c r="DBF233"/>
      <c r="DBG233"/>
      <c r="DBH233"/>
      <c r="DBI233"/>
      <c r="DBJ233"/>
      <c r="DBK233"/>
      <c r="DBL233"/>
      <c r="DBM233"/>
      <c r="DBN233"/>
      <c r="DBO233"/>
      <c r="DBP233"/>
      <c r="DBQ233"/>
      <c r="DBR233"/>
      <c r="DBS233"/>
      <c r="DBT233"/>
      <c r="DBU233"/>
      <c r="DBV233"/>
      <c r="DBW233"/>
      <c r="DBX233"/>
      <c r="DBY233"/>
      <c r="DBZ233"/>
      <c r="DCA233"/>
      <c r="DCB233"/>
      <c r="DCC233"/>
      <c r="DCD233"/>
      <c r="DCE233"/>
      <c r="DCF233"/>
      <c r="DCG233"/>
      <c r="DCH233"/>
      <c r="DCI233"/>
      <c r="DCJ233"/>
      <c r="DCK233"/>
      <c r="DCL233"/>
      <c r="DCM233"/>
      <c r="DCN233"/>
      <c r="DCO233"/>
      <c r="DCP233"/>
      <c r="DCQ233"/>
      <c r="DCR233"/>
      <c r="DCS233"/>
      <c r="DCT233"/>
      <c r="DCU233"/>
      <c r="DCV233"/>
      <c r="DCW233"/>
      <c r="DCX233"/>
      <c r="DCY233"/>
      <c r="DCZ233"/>
      <c r="DDA233"/>
      <c r="DDB233"/>
      <c r="DDC233"/>
      <c r="DDD233"/>
      <c r="DDE233"/>
      <c r="DDF233"/>
      <c r="DDG233"/>
      <c r="DDH233"/>
      <c r="DDI233"/>
      <c r="DDJ233"/>
      <c r="DDK233"/>
      <c r="DDL233"/>
      <c r="DDM233"/>
      <c r="DDN233"/>
      <c r="DDO233"/>
      <c r="DDP233"/>
      <c r="DDQ233"/>
      <c r="DDR233"/>
      <c r="DDS233"/>
      <c r="DDT233"/>
      <c r="DDU233"/>
      <c r="DDV233"/>
      <c r="DDW233"/>
      <c r="DDX233"/>
      <c r="DDY233"/>
      <c r="DDZ233"/>
      <c r="DEA233"/>
      <c r="DEB233"/>
      <c r="DEC233"/>
      <c r="DED233"/>
      <c r="DEE233"/>
      <c r="DEF233"/>
      <c r="DEG233"/>
      <c r="DEH233"/>
      <c r="DEI233"/>
      <c r="DEJ233"/>
      <c r="DEK233"/>
      <c r="DEL233"/>
      <c r="DEM233"/>
      <c r="DEN233"/>
      <c r="DEO233"/>
      <c r="DEP233"/>
      <c r="DEQ233"/>
      <c r="DER233"/>
      <c r="DES233"/>
      <c r="DET233"/>
      <c r="DEU233"/>
      <c r="DEV233"/>
      <c r="DEW233"/>
      <c r="DEX233"/>
      <c r="DEY233"/>
      <c r="DEZ233"/>
      <c r="DFA233"/>
      <c r="DFB233"/>
      <c r="DFC233"/>
      <c r="DFD233"/>
      <c r="DFE233"/>
      <c r="DFF233"/>
      <c r="DFG233"/>
      <c r="DFH233"/>
      <c r="DFI233"/>
      <c r="DFJ233"/>
      <c r="DFK233"/>
      <c r="DFL233"/>
      <c r="DFM233"/>
      <c r="DFN233"/>
      <c r="DFO233"/>
      <c r="DFP233"/>
      <c r="DFQ233"/>
      <c r="DFR233"/>
      <c r="DFS233"/>
      <c r="DFT233"/>
      <c r="DFU233"/>
      <c r="DFV233"/>
      <c r="DFW233"/>
      <c r="DFX233"/>
      <c r="DFY233"/>
      <c r="DFZ233"/>
      <c r="DGA233"/>
      <c r="DGB233"/>
      <c r="DGC233"/>
      <c r="DGD233"/>
      <c r="DGE233"/>
      <c r="DGF233"/>
      <c r="DGG233"/>
      <c r="DGH233"/>
      <c r="DGI233"/>
      <c r="DGJ233"/>
      <c r="DGK233"/>
      <c r="DGL233"/>
      <c r="DGM233"/>
      <c r="DGN233"/>
      <c r="DGO233"/>
      <c r="DGP233"/>
      <c r="DGQ233"/>
      <c r="DGR233"/>
      <c r="DGS233"/>
      <c r="DGT233"/>
      <c r="DGU233"/>
      <c r="DGV233"/>
      <c r="DGW233"/>
      <c r="DGX233"/>
      <c r="DGY233"/>
      <c r="DGZ233"/>
      <c r="DHA233"/>
      <c r="DHB233"/>
      <c r="DHC233"/>
      <c r="DHD233"/>
      <c r="DHE233"/>
      <c r="DHF233"/>
      <c r="DHG233"/>
      <c r="DHH233"/>
      <c r="DHI233"/>
      <c r="DHJ233"/>
      <c r="DHK233"/>
      <c r="DHL233"/>
      <c r="DHM233"/>
      <c r="DHN233"/>
      <c r="DHO233"/>
      <c r="DHP233"/>
      <c r="DHQ233"/>
      <c r="DHR233"/>
      <c r="DHS233"/>
      <c r="DHT233"/>
      <c r="DHU233"/>
      <c r="DHV233"/>
      <c r="DHW233"/>
      <c r="DHX233"/>
      <c r="DHY233"/>
      <c r="DHZ233"/>
      <c r="DIA233"/>
      <c r="DIB233"/>
      <c r="DIC233"/>
      <c r="DID233"/>
      <c r="DIE233"/>
      <c r="DIF233"/>
      <c r="DIG233"/>
      <c r="DIH233"/>
      <c r="DII233"/>
      <c r="DIJ233"/>
      <c r="DIK233"/>
      <c r="DIL233"/>
      <c r="DIM233"/>
      <c r="DIN233"/>
      <c r="DIO233"/>
      <c r="DIP233"/>
      <c r="DIQ233"/>
      <c r="DIR233"/>
      <c r="DIS233"/>
      <c r="DIT233"/>
      <c r="DIU233"/>
      <c r="DIV233"/>
      <c r="DIW233"/>
      <c r="DIX233"/>
      <c r="DIY233"/>
      <c r="DIZ233"/>
      <c r="DJA233"/>
      <c r="DJB233"/>
      <c r="DJC233"/>
      <c r="DJD233"/>
      <c r="DJE233"/>
      <c r="DJF233"/>
      <c r="DJG233"/>
      <c r="DJH233"/>
      <c r="DJI233"/>
      <c r="DJJ233"/>
      <c r="DJK233"/>
      <c r="DJL233"/>
      <c r="DJM233"/>
      <c r="DJN233"/>
      <c r="DJO233"/>
      <c r="DJP233"/>
      <c r="DJQ233"/>
      <c r="DJR233"/>
      <c r="DJS233"/>
      <c r="DJT233"/>
      <c r="DJU233"/>
      <c r="DJV233"/>
      <c r="DJW233"/>
      <c r="DJX233"/>
      <c r="DJY233"/>
      <c r="DJZ233"/>
      <c r="DKA233"/>
      <c r="DKB233"/>
      <c r="DKC233"/>
      <c r="DKD233"/>
      <c r="DKE233"/>
      <c r="DKF233"/>
      <c r="DKG233"/>
      <c r="DKH233"/>
      <c r="DKI233"/>
      <c r="DKJ233"/>
      <c r="DKK233"/>
      <c r="DKL233"/>
      <c r="DKM233"/>
      <c r="DKN233"/>
      <c r="DKO233"/>
      <c r="DKP233"/>
      <c r="DKQ233"/>
      <c r="DKR233"/>
      <c r="DKS233"/>
      <c r="DKT233"/>
      <c r="DKU233"/>
      <c r="DKV233"/>
      <c r="DKW233"/>
      <c r="DKX233"/>
      <c r="DKY233"/>
      <c r="DKZ233"/>
      <c r="DLA233"/>
      <c r="DLB233"/>
      <c r="DLC233"/>
      <c r="DLD233"/>
      <c r="DLE233"/>
      <c r="DLF233"/>
      <c r="DLG233"/>
      <c r="DLH233"/>
      <c r="DLI233"/>
      <c r="DLJ233"/>
      <c r="DLK233"/>
      <c r="DLL233"/>
      <c r="DLM233"/>
      <c r="DLN233"/>
      <c r="DLO233"/>
      <c r="DLP233"/>
      <c r="DLQ233"/>
      <c r="DLR233"/>
      <c r="DLS233"/>
      <c r="DLT233"/>
      <c r="DLU233"/>
      <c r="DLV233"/>
      <c r="DLW233"/>
      <c r="DLX233"/>
      <c r="DLY233"/>
      <c r="DLZ233"/>
      <c r="DMA233"/>
      <c r="DMB233"/>
      <c r="DMC233"/>
      <c r="DMD233"/>
      <c r="DME233"/>
      <c r="DMF233"/>
      <c r="DMG233"/>
      <c r="DMH233"/>
      <c r="DMI233"/>
      <c r="DMJ233"/>
      <c r="DMK233"/>
      <c r="DML233"/>
      <c r="DMM233"/>
      <c r="DMN233"/>
      <c r="DMO233"/>
      <c r="DMP233"/>
      <c r="DMQ233"/>
      <c r="DMR233"/>
      <c r="DMS233"/>
      <c r="DMT233"/>
      <c r="DMU233"/>
      <c r="DMV233"/>
      <c r="DMW233"/>
      <c r="DMX233"/>
      <c r="DMY233"/>
      <c r="DMZ233"/>
      <c r="DNA233"/>
      <c r="DNB233"/>
      <c r="DNC233"/>
      <c r="DND233"/>
      <c r="DNE233"/>
      <c r="DNF233"/>
      <c r="DNG233"/>
      <c r="DNH233"/>
      <c r="DNI233"/>
      <c r="DNJ233"/>
      <c r="DNK233"/>
      <c r="DNL233"/>
      <c r="DNM233"/>
      <c r="DNN233"/>
      <c r="DNO233"/>
      <c r="DNP233"/>
      <c r="DNQ233"/>
      <c r="DNR233"/>
      <c r="DNS233"/>
      <c r="DNT233"/>
      <c r="DNU233"/>
      <c r="DNV233"/>
      <c r="DNW233"/>
      <c r="DNX233"/>
      <c r="DNY233"/>
      <c r="DNZ233"/>
      <c r="DOA233"/>
      <c r="DOB233"/>
      <c r="DOC233"/>
      <c r="DOD233"/>
      <c r="DOE233"/>
      <c r="DOF233"/>
      <c r="DOG233"/>
      <c r="DOH233"/>
      <c r="DOI233"/>
      <c r="DOJ233"/>
      <c r="DOK233"/>
      <c r="DOL233"/>
      <c r="DOM233"/>
      <c r="DON233"/>
      <c r="DOO233"/>
      <c r="DOP233"/>
      <c r="DOQ233"/>
      <c r="DOR233"/>
      <c r="DOS233"/>
      <c r="DOT233"/>
      <c r="DOU233"/>
      <c r="DOV233"/>
      <c r="DOW233"/>
      <c r="DOX233"/>
      <c r="DOY233"/>
      <c r="DOZ233"/>
      <c r="DPA233"/>
      <c r="DPB233"/>
      <c r="DPC233"/>
      <c r="DPD233"/>
      <c r="DPE233"/>
      <c r="DPF233"/>
      <c r="DPG233"/>
      <c r="DPH233"/>
      <c r="DPI233"/>
      <c r="DPJ233"/>
      <c r="DPK233"/>
      <c r="DPL233"/>
      <c r="DPM233"/>
      <c r="DPN233"/>
      <c r="DPO233"/>
      <c r="DPP233"/>
      <c r="DPQ233"/>
      <c r="DPR233"/>
      <c r="DPS233"/>
      <c r="DPT233"/>
      <c r="DPU233"/>
      <c r="DPV233"/>
      <c r="DPW233"/>
      <c r="DPX233"/>
      <c r="DPY233"/>
      <c r="DPZ233"/>
      <c r="DQA233"/>
      <c r="DQB233"/>
      <c r="DQC233"/>
      <c r="DQD233"/>
      <c r="DQE233"/>
      <c r="DQF233"/>
      <c r="DQG233"/>
      <c r="DQH233"/>
      <c r="DQI233"/>
      <c r="DQJ233"/>
      <c r="DQK233"/>
      <c r="DQL233"/>
      <c r="DQM233"/>
      <c r="DQN233"/>
      <c r="DQO233"/>
      <c r="DQP233"/>
      <c r="DQQ233"/>
      <c r="DQR233"/>
      <c r="DQS233"/>
      <c r="DQT233"/>
      <c r="DQU233"/>
      <c r="DQV233"/>
      <c r="DQW233"/>
      <c r="DQX233"/>
      <c r="DQY233"/>
      <c r="DQZ233"/>
      <c r="DRA233"/>
      <c r="DRB233"/>
      <c r="DRC233"/>
      <c r="DRD233"/>
      <c r="DRE233"/>
      <c r="DRF233"/>
      <c r="DRG233"/>
      <c r="DRH233"/>
      <c r="DRI233"/>
      <c r="DRJ233"/>
      <c r="DRK233"/>
      <c r="DRL233"/>
      <c r="DRM233"/>
      <c r="DRN233"/>
      <c r="DRO233"/>
      <c r="DRP233"/>
      <c r="DRQ233"/>
      <c r="DRR233"/>
      <c r="DRS233"/>
      <c r="DRT233"/>
      <c r="DRU233"/>
      <c r="DRV233"/>
      <c r="DRW233"/>
      <c r="DRX233"/>
      <c r="DRY233"/>
      <c r="DRZ233"/>
      <c r="DSA233"/>
      <c r="DSB233"/>
      <c r="DSC233"/>
      <c r="DSD233"/>
      <c r="DSE233"/>
      <c r="DSF233"/>
      <c r="DSG233"/>
      <c r="DSH233"/>
      <c r="DSI233"/>
      <c r="DSJ233"/>
      <c r="DSK233"/>
      <c r="DSL233"/>
      <c r="DSM233"/>
      <c r="DSN233"/>
      <c r="DSO233"/>
      <c r="DSP233"/>
      <c r="DSQ233"/>
      <c r="DSR233"/>
      <c r="DSS233"/>
      <c r="DST233"/>
      <c r="DSU233"/>
      <c r="DSV233"/>
      <c r="DSW233"/>
      <c r="DSX233"/>
      <c r="DSY233"/>
      <c r="DSZ233"/>
      <c r="DTA233"/>
      <c r="DTB233"/>
      <c r="DTC233"/>
      <c r="DTD233"/>
      <c r="DTE233"/>
      <c r="DTF233"/>
      <c r="DTG233"/>
      <c r="DTH233"/>
      <c r="DTI233"/>
      <c r="DTJ233"/>
      <c r="DTK233"/>
      <c r="DTL233"/>
      <c r="DTM233"/>
      <c r="DTN233"/>
      <c r="DTO233"/>
      <c r="DTP233"/>
      <c r="DTQ233"/>
      <c r="DTR233"/>
      <c r="DTS233"/>
      <c r="DTT233"/>
      <c r="DTU233"/>
      <c r="DTV233"/>
      <c r="DTW233"/>
      <c r="DTX233"/>
      <c r="DTY233"/>
      <c r="DTZ233"/>
      <c r="DUA233"/>
      <c r="DUB233"/>
      <c r="DUC233"/>
      <c r="DUD233"/>
      <c r="DUE233"/>
      <c r="DUF233"/>
      <c r="DUG233"/>
      <c r="DUH233"/>
      <c r="DUI233"/>
      <c r="DUJ233"/>
      <c r="DUK233"/>
      <c r="DUL233"/>
      <c r="DUM233"/>
      <c r="DUN233"/>
      <c r="DUO233"/>
      <c r="DUP233"/>
      <c r="DUQ233"/>
      <c r="DUR233"/>
      <c r="DUS233"/>
      <c r="DUT233"/>
      <c r="DUU233"/>
      <c r="DUV233"/>
      <c r="DUW233"/>
      <c r="DUX233"/>
      <c r="DUY233"/>
      <c r="DUZ233"/>
      <c r="DVA233"/>
      <c r="DVB233"/>
      <c r="DVC233"/>
      <c r="DVD233"/>
      <c r="DVE233"/>
      <c r="DVF233"/>
      <c r="DVG233"/>
      <c r="DVH233"/>
      <c r="DVI233"/>
      <c r="DVJ233"/>
      <c r="DVK233"/>
      <c r="DVL233"/>
      <c r="DVM233"/>
      <c r="DVN233"/>
      <c r="DVO233"/>
      <c r="DVP233"/>
      <c r="DVQ233"/>
      <c r="DVR233"/>
      <c r="DVS233"/>
      <c r="DVT233"/>
      <c r="DVU233"/>
      <c r="DVV233"/>
      <c r="DVW233"/>
      <c r="DVX233"/>
      <c r="DVY233"/>
      <c r="DVZ233"/>
      <c r="DWA233"/>
      <c r="DWB233"/>
      <c r="DWC233"/>
      <c r="DWD233"/>
      <c r="DWE233"/>
      <c r="DWF233"/>
      <c r="DWG233"/>
      <c r="DWH233"/>
      <c r="DWI233"/>
      <c r="DWJ233"/>
      <c r="DWK233"/>
      <c r="DWL233"/>
      <c r="DWM233"/>
      <c r="DWN233"/>
      <c r="DWO233"/>
      <c r="DWP233"/>
      <c r="DWQ233"/>
      <c r="DWR233"/>
      <c r="DWS233"/>
      <c r="DWT233"/>
      <c r="DWU233"/>
      <c r="DWV233"/>
      <c r="DWW233"/>
      <c r="DWX233"/>
      <c r="DWY233"/>
      <c r="DWZ233"/>
      <c r="DXA233"/>
      <c r="DXB233"/>
      <c r="DXC233"/>
      <c r="DXD233"/>
      <c r="DXE233"/>
      <c r="DXF233"/>
      <c r="DXG233"/>
      <c r="DXH233"/>
      <c r="DXI233"/>
      <c r="DXJ233"/>
      <c r="DXK233"/>
      <c r="DXL233"/>
      <c r="DXM233"/>
      <c r="DXN233"/>
      <c r="DXO233"/>
      <c r="DXP233"/>
      <c r="DXQ233"/>
      <c r="DXR233"/>
      <c r="DXS233"/>
      <c r="DXT233"/>
      <c r="DXU233"/>
      <c r="DXV233"/>
      <c r="DXW233"/>
      <c r="DXX233"/>
      <c r="DXY233"/>
      <c r="DXZ233"/>
      <c r="DYA233"/>
      <c r="DYB233"/>
      <c r="DYC233"/>
      <c r="DYD233"/>
      <c r="DYE233"/>
      <c r="DYF233"/>
      <c r="DYG233"/>
      <c r="DYH233"/>
      <c r="DYI233"/>
      <c r="DYJ233"/>
      <c r="DYK233"/>
      <c r="DYL233"/>
      <c r="DYM233"/>
      <c r="DYN233"/>
      <c r="DYO233"/>
      <c r="DYP233"/>
      <c r="DYQ233"/>
      <c r="DYR233"/>
      <c r="DYS233"/>
      <c r="DYT233"/>
      <c r="DYU233"/>
      <c r="DYV233"/>
      <c r="DYW233"/>
      <c r="DYX233"/>
      <c r="DYY233"/>
      <c r="DYZ233"/>
      <c r="DZA233"/>
      <c r="DZB233"/>
      <c r="DZC233"/>
      <c r="DZD233"/>
      <c r="DZE233"/>
      <c r="DZF233"/>
      <c r="DZG233"/>
      <c r="DZH233"/>
      <c r="DZI233"/>
      <c r="DZJ233"/>
      <c r="DZK233"/>
      <c r="DZL233"/>
      <c r="DZM233"/>
      <c r="DZN233"/>
      <c r="DZO233"/>
      <c r="DZP233"/>
      <c r="DZQ233"/>
      <c r="DZR233"/>
      <c r="DZS233"/>
      <c r="DZT233"/>
      <c r="DZU233"/>
      <c r="DZV233"/>
      <c r="DZW233"/>
      <c r="DZX233"/>
      <c r="DZY233"/>
      <c r="DZZ233"/>
      <c r="EAA233"/>
      <c r="EAB233"/>
      <c r="EAC233"/>
      <c r="EAD233"/>
      <c r="EAE233"/>
      <c r="EAF233"/>
      <c r="EAG233"/>
      <c r="EAH233"/>
      <c r="EAI233"/>
      <c r="EAJ233"/>
      <c r="EAK233"/>
      <c r="EAL233"/>
      <c r="EAM233"/>
      <c r="EAN233"/>
      <c r="EAO233"/>
      <c r="EAP233"/>
      <c r="EAQ233"/>
      <c r="EAR233"/>
      <c r="EAS233"/>
      <c r="EAT233"/>
      <c r="EAU233"/>
      <c r="EAV233"/>
      <c r="EAW233"/>
      <c r="EAX233"/>
      <c r="EAY233"/>
      <c r="EAZ233"/>
      <c r="EBA233"/>
      <c r="EBB233"/>
      <c r="EBC233"/>
      <c r="EBD233"/>
      <c r="EBE233"/>
      <c r="EBF233"/>
      <c r="EBG233"/>
      <c r="EBH233"/>
      <c r="EBI233"/>
      <c r="EBJ233"/>
      <c r="EBK233"/>
      <c r="EBL233"/>
      <c r="EBM233"/>
      <c r="EBN233"/>
      <c r="EBO233"/>
      <c r="EBP233"/>
      <c r="EBQ233"/>
      <c r="EBR233"/>
      <c r="EBS233"/>
      <c r="EBT233"/>
      <c r="EBU233"/>
      <c r="EBV233"/>
      <c r="EBW233"/>
      <c r="EBX233"/>
      <c r="EBY233"/>
      <c r="EBZ233"/>
      <c r="ECA233"/>
      <c r="ECB233"/>
      <c r="ECC233"/>
      <c r="ECD233"/>
      <c r="ECE233"/>
      <c r="ECF233"/>
      <c r="ECG233"/>
      <c r="ECH233"/>
      <c r="ECI233"/>
      <c r="ECJ233"/>
      <c r="ECK233"/>
      <c r="ECL233"/>
      <c r="ECM233"/>
      <c r="ECN233"/>
      <c r="ECO233"/>
      <c r="ECP233"/>
      <c r="ECQ233"/>
      <c r="ECR233"/>
      <c r="ECS233"/>
      <c r="ECT233"/>
      <c r="ECU233"/>
      <c r="ECV233"/>
      <c r="ECW233"/>
      <c r="ECX233"/>
      <c r="ECY233"/>
      <c r="ECZ233"/>
      <c r="EDA233"/>
      <c r="EDB233"/>
      <c r="EDC233"/>
      <c r="EDD233"/>
      <c r="EDE233"/>
      <c r="EDF233"/>
      <c r="EDG233"/>
      <c r="EDH233"/>
      <c r="EDI233"/>
      <c r="EDJ233"/>
      <c r="EDK233"/>
      <c r="EDL233"/>
      <c r="EDM233"/>
      <c r="EDN233"/>
      <c r="EDO233"/>
      <c r="EDP233"/>
      <c r="EDQ233"/>
      <c r="EDR233"/>
      <c r="EDS233"/>
      <c r="EDT233"/>
      <c r="EDU233"/>
      <c r="EDV233"/>
      <c r="EDW233"/>
      <c r="EDX233"/>
      <c r="EDY233"/>
      <c r="EDZ233"/>
      <c r="EEA233"/>
      <c r="EEB233"/>
      <c r="EEC233"/>
      <c r="EED233"/>
      <c r="EEE233"/>
      <c r="EEF233"/>
      <c r="EEG233"/>
      <c r="EEH233"/>
      <c r="EEI233"/>
      <c r="EEJ233"/>
      <c r="EEK233"/>
      <c r="EEL233"/>
      <c r="EEM233"/>
      <c r="EEN233"/>
      <c r="EEO233"/>
      <c r="EEP233"/>
      <c r="EEQ233"/>
      <c r="EER233"/>
      <c r="EES233"/>
      <c r="EET233"/>
      <c r="EEU233"/>
      <c r="EEV233"/>
      <c r="EEW233"/>
      <c r="EEX233"/>
      <c r="EEY233"/>
      <c r="EEZ233"/>
      <c r="EFA233"/>
      <c r="EFB233"/>
      <c r="EFC233"/>
      <c r="EFD233"/>
      <c r="EFE233"/>
      <c r="EFF233"/>
      <c r="EFG233"/>
      <c r="EFH233"/>
      <c r="EFI233"/>
      <c r="EFJ233"/>
      <c r="EFK233"/>
      <c r="EFL233"/>
      <c r="EFM233"/>
      <c r="EFN233"/>
      <c r="EFO233"/>
      <c r="EFP233"/>
      <c r="EFQ233"/>
      <c r="EFR233"/>
      <c r="EFS233"/>
      <c r="EFT233"/>
      <c r="EFU233"/>
      <c r="EFV233"/>
      <c r="EFW233"/>
      <c r="EFX233"/>
      <c r="EFY233"/>
      <c r="EFZ233"/>
      <c r="EGA233"/>
      <c r="EGB233"/>
      <c r="EGC233"/>
      <c r="EGD233"/>
      <c r="EGE233"/>
      <c r="EGF233"/>
      <c r="EGG233"/>
      <c r="EGH233"/>
      <c r="EGI233"/>
      <c r="EGJ233"/>
      <c r="EGK233"/>
      <c r="EGL233"/>
      <c r="EGM233"/>
      <c r="EGN233"/>
      <c r="EGO233"/>
      <c r="EGP233"/>
      <c r="EGQ233"/>
      <c r="EGR233"/>
      <c r="EGS233"/>
      <c r="EGT233"/>
      <c r="EGU233"/>
      <c r="EGV233"/>
      <c r="EGW233"/>
      <c r="EGX233"/>
      <c r="EGY233"/>
      <c r="EGZ233"/>
      <c r="EHA233"/>
      <c r="EHB233"/>
      <c r="EHC233"/>
      <c r="EHD233"/>
      <c r="EHE233"/>
      <c r="EHF233"/>
      <c r="EHG233"/>
      <c r="EHH233"/>
      <c r="EHI233"/>
      <c r="EHJ233"/>
      <c r="EHK233"/>
      <c r="EHL233"/>
      <c r="EHM233"/>
      <c r="EHN233"/>
      <c r="EHO233"/>
      <c r="EHP233"/>
      <c r="EHQ233"/>
      <c r="EHR233"/>
      <c r="EHS233"/>
      <c r="EHT233"/>
      <c r="EHU233"/>
      <c r="EHV233"/>
      <c r="EHW233"/>
      <c r="EHX233"/>
      <c r="EHY233"/>
      <c r="EHZ233"/>
      <c r="EIA233"/>
      <c r="EIB233"/>
      <c r="EIC233"/>
      <c r="EID233"/>
      <c r="EIE233"/>
      <c r="EIF233"/>
      <c r="EIG233"/>
      <c r="EIH233"/>
      <c r="EII233"/>
      <c r="EIJ233"/>
      <c r="EIK233"/>
      <c r="EIL233"/>
      <c r="EIM233"/>
      <c r="EIN233"/>
      <c r="EIO233"/>
      <c r="EIP233"/>
      <c r="EIQ233"/>
      <c r="EIR233"/>
      <c r="EIS233"/>
      <c r="EIT233"/>
      <c r="EIU233"/>
      <c r="EIV233"/>
      <c r="EIW233"/>
      <c r="EIX233"/>
      <c r="EIY233"/>
      <c r="EIZ233"/>
      <c r="EJA233"/>
      <c r="EJB233"/>
      <c r="EJC233"/>
      <c r="EJD233"/>
      <c r="EJE233"/>
      <c r="EJF233"/>
      <c r="EJG233"/>
      <c r="EJH233"/>
      <c r="EJI233"/>
      <c r="EJJ233"/>
      <c r="EJK233"/>
      <c r="EJL233"/>
      <c r="EJM233"/>
      <c r="EJN233"/>
      <c r="EJO233"/>
      <c r="EJP233"/>
      <c r="EJQ233"/>
      <c r="EJR233"/>
      <c r="EJS233"/>
      <c r="EJT233"/>
      <c r="EJU233"/>
      <c r="EJV233"/>
      <c r="EJW233"/>
      <c r="EJX233"/>
      <c r="EJY233"/>
      <c r="EJZ233"/>
      <c r="EKA233"/>
      <c r="EKB233"/>
      <c r="EKC233"/>
      <c r="EKD233"/>
      <c r="EKE233"/>
      <c r="EKF233"/>
      <c r="EKG233"/>
      <c r="EKH233"/>
      <c r="EKI233"/>
      <c r="EKJ233"/>
      <c r="EKK233"/>
      <c r="EKL233"/>
      <c r="EKM233"/>
      <c r="EKN233"/>
      <c r="EKO233"/>
      <c r="EKP233"/>
      <c r="EKQ233"/>
      <c r="EKR233"/>
      <c r="EKS233"/>
      <c r="EKT233"/>
      <c r="EKU233"/>
      <c r="EKV233"/>
      <c r="EKW233"/>
      <c r="EKX233"/>
      <c r="EKY233"/>
      <c r="EKZ233"/>
      <c r="ELA233"/>
      <c r="ELB233"/>
      <c r="ELC233"/>
      <c r="ELD233"/>
      <c r="ELE233"/>
      <c r="ELF233"/>
      <c r="ELG233"/>
      <c r="ELH233"/>
      <c r="ELI233"/>
      <c r="ELJ233"/>
      <c r="ELK233"/>
      <c r="ELL233"/>
      <c r="ELM233"/>
      <c r="ELN233"/>
      <c r="ELO233"/>
      <c r="ELP233"/>
      <c r="ELQ233"/>
      <c r="ELR233"/>
      <c r="ELS233"/>
      <c r="ELT233"/>
      <c r="ELU233"/>
      <c r="ELV233"/>
      <c r="ELW233"/>
      <c r="ELX233"/>
      <c r="ELY233"/>
      <c r="ELZ233"/>
      <c r="EMA233"/>
      <c r="EMB233"/>
      <c r="EMC233"/>
      <c r="EMD233"/>
      <c r="EME233"/>
      <c r="EMF233"/>
      <c r="EMG233"/>
      <c r="EMH233"/>
      <c r="EMI233"/>
      <c r="EMJ233"/>
      <c r="EMK233"/>
      <c r="EML233"/>
      <c r="EMM233"/>
      <c r="EMN233"/>
      <c r="EMO233"/>
      <c r="EMP233"/>
      <c r="EMQ233"/>
      <c r="EMR233"/>
      <c r="EMS233"/>
      <c r="EMT233"/>
      <c r="EMU233"/>
      <c r="EMV233"/>
      <c r="EMW233"/>
      <c r="EMX233"/>
      <c r="EMY233"/>
      <c r="EMZ233"/>
      <c r="ENA233"/>
      <c r="ENB233"/>
      <c r="ENC233"/>
      <c r="END233"/>
      <c r="ENE233"/>
      <c r="ENF233"/>
      <c r="ENG233"/>
      <c r="ENH233"/>
      <c r="ENI233"/>
      <c r="ENJ233"/>
      <c r="ENK233"/>
      <c r="ENL233"/>
      <c r="ENM233"/>
      <c r="ENN233"/>
      <c r="ENO233"/>
      <c r="ENP233"/>
      <c r="ENQ233"/>
      <c r="ENR233"/>
      <c r="ENS233"/>
      <c r="ENT233"/>
      <c r="ENU233"/>
      <c r="ENV233"/>
      <c r="ENW233"/>
      <c r="ENX233"/>
      <c r="ENY233"/>
      <c r="ENZ233"/>
      <c r="EOA233"/>
      <c r="EOB233"/>
      <c r="EOC233"/>
      <c r="EOD233"/>
      <c r="EOE233"/>
      <c r="EOF233"/>
      <c r="EOG233"/>
      <c r="EOH233"/>
      <c r="EOI233"/>
      <c r="EOJ233"/>
      <c r="EOK233"/>
      <c r="EOL233"/>
      <c r="EOM233"/>
      <c r="EON233"/>
      <c r="EOO233"/>
      <c r="EOP233"/>
      <c r="EOQ233"/>
      <c r="EOR233"/>
      <c r="EOS233"/>
      <c r="EOT233"/>
      <c r="EOU233"/>
      <c r="EOV233"/>
      <c r="EOW233"/>
      <c r="EOX233"/>
      <c r="EOY233"/>
      <c r="EOZ233"/>
      <c r="EPA233"/>
      <c r="EPB233"/>
      <c r="EPC233"/>
      <c r="EPD233"/>
      <c r="EPE233"/>
      <c r="EPF233"/>
      <c r="EPG233"/>
      <c r="EPH233"/>
      <c r="EPI233"/>
      <c r="EPJ233"/>
      <c r="EPK233"/>
      <c r="EPL233"/>
      <c r="EPM233"/>
      <c r="EPN233"/>
      <c r="EPO233"/>
      <c r="EPP233"/>
      <c r="EPQ233"/>
      <c r="EPR233"/>
      <c r="EPS233"/>
      <c r="EPT233"/>
      <c r="EPU233"/>
      <c r="EPV233"/>
      <c r="EPW233"/>
      <c r="EPX233"/>
      <c r="EPY233"/>
      <c r="EPZ233"/>
      <c r="EQA233"/>
      <c r="EQB233"/>
      <c r="EQC233"/>
      <c r="EQD233"/>
      <c r="EQE233"/>
      <c r="EQF233"/>
      <c r="EQG233"/>
      <c r="EQH233"/>
      <c r="EQI233"/>
      <c r="EQJ233"/>
      <c r="EQK233"/>
      <c r="EQL233"/>
      <c r="EQM233"/>
      <c r="EQN233"/>
      <c r="EQO233"/>
      <c r="EQP233"/>
      <c r="EQQ233"/>
      <c r="EQR233"/>
      <c r="EQS233"/>
      <c r="EQT233"/>
      <c r="EQU233"/>
      <c r="EQV233"/>
      <c r="EQW233"/>
      <c r="EQX233"/>
      <c r="EQY233"/>
      <c r="EQZ233"/>
      <c r="ERA233"/>
      <c r="ERB233"/>
      <c r="ERC233"/>
      <c r="ERD233"/>
      <c r="ERE233"/>
      <c r="ERF233"/>
      <c r="ERG233"/>
      <c r="ERH233"/>
      <c r="ERI233"/>
      <c r="ERJ233"/>
      <c r="ERK233"/>
      <c r="ERL233"/>
      <c r="ERM233"/>
      <c r="ERN233"/>
      <c r="ERO233"/>
      <c r="ERP233"/>
      <c r="ERQ233"/>
      <c r="ERR233"/>
      <c r="ERS233"/>
      <c r="ERT233"/>
      <c r="ERU233"/>
      <c r="ERV233"/>
      <c r="ERW233"/>
      <c r="ERX233"/>
      <c r="ERY233"/>
      <c r="ERZ233"/>
      <c r="ESA233"/>
      <c r="ESB233"/>
      <c r="ESC233"/>
      <c r="ESD233"/>
      <c r="ESE233"/>
      <c r="ESF233"/>
      <c r="ESG233"/>
      <c r="ESH233"/>
      <c r="ESI233"/>
      <c r="ESJ233"/>
      <c r="ESK233"/>
      <c r="ESL233"/>
      <c r="ESM233"/>
      <c r="ESN233"/>
      <c r="ESO233"/>
      <c r="ESP233"/>
      <c r="ESQ233"/>
      <c r="ESR233"/>
      <c r="ESS233"/>
      <c r="EST233"/>
      <c r="ESU233"/>
      <c r="ESV233"/>
      <c r="ESW233"/>
      <c r="ESX233"/>
      <c r="ESY233"/>
      <c r="ESZ233"/>
      <c r="ETA233"/>
      <c r="ETB233"/>
      <c r="ETC233"/>
      <c r="ETD233"/>
      <c r="ETE233"/>
      <c r="ETF233"/>
      <c r="ETG233"/>
      <c r="ETH233"/>
      <c r="ETI233"/>
      <c r="ETJ233"/>
      <c r="ETK233"/>
      <c r="ETL233"/>
      <c r="ETM233"/>
      <c r="ETN233"/>
      <c r="ETO233"/>
      <c r="ETP233"/>
      <c r="ETQ233"/>
      <c r="ETR233"/>
      <c r="ETS233"/>
      <c r="ETT233"/>
      <c r="ETU233"/>
      <c r="ETV233"/>
      <c r="ETW233"/>
      <c r="ETX233"/>
      <c r="ETY233"/>
      <c r="ETZ233"/>
      <c r="EUA233"/>
      <c r="EUB233"/>
      <c r="EUC233"/>
      <c r="EUD233"/>
      <c r="EUE233"/>
      <c r="EUF233"/>
      <c r="EUG233"/>
      <c r="EUH233"/>
      <c r="EUI233"/>
      <c r="EUJ233"/>
      <c r="EUK233"/>
      <c r="EUL233"/>
      <c r="EUM233"/>
      <c r="EUN233"/>
      <c r="EUO233"/>
      <c r="EUP233"/>
      <c r="EUQ233"/>
      <c r="EUR233"/>
      <c r="EUS233"/>
      <c r="EUT233"/>
      <c r="EUU233"/>
      <c r="EUV233"/>
      <c r="EUW233"/>
      <c r="EUX233"/>
      <c r="EUY233"/>
      <c r="EUZ233"/>
      <c r="EVA233"/>
      <c r="EVB233"/>
      <c r="EVC233"/>
      <c r="EVD233"/>
      <c r="EVE233"/>
      <c r="EVF233"/>
      <c r="EVG233"/>
      <c r="EVH233"/>
      <c r="EVI233"/>
      <c r="EVJ233"/>
      <c r="EVK233"/>
      <c r="EVL233"/>
      <c r="EVM233"/>
      <c r="EVN233"/>
      <c r="EVO233"/>
      <c r="EVP233"/>
      <c r="EVQ233"/>
      <c r="EVR233"/>
      <c r="EVS233"/>
      <c r="EVT233"/>
      <c r="EVU233"/>
      <c r="EVV233"/>
      <c r="EVW233"/>
      <c r="EVX233"/>
      <c r="EVY233"/>
      <c r="EVZ233"/>
      <c r="EWA233"/>
      <c r="EWB233"/>
      <c r="EWC233"/>
      <c r="EWD233"/>
      <c r="EWE233"/>
      <c r="EWF233"/>
      <c r="EWG233"/>
      <c r="EWH233"/>
      <c r="EWI233"/>
      <c r="EWJ233"/>
      <c r="EWK233"/>
      <c r="EWL233"/>
      <c r="EWM233"/>
      <c r="EWN233"/>
      <c r="EWO233"/>
      <c r="EWP233"/>
      <c r="EWQ233"/>
      <c r="EWR233"/>
      <c r="EWS233"/>
      <c r="EWT233"/>
      <c r="EWU233"/>
      <c r="EWV233"/>
      <c r="EWW233"/>
      <c r="EWX233"/>
      <c r="EWY233"/>
      <c r="EWZ233"/>
      <c r="EXA233"/>
      <c r="EXB233"/>
      <c r="EXC233"/>
      <c r="EXD233"/>
      <c r="EXE233"/>
      <c r="EXF233"/>
      <c r="EXG233"/>
      <c r="EXH233"/>
      <c r="EXI233"/>
      <c r="EXJ233"/>
      <c r="EXK233"/>
      <c r="EXL233"/>
      <c r="EXM233"/>
      <c r="EXN233"/>
      <c r="EXO233"/>
      <c r="EXP233"/>
      <c r="EXQ233"/>
      <c r="EXR233"/>
      <c r="EXS233"/>
      <c r="EXT233"/>
      <c r="EXU233"/>
      <c r="EXV233"/>
      <c r="EXW233"/>
      <c r="EXX233"/>
      <c r="EXY233"/>
      <c r="EXZ233"/>
      <c r="EYA233"/>
      <c r="EYB233"/>
      <c r="EYC233"/>
      <c r="EYD233"/>
      <c r="EYE233"/>
      <c r="EYF233"/>
      <c r="EYG233"/>
      <c r="EYH233"/>
      <c r="EYI233"/>
      <c r="EYJ233"/>
      <c r="EYK233"/>
      <c r="EYL233"/>
      <c r="EYM233"/>
      <c r="EYN233"/>
      <c r="EYO233"/>
      <c r="EYP233"/>
      <c r="EYQ233"/>
      <c r="EYR233"/>
      <c r="EYS233"/>
      <c r="EYT233"/>
      <c r="EYU233"/>
      <c r="EYV233"/>
      <c r="EYW233"/>
      <c r="EYX233"/>
      <c r="EYY233"/>
      <c r="EYZ233"/>
      <c r="EZA233"/>
      <c r="EZB233"/>
      <c r="EZC233"/>
      <c r="EZD233"/>
      <c r="EZE233"/>
      <c r="EZF233"/>
      <c r="EZG233"/>
      <c r="EZH233"/>
      <c r="EZI233"/>
      <c r="EZJ233"/>
      <c r="EZK233"/>
      <c r="EZL233"/>
      <c r="EZM233"/>
      <c r="EZN233"/>
      <c r="EZO233"/>
      <c r="EZP233"/>
      <c r="EZQ233"/>
      <c r="EZR233"/>
      <c r="EZS233"/>
      <c r="EZT233"/>
      <c r="EZU233"/>
      <c r="EZV233"/>
      <c r="EZW233"/>
      <c r="EZX233"/>
      <c r="EZY233"/>
      <c r="EZZ233"/>
      <c r="FAA233"/>
      <c r="FAB233"/>
      <c r="FAC233"/>
      <c r="FAD233"/>
      <c r="FAE233"/>
      <c r="FAF233"/>
      <c r="FAG233"/>
      <c r="FAH233"/>
      <c r="FAI233"/>
      <c r="FAJ233"/>
      <c r="FAK233"/>
      <c r="FAL233"/>
      <c r="FAM233"/>
      <c r="FAN233"/>
      <c r="FAO233"/>
      <c r="FAP233"/>
      <c r="FAQ233"/>
      <c r="FAR233"/>
      <c r="FAS233"/>
      <c r="FAT233"/>
      <c r="FAU233"/>
      <c r="FAV233"/>
      <c r="FAW233"/>
      <c r="FAX233"/>
      <c r="FAY233"/>
      <c r="FAZ233"/>
      <c r="FBA233"/>
      <c r="FBB233"/>
      <c r="FBC233"/>
      <c r="FBD233"/>
      <c r="FBE233"/>
      <c r="FBF233"/>
      <c r="FBG233"/>
      <c r="FBH233"/>
      <c r="FBI233"/>
      <c r="FBJ233"/>
      <c r="FBK233"/>
      <c r="FBL233"/>
      <c r="FBM233"/>
      <c r="FBN233"/>
      <c r="FBO233"/>
      <c r="FBP233"/>
      <c r="FBQ233"/>
      <c r="FBR233"/>
      <c r="FBS233"/>
      <c r="FBT233"/>
      <c r="FBU233"/>
      <c r="FBV233"/>
      <c r="FBW233"/>
      <c r="FBX233"/>
      <c r="FBY233"/>
      <c r="FBZ233"/>
      <c r="FCA233"/>
      <c r="FCB233"/>
      <c r="FCC233"/>
      <c r="FCD233"/>
      <c r="FCE233"/>
      <c r="FCF233"/>
      <c r="FCG233"/>
      <c r="FCH233"/>
      <c r="FCI233"/>
      <c r="FCJ233"/>
      <c r="FCK233"/>
      <c r="FCL233"/>
      <c r="FCM233"/>
      <c r="FCN233"/>
      <c r="FCO233"/>
      <c r="FCP233"/>
      <c r="FCQ233"/>
      <c r="FCR233"/>
      <c r="FCS233"/>
      <c r="FCT233"/>
      <c r="FCU233"/>
      <c r="FCV233"/>
      <c r="FCW233"/>
      <c r="FCX233"/>
      <c r="FCY233"/>
      <c r="FCZ233"/>
      <c r="FDA233"/>
      <c r="FDB233"/>
      <c r="FDC233"/>
      <c r="FDD233"/>
      <c r="FDE233"/>
      <c r="FDF233"/>
      <c r="FDG233"/>
      <c r="FDH233"/>
      <c r="FDI233"/>
      <c r="FDJ233"/>
      <c r="FDK233"/>
      <c r="FDL233"/>
      <c r="FDM233"/>
      <c r="FDN233"/>
      <c r="FDO233"/>
      <c r="FDP233"/>
      <c r="FDQ233"/>
      <c r="FDR233"/>
      <c r="FDS233"/>
      <c r="FDT233"/>
      <c r="FDU233"/>
      <c r="FDV233"/>
      <c r="FDW233"/>
      <c r="FDX233"/>
      <c r="FDY233"/>
      <c r="FDZ233"/>
      <c r="FEA233"/>
      <c r="FEB233"/>
      <c r="FEC233"/>
      <c r="FED233"/>
      <c r="FEE233"/>
      <c r="FEF233"/>
      <c r="FEG233"/>
      <c r="FEH233"/>
      <c r="FEI233"/>
      <c r="FEJ233"/>
      <c r="FEK233"/>
      <c r="FEL233"/>
      <c r="FEM233"/>
      <c r="FEN233"/>
      <c r="FEO233"/>
      <c r="FEP233"/>
      <c r="FEQ233"/>
      <c r="FER233"/>
      <c r="FES233"/>
      <c r="FET233"/>
      <c r="FEU233"/>
      <c r="FEV233"/>
      <c r="FEW233"/>
      <c r="FEX233"/>
      <c r="FEY233"/>
      <c r="FEZ233"/>
      <c r="FFA233"/>
      <c r="FFB233"/>
      <c r="FFC233"/>
      <c r="FFD233"/>
      <c r="FFE233"/>
      <c r="FFF233"/>
      <c r="FFG233"/>
      <c r="FFH233"/>
      <c r="FFI233"/>
      <c r="FFJ233"/>
      <c r="FFK233"/>
      <c r="FFL233"/>
      <c r="FFM233"/>
      <c r="FFN233"/>
      <c r="FFO233"/>
      <c r="FFP233"/>
      <c r="FFQ233"/>
      <c r="FFR233"/>
      <c r="FFS233"/>
      <c r="FFT233"/>
      <c r="FFU233"/>
      <c r="FFV233"/>
      <c r="FFW233"/>
      <c r="FFX233"/>
      <c r="FFY233"/>
      <c r="FFZ233"/>
      <c r="FGA233"/>
      <c r="FGB233"/>
      <c r="FGC233"/>
      <c r="FGD233"/>
      <c r="FGE233"/>
      <c r="FGF233"/>
      <c r="FGG233"/>
      <c r="FGH233"/>
      <c r="FGI233"/>
      <c r="FGJ233"/>
      <c r="FGK233"/>
      <c r="FGL233"/>
      <c r="FGM233"/>
      <c r="FGN233"/>
      <c r="FGO233"/>
      <c r="FGP233"/>
      <c r="FGQ233"/>
      <c r="FGR233"/>
      <c r="FGS233"/>
      <c r="FGT233"/>
      <c r="FGU233"/>
      <c r="FGV233"/>
      <c r="FGW233"/>
      <c r="FGX233"/>
      <c r="FGY233"/>
      <c r="FGZ233"/>
      <c r="FHA233"/>
      <c r="FHB233"/>
      <c r="FHC233"/>
      <c r="FHD233"/>
      <c r="FHE233"/>
      <c r="FHF233"/>
      <c r="FHG233"/>
      <c r="FHH233"/>
      <c r="FHI233"/>
      <c r="FHJ233"/>
      <c r="FHK233"/>
      <c r="FHL233"/>
      <c r="FHM233"/>
      <c r="FHN233"/>
      <c r="FHO233"/>
      <c r="FHP233"/>
      <c r="FHQ233"/>
      <c r="FHR233"/>
      <c r="FHS233"/>
      <c r="FHT233"/>
      <c r="FHU233"/>
      <c r="FHV233"/>
      <c r="FHW233"/>
      <c r="FHX233"/>
      <c r="FHY233"/>
      <c r="FHZ233"/>
      <c r="FIA233"/>
      <c r="FIB233"/>
      <c r="FIC233"/>
      <c r="FID233"/>
      <c r="FIE233"/>
      <c r="FIF233"/>
      <c r="FIG233"/>
      <c r="FIH233"/>
      <c r="FII233"/>
      <c r="FIJ233"/>
      <c r="FIK233"/>
      <c r="FIL233"/>
      <c r="FIM233"/>
      <c r="FIN233"/>
      <c r="FIO233"/>
      <c r="FIP233"/>
      <c r="FIQ233"/>
      <c r="FIR233"/>
      <c r="FIS233"/>
      <c r="FIT233"/>
      <c r="FIU233"/>
      <c r="FIV233"/>
      <c r="FIW233"/>
      <c r="FIX233"/>
      <c r="FIY233"/>
      <c r="FIZ233"/>
      <c r="FJA233"/>
      <c r="FJB233"/>
      <c r="FJC233"/>
      <c r="FJD233"/>
      <c r="FJE233"/>
      <c r="FJF233"/>
      <c r="FJG233"/>
      <c r="FJH233"/>
      <c r="FJI233"/>
      <c r="FJJ233"/>
      <c r="FJK233"/>
      <c r="FJL233"/>
      <c r="FJM233"/>
      <c r="FJN233"/>
      <c r="FJO233"/>
      <c r="FJP233"/>
      <c r="FJQ233"/>
      <c r="FJR233"/>
      <c r="FJS233"/>
      <c r="FJT233"/>
      <c r="FJU233"/>
      <c r="FJV233"/>
      <c r="FJW233"/>
      <c r="FJX233"/>
      <c r="FJY233"/>
      <c r="FJZ233"/>
      <c r="FKA233"/>
      <c r="FKB233"/>
      <c r="FKC233"/>
      <c r="FKD233"/>
      <c r="FKE233"/>
      <c r="FKF233"/>
      <c r="FKG233"/>
      <c r="FKH233"/>
      <c r="FKI233"/>
      <c r="FKJ233"/>
      <c r="FKK233"/>
      <c r="FKL233"/>
      <c r="FKM233"/>
      <c r="FKN233"/>
      <c r="FKO233"/>
      <c r="FKP233"/>
      <c r="FKQ233"/>
      <c r="FKR233"/>
      <c r="FKS233"/>
      <c r="FKT233"/>
      <c r="FKU233"/>
      <c r="FKV233"/>
      <c r="FKW233"/>
      <c r="FKX233"/>
      <c r="FKY233"/>
      <c r="FKZ233"/>
      <c r="FLA233"/>
      <c r="FLB233"/>
      <c r="FLC233"/>
      <c r="FLD233"/>
      <c r="FLE233"/>
      <c r="FLF233"/>
      <c r="FLG233"/>
      <c r="FLH233"/>
      <c r="FLI233"/>
      <c r="FLJ233"/>
      <c r="FLK233"/>
      <c r="FLL233"/>
      <c r="FLM233"/>
      <c r="FLN233"/>
      <c r="FLO233"/>
      <c r="FLP233"/>
      <c r="FLQ233"/>
      <c r="FLR233"/>
      <c r="FLS233"/>
      <c r="FLT233"/>
      <c r="FLU233"/>
      <c r="FLV233"/>
      <c r="FLW233"/>
      <c r="FLX233"/>
      <c r="FLY233"/>
      <c r="FLZ233"/>
      <c r="FMA233"/>
      <c r="FMB233"/>
      <c r="FMC233"/>
      <c r="FMD233"/>
      <c r="FME233"/>
      <c r="FMF233"/>
      <c r="FMG233"/>
      <c r="FMH233"/>
      <c r="FMI233"/>
      <c r="FMJ233"/>
      <c r="FMK233"/>
      <c r="FML233"/>
      <c r="FMM233"/>
      <c r="FMN233"/>
      <c r="FMO233"/>
      <c r="FMP233"/>
      <c r="FMQ233"/>
      <c r="FMR233"/>
      <c r="FMS233"/>
      <c r="FMT233"/>
      <c r="FMU233"/>
      <c r="FMV233"/>
      <c r="FMW233"/>
      <c r="FMX233"/>
      <c r="FMY233"/>
      <c r="FMZ233"/>
      <c r="FNA233"/>
      <c r="FNB233"/>
      <c r="FNC233"/>
      <c r="FND233"/>
      <c r="FNE233"/>
      <c r="FNF233"/>
      <c r="FNG233"/>
      <c r="FNH233"/>
      <c r="FNI233"/>
      <c r="FNJ233"/>
      <c r="FNK233"/>
      <c r="FNL233"/>
      <c r="FNM233"/>
      <c r="FNN233"/>
      <c r="FNO233"/>
      <c r="FNP233"/>
      <c r="FNQ233"/>
      <c r="FNR233"/>
      <c r="FNS233"/>
      <c r="FNT233"/>
      <c r="FNU233"/>
      <c r="FNV233"/>
      <c r="FNW233"/>
      <c r="FNX233"/>
      <c r="FNY233"/>
      <c r="FNZ233"/>
      <c r="FOA233"/>
      <c r="FOB233"/>
      <c r="FOC233"/>
      <c r="FOD233"/>
      <c r="FOE233"/>
      <c r="FOF233"/>
      <c r="FOG233"/>
      <c r="FOH233"/>
      <c r="FOI233"/>
      <c r="FOJ233"/>
      <c r="FOK233"/>
      <c r="FOL233"/>
      <c r="FOM233"/>
      <c r="FON233"/>
      <c r="FOO233"/>
      <c r="FOP233"/>
      <c r="FOQ233"/>
      <c r="FOR233"/>
      <c r="FOS233"/>
      <c r="FOT233"/>
      <c r="FOU233"/>
      <c r="FOV233"/>
      <c r="FOW233"/>
      <c r="FOX233"/>
      <c r="FOY233"/>
      <c r="FOZ233"/>
      <c r="FPA233"/>
      <c r="FPB233"/>
      <c r="FPC233"/>
      <c r="FPD233"/>
      <c r="FPE233"/>
      <c r="FPF233"/>
      <c r="FPG233"/>
      <c r="FPH233"/>
      <c r="FPI233"/>
      <c r="FPJ233"/>
      <c r="FPK233"/>
      <c r="FPL233"/>
      <c r="FPM233"/>
      <c r="FPN233"/>
      <c r="FPO233"/>
      <c r="FPP233"/>
      <c r="FPQ233"/>
      <c r="FPR233"/>
      <c r="FPS233"/>
      <c r="FPT233"/>
      <c r="FPU233"/>
      <c r="FPV233"/>
      <c r="FPW233"/>
      <c r="FPX233"/>
      <c r="FPY233"/>
      <c r="FPZ233"/>
      <c r="FQA233"/>
      <c r="FQB233"/>
      <c r="FQC233"/>
      <c r="FQD233"/>
      <c r="FQE233"/>
      <c r="FQF233"/>
      <c r="FQG233"/>
      <c r="FQH233"/>
      <c r="FQI233"/>
      <c r="FQJ233"/>
      <c r="FQK233"/>
      <c r="FQL233"/>
      <c r="FQM233"/>
      <c r="FQN233"/>
      <c r="FQO233"/>
      <c r="FQP233"/>
      <c r="FQQ233"/>
      <c r="FQR233"/>
      <c r="FQS233"/>
      <c r="FQT233"/>
      <c r="FQU233"/>
      <c r="FQV233"/>
      <c r="FQW233"/>
      <c r="FQX233"/>
      <c r="FQY233"/>
      <c r="FQZ233"/>
      <c r="FRA233"/>
      <c r="FRB233"/>
      <c r="FRC233"/>
      <c r="FRD233"/>
      <c r="FRE233"/>
      <c r="FRF233"/>
      <c r="FRG233"/>
      <c r="FRH233"/>
      <c r="FRI233"/>
      <c r="FRJ233"/>
      <c r="FRK233"/>
      <c r="FRL233"/>
      <c r="FRM233"/>
      <c r="FRN233"/>
      <c r="FRO233"/>
      <c r="FRP233"/>
      <c r="FRQ233"/>
      <c r="FRR233"/>
      <c r="FRS233"/>
      <c r="FRT233"/>
      <c r="FRU233"/>
      <c r="FRV233"/>
      <c r="FRW233"/>
      <c r="FRX233"/>
      <c r="FRY233"/>
      <c r="FRZ233"/>
      <c r="FSA233"/>
      <c r="FSB233"/>
      <c r="FSC233"/>
      <c r="FSD233"/>
      <c r="FSE233"/>
      <c r="FSF233"/>
      <c r="FSG233"/>
      <c r="FSH233"/>
      <c r="FSI233"/>
      <c r="FSJ233"/>
      <c r="FSK233"/>
      <c r="FSL233"/>
      <c r="FSM233"/>
      <c r="FSN233"/>
      <c r="FSO233"/>
      <c r="FSP233"/>
      <c r="FSQ233"/>
      <c r="FSR233"/>
      <c r="FSS233"/>
      <c r="FST233"/>
      <c r="FSU233"/>
      <c r="FSV233"/>
      <c r="FSW233"/>
      <c r="FSX233"/>
      <c r="FSY233"/>
      <c r="FSZ233"/>
      <c r="FTA233"/>
      <c r="FTB233"/>
      <c r="FTC233"/>
      <c r="FTD233"/>
      <c r="FTE233"/>
      <c r="FTF233"/>
      <c r="FTG233"/>
      <c r="FTH233"/>
      <c r="FTI233"/>
      <c r="FTJ233"/>
      <c r="FTK233"/>
      <c r="FTL233"/>
      <c r="FTM233"/>
      <c r="FTN233"/>
      <c r="FTO233"/>
      <c r="FTP233"/>
      <c r="FTQ233"/>
      <c r="FTR233"/>
      <c r="FTS233"/>
      <c r="FTT233"/>
      <c r="FTU233"/>
      <c r="FTV233"/>
      <c r="FTW233"/>
      <c r="FTX233"/>
      <c r="FTY233"/>
      <c r="FTZ233"/>
      <c r="FUA233"/>
      <c r="FUB233"/>
      <c r="FUC233"/>
      <c r="FUD233"/>
      <c r="FUE233"/>
      <c r="FUF233"/>
      <c r="FUG233"/>
      <c r="FUH233"/>
      <c r="FUI233"/>
      <c r="FUJ233"/>
      <c r="FUK233"/>
      <c r="FUL233"/>
      <c r="FUM233"/>
      <c r="FUN233"/>
      <c r="FUO233"/>
      <c r="FUP233"/>
      <c r="FUQ233"/>
      <c r="FUR233"/>
      <c r="FUS233"/>
      <c r="FUT233"/>
      <c r="FUU233"/>
      <c r="FUV233"/>
      <c r="FUW233"/>
      <c r="FUX233"/>
      <c r="FUY233"/>
      <c r="FUZ233"/>
      <c r="FVA233"/>
      <c r="FVB233"/>
      <c r="FVC233"/>
      <c r="FVD233"/>
      <c r="FVE233"/>
      <c r="FVF233"/>
      <c r="FVG233"/>
      <c r="FVH233"/>
      <c r="FVI233"/>
      <c r="FVJ233"/>
      <c r="FVK233"/>
      <c r="FVL233"/>
      <c r="FVM233"/>
      <c r="FVN233"/>
      <c r="FVO233"/>
      <c r="FVP233"/>
      <c r="FVQ233"/>
      <c r="FVR233"/>
      <c r="FVS233"/>
      <c r="FVT233"/>
      <c r="FVU233"/>
      <c r="FVV233"/>
      <c r="FVW233"/>
      <c r="FVX233"/>
      <c r="FVY233"/>
      <c r="FVZ233"/>
      <c r="FWA233"/>
      <c r="FWB233"/>
      <c r="FWC233"/>
      <c r="FWD233"/>
      <c r="FWE233"/>
      <c r="FWF233"/>
      <c r="FWG233"/>
      <c r="FWH233"/>
      <c r="FWI233"/>
      <c r="FWJ233"/>
      <c r="FWK233"/>
      <c r="FWL233"/>
      <c r="FWM233"/>
      <c r="FWN233"/>
      <c r="FWO233"/>
      <c r="FWP233"/>
      <c r="FWQ233"/>
      <c r="FWR233"/>
      <c r="FWS233"/>
      <c r="FWT233"/>
      <c r="FWU233"/>
      <c r="FWV233"/>
      <c r="FWW233"/>
      <c r="FWX233"/>
      <c r="FWY233"/>
      <c r="FWZ233"/>
      <c r="FXA233"/>
      <c r="FXB233"/>
      <c r="FXC233"/>
      <c r="FXD233"/>
      <c r="FXE233"/>
      <c r="FXF233"/>
      <c r="FXG233"/>
      <c r="FXH233"/>
      <c r="FXI233"/>
      <c r="FXJ233"/>
      <c r="FXK233"/>
      <c r="FXL233"/>
      <c r="FXM233"/>
      <c r="FXN233"/>
      <c r="FXO233"/>
      <c r="FXP233"/>
      <c r="FXQ233"/>
      <c r="FXR233"/>
      <c r="FXS233"/>
      <c r="FXT233"/>
      <c r="FXU233"/>
      <c r="FXV233"/>
      <c r="FXW233"/>
      <c r="FXX233"/>
      <c r="FXY233"/>
      <c r="FXZ233"/>
      <c r="FYA233"/>
      <c r="FYB233"/>
      <c r="FYC233"/>
      <c r="FYD233"/>
      <c r="FYE233"/>
      <c r="FYF233"/>
      <c r="FYG233"/>
      <c r="FYH233"/>
      <c r="FYI233"/>
      <c r="FYJ233"/>
      <c r="FYK233"/>
      <c r="FYL233"/>
      <c r="FYM233"/>
      <c r="FYN233"/>
      <c r="FYO233"/>
      <c r="FYP233"/>
      <c r="FYQ233"/>
      <c r="FYR233"/>
      <c r="FYS233"/>
      <c r="FYT233"/>
      <c r="FYU233"/>
      <c r="FYV233"/>
      <c r="FYW233"/>
      <c r="FYX233"/>
      <c r="FYY233"/>
      <c r="FYZ233"/>
      <c r="FZA233"/>
      <c r="FZB233"/>
      <c r="FZC233"/>
      <c r="FZD233"/>
      <c r="FZE233"/>
      <c r="FZF233"/>
      <c r="FZG233"/>
      <c r="FZH233"/>
      <c r="FZI233"/>
      <c r="FZJ233"/>
      <c r="FZK233"/>
      <c r="FZL233"/>
      <c r="FZM233"/>
      <c r="FZN233"/>
      <c r="FZO233"/>
      <c r="FZP233"/>
      <c r="FZQ233"/>
      <c r="FZR233"/>
      <c r="FZS233"/>
      <c r="FZT233"/>
      <c r="FZU233"/>
      <c r="FZV233"/>
      <c r="FZW233"/>
      <c r="FZX233"/>
      <c r="FZY233"/>
      <c r="FZZ233"/>
      <c r="GAA233"/>
      <c r="GAB233"/>
      <c r="GAC233"/>
      <c r="GAD233"/>
      <c r="GAE233"/>
      <c r="GAF233"/>
      <c r="GAG233"/>
      <c r="GAH233"/>
      <c r="GAI233"/>
      <c r="GAJ233"/>
      <c r="GAK233"/>
      <c r="GAL233"/>
      <c r="GAM233"/>
      <c r="GAN233"/>
      <c r="GAO233"/>
      <c r="GAP233"/>
      <c r="GAQ233"/>
      <c r="GAR233"/>
      <c r="GAS233"/>
      <c r="GAT233"/>
      <c r="GAU233"/>
      <c r="GAV233"/>
      <c r="GAW233"/>
      <c r="GAX233"/>
      <c r="GAY233"/>
      <c r="GAZ233"/>
      <c r="GBA233"/>
      <c r="GBB233"/>
      <c r="GBC233"/>
      <c r="GBD233"/>
      <c r="GBE233"/>
      <c r="GBF233"/>
      <c r="GBG233"/>
      <c r="GBH233"/>
      <c r="GBI233"/>
      <c r="GBJ233"/>
      <c r="GBK233"/>
      <c r="GBL233"/>
      <c r="GBM233"/>
      <c r="GBN233"/>
      <c r="GBO233"/>
      <c r="GBP233"/>
      <c r="GBQ233"/>
      <c r="GBR233"/>
      <c r="GBS233"/>
      <c r="GBT233"/>
      <c r="GBU233"/>
      <c r="GBV233"/>
      <c r="GBW233"/>
      <c r="GBX233"/>
      <c r="GBY233"/>
      <c r="GBZ233"/>
      <c r="GCA233"/>
      <c r="GCB233"/>
      <c r="GCC233"/>
      <c r="GCD233"/>
      <c r="GCE233"/>
      <c r="GCF233"/>
      <c r="GCG233"/>
      <c r="GCH233"/>
      <c r="GCI233"/>
      <c r="GCJ233"/>
      <c r="GCK233"/>
      <c r="GCL233"/>
      <c r="GCM233"/>
      <c r="GCN233"/>
      <c r="GCO233"/>
      <c r="GCP233"/>
      <c r="GCQ233"/>
      <c r="GCR233"/>
      <c r="GCS233"/>
      <c r="GCT233"/>
      <c r="GCU233"/>
      <c r="GCV233"/>
      <c r="GCW233"/>
      <c r="GCX233"/>
      <c r="GCY233"/>
      <c r="GCZ233"/>
      <c r="GDA233"/>
      <c r="GDB233"/>
      <c r="GDC233"/>
      <c r="GDD233"/>
      <c r="GDE233"/>
      <c r="GDF233"/>
      <c r="GDG233"/>
      <c r="GDH233"/>
      <c r="GDI233"/>
      <c r="GDJ233"/>
      <c r="GDK233"/>
      <c r="GDL233"/>
      <c r="GDM233"/>
      <c r="GDN233"/>
      <c r="GDO233"/>
      <c r="GDP233"/>
      <c r="GDQ233"/>
      <c r="GDR233"/>
      <c r="GDS233"/>
      <c r="GDT233"/>
      <c r="GDU233"/>
      <c r="GDV233"/>
      <c r="GDW233"/>
      <c r="GDX233"/>
      <c r="GDY233"/>
      <c r="GDZ233"/>
      <c r="GEA233"/>
      <c r="GEB233"/>
      <c r="GEC233"/>
      <c r="GED233"/>
      <c r="GEE233"/>
      <c r="GEF233"/>
      <c r="GEG233"/>
      <c r="GEH233"/>
      <c r="GEI233"/>
      <c r="GEJ233"/>
      <c r="GEK233"/>
      <c r="GEL233"/>
      <c r="GEM233"/>
      <c r="GEN233"/>
      <c r="GEO233"/>
      <c r="GEP233"/>
      <c r="GEQ233"/>
      <c r="GER233"/>
      <c r="GES233"/>
      <c r="GET233"/>
      <c r="GEU233"/>
      <c r="GEV233"/>
      <c r="GEW233"/>
      <c r="GEX233"/>
      <c r="GEY233"/>
      <c r="GEZ233"/>
      <c r="GFA233"/>
      <c r="GFB233"/>
      <c r="GFC233"/>
      <c r="GFD233"/>
      <c r="GFE233"/>
      <c r="GFF233"/>
      <c r="GFG233"/>
      <c r="GFH233"/>
      <c r="GFI233"/>
      <c r="GFJ233"/>
      <c r="GFK233"/>
      <c r="GFL233"/>
      <c r="GFM233"/>
      <c r="GFN233"/>
      <c r="GFO233"/>
      <c r="GFP233"/>
      <c r="GFQ233"/>
      <c r="GFR233"/>
      <c r="GFS233"/>
      <c r="GFT233"/>
      <c r="GFU233"/>
      <c r="GFV233"/>
      <c r="GFW233"/>
      <c r="GFX233"/>
      <c r="GFY233"/>
      <c r="GFZ233"/>
      <c r="GGA233"/>
      <c r="GGB233"/>
      <c r="GGC233"/>
      <c r="GGD233"/>
      <c r="GGE233"/>
      <c r="GGF233"/>
      <c r="GGG233"/>
      <c r="GGH233"/>
      <c r="GGI233"/>
      <c r="GGJ233"/>
      <c r="GGK233"/>
      <c r="GGL233"/>
      <c r="GGM233"/>
      <c r="GGN233"/>
      <c r="GGO233"/>
      <c r="GGP233"/>
      <c r="GGQ233"/>
      <c r="GGR233"/>
      <c r="GGS233"/>
      <c r="GGT233"/>
      <c r="GGU233"/>
      <c r="GGV233"/>
      <c r="GGW233"/>
      <c r="GGX233"/>
      <c r="GGY233"/>
      <c r="GGZ233"/>
      <c r="GHA233"/>
      <c r="GHB233"/>
      <c r="GHC233"/>
      <c r="GHD233"/>
      <c r="GHE233"/>
      <c r="GHF233"/>
      <c r="GHG233"/>
      <c r="GHH233"/>
      <c r="GHI233"/>
      <c r="GHJ233"/>
      <c r="GHK233"/>
      <c r="GHL233"/>
      <c r="GHM233"/>
      <c r="GHN233"/>
      <c r="GHO233"/>
      <c r="GHP233"/>
      <c r="GHQ233"/>
      <c r="GHR233"/>
      <c r="GHS233"/>
      <c r="GHT233"/>
      <c r="GHU233"/>
      <c r="GHV233"/>
      <c r="GHW233"/>
      <c r="GHX233"/>
      <c r="GHY233"/>
      <c r="GHZ233"/>
      <c r="GIA233"/>
      <c r="GIB233"/>
      <c r="GIC233"/>
      <c r="GID233"/>
      <c r="GIE233"/>
      <c r="GIF233"/>
      <c r="GIG233"/>
      <c r="GIH233"/>
      <c r="GII233"/>
      <c r="GIJ233"/>
      <c r="GIK233"/>
      <c r="GIL233"/>
      <c r="GIM233"/>
      <c r="GIN233"/>
      <c r="GIO233"/>
      <c r="GIP233"/>
      <c r="GIQ233"/>
      <c r="GIR233"/>
      <c r="GIS233"/>
      <c r="GIT233"/>
      <c r="GIU233"/>
      <c r="GIV233"/>
      <c r="GIW233"/>
      <c r="GIX233"/>
      <c r="GIY233"/>
      <c r="GIZ233"/>
      <c r="GJA233"/>
      <c r="GJB233"/>
      <c r="GJC233"/>
      <c r="GJD233"/>
      <c r="GJE233"/>
      <c r="GJF233"/>
      <c r="GJG233"/>
      <c r="GJH233"/>
      <c r="GJI233"/>
      <c r="GJJ233"/>
      <c r="GJK233"/>
      <c r="GJL233"/>
      <c r="GJM233"/>
      <c r="GJN233"/>
      <c r="GJO233"/>
      <c r="GJP233"/>
      <c r="GJQ233"/>
      <c r="GJR233"/>
      <c r="GJS233"/>
      <c r="GJT233"/>
      <c r="GJU233"/>
      <c r="GJV233"/>
      <c r="GJW233"/>
      <c r="GJX233"/>
      <c r="GJY233"/>
      <c r="GJZ233"/>
      <c r="GKA233"/>
      <c r="GKB233"/>
      <c r="GKC233"/>
      <c r="GKD233"/>
      <c r="GKE233"/>
      <c r="GKF233"/>
      <c r="GKG233"/>
      <c r="GKH233"/>
      <c r="GKI233"/>
      <c r="GKJ233"/>
      <c r="GKK233"/>
      <c r="GKL233"/>
      <c r="GKM233"/>
      <c r="GKN233"/>
      <c r="GKO233"/>
      <c r="GKP233"/>
      <c r="GKQ233"/>
      <c r="GKR233"/>
      <c r="GKS233"/>
      <c r="GKT233"/>
      <c r="GKU233"/>
      <c r="GKV233"/>
      <c r="GKW233"/>
      <c r="GKX233"/>
      <c r="GKY233"/>
      <c r="GKZ233"/>
      <c r="GLA233"/>
      <c r="GLB233"/>
      <c r="GLC233"/>
      <c r="GLD233"/>
      <c r="GLE233"/>
      <c r="GLF233"/>
      <c r="GLG233"/>
      <c r="GLH233"/>
      <c r="GLI233"/>
      <c r="GLJ233"/>
      <c r="GLK233"/>
      <c r="GLL233"/>
      <c r="GLM233"/>
      <c r="GLN233"/>
      <c r="GLO233"/>
      <c r="GLP233"/>
      <c r="GLQ233"/>
      <c r="GLR233"/>
      <c r="GLS233"/>
      <c r="GLT233"/>
      <c r="GLU233"/>
      <c r="GLV233"/>
      <c r="GLW233"/>
      <c r="GLX233"/>
      <c r="GLY233"/>
      <c r="GLZ233"/>
      <c r="GMA233"/>
      <c r="GMB233"/>
      <c r="GMC233"/>
      <c r="GMD233"/>
      <c r="GME233"/>
      <c r="GMF233"/>
      <c r="GMG233"/>
      <c r="GMH233"/>
      <c r="GMI233"/>
      <c r="GMJ233"/>
      <c r="GMK233"/>
      <c r="GML233"/>
      <c r="GMM233"/>
      <c r="GMN233"/>
      <c r="GMO233"/>
      <c r="GMP233"/>
      <c r="GMQ233"/>
      <c r="GMR233"/>
      <c r="GMS233"/>
      <c r="GMT233"/>
      <c r="GMU233"/>
      <c r="GMV233"/>
      <c r="GMW233"/>
      <c r="GMX233"/>
      <c r="GMY233"/>
      <c r="GMZ233"/>
      <c r="GNA233"/>
      <c r="GNB233"/>
      <c r="GNC233"/>
      <c r="GND233"/>
      <c r="GNE233"/>
      <c r="GNF233"/>
      <c r="GNG233"/>
      <c r="GNH233"/>
      <c r="GNI233"/>
      <c r="GNJ233"/>
      <c r="GNK233"/>
      <c r="GNL233"/>
      <c r="GNM233"/>
      <c r="GNN233"/>
      <c r="GNO233"/>
      <c r="GNP233"/>
      <c r="GNQ233"/>
      <c r="GNR233"/>
      <c r="GNS233"/>
      <c r="GNT233"/>
      <c r="GNU233"/>
      <c r="GNV233"/>
      <c r="GNW233"/>
      <c r="GNX233"/>
      <c r="GNY233"/>
      <c r="GNZ233"/>
      <c r="GOA233"/>
      <c r="GOB233"/>
      <c r="GOC233"/>
      <c r="GOD233"/>
      <c r="GOE233"/>
      <c r="GOF233"/>
      <c r="GOG233"/>
      <c r="GOH233"/>
      <c r="GOI233"/>
      <c r="GOJ233"/>
      <c r="GOK233"/>
      <c r="GOL233"/>
      <c r="GOM233"/>
      <c r="GON233"/>
      <c r="GOO233"/>
      <c r="GOP233"/>
      <c r="GOQ233"/>
      <c r="GOR233"/>
      <c r="GOS233"/>
      <c r="GOT233"/>
      <c r="GOU233"/>
      <c r="GOV233"/>
      <c r="GOW233"/>
      <c r="GOX233"/>
      <c r="GOY233"/>
      <c r="GOZ233"/>
      <c r="GPA233"/>
      <c r="GPB233"/>
      <c r="GPC233"/>
      <c r="GPD233"/>
      <c r="GPE233"/>
      <c r="GPF233"/>
      <c r="GPG233"/>
      <c r="GPH233"/>
      <c r="GPI233"/>
      <c r="GPJ233"/>
      <c r="GPK233"/>
      <c r="GPL233"/>
      <c r="GPM233"/>
      <c r="GPN233"/>
      <c r="GPO233"/>
      <c r="GPP233"/>
      <c r="GPQ233"/>
      <c r="GPR233"/>
      <c r="GPS233"/>
      <c r="GPT233"/>
      <c r="GPU233"/>
      <c r="GPV233"/>
      <c r="GPW233"/>
      <c r="GPX233"/>
      <c r="GPY233"/>
      <c r="GPZ233"/>
      <c r="GQA233"/>
      <c r="GQB233"/>
      <c r="GQC233"/>
      <c r="GQD233"/>
      <c r="GQE233"/>
      <c r="GQF233"/>
      <c r="GQG233"/>
      <c r="GQH233"/>
      <c r="GQI233"/>
      <c r="GQJ233"/>
      <c r="GQK233"/>
      <c r="GQL233"/>
      <c r="GQM233"/>
      <c r="GQN233"/>
      <c r="GQO233"/>
      <c r="GQP233"/>
      <c r="GQQ233"/>
      <c r="GQR233"/>
      <c r="GQS233"/>
      <c r="GQT233"/>
      <c r="GQU233"/>
      <c r="GQV233"/>
      <c r="GQW233"/>
      <c r="GQX233"/>
      <c r="GQY233"/>
      <c r="GQZ233"/>
      <c r="GRA233"/>
      <c r="GRB233"/>
      <c r="GRC233"/>
      <c r="GRD233"/>
      <c r="GRE233"/>
      <c r="GRF233"/>
      <c r="GRG233"/>
      <c r="GRH233"/>
      <c r="GRI233"/>
      <c r="GRJ233"/>
      <c r="GRK233"/>
      <c r="GRL233"/>
      <c r="GRM233"/>
      <c r="GRN233"/>
      <c r="GRO233"/>
      <c r="GRP233"/>
      <c r="GRQ233"/>
      <c r="GRR233"/>
      <c r="GRS233"/>
      <c r="GRT233"/>
      <c r="GRU233"/>
      <c r="GRV233"/>
      <c r="GRW233"/>
      <c r="GRX233"/>
      <c r="GRY233"/>
      <c r="GRZ233"/>
      <c r="GSA233"/>
      <c r="GSB233"/>
      <c r="GSC233"/>
      <c r="GSD233"/>
      <c r="GSE233"/>
      <c r="GSF233"/>
      <c r="GSG233"/>
      <c r="GSH233"/>
      <c r="GSI233"/>
      <c r="GSJ233"/>
      <c r="GSK233"/>
      <c r="GSL233"/>
      <c r="GSM233"/>
      <c r="GSN233"/>
      <c r="GSO233"/>
      <c r="GSP233"/>
      <c r="GSQ233"/>
      <c r="GSR233"/>
      <c r="GSS233"/>
      <c r="GST233"/>
      <c r="GSU233"/>
      <c r="GSV233"/>
      <c r="GSW233"/>
      <c r="GSX233"/>
      <c r="GSY233"/>
      <c r="GSZ233"/>
      <c r="GTA233"/>
      <c r="GTB233"/>
      <c r="GTC233"/>
      <c r="GTD233"/>
      <c r="GTE233"/>
      <c r="GTF233"/>
      <c r="GTG233"/>
      <c r="GTH233"/>
      <c r="GTI233"/>
      <c r="GTJ233"/>
      <c r="GTK233"/>
      <c r="GTL233"/>
      <c r="GTM233"/>
      <c r="GTN233"/>
      <c r="GTO233"/>
      <c r="GTP233"/>
      <c r="GTQ233"/>
      <c r="GTR233"/>
      <c r="GTS233"/>
      <c r="GTT233"/>
      <c r="GTU233"/>
      <c r="GTV233"/>
      <c r="GTW233"/>
      <c r="GTX233"/>
      <c r="GTY233"/>
      <c r="GTZ233"/>
      <c r="GUA233"/>
      <c r="GUB233"/>
      <c r="GUC233"/>
      <c r="GUD233"/>
      <c r="GUE233"/>
      <c r="GUF233"/>
      <c r="GUG233"/>
      <c r="GUH233"/>
      <c r="GUI233"/>
      <c r="GUJ233"/>
      <c r="GUK233"/>
      <c r="GUL233"/>
      <c r="GUM233"/>
      <c r="GUN233"/>
      <c r="GUO233"/>
      <c r="GUP233"/>
      <c r="GUQ233"/>
      <c r="GUR233"/>
      <c r="GUS233"/>
      <c r="GUT233"/>
      <c r="GUU233"/>
      <c r="GUV233"/>
      <c r="GUW233"/>
      <c r="GUX233"/>
      <c r="GUY233"/>
      <c r="GUZ233"/>
      <c r="GVA233"/>
      <c r="GVB233"/>
      <c r="GVC233"/>
      <c r="GVD233"/>
      <c r="GVE233"/>
      <c r="GVF233"/>
      <c r="GVG233"/>
      <c r="GVH233"/>
      <c r="GVI233"/>
      <c r="GVJ233"/>
      <c r="GVK233"/>
      <c r="GVL233"/>
      <c r="GVM233"/>
      <c r="GVN233"/>
      <c r="GVO233"/>
      <c r="GVP233"/>
      <c r="GVQ233"/>
      <c r="GVR233"/>
      <c r="GVS233"/>
      <c r="GVT233"/>
      <c r="GVU233"/>
      <c r="GVV233"/>
      <c r="GVW233"/>
      <c r="GVX233"/>
      <c r="GVY233"/>
      <c r="GVZ233"/>
      <c r="GWA233"/>
      <c r="GWB233"/>
      <c r="GWC233"/>
      <c r="GWD233"/>
      <c r="GWE233"/>
      <c r="GWF233"/>
      <c r="GWG233"/>
      <c r="GWH233"/>
      <c r="GWI233"/>
      <c r="GWJ233"/>
      <c r="GWK233"/>
      <c r="GWL233"/>
      <c r="GWM233"/>
      <c r="GWN233"/>
      <c r="GWO233"/>
      <c r="GWP233"/>
      <c r="GWQ233"/>
      <c r="GWR233"/>
      <c r="GWS233"/>
      <c r="GWT233"/>
      <c r="GWU233"/>
      <c r="GWV233"/>
      <c r="GWW233"/>
      <c r="GWX233"/>
      <c r="GWY233"/>
      <c r="GWZ233"/>
      <c r="GXA233"/>
      <c r="GXB233"/>
      <c r="GXC233"/>
      <c r="GXD233"/>
      <c r="GXE233"/>
      <c r="GXF233"/>
      <c r="GXG233"/>
      <c r="GXH233"/>
      <c r="GXI233"/>
      <c r="GXJ233"/>
      <c r="GXK233"/>
      <c r="GXL233"/>
      <c r="GXM233"/>
      <c r="GXN233"/>
      <c r="GXO233"/>
      <c r="GXP233"/>
      <c r="GXQ233"/>
      <c r="GXR233"/>
      <c r="GXS233"/>
      <c r="GXT233"/>
      <c r="GXU233"/>
      <c r="GXV233"/>
      <c r="GXW233"/>
      <c r="GXX233"/>
      <c r="GXY233"/>
      <c r="GXZ233"/>
      <c r="GYA233"/>
      <c r="GYB233"/>
      <c r="GYC233"/>
      <c r="GYD233"/>
      <c r="GYE233"/>
      <c r="GYF233"/>
      <c r="GYG233"/>
      <c r="GYH233"/>
      <c r="GYI233"/>
      <c r="GYJ233"/>
      <c r="GYK233"/>
      <c r="GYL233"/>
      <c r="GYM233"/>
      <c r="GYN233"/>
      <c r="GYO233"/>
      <c r="GYP233"/>
      <c r="GYQ233"/>
      <c r="GYR233"/>
      <c r="GYS233"/>
      <c r="GYT233"/>
      <c r="GYU233"/>
      <c r="GYV233"/>
      <c r="GYW233"/>
      <c r="GYX233"/>
      <c r="GYY233"/>
      <c r="GYZ233"/>
      <c r="GZA233"/>
      <c r="GZB233"/>
      <c r="GZC233"/>
      <c r="GZD233"/>
      <c r="GZE233"/>
      <c r="GZF233"/>
      <c r="GZG233"/>
      <c r="GZH233"/>
      <c r="GZI233"/>
      <c r="GZJ233"/>
      <c r="GZK233"/>
      <c r="GZL233"/>
      <c r="GZM233"/>
      <c r="GZN233"/>
      <c r="GZO233"/>
      <c r="GZP233"/>
      <c r="GZQ233"/>
      <c r="GZR233"/>
      <c r="GZS233"/>
      <c r="GZT233"/>
      <c r="GZU233"/>
      <c r="GZV233"/>
      <c r="GZW233"/>
      <c r="GZX233"/>
      <c r="GZY233"/>
      <c r="GZZ233"/>
      <c r="HAA233"/>
      <c r="HAB233"/>
      <c r="HAC233"/>
      <c r="HAD233"/>
      <c r="HAE233"/>
      <c r="HAF233"/>
      <c r="HAG233"/>
      <c r="HAH233"/>
      <c r="HAI233"/>
      <c r="HAJ233"/>
      <c r="HAK233"/>
      <c r="HAL233"/>
      <c r="HAM233"/>
      <c r="HAN233"/>
      <c r="HAO233"/>
      <c r="HAP233"/>
      <c r="HAQ233"/>
      <c r="HAR233"/>
      <c r="HAS233"/>
      <c r="HAT233"/>
      <c r="HAU233"/>
      <c r="HAV233"/>
      <c r="HAW233"/>
      <c r="HAX233"/>
      <c r="HAY233"/>
      <c r="HAZ233"/>
      <c r="HBA233"/>
      <c r="HBB233"/>
      <c r="HBC233"/>
      <c r="HBD233"/>
      <c r="HBE233"/>
      <c r="HBF233"/>
      <c r="HBG233"/>
      <c r="HBH233"/>
      <c r="HBI233"/>
      <c r="HBJ233"/>
      <c r="HBK233"/>
      <c r="HBL233"/>
      <c r="HBM233"/>
      <c r="HBN233"/>
      <c r="HBO233"/>
      <c r="HBP233"/>
      <c r="HBQ233"/>
      <c r="HBR233"/>
      <c r="HBS233"/>
      <c r="HBT233"/>
      <c r="HBU233"/>
      <c r="HBV233"/>
      <c r="HBW233"/>
      <c r="HBX233"/>
      <c r="HBY233"/>
      <c r="HBZ233"/>
      <c r="HCA233"/>
      <c r="HCB233"/>
      <c r="HCC233"/>
      <c r="HCD233"/>
      <c r="HCE233"/>
      <c r="HCF233"/>
      <c r="HCG233"/>
      <c r="HCH233"/>
      <c r="HCI233"/>
      <c r="HCJ233"/>
      <c r="HCK233"/>
      <c r="HCL233"/>
      <c r="HCM233"/>
      <c r="HCN233"/>
      <c r="HCO233"/>
      <c r="HCP233"/>
      <c r="HCQ233"/>
      <c r="HCR233"/>
      <c r="HCS233"/>
      <c r="HCT233"/>
      <c r="HCU233"/>
      <c r="HCV233"/>
      <c r="HCW233"/>
      <c r="HCX233"/>
      <c r="HCY233"/>
      <c r="HCZ233"/>
      <c r="HDA233"/>
      <c r="HDB233"/>
      <c r="HDC233"/>
      <c r="HDD233"/>
      <c r="HDE233"/>
      <c r="HDF233"/>
      <c r="HDG233"/>
      <c r="HDH233"/>
      <c r="HDI233"/>
      <c r="HDJ233"/>
      <c r="HDK233"/>
      <c r="HDL233"/>
      <c r="HDM233"/>
      <c r="HDN233"/>
      <c r="HDO233"/>
      <c r="HDP233"/>
      <c r="HDQ233"/>
      <c r="HDR233"/>
      <c r="HDS233"/>
      <c r="HDT233"/>
      <c r="HDU233"/>
      <c r="HDV233"/>
      <c r="HDW233"/>
      <c r="HDX233"/>
      <c r="HDY233"/>
      <c r="HDZ233"/>
      <c r="HEA233"/>
      <c r="HEB233"/>
      <c r="HEC233"/>
      <c r="HED233"/>
      <c r="HEE233"/>
      <c r="HEF233"/>
      <c r="HEG233"/>
      <c r="HEH233"/>
      <c r="HEI233"/>
      <c r="HEJ233"/>
      <c r="HEK233"/>
      <c r="HEL233"/>
      <c r="HEM233"/>
      <c r="HEN233"/>
      <c r="HEO233"/>
      <c r="HEP233"/>
      <c r="HEQ233"/>
      <c r="HER233"/>
      <c r="HES233"/>
      <c r="HET233"/>
      <c r="HEU233"/>
      <c r="HEV233"/>
      <c r="HEW233"/>
      <c r="HEX233"/>
      <c r="HEY233"/>
      <c r="HEZ233"/>
      <c r="HFA233"/>
      <c r="HFB233"/>
      <c r="HFC233"/>
      <c r="HFD233"/>
      <c r="HFE233"/>
      <c r="HFF233"/>
      <c r="HFG233"/>
      <c r="HFH233"/>
      <c r="HFI233"/>
      <c r="HFJ233"/>
      <c r="HFK233"/>
      <c r="HFL233"/>
      <c r="HFM233"/>
      <c r="HFN233"/>
      <c r="HFO233"/>
      <c r="HFP233"/>
      <c r="HFQ233"/>
      <c r="HFR233"/>
      <c r="HFS233"/>
      <c r="HFT233"/>
      <c r="HFU233"/>
      <c r="HFV233"/>
      <c r="HFW233"/>
      <c r="HFX233"/>
      <c r="HFY233"/>
      <c r="HFZ233"/>
      <c r="HGA233"/>
      <c r="HGB233"/>
      <c r="HGC233"/>
      <c r="HGD233"/>
      <c r="HGE233"/>
      <c r="HGF233"/>
      <c r="HGG233"/>
      <c r="HGH233"/>
      <c r="HGI233"/>
      <c r="HGJ233"/>
      <c r="HGK233"/>
      <c r="HGL233"/>
      <c r="HGM233"/>
      <c r="HGN233"/>
      <c r="HGO233"/>
      <c r="HGP233"/>
      <c r="HGQ233"/>
      <c r="HGR233"/>
      <c r="HGS233"/>
      <c r="HGT233"/>
      <c r="HGU233"/>
      <c r="HGV233"/>
      <c r="HGW233"/>
      <c r="HGX233"/>
      <c r="HGY233"/>
      <c r="HGZ233"/>
      <c r="HHA233"/>
      <c r="HHB233"/>
      <c r="HHC233"/>
      <c r="HHD233"/>
      <c r="HHE233"/>
      <c r="HHF233"/>
      <c r="HHG233"/>
      <c r="HHH233"/>
      <c r="HHI233"/>
      <c r="HHJ233"/>
      <c r="HHK233"/>
      <c r="HHL233"/>
      <c r="HHM233"/>
      <c r="HHN233"/>
      <c r="HHO233"/>
      <c r="HHP233"/>
      <c r="HHQ233"/>
      <c r="HHR233"/>
      <c r="HHS233"/>
      <c r="HHT233"/>
      <c r="HHU233"/>
      <c r="HHV233"/>
      <c r="HHW233"/>
      <c r="HHX233"/>
      <c r="HHY233"/>
      <c r="HHZ233"/>
      <c r="HIA233"/>
      <c r="HIB233"/>
      <c r="HIC233"/>
      <c r="HID233"/>
      <c r="HIE233"/>
      <c r="HIF233"/>
      <c r="HIG233"/>
      <c r="HIH233"/>
      <c r="HII233"/>
      <c r="HIJ233"/>
      <c r="HIK233"/>
      <c r="HIL233"/>
      <c r="HIM233"/>
      <c r="HIN233"/>
      <c r="HIO233"/>
      <c r="HIP233"/>
      <c r="HIQ233"/>
      <c r="HIR233"/>
      <c r="HIS233"/>
      <c r="HIT233"/>
      <c r="HIU233"/>
      <c r="HIV233"/>
      <c r="HIW233"/>
      <c r="HIX233"/>
      <c r="HIY233"/>
      <c r="HIZ233"/>
      <c r="HJA233"/>
      <c r="HJB233"/>
      <c r="HJC233"/>
      <c r="HJD233"/>
      <c r="HJE233"/>
      <c r="HJF233"/>
      <c r="HJG233"/>
      <c r="HJH233"/>
      <c r="HJI233"/>
      <c r="HJJ233"/>
      <c r="HJK233"/>
      <c r="HJL233"/>
      <c r="HJM233"/>
      <c r="HJN233"/>
      <c r="HJO233"/>
      <c r="HJP233"/>
      <c r="HJQ233"/>
      <c r="HJR233"/>
      <c r="HJS233"/>
      <c r="HJT233"/>
      <c r="HJU233"/>
      <c r="HJV233"/>
      <c r="HJW233"/>
      <c r="HJX233"/>
      <c r="HJY233"/>
      <c r="HJZ233"/>
      <c r="HKA233"/>
      <c r="HKB233"/>
      <c r="HKC233"/>
      <c r="HKD233"/>
      <c r="HKE233"/>
      <c r="HKF233"/>
      <c r="HKG233"/>
      <c r="HKH233"/>
      <c r="HKI233"/>
      <c r="HKJ233"/>
      <c r="HKK233"/>
      <c r="HKL233"/>
      <c r="HKM233"/>
      <c r="HKN233"/>
      <c r="HKO233"/>
      <c r="HKP233"/>
      <c r="HKQ233"/>
      <c r="HKR233"/>
      <c r="HKS233"/>
      <c r="HKT233"/>
      <c r="HKU233"/>
      <c r="HKV233"/>
      <c r="HKW233"/>
      <c r="HKX233"/>
      <c r="HKY233"/>
      <c r="HKZ233"/>
      <c r="HLA233"/>
      <c r="HLB233"/>
      <c r="HLC233"/>
      <c r="HLD233"/>
      <c r="HLE233"/>
      <c r="HLF233"/>
      <c r="HLG233"/>
      <c r="HLH233"/>
      <c r="HLI233"/>
      <c r="HLJ233"/>
      <c r="HLK233"/>
      <c r="HLL233"/>
      <c r="HLM233"/>
      <c r="HLN233"/>
      <c r="HLO233"/>
      <c r="HLP233"/>
      <c r="HLQ233"/>
      <c r="HLR233"/>
      <c r="HLS233"/>
      <c r="HLT233"/>
      <c r="HLU233"/>
      <c r="HLV233"/>
      <c r="HLW233"/>
      <c r="HLX233"/>
      <c r="HLY233"/>
      <c r="HLZ233"/>
      <c r="HMA233"/>
      <c r="HMB233"/>
      <c r="HMC233"/>
      <c r="HMD233"/>
      <c r="HME233"/>
      <c r="HMF233"/>
      <c r="HMG233"/>
      <c r="HMH233"/>
      <c r="HMI233"/>
      <c r="HMJ233"/>
      <c r="HMK233"/>
      <c r="HML233"/>
      <c r="HMM233"/>
      <c r="HMN233"/>
      <c r="HMO233"/>
      <c r="HMP233"/>
      <c r="HMQ233"/>
      <c r="HMR233"/>
      <c r="HMS233"/>
      <c r="HMT233"/>
      <c r="HMU233"/>
      <c r="HMV233"/>
      <c r="HMW233"/>
      <c r="HMX233"/>
      <c r="HMY233"/>
      <c r="HMZ233"/>
      <c r="HNA233"/>
      <c r="HNB233"/>
      <c r="HNC233"/>
      <c r="HND233"/>
      <c r="HNE233"/>
      <c r="HNF233"/>
      <c r="HNG233"/>
      <c r="HNH233"/>
      <c r="HNI233"/>
      <c r="HNJ233"/>
      <c r="HNK233"/>
      <c r="HNL233"/>
      <c r="HNM233"/>
      <c r="HNN233"/>
      <c r="HNO233"/>
      <c r="HNP233"/>
      <c r="HNQ233"/>
      <c r="HNR233"/>
      <c r="HNS233"/>
      <c r="HNT233"/>
      <c r="HNU233"/>
      <c r="HNV233"/>
      <c r="HNW233"/>
      <c r="HNX233"/>
      <c r="HNY233"/>
      <c r="HNZ233"/>
      <c r="HOA233"/>
      <c r="HOB233"/>
      <c r="HOC233"/>
      <c r="HOD233"/>
      <c r="HOE233"/>
      <c r="HOF233"/>
      <c r="HOG233"/>
      <c r="HOH233"/>
      <c r="HOI233"/>
      <c r="HOJ233"/>
      <c r="HOK233"/>
      <c r="HOL233"/>
      <c r="HOM233"/>
      <c r="HON233"/>
      <c r="HOO233"/>
      <c r="HOP233"/>
      <c r="HOQ233"/>
      <c r="HOR233"/>
      <c r="HOS233"/>
      <c r="HOT233"/>
      <c r="HOU233"/>
      <c r="HOV233"/>
      <c r="HOW233"/>
      <c r="HOX233"/>
      <c r="HOY233"/>
      <c r="HOZ233"/>
      <c r="HPA233"/>
      <c r="HPB233"/>
      <c r="HPC233"/>
      <c r="HPD233"/>
      <c r="HPE233"/>
      <c r="HPF233"/>
      <c r="HPG233"/>
      <c r="HPH233"/>
      <c r="HPI233"/>
      <c r="HPJ233"/>
      <c r="HPK233"/>
      <c r="HPL233"/>
      <c r="HPM233"/>
      <c r="HPN233"/>
      <c r="HPO233"/>
      <c r="HPP233"/>
      <c r="HPQ233"/>
      <c r="HPR233"/>
      <c r="HPS233"/>
      <c r="HPT233"/>
      <c r="HPU233"/>
      <c r="HPV233"/>
      <c r="HPW233"/>
      <c r="HPX233"/>
      <c r="HPY233"/>
      <c r="HPZ233"/>
      <c r="HQA233"/>
      <c r="HQB233"/>
      <c r="HQC233"/>
      <c r="HQD233"/>
      <c r="HQE233"/>
      <c r="HQF233"/>
      <c r="HQG233"/>
      <c r="HQH233"/>
      <c r="HQI233"/>
      <c r="HQJ233"/>
      <c r="HQK233"/>
      <c r="HQL233"/>
      <c r="HQM233"/>
      <c r="HQN233"/>
      <c r="HQO233"/>
      <c r="HQP233"/>
      <c r="HQQ233"/>
      <c r="HQR233"/>
      <c r="HQS233"/>
      <c r="HQT233"/>
      <c r="HQU233"/>
      <c r="HQV233"/>
      <c r="HQW233"/>
      <c r="HQX233"/>
      <c r="HQY233"/>
      <c r="HQZ233"/>
      <c r="HRA233"/>
      <c r="HRB233"/>
      <c r="HRC233"/>
      <c r="HRD233"/>
      <c r="HRE233"/>
      <c r="HRF233"/>
      <c r="HRG233"/>
      <c r="HRH233"/>
      <c r="HRI233"/>
      <c r="HRJ233"/>
      <c r="HRK233"/>
      <c r="HRL233"/>
      <c r="HRM233"/>
      <c r="HRN233"/>
      <c r="HRO233"/>
      <c r="HRP233"/>
      <c r="HRQ233"/>
      <c r="HRR233"/>
      <c r="HRS233"/>
      <c r="HRT233"/>
      <c r="HRU233"/>
      <c r="HRV233"/>
      <c r="HRW233"/>
      <c r="HRX233"/>
      <c r="HRY233"/>
      <c r="HRZ233"/>
      <c r="HSA233"/>
      <c r="HSB233"/>
      <c r="HSC233"/>
      <c r="HSD233"/>
      <c r="HSE233"/>
      <c r="HSF233"/>
      <c r="HSG233"/>
      <c r="HSH233"/>
      <c r="HSI233"/>
      <c r="HSJ233"/>
      <c r="HSK233"/>
      <c r="HSL233"/>
      <c r="HSM233"/>
      <c r="HSN233"/>
      <c r="HSO233"/>
      <c r="HSP233"/>
      <c r="HSQ233"/>
      <c r="HSR233"/>
      <c r="HSS233"/>
      <c r="HST233"/>
      <c r="HSU233"/>
      <c r="HSV233"/>
      <c r="HSW233"/>
      <c r="HSX233"/>
      <c r="HSY233"/>
      <c r="HSZ233"/>
      <c r="HTA233"/>
      <c r="HTB233"/>
      <c r="HTC233"/>
      <c r="HTD233"/>
      <c r="HTE233"/>
      <c r="HTF233"/>
      <c r="HTG233"/>
      <c r="HTH233"/>
      <c r="HTI233"/>
      <c r="HTJ233"/>
      <c r="HTK233"/>
      <c r="HTL233"/>
      <c r="HTM233"/>
      <c r="HTN233"/>
      <c r="HTO233"/>
      <c r="HTP233"/>
      <c r="HTQ233"/>
      <c r="HTR233"/>
      <c r="HTS233"/>
      <c r="HTT233"/>
      <c r="HTU233"/>
      <c r="HTV233"/>
      <c r="HTW233"/>
      <c r="HTX233"/>
      <c r="HTY233"/>
      <c r="HTZ233"/>
      <c r="HUA233"/>
      <c r="HUB233"/>
      <c r="HUC233"/>
      <c r="HUD233"/>
      <c r="HUE233"/>
      <c r="HUF233"/>
      <c r="HUG233"/>
      <c r="HUH233"/>
      <c r="HUI233"/>
      <c r="HUJ233"/>
      <c r="HUK233"/>
      <c r="HUL233"/>
      <c r="HUM233"/>
      <c r="HUN233"/>
      <c r="HUO233"/>
      <c r="HUP233"/>
      <c r="HUQ233"/>
      <c r="HUR233"/>
      <c r="HUS233"/>
      <c r="HUT233"/>
      <c r="HUU233"/>
      <c r="HUV233"/>
      <c r="HUW233"/>
      <c r="HUX233"/>
      <c r="HUY233"/>
      <c r="HUZ233"/>
      <c r="HVA233"/>
      <c r="HVB233"/>
      <c r="HVC233"/>
      <c r="HVD233"/>
      <c r="HVE233"/>
      <c r="HVF233"/>
      <c r="HVG233"/>
      <c r="HVH233"/>
      <c r="HVI233"/>
      <c r="HVJ233"/>
      <c r="HVK233"/>
      <c r="HVL233"/>
      <c r="HVM233"/>
      <c r="HVN233"/>
      <c r="HVO233"/>
      <c r="HVP233"/>
      <c r="HVQ233"/>
      <c r="HVR233"/>
      <c r="HVS233"/>
      <c r="HVT233"/>
      <c r="HVU233"/>
      <c r="HVV233"/>
      <c r="HVW233"/>
      <c r="HVX233"/>
      <c r="HVY233"/>
      <c r="HVZ233"/>
      <c r="HWA233"/>
      <c r="HWB233"/>
      <c r="HWC233"/>
      <c r="HWD233"/>
      <c r="HWE233"/>
      <c r="HWF233"/>
      <c r="HWG233"/>
      <c r="HWH233"/>
      <c r="HWI233"/>
      <c r="HWJ233"/>
      <c r="HWK233"/>
      <c r="HWL233"/>
      <c r="HWM233"/>
      <c r="HWN233"/>
      <c r="HWO233"/>
      <c r="HWP233"/>
      <c r="HWQ233"/>
      <c r="HWR233"/>
      <c r="HWS233"/>
      <c r="HWT233"/>
      <c r="HWU233"/>
      <c r="HWV233"/>
      <c r="HWW233"/>
      <c r="HWX233"/>
      <c r="HWY233"/>
      <c r="HWZ233"/>
      <c r="HXA233"/>
      <c r="HXB233"/>
      <c r="HXC233"/>
      <c r="HXD233"/>
      <c r="HXE233"/>
      <c r="HXF233"/>
      <c r="HXG233"/>
      <c r="HXH233"/>
      <c r="HXI233"/>
      <c r="HXJ233"/>
      <c r="HXK233"/>
      <c r="HXL233"/>
      <c r="HXM233"/>
      <c r="HXN233"/>
      <c r="HXO233"/>
      <c r="HXP233"/>
      <c r="HXQ233"/>
      <c r="HXR233"/>
      <c r="HXS233"/>
      <c r="HXT233"/>
      <c r="HXU233"/>
      <c r="HXV233"/>
      <c r="HXW233"/>
      <c r="HXX233"/>
      <c r="HXY233"/>
      <c r="HXZ233"/>
      <c r="HYA233"/>
      <c r="HYB233"/>
      <c r="HYC233"/>
      <c r="HYD233"/>
      <c r="HYE233"/>
      <c r="HYF233"/>
      <c r="HYG233"/>
      <c r="HYH233"/>
      <c r="HYI233"/>
      <c r="HYJ233"/>
      <c r="HYK233"/>
      <c r="HYL233"/>
      <c r="HYM233"/>
      <c r="HYN233"/>
      <c r="HYO233"/>
      <c r="HYP233"/>
      <c r="HYQ233"/>
      <c r="HYR233"/>
      <c r="HYS233"/>
      <c r="HYT233"/>
      <c r="HYU233"/>
      <c r="HYV233"/>
      <c r="HYW233"/>
      <c r="HYX233"/>
      <c r="HYY233"/>
      <c r="HYZ233"/>
      <c r="HZA233"/>
      <c r="HZB233"/>
      <c r="HZC233"/>
      <c r="HZD233"/>
      <c r="HZE233"/>
      <c r="HZF233"/>
      <c r="HZG233"/>
      <c r="HZH233"/>
      <c r="HZI233"/>
      <c r="HZJ233"/>
      <c r="HZK233"/>
      <c r="HZL233"/>
      <c r="HZM233"/>
      <c r="HZN233"/>
      <c r="HZO233"/>
      <c r="HZP233"/>
      <c r="HZQ233"/>
      <c r="HZR233"/>
      <c r="HZS233"/>
      <c r="HZT233"/>
      <c r="HZU233"/>
      <c r="HZV233"/>
      <c r="HZW233"/>
      <c r="HZX233"/>
      <c r="HZY233"/>
      <c r="HZZ233"/>
      <c r="IAA233"/>
      <c r="IAB233"/>
      <c r="IAC233"/>
      <c r="IAD233"/>
      <c r="IAE233"/>
      <c r="IAF233"/>
      <c r="IAG233"/>
      <c r="IAH233"/>
      <c r="IAI233"/>
      <c r="IAJ233"/>
      <c r="IAK233"/>
      <c r="IAL233"/>
      <c r="IAM233"/>
      <c r="IAN233"/>
      <c r="IAO233"/>
      <c r="IAP233"/>
      <c r="IAQ233"/>
      <c r="IAR233"/>
      <c r="IAS233"/>
      <c r="IAT233"/>
      <c r="IAU233"/>
      <c r="IAV233"/>
      <c r="IAW233"/>
      <c r="IAX233"/>
      <c r="IAY233"/>
      <c r="IAZ233"/>
      <c r="IBA233"/>
      <c r="IBB233"/>
      <c r="IBC233"/>
      <c r="IBD233"/>
      <c r="IBE233"/>
      <c r="IBF233"/>
      <c r="IBG233"/>
      <c r="IBH233"/>
      <c r="IBI233"/>
      <c r="IBJ233"/>
      <c r="IBK233"/>
      <c r="IBL233"/>
      <c r="IBM233"/>
      <c r="IBN233"/>
      <c r="IBO233"/>
      <c r="IBP233"/>
      <c r="IBQ233"/>
      <c r="IBR233"/>
      <c r="IBS233"/>
      <c r="IBT233"/>
      <c r="IBU233"/>
      <c r="IBV233"/>
      <c r="IBW233"/>
      <c r="IBX233"/>
      <c r="IBY233"/>
      <c r="IBZ233"/>
      <c r="ICA233"/>
      <c r="ICB233"/>
      <c r="ICC233"/>
      <c r="ICD233"/>
      <c r="ICE233"/>
      <c r="ICF233"/>
      <c r="ICG233"/>
      <c r="ICH233"/>
      <c r="ICI233"/>
      <c r="ICJ233"/>
      <c r="ICK233"/>
      <c r="ICL233"/>
      <c r="ICM233"/>
      <c r="ICN233"/>
      <c r="ICO233"/>
      <c r="ICP233"/>
      <c r="ICQ233"/>
      <c r="ICR233"/>
      <c r="ICS233"/>
      <c r="ICT233"/>
      <c r="ICU233"/>
      <c r="ICV233"/>
      <c r="ICW233"/>
      <c r="ICX233"/>
      <c r="ICY233"/>
      <c r="ICZ233"/>
      <c r="IDA233"/>
      <c r="IDB233"/>
      <c r="IDC233"/>
      <c r="IDD233"/>
      <c r="IDE233"/>
      <c r="IDF233"/>
      <c r="IDG233"/>
      <c r="IDH233"/>
      <c r="IDI233"/>
      <c r="IDJ233"/>
      <c r="IDK233"/>
      <c r="IDL233"/>
      <c r="IDM233"/>
      <c r="IDN233"/>
      <c r="IDO233"/>
      <c r="IDP233"/>
      <c r="IDQ233"/>
      <c r="IDR233"/>
      <c r="IDS233"/>
      <c r="IDT233"/>
      <c r="IDU233"/>
      <c r="IDV233"/>
      <c r="IDW233"/>
      <c r="IDX233"/>
      <c r="IDY233"/>
      <c r="IDZ233"/>
      <c r="IEA233"/>
      <c r="IEB233"/>
      <c r="IEC233"/>
      <c r="IED233"/>
      <c r="IEE233"/>
      <c r="IEF233"/>
      <c r="IEG233"/>
      <c r="IEH233"/>
      <c r="IEI233"/>
      <c r="IEJ233"/>
      <c r="IEK233"/>
      <c r="IEL233"/>
      <c r="IEM233"/>
      <c r="IEN233"/>
      <c r="IEO233"/>
      <c r="IEP233"/>
      <c r="IEQ233"/>
      <c r="IER233"/>
      <c r="IES233"/>
      <c r="IET233"/>
      <c r="IEU233"/>
      <c r="IEV233"/>
      <c r="IEW233"/>
      <c r="IEX233"/>
      <c r="IEY233"/>
      <c r="IEZ233"/>
      <c r="IFA233"/>
      <c r="IFB233"/>
      <c r="IFC233"/>
      <c r="IFD233"/>
      <c r="IFE233"/>
      <c r="IFF233"/>
      <c r="IFG233"/>
      <c r="IFH233"/>
      <c r="IFI233"/>
      <c r="IFJ233"/>
      <c r="IFK233"/>
      <c r="IFL233"/>
      <c r="IFM233"/>
      <c r="IFN233"/>
      <c r="IFO233"/>
      <c r="IFP233"/>
      <c r="IFQ233"/>
      <c r="IFR233"/>
      <c r="IFS233"/>
      <c r="IFT233"/>
      <c r="IFU233"/>
      <c r="IFV233"/>
      <c r="IFW233"/>
      <c r="IFX233"/>
      <c r="IFY233"/>
      <c r="IFZ233"/>
      <c r="IGA233"/>
      <c r="IGB233"/>
      <c r="IGC233"/>
      <c r="IGD233"/>
      <c r="IGE233"/>
      <c r="IGF233"/>
      <c r="IGG233"/>
      <c r="IGH233"/>
      <c r="IGI233"/>
      <c r="IGJ233"/>
      <c r="IGK233"/>
      <c r="IGL233"/>
      <c r="IGM233"/>
      <c r="IGN233"/>
      <c r="IGO233"/>
      <c r="IGP233"/>
      <c r="IGQ233"/>
      <c r="IGR233"/>
      <c r="IGS233"/>
      <c r="IGT233"/>
      <c r="IGU233"/>
      <c r="IGV233"/>
      <c r="IGW233"/>
      <c r="IGX233"/>
      <c r="IGY233"/>
      <c r="IGZ233"/>
      <c r="IHA233"/>
      <c r="IHB233"/>
      <c r="IHC233"/>
      <c r="IHD233"/>
      <c r="IHE233"/>
      <c r="IHF233"/>
      <c r="IHG233"/>
      <c r="IHH233"/>
      <c r="IHI233"/>
      <c r="IHJ233"/>
      <c r="IHK233"/>
      <c r="IHL233"/>
      <c r="IHM233"/>
      <c r="IHN233"/>
      <c r="IHO233"/>
      <c r="IHP233"/>
      <c r="IHQ233"/>
      <c r="IHR233"/>
      <c r="IHS233"/>
      <c r="IHT233"/>
      <c r="IHU233"/>
      <c r="IHV233"/>
      <c r="IHW233"/>
      <c r="IHX233"/>
      <c r="IHY233"/>
      <c r="IHZ233"/>
      <c r="IIA233"/>
      <c r="IIB233"/>
      <c r="IIC233"/>
      <c r="IID233"/>
      <c r="IIE233"/>
      <c r="IIF233"/>
      <c r="IIG233"/>
      <c r="IIH233"/>
      <c r="III233"/>
      <c r="IIJ233"/>
      <c r="IIK233"/>
      <c r="IIL233"/>
      <c r="IIM233"/>
      <c r="IIN233"/>
      <c r="IIO233"/>
      <c r="IIP233"/>
      <c r="IIQ233"/>
      <c r="IIR233"/>
      <c r="IIS233"/>
      <c r="IIT233"/>
      <c r="IIU233"/>
      <c r="IIV233"/>
      <c r="IIW233"/>
      <c r="IIX233"/>
      <c r="IIY233"/>
      <c r="IIZ233"/>
      <c r="IJA233"/>
      <c r="IJB233"/>
      <c r="IJC233"/>
      <c r="IJD233"/>
      <c r="IJE233"/>
      <c r="IJF233"/>
      <c r="IJG233"/>
      <c r="IJH233"/>
      <c r="IJI233"/>
      <c r="IJJ233"/>
      <c r="IJK233"/>
      <c r="IJL233"/>
      <c r="IJM233"/>
      <c r="IJN233"/>
      <c r="IJO233"/>
      <c r="IJP233"/>
      <c r="IJQ233"/>
      <c r="IJR233"/>
      <c r="IJS233"/>
      <c r="IJT233"/>
      <c r="IJU233"/>
      <c r="IJV233"/>
      <c r="IJW233"/>
      <c r="IJX233"/>
      <c r="IJY233"/>
      <c r="IJZ233"/>
      <c r="IKA233"/>
      <c r="IKB233"/>
      <c r="IKC233"/>
      <c r="IKD233"/>
      <c r="IKE233"/>
      <c r="IKF233"/>
      <c r="IKG233"/>
      <c r="IKH233"/>
      <c r="IKI233"/>
      <c r="IKJ233"/>
      <c r="IKK233"/>
      <c r="IKL233"/>
      <c r="IKM233"/>
      <c r="IKN233"/>
      <c r="IKO233"/>
      <c r="IKP233"/>
      <c r="IKQ233"/>
      <c r="IKR233"/>
      <c r="IKS233"/>
      <c r="IKT233"/>
      <c r="IKU233"/>
      <c r="IKV233"/>
      <c r="IKW233"/>
      <c r="IKX233"/>
      <c r="IKY233"/>
      <c r="IKZ233"/>
      <c r="ILA233"/>
      <c r="ILB233"/>
      <c r="ILC233"/>
      <c r="ILD233"/>
      <c r="ILE233"/>
      <c r="ILF233"/>
      <c r="ILG233"/>
      <c r="ILH233"/>
      <c r="ILI233"/>
      <c r="ILJ233"/>
      <c r="ILK233"/>
      <c r="ILL233"/>
      <c r="ILM233"/>
      <c r="ILN233"/>
      <c r="ILO233"/>
      <c r="ILP233"/>
      <c r="ILQ233"/>
      <c r="ILR233"/>
      <c r="ILS233"/>
      <c r="ILT233"/>
      <c r="ILU233"/>
      <c r="ILV233"/>
      <c r="ILW233"/>
      <c r="ILX233"/>
      <c r="ILY233"/>
      <c r="ILZ233"/>
      <c r="IMA233"/>
      <c r="IMB233"/>
      <c r="IMC233"/>
      <c r="IMD233"/>
      <c r="IME233"/>
      <c r="IMF233"/>
      <c r="IMG233"/>
      <c r="IMH233"/>
      <c r="IMI233"/>
      <c r="IMJ233"/>
      <c r="IMK233"/>
      <c r="IML233"/>
      <c r="IMM233"/>
      <c r="IMN233"/>
      <c r="IMO233"/>
      <c r="IMP233"/>
      <c r="IMQ233"/>
      <c r="IMR233"/>
      <c r="IMS233"/>
      <c r="IMT233"/>
      <c r="IMU233"/>
      <c r="IMV233"/>
      <c r="IMW233"/>
      <c r="IMX233"/>
      <c r="IMY233"/>
      <c r="IMZ233"/>
      <c r="INA233"/>
      <c r="INB233"/>
      <c r="INC233"/>
      <c r="IND233"/>
      <c r="INE233"/>
      <c r="INF233"/>
      <c r="ING233"/>
      <c r="INH233"/>
      <c r="INI233"/>
      <c r="INJ233"/>
      <c r="INK233"/>
      <c r="INL233"/>
      <c r="INM233"/>
      <c r="INN233"/>
      <c r="INO233"/>
      <c r="INP233"/>
      <c r="INQ233"/>
      <c r="INR233"/>
      <c r="INS233"/>
      <c r="INT233"/>
      <c r="INU233"/>
      <c r="INV233"/>
      <c r="INW233"/>
      <c r="INX233"/>
      <c r="INY233"/>
      <c r="INZ233"/>
      <c r="IOA233"/>
      <c r="IOB233"/>
      <c r="IOC233"/>
      <c r="IOD233"/>
      <c r="IOE233"/>
      <c r="IOF233"/>
      <c r="IOG233"/>
      <c r="IOH233"/>
      <c r="IOI233"/>
      <c r="IOJ233"/>
      <c r="IOK233"/>
      <c r="IOL233"/>
      <c r="IOM233"/>
      <c r="ION233"/>
      <c r="IOO233"/>
      <c r="IOP233"/>
      <c r="IOQ233"/>
      <c r="IOR233"/>
      <c r="IOS233"/>
      <c r="IOT233"/>
      <c r="IOU233"/>
      <c r="IOV233"/>
      <c r="IOW233"/>
      <c r="IOX233"/>
      <c r="IOY233"/>
      <c r="IOZ233"/>
      <c r="IPA233"/>
      <c r="IPB233"/>
      <c r="IPC233"/>
      <c r="IPD233"/>
      <c r="IPE233"/>
      <c r="IPF233"/>
      <c r="IPG233"/>
      <c r="IPH233"/>
      <c r="IPI233"/>
      <c r="IPJ233"/>
      <c r="IPK233"/>
      <c r="IPL233"/>
      <c r="IPM233"/>
      <c r="IPN233"/>
      <c r="IPO233"/>
      <c r="IPP233"/>
      <c r="IPQ233"/>
      <c r="IPR233"/>
      <c r="IPS233"/>
      <c r="IPT233"/>
      <c r="IPU233"/>
      <c r="IPV233"/>
      <c r="IPW233"/>
      <c r="IPX233"/>
      <c r="IPY233"/>
      <c r="IPZ233"/>
      <c r="IQA233"/>
      <c r="IQB233"/>
      <c r="IQC233"/>
      <c r="IQD233"/>
      <c r="IQE233"/>
      <c r="IQF233"/>
      <c r="IQG233"/>
      <c r="IQH233"/>
      <c r="IQI233"/>
      <c r="IQJ233"/>
      <c r="IQK233"/>
      <c r="IQL233"/>
      <c r="IQM233"/>
      <c r="IQN233"/>
      <c r="IQO233"/>
      <c r="IQP233"/>
      <c r="IQQ233"/>
      <c r="IQR233"/>
      <c r="IQS233"/>
      <c r="IQT233"/>
      <c r="IQU233"/>
      <c r="IQV233"/>
      <c r="IQW233"/>
      <c r="IQX233"/>
      <c r="IQY233"/>
      <c r="IQZ233"/>
      <c r="IRA233"/>
      <c r="IRB233"/>
      <c r="IRC233"/>
      <c r="IRD233"/>
      <c r="IRE233"/>
      <c r="IRF233"/>
      <c r="IRG233"/>
      <c r="IRH233"/>
      <c r="IRI233"/>
      <c r="IRJ233"/>
      <c r="IRK233"/>
      <c r="IRL233"/>
      <c r="IRM233"/>
      <c r="IRN233"/>
      <c r="IRO233"/>
      <c r="IRP233"/>
      <c r="IRQ233"/>
      <c r="IRR233"/>
      <c r="IRS233"/>
      <c r="IRT233"/>
      <c r="IRU233"/>
      <c r="IRV233"/>
      <c r="IRW233"/>
      <c r="IRX233"/>
      <c r="IRY233"/>
      <c r="IRZ233"/>
      <c r="ISA233"/>
      <c r="ISB233"/>
      <c r="ISC233"/>
      <c r="ISD233"/>
      <c r="ISE233"/>
      <c r="ISF233"/>
      <c r="ISG233"/>
      <c r="ISH233"/>
      <c r="ISI233"/>
      <c r="ISJ233"/>
      <c r="ISK233"/>
      <c r="ISL233"/>
      <c r="ISM233"/>
      <c r="ISN233"/>
      <c r="ISO233"/>
      <c r="ISP233"/>
      <c r="ISQ233"/>
      <c r="ISR233"/>
      <c r="ISS233"/>
      <c r="IST233"/>
      <c r="ISU233"/>
      <c r="ISV233"/>
      <c r="ISW233"/>
      <c r="ISX233"/>
      <c r="ISY233"/>
      <c r="ISZ233"/>
      <c r="ITA233"/>
      <c r="ITB233"/>
      <c r="ITC233"/>
      <c r="ITD233"/>
      <c r="ITE233"/>
      <c r="ITF233"/>
      <c r="ITG233"/>
      <c r="ITH233"/>
      <c r="ITI233"/>
      <c r="ITJ233"/>
      <c r="ITK233"/>
      <c r="ITL233"/>
      <c r="ITM233"/>
      <c r="ITN233"/>
      <c r="ITO233"/>
      <c r="ITP233"/>
      <c r="ITQ233"/>
      <c r="ITR233"/>
      <c r="ITS233"/>
      <c r="ITT233"/>
      <c r="ITU233"/>
      <c r="ITV233"/>
      <c r="ITW233"/>
      <c r="ITX233"/>
      <c r="ITY233"/>
      <c r="ITZ233"/>
      <c r="IUA233"/>
      <c r="IUB233"/>
      <c r="IUC233"/>
      <c r="IUD233"/>
      <c r="IUE233"/>
      <c r="IUF233"/>
      <c r="IUG233"/>
      <c r="IUH233"/>
      <c r="IUI233"/>
      <c r="IUJ233"/>
      <c r="IUK233"/>
      <c r="IUL233"/>
      <c r="IUM233"/>
      <c r="IUN233"/>
      <c r="IUO233"/>
      <c r="IUP233"/>
      <c r="IUQ233"/>
      <c r="IUR233"/>
      <c r="IUS233"/>
      <c r="IUT233"/>
      <c r="IUU233"/>
      <c r="IUV233"/>
      <c r="IUW233"/>
      <c r="IUX233"/>
      <c r="IUY233"/>
      <c r="IUZ233"/>
      <c r="IVA233"/>
      <c r="IVB233"/>
      <c r="IVC233"/>
      <c r="IVD233"/>
      <c r="IVE233"/>
      <c r="IVF233"/>
      <c r="IVG233"/>
      <c r="IVH233"/>
      <c r="IVI233"/>
      <c r="IVJ233"/>
      <c r="IVK233"/>
      <c r="IVL233"/>
      <c r="IVM233"/>
      <c r="IVN233"/>
      <c r="IVO233"/>
      <c r="IVP233"/>
      <c r="IVQ233"/>
      <c r="IVR233"/>
      <c r="IVS233"/>
      <c r="IVT233"/>
      <c r="IVU233"/>
      <c r="IVV233"/>
      <c r="IVW233"/>
      <c r="IVX233"/>
      <c r="IVY233"/>
      <c r="IVZ233"/>
      <c r="IWA233"/>
      <c r="IWB233"/>
      <c r="IWC233"/>
      <c r="IWD233"/>
      <c r="IWE233"/>
      <c r="IWF233"/>
      <c r="IWG233"/>
      <c r="IWH233"/>
      <c r="IWI233"/>
      <c r="IWJ233"/>
      <c r="IWK233"/>
      <c r="IWL233"/>
      <c r="IWM233"/>
      <c r="IWN233"/>
      <c r="IWO233"/>
      <c r="IWP233"/>
      <c r="IWQ233"/>
      <c r="IWR233"/>
      <c r="IWS233"/>
      <c r="IWT233"/>
      <c r="IWU233"/>
      <c r="IWV233"/>
      <c r="IWW233"/>
      <c r="IWX233"/>
      <c r="IWY233"/>
      <c r="IWZ233"/>
      <c r="IXA233"/>
      <c r="IXB233"/>
      <c r="IXC233"/>
      <c r="IXD233"/>
      <c r="IXE233"/>
      <c r="IXF233"/>
      <c r="IXG233"/>
      <c r="IXH233"/>
      <c r="IXI233"/>
      <c r="IXJ233"/>
      <c r="IXK233"/>
      <c r="IXL233"/>
      <c r="IXM233"/>
      <c r="IXN233"/>
      <c r="IXO233"/>
      <c r="IXP233"/>
      <c r="IXQ233"/>
      <c r="IXR233"/>
      <c r="IXS233"/>
      <c r="IXT233"/>
      <c r="IXU233"/>
      <c r="IXV233"/>
      <c r="IXW233"/>
      <c r="IXX233"/>
      <c r="IXY233"/>
      <c r="IXZ233"/>
      <c r="IYA233"/>
      <c r="IYB233"/>
      <c r="IYC233"/>
      <c r="IYD233"/>
      <c r="IYE233"/>
      <c r="IYF233"/>
      <c r="IYG233"/>
      <c r="IYH233"/>
      <c r="IYI233"/>
      <c r="IYJ233"/>
      <c r="IYK233"/>
      <c r="IYL233"/>
      <c r="IYM233"/>
      <c r="IYN233"/>
      <c r="IYO233"/>
      <c r="IYP233"/>
      <c r="IYQ233"/>
      <c r="IYR233"/>
      <c r="IYS233"/>
      <c r="IYT233"/>
      <c r="IYU233"/>
      <c r="IYV233"/>
      <c r="IYW233"/>
      <c r="IYX233"/>
      <c r="IYY233"/>
      <c r="IYZ233"/>
      <c r="IZA233"/>
      <c r="IZB233"/>
      <c r="IZC233"/>
      <c r="IZD233"/>
      <c r="IZE233"/>
      <c r="IZF233"/>
      <c r="IZG233"/>
      <c r="IZH233"/>
      <c r="IZI233"/>
      <c r="IZJ233"/>
      <c r="IZK233"/>
      <c r="IZL233"/>
      <c r="IZM233"/>
      <c r="IZN233"/>
      <c r="IZO233"/>
      <c r="IZP233"/>
      <c r="IZQ233"/>
      <c r="IZR233"/>
      <c r="IZS233"/>
      <c r="IZT233"/>
      <c r="IZU233"/>
      <c r="IZV233"/>
      <c r="IZW233"/>
      <c r="IZX233"/>
      <c r="IZY233"/>
      <c r="IZZ233"/>
      <c r="JAA233"/>
      <c r="JAB233"/>
      <c r="JAC233"/>
      <c r="JAD233"/>
      <c r="JAE233"/>
      <c r="JAF233"/>
      <c r="JAG233"/>
      <c r="JAH233"/>
      <c r="JAI233"/>
      <c r="JAJ233"/>
      <c r="JAK233"/>
      <c r="JAL233"/>
      <c r="JAM233"/>
      <c r="JAN233"/>
      <c r="JAO233"/>
      <c r="JAP233"/>
      <c r="JAQ233"/>
      <c r="JAR233"/>
      <c r="JAS233"/>
      <c r="JAT233"/>
      <c r="JAU233"/>
      <c r="JAV233"/>
      <c r="JAW233"/>
      <c r="JAX233"/>
      <c r="JAY233"/>
      <c r="JAZ233"/>
      <c r="JBA233"/>
      <c r="JBB233"/>
      <c r="JBC233"/>
      <c r="JBD233"/>
      <c r="JBE233"/>
      <c r="JBF233"/>
      <c r="JBG233"/>
      <c r="JBH233"/>
      <c r="JBI233"/>
      <c r="JBJ233"/>
      <c r="JBK233"/>
      <c r="JBL233"/>
      <c r="JBM233"/>
      <c r="JBN233"/>
      <c r="JBO233"/>
      <c r="JBP233"/>
      <c r="JBQ233"/>
      <c r="JBR233"/>
      <c r="JBS233"/>
      <c r="JBT233"/>
      <c r="JBU233"/>
      <c r="JBV233"/>
      <c r="JBW233"/>
      <c r="JBX233"/>
      <c r="JBY233"/>
      <c r="JBZ233"/>
      <c r="JCA233"/>
      <c r="JCB233"/>
      <c r="JCC233"/>
      <c r="JCD233"/>
      <c r="JCE233"/>
      <c r="JCF233"/>
      <c r="JCG233"/>
      <c r="JCH233"/>
      <c r="JCI233"/>
      <c r="JCJ233"/>
      <c r="JCK233"/>
      <c r="JCL233"/>
      <c r="JCM233"/>
      <c r="JCN233"/>
      <c r="JCO233"/>
      <c r="JCP233"/>
      <c r="JCQ233"/>
      <c r="JCR233"/>
      <c r="JCS233"/>
      <c r="JCT233"/>
      <c r="JCU233"/>
      <c r="JCV233"/>
      <c r="JCW233"/>
      <c r="JCX233"/>
      <c r="JCY233"/>
      <c r="JCZ233"/>
      <c r="JDA233"/>
      <c r="JDB233"/>
      <c r="JDC233"/>
      <c r="JDD233"/>
      <c r="JDE233"/>
      <c r="JDF233"/>
      <c r="JDG233"/>
      <c r="JDH233"/>
      <c r="JDI233"/>
      <c r="JDJ233"/>
      <c r="JDK233"/>
      <c r="JDL233"/>
      <c r="JDM233"/>
      <c r="JDN233"/>
      <c r="JDO233"/>
      <c r="JDP233"/>
      <c r="JDQ233"/>
      <c r="JDR233"/>
      <c r="JDS233"/>
      <c r="JDT233"/>
      <c r="JDU233"/>
      <c r="JDV233"/>
      <c r="JDW233"/>
      <c r="JDX233"/>
      <c r="JDY233"/>
      <c r="JDZ233"/>
      <c r="JEA233"/>
      <c r="JEB233"/>
      <c r="JEC233"/>
      <c r="JED233"/>
      <c r="JEE233"/>
      <c r="JEF233"/>
      <c r="JEG233"/>
      <c r="JEH233"/>
      <c r="JEI233"/>
      <c r="JEJ233"/>
      <c r="JEK233"/>
      <c r="JEL233"/>
      <c r="JEM233"/>
      <c r="JEN233"/>
      <c r="JEO233"/>
      <c r="JEP233"/>
      <c r="JEQ233"/>
      <c r="JER233"/>
      <c r="JES233"/>
      <c r="JET233"/>
      <c r="JEU233"/>
      <c r="JEV233"/>
      <c r="JEW233"/>
      <c r="JEX233"/>
      <c r="JEY233"/>
      <c r="JEZ233"/>
      <c r="JFA233"/>
      <c r="JFB233"/>
      <c r="JFC233"/>
      <c r="JFD233"/>
      <c r="JFE233"/>
      <c r="JFF233"/>
      <c r="JFG233"/>
      <c r="JFH233"/>
      <c r="JFI233"/>
      <c r="JFJ233"/>
      <c r="JFK233"/>
      <c r="JFL233"/>
      <c r="JFM233"/>
      <c r="JFN233"/>
      <c r="JFO233"/>
      <c r="JFP233"/>
      <c r="JFQ233"/>
      <c r="JFR233"/>
      <c r="JFS233"/>
      <c r="JFT233"/>
      <c r="JFU233"/>
      <c r="JFV233"/>
      <c r="JFW233"/>
      <c r="JFX233"/>
      <c r="JFY233"/>
      <c r="JFZ233"/>
      <c r="JGA233"/>
      <c r="JGB233"/>
      <c r="JGC233"/>
      <c r="JGD233"/>
      <c r="JGE233"/>
      <c r="JGF233"/>
      <c r="JGG233"/>
      <c r="JGH233"/>
      <c r="JGI233"/>
      <c r="JGJ233"/>
      <c r="JGK233"/>
      <c r="JGL233"/>
      <c r="JGM233"/>
      <c r="JGN233"/>
      <c r="JGO233"/>
      <c r="JGP233"/>
      <c r="JGQ233"/>
      <c r="JGR233"/>
      <c r="JGS233"/>
      <c r="JGT233"/>
      <c r="JGU233"/>
      <c r="JGV233"/>
      <c r="JGW233"/>
      <c r="JGX233"/>
      <c r="JGY233"/>
      <c r="JGZ233"/>
      <c r="JHA233"/>
      <c r="JHB233"/>
      <c r="JHC233"/>
      <c r="JHD233"/>
      <c r="JHE233"/>
      <c r="JHF233"/>
      <c r="JHG233"/>
      <c r="JHH233"/>
      <c r="JHI233"/>
      <c r="JHJ233"/>
      <c r="JHK233"/>
      <c r="JHL233"/>
      <c r="JHM233"/>
      <c r="JHN233"/>
      <c r="JHO233"/>
      <c r="JHP233"/>
      <c r="JHQ233"/>
      <c r="JHR233"/>
      <c r="JHS233"/>
      <c r="JHT233"/>
      <c r="JHU233"/>
      <c r="JHV233"/>
      <c r="JHW233"/>
      <c r="JHX233"/>
      <c r="JHY233"/>
      <c r="JHZ233"/>
      <c r="JIA233"/>
      <c r="JIB233"/>
      <c r="JIC233"/>
      <c r="JID233"/>
      <c r="JIE233"/>
      <c r="JIF233"/>
      <c r="JIG233"/>
      <c r="JIH233"/>
      <c r="JII233"/>
      <c r="JIJ233"/>
      <c r="JIK233"/>
      <c r="JIL233"/>
      <c r="JIM233"/>
      <c r="JIN233"/>
      <c r="JIO233"/>
      <c r="JIP233"/>
      <c r="JIQ233"/>
      <c r="JIR233"/>
      <c r="JIS233"/>
      <c r="JIT233"/>
      <c r="JIU233"/>
      <c r="JIV233"/>
      <c r="JIW233"/>
      <c r="JIX233"/>
      <c r="JIY233"/>
      <c r="JIZ233"/>
      <c r="JJA233"/>
      <c r="JJB233"/>
      <c r="JJC233"/>
      <c r="JJD233"/>
      <c r="JJE233"/>
      <c r="JJF233"/>
      <c r="JJG233"/>
      <c r="JJH233"/>
      <c r="JJI233"/>
      <c r="JJJ233"/>
      <c r="JJK233"/>
      <c r="JJL233"/>
      <c r="JJM233"/>
      <c r="JJN233"/>
      <c r="JJO233"/>
      <c r="JJP233"/>
      <c r="JJQ233"/>
      <c r="JJR233"/>
      <c r="JJS233"/>
      <c r="JJT233"/>
      <c r="JJU233"/>
      <c r="JJV233"/>
      <c r="JJW233"/>
      <c r="JJX233"/>
      <c r="JJY233"/>
      <c r="JJZ233"/>
      <c r="JKA233"/>
      <c r="JKB233"/>
      <c r="JKC233"/>
      <c r="JKD233"/>
      <c r="JKE233"/>
      <c r="JKF233"/>
      <c r="JKG233"/>
      <c r="JKH233"/>
      <c r="JKI233"/>
      <c r="JKJ233"/>
      <c r="JKK233"/>
      <c r="JKL233"/>
      <c r="JKM233"/>
      <c r="JKN233"/>
      <c r="JKO233"/>
      <c r="JKP233"/>
      <c r="JKQ233"/>
      <c r="JKR233"/>
      <c r="JKS233"/>
      <c r="JKT233"/>
      <c r="JKU233"/>
      <c r="JKV233"/>
      <c r="JKW233"/>
      <c r="JKX233"/>
      <c r="JKY233"/>
      <c r="JKZ233"/>
      <c r="JLA233"/>
      <c r="JLB233"/>
      <c r="JLC233"/>
      <c r="JLD233"/>
      <c r="JLE233"/>
      <c r="JLF233"/>
      <c r="JLG233"/>
      <c r="JLH233"/>
      <c r="JLI233"/>
      <c r="JLJ233"/>
      <c r="JLK233"/>
      <c r="JLL233"/>
      <c r="JLM233"/>
      <c r="JLN233"/>
      <c r="JLO233"/>
      <c r="JLP233"/>
      <c r="JLQ233"/>
      <c r="JLR233"/>
      <c r="JLS233"/>
      <c r="JLT233"/>
      <c r="JLU233"/>
      <c r="JLV233"/>
      <c r="JLW233"/>
      <c r="JLX233"/>
      <c r="JLY233"/>
      <c r="JLZ233"/>
      <c r="JMA233"/>
      <c r="JMB233"/>
      <c r="JMC233"/>
      <c r="JMD233"/>
      <c r="JME233"/>
      <c r="JMF233"/>
      <c r="JMG233"/>
      <c r="JMH233"/>
      <c r="JMI233"/>
      <c r="JMJ233"/>
      <c r="JMK233"/>
      <c r="JML233"/>
      <c r="JMM233"/>
      <c r="JMN233"/>
      <c r="JMO233"/>
      <c r="JMP233"/>
      <c r="JMQ233"/>
      <c r="JMR233"/>
      <c r="JMS233"/>
      <c r="JMT233"/>
      <c r="JMU233"/>
      <c r="JMV233"/>
      <c r="JMW233"/>
      <c r="JMX233"/>
      <c r="JMY233"/>
      <c r="JMZ233"/>
      <c r="JNA233"/>
      <c r="JNB233"/>
      <c r="JNC233"/>
      <c r="JND233"/>
      <c r="JNE233"/>
      <c r="JNF233"/>
      <c r="JNG233"/>
      <c r="JNH233"/>
      <c r="JNI233"/>
      <c r="JNJ233"/>
      <c r="JNK233"/>
      <c r="JNL233"/>
      <c r="JNM233"/>
      <c r="JNN233"/>
      <c r="JNO233"/>
      <c r="JNP233"/>
      <c r="JNQ233"/>
      <c r="JNR233"/>
      <c r="JNS233"/>
      <c r="JNT233"/>
      <c r="JNU233"/>
      <c r="JNV233"/>
      <c r="JNW233"/>
      <c r="JNX233"/>
      <c r="JNY233"/>
      <c r="JNZ233"/>
      <c r="JOA233"/>
      <c r="JOB233"/>
      <c r="JOC233"/>
      <c r="JOD233"/>
      <c r="JOE233"/>
      <c r="JOF233"/>
      <c r="JOG233"/>
      <c r="JOH233"/>
      <c r="JOI233"/>
      <c r="JOJ233"/>
      <c r="JOK233"/>
      <c r="JOL233"/>
      <c r="JOM233"/>
      <c r="JON233"/>
      <c r="JOO233"/>
      <c r="JOP233"/>
      <c r="JOQ233"/>
      <c r="JOR233"/>
      <c r="JOS233"/>
      <c r="JOT233"/>
      <c r="JOU233"/>
      <c r="JOV233"/>
      <c r="JOW233"/>
      <c r="JOX233"/>
      <c r="JOY233"/>
      <c r="JOZ233"/>
      <c r="JPA233"/>
      <c r="JPB233"/>
      <c r="JPC233"/>
      <c r="JPD233"/>
      <c r="JPE233"/>
      <c r="JPF233"/>
      <c r="JPG233"/>
      <c r="JPH233"/>
      <c r="JPI233"/>
      <c r="JPJ233"/>
      <c r="JPK233"/>
      <c r="JPL233"/>
      <c r="JPM233"/>
      <c r="JPN233"/>
      <c r="JPO233"/>
      <c r="JPP233"/>
      <c r="JPQ233"/>
      <c r="JPR233"/>
      <c r="JPS233"/>
      <c r="JPT233"/>
      <c r="JPU233"/>
      <c r="JPV233"/>
      <c r="JPW233"/>
      <c r="JPX233"/>
      <c r="JPY233"/>
      <c r="JPZ233"/>
      <c r="JQA233"/>
      <c r="JQB233"/>
      <c r="JQC233"/>
      <c r="JQD233"/>
      <c r="JQE233"/>
      <c r="JQF233"/>
      <c r="JQG233"/>
      <c r="JQH233"/>
      <c r="JQI233"/>
      <c r="JQJ233"/>
      <c r="JQK233"/>
      <c r="JQL233"/>
      <c r="JQM233"/>
      <c r="JQN233"/>
      <c r="JQO233"/>
      <c r="JQP233"/>
      <c r="JQQ233"/>
      <c r="JQR233"/>
      <c r="JQS233"/>
      <c r="JQT233"/>
      <c r="JQU233"/>
      <c r="JQV233"/>
      <c r="JQW233"/>
      <c r="JQX233"/>
      <c r="JQY233"/>
      <c r="JQZ233"/>
      <c r="JRA233"/>
      <c r="JRB233"/>
      <c r="JRC233"/>
      <c r="JRD233"/>
      <c r="JRE233"/>
      <c r="JRF233"/>
      <c r="JRG233"/>
      <c r="JRH233"/>
      <c r="JRI233"/>
      <c r="JRJ233"/>
      <c r="JRK233"/>
      <c r="JRL233"/>
      <c r="JRM233"/>
      <c r="JRN233"/>
      <c r="JRO233"/>
      <c r="JRP233"/>
      <c r="JRQ233"/>
      <c r="JRR233"/>
      <c r="JRS233"/>
      <c r="JRT233"/>
      <c r="JRU233"/>
      <c r="JRV233"/>
      <c r="JRW233"/>
      <c r="JRX233"/>
      <c r="JRY233"/>
      <c r="JRZ233"/>
      <c r="JSA233"/>
      <c r="JSB233"/>
      <c r="JSC233"/>
      <c r="JSD233"/>
      <c r="JSE233"/>
      <c r="JSF233"/>
      <c r="JSG233"/>
      <c r="JSH233"/>
      <c r="JSI233"/>
      <c r="JSJ233"/>
      <c r="JSK233"/>
      <c r="JSL233"/>
      <c r="JSM233"/>
      <c r="JSN233"/>
      <c r="JSO233"/>
      <c r="JSP233"/>
      <c r="JSQ233"/>
      <c r="JSR233"/>
      <c r="JSS233"/>
      <c r="JST233"/>
      <c r="JSU233"/>
      <c r="JSV233"/>
      <c r="JSW233"/>
      <c r="JSX233"/>
      <c r="JSY233"/>
      <c r="JSZ233"/>
      <c r="JTA233"/>
      <c r="JTB233"/>
      <c r="JTC233"/>
      <c r="JTD233"/>
      <c r="JTE233"/>
      <c r="JTF233"/>
      <c r="JTG233"/>
      <c r="JTH233"/>
      <c r="JTI233"/>
      <c r="JTJ233"/>
      <c r="JTK233"/>
      <c r="JTL233"/>
      <c r="JTM233"/>
      <c r="JTN233"/>
      <c r="JTO233"/>
      <c r="JTP233"/>
      <c r="JTQ233"/>
      <c r="JTR233"/>
      <c r="JTS233"/>
      <c r="JTT233"/>
      <c r="JTU233"/>
      <c r="JTV233"/>
      <c r="JTW233"/>
      <c r="JTX233"/>
      <c r="JTY233"/>
      <c r="JTZ233"/>
      <c r="JUA233"/>
      <c r="JUB233"/>
      <c r="JUC233"/>
      <c r="JUD233"/>
      <c r="JUE233"/>
      <c r="JUF233"/>
      <c r="JUG233"/>
      <c r="JUH233"/>
      <c r="JUI233"/>
      <c r="JUJ233"/>
      <c r="JUK233"/>
      <c r="JUL233"/>
      <c r="JUM233"/>
      <c r="JUN233"/>
      <c r="JUO233"/>
      <c r="JUP233"/>
      <c r="JUQ233"/>
      <c r="JUR233"/>
      <c r="JUS233"/>
      <c r="JUT233"/>
      <c r="JUU233"/>
      <c r="JUV233"/>
      <c r="JUW233"/>
      <c r="JUX233"/>
      <c r="JUY233"/>
      <c r="JUZ233"/>
      <c r="JVA233"/>
      <c r="JVB233"/>
      <c r="JVC233"/>
      <c r="JVD233"/>
      <c r="JVE233"/>
      <c r="JVF233"/>
      <c r="JVG233"/>
      <c r="JVH233"/>
      <c r="JVI233"/>
      <c r="JVJ233"/>
      <c r="JVK233"/>
      <c r="JVL233"/>
      <c r="JVM233"/>
      <c r="JVN233"/>
      <c r="JVO233"/>
      <c r="JVP233"/>
      <c r="JVQ233"/>
      <c r="JVR233"/>
      <c r="JVS233"/>
      <c r="JVT233"/>
      <c r="JVU233"/>
      <c r="JVV233"/>
      <c r="JVW233"/>
      <c r="JVX233"/>
      <c r="JVY233"/>
      <c r="JVZ233"/>
      <c r="JWA233"/>
      <c r="JWB233"/>
      <c r="JWC233"/>
      <c r="JWD233"/>
      <c r="JWE233"/>
      <c r="JWF233"/>
      <c r="JWG233"/>
      <c r="JWH233"/>
      <c r="JWI233"/>
      <c r="JWJ233"/>
      <c r="JWK233"/>
      <c r="JWL233"/>
      <c r="JWM233"/>
      <c r="JWN233"/>
      <c r="JWO233"/>
      <c r="JWP233"/>
      <c r="JWQ233"/>
      <c r="JWR233"/>
      <c r="JWS233"/>
      <c r="JWT233"/>
      <c r="JWU233"/>
      <c r="JWV233"/>
      <c r="JWW233"/>
      <c r="JWX233"/>
      <c r="JWY233"/>
      <c r="JWZ233"/>
      <c r="JXA233"/>
      <c r="JXB233"/>
      <c r="JXC233"/>
      <c r="JXD233"/>
      <c r="JXE233"/>
      <c r="JXF233"/>
      <c r="JXG233"/>
      <c r="JXH233"/>
      <c r="JXI233"/>
      <c r="JXJ233"/>
      <c r="JXK233"/>
      <c r="JXL233"/>
      <c r="JXM233"/>
      <c r="JXN233"/>
      <c r="JXO233"/>
      <c r="JXP233"/>
      <c r="JXQ233"/>
      <c r="JXR233"/>
      <c r="JXS233"/>
      <c r="JXT233"/>
      <c r="JXU233"/>
      <c r="JXV233"/>
      <c r="JXW233"/>
      <c r="JXX233"/>
      <c r="JXY233"/>
      <c r="JXZ233"/>
      <c r="JYA233"/>
      <c r="JYB233"/>
      <c r="JYC233"/>
      <c r="JYD233"/>
      <c r="JYE233"/>
      <c r="JYF233"/>
      <c r="JYG233"/>
      <c r="JYH233"/>
      <c r="JYI233"/>
      <c r="JYJ233"/>
      <c r="JYK233"/>
      <c r="JYL233"/>
      <c r="JYM233"/>
      <c r="JYN233"/>
      <c r="JYO233"/>
      <c r="JYP233"/>
      <c r="JYQ233"/>
      <c r="JYR233"/>
      <c r="JYS233"/>
      <c r="JYT233"/>
      <c r="JYU233"/>
      <c r="JYV233"/>
      <c r="JYW233"/>
      <c r="JYX233"/>
      <c r="JYY233"/>
      <c r="JYZ233"/>
      <c r="JZA233"/>
      <c r="JZB233"/>
      <c r="JZC233"/>
      <c r="JZD233"/>
      <c r="JZE233"/>
      <c r="JZF233"/>
      <c r="JZG233"/>
      <c r="JZH233"/>
      <c r="JZI233"/>
      <c r="JZJ233"/>
      <c r="JZK233"/>
      <c r="JZL233"/>
      <c r="JZM233"/>
      <c r="JZN233"/>
      <c r="JZO233"/>
      <c r="JZP233"/>
      <c r="JZQ233"/>
      <c r="JZR233"/>
      <c r="JZS233"/>
      <c r="JZT233"/>
      <c r="JZU233"/>
      <c r="JZV233"/>
      <c r="JZW233"/>
      <c r="JZX233"/>
      <c r="JZY233"/>
      <c r="JZZ233"/>
      <c r="KAA233"/>
      <c r="KAB233"/>
      <c r="KAC233"/>
      <c r="KAD233"/>
      <c r="KAE233"/>
      <c r="KAF233"/>
      <c r="KAG233"/>
      <c r="KAH233"/>
      <c r="KAI233"/>
      <c r="KAJ233"/>
      <c r="KAK233"/>
      <c r="KAL233"/>
      <c r="KAM233"/>
      <c r="KAN233"/>
      <c r="KAO233"/>
      <c r="KAP233"/>
      <c r="KAQ233"/>
      <c r="KAR233"/>
      <c r="KAS233"/>
      <c r="KAT233"/>
      <c r="KAU233"/>
      <c r="KAV233"/>
      <c r="KAW233"/>
      <c r="KAX233"/>
      <c r="KAY233"/>
      <c r="KAZ233"/>
      <c r="KBA233"/>
      <c r="KBB233"/>
      <c r="KBC233"/>
      <c r="KBD233"/>
      <c r="KBE233"/>
      <c r="KBF233"/>
      <c r="KBG233"/>
      <c r="KBH233"/>
      <c r="KBI233"/>
      <c r="KBJ233"/>
      <c r="KBK233"/>
      <c r="KBL233"/>
      <c r="KBM233"/>
      <c r="KBN233"/>
      <c r="KBO233"/>
      <c r="KBP233"/>
      <c r="KBQ233"/>
      <c r="KBR233"/>
      <c r="KBS233"/>
      <c r="KBT233"/>
      <c r="KBU233"/>
      <c r="KBV233"/>
      <c r="KBW233"/>
      <c r="KBX233"/>
      <c r="KBY233"/>
      <c r="KBZ233"/>
      <c r="KCA233"/>
      <c r="KCB233"/>
      <c r="KCC233"/>
      <c r="KCD233"/>
      <c r="KCE233"/>
      <c r="KCF233"/>
      <c r="KCG233"/>
      <c r="KCH233"/>
      <c r="KCI233"/>
      <c r="KCJ233"/>
      <c r="KCK233"/>
      <c r="KCL233"/>
      <c r="KCM233"/>
      <c r="KCN233"/>
      <c r="KCO233"/>
      <c r="KCP233"/>
      <c r="KCQ233"/>
      <c r="KCR233"/>
      <c r="KCS233"/>
      <c r="KCT233"/>
      <c r="KCU233"/>
      <c r="KCV233"/>
      <c r="KCW233"/>
      <c r="KCX233"/>
      <c r="KCY233"/>
      <c r="KCZ233"/>
      <c r="KDA233"/>
      <c r="KDB233"/>
      <c r="KDC233"/>
      <c r="KDD233"/>
      <c r="KDE233"/>
      <c r="KDF233"/>
      <c r="KDG233"/>
      <c r="KDH233"/>
      <c r="KDI233"/>
      <c r="KDJ233"/>
      <c r="KDK233"/>
      <c r="KDL233"/>
      <c r="KDM233"/>
      <c r="KDN233"/>
      <c r="KDO233"/>
      <c r="KDP233"/>
      <c r="KDQ233"/>
      <c r="KDR233"/>
      <c r="KDS233"/>
      <c r="KDT233"/>
      <c r="KDU233"/>
      <c r="KDV233"/>
      <c r="KDW233"/>
      <c r="KDX233"/>
      <c r="KDY233"/>
      <c r="KDZ233"/>
      <c r="KEA233"/>
      <c r="KEB233"/>
      <c r="KEC233"/>
      <c r="KED233"/>
      <c r="KEE233"/>
      <c r="KEF233"/>
      <c r="KEG233"/>
      <c r="KEH233"/>
      <c r="KEI233"/>
      <c r="KEJ233"/>
      <c r="KEK233"/>
      <c r="KEL233"/>
      <c r="KEM233"/>
      <c r="KEN233"/>
      <c r="KEO233"/>
      <c r="KEP233"/>
      <c r="KEQ233"/>
      <c r="KER233"/>
      <c r="KES233"/>
      <c r="KET233"/>
      <c r="KEU233"/>
      <c r="KEV233"/>
      <c r="KEW233"/>
      <c r="KEX233"/>
      <c r="KEY233"/>
      <c r="KEZ233"/>
      <c r="KFA233"/>
      <c r="KFB233"/>
      <c r="KFC233"/>
      <c r="KFD233"/>
      <c r="KFE233"/>
      <c r="KFF233"/>
      <c r="KFG233"/>
      <c r="KFH233"/>
      <c r="KFI233"/>
      <c r="KFJ233"/>
      <c r="KFK233"/>
      <c r="KFL233"/>
      <c r="KFM233"/>
      <c r="KFN233"/>
      <c r="KFO233"/>
      <c r="KFP233"/>
      <c r="KFQ233"/>
      <c r="KFR233"/>
      <c r="KFS233"/>
      <c r="KFT233"/>
      <c r="KFU233"/>
      <c r="KFV233"/>
      <c r="KFW233"/>
      <c r="KFX233"/>
      <c r="KFY233"/>
      <c r="KFZ233"/>
      <c r="KGA233"/>
      <c r="KGB233"/>
      <c r="KGC233"/>
      <c r="KGD233"/>
      <c r="KGE233"/>
      <c r="KGF233"/>
      <c r="KGG233"/>
      <c r="KGH233"/>
      <c r="KGI233"/>
      <c r="KGJ233"/>
      <c r="KGK233"/>
      <c r="KGL233"/>
      <c r="KGM233"/>
      <c r="KGN233"/>
      <c r="KGO233"/>
      <c r="KGP233"/>
      <c r="KGQ233"/>
      <c r="KGR233"/>
      <c r="KGS233"/>
      <c r="KGT233"/>
      <c r="KGU233"/>
      <c r="KGV233"/>
      <c r="KGW233"/>
      <c r="KGX233"/>
      <c r="KGY233"/>
      <c r="KGZ233"/>
      <c r="KHA233"/>
      <c r="KHB233"/>
      <c r="KHC233"/>
      <c r="KHD233"/>
      <c r="KHE233"/>
      <c r="KHF233"/>
      <c r="KHG233"/>
      <c r="KHH233"/>
      <c r="KHI233"/>
      <c r="KHJ233"/>
      <c r="KHK233"/>
      <c r="KHL233"/>
      <c r="KHM233"/>
      <c r="KHN233"/>
      <c r="KHO233"/>
      <c r="KHP233"/>
      <c r="KHQ233"/>
      <c r="KHR233"/>
      <c r="KHS233"/>
      <c r="KHT233"/>
      <c r="KHU233"/>
      <c r="KHV233"/>
      <c r="KHW233"/>
      <c r="KHX233"/>
      <c r="KHY233"/>
      <c r="KHZ233"/>
      <c r="KIA233"/>
      <c r="KIB233"/>
      <c r="KIC233"/>
      <c r="KID233"/>
      <c r="KIE233"/>
      <c r="KIF233"/>
      <c r="KIG233"/>
      <c r="KIH233"/>
      <c r="KII233"/>
      <c r="KIJ233"/>
      <c r="KIK233"/>
      <c r="KIL233"/>
      <c r="KIM233"/>
      <c r="KIN233"/>
      <c r="KIO233"/>
      <c r="KIP233"/>
      <c r="KIQ233"/>
      <c r="KIR233"/>
      <c r="KIS233"/>
      <c r="KIT233"/>
      <c r="KIU233"/>
      <c r="KIV233"/>
      <c r="KIW233"/>
      <c r="KIX233"/>
      <c r="KIY233"/>
      <c r="KIZ233"/>
      <c r="KJA233"/>
      <c r="KJB233"/>
      <c r="KJC233"/>
      <c r="KJD233"/>
      <c r="KJE233"/>
      <c r="KJF233"/>
      <c r="KJG233"/>
      <c r="KJH233"/>
      <c r="KJI233"/>
      <c r="KJJ233"/>
      <c r="KJK233"/>
      <c r="KJL233"/>
      <c r="KJM233"/>
      <c r="KJN233"/>
      <c r="KJO233"/>
      <c r="KJP233"/>
      <c r="KJQ233"/>
      <c r="KJR233"/>
      <c r="KJS233"/>
      <c r="KJT233"/>
      <c r="KJU233"/>
      <c r="KJV233"/>
      <c r="KJW233"/>
      <c r="KJX233"/>
      <c r="KJY233"/>
      <c r="KJZ233"/>
      <c r="KKA233"/>
      <c r="KKB233"/>
      <c r="KKC233"/>
      <c r="KKD233"/>
      <c r="KKE233"/>
      <c r="KKF233"/>
      <c r="KKG233"/>
      <c r="KKH233"/>
      <c r="KKI233"/>
      <c r="KKJ233"/>
      <c r="KKK233"/>
      <c r="KKL233"/>
      <c r="KKM233"/>
      <c r="KKN233"/>
      <c r="KKO233"/>
      <c r="KKP233"/>
      <c r="KKQ233"/>
      <c r="KKR233"/>
      <c r="KKS233"/>
      <c r="KKT233"/>
      <c r="KKU233"/>
      <c r="KKV233"/>
      <c r="KKW233"/>
      <c r="KKX233"/>
      <c r="KKY233"/>
      <c r="KKZ233"/>
      <c r="KLA233"/>
      <c r="KLB233"/>
      <c r="KLC233"/>
      <c r="KLD233"/>
      <c r="KLE233"/>
      <c r="KLF233"/>
      <c r="KLG233"/>
      <c r="KLH233"/>
      <c r="KLI233"/>
      <c r="KLJ233"/>
      <c r="KLK233"/>
      <c r="KLL233"/>
      <c r="KLM233"/>
      <c r="KLN233"/>
      <c r="KLO233"/>
      <c r="KLP233"/>
      <c r="KLQ233"/>
      <c r="KLR233"/>
      <c r="KLS233"/>
      <c r="KLT233"/>
      <c r="KLU233"/>
      <c r="KLV233"/>
      <c r="KLW233"/>
      <c r="KLX233"/>
      <c r="KLY233"/>
      <c r="KLZ233"/>
      <c r="KMA233"/>
      <c r="KMB233"/>
      <c r="KMC233"/>
      <c r="KMD233"/>
      <c r="KME233"/>
      <c r="KMF233"/>
      <c r="KMG233"/>
      <c r="KMH233"/>
      <c r="KMI233"/>
      <c r="KMJ233"/>
      <c r="KMK233"/>
      <c r="KML233"/>
      <c r="KMM233"/>
      <c r="KMN233"/>
      <c r="KMO233"/>
      <c r="KMP233"/>
      <c r="KMQ233"/>
      <c r="KMR233"/>
      <c r="KMS233"/>
      <c r="KMT233"/>
      <c r="KMU233"/>
      <c r="KMV233"/>
      <c r="KMW233"/>
      <c r="KMX233"/>
      <c r="KMY233"/>
      <c r="KMZ233"/>
      <c r="KNA233"/>
      <c r="KNB233"/>
      <c r="KNC233"/>
      <c r="KND233"/>
      <c r="KNE233"/>
      <c r="KNF233"/>
      <c r="KNG233"/>
      <c r="KNH233"/>
      <c r="KNI233"/>
      <c r="KNJ233"/>
      <c r="KNK233"/>
      <c r="KNL233"/>
      <c r="KNM233"/>
      <c r="KNN233"/>
      <c r="KNO233"/>
      <c r="KNP233"/>
      <c r="KNQ233"/>
      <c r="KNR233"/>
      <c r="KNS233"/>
      <c r="KNT233"/>
      <c r="KNU233"/>
      <c r="KNV233"/>
      <c r="KNW233"/>
      <c r="KNX233"/>
      <c r="KNY233"/>
      <c r="KNZ233"/>
      <c r="KOA233"/>
      <c r="KOB233"/>
      <c r="KOC233"/>
      <c r="KOD233"/>
      <c r="KOE233"/>
      <c r="KOF233"/>
      <c r="KOG233"/>
      <c r="KOH233"/>
      <c r="KOI233"/>
      <c r="KOJ233"/>
      <c r="KOK233"/>
      <c r="KOL233"/>
      <c r="KOM233"/>
      <c r="KON233"/>
      <c r="KOO233"/>
      <c r="KOP233"/>
      <c r="KOQ233"/>
      <c r="KOR233"/>
      <c r="KOS233"/>
      <c r="KOT233"/>
      <c r="KOU233"/>
      <c r="KOV233"/>
      <c r="KOW233"/>
      <c r="KOX233"/>
      <c r="KOY233"/>
      <c r="KOZ233"/>
      <c r="KPA233"/>
      <c r="KPB233"/>
      <c r="KPC233"/>
      <c r="KPD233"/>
      <c r="KPE233"/>
      <c r="KPF233"/>
      <c r="KPG233"/>
      <c r="KPH233"/>
      <c r="KPI233"/>
      <c r="KPJ233"/>
      <c r="KPK233"/>
      <c r="KPL233"/>
      <c r="KPM233"/>
      <c r="KPN233"/>
      <c r="KPO233"/>
      <c r="KPP233"/>
      <c r="KPQ233"/>
      <c r="KPR233"/>
      <c r="KPS233"/>
      <c r="KPT233"/>
      <c r="KPU233"/>
      <c r="KPV233"/>
      <c r="KPW233"/>
      <c r="KPX233"/>
      <c r="KPY233"/>
      <c r="KPZ233"/>
      <c r="KQA233"/>
      <c r="KQB233"/>
      <c r="KQC233"/>
      <c r="KQD233"/>
      <c r="KQE233"/>
      <c r="KQF233"/>
      <c r="KQG233"/>
      <c r="KQH233"/>
      <c r="KQI233"/>
      <c r="KQJ233"/>
      <c r="KQK233"/>
      <c r="KQL233"/>
      <c r="KQM233"/>
      <c r="KQN233"/>
      <c r="KQO233"/>
      <c r="KQP233"/>
      <c r="KQQ233"/>
      <c r="KQR233"/>
      <c r="KQS233"/>
      <c r="KQT233"/>
      <c r="KQU233"/>
      <c r="KQV233"/>
      <c r="KQW233"/>
      <c r="KQX233"/>
      <c r="KQY233"/>
      <c r="KQZ233"/>
      <c r="KRA233"/>
      <c r="KRB233"/>
      <c r="KRC233"/>
      <c r="KRD233"/>
      <c r="KRE233"/>
      <c r="KRF233"/>
      <c r="KRG233"/>
      <c r="KRH233"/>
      <c r="KRI233"/>
      <c r="KRJ233"/>
      <c r="KRK233"/>
      <c r="KRL233"/>
      <c r="KRM233"/>
      <c r="KRN233"/>
      <c r="KRO233"/>
      <c r="KRP233"/>
      <c r="KRQ233"/>
      <c r="KRR233"/>
      <c r="KRS233"/>
      <c r="KRT233"/>
      <c r="KRU233"/>
      <c r="KRV233"/>
      <c r="KRW233"/>
      <c r="KRX233"/>
      <c r="KRY233"/>
      <c r="KRZ233"/>
      <c r="KSA233"/>
      <c r="KSB233"/>
      <c r="KSC233"/>
      <c r="KSD233"/>
      <c r="KSE233"/>
      <c r="KSF233"/>
      <c r="KSG233"/>
      <c r="KSH233"/>
      <c r="KSI233"/>
      <c r="KSJ233"/>
      <c r="KSK233"/>
      <c r="KSL233"/>
      <c r="KSM233"/>
      <c r="KSN233"/>
      <c r="KSO233"/>
      <c r="KSP233"/>
      <c r="KSQ233"/>
      <c r="KSR233"/>
      <c r="KSS233"/>
      <c r="KST233"/>
      <c r="KSU233"/>
      <c r="KSV233"/>
      <c r="KSW233"/>
      <c r="KSX233"/>
      <c r="KSY233"/>
      <c r="KSZ233"/>
      <c r="KTA233"/>
      <c r="KTB233"/>
      <c r="KTC233"/>
      <c r="KTD233"/>
      <c r="KTE233"/>
      <c r="KTF233"/>
      <c r="KTG233"/>
      <c r="KTH233"/>
      <c r="KTI233"/>
      <c r="KTJ233"/>
      <c r="KTK233"/>
      <c r="KTL233"/>
      <c r="KTM233"/>
      <c r="KTN233"/>
      <c r="KTO233"/>
      <c r="KTP233"/>
      <c r="KTQ233"/>
      <c r="KTR233"/>
      <c r="KTS233"/>
      <c r="KTT233"/>
      <c r="KTU233"/>
      <c r="KTV233"/>
      <c r="KTW233"/>
      <c r="KTX233"/>
      <c r="KTY233"/>
      <c r="KTZ233"/>
      <c r="KUA233"/>
      <c r="KUB233"/>
      <c r="KUC233"/>
      <c r="KUD233"/>
      <c r="KUE233"/>
      <c r="KUF233"/>
      <c r="KUG233"/>
      <c r="KUH233"/>
      <c r="KUI233"/>
      <c r="KUJ233"/>
      <c r="KUK233"/>
      <c r="KUL233"/>
      <c r="KUM233"/>
      <c r="KUN233"/>
      <c r="KUO233"/>
      <c r="KUP233"/>
      <c r="KUQ233"/>
      <c r="KUR233"/>
      <c r="KUS233"/>
      <c r="KUT233"/>
      <c r="KUU233"/>
      <c r="KUV233"/>
      <c r="KUW233"/>
      <c r="KUX233"/>
      <c r="KUY233"/>
      <c r="KUZ233"/>
      <c r="KVA233"/>
      <c r="KVB233"/>
      <c r="KVC233"/>
      <c r="KVD233"/>
      <c r="KVE233"/>
      <c r="KVF233"/>
      <c r="KVG233"/>
      <c r="KVH233"/>
      <c r="KVI233"/>
      <c r="KVJ233"/>
      <c r="KVK233"/>
      <c r="KVL233"/>
      <c r="KVM233"/>
      <c r="KVN233"/>
      <c r="KVO233"/>
      <c r="KVP233"/>
      <c r="KVQ233"/>
      <c r="KVR233"/>
      <c r="KVS233"/>
      <c r="KVT233"/>
      <c r="KVU233"/>
      <c r="KVV233"/>
      <c r="KVW233"/>
      <c r="KVX233"/>
      <c r="KVY233"/>
      <c r="KVZ233"/>
      <c r="KWA233"/>
      <c r="KWB233"/>
      <c r="KWC233"/>
      <c r="KWD233"/>
      <c r="KWE233"/>
      <c r="KWF233"/>
      <c r="KWG233"/>
      <c r="KWH233"/>
      <c r="KWI233"/>
      <c r="KWJ233"/>
      <c r="KWK233"/>
      <c r="KWL233"/>
      <c r="KWM233"/>
      <c r="KWN233"/>
      <c r="KWO233"/>
      <c r="KWP233"/>
      <c r="KWQ233"/>
      <c r="KWR233"/>
      <c r="KWS233"/>
      <c r="KWT233"/>
      <c r="KWU233"/>
      <c r="KWV233"/>
      <c r="KWW233"/>
      <c r="KWX233"/>
      <c r="KWY233"/>
      <c r="KWZ233"/>
      <c r="KXA233"/>
      <c r="KXB233"/>
      <c r="KXC233"/>
      <c r="KXD233"/>
      <c r="KXE233"/>
      <c r="KXF233"/>
      <c r="KXG233"/>
      <c r="KXH233"/>
      <c r="KXI233"/>
      <c r="KXJ233"/>
      <c r="KXK233"/>
      <c r="KXL233"/>
      <c r="KXM233"/>
      <c r="KXN233"/>
      <c r="KXO233"/>
      <c r="KXP233"/>
      <c r="KXQ233"/>
      <c r="KXR233"/>
      <c r="KXS233"/>
      <c r="KXT233"/>
      <c r="KXU233"/>
      <c r="KXV233"/>
      <c r="KXW233"/>
      <c r="KXX233"/>
      <c r="KXY233"/>
      <c r="KXZ233"/>
      <c r="KYA233"/>
      <c r="KYB233"/>
      <c r="KYC233"/>
      <c r="KYD233"/>
      <c r="KYE233"/>
      <c r="KYF233"/>
      <c r="KYG233"/>
      <c r="KYH233"/>
      <c r="KYI233"/>
      <c r="KYJ233"/>
      <c r="KYK233"/>
      <c r="KYL233"/>
      <c r="KYM233"/>
      <c r="KYN233"/>
      <c r="KYO233"/>
      <c r="KYP233"/>
      <c r="KYQ233"/>
      <c r="KYR233"/>
      <c r="KYS233"/>
      <c r="KYT233"/>
      <c r="KYU233"/>
      <c r="KYV233"/>
      <c r="KYW233"/>
      <c r="KYX233"/>
      <c r="KYY233"/>
      <c r="KYZ233"/>
      <c r="KZA233"/>
      <c r="KZB233"/>
      <c r="KZC233"/>
      <c r="KZD233"/>
      <c r="KZE233"/>
      <c r="KZF233"/>
      <c r="KZG233"/>
      <c r="KZH233"/>
      <c r="KZI233"/>
      <c r="KZJ233"/>
      <c r="KZK233"/>
      <c r="KZL233"/>
      <c r="KZM233"/>
      <c r="KZN233"/>
      <c r="KZO233"/>
      <c r="KZP233"/>
      <c r="KZQ233"/>
      <c r="KZR233"/>
      <c r="KZS233"/>
      <c r="KZT233"/>
      <c r="KZU233"/>
      <c r="KZV233"/>
      <c r="KZW233"/>
      <c r="KZX233"/>
      <c r="KZY233"/>
      <c r="KZZ233"/>
      <c r="LAA233"/>
      <c r="LAB233"/>
      <c r="LAC233"/>
      <c r="LAD233"/>
      <c r="LAE233"/>
      <c r="LAF233"/>
      <c r="LAG233"/>
      <c r="LAH233"/>
      <c r="LAI233"/>
      <c r="LAJ233"/>
      <c r="LAK233"/>
      <c r="LAL233"/>
      <c r="LAM233"/>
      <c r="LAN233"/>
      <c r="LAO233"/>
      <c r="LAP233"/>
      <c r="LAQ233"/>
      <c r="LAR233"/>
      <c r="LAS233"/>
      <c r="LAT233"/>
      <c r="LAU233"/>
      <c r="LAV233"/>
      <c r="LAW233"/>
      <c r="LAX233"/>
      <c r="LAY233"/>
      <c r="LAZ233"/>
      <c r="LBA233"/>
      <c r="LBB233"/>
      <c r="LBC233"/>
      <c r="LBD233"/>
      <c r="LBE233"/>
      <c r="LBF233"/>
      <c r="LBG233"/>
      <c r="LBH233"/>
      <c r="LBI233"/>
      <c r="LBJ233"/>
      <c r="LBK233"/>
      <c r="LBL233"/>
      <c r="LBM233"/>
      <c r="LBN233"/>
      <c r="LBO233"/>
      <c r="LBP233"/>
      <c r="LBQ233"/>
      <c r="LBR233"/>
      <c r="LBS233"/>
      <c r="LBT233"/>
      <c r="LBU233"/>
      <c r="LBV233"/>
      <c r="LBW233"/>
      <c r="LBX233"/>
      <c r="LBY233"/>
      <c r="LBZ233"/>
      <c r="LCA233"/>
      <c r="LCB233"/>
      <c r="LCC233"/>
      <c r="LCD233"/>
      <c r="LCE233"/>
      <c r="LCF233"/>
      <c r="LCG233"/>
      <c r="LCH233"/>
      <c r="LCI233"/>
      <c r="LCJ233"/>
      <c r="LCK233"/>
      <c r="LCL233"/>
      <c r="LCM233"/>
      <c r="LCN233"/>
      <c r="LCO233"/>
      <c r="LCP233"/>
      <c r="LCQ233"/>
      <c r="LCR233"/>
      <c r="LCS233"/>
      <c r="LCT233"/>
      <c r="LCU233"/>
      <c r="LCV233"/>
      <c r="LCW233"/>
      <c r="LCX233"/>
      <c r="LCY233"/>
      <c r="LCZ233"/>
      <c r="LDA233"/>
      <c r="LDB233"/>
      <c r="LDC233"/>
      <c r="LDD233"/>
      <c r="LDE233"/>
      <c r="LDF233"/>
      <c r="LDG233"/>
      <c r="LDH233"/>
      <c r="LDI233"/>
      <c r="LDJ233"/>
      <c r="LDK233"/>
      <c r="LDL233"/>
      <c r="LDM233"/>
      <c r="LDN233"/>
      <c r="LDO233"/>
      <c r="LDP233"/>
      <c r="LDQ233"/>
      <c r="LDR233"/>
      <c r="LDS233"/>
      <c r="LDT233"/>
      <c r="LDU233"/>
      <c r="LDV233"/>
      <c r="LDW233"/>
      <c r="LDX233"/>
      <c r="LDY233"/>
      <c r="LDZ233"/>
      <c r="LEA233"/>
      <c r="LEB233"/>
      <c r="LEC233"/>
      <c r="LED233"/>
      <c r="LEE233"/>
      <c r="LEF233"/>
      <c r="LEG233"/>
      <c r="LEH233"/>
      <c r="LEI233"/>
      <c r="LEJ233"/>
      <c r="LEK233"/>
      <c r="LEL233"/>
      <c r="LEM233"/>
      <c r="LEN233"/>
      <c r="LEO233"/>
      <c r="LEP233"/>
      <c r="LEQ233"/>
      <c r="LER233"/>
      <c r="LES233"/>
      <c r="LET233"/>
      <c r="LEU233"/>
      <c r="LEV233"/>
      <c r="LEW233"/>
      <c r="LEX233"/>
      <c r="LEY233"/>
      <c r="LEZ233"/>
      <c r="LFA233"/>
      <c r="LFB233"/>
      <c r="LFC233"/>
      <c r="LFD233"/>
      <c r="LFE233"/>
      <c r="LFF233"/>
      <c r="LFG233"/>
      <c r="LFH233"/>
      <c r="LFI233"/>
      <c r="LFJ233"/>
      <c r="LFK233"/>
      <c r="LFL233"/>
      <c r="LFM233"/>
      <c r="LFN233"/>
      <c r="LFO233"/>
      <c r="LFP233"/>
      <c r="LFQ233"/>
      <c r="LFR233"/>
      <c r="LFS233"/>
      <c r="LFT233"/>
      <c r="LFU233"/>
      <c r="LFV233"/>
      <c r="LFW233"/>
      <c r="LFX233"/>
      <c r="LFY233"/>
      <c r="LFZ233"/>
      <c r="LGA233"/>
      <c r="LGB233"/>
      <c r="LGC233"/>
      <c r="LGD233"/>
      <c r="LGE233"/>
      <c r="LGF233"/>
      <c r="LGG233"/>
      <c r="LGH233"/>
      <c r="LGI233"/>
      <c r="LGJ233"/>
      <c r="LGK233"/>
      <c r="LGL233"/>
      <c r="LGM233"/>
      <c r="LGN233"/>
      <c r="LGO233"/>
      <c r="LGP233"/>
      <c r="LGQ233"/>
      <c r="LGR233"/>
      <c r="LGS233"/>
      <c r="LGT233"/>
      <c r="LGU233"/>
      <c r="LGV233"/>
      <c r="LGW233"/>
      <c r="LGX233"/>
      <c r="LGY233"/>
      <c r="LGZ233"/>
      <c r="LHA233"/>
      <c r="LHB233"/>
      <c r="LHC233"/>
      <c r="LHD233"/>
      <c r="LHE233"/>
      <c r="LHF233"/>
      <c r="LHG233"/>
      <c r="LHH233"/>
      <c r="LHI233"/>
      <c r="LHJ233"/>
      <c r="LHK233"/>
      <c r="LHL233"/>
      <c r="LHM233"/>
      <c r="LHN233"/>
      <c r="LHO233"/>
      <c r="LHP233"/>
      <c r="LHQ233"/>
      <c r="LHR233"/>
      <c r="LHS233"/>
      <c r="LHT233"/>
      <c r="LHU233"/>
      <c r="LHV233"/>
      <c r="LHW233"/>
      <c r="LHX233"/>
      <c r="LHY233"/>
      <c r="LHZ233"/>
      <c r="LIA233"/>
      <c r="LIB233"/>
      <c r="LIC233"/>
      <c r="LID233"/>
      <c r="LIE233"/>
      <c r="LIF233"/>
      <c r="LIG233"/>
      <c r="LIH233"/>
      <c r="LII233"/>
      <c r="LIJ233"/>
      <c r="LIK233"/>
      <c r="LIL233"/>
      <c r="LIM233"/>
      <c r="LIN233"/>
      <c r="LIO233"/>
      <c r="LIP233"/>
      <c r="LIQ233"/>
      <c r="LIR233"/>
      <c r="LIS233"/>
      <c r="LIT233"/>
      <c r="LIU233"/>
      <c r="LIV233"/>
      <c r="LIW233"/>
      <c r="LIX233"/>
      <c r="LIY233"/>
      <c r="LIZ233"/>
      <c r="LJA233"/>
      <c r="LJB233"/>
      <c r="LJC233"/>
      <c r="LJD233"/>
      <c r="LJE233"/>
      <c r="LJF233"/>
      <c r="LJG233"/>
      <c r="LJH233"/>
      <c r="LJI233"/>
      <c r="LJJ233"/>
      <c r="LJK233"/>
      <c r="LJL233"/>
      <c r="LJM233"/>
      <c r="LJN233"/>
      <c r="LJO233"/>
      <c r="LJP233"/>
      <c r="LJQ233"/>
      <c r="LJR233"/>
      <c r="LJS233"/>
      <c r="LJT233"/>
      <c r="LJU233"/>
      <c r="LJV233"/>
      <c r="LJW233"/>
      <c r="LJX233"/>
      <c r="LJY233"/>
      <c r="LJZ233"/>
      <c r="LKA233"/>
      <c r="LKB233"/>
      <c r="LKC233"/>
      <c r="LKD233"/>
      <c r="LKE233"/>
      <c r="LKF233"/>
      <c r="LKG233"/>
      <c r="LKH233"/>
      <c r="LKI233"/>
      <c r="LKJ233"/>
      <c r="LKK233"/>
      <c r="LKL233"/>
      <c r="LKM233"/>
      <c r="LKN233"/>
      <c r="LKO233"/>
      <c r="LKP233"/>
      <c r="LKQ233"/>
      <c r="LKR233"/>
      <c r="LKS233"/>
      <c r="LKT233"/>
      <c r="LKU233"/>
      <c r="LKV233"/>
      <c r="LKW233"/>
      <c r="LKX233"/>
      <c r="LKY233"/>
      <c r="LKZ233"/>
      <c r="LLA233"/>
      <c r="LLB233"/>
      <c r="LLC233"/>
      <c r="LLD233"/>
      <c r="LLE233"/>
      <c r="LLF233"/>
      <c r="LLG233"/>
      <c r="LLH233"/>
      <c r="LLI233"/>
      <c r="LLJ233"/>
      <c r="LLK233"/>
      <c r="LLL233"/>
      <c r="LLM233"/>
      <c r="LLN233"/>
      <c r="LLO233"/>
      <c r="LLP233"/>
      <c r="LLQ233"/>
      <c r="LLR233"/>
      <c r="LLS233"/>
      <c r="LLT233"/>
      <c r="LLU233"/>
      <c r="LLV233"/>
      <c r="LLW233"/>
      <c r="LLX233"/>
      <c r="LLY233"/>
      <c r="LLZ233"/>
      <c r="LMA233"/>
      <c r="LMB233"/>
      <c r="LMC233"/>
      <c r="LMD233"/>
      <c r="LME233"/>
      <c r="LMF233"/>
      <c r="LMG233"/>
      <c r="LMH233"/>
      <c r="LMI233"/>
      <c r="LMJ233"/>
      <c r="LMK233"/>
      <c r="LML233"/>
      <c r="LMM233"/>
      <c r="LMN233"/>
      <c r="LMO233"/>
      <c r="LMP233"/>
      <c r="LMQ233"/>
      <c r="LMR233"/>
      <c r="LMS233"/>
      <c r="LMT233"/>
      <c r="LMU233"/>
      <c r="LMV233"/>
      <c r="LMW233"/>
      <c r="LMX233"/>
      <c r="LMY233"/>
      <c r="LMZ233"/>
      <c r="LNA233"/>
      <c r="LNB233"/>
      <c r="LNC233"/>
      <c r="LND233"/>
      <c r="LNE233"/>
      <c r="LNF233"/>
      <c r="LNG233"/>
      <c r="LNH233"/>
      <c r="LNI233"/>
      <c r="LNJ233"/>
      <c r="LNK233"/>
      <c r="LNL233"/>
      <c r="LNM233"/>
      <c r="LNN233"/>
      <c r="LNO233"/>
      <c r="LNP233"/>
      <c r="LNQ233"/>
      <c r="LNR233"/>
      <c r="LNS233"/>
      <c r="LNT233"/>
      <c r="LNU233"/>
      <c r="LNV233"/>
      <c r="LNW233"/>
      <c r="LNX233"/>
      <c r="LNY233"/>
      <c r="LNZ233"/>
      <c r="LOA233"/>
      <c r="LOB233"/>
      <c r="LOC233"/>
      <c r="LOD233"/>
      <c r="LOE233"/>
      <c r="LOF233"/>
      <c r="LOG233"/>
      <c r="LOH233"/>
      <c r="LOI233"/>
      <c r="LOJ233"/>
      <c r="LOK233"/>
      <c r="LOL233"/>
      <c r="LOM233"/>
      <c r="LON233"/>
      <c r="LOO233"/>
      <c r="LOP233"/>
      <c r="LOQ233"/>
      <c r="LOR233"/>
      <c r="LOS233"/>
      <c r="LOT233"/>
      <c r="LOU233"/>
      <c r="LOV233"/>
      <c r="LOW233"/>
      <c r="LOX233"/>
      <c r="LOY233"/>
      <c r="LOZ233"/>
      <c r="LPA233"/>
      <c r="LPB233"/>
      <c r="LPC233"/>
      <c r="LPD233"/>
      <c r="LPE233"/>
      <c r="LPF233"/>
      <c r="LPG233"/>
      <c r="LPH233"/>
      <c r="LPI233"/>
      <c r="LPJ233"/>
      <c r="LPK233"/>
      <c r="LPL233"/>
      <c r="LPM233"/>
      <c r="LPN233"/>
      <c r="LPO233"/>
      <c r="LPP233"/>
      <c r="LPQ233"/>
      <c r="LPR233"/>
      <c r="LPS233"/>
      <c r="LPT233"/>
      <c r="LPU233"/>
      <c r="LPV233"/>
      <c r="LPW233"/>
      <c r="LPX233"/>
      <c r="LPY233"/>
      <c r="LPZ233"/>
      <c r="LQA233"/>
      <c r="LQB233"/>
      <c r="LQC233"/>
      <c r="LQD233"/>
      <c r="LQE233"/>
      <c r="LQF233"/>
      <c r="LQG233"/>
      <c r="LQH233"/>
      <c r="LQI233"/>
      <c r="LQJ233"/>
      <c r="LQK233"/>
      <c r="LQL233"/>
      <c r="LQM233"/>
      <c r="LQN233"/>
      <c r="LQO233"/>
      <c r="LQP233"/>
      <c r="LQQ233"/>
      <c r="LQR233"/>
      <c r="LQS233"/>
      <c r="LQT233"/>
      <c r="LQU233"/>
      <c r="LQV233"/>
      <c r="LQW233"/>
      <c r="LQX233"/>
      <c r="LQY233"/>
      <c r="LQZ233"/>
      <c r="LRA233"/>
      <c r="LRB233"/>
      <c r="LRC233"/>
      <c r="LRD233"/>
      <c r="LRE233"/>
      <c r="LRF233"/>
      <c r="LRG233"/>
      <c r="LRH233"/>
      <c r="LRI233"/>
      <c r="LRJ233"/>
      <c r="LRK233"/>
      <c r="LRL233"/>
      <c r="LRM233"/>
      <c r="LRN233"/>
      <c r="LRO233"/>
      <c r="LRP233"/>
      <c r="LRQ233"/>
      <c r="LRR233"/>
      <c r="LRS233"/>
      <c r="LRT233"/>
      <c r="LRU233"/>
      <c r="LRV233"/>
      <c r="LRW233"/>
      <c r="LRX233"/>
      <c r="LRY233"/>
      <c r="LRZ233"/>
      <c r="LSA233"/>
      <c r="LSB233"/>
      <c r="LSC233"/>
      <c r="LSD233"/>
      <c r="LSE233"/>
      <c r="LSF233"/>
      <c r="LSG233"/>
      <c r="LSH233"/>
      <c r="LSI233"/>
      <c r="LSJ233"/>
      <c r="LSK233"/>
      <c r="LSL233"/>
      <c r="LSM233"/>
      <c r="LSN233"/>
      <c r="LSO233"/>
      <c r="LSP233"/>
      <c r="LSQ233"/>
      <c r="LSR233"/>
      <c r="LSS233"/>
      <c r="LST233"/>
      <c r="LSU233"/>
      <c r="LSV233"/>
      <c r="LSW233"/>
      <c r="LSX233"/>
      <c r="LSY233"/>
      <c r="LSZ233"/>
      <c r="LTA233"/>
      <c r="LTB233"/>
      <c r="LTC233"/>
      <c r="LTD233"/>
      <c r="LTE233"/>
      <c r="LTF233"/>
      <c r="LTG233"/>
      <c r="LTH233"/>
      <c r="LTI233"/>
      <c r="LTJ233"/>
      <c r="LTK233"/>
      <c r="LTL233"/>
      <c r="LTM233"/>
      <c r="LTN233"/>
      <c r="LTO233"/>
      <c r="LTP233"/>
      <c r="LTQ233"/>
      <c r="LTR233"/>
      <c r="LTS233"/>
      <c r="LTT233"/>
      <c r="LTU233"/>
      <c r="LTV233"/>
      <c r="LTW233"/>
      <c r="LTX233"/>
      <c r="LTY233"/>
      <c r="LTZ233"/>
      <c r="LUA233"/>
      <c r="LUB233"/>
      <c r="LUC233"/>
      <c r="LUD233"/>
      <c r="LUE233"/>
      <c r="LUF233"/>
      <c r="LUG233"/>
      <c r="LUH233"/>
      <c r="LUI233"/>
      <c r="LUJ233"/>
      <c r="LUK233"/>
      <c r="LUL233"/>
      <c r="LUM233"/>
      <c r="LUN233"/>
      <c r="LUO233"/>
      <c r="LUP233"/>
      <c r="LUQ233"/>
      <c r="LUR233"/>
      <c r="LUS233"/>
      <c r="LUT233"/>
      <c r="LUU233"/>
      <c r="LUV233"/>
      <c r="LUW233"/>
      <c r="LUX233"/>
      <c r="LUY233"/>
      <c r="LUZ233"/>
      <c r="LVA233"/>
      <c r="LVB233"/>
      <c r="LVC233"/>
      <c r="LVD233"/>
      <c r="LVE233"/>
      <c r="LVF233"/>
      <c r="LVG233"/>
      <c r="LVH233"/>
      <c r="LVI233"/>
      <c r="LVJ233"/>
      <c r="LVK233"/>
      <c r="LVL233"/>
      <c r="LVM233"/>
      <c r="LVN233"/>
      <c r="LVO233"/>
      <c r="LVP233"/>
      <c r="LVQ233"/>
      <c r="LVR233"/>
      <c r="LVS233"/>
      <c r="LVT233"/>
      <c r="LVU233"/>
      <c r="LVV233"/>
      <c r="LVW233"/>
      <c r="LVX233"/>
      <c r="LVY233"/>
      <c r="LVZ233"/>
      <c r="LWA233"/>
      <c r="LWB233"/>
      <c r="LWC233"/>
      <c r="LWD233"/>
      <c r="LWE233"/>
      <c r="LWF233"/>
      <c r="LWG233"/>
      <c r="LWH233"/>
      <c r="LWI233"/>
      <c r="LWJ233"/>
      <c r="LWK233"/>
      <c r="LWL233"/>
      <c r="LWM233"/>
      <c r="LWN233"/>
      <c r="LWO233"/>
      <c r="LWP233"/>
      <c r="LWQ233"/>
      <c r="LWR233"/>
      <c r="LWS233"/>
      <c r="LWT233"/>
      <c r="LWU233"/>
      <c r="LWV233"/>
      <c r="LWW233"/>
      <c r="LWX233"/>
      <c r="LWY233"/>
      <c r="LWZ233"/>
      <c r="LXA233"/>
      <c r="LXB233"/>
      <c r="LXC233"/>
      <c r="LXD233"/>
      <c r="LXE233"/>
      <c r="LXF233"/>
      <c r="LXG233"/>
      <c r="LXH233"/>
      <c r="LXI233"/>
      <c r="LXJ233"/>
      <c r="LXK233"/>
      <c r="LXL233"/>
      <c r="LXM233"/>
      <c r="LXN233"/>
      <c r="LXO233"/>
      <c r="LXP233"/>
      <c r="LXQ233"/>
      <c r="LXR233"/>
      <c r="LXS233"/>
      <c r="LXT233"/>
      <c r="LXU233"/>
      <c r="LXV233"/>
      <c r="LXW233"/>
      <c r="LXX233"/>
      <c r="LXY233"/>
      <c r="LXZ233"/>
      <c r="LYA233"/>
      <c r="LYB233"/>
      <c r="LYC233"/>
      <c r="LYD233"/>
      <c r="LYE233"/>
      <c r="LYF233"/>
      <c r="LYG233"/>
      <c r="LYH233"/>
      <c r="LYI233"/>
      <c r="LYJ233"/>
      <c r="LYK233"/>
      <c r="LYL233"/>
      <c r="LYM233"/>
      <c r="LYN233"/>
      <c r="LYO233"/>
      <c r="LYP233"/>
      <c r="LYQ233"/>
      <c r="LYR233"/>
      <c r="LYS233"/>
      <c r="LYT233"/>
      <c r="LYU233"/>
      <c r="LYV233"/>
      <c r="LYW233"/>
      <c r="LYX233"/>
      <c r="LYY233"/>
      <c r="LYZ233"/>
      <c r="LZA233"/>
      <c r="LZB233"/>
      <c r="LZC233"/>
      <c r="LZD233"/>
      <c r="LZE233"/>
      <c r="LZF233"/>
      <c r="LZG233"/>
      <c r="LZH233"/>
      <c r="LZI233"/>
      <c r="LZJ233"/>
      <c r="LZK233"/>
      <c r="LZL233"/>
      <c r="LZM233"/>
      <c r="LZN233"/>
      <c r="LZO233"/>
      <c r="LZP233"/>
      <c r="LZQ233"/>
      <c r="LZR233"/>
      <c r="LZS233"/>
      <c r="LZT233"/>
      <c r="LZU233"/>
      <c r="LZV233"/>
      <c r="LZW233"/>
      <c r="LZX233"/>
      <c r="LZY233"/>
      <c r="LZZ233"/>
      <c r="MAA233"/>
      <c r="MAB233"/>
      <c r="MAC233"/>
      <c r="MAD233"/>
      <c r="MAE233"/>
      <c r="MAF233"/>
      <c r="MAG233"/>
      <c r="MAH233"/>
      <c r="MAI233"/>
      <c r="MAJ233"/>
      <c r="MAK233"/>
      <c r="MAL233"/>
      <c r="MAM233"/>
      <c r="MAN233"/>
      <c r="MAO233"/>
      <c r="MAP233"/>
      <c r="MAQ233"/>
      <c r="MAR233"/>
      <c r="MAS233"/>
      <c r="MAT233"/>
      <c r="MAU233"/>
      <c r="MAV233"/>
      <c r="MAW233"/>
      <c r="MAX233"/>
      <c r="MAY233"/>
      <c r="MAZ233"/>
      <c r="MBA233"/>
      <c r="MBB233"/>
      <c r="MBC233"/>
      <c r="MBD233"/>
      <c r="MBE233"/>
      <c r="MBF233"/>
      <c r="MBG233"/>
      <c r="MBH233"/>
      <c r="MBI233"/>
      <c r="MBJ233"/>
      <c r="MBK233"/>
      <c r="MBL233"/>
      <c r="MBM233"/>
      <c r="MBN233"/>
      <c r="MBO233"/>
      <c r="MBP233"/>
      <c r="MBQ233"/>
      <c r="MBR233"/>
      <c r="MBS233"/>
      <c r="MBT233"/>
      <c r="MBU233"/>
      <c r="MBV233"/>
      <c r="MBW233"/>
      <c r="MBX233"/>
      <c r="MBY233"/>
      <c r="MBZ233"/>
      <c r="MCA233"/>
      <c r="MCB233"/>
      <c r="MCC233"/>
      <c r="MCD233"/>
      <c r="MCE233"/>
      <c r="MCF233"/>
      <c r="MCG233"/>
      <c r="MCH233"/>
      <c r="MCI233"/>
      <c r="MCJ233"/>
      <c r="MCK233"/>
      <c r="MCL233"/>
      <c r="MCM233"/>
      <c r="MCN233"/>
      <c r="MCO233"/>
      <c r="MCP233"/>
      <c r="MCQ233"/>
      <c r="MCR233"/>
      <c r="MCS233"/>
      <c r="MCT233"/>
      <c r="MCU233"/>
      <c r="MCV233"/>
      <c r="MCW233"/>
      <c r="MCX233"/>
      <c r="MCY233"/>
      <c r="MCZ233"/>
      <c r="MDA233"/>
      <c r="MDB233"/>
      <c r="MDC233"/>
      <c r="MDD233"/>
      <c r="MDE233"/>
      <c r="MDF233"/>
      <c r="MDG233"/>
      <c r="MDH233"/>
      <c r="MDI233"/>
      <c r="MDJ233"/>
      <c r="MDK233"/>
      <c r="MDL233"/>
      <c r="MDM233"/>
      <c r="MDN233"/>
      <c r="MDO233"/>
      <c r="MDP233"/>
      <c r="MDQ233"/>
      <c r="MDR233"/>
      <c r="MDS233"/>
      <c r="MDT233"/>
      <c r="MDU233"/>
      <c r="MDV233"/>
      <c r="MDW233"/>
      <c r="MDX233"/>
      <c r="MDY233"/>
      <c r="MDZ233"/>
      <c r="MEA233"/>
      <c r="MEB233"/>
      <c r="MEC233"/>
      <c r="MED233"/>
      <c r="MEE233"/>
      <c r="MEF233"/>
      <c r="MEG233"/>
      <c r="MEH233"/>
      <c r="MEI233"/>
      <c r="MEJ233"/>
      <c r="MEK233"/>
      <c r="MEL233"/>
      <c r="MEM233"/>
      <c r="MEN233"/>
      <c r="MEO233"/>
      <c r="MEP233"/>
      <c r="MEQ233"/>
      <c r="MER233"/>
      <c r="MES233"/>
      <c r="MET233"/>
      <c r="MEU233"/>
      <c r="MEV233"/>
      <c r="MEW233"/>
      <c r="MEX233"/>
      <c r="MEY233"/>
      <c r="MEZ233"/>
      <c r="MFA233"/>
      <c r="MFB233"/>
      <c r="MFC233"/>
      <c r="MFD233"/>
      <c r="MFE233"/>
      <c r="MFF233"/>
      <c r="MFG233"/>
      <c r="MFH233"/>
      <c r="MFI233"/>
      <c r="MFJ233"/>
      <c r="MFK233"/>
      <c r="MFL233"/>
      <c r="MFM233"/>
      <c r="MFN233"/>
      <c r="MFO233"/>
      <c r="MFP233"/>
      <c r="MFQ233"/>
      <c r="MFR233"/>
      <c r="MFS233"/>
      <c r="MFT233"/>
      <c r="MFU233"/>
      <c r="MFV233"/>
      <c r="MFW233"/>
      <c r="MFX233"/>
      <c r="MFY233"/>
      <c r="MFZ233"/>
      <c r="MGA233"/>
      <c r="MGB233"/>
      <c r="MGC233"/>
      <c r="MGD233"/>
      <c r="MGE233"/>
      <c r="MGF233"/>
      <c r="MGG233"/>
      <c r="MGH233"/>
      <c r="MGI233"/>
      <c r="MGJ233"/>
      <c r="MGK233"/>
      <c r="MGL233"/>
      <c r="MGM233"/>
      <c r="MGN233"/>
      <c r="MGO233"/>
      <c r="MGP233"/>
      <c r="MGQ233"/>
      <c r="MGR233"/>
      <c r="MGS233"/>
      <c r="MGT233"/>
      <c r="MGU233"/>
      <c r="MGV233"/>
      <c r="MGW233"/>
      <c r="MGX233"/>
      <c r="MGY233"/>
      <c r="MGZ233"/>
      <c r="MHA233"/>
      <c r="MHB233"/>
      <c r="MHC233"/>
      <c r="MHD233"/>
      <c r="MHE233"/>
      <c r="MHF233"/>
      <c r="MHG233"/>
      <c r="MHH233"/>
      <c r="MHI233"/>
      <c r="MHJ233"/>
      <c r="MHK233"/>
      <c r="MHL233"/>
      <c r="MHM233"/>
      <c r="MHN233"/>
      <c r="MHO233"/>
      <c r="MHP233"/>
      <c r="MHQ233"/>
      <c r="MHR233"/>
      <c r="MHS233"/>
      <c r="MHT233"/>
      <c r="MHU233"/>
      <c r="MHV233"/>
      <c r="MHW233"/>
      <c r="MHX233"/>
      <c r="MHY233"/>
      <c r="MHZ233"/>
      <c r="MIA233"/>
      <c r="MIB233"/>
      <c r="MIC233"/>
      <c r="MID233"/>
      <c r="MIE233"/>
      <c r="MIF233"/>
      <c r="MIG233"/>
      <c r="MIH233"/>
      <c r="MII233"/>
      <c r="MIJ233"/>
      <c r="MIK233"/>
      <c r="MIL233"/>
      <c r="MIM233"/>
      <c r="MIN233"/>
      <c r="MIO233"/>
      <c r="MIP233"/>
      <c r="MIQ233"/>
      <c r="MIR233"/>
      <c r="MIS233"/>
      <c r="MIT233"/>
      <c r="MIU233"/>
      <c r="MIV233"/>
      <c r="MIW233"/>
      <c r="MIX233"/>
      <c r="MIY233"/>
      <c r="MIZ233"/>
      <c r="MJA233"/>
      <c r="MJB233"/>
      <c r="MJC233"/>
      <c r="MJD233"/>
      <c r="MJE233"/>
      <c r="MJF233"/>
      <c r="MJG233"/>
      <c r="MJH233"/>
      <c r="MJI233"/>
      <c r="MJJ233"/>
      <c r="MJK233"/>
      <c r="MJL233"/>
      <c r="MJM233"/>
      <c r="MJN233"/>
      <c r="MJO233"/>
      <c r="MJP233"/>
      <c r="MJQ233"/>
      <c r="MJR233"/>
      <c r="MJS233"/>
      <c r="MJT233"/>
      <c r="MJU233"/>
      <c r="MJV233"/>
      <c r="MJW233"/>
      <c r="MJX233"/>
      <c r="MJY233"/>
      <c r="MJZ233"/>
      <c r="MKA233"/>
      <c r="MKB233"/>
      <c r="MKC233"/>
      <c r="MKD233"/>
      <c r="MKE233"/>
      <c r="MKF233"/>
      <c r="MKG233"/>
      <c r="MKH233"/>
      <c r="MKI233"/>
      <c r="MKJ233"/>
      <c r="MKK233"/>
      <c r="MKL233"/>
      <c r="MKM233"/>
      <c r="MKN233"/>
      <c r="MKO233"/>
      <c r="MKP233"/>
      <c r="MKQ233"/>
      <c r="MKR233"/>
      <c r="MKS233"/>
      <c r="MKT233"/>
      <c r="MKU233"/>
      <c r="MKV233"/>
      <c r="MKW233"/>
      <c r="MKX233"/>
      <c r="MKY233"/>
      <c r="MKZ233"/>
      <c r="MLA233"/>
      <c r="MLB233"/>
      <c r="MLC233"/>
      <c r="MLD233"/>
      <c r="MLE233"/>
      <c r="MLF233"/>
      <c r="MLG233"/>
      <c r="MLH233"/>
      <c r="MLI233"/>
      <c r="MLJ233"/>
      <c r="MLK233"/>
      <c r="MLL233"/>
      <c r="MLM233"/>
      <c r="MLN233"/>
      <c r="MLO233"/>
      <c r="MLP233"/>
      <c r="MLQ233"/>
      <c r="MLR233"/>
      <c r="MLS233"/>
      <c r="MLT233"/>
      <c r="MLU233"/>
      <c r="MLV233"/>
      <c r="MLW233"/>
      <c r="MLX233"/>
      <c r="MLY233"/>
      <c r="MLZ233"/>
      <c r="MMA233"/>
      <c r="MMB233"/>
      <c r="MMC233"/>
      <c r="MMD233"/>
      <c r="MME233"/>
      <c r="MMF233"/>
      <c r="MMG233"/>
      <c r="MMH233"/>
      <c r="MMI233"/>
      <c r="MMJ233"/>
      <c r="MMK233"/>
      <c r="MML233"/>
      <c r="MMM233"/>
      <c r="MMN233"/>
      <c r="MMO233"/>
      <c r="MMP233"/>
      <c r="MMQ233"/>
      <c r="MMR233"/>
      <c r="MMS233"/>
      <c r="MMT233"/>
      <c r="MMU233"/>
      <c r="MMV233"/>
      <c r="MMW233"/>
      <c r="MMX233"/>
      <c r="MMY233"/>
      <c r="MMZ233"/>
      <c r="MNA233"/>
      <c r="MNB233"/>
      <c r="MNC233"/>
      <c r="MND233"/>
      <c r="MNE233"/>
      <c r="MNF233"/>
      <c r="MNG233"/>
      <c r="MNH233"/>
      <c r="MNI233"/>
      <c r="MNJ233"/>
      <c r="MNK233"/>
      <c r="MNL233"/>
      <c r="MNM233"/>
      <c r="MNN233"/>
      <c r="MNO233"/>
      <c r="MNP233"/>
      <c r="MNQ233"/>
      <c r="MNR233"/>
      <c r="MNS233"/>
      <c r="MNT233"/>
      <c r="MNU233"/>
      <c r="MNV233"/>
      <c r="MNW233"/>
      <c r="MNX233"/>
      <c r="MNY233"/>
      <c r="MNZ233"/>
      <c r="MOA233"/>
      <c r="MOB233"/>
      <c r="MOC233"/>
      <c r="MOD233"/>
      <c r="MOE233"/>
      <c r="MOF233"/>
      <c r="MOG233"/>
      <c r="MOH233"/>
      <c r="MOI233"/>
      <c r="MOJ233"/>
      <c r="MOK233"/>
      <c r="MOL233"/>
      <c r="MOM233"/>
      <c r="MON233"/>
      <c r="MOO233"/>
      <c r="MOP233"/>
      <c r="MOQ233"/>
      <c r="MOR233"/>
      <c r="MOS233"/>
      <c r="MOT233"/>
      <c r="MOU233"/>
      <c r="MOV233"/>
      <c r="MOW233"/>
      <c r="MOX233"/>
      <c r="MOY233"/>
      <c r="MOZ233"/>
      <c r="MPA233"/>
      <c r="MPB233"/>
      <c r="MPC233"/>
      <c r="MPD233"/>
      <c r="MPE233"/>
      <c r="MPF233"/>
      <c r="MPG233"/>
      <c r="MPH233"/>
      <c r="MPI233"/>
      <c r="MPJ233"/>
      <c r="MPK233"/>
      <c r="MPL233"/>
      <c r="MPM233"/>
      <c r="MPN233"/>
      <c r="MPO233"/>
      <c r="MPP233"/>
      <c r="MPQ233"/>
      <c r="MPR233"/>
      <c r="MPS233"/>
      <c r="MPT233"/>
      <c r="MPU233"/>
      <c r="MPV233"/>
      <c r="MPW233"/>
      <c r="MPX233"/>
      <c r="MPY233"/>
      <c r="MPZ233"/>
      <c r="MQA233"/>
      <c r="MQB233"/>
      <c r="MQC233"/>
      <c r="MQD233"/>
      <c r="MQE233"/>
      <c r="MQF233"/>
      <c r="MQG233"/>
      <c r="MQH233"/>
      <c r="MQI233"/>
      <c r="MQJ233"/>
      <c r="MQK233"/>
      <c r="MQL233"/>
      <c r="MQM233"/>
      <c r="MQN233"/>
      <c r="MQO233"/>
      <c r="MQP233"/>
      <c r="MQQ233"/>
      <c r="MQR233"/>
      <c r="MQS233"/>
      <c r="MQT233"/>
      <c r="MQU233"/>
      <c r="MQV233"/>
      <c r="MQW233"/>
      <c r="MQX233"/>
      <c r="MQY233"/>
      <c r="MQZ233"/>
      <c r="MRA233"/>
      <c r="MRB233"/>
      <c r="MRC233"/>
      <c r="MRD233"/>
      <c r="MRE233"/>
      <c r="MRF233"/>
      <c r="MRG233"/>
      <c r="MRH233"/>
      <c r="MRI233"/>
      <c r="MRJ233"/>
      <c r="MRK233"/>
      <c r="MRL233"/>
      <c r="MRM233"/>
      <c r="MRN233"/>
      <c r="MRO233"/>
      <c r="MRP233"/>
      <c r="MRQ233"/>
      <c r="MRR233"/>
      <c r="MRS233"/>
      <c r="MRT233"/>
      <c r="MRU233"/>
      <c r="MRV233"/>
      <c r="MRW233"/>
      <c r="MRX233"/>
      <c r="MRY233"/>
      <c r="MRZ233"/>
      <c r="MSA233"/>
      <c r="MSB233"/>
      <c r="MSC233"/>
      <c r="MSD233"/>
      <c r="MSE233"/>
      <c r="MSF233"/>
      <c r="MSG233"/>
      <c r="MSH233"/>
      <c r="MSI233"/>
      <c r="MSJ233"/>
      <c r="MSK233"/>
      <c r="MSL233"/>
      <c r="MSM233"/>
      <c r="MSN233"/>
      <c r="MSO233"/>
      <c r="MSP233"/>
      <c r="MSQ233"/>
      <c r="MSR233"/>
      <c r="MSS233"/>
      <c r="MST233"/>
      <c r="MSU233"/>
      <c r="MSV233"/>
      <c r="MSW233"/>
      <c r="MSX233"/>
      <c r="MSY233"/>
      <c r="MSZ233"/>
      <c r="MTA233"/>
      <c r="MTB233"/>
      <c r="MTC233"/>
      <c r="MTD233"/>
      <c r="MTE233"/>
      <c r="MTF233"/>
      <c r="MTG233"/>
      <c r="MTH233"/>
      <c r="MTI233"/>
      <c r="MTJ233"/>
      <c r="MTK233"/>
      <c r="MTL233"/>
      <c r="MTM233"/>
      <c r="MTN233"/>
      <c r="MTO233"/>
      <c r="MTP233"/>
      <c r="MTQ233"/>
      <c r="MTR233"/>
      <c r="MTS233"/>
      <c r="MTT233"/>
      <c r="MTU233"/>
      <c r="MTV233"/>
      <c r="MTW233"/>
      <c r="MTX233"/>
      <c r="MTY233"/>
      <c r="MTZ233"/>
      <c r="MUA233"/>
      <c r="MUB233"/>
      <c r="MUC233"/>
      <c r="MUD233"/>
      <c r="MUE233"/>
      <c r="MUF233"/>
      <c r="MUG233"/>
      <c r="MUH233"/>
      <c r="MUI233"/>
      <c r="MUJ233"/>
      <c r="MUK233"/>
      <c r="MUL233"/>
      <c r="MUM233"/>
      <c r="MUN233"/>
      <c r="MUO233"/>
      <c r="MUP233"/>
      <c r="MUQ233"/>
      <c r="MUR233"/>
      <c r="MUS233"/>
      <c r="MUT233"/>
      <c r="MUU233"/>
      <c r="MUV233"/>
      <c r="MUW233"/>
      <c r="MUX233"/>
      <c r="MUY233"/>
      <c r="MUZ233"/>
      <c r="MVA233"/>
      <c r="MVB233"/>
      <c r="MVC233"/>
      <c r="MVD233"/>
      <c r="MVE233"/>
      <c r="MVF233"/>
      <c r="MVG233"/>
      <c r="MVH233"/>
      <c r="MVI233"/>
      <c r="MVJ233"/>
      <c r="MVK233"/>
      <c r="MVL233"/>
      <c r="MVM233"/>
      <c r="MVN233"/>
      <c r="MVO233"/>
      <c r="MVP233"/>
      <c r="MVQ233"/>
      <c r="MVR233"/>
      <c r="MVS233"/>
      <c r="MVT233"/>
      <c r="MVU233"/>
      <c r="MVV233"/>
      <c r="MVW233"/>
      <c r="MVX233"/>
      <c r="MVY233"/>
      <c r="MVZ233"/>
      <c r="MWA233"/>
      <c r="MWB233"/>
      <c r="MWC233"/>
      <c r="MWD233"/>
      <c r="MWE233"/>
      <c r="MWF233"/>
      <c r="MWG233"/>
      <c r="MWH233"/>
      <c r="MWI233"/>
      <c r="MWJ233"/>
      <c r="MWK233"/>
      <c r="MWL233"/>
      <c r="MWM233"/>
      <c r="MWN233"/>
      <c r="MWO233"/>
      <c r="MWP233"/>
      <c r="MWQ233"/>
      <c r="MWR233"/>
      <c r="MWS233"/>
      <c r="MWT233"/>
      <c r="MWU233"/>
      <c r="MWV233"/>
      <c r="MWW233"/>
      <c r="MWX233"/>
      <c r="MWY233"/>
      <c r="MWZ233"/>
      <c r="MXA233"/>
      <c r="MXB233"/>
      <c r="MXC233"/>
      <c r="MXD233"/>
      <c r="MXE233"/>
      <c r="MXF233"/>
      <c r="MXG233"/>
      <c r="MXH233"/>
      <c r="MXI233"/>
      <c r="MXJ233"/>
      <c r="MXK233"/>
      <c r="MXL233"/>
      <c r="MXM233"/>
      <c r="MXN233"/>
      <c r="MXO233"/>
      <c r="MXP233"/>
      <c r="MXQ233"/>
      <c r="MXR233"/>
      <c r="MXS233"/>
      <c r="MXT233"/>
      <c r="MXU233"/>
      <c r="MXV233"/>
      <c r="MXW233"/>
      <c r="MXX233"/>
      <c r="MXY233"/>
      <c r="MXZ233"/>
      <c r="MYA233"/>
      <c r="MYB233"/>
      <c r="MYC233"/>
      <c r="MYD233"/>
      <c r="MYE233"/>
      <c r="MYF233"/>
      <c r="MYG233"/>
      <c r="MYH233"/>
      <c r="MYI233"/>
      <c r="MYJ233"/>
      <c r="MYK233"/>
      <c r="MYL233"/>
      <c r="MYM233"/>
      <c r="MYN233"/>
      <c r="MYO233"/>
      <c r="MYP233"/>
      <c r="MYQ233"/>
      <c r="MYR233"/>
      <c r="MYS233"/>
      <c r="MYT233"/>
      <c r="MYU233"/>
      <c r="MYV233"/>
      <c r="MYW233"/>
      <c r="MYX233"/>
      <c r="MYY233"/>
      <c r="MYZ233"/>
      <c r="MZA233"/>
      <c r="MZB233"/>
      <c r="MZC233"/>
      <c r="MZD233"/>
      <c r="MZE233"/>
      <c r="MZF233"/>
      <c r="MZG233"/>
      <c r="MZH233"/>
      <c r="MZI233"/>
      <c r="MZJ233"/>
      <c r="MZK233"/>
      <c r="MZL233"/>
      <c r="MZM233"/>
      <c r="MZN233"/>
      <c r="MZO233"/>
      <c r="MZP233"/>
      <c r="MZQ233"/>
      <c r="MZR233"/>
      <c r="MZS233"/>
      <c r="MZT233"/>
      <c r="MZU233"/>
      <c r="MZV233"/>
      <c r="MZW233"/>
      <c r="MZX233"/>
      <c r="MZY233"/>
      <c r="MZZ233"/>
      <c r="NAA233"/>
      <c r="NAB233"/>
      <c r="NAC233"/>
      <c r="NAD233"/>
      <c r="NAE233"/>
      <c r="NAF233"/>
      <c r="NAG233"/>
      <c r="NAH233"/>
      <c r="NAI233"/>
      <c r="NAJ233"/>
      <c r="NAK233"/>
      <c r="NAL233"/>
      <c r="NAM233"/>
      <c r="NAN233"/>
      <c r="NAO233"/>
      <c r="NAP233"/>
      <c r="NAQ233"/>
      <c r="NAR233"/>
      <c r="NAS233"/>
      <c r="NAT233"/>
      <c r="NAU233"/>
      <c r="NAV233"/>
      <c r="NAW233"/>
      <c r="NAX233"/>
      <c r="NAY233"/>
      <c r="NAZ233"/>
      <c r="NBA233"/>
      <c r="NBB233"/>
      <c r="NBC233"/>
      <c r="NBD233"/>
      <c r="NBE233"/>
      <c r="NBF233"/>
      <c r="NBG233"/>
      <c r="NBH233"/>
      <c r="NBI233"/>
      <c r="NBJ233"/>
      <c r="NBK233"/>
      <c r="NBL233"/>
      <c r="NBM233"/>
      <c r="NBN233"/>
      <c r="NBO233"/>
      <c r="NBP233"/>
      <c r="NBQ233"/>
      <c r="NBR233"/>
      <c r="NBS233"/>
      <c r="NBT233"/>
      <c r="NBU233"/>
      <c r="NBV233"/>
      <c r="NBW233"/>
      <c r="NBX233"/>
      <c r="NBY233"/>
      <c r="NBZ233"/>
      <c r="NCA233"/>
      <c r="NCB233"/>
      <c r="NCC233"/>
      <c r="NCD233"/>
      <c r="NCE233"/>
      <c r="NCF233"/>
      <c r="NCG233"/>
      <c r="NCH233"/>
      <c r="NCI233"/>
      <c r="NCJ233"/>
      <c r="NCK233"/>
      <c r="NCL233"/>
      <c r="NCM233"/>
      <c r="NCN233"/>
      <c r="NCO233"/>
      <c r="NCP233"/>
      <c r="NCQ233"/>
      <c r="NCR233"/>
      <c r="NCS233"/>
      <c r="NCT233"/>
      <c r="NCU233"/>
      <c r="NCV233"/>
      <c r="NCW233"/>
      <c r="NCX233"/>
      <c r="NCY233"/>
      <c r="NCZ233"/>
      <c r="NDA233"/>
      <c r="NDB233"/>
      <c r="NDC233"/>
      <c r="NDD233"/>
      <c r="NDE233"/>
      <c r="NDF233"/>
      <c r="NDG233"/>
      <c r="NDH233"/>
      <c r="NDI233"/>
      <c r="NDJ233"/>
      <c r="NDK233"/>
      <c r="NDL233"/>
      <c r="NDM233"/>
      <c r="NDN233"/>
      <c r="NDO233"/>
      <c r="NDP233"/>
      <c r="NDQ233"/>
      <c r="NDR233"/>
      <c r="NDS233"/>
      <c r="NDT233"/>
      <c r="NDU233"/>
      <c r="NDV233"/>
      <c r="NDW233"/>
      <c r="NDX233"/>
      <c r="NDY233"/>
      <c r="NDZ233"/>
      <c r="NEA233"/>
      <c r="NEB233"/>
      <c r="NEC233"/>
      <c r="NED233"/>
      <c r="NEE233"/>
      <c r="NEF233"/>
      <c r="NEG233"/>
      <c r="NEH233"/>
      <c r="NEI233"/>
      <c r="NEJ233"/>
      <c r="NEK233"/>
      <c r="NEL233"/>
      <c r="NEM233"/>
      <c r="NEN233"/>
      <c r="NEO233"/>
      <c r="NEP233"/>
      <c r="NEQ233"/>
      <c r="NER233"/>
      <c r="NES233"/>
      <c r="NET233"/>
      <c r="NEU233"/>
      <c r="NEV233"/>
      <c r="NEW233"/>
      <c r="NEX233"/>
      <c r="NEY233"/>
      <c r="NEZ233"/>
      <c r="NFA233"/>
      <c r="NFB233"/>
      <c r="NFC233"/>
      <c r="NFD233"/>
      <c r="NFE233"/>
      <c r="NFF233"/>
      <c r="NFG233"/>
      <c r="NFH233"/>
      <c r="NFI233"/>
      <c r="NFJ233"/>
      <c r="NFK233"/>
      <c r="NFL233"/>
      <c r="NFM233"/>
      <c r="NFN233"/>
      <c r="NFO233"/>
      <c r="NFP233"/>
      <c r="NFQ233"/>
      <c r="NFR233"/>
      <c r="NFS233"/>
      <c r="NFT233"/>
      <c r="NFU233"/>
      <c r="NFV233"/>
      <c r="NFW233"/>
      <c r="NFX233"/>
      <c r="NFY233"/>
      <c r="NFZ233"/>
      <c r="NGA233"/>
      <c r="NGB233"/>
      <c r="NGC233"/>
      <c r="NGD233"/>
      <c r="NGE233"/>
      <c r="NGF233"/>
      <c r="NGG233"/>
      <c r="NGH233"/>
      <c r="NGI233"/>
      <c r="NGJ233"/>
      <c r="NGK233"/>
      <c r="NGL233"/>
      <c r="NGM233"/>
      <c r="NGN233"/>
      <c r="NGO233"/>
      <c r="NGP233"/>
      <c r="NGQ233"/>
      <c r="NGR233"/>
      <c r="NGS233"/>
      <c r="NGT233"/>
      <c r="NGU233"/>
      <c r="NGV233"/>
      <c r="NGW233"/>
      <c r="NGX233"/>
      <c r="NGY233"/>
      <c r="NGZ233"/>
      <c r="NHA233"/>
      <c r="NHB233"/>
      <c r="NHC233"/>
      <c r="NHD233"/>
      <c r="NHE233"/>
      <c r="NHF233"/>
      <c r="NHG233"/>
      <c r="NHH233"/>
      <c r="NHI233"/>
      <c r="NHJ233"/>
      <c r="NHK233"/>
      <c r="NHL233"/>
      <c r="NHM233"/>
      <c r="NHN233"/>
      <c r="NHO233"/>
      <c r="NHP233"/>
      <c r="NHQ233"/>
      <c r="NHR233"/>
      <c r="NHS233"/>
      <c r="NHT233"/>
      <c r="NHU233"/>
      <c r="NHV233"/>
      <c r="NHW233"/>
      <c r="NHX233"/>
      <c r="NHY233"/>
      <c r="NHZ233"/>
      <c r="NIA233"/>
      <c r="NIB233"/>
      <c r="NIC233"/>
      <c r="NID233"/>
      <c r="NIE233"/>
      <c r="NIF233"/>
      <c r="NIG233"/>
      <c r="NIH233"/>
      <c r="NII233"/>
      <c r="NIJ233"/>
      <c r="NIK233"/>
      <c r="NIL233"/>
      <c r="NIM233"/>
      <c r="NIN233"/>
      <c r="NIO233"/>
      <c r="NIP233"/>
      <c r="NIQ233"/>
      <c r="NIR233"/>
      <c r="NIS233"/>
      <c r="NIT233"/>
      <c r="NIU233"/>
      <c r="NIV233"/>
      <c r="NIW233"/>
      <c r="NIX233"/>
      <c r="NIY233"/>
      <c r="NIZ233"/>
      <c r="NJA233"/>
      <c r="NJB233"/>
      <c r="NJC233"/>
      <c r="NJD233"/>
      <c r="NJE233"/>
      <c r="NJF233"/>
      <c r="NJG233"/>
      <c r="NJH233"/>
      <c r="NJI233"/>
      <c r="NJJ233"/>
      <c r="NJK233"/>
      <c r="NJL233"/>
      <c r="NJM233"/>
      <c r="NJN233"/>
      <c r="NJO233"/>
      <c r="NJP233"/>
      <c r="NJQ233"/>
      <c r="NJR233"/>
      <c r="NJS233"/>
      <c r="NJT233"/>
      <c r="NJU233"/>
      <c r="NJV233"/>
      <c r="NJW233"/>
      <c r="NJX233"/>
      <c r="NJY233"/>
      <c r="NJZ233"/>
      <c r="NKA233"/>
      <c r="NKB233"/>
      <c r="NKC233"/>
      <c r="NKD233"/>
      <c r="NKE233"/>
      <c r="NKF233"/>
      <c r="NKG233"/>
      <c r="NKH233"/>
      <c r="NKI233"/>
      <c r="NKJ233"/>
      <c r="NKK233"/>
      <c r="NKL233"/>
      <c r="NKM233"/>
      <c r="NKN233"/>
      <c r="NKO233"/>
      <c r="NKP233"/>
      <c r="NKQ233"/>
      <c r="NKR233"/>
      <c r="NKS233"/>
      <c r="NKT233"/>
      <c r="NKU233"/>
      <c r="NKV233"/>
      <c r="NKW233"/>
      <c r="NKX233"/>
      <c r="NKY233"/>
      <c r="NKZ233"/>
      <c r="NLA233"/>
      <c r="NLB233"/>
      <c r="NLC233"/>
      <c r="NLD233"/>
      <c r="NLE233"/>
      <c r="NLF233"/>
      <c r="NLG233"/>
      <c r="NLH233"/>
      <c r="NLI233"/>
      <c r="NLJ233"/>
      <c r="NLK233"/>
      <c r="NLL233"/>
      <c r="NLM233"/>
      <c r="NLN233"/>
      <c r="NLO233"/>
      <c r="NLP233"/>
      <c r="NLQ233"/>
      <c r="NLR233"/>
      <c r="NLS233"/>
      <c r="NLT233"/>
      <c r="NLU233"/>
      <c r="NLV233"/>
      <c r="NLW233"/>
      <c r="NLX233"/>
      <c r="NLY233"/>
      <c r="NLZ233"/>
      <c r="NMA233"/>
      <c r="NMB233"/>
      <c r="NMC233"/>
      <c r="NMD233"/>
      <c r="NME233"/>
      <c r="NMF233"/>
      <c r="NMG233"/>
      <c r="NMH233"/>
      <c r="NMI233"/>
      <c r="NMJ233"/>
      <c r="NMK233"/>
      <c r="NML233"/>
      <c r="NMM233"/>
      <c r="NMN233"/>
      <c r="NMO233"/>
      <c r="NMP233"/>
      <c r="NMQ233"/>
      <c r="NMR233"/>
      <c r="NMS233"/>
      <c r="NMT233"/>
      <c r="NMU233"/>
      <c r="NMV233"/>
      <c r="NMW233"/>
      <c r="NMX233"/>
      <c r="NMY233"/>
      <c r="NMZ233"/>
      <c r="NNA233"/>
      <c r="NNB233"/>
      <c r="NNC233"/>
      <c r="NND233"/>
      <c r="NNE233"/>
      <c r="NNF233"/>
      <c r="NNG233"/>
      <c r="NNH233"/>
      <c r="NNI233"/>
      <c r="NNJ233"/>
      <c r="NNK233"/>
      <c r="NNL233"/>
      <c r="NNM233"/>
      <c r="NNN233"/>
      <c r="NNO233"/>
      <c r="NNP233"/>
      <c r="NNQ233"/>
      <c r="NNR233"/>
      <c r="NNS233"/>
      <c r="NNT233"/>
      <c r="NNU233"/>
      <c r="NNV233"/>
      <c r="NNW233"/>
      <c r="NNX233"/>
      <c r="NNY233"/>
      <c r="NNZ233"/>
      <c r="NOA233"/>
      <c r="NOB233"/>
      <c r="NOC233"/>
      <c r="NOD233"/>
      <c r="NOE233"/>
      <c r="NOF233"/>
      <c r="NOG233"/>
      <c r="NOH233"/>
      <c r="NOI233"/>
      <c r="NOJ233"/>
      <c r="NOK233"/>
      <c r="NOL233"/>
      <c r="NOM233"/>
      <c r="NON233"/>
      <c r="NOO233"/>
      <c r="NOP233"/>
      <c r="NOQ233"/>
      <c r="NOR233"/>
      <c r="NOS233"/>
      <c r="NOT233"/>
      <c r="NOU233"/>
      <c r="NOV233"/>
      <c r="NOW233"/>
      <c r="NOX233"/>
      <c r="NOY233"/>
      <c r="NOZ233"/>
      <c r="NPA233"/>
      <c r="NPB233"/>
      <c r="NPC233"/>
      <c r="NPD233"/>
      <c r="NPE233"/>
      <c r="NPF233"/>
      <c r="NPG233"/>
      <c r="NPH233"/>
      <c r="NPI233"/>
      <c r="NPJ233"/>
      <c r="NPK233"/>
      <c r="NPL233"/>
      <c r="NPM233"/>
      <c r="NPN233"/>
      <c r="NPO233"/>
      <c r="NPP233"/>
      <c r="NPQ233"/>
      <c r="NPR233"/>
      <c r="NPS233"/>
      <c r="NPT233"/>
      <c r="NPU233"/>
      <c r="NPV233"/>
      <c r="NPW233"/>
      <c r="NPX233"/>
      <c r="NPY233"/>
      <c r="NPZ233"/>
      <c r="NQA233"/>
      <c r="NQB233"/>
      <c r="NQC233"/>
      <c r="NQD233"/>
      <c r="NQE233"/>
      <c r="NQF233"/>
      <c r="NQG233"/>
      <c r="NQH233"/>
      <c r="NQI233"/>
      <c r="NQJ233"/>
      <c r="NQK233"/>
      <c r="NQL233"/>
      <c r="NQM233"/>
      <c r="NQN233"/>
      <c r="NQO233"/>
      <c r="NQP233"/>
      <c r="NQQ233"/>
      <c r="NQR233"/>
      <c r="NQS233"/>
      <c r="NQT233"/>
      <c r="NQU233"/>
      <c r="NQV233"/>
      <c r="NQW233"/>
      <c r="NQX233"/>
      <c r="NQY233"/>
      <c r="NQZ233"/>
      <c r="NRA233"/>
      <c r="NRB233"/>
      <c r="NRC233"/>
      <c r="NRD233"/>
      <c r="NRE233"/>
      <c r="NRF233"/>
      <c r="NRG233"/>
      <c r="NRH233"/>
      <c r="NRI233"/>
      <c r="NRJ233"/>
      <c r="NRK233"/>
      <c r="NRL233"/>
      <c r="NRM233"/>
      <c r="NRN233"/>
      <c r="NRO233"/>
      <c r="NRP233"/>
      <c r="NRQ233"/>
      <c r="NRR233"/>
      <c r="NRS233"/>
      <c r="NRT233"/>
      <c r="NRU233"/>
      <c r="NRV233"/>
      <c r="NRW233"/>
      <c r="NRX233"/>
      <c r="NRY233"/>
      <c r="NRZ233"/>
      <c r="NSA233"/>
      <c r="NSB233"/>
      <c r="NSC233"/>
      <c r="NSD233"/>
      <c r="NSE233"/>
      <c r="NSF233"/>
      <c r="NSG233"/>
      <c r="NSH233"/>
      <c r="NSI233"/>
      <c r="NSJ233"/>
      <c r="NSK233"/>
      <c r="NSL233"/>
      <c r="NSM233"/>
      <c r="NSN233"/>
      <c r="NSO233"/>
      <c r="NSP233"/>
      <c r="NSQ233"/>
      <c r="NSR233"/>
      <c r="NSS233"/>
      <c r="NST233"/>
      <c r="NSU233"/>
      <c r="NSV233"/>
      <c r="NSW233"/>
      <c r="NSX233"/>
      <c r="NSY233"/>
      <c r="NSZ233"/>
      <c r="NTA233"/>
      <c r="NTB233"/>
      <c r="NTC233"/>
      <c r="NTD233"/>
      <c r="NTE233"/>
      <c r="NTF233"/>
      <c r="NTG233"/>
      <c r="NTH233"/>
      <c r="NTI233"/>
      <c r="NTJ233"/>
      <c r="NTK233"/>
      <c r="NTL233"/>
      <c r="NTM233"/>
      <c r="NTN233"/>
      <c r="NTO233"/>
      <c r="NTP233"/>
      <c r="NTQ233"/>
      <c r="NTR233"/>
      <c r="NTS233"/>
      <c r="NTT233"/>
      <c r="NTU233"/>
      <c r="NTV233"/>
      <c r="NTW233"/>
      <c r="NTX233"/>
      <c r="NTY233"/>
      <c r="NTZ233"/>
      <c r="NUA233"/>
      <c r="NUB233"/>
      <c r="NUC233"/>
      <c r="NUD233"/>
      <c r="NUE233"/>
      <c r="NUF233"/>
      <c r="NUG233"/>
      <c r="NUH233"/>
      <c r="NUI233"/>
      <c r="NUJ233"/>
      <c r="NUK233"/>
      <c r="NUL233"/>
      <c r="NUM233"/>
      <c r="NUN233"/>
      <c r="NUO233"/>
      <c r="NUP233"/>
      <c r="NUQ233"/>
      <c r="NUR233"/>
      <c r="NUS233"/>
      <c r="NUT233"/>
      <c r="NUU233"/>
      <c r="NUV233"/>
      <c r="NUW233"/>
      <c r="NUX233"/>
      <c r="NUY233"/>
      <c r="NUZ233"/>
      <c r="NVA233"/>
      <c r="NVB233"/>
      <c r="NVC233"/>
      <c r="NVD233"/>
      <c r="NVE233"/>
      <c r="NVF233"/>
      <c r="NVG233"/>
      <c r="NVH233"/>
      <c r="NVI233"/>
      <c r="NVJ233"/>
      <c r="NVK233"/>
      <c r="NVL233"/>
      <c r="NVM233"/>
      <c r="NVN233"/>
      <c r="NVO233"/>
      <c r="NVP233"/>
      <c r="NVQ233"/>
      <c r="NVR233"/>
      <c r="NVS233"/>
      <c r="NVT233"/>
      <c r="NVU233"/>
      <c r="NVV233"/>
      <c r="NVW233"/>
      <c r="NVX233"/>
      <c r="NVY233"/>
      <c r="NVZ233"/>
      <c r="NWA233"/>
      <c r="NWB233"/>
      <c r="NWC233"/>
      <c r="NWD233"/>
      <c r="NWE233"/>
      <c r="NWF233"/>
      <c r="NWG233"/>
      <c r="NWH233"/>
      <c r="NWI233"/>
      <c r="NWJ233"/>
      <c r="NWK233"/>
      <c r="NWL233"/>
      <c r="NWM233"/>
      <c r="NWN233"/>
      <c r="NWO233"/>
      <c r="NWP233"/>
      <c r="NWQ233"/>
      <c r="NWR233"/>
      <c r="NWS233"/>
      <c r="NWT233"/>
      <c r="NWU233"/>
      <c r="NWV233"/>
      <c r="NWW233"/>
      <c r="NWX233"/>
      <c r="NWY233"/>
      <c r="NWZ233"/>
      <c r="NXA233"/>
      <c r="NXB233"/>
      <c r="NXC233"/>
      <c r="NXD233"/>
      <c r="NXE233"/>
      <c r="NXF233"/>
      <c r="NXG233"/>
      <c r="NXH233"/>
      <c r="NXI233"/>
      <c r="NXJ233"/>
      <c r="NXK233"/>
      <c r="NXL233"/>
      <c r="NXM233"/>
      <c r="NXN233"/>
      <c r="NXO233"/>
      <c r="NXP233"/>
      <c r="NXQ233"/>
      <c r="NXR233"/>
      <c r="NXS233"/>
      <c r="NXT233"/>
      <c r="NXU233"/>
      <c r="NXV233"/>
      <c r="NXW233"/>
      <c r="NXX233"/>
      <c r="NXY233"/>
      <c r="NXZ233"/>
      <c r="NYA233"/>
      <c r="NYB233"/>
      <c r="NYC233"/>
      <c r="NYD233"/>
      <c r="NYE233"/>
      <c r="NYF233"/>
      <c r="NYG233"/>
      <c r="NYH233"/>
      <c r="NYI233"/>
      <c r="NYJ233"/>
      <c r="NYK233"/>
      <c r="NYL233"/>
      <c r="NYM233"/>
      <c r="NYN233"/>
      <c r="NYO233"/>
      <c r="NYP233"/>
      <c r="NYQ233"/>
      <c r="NYR233"/>
      <c r="NYS233"/>
      <c r="NYT233"/>
      <c r="NYU233"/>
      <c r="NYV233"/>
      <c r="NYW233"/>
      <c r="NYX233"/>
      <c r="NYY233"/>
      <c r="NYZ233"/>
      <c r="NZA233"/>
      <c r="NZB233"/>
      <c r="NZC233"/>
      <c r="NZD233"/>
      <c r="NZE233"/>
      <c r="NZF233"/>
      <c r="NZG233"/>
      <c r="NZH233"/>
      <c r="NZI233"/>
      <c r="NZJ233"/>
      <c r="NZK233"/>
      <c r="NZL233"/>
      <c r="NZM233"/>
      <c r="NZN233"/>
      <c r="NZO233"/>
      <c r="NZP233"/>
      <c r="NZQ233"/>
      <c r="NZR233"/>
      <c r="NZS233"/>
      <c r="NZT233"/>
      <c r="NZU233"/>
      <c r="NZV233"/>
      <c r="NZW233"/>
      <c r="NZX233"/>
      <c r="NZY233"/>
      <c r="NZZ233"/>
      <c r="OAA233"/>
      <c r="OAB233"/>
      <c r="OAC233"/>
      <c r="OAD233"/>
      <c r="OAE233"/>
      <c r="OAF233"/>
      <c r="OAG233"/>
      <c r="OAH233"/>
      <c r="OAI233"/>
      <c r="OAJ233"/>
      <c r="OAK233"/>
      <c r="OAL233"/>
      <c r="OAM233"/>
      <c r="OAN233"/>
      <c r="OAO233"/>
      <c r="OAP233"/>
      <c r="OAQ233"/>
      <c r="OAR233"/>
      <c r="OAS233"/>
      <c r="OAT233"/>
      <c r="OAU233"/>
      <c r="OAV233"/>
      <c r="OAW233"/>
      <c r="OAX233"/>
      <c r="OAY233"/>
      <c r="OAZ233"/>
      <c r="OBA233"/>
      <c r="OBB233"/>
      <c r="OBC233"/>
      <c r="OBD233"/>
      <c r="OBE233"/>
      <c r="OBF233"/>
      <c r="OBG233"/>
      <c r="OBH233"/>
      <c r="OBI233"/>
      <c r="OBJ233"/>
      <c r="OBK233"/>
      <c r="OBL233"/>
      <c r="OBM233"/>
      <c r="OBN233"/>
      <c r="OBO233"/>
      <c r="OBP233"/>
      <c r="OBQ233"/>
      <c r="OBR233"/>
      <c r="OBS233"/>
      <c r="OBT233"/>
      <c r="OBU233"/>
      <c r="OBV233"/>
      <c r="OBW233"/>
      <c r="OBX233"/>
      <c r="OBY233"/>
      <c r="OBZ233"/>
      <c r="OCA233"/>
      <c r="OCB233"/>
      <c r="OCC233"/>
      <c r="OCD233"/>
      <c r="OCE233"/>
      <c r="OCF233"/>
      <c r="OCG233"/>
      <c r="OCH233"/>
      <c r="OCI233"/>
      <c r="OCJ233"/>
      <c r="OCK233"/>
      <c r="OCL233"/>
      <c r="OCM233"/>
      <c r="OCN233"/>
      <c r="OCO233"/>
      <c r="OCP233"/>
      <c r="OCQ233"/>
      <c r="OCR233"/>
      <c r="OCS233"/>
      <c r="OCT233"/>
      <c r="OCU233"/>
      <c r="OCV233"/>
      <c r="OCW233"/>
      <c r="OCX233"/>
      <c r="OCY233"/>
      <c r="OCZ233"/>
      <c r="ODA233"/>
      <c r="ODB233"/>
      <c r="ODC233"/>
      <c r="ODD233"/>
      <c r="ODE233"/>
      <c r="ODF233"/>
      <c r="ODG233"/>
      <c r="ODH233"/>
      <c r="ODI233"/>
      <c r="ODJ233"/>
      <c r="ODK233"/>
      <c r="ODL233"/>
      <c r="ODM233"/>
      <c r="ODN233"/>
      <c r="ODO233"/>
      <c r="ODP233"/>
      <c r="ODQ233"/>
      <c r="ODR233"/>
      <c r="ODS233"/>
      <c r="ODT233"/>
      <c r="ODU233"/>
      <c r="ODV233"/>
      <c r="ODW233"/>
      <c r="ODX233"/>
      <c r="ODY233"/>
      <c r="ODZ233"/>
      <c r="OEA233"/>
      <c r="OEB233"/>
      <c r="OEC233"/>
      <c r="OED233"/>
      <c r="OEE233"/>
      <c r="OEF233"/>
      <c r="OEG233"/>
      <c r="OEH233"/>
      <c r="OEI233"/>
      <c r="OEJ233"/>
      <c r="OEK233"/>
      <c r="OEL233"/>
      <c r="OEM233"/>
      <c r="OEN233"/>
      <c r="OEO233"/>
      <c r="OEP233"/>
      <c r="OEQ233"/>
      <c r="OER233"/>
      <c r="OES233"/>
      <c r="OET233"/>
      <c r="OEU233"/>
      <c r="OEV233"/>
      <c r="OEW233"/>
      <c r="OEX233"/>
      <c r="OEY233"/>
      <c r="OEZ233"/>
      <c r="OFA233"/>
      <c r="OFB233"/>
      <c r="OFC233"/>
      <c r="OFD233"/>
      <c r="OFE233"/>
      <c r="OFF233"/>
      <c r="OFG233"/>
      <c r="OFH233"/>
      <c r="OFI233"/>
      <c r="OFJ233"/>
      <c r="OFK233"/>
      <c r="OFL233"/>
      <c r="OFM233"/>
      <c r="OFN233"/>
      <c r="OFO233"/>
      <c r="OFP233"/>
      <c r="OFQ233"/>
      <c r="OFR233"/>
      <c r="OFS233"/>
      <c r="OFT233"/>
      <c r="OFU233"/>
      <c r="OFV233"/>
      <c r="OFW233"/>
      <c r="OFX233"/>
      <c r="OFY233"/>
      <c r="OFZ233"/>
      <c r="OGA233"/>
      <c r="OGB233"/>
      <c r="OGC233"/>
      <c r="OGD233"/>
      <c r="OGE233"/>
      <c r="OGF233"/>
      <c r="OGG233"/>
      <c r="OGH233"/>
      <c r="OGI233"/>
      <c r="OGJ233"/>
      <c r="OGK233"/>
      <c r="OGL233"/>
      <c r="OGM233"/>
      <c r="OGN233"/>
      <c r="OGO233"/>
      <c r="OGP233"/>
      <c r="OGQ233"/>
      <c r="OGR233"/>
      <c r="OGS233"/>
      <c r="OGT233"/>
      <c r="OGU233"/>
      <c r="OGV233"/>
      <c r="OGW233"/>
      <c r="OGX233"/>
      <c r="OGY233"/>
      <c r="OGZ233"/>
      <c r="OHA233"/>
      <c r="OHB233"/>
      <c r="OHC233"/>
      <c r="OHD233"/>
      <c r="OHE233"/>
      <c r="OHF233"/>
      <c r="OHG233"/>
      <c r="OHH233"/>
      <c r="OHI233"/>
      <c r="OHJ233"/>
      <c r="OHK233"/>
      <c r="OHL233"/>
      <c r="OHM233"/>
      <c r="OHN233"/>
      <c r="OHO233"/>
      <c r="OHP233"/>
      <c r="OHQ233"/>
      <c r="OHR233"/>
      <c r="OHS233"/>
      <c r="OHT233"/>
      <c r="OHU233"/>
      <c r="OHV233"/>
      <c r="OHW233"/>
      <c r="OHX233"/>
      <c r="OHY233"/>
      <c r="OHZ233"/>
      <c r="OIA233"/>
      <c r="OIB233"/>
      <c r="OIC233"/>
      <c r="OID233"/>
      <c r="OIE233"/>
      <c r="OIF233"/>
      <c r="OIG233"/>
      <c r="OIH233"/>
      <c r="OII233"/>
      <c r="OIJ233"/>
      <c r="OIK233"/>
      <c r="OIL233"/>
      <c r="OIM233"/>
      <c r="OIN233"/>
      <c r="OIO233"/>
      <c r="OIP233"/>
      <c r="OIQ233"/>
      <c r="OIR233"/>
      <c r="OIS233"/>
      <c r="OIT233"/>
      <c r="OIU233"/>
      <c r="OIV233"/>
      <c r="OIW233"/>
      <c r="OIX233"/>
      <c r="OIY233"/>
      <c r="OIZ233"/>
      <c r="OJA233"/>
      <c r="OJB233"/>
      <c r="OJC233"/>
      <c r="OJD233"/>
      <c r="OJE233"/>
      <c r="OJF233"/>
      <c r="OJG233"/>
      <c r="OJH233"/>
      <c r="OJI233"/>
      <c r="OJJ233"/>
      <c r="OJK233"/>
      <c r="OJL233"/>
      <c r="OJM233"/>
      <c r="OJN233"/>
      <c r="OJO233"/>
      <c r="OJP233"/>
      <c r="OJQ233"/>
      <c r="OJR233"/>
      <c r="OJS233"/>
      <c r="OJT233"/>
      <c r="OJU233"/>
      <c r="OJV233"/>
      <c r="OJW233"/>
      <c r="OJX233"/>
      <c r="OJY233"/>
      <c r="OJZ233"/>
      <c r="OKA233"/>
      <c r="OKB233"/>
      <c r="OKC233"/>
      <c r="OKD233"/>
      <c r="OKE233"/>
      <c r="OKF233"/>
      <c r="OKG233"/>
      <c r="OKH233"/>
      <c r="OKI233"/>
      <c r="OKJ233"/>
      <c r="OKK233"/>
      <c r="OKL233"/>
      <c r="OKM233"/>
      <c r="OKN233"/>
      <c r="OKO233"/>
      <c r="OKP233"/>
      <c r="OKQ233"/>
      <c r="OKR233"/>
      <c r="OKS233"/>
      <c r="OKT233"/>
      <c r="OKU233"/>
      <c r="OKV233"/>
      <c r="OKW233"/>
      <c r="OKX233"/>
      <c r="OKY233"/>
      <c r="OKZ233"/>
      <c r="OLA233"/>
      <c r="OLB233"/>
      <c r="OLC233"/>
      <c r="OLD233"/>
      <c r="OLE233"/>
      <c r="OLF233"/>
      <c r="OLG233"/>
      <c r="OLH233"/>
      <c r="OLI233"/>
      <c r="OLJ233"/>
      <c r="OLK233"/>
      <c r="OLL233"/>
      <c r="OLM233"/>
      <c r="OLN233"/>
      <c r="OLO233"/>
      <c r="OLP233"/>
      <c r="OLQ233"/>
      <c r="OLR233"/>
      <c r="OLS233"/>
      <c r="OLT233"/>
      <c r="OLU233"/>
      <c r="OLV233"/>
      <c r="OLW233"/>
      <c r="OLX233"/>
      <c r="OLY233"/>
      <c r="OLZ233"/>
      <c r="OMA233"/>
      <c r="OMB233"/>
      <c r="OMC233"/>
      <c r="OMD233"/>
      <c r="OME233"/>
      <c r="OMF233"/>
      <c r="OMG233"/>
      <c r="OMH233"/>
      <c r="OMI233"/>
      <c r="OMJ233"/>
      <c r="OMK233"/>
      <c r="OML233"/>
      <c r="OMM233"/>
      <c r="OMN233"/>
      <c r="OMO233"/>
      <c r="OMP233"/>
      <c r="OMQ233"/>
      <c r="OMR233"/>
      <c r="OMS233"/>
      <c r="OMT233"/>
      <c r="OMU233"/>
      <c r="OMV233"/>
      <c r="OMW233"/>
      <c r="OMX233"/>
      <c r="OMY233"/>
      <c r="OMZ233"/>
      <c r="ONA233"/>
      <c r="ONB233"/>
      <c r="ONC233"/>
      <c r="OND233"/>
      <c r="ONE233"/>
      <c r="ONF233"/>
      <c r="ONG233"/>
      <c r="ONH233"/>
      <c r="ONI233"/>
      <c r="ONJ233"/>
      <c r="ONK233"/>
      <c r="ONL233"/>
      <c r="ONM233"/>
      <c r="ONN233"/>
      <c r="ONO233"/>
      <c r="ONP233"/>
      <c r="ONQ233"/>
      <c r="ONR233"/>
      <c r="ONS233"/>
      <c r="ONT233"/>
      <c r="ONU233"/>
      <c r="ONV233"/>
      <c r="ONW233"/>
      <c r="ONX233"/>
      <c r="ONY233"/>
      <c r="ONZ233"/>
      <c r="OOA233"/>
      <c r="OOB233"/>
      <c r="OOC233"/>
      <c r="OOD233"/>
      <c r="OOE233"/>
      <c r="OOF233"/>
      <c r="OOG233"/>
      <c r="OOH233"/>
      <c r="OOI233"/>
      <c r="OOJ233"/>
      <c r="OOK233"/>
      <c r="OOL233"/>
      <c r="OOM233"/>
      <c r="OON233"/>
      <c r="OOO233"/>
      <c r="OOP233"/>
      <c r="OOQ233"/>
      <c r="OOR233"/>
      <c r="OOS233"/>
      <c r="OOT233"/>
      <c r="OOU233"/>
      <c r="OOV233"/>
      <c r="OOW233"/>
      <c r="OOX233"/>
      <c r="OOY233"/>
      <c r="OOZ233"/>
      <c r="OPA233"/>
      <c r="OPB233"/>
      <c r="OPC233"/>
      <c r="OPD233"/>
      <c r="OPE233"/>
      <c r="OPF233"/>
      <c r="OPG233"/>
      <c r="OPH233"/>
      <c r="OPI233"/>
      <c r="OPJ233"/>
      <c r="OPK233"/>
      <c r="OPL233"/>
      <c r="OPM233"/>
      <c r="OPN233"/>
      <c r="OPO233"/>
      <c r="OPP233"/>
      <c r="OPQ233"/>
      <c r="OPR233"/>
      <c r="OPS233"/>
      <c r="OPT233"/>
      <c r="OPU233"/>
      <c r="OPV233"/>
      <c r="OPW233"/>
      <c r="OPX233"/>
      <c r="OPY233"/>
      <c r="OPZ233"/>
      <c r="OQA233"/>
      <c r="OQB233"/>
      <c r="OQC233"/>
      <c r="OQD233"/>
      <c r="OQE233"/>
      <c r="OQF233"/>
      <c r="OQG233"/>
      <c r="OQH233"/>
      <c r="OQI233"/>
      <c r="OQJ233"/>
      <c r="OQK233"/>
      <c r="OQL233"/>
      <c r="OQM233"/>
      <c r="OQN233"/>
      <c r="OQO233"/>
      <c r="OQP233"/>
      <c r="OQQ233"/>
      <c r="OQR233"/>
      <c r="OQS233"/>
      <c r="OQT233"/>
      <c r="OQU233"/>
      <c r="OQV233"/>
      <c r="OQW233"/>
      <c r="OQX233"/>
      <c r="OQY233"/>
      <c r="OQZ233"/>
      <c r="ORA233"/>
      <c r="ORB233"/>
      <c r="ORC233"/>
      <c r="ORD233"/>
      <c r="ORE233"/>
      <c r="ORF233"/>
      <c r="ORG233"/>
      <c r="ORH233"/>
      <c r="ORI233"/>
      <c r="ORJ233"/>
      <c r="ORK233"/>
      <c r="ORL233"/>
      <c r="ORM233"/>
      <c r="ORN233"/>
      <c r="ORO233"/>
      <c r="ORP233"/>
      <c r="ORQ233"/>
      <c r="ORR233"/>
      <c r="ORS233"/>
      <c r="ORT233"/>
      <c r="ORU233"/>
      <c r="ORV233"/>
      <c r="ORW233"/>
      <c r="ORX233"/>
      <c r="ORY233"/>
      <c r="ORZ233"/>
      <c r="OSA233"/>
      <c r="OSB233"/>
      <c r="OSC233"/>
      <c r="OSD233"/>
      <c r="OSE233"/>
      <c r="OSF233"/>
      <c r="OSG233"/>
      <c r="OSH233"/>
      <c r="OSI233"/>
      <c r="OSJ233"/>
      <c r="OSK233"/>
      <c r="OSL233"/>
      <c r="OSM233"/>
      <c r="OSN233"/>
      <c r="OSO233"/>
      <c r="OSP233"/>
      <c r="OSQ233"/>
      <c r="OSR233"/>
      <c r="OSS233"/>
      <c r="OST233"/>
      <c r="OSU233"/>
      <c r="OSV233"/>
      <c r="OSW233"/>
      <c r="OSX233"/>
      <c r="OSY233"/>
      <c r="OSZ233"/>
      <c r="OTA233"/>
      <c r="OTB233"/>
      <c r="OTC233"/>
      <c r="OTD233"/>
      <c r="OTE233"/>
      <c r="OTF233"/>
      <c r="OTG233"/>
      <c r="OTH233"/>
      <c r="OTI233"/>
      <c r="OTJ233"/>
      <c r="OTK233"/>
      <c r="OTL233"/>
      <c r="OTM233"/>
      <c r="OTN233"/>
      <c r="OTO233"/>
      <c r="OTP233"/>
      <c r="OTQ233"/>
      <c r="OTR233"/>
      <c r="OTS233"/>
      <c r="OTT233"/>
      <c r="OTU233"/>
      <c r="OTV233"/>
      <c r="OTW233"/>
      <c r="OTX233"/>
      <c r="OTY233"/>
      <c r="OTZ233"/>
      <c r="OUA233"/>
      <c r="OUB233"/>
      <c r="OUC233"/>
      <c r="OUD233"/>
      <c r="OUE233"/>
      <c r="OUF233"/>
      <c r="OUG233"/>
      <c r="OUH233"/>
      <c r="OUI233"/>
      <c r="OUJ233"/>
      <c r="OUK233"/>
      <c r="OUL233"/>
      <c r="OUM233"/>
      <c r="OUN233"/>
      <c r="OUO233"/>
      <c r="OUP233"/>
      <c r="OUQ233"/>
      <c r="OUR233"/>
      <c r="OUS233"/>
      <c r="OUT233"/>
      <c r="OUU233"/>
      <c r="OUV233"/>
      <c r="OUW233"/>
      <c r="OUX233"/>
      <c r="OUY233"/>
      <c r="OUZ233"/>
      <c r="OVA233"/>
      <c r="OVB233"/>
      <c r="OVC233"/>
      <c r="OVD233"/>
      <c r="OVE233"/>
      <c r="OVF233"/>
      <c r="OVG233"/>
      <c r="OVH233"/>
      <c r="OVI233"/>
      <c r="OVJ233"/>
      <c r="OVK233"/>
      <c r="OVL233"/>
      <c r="OVM233"/>
      <c r="OVN233"/>
      <c r="OVO233"/>
      <c r="OVP233"/>
      <c r="OVQ233"/>
      <c r="OVR233"/>
      <c r="OVS233"/>
      <c r="OVT233"/>
      <c r="OVU233"/>
      <c r="OVV233"/>
      <c r="OVW233"/>
      <c r="OVX233"/>
      <c r="OVY233"/>
      <c r="OVZ233"/>
      <c r="OWA233"/>
      <c r="OWB233"/>
      <c r="OWC233"/>
      <c r="OWD233"/>
      <c r="OWE233"/>
      <c r="OWF233"/>
      <c r="OWG233"/>
      <c r="OWH233"/>
      <c r="OWI233"/>
      <c r="OWJ233"/>
      <c r="OWK233"/>
      <c r="OWL233"/>
      <c r="OWM233"/>
      <c r="OWN233"/>
      <c r="OWO233"/>
      <c r="OWP233"/>
      <c r="OWQ233"/>
      <c r="OWR233"/>
      <c r="OWS233"/>
      <c r="OWT233"/>
      <c r="OWU233"/>
      <c r="OWV233"/>
      <c r="OWW233"/>
      <c r="OWX233"/>
      <c r="OWY233"/>
      <c r="OWZ233"/>
      <c r="OXA233"/>
      <c r="OXB233"/>
      <c r="OXC233"/>
      <c r="OXD233"/>
      <c r="OXE233"/>
      <c r="OXF233"/>
      <c r="OXG233"/>
      <c r="OXH233"/>
      <c r="OXI233"/>
      <c r="OXJ233"/>
      <c r="OXK233"/>
      <c r="OXL233"/>
      <c r="OXM233"/>
      <c r="OXN233"/>
      <c r="OXO233"/>
      <c r="OXP233"/>
      <c r="OXQ233"/>
      <c r="OXR233"/>
      <c r="OXS233"/>
      <c r="OXT233"/>
      <c r="OXU233"/>
      <c r="OXV233"/>
      <c r="OXW233"/>
      <c r="OXX233"/>
      <c r="OXY233"/>
      <c r="OXZ233"/>
      <c r="OYA233"/>
      <c r="OYB233"/>
      <c r="OYC233"/>
      <c r="OYD233"/>
      <c r="OYE233"/>
      <c r="OYF233"/>
      <c r="OYG233"/>
      <c r="OYH233"/>
      <c r="OYI233"/>
      <c r="OYJ233"/>
      <c r="OYK233"/>
      <c r="OYL233"/>
      <c r="OYM233"/>
      <c r="OYN233"/>
      <c r="OYO233"/>
      <c r="OYP233"/>
      <c r="OYQ233"/>
      <c r="OYR233"/>
      <c r="OYS233"/>
      <c r="OYT233"/>
      <c r="OYU233"/>
      <c r="OYV233"/>
      <c r="OYW233"/>
      <c r="OYX233"/>
      <c r="OYY233"/>
      <c r="OYZ233"/>
      <c r="OZA233"/>
      <c r="OZB233"/>
      <c r="OZC233"/>
      <c r="OZD233"/>
      <c r="OZE233"/>
      <c r="OZF233"/>
      <c r="OZG233"/>
      <c r="OZH233"/>
      <c r="OZI233"/>
      <c r="OZJ233"/>
      <c r="OZK233"/>
      <c r="OZL233"/>
      <c r="OZM233"/>
      <c r="OZN233"/>
      <c r="OZO233"/>
      <c r="OZP233"/>
      <c r="OZQ233"/>
      <c r="OZR233"/>
      <c r="OZS233"/>
      <c r="OZT233"/>
      <c r="OZU233"/>
      <c r="OZV233"/>
      <c r="OZW233"/>
      <c r="OZX233"/>
      <c r="OZY233"/>
      <c r="OZZ233"/>
      <c r="PAA233"/>
      <c r="PAB233"/>
      <c r="PAC233"/>
      <c r="PAD233"/>
      <c r="PAE233"/>
      <c r="PAF233"/>
      <c r="PAG233"/>
      <c r="PAH233"/>
      <c r="PAI233"/>
      <c r="PAJ233"/>
      <c r="PAK233"/>
      <c r="PAL233"/>
      <c r="PAM233"/>
      <c r="PAN233"/>
      <c r="PAO233"/>
      <c r="PAP233"/>
      <c r="PAQ233"/>
      <c r="PAR233"/>
      <c r="PAS233"/>
      <c r="PAT233"/>
      <c r="PAU233"/>
      <c r="PAV233"/>
      <c r="PAW233"/>
      <c r="PAX233"/>
      <c r="PAY233"/>
      <c r="PAZ233"/>
      <c r="PBA233"/>
      <c r="PBB233"/>
      <c r="PBC233"/>
      <c r="PBD233"/>
      <c r="PBE233"/>
      <c r="PBF233"/>
      <c r="PBG233"/>
      <c r="PBH233"/>
      <c r="PBI233"/>
      <c r="PBJ233"/>
      <c r="PBK233"/>
      <c r="PBL233"/>
      <c r="PBM233"/>
      <c r="PBN233"/>
      <c r="PBO233"/>
      <c r="PBP233"/>
      <c r="PBQ233"/>
      <c r="PBR233"/>
      <c r="PBS233"/>
      <c r="PBT233"/>
      <c r="PBU233"/>
      <c r="PBV233"/>
      <c r="PBW233"/>
      <c r="PBX233"/>
      <c r="PBY233"/>
      <c r="PBZ233"/>
      <c r="PCA233"/>
      <c r="PCB233"/>
      <c r="PCC233"/>
      <c r="PCD233"/>
      <c r="PCE233"/>
      <c r="PCF233"/>
      <c r="PCG233"/>
      <c r="PCH233"/>
      <c r="PCI233"/>
      <c r="PCJ233"/>
      <c r="PCK233"/>
      <c r="PCL233"/>
      <c r="PCM233"/>
      <c r="PCN233"/>
      <c r="PCO233"/>
      <c r="PCP233"/>
      <c r="PCQ233"/>
      <c r="PCR233"/>
      <c r="PCS233"/>
      <c r="PCT233"/>
      <c r="PCU233"/>
      <c r="PCV233"/>
      <c r="PCW233"/>
      <c r="PCX233"/>
      <c r="PCY233"/>
      <c r="PCZ233"/>
      <c r="PDA233"/>
      <c r="PDB233"/>
      <c r="PDC233"/>
      <c r="PDD233"/>
      <c r="PDE233"/>
      <c r="PDF233"/>
      <c r="PDG233"/>
      <c r="PDH233"/>
      <c r="PDI233"/>
      <c r="PDJ233"/>
      <c r="PDK233"/>
      <c r="PDL233"/>
      <c r="PDM233"/>
      <c r="PDN233"/>
      <c r="PDO233"/>
      <c r="PDP233"/>
      <c r="PDQ233"/>
      <c r="PDR233"/>
      <c r="PDS233"/>
      <c r="PDT233"/>
      <c r="PDU233"/>
      <c r="PDV233"/>
      <c r="PDW233"/>
      <c r="PDX233"/>
      <c r="PDY233"/>
      <c r="PDZ233"/>
      <c r="PEA233"/>
      <c r="PEB233"/>
      <c r="PEC233"/>
      <c r="PED233"/>
      <c r="PEE233"/>
      <c r="PEF233"/>
      <c r="PEG233"/>
      <c r="PEH233"/>
      <c r="PEI233"/>
      <c r="PEJ233"/>
      <c r="PEK233"/>
      <c r="PEL233"/>
      <c r="PEM233"/>
      <c r="PEN233"/>
      <c r="PEO233"/>
      <c r="PEP233"/>
      <c r="PEQ233"/>
      <c r="PER233"/>
      <c r="PES233"/>
      <c r="PET233"/>
      <c r="PEU233"/>
      <c r="PEV233"/>
      <c r="PEW233"/>
      <c r="PEX233"/>
      <c r="PEY233"/>
      <c r="PEZ233"/>
      <c r="PFA233"/>
      <c r="PFB233"/>
      <c r="PFC233"/>
      <c r="PFD233"/>
      <c r="PFE233"/>
      <c r="PFF233"/>
      <c r="PFG233"/>
      <c r="PFH233"/>
      <c r="PFI233"/>
      <c r="PFJ233"/>
      <c r="PFK233"/>
      <c r="PFL233"/>
      <c r="PFM233"/>
      <c r="PFN233"/>
      <c r="PFO233"/>
      <c r="PFP233"/>
      <c r="PFQ233"/>
      <c r="PFR233"/>
      <c r="PFS233"/>
      <c r="PFT233"/>
      <c r="PFU233"/>
      <c r="PFV233"/>
      <c r="PFW233"/>
      <c r="PFX233"/>
      <c r="PFY233"/>
      <c r="PFZ233"/>
      <c r="PGA233"/>
      <c r="PGB233"/>
      <c r="PGC233"/>
      <c r="PGD233"/>
      <c r="PGE233"/>
      <c r="PGF233"/>
      <c r="PGG233"/>
      <c r="PGH233"/>
      <c r="PGI233"/>
      <c r="PGJ233"/>
      <c r="PGK233"/>
      <c r="PGL233"/>
      <c r="PGM233"/>
      <c r="PGN233"/>
      <c r="PGO233"/>
      <c r="PGP233"/>
      <c r="PGQ233"/>
      <c r="PGR233"/>
      <c r="PGS233"/>
      <c r="PGT233"/>
      <c r="PGU233"/>
      <c r="PGV233"/>
      <c r="PGW233"/>
      <c r="PGX233"/>
      <c r="PGY233"/>
      <c r="PGZ233"/>
      <c r="PHA233"/>
      <c r="PHB233"/>
      <c r="PHC233"/>
      <c r="PHD233"/>
      <c r="PHE233"/>
      <c r="PHF233"/>
      <c r="PHG233"/>
      <c r="PHH233"/>
      <c r="PHI233"/>
      <c r="PHJ233"/>
      <c r="PHK233"/>
      <c r="PHL233"/>
      <c r="PHM233"/>
      <c r="PHN233"/>
      <c r="PHO233"/>
      <c r="PHP233"/>
      <c r="PHQ233"/>
      <c r="PHR233"/>
      <c r="PHS233"/>
      <c r="PHT233"/>
      <c r="PHU233"/>
      <c r="PHV233"/>
      <c r="PHW233"/>
      <c r="PHX233"/>
      <c r="PHY233"/>
      <c r="PHZ233"/>
      <c r="PIA233"/>
      <c r="PIB233"/>
      <c r="PIC233"/>
      <c r="PID233"/>
      <c r="PIE233"/>
      <c r="PIF233"/>
      <c r="PIG233"/>
      <c r="PIH233"/>
      <c r="PII233"/>
      <c r="PIJ233"/>
      <c r="PIK233"/>
      <c r="PIL233"/>
      <c r="PIM233"/>
      <c r="PIN233"/>
      <c r="PIO233"/>
      <c r="PIP233"/>
      <c r="PIQ233"/>
      <c r="PIR233"/>
      <c r="PIS233"/>
      <c r="PIT233"/>
      <c r="PIU233"/>
      <c r="PIV233"/>
      <c r="PIW233"/>
      <c r="PIX233"/>
      <c r="PIY233"/>
      <c r="PIZ233"/>
      <c r="PJA233"/>
      <c r="PJB233"/>
      <c r="PJC233"/>
      <c r="PJD233"/>
      <c r="PJE233"/>
      <c r="PJF233"/>
      <c r="PJG233"/>
      <c r="PJH233"/>
      <c r="PJI233"/>
      <c r="PJJ233"/>
      <c r="PJK233"/>
      <c r="PJL233"/>
      <c r="PJM233"/>
      <c r="PJN233"/>
      <c r="PJO233"/>
      <c r="PJP233"/>
      <c r="PJQ233"/>
      <c r="PJR233"/>
      <c r="PJS233"/>
      <c r="PJT233"/>
      <c r="PJU233"/>
      <c r="PJV233"/>
      <c r="PJW233"/>
      <c r="PJX233"/>
      <c r="PJY233"/>
      <c r="PJZ233"/>
      <c r="PKA233"/>
      <c r="PKB233"/>
      <c r="PKC233"/>
      <c r="PKD233"/>
      <c r="PKE233"/>
      <c r="PKF233"/>
      <c r="PKG233"/>
      <c r="PKH233"/>
      <c r="PKI233"/>
      <c r="PKJ233"/>
      <c r="PKK233"/>
      <c r="PKL233"/>
      <c r="PKM233"/>
      <c r="PKN233"/>
      <c r="PKO233"/>
      <c r="PKP233"/>
      <c r="PKQ233"/>
      <c r="PKR233"/>
      <c r="PKS233"/>
      <c r="PKT233"/>
      <c r="PKU233"/>
      <c r="PKV233"/>
      <c r="PKW233"/>
      <c r="PKX233"/>
      <c r="PKY233"/>
      <c r="PKZ233"/>
      <c r="PLA233"/>
      <c r="PLB233"/>
      <c r="PLC233"/>
      <c r="PLD233"/>
      <c r="PLE233"/>
      <c r="PLF233"/>
      <c r="PLG233"/>
      <c r="PLH233"/>
      <c r="PLI233"/>
      <c r="PLJ233"/>
      <c r="PLK233"/>
      <c r="PLL233"/>
      <c r="PLM233"/>
      <c r="PLN233"/>
      <c r="PLO233"/>
      <c r="PLP233"/>
      <c r="PLQ233"/>
      <c r="PLR233"/>
      <c r="PLS233"/>
      <c r="PLT233"/>
      <c r="PLU233"/>
      <c r="PLV233"/>
      <c r="PLW233"/>
      <c r="PLX233"/>
      <c r="PLY233"/>
      <c r="PLZ233"/>
      <c r="PMA233"/>
      <c r="PMB233"/>
      <c r="PMC233"/>
      <c r="PMD233"/>
      <c r="PME233"/>
      <c r="PMF233"/>
      <c r="PMG233"/>
      <c r="PMH233"/>
      <c r="PMI233"/>
      <c r="PMJ233"/>
      <c r="PMK233"/>
      <c r="PML233"/>
      <c r="PMM233"/>
      <c r="PMN233"/>
      <c r="PMO233"/>
      <c r="PMP233"/>
      <c r="PMQ233"/>
      <c r="PMR233"/>
      <c r="PMS233"/>
      <c r="PMT233"/>
      <c r="PMU233"/>
      <c r="PMV233"/>
      <c r="PMW233"/>
      <c r="PMX233"/>
      <c r="PMY233"/>
      <c r="PMZ233"/>
      <c r="PNA233"/>
      <c r="PNB233"/>
      <c r="PNC233"/>
      <c r="PND233"/>
      <c r="PNE233"/>
      <c r="PNF233"/>
      <c r="PNG233"/>
      <c r="PNH233"/>
      <c r="PNI233"/>
      <c r="PNJ233"/>
      <c r="PNK233"/>
      <c r="PNL233"/>
      <c r="PNM233"/>
      <c r="PNN233"/>
      <c r="PNO233"/>
      <c r="PNP233"/>
      <c r="PNQ233"/>
      <c r="PNR233"/>
      <c r="PNS233"/>
      <c r="PNT233"/>
      <c r="PNU233"/>
      <c r="PNV233"/>
      <c r="PNW233"/>
      <c r="PNX233"/>
      <c r="PNY233"/>
      <c r="PNZ233"/>
      <c r="POA233"/>
      <c r="POB233"/>
      <c r="POC233"/>
      <c r="POD233"/>
      <c r="POE233"/>
      <c r="POF233"/>
      <c r="POG233"/>
      <c r="POH233"/>
      <c r="POI233"/>
      <c r="POJ233"/>
      <c r="POK233"/>
      <c r="POL233"/>
      <c r="POM233"/>
      <c r="PON233"/>
      <c r="POO233"/>
      <c r="POP233"/>
      <c r="POQ233"/>
      <c r="POR233"/>
      <c r="POS233"/>
      <c r="POT233"/>
      <c r="POU233"/>
      <c r="POV233"/>
      <c r="POW233"/>
      <c r="POX233"/>
      <c r="POY233"/>
      <c r="POZ233"/>
      <c r="PPA233"/>
      <c r="PPB233"/>
      <c r="PPC233"/>
      <c r="PPD233"/>
      <c r="PPE233"/>
      <c r="PPF233"/>
      <c r="PPG233"/>
      <c r="PPH233"/>
      <c r="PPI233"/>
      <c r="PPJ233"/>
      <c r="PPK233"/>
      <c r="PPL233"/>
      <c r="PPM233"/>
      <c r="PPN233"/>
      <c r="PPO233"/>
      <c r="PPP233"/>
      <c r="PPQ233"/>
      <c r="PPR233"/>
      <c r="PPS233"/>
      <c r="PPT233"/>
      <c r="PPU233"/>
      <c r="PPV233"/>
      <c r="PPW233"/>
      <c r="PPX233"/>
      <c r="PPY233"/>
      <c r="PPZ233"/>
      <c r="PQA233"/>
      <c r="PQB233"/>
      <c r="PQC233"/>
      <c r="PQD233"/>
      <c r="PQE233"/>
      <c r="PQF233"/>
      <c r="PQG233"/>
      <c r="PQH233"/>
      <c r="PQI233"/>
      <c r="PQJ233"/>
      <c r="PQK233"/>
      <c r="PQL233"/>
      <c r="PQM233"/>
      <c r="PQN233"/>
      <c r="PQO233"/>
      <c r="PQP233"/>
      <c r="PQQ233"/>
      <c r="PQR233"/>
      <c r="PQS233"/>
      <c r="PQT233"/>
      <c r="PQU233"/>
      <c r="PQV233"/>
      <c r="PQW233"/>
      <c r="PQX233"/>
      <c r="PQY233"/>
      <c r="PQZ233"/>
      <c r="PRA233"/>
      <c r="PRB233"/>
      <c r="PRC233"/>
      <c r="PRD233"/>
      <c r="PRE233"/>
      <c r="PRF233"/>
      <c r="PRG233"/>
      <c r="PRH233"/>
      <c r="PRI233"/>
      <c r="PRJ233"/>
      <c r="PRK233"/>
      <c r="PRL233"/>
      <c r="PRM233"/>
      <c r="PRN233"/>
      <c r="PRO233"/>
      <c r="PRP233"/>
      <c r="PRQ233"/>
      <c r="PRR233"/>
      <c r="PRS233"/>
      <c r="PRT233"/>
      <c r="PRU233"/>
      <c r="PRV233"/>
      <c r="PRW233"/>
      <c r="PRX233"/>
      <c r="PRY233"/>
      <c r="PRZ233"/>
      <c r="PSA233"/>
      <c r="PSB233"/>
      <c r="PSC233"/>
      <c r="PSD233"/>
      <c r="PSE233"/>
      <c r="PSF233"/>
      <c r="PSG233"/>
      <c r="PSH233"/>
      <c r="PSI233"/>
      <c r="PSJ233"/>
      <c r="PSK233"/>
      <c r="PSL233"/>
      <c r="PSM233"/>
      <c r="PSN233"/>
      <c r="PSO233"/>
      <c r="PSP233"/>
      <c r="PSQ233"/>
      <c r="PSR233"/>
      <c r="PSS233"/>
      <c r="PST233"/>
      <c r="PSU233"/>
      <c r="PSV233"/>
      <c r="PSW233"/>
      <c r="PSX233"/>
      <c r="PSY233"/>
      <c r="PSZ233"/>
      <c r="PTA233"/>
      <c r="PTB233"/>
      <c r="PTC233"/>
      <c r="PTD233"/>
      <c r="PTE233"/>
      <c r="PTF233"/>
      <c r="PTG233"/>
      <c r="PTH233"/>
      <c r="PTI233"/>
      <c r="PTJ233"/>
      <c r="PTK233"/>
      <c r="PTL233"/>
      <c r="PTM233"/>
      <c r="PTN233"/>
      <c r="PTO233"/>
      <c r="PTP233"/>
      <c r="PTQ233"/>
      <c r="PTR233"/>
      <c r="PTS233"/>
      <c r="PTT233"/>
      <c r="PTU233"/>
      <c r="PTV233"/>
      <c r="PTW233"/>
      <c r="PTX233"/>
      <c r="PTY233"/>
      <c r="PTZ233"/>
      <c r="PUA233"/>
      <c r="PUB233"/>
      <c r="PUC233"/>
      <c r="PUD233"/>
      <c r="PUE233"/>
      <c r="PUF233"/>
      <c r="PUG233"/>
      <c r="PUH233"/>
      <c r="PUI233"/>
      <c r="PUJ233"/>
      <c r="PUK233"/>
      <c r="PUL233"/>
      <c r="PUM233"/>
      <c r="PUN233"/>
      <c r="PUO233"/>
      <c r="PUP233"/>
      <c r="PUQ233"/>
      <c r="PUR233"/>
      <c r="PUS233"/>
      <c r="PUT233"/>
      <c r="PUU233"/>
      <c r="PUV233"/>
      <c r="PUW233"/>
      <c r="PUX233"/>
      <c r="PUY233"/>
      <c r="PUZ233"/>
      <c r="PVA233"/>
      <c r="PVB233"/>
      <c r="PVC233"/>
      <c r="PVD233"/>
      <c r="PVE233"/>
      <c r="PVF233"/>
      <c r="PVG233"/>
      <c r="PVH233"/>
      <c r="PVI233"/>
      <c r="PVJ233"/>
      <c r="PVK233"/>
      <c r="PVL233"/>
      <c r="PVM233"/>
      <c r="PVN233"/>
      <c r="PVO233"/>
      <c r="PVP233"/>
      <c r="PVQ233"/>
      <c r="PVR233"/>
      <c r="PVS233"/>
      <c r="PVT233"/>
      <c r="PVU233"/>
      <c r="PVV233"/>
      <c r="PVW233"/>
      <c r="PVX233"/>
      <c r="PVY233"/>
      <c r="PVZ233"/>
      <c r="PWA233"/>
      <c r="PWB233"/>
      <c r="PWC233"/>
      <c r="PWD233"/>
      <c r="PWE233"/>
      <c r="PWF233"/>
      <c r="PWG233"/>
      <c r="PWH233"/>
      <c r="PWI233"/>
      <c r="PWJ233"/>
      <c r="PWK233"/>
      <c r="PWL233"/>
      <c r="PWM233"/>
      <c r="PWN233"/>
      <c r="PWO233"/>
      <c r="PWP233"/>
      <c r="PWQ233"/>
      <c r="PWR233"/>
      <c r="PWS233"/>
      <c r="PWT233"/>
      <c r="PWU233"/>
      <c r="PWV233"/>
      <c r="PWW233"/>
      <c r="PWX233"/>
      <c r="PWY233"/>
      <c r="PWZ233"/>
      <c r="PXA233"/>
      <c r="PXB233"/>
      <c r="PXC233"/>
      <c r="PXD233"/>
      <c r="PXE233"/>
      <c r="PXF233"/>
      <c r="PXG233"/>
      <c r="PXH233"/>
      <c r="PXI233"/>
      <c r="PXJ233"/>
      <c r="PXK233"/>
      <c r="PXL233"/>
      <c r="PXM233"/>
      <c r="PXN233"/>
      <c r="PXO233"/>
      <c r="PXP233"/>
      <c r="PXQ233"/>
      <c r="PXR233"/>
      <c r="PXS233"/>
      <c r="PXT233"/>
      <c r="PXU233"/>
      <c r="PXV233"/>
      <c r="PXW233"/>
      <c r="PXX233"/>
      <c r="PXY233"/>
      <c r="PXZ233"/>
      <c r="PYA233"/>
      <c r="PYB233"/>
      <c r="PYC233"/>
      <c r="PYD233"/>
      <c r="PYE233"/>
      <c r="PYF233"/>
      <c r="PYG233"/>
      <c r="PYH233"/>
      <c r="PYI233"/>
      <c r="PYJ233"/>
      <c r="PYK233"/>
      <c r="PYL233"/>
      <c r="PYM233"/>
      <c r="PYN233"/>
      <c r="PYO233"/>
      <c r="PYP233"/>
      <c r="PYQ233"/>
      <c r="PYR233"/>
      <c r="PYS233"/>
      <c r="PYT233"/>
      <c r="PYU233"/>
      <c r="PYV233"/>
      <c r="PYW233"/>
      <c r="PYX233"/>
      <c r="PYY233"/>
      <c r="PYZ233"/>
      <c r="PZA233"/>
      <c r="PZB233"/>
      <c r="PZC233"/>
      <c r="PZD233"/>
      <c r="PZE233"/>
      <c r="PZF233"/>
      <c r="PZG233"/>
      <c r="PZH233"/>
      <c r="PZI233"/>
      <c r="PZJ233"/>
      <c r="PZK233"/>
      <c r="PZL233"/>
      <c r="PZM233"/>
      <c r="PZN233"/>
      <c r="PZO233"/>
      <c r="PZP233"/>
      <c r="PZQ233"/>
      <c r="PZR233"/>
      <c r="PZS233"/>
      <c r="PZT233"/>
      <c r="PZU233"/>
      <c r="PZV233"/>
      <c r="PZW233"/>
      <c r="PZX233"/>
      <c r="PZY233"/>
      <c r="PZZ233"/>
      <c r="QAA233"/>
      <c r="QAB233"/>
      <c r="QAC233"/>
      <c r="QAD233"/>
      <c r="QAE233"/>
      <c r="QAF233"/>
      <c r="QAG233"/>
      <c r="QAH233"/>
      <c r="QAI233"/>
      <c r="QAJ233"/>
      <c r="QAK233"/>
      <c r="QAL233"/>
      <c r="QAM233"/>
      <c r="QAN233"/>
      <c r="QAO233"/>
      <c r="QAP233"/>
      <c r="QAQ233"/>
      <c r="QAR233"/>
      <c r="QAS233"/>
      <c r="QAT233"/>
      <c r="QAU233"/>
      <c r="QAV233"/>
      <c r="QAW233"/>
      <c r="QAX233"/>
      <c r="QAY233"/>
      <c r="QAZ233"/>
      <c r="QBA233"/>
      <c r="QBB233"/>
      <c r="QBC233"/>
      <c r="QBD233"/>
      <c r="QBE233"/>
      <c r="QBF233"/>
      <c r="QBG233"/>
      <c r="QBH233"/>
      <c r="QBI233"/>
      <c r="QBJ233"/>
      <c r="QBK233"/>
      <c r="QBL233"/>
      <c r="QBM233"/>
      <c r="QBN233"/>
      <c r="QBO233"/>
      <c r="QBP233"/>
      <c r="QBQ233"/>
      <c r="QBR233"/>
      <c r="QBS233"/>
      <c r="QBT233"/>
      <c r="QBU233"/>
      <c r="QBV233"/>
      <c r="QBW233"/>
      <c r="QBX233"/>
      <c r="QBY233"/>
      <c r="QBZ233"/>
      <c r="QCA233"/>
      <c r="QCB233"/>
      <c r="QCC233"/>
      <c r="QCD233"/>
      <c r="QCE233"/>
      <c r="QCF233"/>
      <c r="QCG233"/>
      <c r="QCH233"/>
      <c r="QCI233"/>
      <c r="QCJ233"/>
      <c r="QCK233"/>
      <c r="QCL233"/>
      <c r="QCM233"/>
      <c r="QCN233"/>
      <c r="QCO233"/>
      <c r="QCP233"/>
      <c r="QCQ233"/>
      <c r="QCR233"/>
      <c r="QCS233"/>
      <c r="QCT233"/>
      <c r="QCU233"/>
      <c r="QCV233"/>
      <c r="QCW233"/>
      <c r="QCX233"/>
      <c r="QCY233"/>
      <c r="QCZ233"/>
      <c r="QDA233"/>
      <c r="QDB233"/>
      <c r="QDC233"/>
      <c r="QDD233"/>
      <c r="QDE233"/>
      <c r="QDF233"/>
      <c r="QDG233"/>
      <c r="QDH233"/>
      <c r="QDI233"/>
      <c r="QDJ233"/>
      <c r="QDK233"/>
      <c r="QDL233"/>
      <c r="QDM233"/>
      <c r="QDN233"/>
      <c r="QDO233"/>
      <c r="QDP233"/>
      <c r="QDQ233"/>
      <c r="QDR233"/>
      <c r="QDS233"/>
      <c r="QDT233"/>
      <c r="QDU233"/>
      <c r="QDV233"/>
      <c r="QDW233"/>
      <c r="QDX233"/>
      <c r="QDY233"/>
      <c r="QDZ233"/>
      <c r="QEA233"/>
      <c r="QEB233"/>
      <c r="QEC233"/>
      <c r="QED233"/>
      <c r="QEE233"/>
      <c r="QEF233"/>
      <c r="QEG233"/>
      <c r="QEH233"/>
      <c r="QEI233"/>
      <c r="QEJ233"/>
      <c r="QEK233"/>
      <c r="QEL233"/>
      <c r="QEM233"/>
      <c r="QEN233"/>
      <c r="QEO233"/>
      <c r="QEP233"/>
      <c r="QEQ233"/>
      <c r="QER233"/>
      <c r="QES233"/>
      <c r="QET233"/>
      <c r="QEU233"/>
      <c r="QEV233"/>
      <c r="QEW233"/>
      <c r="QEX233"/>
      <c r="QEY233"/>
      <c r="QEZ233"/>
      <c r="QFA233"/>
      <c r="QFB233"/>
      <c r="QFC233"/>
      <c r="QFD233"/>
      <c r="QFE233"/>
      <c r="QFF233"/>
      <c r="QFG233"/>
      <c r="QFH233"/>
      <c r="QFI233"/>
      <c r="QFJ233"/>
      <c r="QFK233"/>
      <c r="QFL233"/>
      <c r="QFM233"/>
      <c r="QFN233"/>
      <c r="QFO233"/>
      <c r="QFP233"/>
      <c r="QFQ233"/>
      <c r="QFR233"/>
      <c r="QFS233"/>
      <c r="QFT233"/>
      <c r="QFU233"/>
      <c r="QFV233"/>
      <c r="QFW233"/>
      <c r="QFX233"/>
      <c r="QFY233"/>
      <c r="QFZ233"/>
      <c r="QGA233"/>
      <c r="QGB233"/>
      <c r="QGC233"/>
      <c r="QGD233"/>
      <c r="QGE233"/>
      <c r="QGF233"/>
      <c r="QGG233"/>
      <c r="QGH233"/>
      <c r="QGI233"/>
      <c r="QGJ233"/>
      <c r="QGK233"/>
      <c r="QGL233"/>
      <c r="QGM233"/>
      <c r="QGN233"/>
      <c r="QGO233"/>
      <c r="QGP233"/>
      <c r="QGQ233"/>
      <c r="QGR233"/>
      <c r="QGS233"/>
      <c r="QGT233"/>
      <c r="QGU233"/>
      <c r="QGV233"/>
      <c r="QGW233"/>
      <c r="QGX233"/>
      <c r="QGY233"/>
      <c r="QGZ233"/>
      <c r="QHA233"/>
      <c r="QHB233"/>
      <c r="QHC233"/>
      <c r="QHD233"/>
      <c r="QHE233"/>
      <c r="QHF233"/>
      <c r="QHG233"/>
      <c r="QHH233"/>
      <c r="QHI233"/>
      <c r="QHJ233"/>
      <c r="QHK233"/>
      <c r="QHL233"/>
      <c r="QHM233"/>
      <c r="QHN233"/>
      <c r="QHO233"/>
      <c r="QHP233"/>
      <c r="QHQ233"/>
      <c r="QHR233"/>
      <c r="QHS233"/>
      <c r="QHT233"/>
      <c r="QHU233"/>
      <c r="QHV233"/>
      <c r="QHW233"/>
      <c r="QHX233"/>
      <c r="QHY233"/>
      <c r="QHZ233"/>
      <c r="QIA233"/>
      <c r="QIB233"/>
      <c r="QIC233"/>
      <c r="QID233"/>
      <c r="QIE233"/>
      <c r="QIF233"/>
      <c r="QIG233"/>
      <c r="QIH233"/>
      <c r="QII233"/>
      <c r="QIJ233"/>
      <c r="QIK233"/>
      <c r="QIL233"/>
      <c r="QIM233"/>
      <c r="QIN233"/>
      <c r="QIO233"/>
      <c r="QIP233"/>
      <c r="QIQ233"/>
      <c r="QIR233"/>
      <c r="QIS233"/>
      <c r="QIT233"/>
      <c r="QIU233"/>
      <c r="QIV233"/>
      <c r="QIW233"/>
      <c r="QIX233"/>
      <c r="QIY233"/>
      <c r="QIZ233"/>
      <c r="QJA233"/>
      <c r="QJB233"/>
      <c r="QJC233"/>
      <c r="QJD233"/>
      <c r="QJE233"/>
      <c r="QJF233"/>
      <c r="QJG233"/>
      <c r="QJH233"/>
      <c r="QJI233"/>
      <c r="QJJ233"/>
      <c r="QJK233"/>
      <c r="QJL233"/>
      <c r="QJM233"/>
      <c r="QJN233"/>
      <c r="QJO233"/>
      <c r="QJP233"/>
      <c r="QJQ233"/>
      <c r="QJR233"/>
      <c r="QJS233"/>
      <c r="QJT233"/>
      <c r="QJU233"/>
      <c r="QJV233"/>
      <c r="QJW233"/>
      <c r="QJX233"/>
      <c r="QJY233"/>
      <c r="QJZ233"/>
      <c r="QKA233"/>
      <c r="QKB233"/>
      <c r="QKC233"/>
      <c r="QKD233"/>
      <c r="QKE233"/>
      <c r="QKF233"/>
      <c r="QKG233"/>
      <c r="QKH233"/>
      <c r="QKI233"/>
      <c r="QKJ233"/>
      <c r="QKK233"/>
      <c r="QKL233"/>
      <c r="QKM233"/>
      <c r="QKN233"/>
      <c r="QKO233"/>
      <c r="QKP233"/>
      <c r="QKQ233"/>
      <c r="QKR233"/>
      <c r="QKS233"/>
      <c r="QKT233"/>
      <c r="QKU233"/>
      <c r="QKV233"/>
      <c r="QKW233"/>
      <c r="QKX233"/>
      <c r="QKY233"/>
      <c r="QKZ233"/>
      <c r="QLA233"/>
      <c r="QLB233"/>
      <c r="QLC233"/>
      <c r="QLD233"/>
      <c r="QLE233"/>
      <c r="QLF233"/>
      <c r="QLG233"/>
      <c r="QLH233"/>
      <c r="QLI233"/>
      <c r="QLJ233"/>
      <c r="QLK233"/>
      <c r="QLL233"/>
      <c r="QLM233"/>
      <c r="QLN233"/>
      <c r="QLO233"/>
      <c r="QLP233"/>
      <c r="QLQ233"/>
      <c r="QLR233"/>
      <c r="QLS233"/>
      <c r="QLT233"/>
      <c r="QLU233"/>
      <c r="QLV233"/>
      <c r="QLW233"/>
      <c r="QLX233"/>
      <c r="QLY233"/>
      <c r="QLZ233"/>
      <c r="QMA233"/>
      <c r="QMB233"/>
      <c r="QMC233"/>
      <c r="QMD233"/>
      <c r="QME233"/>
      <c r="QMF233"/>
      <c r="QMG233"/>
      <c r="QMH233"/>
      <c r="QMI233"/>
      <c r="QMJ233"/>
      <c r="QMK233"/>
      <c r="QML233"/>
      <c r="QMM233"/>
      <c r="QMN233"/>
      <c r="QMO233"/>
      <c r="QMP233"/>
      <c r="QMQ233"/>
      <c r="QMR233"/>
      <c r="QMS233"/>
      <c r="QMT233"/>
      <c r="QMU233"/>
      <c r="QMV233"/>
      <c r="QMW233"/>
      <c r="QMX233"/>
      <c r="QMY233"/>
      <c r="QMZ233"/>
      <c r="QNA233"/>
      <c r="QNB233"/>
      <c r="QNC233"/>
      <c r="QND233"/>
      <c r="QNE233"/>
      <c r="QNF233"/>
      <c r="QNG233"/>
      <c r="QNH233"/>
      <c r="QNI233"/>
      <c r="QNJ233"/>
      <c r="QNK233"/>
      <c r="QNL233"/>
      <c r="QNM233"/>
      <c r="QNN233"/>
      <c r="QNO233"/>
      <c r="QNP233"/>
      <c r="QNQ233"/>
      <c r="QNR233"/>
      <c r="QNS233"/>
      <c r="QNT233"/>
      <c r="QNU233"/>
      <c r="QNV233"/>
      <c r="QNW233"/>
      <c r="QNX233"/>
      <c r="QNY233"/>
      <c r="QNZ233"/>
      <c r="QOA233"/>
      <c r="QOB233"/>
      <c r="QOC233"/>
      <c r="QOD233"/>
      <c r="QOE233"/>
      <c r="QOF233"/>
      <c r="QOG233"/>
      <c r="QOH233"/>
      <c r="QOI233"/>
      <c r="QOJ233"/>
      <c r="QOK233"/>
      <c r="QOL233"/>
      <c r="QOM233"/>
      <c r="QON233"/>
      <c r="QOO233"/>
      <c r="QOP233"/>
      <c r="QOQ233"/>
      <c r="QOR233"/>
      <c r="QOS233"/>
      <c r="QOT233"/>
      <c r="QOU233"/>
      <c r="QOV233"/>
      <c r="QOW233"/>
      <c r="QOX233"/>
      <c r="QOY233"/>
      <c r="QOZ233"/>
      <c r="QPA233"/>
      <c r="QPB233"/>
      <c r="QPC233"/>
      <c r="QPD233"/>
      <c r="QPE233"/>
      <c r="QPF233"/>
      <c r="QPG233"/>
      <c r="QPH233"/>
      <c r="QPI233"/>
      <c r="QPJ233"/>
      <c r="QPK233"/>
      <c r="QPL233"/>
      <c r="QPM233"/>
      <c r="QPN233"/>
      <c r="QPO233"/>
      <c r="QPP233"/>
      <c r="QPQ233"/>
      <c r="QPR233"/>
      <c r="QPS233"/>
      <c r="QPT233"/>
      <c r="QPU233"/>
      <c r="QPV233"/>
      <c r="QPW233"/>
      <c r="QPX233"/>
      <c r="QPY233"/>
      <c r="QPZ233"/>
      <c r="QQA233"/>
      <c r="QQB233"/>
      <c r="QQC233"/>
      <c r="QQD233"/>
      <c r="QQE233"/>
      <c r="QQF233"/>
      <c r="QQG233"/>
      <c r="QQH233"/>
      <c r="QQI233"/>
      <c r="QQJ233"/>
      <c r="QQK233"/>
      <c r="QQL233"/>
      <c r="QQM233"/>
      <c r="QQN233"/>
      <c r="QQO233"/>
      <c r="QQP233"/>
      <c r="QQQ233"/>
      <c r="QQR233"/>
      <c r="QQS233"/>
      <c r="QQT233"/>
      <c r="QQU233"/>
      <c r="QQV233"/>
      <c r="QQW233"/>
      <c r="QQX233"/>
      <c r="QQY233"/>
      <c r="QQZ233"/>
      <c r="QRA233"/>
      <c r="QRB233"/>
      <c r="QRC233"/>
      <c r="QRD233"/>
      <c r="QRE233"/>
      <c r="QRF233"/>
      <c r="QRG233"/>
      <c r="QRH233"/>
      <c r="QRI233"/>
      <c r="QRJ233"/>
      <c r="QRK233"/>
      <c r="QRL233"/>
      <c r="QRM233"/>
      <c r="QRN233"/>
      <c r="QRO233"/>
      <c r="QRP233"/>
      <c r="QRQ233"/>
      <c r="QRR233"/>
      <c r="QRS233"/>
      <c r="QRT233"/>
      <c r="QRU233"/>
      <c r="QRV233"/>
      <c r="QRW233"/>
      <c r="QRX233"/>
      <c r="QRY233"/>
      <c r="QRZ233"/>
      <c r="QSA233"/>
      <c r="QSB233"/>
      <c r="QSC233"/>
      <c r="QSD233"/>
      <c r="QSE233"/>
      <c r="QSF233"/>
      <c r="QSG233"/>
      <c r="QSH233"/>
      <c r="QSI233"/>
      <c r="QSJ233"/>
      <c r="QSK233"/>
      <c r="QSL233"/>
      <c r="QSM233"/>
      <c r="QSN233"/>
      <c r="QSO233"/>
      <c r="QSP233"/>
      <c r="QSQ233"/>
      <c r="QSR233"/>
      <c r="QSS233"/>
      <c r="QST233"/>
      <c r="QSU233"/>
      <c r="QSV233"/>
      <c r="QSW233"/>
      <c r="QSX233"/>
      <c r="QSY233"/>
      <c r="QSZ233"/>
      <c r="QTA233"/>
      <c r="QTB233"/>
      <c r="QTC233"/>
      <c r="QTD233"/>
      <c r="QTE233"/>
      <c r="QTF233"/>
      <c r="QTG233"/>
      <c r="QTH233"/>
      <c r="QTI233"/>
      <c r="QTJ233"/>
      <c r="QTK233"/>
      <c r="QTL233"/>
      <c r="QTM233"/>
      <c r="QTN233"/>
      <c r="QTO233"/>
      <c r="QTP233"/>
      <c r="QTQ233"/>
      <c r="QTR233"/>
      <c r="QTS233"/>
      <c r="QTT233"/>
      <c r="QTU233"/>
      <c r="QTV233"/>
      <c r="QTW233"/>
      <c r="QTX233"/>
      <c r="QTY233"/>
      <c r="QTZ233"/>
      <c r="QUA233"/>
      <c r="QUB233"/>
      <c r="QUC233"/>
      <c r="QUD233"/>
      <c r="QUE233"/>
      <c r="QUF233"/>
      <c r="QUG233"/>
      <c r="QUH233"/>
      <c r="QUI233"/>
      <c r="QUJ233"/>
      <c r="QUK233"/>
      <c r="QUL233"/>
      <c r="QUM233"/>
      <c r="QUN233"/>
      <c r="QUO233"/>
      <c r="QUP233"/>
      <c r="QUQ233"/>
      <c r="QUR233"/>
      <c r="QUS233"/>
      <c r="QUT233"/>
      <c r="QUU233"/>
      <c r="QUV233"/>
      <c r="QUW233"/>
      <c r="QUX233"/>
      <c r="QUY233"/>
      <c r="QUZ233"/>
      <c r="QVA233"/>
      <c r="QVB233"/>
      <c r="QVC233"/>
      <c r="QVD233"/>
      <c r="QVE233"/>
      <c r="QVF233"/>
      <c r="QVG233"/>
      <c r="QVH233"/>
      <c r="QVI233"/>
      <c r="QVJ233"/>
      <c r="QVK233"/>
      <c r="QVL233"/>
      <c r="QVM233"/>
      <c r="QVN233"/>
      <c r="QVO233"/>
      <c r="QVP233"/>
      <c r="QVQ233"/>
      <c r="QVR233"/>
      <c r="QVS233"/>
      <c r="QVT233"/>
      <c r="QVU233"/>
      <c r="QVV233"/>
      <c r="QVW233"/>
      <c r="QVX233"/>
      <c r="QVY233"/>
      <c r="QVZ233"/>
      <c r="QWA233"/>
      <c r="QWB233"/>
      <c r="QWC233"/>
      <c r="QWD233"/>
      <c r="QWE233"/>
      <c r="QWF233"/>
      <c r="QWG233"/>
      <c r="QWH233"/>
      <c r="QWI233"/>
      <c r="QWJ233"/>
      <c r="QWK233"/>
      <c r="QWL233"/>
      <c r="QWM233"/>
      <c r="QWN233"/>
      <c r="QWO233"/>
      <c r="QWP233"/>
      <c r="QWQ233"/>
      <c r="QWR233"/>
      <c r="QWS233"/>
      <c r="QWT233"/>
      <c r="QWU233"/>
      <c r="QWV233"/>
      <c r="QWW233"/>
      <c r="QWX233"/>
      <c r="QWY233"/>
      <c r="QWZ233"/>
      <c r="QXA233"/>
      <c r="QXB233"/>
      <c r="QXC233"/>
      <c r="QXD233"/>
      <c r="QXE233"/>
      <c r="QXF233"/>
      <c r="QXG233"/>
      <c r="QXH233"/>
      <c r="QXI233"/>
      <c r="QXJ233"/>
      <c r="QXK233"/>
      <c r="QXL233"/>
      <c r="QXM233"/>
      <c r="QXN233"/>
      <c r="QXO233"/>
      <c r="QXP233"/>
      <c r="QXQ233"/>
      <c r="QXR233"/>
      <c r="QXS233"/>
      <c r="QXT233"/>
      <c r="QXU233"/>
      <c r="QXV233"/>
      <c r="QXW233"/>
      <c r="QXX233"/>
      <c r="QXY233"/>
      <c r="QXZ233"/>
      <c r="QYA233"/>
      <c r="QYB233"/>
      <c r="QYC233"/>
      <c r="QYD233"/>
      <c r="QYE233"/>
      <c r="QYF233"/>
      <c r="QYG233"/>
      <c r="QYH233"/>
      <c r="QYI233"/>
      <c r="QYJ233"/>
      <c r="QYK233"/>
      <c r="QYL233"/>
      <c r="QYM233"/>
      <c r="QYN233"/>
      <c r="QYO233"/>
      <c r="QYP233"/>
      <c r="QYQ233"/>
      <c r="QYR233"/>
      <c r="QYS233"/>
      <c r="QYT233"/>
      <c r="QYU233"/>
      <c r="QYV233"/>
      <c r="QYW233"/>
      <c r="QYX233"/>
      <c r="QYY233"/>
      <c r="QYZ233"/>
      <c r="QZA233"/>
      <c r="QZB233"/>
      <c r="QZC233"/>
      <c r="QZD233"/>
      <c r="QZE233"/>
      <c r="QZF233"/>
      <c r="QZG233"/>
      <c r="QZH233"/>
      <c r="QZI233"/>
      <c r="QZJ233"/>
      <c r="QZK233"/>
      <c r="QZL233"/>
      <c r="QZM233"/>
      <c r="QZN233"/>
      <c r="QZO233"/>
      <c r="QZP233"/>
      <c r="QZQ233"/>
      <c r="QZR233"/>
      <c r="QZS233"/>
      <c r="QZT233"/>
      <c r="QZU233"/>
      <c r="QZV233"/>
      <c r="QZW233"/>
      <c r="QZX233"/>
      <c r="QZY233"/>
      <c r="QZZ233"/>
      <c r="RAA233"/>
      <c r="RAB233"/>
      <c r="RAC233"/>
      <c r="RAD233"/>
      <c r="RAE233"/>
      <c r="RAF233"/>
      <c r="RAG233"/>
      <c r="RAH233"/>
      <c r="RAI233"/>
      <c r="RAJ233"/>
      <c r="RAK233"/>
      <c r="RAL233"/>
      <c r="RAM233"/>
      <c r="RAN233"/>
      <c r="RAO233"/>
      <c r="RAP233"/>
      <c r="RAQ233"/>
      <c r="RAR233"/>
      <c r="RAS233"/>
      <c r="RAT233"/>
      <c r="RAU233"/>
      <c r="RAV233"/>
      <c r="RAW233"/>
      <c r="RAX233"/>
      <c r="RAY233"/>
      <c r="RAZ233"/>
      <c r="RBA233"/>
      <c r="RBB233"/>
      <c r="RBC233"/>
      <c r="RBD233"/>
      <c r="RBE233"/>
      <c r="RBF233"/>
      <c r="RBG233"/>
      <c r="RBH233"/>
      <c r="RBI233"/>
      <c r="RBJ233"/>
      <c r="RBK233"/>
      <c r="RBL233"/>
      <c r="RBM233"/>
      <c r="RBN233"/>
      <c r="RBO233"/>
      <c r="RBP233"/>
      <c r="RBQ233"/>
      <c r="RBR233"/>
      <c r="RBS233"/>
      <c r="RBT233"/>
      <c r="RBU233"/>
      <c r="RBV233"/>
      <c r="RBW233"/>
      <c r="RBX233"/>
      <c r="RBY233"/>
      <c r="RBZ233"/>
      <c r="RCA233"/>
      <c r="RCB233"/>
      <c r="RCC233"/>
      <c r="RCD233"/>
      <c r="RCE233"/>
      <c r="RCF233"/>
      <c r="RCG233"/>
      <c r="RCH233"/>
      <c r="RCI233"/>
      <c r="RCJ233"/>
      <c r="RCK233"/>
      <c r="RCL233"/>
      <c r="RCM233"/>
      <c r="RCN233"/>
      <c r="RCO233"/>
      <c r="RCP233"/>
      <c r="RCQ233"/>
      <c r="RCR233"/>
      <c r="RCS233"/>
      <c r="RCT233"/>
      <c r="RCU233"/>
      <c r="RCV233"/>
      <c r="RCW233"/>
      <c r="RCX233"/>
      <c r="RCY233"/>
      <c r="RCZ233"/>
      <c r="RDA233"/>
      <c r="RDB233"/>
      <c r="RDC233"/>
      <c r="RDD233"/>
      <c r="RDE233"/>
      <c r="RDF233"/>
      <c r="RDG233"/>
      <c r="RDH233"/>
      <c r="RDI233"/>
      <c r="RDJ233"/>
      <c r="RDK233"/>
      <c r="RDL233"/>
      <c r="RDM233"/>
      <c r="RDN233"/>
      <c r="RDO233"/>
      <c r="RDP233"/>
      <c r="RDQ233"/>
      <c r="RDR233"/>
      <c r="RDS233"/>
      <c r="RDT233"/>
      <c r="RDU233"/>
      <c r="RDV233"/>
      <c r="RDW233"/>
      <c r="RDX233"/>
      <c r="RDY233"/>
      <c r="RDZ233"/>
      <c r="REA233"/>
      <c r="REB233"/>
      <c r="REC233"/>
      <c r="RED233"/>
      <c r="REE233"/>
      <c r="REF233"/>
      <c r="REG233"/>
      <c r="REH233"/>
      <c r="REI233"/>
      <c r="REJ233"/>
      <c r="REK233"/>
      <c r="REL233"/>
      <c r="REM233"/>
      <c r="REN233"/>
      <c r="REO233"/>
      <c r="REP233"/>
      <c r="REQ233"/>
      <c r="RER233"/>
      <c r="RES233"/>
      <c r="RET233"/>
      <c r="REU233"/>
      <c r="REV233"/>
      <c r="REW233"/>
      <c r="REX233"/>
      <c r="REY233"/>
      <c r="REZ233"/>
      <c r="RFA233"/>
      <c r="RFB233"/>
      <c r="RFC233"/>
      <c r="RFD233"/>
      <c r="RFE233"/>
      <c r="RFF233"/>
      <c r="RFG233"/>
      <c r="RFH233"/>
      <c r="RFI233"/>
      <c r="RFJ233"/>
      <c r="RFK233"/>
      <c r="RFL233"/>
      <c r="RFM233"/>
      <c r="RFN233"/>
      <c r="RFO233"/>
      <c r="RFP233"/>
      <c r="RFQ233"/>
      <c r="RFR233"/>
      <c r="RFS233"/>
      <c r="RFT233"/>
      <c r="RFU233"/>
      <c r="RFV233"/>
      <c r="RFW233"/>
      <c r="RFX233"/>
      <c r="RFY233"/>
      <c r="RFZ233"/>
      <c r="RGA233"/>
      <c r="RGB233"/>
      <c r="RGC233"/>
      <c r="RGD233"/>
      <c r="RGE233"/>
      <c r="RGF233"/>
      <c r="RGG233"/>
      <c r="RGH233"/>
      <c r="RGI233"/>
      <c r="RGJ233"/>
      <c r="RGK233"/>
      <c r="RGL233"/>
      <c r="RGM233"/>
      <c r="RGN233"/>
      <c r="RGO233"/>
      <c r="RGP233"/>
      <c r="RGQ233"/>
      <c r="RGR233"/>
      <c r="RGS233"/>
      <c r="RGT233"/>
      <c r="RGU233"/>
      <c r="RGV233"/>
      <c r="RGW233"/>
      <c r="RGX233"/>
      <c r="RGY233"/>
      <c r="RGZ233"/>
      <c r="RHA233"/>
      <c r="RHB233"/>
      <c r="RHC233"/>
      <c r="RHD233"/>
      <c r="RHE233"/>
      <c r="RHF233"/>
      <c r="RHG233"/>
      <c r="RHH233"/>
      <c r="RHI233"/>
      <c r="RHJ233"/>
      <c r="RHK233"/>
      <c r="RHL233"/>
      <c r="RHM233"/>
      <c r="RHN233"/>
      <c r="RHO233"/>
      <c r="RHP233"/>
      <c r="RHQ233"/>
      <c r="RHR233"/>
      <c r="RHS233"/>
      <c r="RHT233"/>
      <c r="RHU233"/>
      <c r="RHV233"/>
      <c r="RHW233"/>
      <c r="RHX233"/>
      <c r="RHY233"/>
      <c r="RHZ233"/>
      <c r="RIA233"/>
      <c r="RIB233"/>
      <c r="RIC233"/>
      <c r="RID233"/>
      <c r="RIE233"/>
      <c r="RIF233"/>
      <c r="RIG233"/>
      <c r="RIH233"/>
      <c r="RII233"/>
      <c r="RIJ233"/>
      <c r="RIK233"/>
      <c r="RIL233"/>
      <c r="RIM233"/>
      <c r="RIN233"/>
      <c r="RIO233"/>
      <c r="RIP233"/>
      <c r="RIQ233"/>
      <c r="RIR233"/>
      <c r="RIS233"/>
      <c r="RIT233"/>
      <c r="RIU233"/>
      <c r="RIV233"/>
      <c r="RIW233"/>
      <c r="RIX233"/>
      <c r="RIY233"/>
      <c r="RIZ233"/>
      <c r="RJA233"/>
      <c r="RJB233"/>
      <c r="RJC233"/>
      <c r="RJD233"/>
      <c r="RJE233"/>
      <c r="RJF233"/>
      <c r="RJG233"/>
      <c r="RJH233"/>
      <c r="RJI233"/>
      <c r="RJJ233"/>
      <c r="RJK233"/>
      <c r="RJL233"/>
      <c r="RJM233"/>
      <c r="RJN233"/>
      <c r="RJO233"/>
      <c r="RJP233"/>
      <c r="RJQ233"/>
      <c r="RJR233"/>
      <c r="RJS233"/>
      <c r="RJT233"/>
      <c r="RJU233"/>
      <c r="RJV233"/>
      <c r="RJW233"/>
      <c r="RJX233"/>
      <c r="RJY233"/>
      <c r="RJZ233"/>
      <c r="RKA233"/>
      <c r="RKB233"/>
      <c r="RKC233"/>
      <c r="RKD233"/>
      <c r="RKE233"/>
      <c r="RKF233"/>
      <c r="RKG233"/>
      <c r="RKH233"/>
      <c r="RKI233"/>
      <c r="RKJ233"/>
      <c r="RKK233"/>
      <c r="RKL233"/>
      <c r="RKM233"/>
      <c r="RKN233"/>
      <c r="RKO233"/>
      <c r="RKP233"/>
      <c r="RKQ233"/>
      <c r="RKR233"/>
      <c r="RKS233"/>
      <c r="RKT233"/>
      <c r="RKU233"/>
      <c r="RKV233"/>
      <c r="RKW233"/>
      <c r="RKX233"/>
      <c r="RKY233"/>
      <c r="RKZ233"/>
      <c r="RLA233"/>
      <c r="RLB233"/>
      <c r="RLC233"/>
      <c r="RLD233"/>
      <c r="RLE233"/>
      <c r="RLF233"/>
      <c r="RLG233"/>
      <c r="RLH233"/>
      <c r="RLI233"/>
      <c r="RLJ233"/>
      <c r="RLK233"/>
      <c r="RLL233"/>
      <c r="RLM233"/>
      <c r="RLN233"/>
      <c r="RLO233"/>
      <c r="RLP233"/>
      <c r="RLQ233"/>
      <c r="RLR233"/>
      <c r="RLS233"/>
      <c r="RLT233"/>
      <c r="RLU233"/>
      <c r="RLV233"/>
      <c r="RLW233"/>
      <c r="RLX233"/>
      <c r="RLY233"/>
      <c r="RLZ233"/>
      <c r="RMA233"/>
      <c r="RMB233"/>
      <c r="RMC233"/>
      <c r="RMD233"/>
      <c r="RME233"/>
      <c r="RMF233"/>
      <c r="RMG233"/>
      <c r="RMH233"/>
      <c r="RMI233"/>
      <c r="RMJ233"/>
      <c r="RMK233"/>
      <c r="RML233"/>
      <c r="RMM233"/>
      <c r="RMN233"/>
      <c r="RMO233"/>
      <c r="RMP233"/>
      <c r="RMQ233"/>
      <c r="RMR233"/>
      <c r="RMS233"/>
      <c r="RMT233"/>
      <c r="RMU233"/>
      <c r="RMV233"/>
      <c r="RMW233"/>
      <c r="RMX233"/>
      <c r="RMY233"/>
      <c r="RMZ233"/>
      <c r="RNA233"/>
      <c r="RNB233"/>
      <c r="RNC233"/>
      <c r="RND233"/>
      <c r="RNE233"/>
      <c r="RNF233"/>
      <c r="RNG233"/>
      <c r="RNH233"/>
      <c r="RNI233"/>
      <c r="RNJ233"/>
      <c r="RNK233"/>
      <c r="RNL233"/>
      <c r="RNM233"/>
      <c r="RNN233"/>
      <c r="RNO233"/>
      <c r="RNP233"/>
      <c r="RNQ233"/>
      <c r="RNR233"/>
      <c r="RNS233"/>
      <c r="RNT233"/>
      <c r="RNU233"/>
      <c r="RNV233"/>
      <c r="RNW233"/>
      <c r="RNX233"/>
      <c r="RNY233"/>
      <c r="RNZ233"/>
      <c r="ROA233"/>
      <c r="ROB233"/>
      <c r="ROC233"/>
      <c r="ROD233"/>
      <c r="ROE233"/>
      <c r="ROF233"/>
      <c r="ROG233"/>
      <c r="ROH233"/>
      <c r="ROI233"/>
      <c r="ROJ233"/>
      <c r="ROK233"/>
      <c r="ROL233"/>
      <c r="ROM233"/>
      <c r="RON233"/>
      <c r="ROO233"/>
      <c r="ROP233"/>
      <c r="ROQ233"/>
      <c r="ROR233"/>
      <c r="ROS233"/>
      <c r="ROT233"/>
      <c r="ROU233"/>
      <c r="ROV233"/>
      <c r="ROW233"/>
      <c r="ROX233"/>
      <c r="ROY233"/>
      <c r="ROZ233"/>
      <c r="RPA233"/>
      <c r="RPB233"/>
      <c r="RPC233"/>
      <c r="RPD233"/>
      <c r="RPE233"/>
      <c r="RPF233"/>
      <c r="RPG233"/>
      <c r="RPH233"/>
      <c r="RPI233"/>
      <c r="RPJ233"/>
      <c r="RPK233"/>
      <c r="RPL233"/>
      <c r="RPM233"/>
      <c r="RPN233"/>
      <c r="RPO233"/>
      <c r="RPP233"/>
      <c r="RPQ233"/>
      <c r="RPR233"/>
      <c r="RPS233"/>
      <c r="RPT233"/>
      <c r="RPU233"/>
      <c r="RPV233"/>
      <c r="RPW233"/>
      <c r="RPX233"/>
      <c r="RPY233"/>
      <c r="RPZ233"/>
      <c r="RQA233"/>
      <c r="RQB233"/>
      <c r="RQC233"/>
      <c r="RQD233"/>
      <c r="RQE233"/>
      <c r="RQF233"/>
      <c r="RQG233"/>
      <c r="RQH233"/>
      <c r="RQI233"/>
      <c r="RQJ233"/>
      <c r="RQK233"/>
      <c r="RQL233"/>
      <c r="RQM233"/>
      <c r="RQN233"/>
      <c r="RQO233"/>
      <c r="RQP233"/>
      <c r="RQQ233"/>
      <c r="RQR233"/>
      <c r="RQS233"/>
      <c r="RQT233"/>
      <c r="RQU233"/>
      <c r="RQV233"/>
      <c r="RQW233"/>
      <c r="RQX233"/>
      <c r="RQY233"/>
      <c r="RQZ233"/>
      <c r="RRA233"/>
      <c r="RRB233"/>
      <c r="RRC233"/>
      <c r="RRD233"/>
      <c r="RRE233"/>
      <c r="RRF233"/>
      <c r="RRG233"/>
      <c r="RRH233"/>
      <c r="RRI233"/>
      <c r="RRJ233"/>
      <c r="RRK233"/>
      <c r="RRL233"/>
      <c r="RRM233"/>
      <c r="RRN233"/>
      <c r="RRO233"/>
      <c r="RRP233"/>
      <c r="RRQ233"/>
      <c r="RRR233"/>
      <c r="RRS233"/>
      <c r="RRT233"/>
      <c r="RRU233"/>
      <c r="RRV233"/>
      <c r="RRW233"/>
      <c r="RRX233"/>
      <c r="RRY233"/>
      <c r="RRZ233"/>
      <c r="RSA233"/>
      <c r="RSB233"/>
      <c r="RSC233"/>
      <c r="RSD233"/>
      <c r="RSE233"/>
      <c r="RSF233"/>
      <c r="RSG233"/>
      <c r="RSH233"/>
      <c r="RSI233"/>
      <c r="RSJ233"/>
      <c r="RSK233"/>
      <c r="RSL233"/>
      <c r="RSM233"/>
      <c r="RSN233"/>
      <c r="RSO233"/>
      <c r="RSP233"/>
      <c r="RSQ233"/>
      <c r="RSR233"/>
      <c r="RSS233"/>
      <c r="RST233"/>
      <c r="RSU233"/>
      <c r="RSV233"/>
      <c r="RSW233"/>
      <c r="RSX233"/>
      <c r="RSY233"/>
      <c r="RSZ233"/>
      <c r="RTA233"/>
      <c r="RTB233"/>
      <c r="RTC233"/>
      <c r="RTD233"/>
      <c r="RTE233"/>
      <c r="RTF233"/>
      <c r="RTG233"/>
      <c r="RTH233"/>
      <c r="RTI233"/>
      <c r="RTJ233"/>
      <c r="RTK233"/>
      <c r="RTL233"/>
      <c r="RTM233"/>
      <c r="RTN233"/>
      <c r="RTO233"/>
      <c r="RTP233"/>
      <c r="RTQ233"/>
      <c r="RTR233"/>
      <c r="RTS233"/>
      <c r="RTT233"/>
      <c r="RTU233"/>
      <c r="RTV233"/>
      <c r="RTW233"/>
      <c r="RTX233"/>
      <c r="RTY233"/>
      <c r="RTZ233"/>
      <c r="RUA233"/>
      <c r="RUB233"/>
      <c r="RUC233"/>
      <c r="RUD233"/>
      <c r="RUE233"/>
      <c r="RUF233"/>
      <c r="RUG233"/>
      <c r="RUH233"/>
      <c r="RUI233"/>
      <c r="RUJ233"/>
      <c r="RUK233"/>
      <c r="RUL233"/>
      <c r="RUM233"/>
      <c r="RUN233"/>
      <c r="RUO233"/>
      <c r="RUP233"/>
      <c r="RUQ233"/>
      <c r="RUR233"/>
      <c r="RUS233"/>
      <c r="RUT233"/>
      <c r="RUU233"/>
      <c r="RUV233"/>
      <c r="RUW233"/>
      <c r="RUX233"/>
      <c r="RUY233"/>
      <c r="RUZ233"/>
      <c r="RVA233"/>
      <c r="RVB233"/>
      <c r="RVC233"/>
      <c r="RVD233"/>
      <c r="RVE233"/>
      <c r="RVF233"/>
      <c r="RVG233"/>
      <c r="RVH233"/>
      <c r="RVI233"/>
      <c r="RVJ233"/>
      <c r="RVK233"/>
      <c r="RVL233"/>
      <c r="RVM233"/>
      <c r="RVN233"/>
      <c r="RVO233"/>
      <c r="RVP233"/>
      <c r="RVQ233"/>
      <c r="RVR233"/>
      <c r="RVS233"/>
      <c r="RVT233"/>
      <c r="RVU233"/>
      <c r="RVV233"/>
      <c r="RVW233"/>
      <c r="RVX233"/>
      <c r="RVY233"/>
      <c r="RVZ233"/>
      <c r="RWA233"/>
      <c r="RWB233"/>
      <c r="RWC233"/>
      <c r="RWD233"/>
      <c r="RWE233"/>
      <c r="RWF233"/>
      <c r="RWG233"/>
      <c r="RWH233"/>
      <c r="RWI233"/>
      <c r="RWJ233"/>
      <c r="RWK233"/>
      <c r="RWL233"/>
      <c r="RWM233"/>
      <c r="RWN233"/>
      <c r="RWO233"/>
      <c r="RWP233"/>
      <c r="RWQ233"/>
      <c r="RWR233"/>
      <c r="RWS233"/>
      <c r="RWT233"/>
      <c r="RWU233"/>
      <c r="RWV233"/>
      <c r="RWW233"/>
      <c r="RWX233"/>
      <c r="RWY233"/>
      <c r="RWZ233"/>
      <c r="RXA233"/>
      <c r="RXB233"/>
      <c r="RXC233"/>
      <c r="RXD233"/>
      <c r="RXE233"/>
      <c r="RXF233"/>
      <c r="RXG233"/>
      <c r="RXH233"/>
      <c r="RXI233"/>
      <c r="RXJ233"/>
      <c r="RXK233"/>
      <c r="RXL233"/>
      <c r="RXM233"/>
      <c r="RXN233"/>
      <c r="RXO233"/>
      <c r="RXP233"/>
      <c r="RXQ233"/>
      <c r="RXR233"/>
      <c r="RXS233"/>
      <c r="RXT233"/>
      <c r="RXU233"/>
      <c r="RXV233"/>
      <c r="RXW233"/>
      <c r="RXX233"/>
      <c r="RXY233"/>
      <c r="RXZ233"/>
      <c r="RYA233"/>
      <c r="RYB233"/>
      <c r="RYC233"/>
      <c r="RYD233"/>
      <c r="RYE233"/>
      <c r="RYF233"/>
      <c r="RYG233"/>
      <c r="RYH233"/>
      <c r="RYI233"/>
      <c r="RYJ233"/>
      <c r="RYK233"/>
      <c r="RYL233"/>
      <c r="RYM233"/>
      <c r="RYN233"/>
      <c r="RYO233"/>
      <c r="RYP233"/>
      <c r="RYQ233"/>
      <c r="RYR233"/>
      <c r="RYS233"/>
      <c r="RYT233"/>
      <c r="RYU233"/>
      <c r="RYV233"/>
      <c r="RYW233"/>
      <c r="RYX233"/>
      <c r="RYY233"/>
      <c r="RYZ233"/>
      <c r="RZA233"/>
      <c r="RZB233"/>
      <c r="RZC233"/>
      <c r="RZD233"/>
      <c r="RZE233"/>
      <c r="RZF233"/>
      <c r="RZG233"/>
      <c r="RZH233"/>
      <c r="RZI233"/>
      <c r="RZJ233"/>
      <c r="RZK233"/>
      <c r="RZL233"/>
      <c r="RZM233"/>
      <c r="RZN233"/>
      <c r="RZO233"/>
      <c r="RZP233"/>
      <c r="RZQ233"/>
      <c r="RZR233"/>
      <c r="RZS233"/>
      <c r="RZT233"/>
      <c r="RZU233"/>
      <c r="RZV233"/>
      <c r="RZW233"/>
      <c r="RZX233"/>
      <c r="RZY233"/>
      <c r="RZZ233"/>
      <c r="SAA233"/>
      <c r="SAB233"/>
      <c r="SAC233"/>
      <c r="SAD233"/>
      <c r="SAE233"/>
      <c r="SAF233"/>
      <c r="SAG233"/>
      <c r="SAH233"/>
      <c r="SAI233"/>
      <c r="SAJ233"/>
      <c r="SAK233"/>
      <c r="SAL233"/>
      <c r="SAM233"/>
      <c r="SAN233"/>
      <c r="SAO233"/>
      <c r="SAP233"/>
      <c r="SAQ233"/>
      <c r="SAR233"/>
      <c r="SAS233"/>
      <c r="SAT233"/>
      <c r="SAU233"/>
      <c r="SAV233"/>
      <c r="SAW233"/>
      <c r="SAX233"/>
      <c r="SAY233"/>
      <c r="SAZ233"/>
      <c r="SBA233"/>
      <c r="SBB233"/>
      <c r="SBC233"/>
      <c r="SBD233"/>
      <c r="SBE233"/>
      <c r="SBF233"/>
      <c r="SBG233"/>
      <c r="SBH233"/>
      <c r="SBI233"/>
      <c r="SBJ233"/>
      <c r="SBK233"/>
      <c r="SBL233"/>
      <c r="SBM233"/>
      <c r="SBN233"/>
      <c r="SBO233"/>
      <c r="SBP233"/>
      <c r="SBQ233"/>
      <c r="SBR233"/>
      <c r="SBS233"/>
      <c r="SBT233"/>
      <c r="SBU233"/>
      <c r="SBV233"/>
      <c r="SBW233"/>
      <c r="SBX233"/>
      <c r="SBY233"/>
      <c r="SBZ233"/>
      <c r="SCA233"/>
      <c r="SCB233"/>
      <c r="SCC233"/>
      <c r="SCD233"/>
      <c r="SCE233"/>
      <c r="SCF233"/>
      <c r="SCG233"/>
      <c r="SCH233"/>
      <c r="SCI233"/>
      <c r="SCJ233"/>
      <c r="SCK233"/>
      <c r="SCL233"/>
      <c r="SCM233"/>
      <c r="SCN233"/>
      <c r="SCO233"/>
      <c r="SCP233"/>
      <c r="SCQ233"/>
      <c r="SCR233"/>
      <c r="SCS233"/>
      <c r="SCT233"/>
      <c r="SCU233"/>
      <c r="SCV233"/>
      <c r="SCW233"/>
      <c r="SCX233"/>
      <c r="SCY233"/>
      <c r="SCZ233"/>
      <c r="SDA233"/>
      <c r="SDB233"/>
      <c r="SDC233"/>
      <c r="SDD233"/>
      <c r="SDE233"/>
      <c r="SDF233"/>
      <c r="SDG233"/>
      <c r="SDH233"/>
      <c r="SDI233"/>
      <c r="SDJ233"/>
      <c r="SDK233"/>
      <c r="SDL233"/>
      <c r="SDM233"/>
      <c r="SDN233"/>
      <c r="SDO233"/>
      <c r="SDP233"/>
      <c r="SDQ233"/>
      <c r="SDR233"/>
      <c r="SDS233"/>
      <c r="SDT233"/>
      <c r="SDU233"/>
      <c r="SDV233"/>
      <c r="SDW233"/>
      <c r="SDX233"/>
      <c r="SDY233"/>
      <c r="SDZ233"/>
      <c r="SEA233"/>
      <c r="SEB233"/>
      <c r="SEC233"/>
      <c r="SED233"/>
      <c r="SEE233"/>
      <c r="SEF233"/>
      <c r="SEG233"/>
      <c r="SEH233"/>
      <c r="SEI233"/>
      <c r="SEJ233"/>
      <c r="SEK233"/>
      <c r="SEL233"/>
      <c r="SEM233"/>
      <c r="SEN233"/>
      <c r="SEO233"/>
      <c r="SEP233"/>
      <c r="SEQ233"/>
      <c r="SER233"/>
      <c r="SES233"/>
      <c r="SET233"/>
      <c r="SEU233"/>
      <c r="SEV233"/>
      <c r="SEW233"/>
      <c r="SEX233"/>
      <c r="SEY233"/>
      <c r="SEZ233"/>
      <c r="SFA233"/>
      <c r="SFB233"/>
      <c r="SFC233"/>
      <c r="SFD233"/>
      <c r="SFE233"/>
      <c r="SFF233"/>
      <c r="SFG233"/>
      <c r="SFH233"/>
      <c r="SFI233"/>
      <c r="SFJ233"/>
      <c r="SFK233"/>
      <c r="SFL233"/>
      <c r="SFM233"/>
      <c r="SFN233"/>
      <c r="SFO233"/>
      <c r="SFP233"/>
      <c r="SFQ233"/>
      <c r="SFR233"/>
      <c r="SFS233"/>
      <c r="SFT233"/>
      <c r="SFU233"/>
      <c r="SFV233"/>
      <c r="SFW233"/>
      <c r="SFX233"/>
      <c r="SFY233"/>
      <c r="SFZ233"/>
      <c r="SGA233"/>
      <c r="SGB233"/>
      <c r="SGC233"/>
      <c r="SGD233"/>
      <c r="SGE233"/>
      <c r="SGF233"/>
      <c r="SGG233"/>
      <c r="SGH233"/>
      <c r="SGI233"/>
      <c r="SGJ233"/>
      <c r="SGK233"/>
      <c r="SGL233"/>
      <c r="SGM233"/>
      <c r="SGN233"/>
      <c r="SGO233"/>
      <c r="SGP233"/>
      <c r="SGQ233"/>
      <c r="SGR233"/>
      <c r="SGS233"/>
      <c r="SGT233"/>
      <c r="SGU233"/>
      <c r="SGV233"/>
      <c r="SGW233"/>
      <c r="SGX233"/>
      <c r="SGY233"/>
      <c r="SGZ233"/>
      <c r="SHA233"/>
      <c r="SHB233"/>
      <c r="SHC233"/>
      <c r="SHD233"/>
      <c r="SHE233"/>
      <c r="SHF233"/>
      <c r="SHG233"/>
      <c r="SHH233"/>
      <c r="SHI233"/>
      <c r="SHJ233"/>
      <c r="SHK233"/>
      <c r="SHL233"/>
      <c r="SHM233"/>
      <c r="SHN233"/>
      <c r="SHO233"/>
      <c r="SHP233"/>
      <c r="SHQ233"/>
      <c r="SHR233"/>
      <c r="SHS233"/>
      <c r="SHT233"/>
      <c r="SHU233"/>
      <c r="SHV233"/>
      <c r="SHW233"/>
      <c r="SHX233"/>
      <c r="SHY233"/>
      <c r="SHZ233"/>
      <c r="SIA233"/>
      <c r="SIB233"/>
      <c r="SIC233"/>
      <c r="SID233"/>
      <c r="SIE233"/>
      <c r="SIF233"/>
      <c r="SIG233"/>
      <c r="SIH233"/>
      <c r="SII233"/>
      <c r="SIJ233"/>
      <c r="SIK233"/>
      <c r="SIL233"/>
      <c r="SIM233"/>
      <c r="SIN233"/>
      <c r="SIO233"/>
      <c r="SIP233"/>
      <c r="SIQ233"/>
      <c r="SIR233"/>
      <c r="SIS233"/>
      <c r="SIT233"/>
      <c r="SIU233"/>
      <c r="SIV233"/>
      <c r="SIW233"/>
      <c r="SIX233"/>
      <c r="SIY233"/>
      <c r="SIZ233"/>
      <c r="SJA233"/>
      <c r="SJB233"/>
      <c r="SJC233"/>
      <c r="SJD233"/>
      <c r="SJE233"/>
      <c r="SJF233"/>
      <c r="SJG233"/>
      <c r="SJH233"/>
      <c r="SJI233"/>
      <c r="SJJ233"/>
      <c r="SJK233"/>
      <c r="SJL233"/>
      <c r="SJM233"/>
      <c r="SJN233"/>
      <c r="SJO233"/>
      <c r="SJP233"/>
      <c r="SJQ233"/>
      <c r="SJR233"/>
      <c r="SJS233"/>
      <c r="SJT233"/>
      <c r="SJU233"/>
      <c r="SJV233"/>
      <c r="SJW233"/>
      <c r="SJX233"/>
      <c r="SJY233"/>
      <c r="SJZ233"/>
      <c r="SKA233"/>
      <c r="SKB233"/>
      <c r="SKC233"/>
      <c r="SKD233"/>
      <c r="SKE233"/>
      <c r="SKF233"/>
      <c r="SKG233"/>
      <c r="SKH233"/>
      <c r="SKI233"/>
      <c r="SKJ233"/>
      <c r="SKK233"/>
      <c r="SKL233"/>
      <c r="SKM233"/>
      <c r="SKN233"/>
      <c r="SKO233"/>
      <c r="SKP233"/>
      <c r="SKQ233"/>
      <c r="SKR233"/>
      <c r="SKS233"/>
      <c r="SKT233"/>
      <c r="SKU233"/>
      <c r="SKV233"/>
      <c r="SKW233"/>
      <c r="SKX233"/>
      <c r="SKY233"/>
      <c r="SKZ233"/>
      <c r="SLA233"/>
      <c r="SLB233"/>
      <c r="SLC233"/>
      <c r="SLD233"/>
      <c r="SLE233"/>
      <c r="SLF233"/>
      <c r="SLG233"/>
      <c r="SLH233"/>
      <c r="SLI233"/>
      <c r="SLJ233"/>
      <c r="SLK233"/>
      <c r="SLL233"/>
      <c r="SLM233"/>
      <c r="SLN233"/>
      <c r="SLO233"/>
      <c r="SLP233"/>
      <c r="SLQ233"/>
      <c r="SLR233"/>
      <c r="SLS233"/>
      <c r="SLT233"/>
      <c r="SLU233"/>
      <c r="SLV233"/>
      <c r="SLW233"/>
      <c r="SLX233"/>
      <c r="SLY233"/>
      <c r="SLZ233"/>
      <c r="SMA233"/>
      <c r="SMB233"/>
      <c r="SMC233"/>
      <c r="SMD233"/>
      <c r="SME233"/>
      <c r="SMF233"/>
      <c r="SMG233"/>
      <c r="SMH233"/>
      <c r="SMI233"/>
      <c r="SMJ233"/>
      <c r="SMK233"/>
      <c r="SML233"/>
      <c r="SMM233"/>
      <c r="SMN233"/>
      <c r="SMO233"/>
      <c r="SMP233"/>
      <c r="SMQ233"/>
      <c r="SMR233"/>
      <c r="SMS233"/>
      <c r="SMT233"/>
      <c r="SMU233"/>
      <c r="SMV233"/>
      <c r="SMW233"/>
      <c r="SMX233"/>
      <c r="SMY233"/>
      <c r="SMZ233"/>
      <c r="SNA233"/>
      <c r="SNB233"/>
      <c r="SNC233"/>
      <c r="SND233"/>
      <c r="SNE233"/>
      <c r="SNF233"/>
      <c r="SNG233"/>
      <c r="SNH233"/>
      <c r="SNI233"/>
      <c r="SNJ233"/>
      <c r="SNK233"/>
      <c r="SNL233"/>
      <c r="SNM233"/>
      <c r="SNN233"/>
      <c r="SNO233"/>
      <c r="SNP233"/>
      <c r="SNQ233"/>
      <c r="SNR233"/>
      <c r="SNS233"/>
      <c r="SNT233"/>
      <c r="SNU233"/>
      <c r="SNV233"/>
      <c r="SNW233"/>
      <c r="SNX233"/>
      <c r="SNY233"/>
      <c r="SNZ233"/>
      <c r="SOA233"/>
      <c r="SOB233"/>
      <c r="SOC233"/>
      <c r="SOD233"/>
      <c r="SOE233"/>
      <c r="SOF233"/>
      <c r="SOG233"/>
      <c r="SOH233"/>
      <c r="SOI233"/>
      <c r="SOJ233"/>
      <c r="SOK233"/>
      <c r="SOL233"/>
      <c r="SOM233"/>
      <c r="SON233"/>
      <c r="SOO233"/>
      <c r="SOP233"/>
      <c r="SOQ233"/>
      <c r="SOR233"/>
      <c r="SOS233"/>
      <c r="SOT233"/>
      <c r="SOU233"/>
      <c r="SOV233"/>
      <c r="SOW233"/>
      <c r="SOX233"/>
      <c r="SOY233"/>
      <c r="SOZ233"/>
      <c r="SPA233"/>
      <c r="SPB233"/>
      <c r="SPC233"/>
      <c r="SPD233"/>
      <c r="SPE233"/>
      <c r="SPF233"/>
      <c r="SPG233"/>
      <c r="SPH233"/>
      <c r="SPI233"/>
      <c r="SPJ233"/>
      <c r="SPK233"/>
      <c r="SPL233"/>
      <c r="SPM233"/>
      <c r="SPN233"/>
      <c r="SPO233"/>
      <c r="SPP233"/>
      <c r="SPQ233"/>
      <c r="SPR233"/>
      <c r="SPS233"/>
      <c r="SPT233"/>
      <c r="SPU233"/>
      <c r="SPV233"/>
      <c r="SPW233"/>
      <c r="SPX233"/>
      <c r="SPY233"/>
      <c r="SPZ233"/>
      <c r="SQA233"/>
      <c r="SQB233"/>
      <c r="SQC233"/>
      <c r="SQD233"/>
      <c r="SQE233"/>
      <c r="SQF233"/>
      <c r="SQG233"/>
      <c r="SQH233"/>
      <c r="SQI233"/>
      <c r="SQJ233"/>
      <c r="SQK233"/>
      <c r="SQL233"/>
      <c r="SQM233"/>
      <c r="SQN233"/>
      <c r="SQO233"/>
      <c r="SQP233"/>
      <c r="SQQ233"/>
      <c r="SQR233"/>
      <c r="SQS233"/>
      <c r="SQT233"/>
      <c r="SQU233"/>
      <c r="SQV233"/>
      <c r="SQW233"/>
      <c r="SQX233"/>
      <c r="SQY233"/>
      <c r="SQZ233"/>
      <c r="SRA233"/>
      <c r="SRB233"/>
      <c r="SRC233"/>
      <c r="SRD233"/>
      <c r="SRE233"/>
      <c r="SRF233"/>
      <c r="SRG233"/>
      <c r="SRH233"/>
      <c r="SRI233"/>
      <c r="SRJ233"/>
      <c r="SRK233"/>
      <c r="SRL233"/>
      <c r="SRM233"/>
      <c r="SRN233"/>
      <c r="SRO233"/>
      <c r="SRP233"/>
      <c r="SRQ233"/>
      <c r="SRR233"/>
      <c r="SRS233"/>
      <c r="SRT233"/>
      <c r="SRU233"/>
      <c r="SRV233"/>
      <c r="SRW233"/>
      <c r="SRX233"/>
      <c r="SRY233"/>
      <c r="SRZ233"/>
      <c r="SSA233"/>
      <c r="SSB233"/>
      <c r="SSC233"/>
      <c r="SSD233"/>
      <c r="SSE233"/>
      <c r="SSF233"/>
      <c r="SSG233"/>
      <c r="SSH233"/>
      <c r="SSI233"/>
      <c r="SSJ233"/>
      <c r="SSK233"/>
      <c r="SSL233"/>
      <c r="SSM233"/>
      <c r="SSN233"/>
      <c r="SSO233"/>
      <c r="SSP233"/>
      <c r="SSQ233"/>
      <c r="SSR233"/>
      <c r="SSS233"/>
      <c r="SST233"/>
      <c r="SSU233"/>
      <c r="SSV233"/>
      <c r="SSW233"/>
      <c r="SSX233"/>
      <c r="SSY233"/>
      <c r="SSZ233"/>
      <c r="STA233"/>
      <c r="STB233"/>
      <c r="STC233"/>
      <c r="STD233"/>
      <c r="STE233"/>
      <c r="STF233"/>
      <c r="STG233"/>
      <c r="STH233"/>
      <c r="STI233"/>
      <c r="STJ233"/>
      <c r="STK233"/>
      <c r="STL233"/>
      <c r="STM233"/>
      <c r="STN233"/>
      <c r="STO233"/>
      <c r="STP233"/>
      <c r="STQ233"/>
      <c r="STR233"/>
      <c r="STS233"/>
      <c r="STT233"/>
      <c r="STU233"/>
      <c r="STV233"/>
      <c r="STW233"/>
      <c r="STX233"/>
      <c r="STY233"/>
      <c r="STZ233"/>
      <c r="SUA233"/>
      <c r="SUB233"/>
      <c r="SUC233"/>
      <c r="SUD233"/>
      <c r="SUE233"/>
      <c r="SUF233"/>
      <c r="SUG233"/>
      <c r="SUH233"/>
      <c r="SUI233"/>
      <c r="SUJ233"/>
      <c r="SUK233"/>
      <c r="SUL233"/>
      <c r="SUM233"/>
      <c r="SUN233"/>
      <c r="SUO233"/>
      <c r="SUP233"/>
      <c r="SUQ233"/>
      <c r="SUR233"/>
      <c r="SUS233"/>
      <c r="SUT233"/>
      <c r="SUU233"/>
      <c r="SUV233"/>
      <c r="SUW233"/>
      <c r="SUX233"/>
      <c r="SUY233"/>
      <c r="SUZ233"/>
      <c r="SVA233"/>
      <c r="SVB233"/>
      <c r="SVC233"/>
      <c r="SVD233"/>
      <c r="SVE233"/>
      <c r="SVF233"/>
      <c r="SVG233"/>
      <c r="SVH233"/>
      <c r="SVI233"/>
      <c r="SVJ233"/>
      <c r="SVK233"/>
      <c r="SVL233"/>
      <c r="SVM233"/>
      <c r="SVN233"/>
      <c r="SVO233"/>
      <c r="SVP233"/>
      <c r="SVQ233"/>
      <c r="SVR233"/>
      <c r="SVS233"/>
      <c r="SVT233"/>
      <c r="SVU233"/>
      <c r="SVV233"/>
      <c r="SVW233"/>
      <c r="SVX233"/>
      <c r="SVY233"/>
      <c r="SVZ233"/>
      <c r="SWA233"/>
      <c r="SWB233"/>
      <c r="SWC233"/>
      <c r="SWD233"/>
      <c r="SWE233"/>
      <c r="SWF233"/>
      <c r="SWG233"/>
      <c r="SWH233"/>
      <c r="SWI233"/>
      <c r="SWJ233"/>
      <c r="SWK233"/>
      <c r="SWL233"/>
      <c r="SWM233"/>
      <c r="SWN233"/>
      <c r="SWO233"/>
      <c r="SWP233"/>
      <c r="SWQ233"/>
      <c r="SWR233"/>
      <c r="SWS233"/>
      <c r="SWT233"/>
      <c r="SWU233"/>
      <c r="SWV233"/>
      <c r="SWW233"/>
      <c r="SWX233"/>
      <c r="SWY233"/>
      <c r="SWZ233"/>
      <c r="SXA233"/>
      <c r="SXB233"/>
      <c r="SXC233"/>
      <c r="SXD233"/>
      <c r="SXE233"/>
      <c r="SXF233"/>
      <c r="SXG233"/>
      <c r="SXH233"/>
      <c r="SXI233"/>
      <c r="SXJ233"/>
      <c r="SXK233"/>
      <c r="SXL233"/>
      <c r="SXM233"/>
      <c r="SXN233"/>
      <c r="SXO233"/>
      <c r="SXP233"/>
      <c r="SXQ233"/>
      <c r="SXR233"/>
      <c r="SXS233"/>
      <c r="SXT233"/>
      <c r="SXU233"/>
      <c r="SXV233"/>
      <c r="SXW233"/>
      <c r="SXX233"/>
      <c r="SXY233"/>
      <c r="SXZ233"/>
      <c r="SYA233"/>
      <c r="SYB233"/>
      <c r="SYC233"/>
      <c r="SYD233"/>
      <c r="SYE233"/>
      <c r="SYF233"/>
      <c r="SYG233"/>
      <c r="SYH233"/>
      <c r="SYI233"/>
      <c r="SYJ233"/>
      <c r="SYK233"/>
      <c r="SYL233"/>
      <c r="SYM233"/>
      <c r="SYN233"/>
      <c r="SYO233"/>
      <c r="SYP233"/>
      <c r="SYQ233"/>
      <c r="SYR233"/>
      <c r="SYS233"/>
      <c r="SYT233"/>
      <c r="SYU233"/>
      <c r="SYV233"/>
      <c r="SYW233"/>
      <c r="SYX233"/>
      <c r="SYY233"/>
      <c r="SYZ233"/>
      <c r="SZA233"/>
      <c r="SZB233"/>
      <c r="SZC233"/>
      <c r="SZD233"/>
      <c r="SZE233"/>
      <c r="SZF233"/>
      <c r="SZG233"/>
      <c r="SZH233"/>
      <c r="SZI233"/>
      <c r="SZJ233"/>
      <c r="SZK233"/>
      <c r="SZL233"/>
      <c r="SZM233"/>
      <c r="SZN233"/>
      <c r="SZO233"/>
      <c r="SZP233"/>
      <c r="SZQ233"/>
      <c r="SZR233"/>
      <c r="SZS233"/>
      <c r="SZT233"/>
      <c r="SZU233"/>
      <c r="SZV233"/>
      <c r="SZW233"/>
      <c r="SZX233"/>
      <c r="SZY233"/>
      <c r="SZZ233"/>
      <c r="TAA233"/>
      <c r="TAB233"/>
      <c r="TAC233"/>
      <c r="TAD233"/>
      <c r="TAE233"/>
      <c r="TAF233"/>
      <c r="TAG233"/>
      <c r="TAH233"/>
      <c r="TAI233"/>
      <c r="TAJ233"/>
      <c r="TAK233"/>
      <c r="TAL233"/>
      <c r="TAM233"/>
      <c r="TAN233"/>
      <c r="TAO233"/>
      <c r="TAP233"/>
      <c r="TAQ233"/>
      <c r="TAR233"/>
      <c r="TAS233"/>
      <c r="TAT233"/>
      <c r="TAU233"/>
      <c r="TAV233"/>
      <c r="TAW233"/>
      <c r="TAX233"/>
      <c r="TAY233"/>
      <c r="TAZ233"/>
      <c r="TBA233"/>
      <c r="TBB233"/>
      <c r="TBC233"/>
      <c r="TBD233"/>
      <c r="TBE233"/>
      <c r="TBF233"/>
      <c r="TBG233"/>
      <c r="TBH233"/>
      <c r="TBI233"/>
      <c r="TBJ233"/>
      <c r="TBK233"/>
      <c r="TBL233"/>
      <c r="TBM233"/>
      <c r="TBN233"/>
      <c r="TBO233"/>
      <c r="TBP233"/>
      <c r="TBQ233"/>
      <c r="TBR233"/>
      <c r="TBS233"/>
      <c r="TBT233"/>
      <c r="TBU233"/>
      <c r="TBV233"/>
      <c r="TBW233"/>
      <c r="TBX233"/>
      <c r="TBY233"/>
      <c r="TBZ233"/>
      <c r="TCA233"/>
      <c r="TCB233"/>
      <c r="TCC233"/>
      <c r="TCD233"/>
      <c r="TCE233"/>
      <c r="TCF233"/>
      <c r="TCG233"/>
      <c r="TCH233"/>
      <c r="TCI233"/>
      <c r="TCJ233"/>
      <c r="TCK233"/>
      <c r="TCL233"/>
      <c r="TCM233"/>
      <c r="TCN233"/>
      <c r="TCO233"/>
      <c r="TCP233"/>
      <c r="TCQ233"/>
      <c r="TCR233"/>
      <c r="TCS233"/>
      <c r="TCT233"/>
      <c r="TCU233"/>
      <c r="TCV233"/>
      <c r="TCW233"/>
      <c r="TCX233"/>
      <c r="TCY233"/>
      <c r="TCZ233"/>
      <c r="TDA233"/>
      <c r="TDB233"/>
      <c r="TDC233"/>
      <c r="TDD233"/>
      <c r="TDE233"/>
      <c r="TDF233"/>
      <c r="TDG233"/>
      <c r="TDH233"/>
      <c r="TDI233"/>
      <c r="TDJ233"/>
      <c r="TDK233"/>
      <c r="TDL233"/>
      <c r="TDM233"/>
      <c r="TDN233"/>
      <c r="TDO233"/>
      <c r="TDP233"/>
      <c r="TDQ233"/>
      <c r="TDR233"/>
      <c r="TDS233"/>
      <c r="TDT233"/>
      <c r="TDU233"/>
      <c r="TDV233"/>
      <c r="TDW233"/>
      <c r="TDX233"/>
      <c r="TDY233"/>
      <c r="TDZ233"/>
      <c r="TEA233"/>
      <c r="TEB233"/>
      <c r="TEC233"/>
      <c r="TED233"/>
      <c r="TEE233"/>
      <c r="TEF233"/>
      <c r="TEG233"/>
      <c r="TEH233"/>
      <c r="TEI233"/>
      <c r="TEJ233"/>
      <c r="TEK233"/>
      <c r="TEL233"/>
      <c r="TEM233"/>
      <c r="TEN233"/>
      <c r="TEO233"/>
      <c r="TEP233"/>
      <c r="TEQ233"/>
      <c r="TER233"/>
      <c r="TES233"/>
      <c r="TET233"/>
      <c r="TEU233"/>
      <c r="TEV233"/>
      <c r="TEW233"/>
      <c r="TEX233"/>
      <c r="TEY233"/>
      <c r="TEZ233"/>
      <c r="TFA233"/>
      <c r="TFB233"/>
      <c r="TFC233"/>
      <c r="TFD233"/>
      <c r="TFE233"/>
      <c r="TFF233"/>
      <c r="TFG233"/>
      <c r="TFH233"/>
      <c r="TFI233"/>
      <c r="TFJ233"/>
      <c r="TFK233"/>
      <c r="TFL233"/>
      <c r="TFM233"/>
      <c r="TFN233"/>
      <c r="TFO233"/>
      <c r="TFP233"/>
      <c r="TFQ233"/>
      <c r="TFR233"/>
      <c r="TFS233"/>
      <c r="TFT233"/>
      <c r="TFU233"/>
      <c r="TFV233"/>
      <c r="TFW233"/>
      <c r="TFX233"/>
      <c r="TFY233"/>
      <c r="TFZ233"/>
      <c r="TGA233"/>
      <c r="TGB233"/>
      <c r="TGC233"/>
      <c r="TGD233"/>
      <c r="TGE233"/>
      <c r="TGF233"/>
      <c r="TGG233"/>
      <c r="TGH233"/>
      <c r="TGI233"/>
      <c r="TGJ233"/>
      <c r="TGK233"/>
      <c r="TGL233"/>
      <c r="TGM233"/>
      <c r="TGN233"/>
      <c r="TGO233"/>
      <c r="TGP233"/>
      <c r="TGQ233"/>
      <c r="TGR233"/>
      <c r="TGS233"/>
      <c r="TGT233"/>
      <c r="TGU233"/>
      <c r="TGV233"/>
      <c r="TGW233"/>
      <c r="TGX233"/>
      <c r="TGY233"/>
      <c r="TGZ233"/>
      <c r="THA233"/>
      <c r="THB233"/>
      <c r="THC233"/>
      <c r="THD233"/>
      <c r="THE233"/>
      <c r="THF233"/>
      <c r="THG233"/>
      <c r="THH233"/>
      <c r="THI233"/>
      <c r="THJ233"/>
      <c r="THK233"/>
      <c r="THL233"/>
      <c r="THM233"/>
      <c r="THN233"/>
      <c r="THO233"/>
      <c r="THP233"/>
      <c r="THQ233"/>
      <c r="THR233"/>
      <c r="THS233"/>
      <c r="THT233"/>
      <c r="THU233"/>
      <c r="THV233"/>
      <c r="THW233"/>
      <c r="THX233"/>
      <c r="THY233"/>
      <c r="THZ233"/>
      <c r="TIA233"/>
      <c r="TIB233"/>
      <c r="TIC233"/>
      <c r="TID233"/>
      <c r="TIE233"/>
      <c r="TIF233"/>
      <c r="TIG233"/>
      <c r="TIH233"/>
      <c r="TII233"/>
      <c r="TIJ233"/>
      <c r="TIK233"/>
      <c r="TIL233"/>
      <c r="TIM233"/>
      <c r="TIN233"/>
      <c r="TIO233"/>
      <c r="TIP233"/>
      <c r="TIQ233"/>
      <c r="TIR233"/>
      <c r="TIS233"/>
      <c r="TIT233"/>
      <c r="TIU233"/>
      <c r="TIV233"/>
      <c r="TIW233"/>
      <c r="TIX233"/>
      <c r="TIY233"/>
      <c r="TIZ233"/>
      <c r="TJA233"/>
      <c r="TJB233"/>
      <c r="TJC233"/>
      <c r="TJD233"/>
      <c r="TJE233"/>
      <c r="TJF233"/>
      <c r="TJG233"/>
      <c r="TJH233"/>
      <c r="TJI233"/>
      <c r="TJJ233"/>
      <c r="TJK233"/>
      <c r="TJL233"/>
      <c r="TJM233"/>
      <c r="TJN233"/>
      <c r="TJO233"/>
      <c r="TJP233"/>
      <c r="TJQ233"/>
      <c r="TJR233"/>
      <c r="TJS233"/>
      <c r="TJT233"/>
      <c r="TJU233"/>
      <c r="TJV233"/>
      <c r="TJW233"/>
      <c r="TJX233"/>
      <c r="TJY233"/>
      <c r="TJZ233"/>
      <c r="TKA233"/>
      <c r="TKB233"/>
      <c r="TKC233"/>
      <c r="TKD233"/>
      <c r="TKE233"/>
      <c r="TKF233"/>
      <c r="TKG233"/>
      <c r="TKH233"/>
      <c r="TKI233"/>
      <c r="TKJ233"/>
      <c r="TKK233"/>
      <c r="TKL233"/>
      <c r="TKM233"/>
      <c r="TKN233"/>
      <c r="TKO233"/>
      <c r="TKP233"/>
      <c r="TKQ233"/>
      <c r="TKR233"/>
      <c r="TKS233"/>
      <c r="TKT233"/>
      <c r="TKU233"/>
      <c r="TKV233"/>
      <c r="TKW233"/>
      <c r="TKX233"/>
      <c r="TKY233"/>
      <c r="TKZ233"/>
      <c r="TLA233"/>
      <c r="TLB233"/>
      <c r="TLC233"/>
      <c r="TLD233"/>
      <c r="TLE233"/>
      <c r="TLF233"/>
      <c r="TLG233"/>
      <c r="TLH233"/>
      <c r="TLI233"/>
      <c r="TLJ233"/>
      <c r="TLK233"/>
      <c r="TLL233"/>
      <c r="TLM233"/>
      <c r="TLN233"/>
      <c r="TLO233"/>
      <c r="TLP233"/>
      <c r="TLQ233"/>
      <c r="TLR233"/>
      <c r="TLS233"/>
      <c r="TLT233"/>
      <c r="TLU233"/>
      <c r="TLV233"/>
      <c r="TLW233"/>
      <c r="TLX233"/>
      <c r="TLY233"/>
      <c r="TLZ233"/>
      <c r="TMA233"/>
      <c r="TMB233"/>
      <c r="TMC233"/>
      <c r="TMD233"/>
      <c r="TME233"/>
      <c r="TMF233"/>
      <c r="TMG233"/>
      <c r="TMH233"/>
      <c r="TMI233"/>
      <c r="TMJ233"/>
      <c r="TMK233"/>
      <c r="TML233"/>
      <c r="TMM233"/>
      <c r="TMN233"/>
      <c r="TMO233"/>
      <c r="TMP233"/>
      <c r="TMQ233"/>
      <c r="TMR233"/>
      <c r="TMS233"/>
      <c r="TMT233"/>
      <c r="TMU233"/>
      <c r="TMV233"/>
      <c r="TMW233"/>
      <c r="TMX233"/>
      <c r="TMY233"/>
      <c r="TMZ233"/>
      <c r="TNA233"/>
      <c r="TNB233"/>
      <c r="TNC233"/>
      <c r="TND233"/>
      <c r="TNE233"/>
      <c r="TNF233"/>
      <c r="TNG233"/>
      <c r="TNH233"/>
      <c r="TNI233"/>
      <c r="TNJ233"/>
      <c r="TNK233"/>
      <c r="TNL233"/>
      <c r="TNM233"/>
      <c r="TNN233"/>
      <c r="TNO233"/>
      <c r="TNP233"/>
      <c r="TNQ233"/>
      <c r="TNR233"/>
      <c r="TNS233"/>
      <c r="TNT233"/>
      <c r="TNU233"/>
      <c r="TNV233"/>
      <c r="TNW233"/>
      <c r="TNX233"/>
      <c r="TNY233"/>
      <c r="TNZ233"/>
      <c r="TOA233"/>
      <c r="TOB233"/>
      <c r="TOC233"/>
      <c r="TOD233"/>
      <c r="TOE233"/>
      <c r="TOF233"/>
      <c r="TOG233"/>
      <c r="TOH233"/>
      <c r="TOI233"/>
      <c r="TOJ233"/>
      <c r="TOK233"/>
      <c r="TOL233"/>
      <c r="TOM233"/>
      <c r="TON233"/>
      <c r="TOO233"/>
      <c r="TOP233"/>
      <c r="TOQ233"/>
      <c r="TOR233"/>
      <c r="TOS233"/>
      <c r="TOT233"/>
      <c r="TOU233"/>
      <c r="TOV233"/>
      <c r="TOW233"/>
      <c r="TOX233"/>
      <c r="TOY233"/>
      <c r="TOZ233"/>
      <c r="TPA233"/>
      <c r="TPB233"/>
      <c r="TPC233"/>
      <c r="TPD233"/>
      <c r="TPE233"/>
      <c r="TPF233"/>
      <c r="TPG233"/>
      <c r="TPH233"/>
      <c r="TPI233"/>
      <c r="TPJ233"/>
      <c r="TPK233"/>
      <c r="TPL233"/>
      <c r="TPM233"/>
      <c r="TPN233"/>
      <c r="TPO233"/>
      <c r="TPP233"/>
      <c r="TPQ233"/>
      <c r="TPR233"/>
      <c r="TPS233"/>
      <c r="TPT233"/>
      <c r="TPU233"/>
      <c r="TPV233"/>
      <c r="TPW233"/>
      <c r="TPX233"/>
      <c r="TPY233"/>
      <c r="TPZ233"/>
      <c r="TQA233"/>
      <c r="TQB233"/>
      <c r="TQC233"/>
      <c r="TQD233"/>
      <c r="TQE233"/>
      <c r="TQF233"/>
      <c r="TQG233"/>
      <c r="TQH233"/>
      <c r="TQI233"/>
      <c r="TQJ233"/>
      <c r="TQK233"/>
      <c r="TQL233"/>
      <c r="TQM233"/>
      <c r="TQN233"/>
      <c r="TQO233"/>
      <c r="TQP233"/>
      <c r="TQQ233"/>
      <c r="TQR233"/>
      <c r="TQS233"/>
      <c r="TQT233"/>
      <c r="TQU233"/>
      <c r="TQV233"/>
      <c r="TQW233"/>
      <c r="TQX233"/>
      <c r="TQY233"/>
      <c r="TQZ233"/>
      <c r="TRA233"/>
      <c r="TRB233"/>
      <c r="TRC233"/>
      <c r="TRD233"/>
      <c r="TRE233"/>
      <c r="TRF233"/>
      <c r="TRG233"/>
      <c r="TRH233"/>
      <c r="TRI233"/>
      <c r="TRJ233"/>
      <c r="TRK233"/>
      <c r="TRL233"/>
      <c r="TRM233"/>
      <c r="TRN233"/>
      <c r="TRO233"/>
      <c r="TRP233"/>
      <c r="TRQ233"/>
      <c r="TRR233"/>
      <c r="TRS233"/>
      <c r="TRT233"/>
      <c r="TRU233"/>
      <c r="TRV233"/>
      <c r="TRW233"/>
      <c r="TRX233"/>
      <c r="TRY233"/>
      <c r="TRZ233"/>
      <c r="TSA233"/>
      <c r="TSB233"/>
      <c r="TSC233"/>
      <c r="TSD233"/>
      <c r="TSE233"/>
      <c r="TSF233"/>
      <c r="TSG233"/>
      <c r="TSH233"/>
      <c r="TSI233"/>
      <c r="TSJ233"/>
      <c r="TSK233"/>
      <c r="TSL233"/>
      <c r="TSM233"/>
      <c r="TSN233"/>
      <c r="TSO233"/>
      <c r="TSP233"/>
      <c r="TSQ233"/>
      <c r="TSR233"/>
      <c r="TSS233"/>
      <c r="TST233"/>
      <c r="TSU233"/>
      <c r="TSV233"/>
      <c r="TSW233"/>
      <c r="TSX233"/>
      <c r="TSY233"/>
      <c r="TSZ233"/>
      <c r="TTA233"/>
      <c r="TTB233"/>
      <c r="TTC233"/>
      <c r="TTD233"/>
      <c r="TTE233"/>
      <c r="TTF233"/>
      <c r="TTG233"/>
      <c r="TTH233"/>
      <c r="TTI233"/>
      <c r="TTJ233"/>
      <c r="TTK233"/>
      <c r="TTL233"/>
      <c r="TTM233"/>
      <c r="TTN233"/>
      <c r="TTO233"/>
      <c r="TTP233"/>
      <c r="TTQ233"/>
      <c r="TTR233"/>
      <c r="TTS233"/>
      <c r="TTT233"/>
      <c r="TTU233"/>
      <c r="TTV233"/>
      <c r="TTW233"/>
      <c r="TTX233"/>
      <c r="TTY233"/>
      <c r="TTZ233"/>
      <c r="TUA233"/>
      <c r="TUB233"/>
      <c r="TUC233"/>
      <c r="TUD233"/>
      <c r="TUE233"/>
      <c r="TUF233"/>
      <c r="TUG233"/>
      <c r="TUH233"/>
      <c r="TUI233"/>
      <c r="TUJ233"/>
      <c r="TUK233"/>
      <c r="TUL233"/>
      <c r="TUM233"/>
      <c r="TUN233"/>
      <c r="TUO233"/>
      <c r="TUP233"/>
      <c r="TUQ233"/>
      <c r="TUR233"/>
      <c r="TUS233"/>
      <c r="TUT233"/>
      <c r="TUU233"/>
      <c r="TUV233"/>
      <c r="TUW233"/>
      <c r="TUX233"/>
      <c r="TUY233"/>
      <c r="TUZ233"/>
      <c r="TVA233"/>
      <c r="TVB233"/>
      <c r="TVC233"/>
      <c r="TVD233"/>
      <c r="TVE233"/>
      <c r="TVF233"/>
      <c r="TVG233"/>
      <c r="TVH233"/>
      <c r="TVI233"/>
      <c r="TVJ233"/>
      <c r="TVK233"/>
      <c r="TVL233"/>
      <c r="TVM233"/>
      <c r="TVN233"/>
      <c r="TVO233"/>
      <c r="TVP233"/>
      <c r="TVQ233"/>
      <c r="TVR233"/>
      <c r="TVS233"/>
      <c r="TVT233"/>
      <c r="TVU233"/>
      <c r="TVV233"/>
      <c r="TVW233"/>
      <c r="TVX233"/>
      <c r="TVY233"/>
      <c r="TVZ233"/>
      <c r="TWA233"/>
      <c r="TWB233"/>
      <c r="TWC233"/>
      <c r="TWD233"/>
      <c r="TWE233"/>
      <c r="TWF233"/>
      <c r="TWG233"/>
      <c r="TWH233"/>
      <c r="TWI233"/>
      <c r="TWJ233"/>
      <c r="TWK233"/>
      <c r="TWL233"/>
      <c r="TWM233"/>
      <c r="TWN233"/>
      <c r="TWO233"/>
      <c r="TWP233"/>
      <c r="TWQ233"/>
      <c r="TWR233"/>
      <c r="TWS233"/>
      <c r="TWT233"/>
      <c r="TWU233"/>
      <c r="TWV233"/>
      <c r="TWW233"/>
      <c r="TWX233"/>
      <c r="TWY233"/>
      <c r="TWZ233"/>
      <c r="TXA233"/>
      <c r="TXB233"/>
      <c r="TXC233"/>
      <c r="TXD233"/>
      <c r="TXE233"/>
      <c r="TXF233"/>
      <c r="TXG233"/>
      <c r="TXH233"/>
      <c r="TXI233"/>
      <c r="TXJ233"/>
      <c r="TXK233"/>
      <c r="TXL233"/>
      <c r="TXM233"/>
      <c r="TXN233"/>
      <c r="TXO233"/>
      <c r="TXP233"/>
      <c r="TXQ233"/>
      <c r="TXR233"/>
      <c r="TXS233"/>
      <c r="TXT233"/>
      <c r="TXU233"/>
      <c r="TXV233"/>
      <c r="TXW233"/>
      <c r="TXX233"/>
      <c r="TXY233"/>
      <c r="TXZ233"/>
      <c r="TYA233"/>
      <c r="TYB233"/>
      <c r="TYC233"/>
      <c r="TYD233"/>
      <c r="TYE233"/>
      <c r="TYF233"/>
      <c r="TYG233"/>
      <c r="TYH233"/>
      <c r="TYI233"/>
      <c r="TYJ233"/>
      <c r="TYK233"/>
      <c r="TYL233"/>
      <c r="TYM233"/>
      <c r="TYN233"/>
      <c r="TYO233"/>
      <c r="TYP233"/>
      <c r="TYQ233"/>
      <c r="TYR233"/>
      <c r="TYS233"/>
      <c r="TYT233"/>
      <c r="TYU233"/>
      <c r="TYV233"/>
      <c r="TYW233"/>
      <c r="TYX233"/>
      <c r="TYY233"/>
      <c r="TYZ233"/>
      <c r="TZA233"/>
      <c r="TZB233"/>
      <c r="TZC233"/>
      <c r="TZD233"/>
      <c r="TZE233"/>
      <c r="TZF233"/>
      <c r="TZG233"/>
      <c r="TZH233"/>
      <c r="TZI233"/>
      <c r="TZJ233"/>
      <c r="TZK233"/>
      <c r="TZL233"/>
      <c r="TZM233"/>
      <c r="TZN233"/>
      <c r="TZO233"/>
      <c r="TZP233"/>
      <c r="TZQ233"/>
      <c r="TZR233"/>
      <c r="TZS233"/>
      <c r="TZT233"/>
      <c r="TZU233"/>
      <c r="TZV233"/>
      <c r="TZW233"/>
      <c r="TZX233"/>
      <c r="TZY233"/>
      <c r="TZZ233"/>
      <c r="UAA233"/>
      <c r="UAB233"/>
      <c r="UAC233"/>
      <c r="UAD233"/>
      <c r="UAE233"/>
      <c r="UAF233"/>
      <c r="UAG233"/>
      <c r="UAH233"/>
      <c r="UAI233"/>
      <c r="UAJ233"/>
      <c r="UAK233"/>
      <c r="UAL233"/>
      <c r="UAM233"/>
      <c r="UAN233"/>
      <c r="UAO233"/>
      <c r="UAP233"/>
      <c r="UAQ233"/>
      <c r="UAR233"/>
      <c r="UAS233"/>
      <c r="UAT233"/>
      <c r="UAU233"/>
      <c r="UAV233"/>
      <c r="UAW233"/>
      <c r="UAX233"/>
      <c r="UAY233"/>
      <c r="UAZ233"/>
      <c r="UBA233"/>
      <c r="UBB233"/>
      <c r="UBC233"/>
      <c r="UBD233"/>
      <c r="UBE233"/>
      <c r="UBF233"/>
      <c r="UBG233"/>
      <c r="UBH233"/>
      <c r="UBI233"/>
      <c r="UBJ233"/>
      <c r="UBK233"/>
      <c r="UBL233"/>
      <c r="UBM233"/>
      <c r="UBN233"/>
      <c r="UBO233"/>
      <c r="UBP233"/>
      <c r="UBQ233"/>
      <c r="UBR233"/>
      <c r="UBS233"/>
      <c r="UBT233"/>
      <c r="UBU233"/>
      <c r="UBV233"/>
      <c r="UBW233"/>
      <c r="UBX233"/>
      <c r="UBY233"/>
      <c r="UBZ233"/>
      <c r="UCA233"/>
      <c r="UCB233"/>
      <c r="UCC233"/>
      <c r="UCD233"/>
      <c r="UCE233"/>
      <c r="UCF233"/>
      <c r="UCG233"/>
      <c r="UCH233"/>
      <c r="UCI233"/>
      <c r="UCJ233"/>
      <c r="UCK233"/>
      <c r="UCL233"/>
      <c r="UCM233"/>
      <c r="UCN233"/>
      <c r="UCO233"/>
      <c r="UCP233"/>
      <c r="UCQ233"/>
      <c r="UCR233"/>
      <c r="UCS233"/>
      <c r="UCT233"/>
      <c r="UCU233"/>
      <c r="UCV233"/>
      <c r="UCW233"/>
      <c r="UCX233"/>
      <c r="UCY233"/>
      <c r="UCZ233"/>
      <c r="UDA233"/>
      <c r="UDB233"/>
      <c r="UDC233"/>
      <c r="UDD233"/>
      <c r="UDE233"/>
      <c r="UDF233"/>
      <c r="UDG233"/>
      <c r="UDH233"/>
      <c r="UDI233"/>
      <c r="UDJ233"/>
      <c r="UDK233"/>
      <c r="UDL233"/>
      <c r="UDM233"/>
      <c r="UDN233"/>
      <c r="UDO233"/>
      <c r="UDP233"/>
      <c r="UDQ233"/>
      <c r="UDR233"/>
      <c r="UDS233"/>
      <c r="UDT233"/>
      <c r="UDU233"/>
      <c r="UDV233"/>
      <c r="UDW233"/>
      <c r="UDX233"/>
      <c r="UDY233"/>
      <c r="UDZ233"/>
      <c r="UEA233"/>
      <c r="UEB233"/>
      <c r="UEC233"/>
      <c r="UED233"/>
      <c r="UEE233"/>
      <c r="UEF233"/>
      <c r="UEG233"/>
      <c r="UEH233"/>
      <c r="UEI233"/>
      <c r="UEJ233"/>
      <c r="UEK233"/>
      <c r="UEL233"/>
      <c r="UEM233"/>
      <c r="UEN233"/>
      <c r="UEO233"/>
      <c r="UEP233"/>
      <c r="UEQ233"/>
      <c r="UER233"/>
      <c r="UES233"/>
      <c r="UET233"/>
      <c r="UEU233"/>
      <c r="UEV233"/>
      <c r="UEW233"/>
      <c r="UEX233"/>
      <c r="UEY233"/>
      <c r="UEZ233"/>
      <c r="UFA233"/>
      <c r="UFB233"/>
      <c r="UFC233"/>
      <c r="UFD233"/>
      <c r="UFE233"/>
      <c r="UFF233"/>
      <c r="UFG233"/>
      <c r="UFH233"/>
      <c r="UFI233"/>
      <c r="UFJ233"/>
      <c r="UFK233"/>
      <c r="UFL233"/>
      <c r="UFM233"/>
      <c r="UFN233"/>
      <c r="UFO233"/>
      <c r="UFP233"/>
      <c r="UFQ233"/>
      <c r="UFR233"/>
      <c r="UFS233"/>
      <c r="UFT233"/>
      <c r="UFU233"/>
      <c r="UFV233"/>
      <c r="UFW233"/>
      <c r="UFX233"/>
      <c r="UFY233"/>
      <c r="UFZ233"/>
      <c r="UGA233"/>
      <c r="UGB233"/>
      <c r="UGC233"/>
      <c r="UGD233"/>
      <c r="UGE233"/>
      <c r="UGF233"/>
      <c r="UGG233"/>
      <c r="UGH233"/>
      <c r="UGI233"/>
      <c r="UGJ233"/>
      <c r="UGK233"/>
      <c r="UGL233"/>
      <c r="UGM233"/>
      <c r="UGN233"/>
      <c r="UGO233"/>
      <c r="UGP233"/>
      <c r="UGQ233"/>
      <c r="UGR233"/>
      <c r="UGS233"/>
      <c r="UGT233"/>
      <c r="UGU233"/>
      <c r="UGV233"/>
      <c r="UGW233"/>
      <c r="UGX233"/>
      <c r="UGY233"/>
      <c r="UGZ233"/>
      <c r="UHA233"/>
      <c r="UHB233"/>
      <c r="UHC233"/>
      <c r="UHD233"/>
      <c r="UHE233"/>
      <c r="UHF233"/>
      <c r="UHG233"/>
      <c r="UHH233"/>
      <c r="UHI233"/>
      <c r="UHJ233"/>
      <c r="UHK233"/>
      <c r="UHL233"/>
      <c r="UHM233"/>
      <c r="UHN233"/>
      <c r="UHO233"/>
      <c r="UHP233"/>
      <c r="UHQ233"/>
      <c r="UHR233"/>
      <c r="UHS233"/>
      <c r="UHT233"/>
      <c r="UHU233"/>
      <c r="UHV233"/>
      <c r="UHW233"/>
      <c r="UHX233"/>
      <c r="UHY233"/>
      <c r="UHZ233"/>
      <c r="UIA233"/>
      <c r="UIB233"/>
      <c r="UIC233"/>
      <c r="UID233"/>
      <c r="UIE233"/>
      <c r="UIF233"/>
      <c r="UIG233"/>
      <c r="UIH233"/>
      <c r="UII233"/>
      <c r="UIJ233"/>
      <c r="UIK233"/>
      <c r="UIL233"/>
      <c r="UIM233"/>
      <c r="UIN233"/>
      <c r="UIO233"/>
      <c r="UIP233"/>
      <c r="UIQ233"/>
      <c r="UIR233"/>
      <c r="UIS233"/>
      <c r="UIT233"/>
      <c r="UIU233"/>
      <c r="UIV233"/>
      <c r="UIW233"/>
      <c r="UIX233"/>
      <c r="UIY233"/>
      <c r="UIZ233"/>
      <c r="UJA233"/>
      <c r="UJB233"/>
      <c r="UJC233"/>
      <c r="UJD233"/>
      <c r="UJE233"/>
      <c r="UJF233"/>
      <c r="UJG233"/>
      <c r="UJH233"/>
      <c r="UJI233"/>
      <c r="UJJ233"/>
      <c r="UJK233"/>
      <c r="UJL233"/>
      <c r="UJM233"/>
      <c r="UJN233"/>
      <c r="UJO233"/>
      <c r="UJP233"/>
      <c r="UJQ233"/>
      <c r="UJR233"/>
      <c r="UJS233"/>
      <c r="UJT233"/>
      <c r="UJU233"/>
      <c r="UJV233"/>
      <c r="UJW233"/>
      <c r="UJX233"/>
      <c r="UJY233"/>
      <c r="UJZ233"/>
      <c r="UKA233"/>
      <c r="UKB233"/>
      <c r="UKC233"/>
      <c r="UKD233"/>
      <c r="UKE233"/>
      <c r="UKF233"/>
      <c r="UKG233"/>
      <c r="UKH233"/>
      <c r="UKI233"/>
      <c r="UKJ233"/>
      <c r="UKK233"/>
      <c r="UKL233"/>
      <c r="UKM233"/>
      <c r="UKN233"/>
      <c r="UKO233"/>
      <c r="UKP233"/>
      <c r="UKQ233"/>
      <c r="UKR233"/>
      <c r="UKS233"/>
      <c r="UKT233"/>
      <c r="UKU233"/>
      <c r="UKV233"/>
      <c r="UKW233"/>
      <c r="UKX233"/>
      <c r="UKY233"/>
      <c r="UKZ233"/>
      <c r="ULA233"/>
      <c r="ULB233"/>
      <c r="ULC233"/>
      <c r="ULD233"/>
      <c r="ULE233"/>
      <c r="ULF233"/>
      <c r="ULG233"/>
      <c r="ULH233"/>
      <c r="ULI233"/>
      <c r="ULJ233"/>
      <c r="ULK233"/>
      <c r="ULL233"/>
      <c r="ULM233"/>
      <c r="ULN233"/>
      <c r="ULO233"/>
      <c r="ULP233"/>
      <c r="ULQ233"/>
      <c r="ULR233"/>
      <c r="ULS233"/>
      <c r="ULT233"/>
      <c r="ULU233"/>
      <c r="ULV233"/>
      <c r="ULW233"/>
      <c r="ULX233"/>
      <c r="ULY233"/>
      <c r="ULZ233"/>
      <c r="UMA233"/>
      <c r="UMB233"/>
      <c r="UMC233"/>
      <c r="UMD233"/>
      <c r="UME233"/>
      <c r="UMF233"/>
      <c r="UMG233"/>
      <c r="UMH233"/>
      <c r="UMI233"/>
      <c r="UMJ233"/>
      <c r="UMK233"/>
      <c r="UML233"/>
      <c r="UMM233"/>
      <c r="UMN233"/>
      <c r="UMO233"/>
      <c r="UMP233"/>
      <c r="UMQ233"/>
      <c r="UMR233"/>
      <c r="UMS233"/>
      <c r="UMT233"/>
      <c r="UMU233"/>
      <c r="UMV233"/>
      <c r="UMW233"/>
      <c r="UMX233"/>
      <c r="UMY233"/>
      <c r="UMZ233"/>
      <c r="UNA233"/>
      <c r="UNB233"/>
      <c r="UNC233"/>
      <c r="UND233"/>
      <c r="UNE233"/>
      <c r="UNF233"/>
      <c r="UNG233"/>
      <c r="UNH233"/>
      <c r="UNI233"/>
      <c r="UNJ233"/>
      <c r="UNK233"/>
      <c r="UNL233"/>
      <c r="UNM233"/>
      <c r="UNN233"/>
      <c r="UNO233"/>
      <c r="UNP233"/>
      <c r="UNQ233"/>
      <c r="UNR233"/>
      <c r="UNS233"/>
      <c r="UNT233"/>
      <c r="UNU233"/>
      <c r="UNV233"/>
      <c r="UNW233"/>
      <c r="UNX233"/>
      <c r="UNY233"/>
      <c r="UNZ233"/>
      <c r="UOA233"/>
      <c r="UOB233"/>
      <c r="UOC233"/>
      <c r="UOD233"/>
      <c r="UOE233"/>
      <c r="UOF233"/>
      <c r="UOG233"/>
      <c r="UOH233"/>
      <c r="UOI233"/>
      <c r="UOJ233"/>
      <c r="UOK233"/>
      <c r="UOL233"/>
      <c r="UOM233"/>
      <c r="UON233"/>
      <c r="UOO233"/>
      <c r="UOP233"/>
      <c r="UOQ233"/>
      <c r="UOR233"/>
      <c r="UOS233"/>
      <c r="UOT233"/>
      <c r="UOU233"/>
      <c r="UOV233"/>
      <c r="UOW233"/>
      <c r="UOX233"/>
      <c r="UOY233"/>
      <c r="UOZ233"/>
      <c r="UPA233"/>
      <c r="UPB233"/>
      <c r="UPC233"/>
      <c r="UPD233"/>
      <c r="UPE233"/>
      <c r="UPF233"/>
      <c r="UPG233"/>
      <c r="UPH233"/>
      <c r="UPI233"/>
      <c r="UPJ233"/>
      <c r="UPK233"/>
      <c r="UPL233"/>
      <c r="UPM233"/>
      <c r="UPN233"/>
      <c r="UPO233"/>
      <c r="UPP233"/>
      <c r="UPQ233"/>
      <c r="UPR233"/>
      <c r="UPS233"/>
      <c r="UPT233"/>
      <c r="UPU233"/>
      <c r="UPV233"/>
      <c r="UPW233"/>
      <c r="UPX233"/>
      <c r="UPY233"/>
      <c r="UPZ233"/>
      <c r="UQA233"/>
      <c r="UQB233"/>
      <c r="UQC233"/>
      <c r="UQD233"/>
      <c r="UQE233"/>
      <c r="UQF233"/>
      <c r="UQG233"/>
      <c r="UQH233"/>
      <c r="UQI233"/>
      <c r="UQJ233"/>
      <c r="UQK233"/>
      <c r="UQL233"/>
      <c r="UQM233"/>
      <c r="UQN233"/>
      <c r="UQO233"/>
      <c r="UQP233"/>
      <c r="UQQ233"/>
      <c r="UQR233"/>
      <c r="UQS233"/>
      <c r="UQT233"/>
      <c r="UQU233"/>
      <c r="UQV233"/>
      <c r="UQW233"/>
      <c r="UQX233"/>
      <c r="UQY233"/>
      <c r="UQZ233"/>
      <c r="URA233"/>
      <c r="URB233"/>
      <c r="URC233"/>
      <c r="URD233"/>
      <c r="URE233"/>
      <c r="URF233"/>
      <c r="URG233"/>
      <c r="URH233"/>
      <c r="URI233"/>
      <c r="URJ233"/>
      <c r="URK233"/>
      <c r="URL233"/>
      <c r="URM233"/>
      <c r="URN233"/>
      <c r="URO233"/>
      <c r="URP233"/>
      <c r="URQ233"/>
      <c r="URR233"/>
      <c r="URS233"/>
      <c r="URT233"/>
      <c r="URU233"/>
      <c r="URV233"/>
      <c r="URW233"/>
      <c r="URX233"/>
      <c r="URY233"/>
      <c r="URZ233"/>
      <c r="USA233"/>
      <c r="USB233"/>
      <c r="USC233"/>
      <c r="USD233"/>
      <c r="USE233"/>
      <c r="USF233"/>
      <c r="USG233"/>
      <c r="USH233"/>
      <c r="USI233"/>
      <c r="USJ233"/>
      <c r="USK233"/>
      <c r="USL233"/>
      <c r="USM233"/>
      <c r="USN233"/>
      <c r="USO233"/>
      <c r="USP233"/>
      <c r="USQ233"/>
      <c r="USR233"/>
      <c r="USS233"/>
      <c r="UST233"/>
      <c r="USU233"/>
      <c r="USV233"/>
      <c r="USW233"/>
      <c r="USX233"/>
      <c r="USY233"/>
      <c r="USZ233"/>
      <c r="UTA233"/>
      <c r="UTB233"/>
      <c r="UTC233"/>
      <c r="UTD233"/>
      <c r="UTE233"/>
      <c r="UTF233"/>
      <c r="UTG233"/>
      <c r="UTH233"/>
      <c r="UTI233"/>
      <c r="UTJ233"/>
      <c r="UTK233"/>
      <c r="UTL233"/>
      <c r="UTM233"/>
      <c r="UTN233"/>
      <c r="UTO233"/>
      <c r="UTP233"/>
      <c r="UTQ233"/>
      <c r="UTR233"/>
      <c r="UTS233"/>
      <c r="UTT233"/>
      <c r="UTU233"/>
      <c r="UTV233"/>
      <c r="UTW233"/>
      <c r="UTX233"/>
      <c r="UTY233"/>
      <c r="UTZ233"/>
      <c r="UUA233"/>
      <c r="UUB233"/>
      <c r="UUC233"/>
      <c r="UUD233"/>
      <c r="UUE233"/>
      <c r="UUF233"/>
      <c r="UUG233"/>
      <c r="UUH233"/>
      <c r="UUI233"/>
      <c r="UUJ233"/>
      <c r="UUK233"/>
      <c r="UUL233"/>
      <c r="UUM233"/>
      <c r="UUN233"/>
      <c r="UUO233"/>
      <c r="UUP233"/>
      <c r="UUQ233"/>
      <c r="UUR233"/>
      <c r="UUS233"/>
      <c r="UUT233"/>
      <c r="UUU233"/>
      <c r="UUV233"/>
      <c r="UUW233"/>
      <c r="UUX233"/>
      <c r="UUY233"/>
      <c r="UUZ233"/>
      <c r="UVA233"/>
      <c r="UVB233"/>
      <c r="UVC233"/>
      <c r="UVD233"/>
      <c r="UVE233"/>
      <c r="UVF233"/>
      <c r="UVG233"/>
      <c r="UVH233"/>
      <c r="UVI233"/>
      <c r="UVJ233"/>
      <c r="UVK233"/>
      <c r="UVL233"/>
      <c r="UVM233"/>
      <c r="UVN233"/>
      <c r="UVO233"/>
      <c r="UVP233"/>
      <c r="UVQ233"/>
      <c r="UVR233"/>
      <c r="UVS233"/>
      <c r="UVT233"/>
      <c r="UVU233"/>
      <c r="UVV233"/>
      <c r="UVW233"/>
      <c r="UVX233"/>
      <c r="UVY233"/>
      <c r="UVZ233"/>
      <c r="UWA233"/>
      <c r="UWB233"/>
      <c r="UWC233"/>
      <c r="UWD233"/>
      <c r="UWE233"/>
      <c r="UWF233"/>
      <c r="UWG233"/>
      <c r="UWH233"/>
      <c r="UWI233"/>
      <c r="UWJ233"/>
      <c r="UWK233"/>
      <c r="UWL233"/>
      <c r="UWM233"/>
      <c r="UWN233"/>
      <c r="UWO233"/>
      <c r="UWP233"/>
      <c r="UWQ233"/>
      <c r="UWR233"/>
      <c r="UWS233"/>
      <c r="UWT233"/>
      <c r="UWU233"/>
      <c r="UWV233"/>
      <c r="UWW233"/>
      <c r="UWX233"/>
      <c r="UWY233"/>
      <c r="UWZ233"/>
      <c r="UXA233"/>
      <c r="UXB233"/>
      <c r="UXC233"/>
      <c r="UXD233"/>
      <c r="UXE233"/>
      <c r="UXF233"/>
      <c r="UXG233"/>
      <c r="UXH233"/>
      <c r="UXI233"/>
      <c r="UXJ233"/>
      <c r="UXK233"/>
      <c r="UXL233"/>
      <c r="UXM233"/>
      <c r="UXN233"/>
      <c r="UXO233"/>
      <c r="UXP233"/>
      <c r="UXQ233"/>
      <c r="UXR233"/>
      <c r="UXS233"/>
      <c r="UXT233"/>
      <c r="UXU233"/>
      <c r="UXV233"/>
      <c r="UXW233"/>
      <c r="UXX233"/>
      <c r="UXY233"/>
      <c r="UXZ233"/>
      <c r="UYA233"/>
      <c r="UYB233"/>
      <c r="UYC233"/>
      <c r="UYD233"/>
      <c r="UYE233"/>
      <c r="UYF233"/>
      <c r="UYG233"/>
      <c r="UYH233"/>
      <c r="UYI233"/>
      <c r="UYJ233"/>
      <c r="UYK233"/>
      <c r="UYL233"/>
      <c r="UYM233"/>
      <c r="UYN233"/>
      <c r="UYO233"/>
      <c r="UYP233"/>
      <c r="UYQ233"/>
      <c r="UYR233"/>
      <c r="UYS233"/>
      <c r="UYT233"/>
      <c r="UYU233"/>
      <c r="UYV233"/>
      <c r="UYW233"/>
      <c r="UYX233"/>
      <c r="UYY233"/>
      <c r="UYZ233"/>
      <c r="UZA233"/>
      <c r="UZB233"/>
      <c r="UZC233"/>
      <c r="UZD233"/>
      <c r="UZE233"/>
      <c r="UZF233"/>
      <c r="UZG233"/>
      <c r="UZH233"/>
      <c r="UZI233"/>
      <c r="UZJ233"/>
      <c r="UZK233"/>
      <c r="UZL233"/>
      <c r="UZM233"/>
      <c r="UZN233"/>
      <c r="UZO233"/>
      <c r="UZP233"/>
      <c r="UZQ233"/>
      <c r="UZR233"/>
      <c r="UZS233"/>
      <c r="UZT233"/>
      <c r="UZU233"/>
      <c r="UZV233"/>
      <c r="UZW233"/>
      <c r="UZX233"/>
      <c r="UZY233"/>
      <c r="UZZ233"/>
      <c r="VAA233"/>
      <c r="VAB233"/>
      <c r="VAC233"/>
      <c r="VAD233"/>
      <c r="VAE233"/>
      <c r="VAF233"/>
      <c r="VAG233"/>
      <c r="VAH233"/>
      <c r="VAI233"/>
      <c r="VAJ233"/>
      <c r="VAK233"/>
      <c r="VAL233"/>
      <c r="VAM233"/>
      <c r="VAN233"/>
      <c r="VAO233"/>
      <c r="VAP233"/>
      <c r="VAQ233"/>
      <c r="VAR233"/>
      <c r="VAS233"/>
      <c r="VAT233"/>
      <c r="VAU233"/>
      <c r="VAV233"/>
      <c r="VAW233"/>
      <c r="VAX233"/>
      <c r="VAY233"/>
      <c r="VAZ233"/>
      <c r="VBA233"/>
      <c r="VBB233"/>
      <c r="VBC233"/>
      <c r="VBD233"/>
      <c r="VBE233"/>
      <c r="VBF233"/>
      <c r="VBG233"/>
      <c r="VBH233"/>
      <c r="VBI233"/>
      <c r="VBJ233"/>
      <c r="VBK233"/>
      <c r="VBL233"/>
      <c r="VBM233"/>
      <c r="VBN233"/>
      <c r="VBO233"/>
      <c r="VBP233"/>
      <c r="VBQ233"/>
      <c r="VBR233"/>
      <c r="VBS233"/>
      <c r="VBT233"/>
      <c r="VBU233"/>
      <c r="VBV233"/>
      <c r="VBW233"/>
      <c r="VBX233"/>
      <c r="VBY233"/>
      <c r="VBZ233"/>
      <c r="VCA233"/>
      <c r="VCB233"/>
      <c r="VCC233"/>
      <c r="VCD233"/>
      <c r="VCE233"/>
      <c r="VCF233"/>
      <c r="VCG233"/>
      <c r="VCH233"/>
      <c r="VCI233"/>
      <c r="VCJ233"/>
      <c r="VCK233"/>
      <c r="VCL233"/>
      <c r="VCM233"/>
      <c r="VCN233"/>
      <c r="VCO233"/>
      <c r="VCP233"/>
      <c r="VCQ233"/>
      <c r="VCR233"/>
      <c r="VCS233"/>
      <c r="VCT233"/>
      <c r="VCU233"/>
      <c r="VCV233"/>
      <c r="VCW233"/>
      <c r="VCX233"/>
      <c r="VCY233"/>
      <c r="VCZ233"/>
      <c r="VDA233"/>
      <c r="VDB233"/>
      <c r="VDC233"/>
      <c r="VDD233"/>
      <c r="VDE233"/>
      <c r="VDF233"/>
      <c r="VDG233"/>
      <c r="VDH233"/>
      <c r="VDI233"/>
      <c r="VDJ233"/>
      <c r="VDK233"/>
      <c r="VDL233"/>
      <c r="VDM233"/>
      <c r="VDN233"/>
      <c r="VDO233"/>
      <c r="VDP233"/>
      <c r="VDQ233"/>
      <c r="VDR233"/>
      <c r="VDS233"/>
      <c r="VDT233"/>
      <c r="VDU233"/>
      <c r="VDV233"/>
      <c r="VDW233"/>
      <c r="VDX233"/>
      <c r="VDY233"/>
      <c r="VDZ233"/>
      <c r="VEA233"/>
      <c r="VEB233"/>
      <c r="VEC233"/>
      <c r="VED233"/>
      <c r="VEE233"/>
      <c r="VEF233"/>
      <c r="VEG233"/>
      <c r="VEH233"/>
      <c r="VEI233"/>
      <c r="VEJ233"/>
      <c r="VEK233"/>
      <c r="VEL233"/>
      <c r="VEM233"/>
      <c r="VEN233"/>
      <c r="VEO233"/>
      <c r="VEP233"/>
      <c r="VEQ233"/>
      <c r="VER233"/>
      <c r="VES233"/>
      <c r="VET233"/>
      <c r="VEU233"/>
      <c r="VEV233"/>
      <c r="VEW233"/>
      <c r="VEX233"/>
      <c r="VEY233"/>
      <c r="VEZ233"/>
      <c r="VFA233"/>
      <c r="VFB233"/>
      <c r="VFC233"/>
      <c r="VFD233"/>
      <c r="VFE233"/>
      <c r="VFF233"/>
      <c r="VFG233"/>
      <c r="VFH233"/>
      <c r="VFI233"/>
      <c r="VFJ233"/>
      <c r="VFK233"/>
      <c r="VFL233"/>
      <c r="VFM233"/>
      <c r="VFN233"/>
      <c r="VFO233"/>
      <c r="VFP233"/>
      <c r="VFQ233"/>
      <c r="VFR233"/>
      <c r="VFS233"/>
      <c r="VFT233"/>
      <c r="VFU233"/>
      <c r="VFV233"/>
      <c r="VFW233"/>
      <c r="VFX233"/>
      <c r="VFY233"/>
      <c r="VFZ233"/>
      <c r="VGA233"/>
      <c r="VGB233"/>
      <c r="VGC233"/>
      <c r="VGD233"/>
      <c r="VGE233"/>
      <c r="VGF233"/>
      <c r="VGG233"/>
      <c r="VGH233"/>
      <c r="VGI233"/>
      <c r="VGJ233"/>
      <c r="VGK233"/>
      <c r="VGL233"/>
      <c r="VGM233"/>
      <c r="VGN233"/>
      <c r="VGO233"/>
      <c r="VGP233"/>
      <c r="VGQ233"/>
      <c r="VGR233"/>
      <c r="VGS233"/>
      <c r="VGT233"/>
      <c r="VGU233"/>
      <c r="VGV233"/>
      <c r="VGW233"/>
      <c r="VGX233"/>
      <c r="VGY233"/>
      <c r="VGZ233"/>
      <c r="VHA233"/>
      <c r="VHB233"/>
      <c r="VHC233"/>
      <c r="VHD233"/>
      <c r="VHE233"/>
      <c r="VHF233"/>
      <c r="VHG233"/>
      <c r="VHH233"/>
      <c r="VHI233"/>
      <c r="VHJ233"/>
      <c r="VHK233"/>
      <c r="VHL233"/>
      <c r="VHM233"/>
      <c r="VHN233"/>
      <c r="VHO233"/>
      <c r="VHP233"/>
      <c r="VHQ233"/>
      <c r="VHR233"/>
      <c r="VHS233"/>
      <c r="VHT233"/>
      <c r="VHU233"/>
      <c r="VHV233"/>
      <c r="VHW233"/>
      <c r="VHX233"/>
      <c r="VHY233"/>
      <c r="VHZ233"/>
      <c r="VIA233"/>
      <c r="VIB233"/>
      <c r="VIC233"/>
      <c r="VID233"/>
      <c r="VIE233"/>
      <c r="VIF233"/>
      <c r="VIG233"/>
      <c r="VIH233"/>
      <c r="VII233"/>
      <c r="VIJ233"/>
      <c r="VIK233"/>
      <c r="VIL233"/>
      <c r="VIM233"/>
      <c r="VIN233"/>
      <c r="VIO233"/>
      <c r="VIP233"/>
      <c r="VIQ233"/>
      <c r="VIR233"/>
      <c r="VIS233"/>
      <c r="VIT233"/>
      <c r="VIU233"/>
      <c r="VIV233"/>
      <c r="VIW233"/>
      <c r="VIX233"/>
      <c r="VIY233"/>
      <c r="VIZ233"/>
      <c r="VJA233"/>
      <c r="VJB233"/>
      <c r="VJC233"/>
      <c r="VJD233"/>
      <c r="VJE233"/>
      <c r="VJF233"/>
      <c r="VJG233"/>
      <c r="VJH233"/>
      <c r="VJI233"/>
      <c r="VJJ233"/>
      <c r="VJK233"/>
      <c r="VJL233"/>
      <c r="VJM233"/>
      <c r="VJN233"/>
      <c r="VJO233"/>
      <c r="VJP233"/>
      <c r="VJQ233"/>
      <c r="VJR233"/>
      <c r="VJS233"/>
      <c r="VJT233"/>
      <c r="VJU233"/>
      <c r="VJV233"/>
      <c r="VJW233"/>
      <c r="VJX233"/>
      <c r="VJY233"/>
      <c r="VJZ233"/>
      <c r="VKA233"/>
      <c r="VKB233"/>
      <c r="VKC233"/>
      <c r="VKD233"/>
      <c r="VKE233"/>
      <c r="VKF233"/>
      <c r="VKG233"/>
      <c r="VKH233"/>
      <c r="VKI233"/>
      <c r="VKJ233"/>
      <c r="VKK233"/>
      <c r="VKL233"/>
      <c r="VKM233"/>
      <c r="VKN233"/>
      <c r="VKO233"/>
      <c r="VKP233"/>
      <c r="VKQ233"/>
      <c r="VKR233"/>
      <c r="VKS233"/>
      <c r="VKT233"/>
      <c r="VKU233"/>
      <c r="VKV233"/>
      <c r="VKW233"/>
      <c r="VKX233"/>
      <c r="VKY233"/>
      <c r="VKZ233"/>
      <c r="VLA233"/>
      <c r="VLB233"/>
      <c r="VLC233"/>
      <c r="VLD233"/>
      <c r="VLE233"/>
      <c r="VLF233"/>
      <c r="VLG233"/>
      <c r="VLH233"/>
      <c r="VLI233"/>
      <c r="VLJ233"/>
      <c r="VLK233"/>
      <c r="VLL233"/>
      <c r="VLM233"/>
      <c r="VLN233"/>
      <c r="VLO233"/>
      <c r="VLP233"/>
      <c r="VLQ233"/>
      <c r="VLR233"/>
      <c r="VLS233"/>
      <c r="VLT233"/>
      <c r="VLU233"/>
      <c r="VLV233"/>
      <c r="VLW233"/>
      <c r="VLX233"/>
      <c r="VLY233"/>
      <c r="VLZ233"/>
      <c r="VMA233"/>
      <c r="VMB233"/>
      <c r="VMC233"/>
      <c r="VMD233"/>
      <c r="VME233"/>
      <c r="VMF233"/>
      <c r="VMG233"/>
      <c r="VMH233"/>
      <c r="VMI233"/>
      <c r="VMJ233"/>
      <c r="VMK233"/>
      <c r="VML233"/>
      <c r="VMM233"/>
      <c r="VMN233"/>
      <c r="VMO233"/>
      <c r="VMP233"/>
      <c r="VMQ233"/>
      <c r="VMR233"/>
      <c r="VMS233"/>
      <c r="VMT233"/>
      <c r="VMU233"/>
      <c r="VMV233"/>
      <c r="VMW233"/>
      <c r="VMX233"/>
      <c r="VMY233"/>
      <c r="VMZ233"/>
      <c r="VNA233"/>
      <c r="VNB233"/>
      <c r="VNC233"/>
      <c r="VND233"/>
      <c r="VNE233"/>
      <c r="VNF233"/>
      <c r="VNG233"/>
      <c r="VNH233"/>
      <c r="VNI233"/>
      <c r="VNJ233"/>
      <c r="VNK233"/>
      <c r="VNL233"/>
      <c r="VNM233"/>
      <c r="VNN233"/>
      <c r="VNO233"/>
      <c r="VNP233"/>
      <c r="VNQ233"/>
      <c r="VNR233"/>
      <c r="VNS233"/>
      <c r="VNT233"/>
      <c r="VNU233"/>
      <c r="VNV233"/>
      <c r="VNW233"/>
      <c r="VNX233"/>
      <c r="VNY233"/>
      <c r="VNZ233"/>
      <c r="VOA233"/>
      <c r="VOB233"/>
      <c r="VOC233"/>
      <c r="VOD233"/>
      <c r="VOE233"/>
      <c r="VOF233"/>
      <c r="VOG233"/>
      <c r="VOH233"/>
      <c r="VOI233"/>
      <c r="VOJ233"/>
      <c r="VOK233"/>
      <c r="VOL233"/>
      <c r="VOM233"/>
      <c r="VON233"/>
      <c r="VOO233"/>
      <c r="VOP233"/>
      <c r="VOQ233"/>
      <c r="VOR233"/>
      <c r="VOS233"/>
      <c r="VOT233"/>
      <c r="VOU233"/>
      <c r="VOV233"/>
      <c r="VOW233"/>
      <c r="VOX233"/>
      <c r="VOY233"/>
      <c r="VOZ233"/>
      <c r="VPA233"/>
      <c r="VPB233"/>
      <c r="VPC233"/>
      <c r="VPD233"/>
      <c r="VPE233"/>
      <c r="VPF233"/>
      <c r="VPG233"/>
      <c r="VPH233"/>
      <c r="VPI233"/>
      <c r="VPJ233"/>
      <c r="VPK233"/>
      <c r="VPL233"/>
      <c r="VPM233"/>
      <c r="VPN233"/>
      <c r="VPO233"/>
      <c r="VPP233"/>
      <c r="VPQ233"/>
      <c r="VPR233"/>
      <c r="VPS233"/>
      <c r="VPT233"/>
      <c r="VPU233"/>
      <c r="VPV233"/>
      <c r="VPW233"/>
      <c r="VPX233"/>
      <c r="VPY233"/>
      <c r="VPZ233"/>
      <c r="VQA233"/>
      <c r="VQB233"/>
      <c r="VQC233"/>
      <c r="VQD233"/>
      <c r="VQE233"/>
      <c r="VQF233"/>
      <c r="VQG233"/>
      <c r="VQH233"/>
      <c r="VQI233"/>
      <c r="VQJ233"/>
      <c r="VQK233"/>
      <c r="VQL233"/>
      <c r="VQM233"/>
      <c r="VQN233"/>
      <c r="VQO233"/>
      <c r="VQP233"/>
      <c r="VQQ233"/>
      <c r="VQR233"/>
      <c r="VQS233"/>
      <c r="VQT233"/>
      <c r="VQU233"/>
      <c r="VQV233"/>
      <c r="VQW233"/>
      <c r="VQX233"/>
      <c r="VQY233"/>
      <c r="VQZ233"/>
      <c r="VRA233"/>
      <c r="VRB233"/>
      <c r="VRC233"/>
      <c r="VRD233"/>
      <c r="VRE233"/>
      <c r="VRF233"/>
      <c r="VRG233"/>
      <c r="VRH233"/>
      <c r="VRI233"/>
      <c r="VRJ233"/>
      <c r="VRK233"/>
      <c r="VRL233"/>
      <c r="VRM233"/>
      <c r="VRN233"/>
      <c r="VRO233"/>
      <c r="VRP233"/>
      <c r="VRQ233"/>
      <c r="VRR233"/>
      <c r="VRS233"/>
      <c r="VRT233"/>
      <c r="VRU233"/>
      <c r="VRV233"/>
      <c r="VRW233"/>
      <c r="VRX233"/>
      <c r="VRY233"/>
      <c r="VRZ233"/>
      <c r="VSA233"/>
      <c r="VSB233"/>
      <c r="VSC233"/>
      <c r="VSD233"/>
      <c r="VSE233"/>
      <c r="VSF233"/>
      <c r="VSG233"/>
      <c r="VSH233"/>
      <c r="VSI233"/>
      <c r="VSJ233"/>
      <c r="VSK233"/>
      <c r="VSL233"/>
      <c r="VSM233"/>
      <c r="VSN233"/>
      <c r="VSO233"/>
      <c r="VSP233"/>
      <c r="VSQ233"/>
      <c r="VSR233"/>
      <c r="VSS233"/>
      <c r="VST233"/>
      <c r="VSU233"/>
      <c r="VSV233"/>
      <c r="VSW233"/>
      <c r="VSX233"/>
      <c r="VSY233"/>
      <c r="VSZ233"/>
      <c r="VTA233"/>
      <c r="VTB233"/>
      <c r="VTC233"/>
      <c r="VTD233"/>
      <c r="VTE233"/>
      <c r="VTF233"/>
      <c r="VTG233"/>
      <c r="VTH233"/>
      <c r="VTI233"/>
      <c r="VTJ233"/>
      <c r="VTK233"/>
      <c r="VTL233"/>
      <c r="VTM233"/>
      <c r="VTN233"/>
      <c r="VTO233"/>
      <c r="VTP233"/>
      <c r="VTQ233"/>
      <c r="VTR233"/>
      <c r="VTS233"/>
      <c r="VTT233"/>
      <c r="VTU233"/>
      <c r="VTV233"/>
      <c r="VTW233"/>
      <c r="VTX233"/>
      <c r="VTY233"/>
      <c r="VTZ233"/>
      <c r="VUA233"/>
      <c r="VUB233"/>
      <c r="VUC233"/>
      <c r="VUD233"/>
      <c r="VUE233"/>
      <c r="VUF233"/>
      <c r="VUG233"/>
      <c r="VUH233"/>
      <c r="VUI233"/>
      <c r="VUJ233"/>
      <c r="VUK233"/>
      <c r="VUL233"/>
      <c r="VUM233"/>
      <c r="VUN233"/>
      <c r="VUO233"/>
      <c r="VUP233"/>
      <c r="VUQ233"/>
      <c r="VUR233"/>
      <c r="VUS233"/>
      <c r="VUT233"/>
      <c r="VUU233"/>
      <c r="VUV233"/>
      <c r="VUW233"/>
      <c r="VUX233"/>
      <c r="VUY233"/>
      <c r="VUZ233"/>
      <c r="VVA233"/>
      <c r="VVB233"/>
      <c r="VVC233"/>
      <c r="VVD233"/>
      <c r="VVE233"/>
      <c r="VVF233"/>
      <c r="VVG233"/>
      <c r="VVH233"/>
      <c r="VVI233"/>
      <c r="VVJ233"/>
      <c r="VVK233"/>
      <c r="VVL233"/>
      <c r="VVM233"/>
      <c r="VVN233"/>
      <c r="VVO233"/>
      <c r="VVP233"/>
      <c r="VVQ233"/>
      <c r="VVR233"/>
      <c r="VVS233"/>
      <c r="VVT233"/>
      <c r="VVU233"/>
      <c r="VVV233"/>
      <c r="VVW233"/>
      <c r="VVX233"/>
      <c r="VVY233"/>
      <c r="VVZ233"/>
      <c r="VWA233"/>
      <c r="VWB233"/>
      <c r="VWC233"/>
      <c r="VWD233"/>
      <c r="VWE233"/>
      <c r="VWF233"/>
      <c r="VWG233"/>
      <c r="VWH233"/>
      <c r="VWI233"/>
      <c r="VWJ233"/>
      <c r="VWK233"/>
      <c r="VWL233"/>
      <c r="VWM233"/>
      <c r="VWN233"/>
      <c r="VWO233"/>
      <c r="VWP233"/>
      <c r="VWQ233"/>
      <c r="VWR233"/>
      <c r="VWS233"/>
      <c r="VWT233"/>
      <c r="VWU233"/>
      <c r="VWV233"/>
      <c r="VWW233"/>
      <c r="VWX233"/>
      <c r="VWY233"/>
      <c r="VWZ233"/>
      <c r="VXA233"/>
      <c r="VXB233"/>
      <c r="VXC233"/>
      <c r="VXD233"/>
      <c r="VXE233"/>
      <c r="VXF233"/>
      <c r="VXG233"/>
      <c r="VXH233"/>
      <c r="VXI233"/>
      <c r="VXJ233"/>
      <c r="VXK233"/>
      <c r="VXL233"/>
      <c r="VXM233"/>
      <c r="VXN233"/>
      <c r="VXO233"/>
      <c r="VXP233"/>
      <c r="VXQ233"/>
      <c r="VXR233"/>
      <c r="VXS233"/>
      <c r="VXT233"/>
      <c r="VXU233"/>
      <c r="VXV233"/>
      <c r="VXW233"/>
      <c r="VXX233"/>
      <c r="VXY233"/>
      <c r="VXZ233"/>
      <c r="VYA233"/>
      <c r="VYB233"/>
      <c r="VYC233"/>
      <c r="VYD233"/>
      <c r="VYE233"/>
      <c r="VYF233"/>
      <c r="VYG233"/>
      <c r="VYH233"/>
      <c r="VYI233"/>
      <c r="VYJ233"/>
      <c r="VYK233"/>
      <c r="VYL233"/>
      <c r="VYM233"/>
      <c r="VYN233"/>
      <c r="VYO233"/>
      <c r="VYP233"/>
      <c r="VYQ233"/>
      <c r="VYR233"/>
      <c r="VYS233"/>
      <c r="VYT233"/>
      <c r="VYU233"/>
      <c r="VYV233"/>
      <c r="VYW233"/>
      <c r="VYX233"/>
      <c r="VYY233"/>
      <c r="VYZ233"/>
      <c r="VZA233"/>
      <c r="VZB233"/>
      <c r="VZC233"/>
      <c r="VZD233"/>
      <c r="VZE233"/>
      <c r="VZF233"/>
      <c r="VZG233"/>
      <c r="VZH233"/>
      <c r="VZI233"/>
      <c r="VZJ233"/>
      <c r="VZK233"/>
      <c r="VZL233"/>
      <c r="VZM233"/>
      <c r="VZN233"/>
      <c r="VZO233"/>
      <c r="VZP233"/>
      <c r="VZQ233"/>
      <c r="VZR233"/>
      <c r="VZS233"/>
      <c r="VZT233"/>
      <c r="VZU233"/>
      <c r="VZV233"/>
      <c r="VZW233"/>
      <c r="VZX233"/>
      <c r="VZY233"/>
      <c r="VZZ233"/>
      <c r="WAA233"/>
      <c r="WAB233"/>
      <c r="WAC233"/>
      <c r="WAD233"/>
      <c r="WAE233"/>
      <c r="WAF233"/>
      <c r="WAG233"/>
      <c r="WAH233"/>
      <c r="WAI233"/>
      <c r="WAJ233"/>
      <c r="WAK233"/>
      <c r="WAL233"/>
      <c r="WAM233"/>
      <c r="WAN233"/>
      <c r="WAO233"/>
      <c r="WAP233"/>
      <c r="WAQ233"/>
      <c r="WAR233"/>
      <c r="WAS233"/>
      <c r="WAT233"/>
      <c r="WAU233"/>
      <c r="WAV233"/>
      <c r="WAW233"/>
      <c r="WAX233"/>
      <c r="WAY233"/>
      <c r="WAZ233"/>
      <c r="WBA233"/>
      <c r="WBB233"/>
      <c r="WBC233"/>
      <c r="WBD233"/>
      <c r="WBE233"/>
      <c r="WBF233"/>
      <c r="WBG233"/>
      <c r="WBH233"/>
      <c r="WBI233"/>
      <c r="WBJ233"/>
      <c r="WBK233"/>
      <c r="WBL233"/>
      <c r="WBM233"/>
      <c r="WBN233"/>
      <c r="WBO233"/>
      <c r="WBP233"/>
      <c r="WBQ233"/>
      <c r="WBR233"/>
      <c r="WBS233"/>
      <c r="WBT233"/>
      <c r="WBU233"/>
      <c r="WBV233"/>
      <c r="WBW233"/>
      <c r="WBX233"/>
      <c r="WBY233"/>
      <c r="WBZ233"/>
      <c r="WCA233"/>
      <c r="WCB233"/>
      <c r="WCC233"/>
      <c r="WCD233"/>
      <c r="WCE233"/>
      <c r="WCF233"/>
      <c r="WCG233"/>
      <c r="WCH233"/>
      <c r="WCI233"/>
      <c r="WCJ233"/>
      <c r="WCK233"/>
      <c r="WCL233"/>
      <c r="WCM233"/>
      <c r="WCN233"/>
      <c r="WCO233"/>
      <c r="WCP233"/>
      <c r="WCQ233"/>
      <c r="WCR233"/>
      <c r="WCS233"/>
      <c r="WCT233"/>
      <c r="WCU233"/>
      <c r="WCV233"/>
      <c r="WCW233"/>
      <c r="WCX233"/>
      <c r="WCY233"/>
      <c r="WCZ233"/>
      <c r="WDA233"/>
      <c r="WDB233"/>
      <c r="WDC233"/>
      <c r="WDD233"/>
      <c r="WDE233"/>
      <c r="WDF233"/>
      <c r="WDG233"/>
      <c r="WDH233"/>
      <c r="WDI233"/>
      <c r="WDJ233"/>
      <c r="WDK233"/>
      <c r="WDL233"/>
      <c r="WDM233"/>
      <c r="WDN233"/>
      <c r="WDO233"/>
      <c r="WDP233"/>
      <c r="WDQ233"/>
      <c r="WDR233"/>
      <c r="WDS233"/>
      <c r="WDT233"/>
      <c r="WDU233"/>
      <c r="WDV233"/>
      <c r="WDW233"/>
      <c r="WDX233"/>
      <c r="WDY233"/>
      <c r="WDZ233"/>
      <c r="WEA233"/>
      <c r="WEB233"/>
      <c r="WEC233"/>
      <c r="WED233"/>
      <c r="WEE233"/>
      <c r="WEF233"/>
      <c r="WEG233"/>
      <c r="WEH233"/>
      <c r="WEI233"/>
      <c r="WEJ233"/>
      <c r="WEK233"/>
      <c r="WEL233"/>
      <c r="WEM233"/>
      <c r="WEN233"/>
      <c r="WEO233"/>
      <c r="WEP233"/>
      <c r="WEQ233"/>
      <c r="WER233"/>
      <c r="WES233"/>
      <c r="WET233"/>
      <c r="WEU233"/>
      <c r="WEV233"/>
      <c r="WEW233"/>
      <c r="WEX233"/>
      <c r="WEY233"/>
      <c r="WEZ233"/>
      <c r="WFA233"/>
      <c r="WFB233"/>
      <c r="WFC233"/>
      <c r="WFD233"/>
      <c r="WFE233"/>
      <c r="WFF233"/>
      <c r="WFG233"/>
      <c r="WFH233"/>
      <c r="WFI233"/>
      <c r="WFJ233"/>
      <c r="WFK233"/>
      <c r="WFL233"/>
      <c r="WFM233"/>
      <c r="WFN233"/>
      <c r="WFO233"/>
      <c r="WFP233"/>
      <c r="WFQ233"/>
      <c r="WFR233"/>
      <c r="WFS233"/>
      <c r="WFT233"/>
      <c r="WFU233"/>
      <c r="WFV233"/>
      <c r="WFW233"/>
      <c r="WFX233"/>
      <c r="WFY233"/>
      <c r="WFZ233"/>
      <c r="WGA233"/>
      <c r="WGB233"/>
      <c r="WGC233"/>
      <c r="WGD233"/>
      <c r="WGE233"/>
      <c r="WGF233"/>
      <c r="WGG233"/>
      <c r="WGH233"/>
      <c r="WGI233"/>
      <c r="WGJ233"/>
      <c r="WGK233"/>
      <c r="WGL233"/>
      <c r="WGM233"/>
      <c r="WGN233"/>
      <c r="WGO233"/>
      <c r="WGP233"/>
      <c r="WGQ233"/>
      <c r="WGR233"/>
      <c r="WGS233"/>
      <c r="WGT233"/>
      <c r="WGU233"/>
      <c r="WGV233"/>
      <c r="WGW233"/>
      <c r="WGX233"/>
      <c r="WGY233"/>
      <c r="WGZ233"/>
      <c r="WHA233"/>
      <c r="WHB233"/>
      <c r="WHC233"/>
      <c r="WHD233"/>
      <c r="WHE233"/>
      <c r="WHF233"/>
      <c r="WHG233"/>
      <c r="WHH233"/>
      <c r="WHI233"/>
      <c r="WHJ233"/>
      <c r="WHK233"/>
      <c r="WHL233"/>
      <c r="WHM233"/>
      <c r="WHN233"/>
      <c r="WHO233"/>
      <c r="WHP233"/>
      <c r="WHQ233"/>
      <c r="WHR233"/>
      <c r="WHS233"/>
      <c r="WHT233"/>
      <c r="WHU233"/>
      <c r="WHV233"/>
      <c r="WHW233"/>
      <c r="WHX233"/>
      <c r="WHY233"/>
      <c r="WHZ233"/>
      <c r="WIA233"/>
      <c r="WIB233"/>
      <c r="WIC233"/>
      <c r="WID233"/>
      <c r="WIE233"/>
      <c r="WIF233"/>
      <c r="WIG233"/>
      <c r="WIH233"/>
      <c r="WII233"/>
      <c r="WIJ233"/>
      <c r="WIK233"/>
      <c r="WIL233"/>
      <c r="WIM233"/>
      <c r="WIN233"/>
      <c r="WIO233"/>
      <c r="WIP233"/>
      <c r="WIQ233"/>
      <c r="WIR233"/>
      <c r="WIS233"/>
      <c r="WIT233"/>
      <c r="WIU233"/>
      <c r="WIV233"/>
      <c r="WIW233"/>
      <c r="WIX233"/>
      <c r="WIY233"/>
      <c r="WIZ233"/>
      <c r="WJA233"/>
      <c r="WJB233"/>
      <c r="WJC233"/>
      <c r="WJD233"/>
      <c r="WJE233"/>
      <c r="WJF233"/>
      <c r="WJG233"/>
      <c r="WJH233"/>
      <c r="WJI233"/>
      <c r="WJJ233"/>
      <c r="WJK233"/>
      <c r="WJL233"/>
      <c r="WJM233"/>
      <c r="WJN233"/>
      <c r="WJO233"/>
      <c r="WJP233"/>
      <c r="WJQ233"/>
      <c r="WJR233"/>
      <c r="WJS233"/>
      <c r="WJT233"/>
      <c r="WJU233"/>
      <c r="WJV233"/>
      <c r="WJW233"/>
      <c r="WJX233"/>
      <c r="WJY233"/>
      <c r="WJZ233"/>
      <c r="WKA233"/>
      <c r="WKB233"/>
      <c r="WKC233"/>
      <c r="WKD233"/>
      <c r="WKE233"/>
      <c r="WKF233"/>
      <c r="WKG233"/>
      <c r="WKH233"/>
      <c r="WKI233"/>
      <c r="WKJ233"/>
      <c r="WKK233"/>
      <c r="WKL233"/>
      <c r="WKM233"/>
      <c r="WKN233"/>
      <c r="WKO233"/>
      <c r="WKP233"/>
      <c r="WKQ233"/>
      <c r="WKR233"/>
      <c r="WKS233"/>
      <c r="WKT233"/>
      <c r="WKU233"/>
      <c r="WKV233"/>
      <c r="WKW233"/>
      <c r="WKX233"/>
      <c r="WKY233"/>
      <c r="WKZ233"/>
      <c r="WLA233"/>
      <c r="WLB233"/>
      <c r="WLC233"/>
      <c r="WLD233"/>
      <c r="WLE233"/>
      <c r="WLF233"/>
      <c r="WLG233"/>
      <c r="WLH233"/>
      <c r="WLI233"/>
      <c r="WLJ233"/>
      <c r="WLK233"/>
      <c r="WLL233"/>
      <c r="WLM233"/>
      <c r="WLN233"/>
      <c r="WLO233"/>
      <c r="WLP233"/>
      <c r="WLQ233"/>
      <c r="WLR233"/>
      <c r="WLS233"/>
      <c r="WLT233"/>
      <c r="WLU233"/>
      <c r="WLV233"/>
      <c r="WLW233"/>
      <c r="WLX233"/>
      <c r="WLY233"/>
      <c r="WLZ233"/>
      <c r="WMA233"/>
      <c r="WMB233"/>
      <c r="WMC233"/>
      <c r="WMD233"/>
      <c r="WME233"/>
      <c r="WMF233"/>
      <c r="WMG233"/>
      <c r="WMH233"/>
      <c r="WMI233"/>
      <c r="WMJ233"/>
      <c r="WMK233"/>
      <c r="WML233"/>
      <c r="WMM233"/>
      <c r="WMN233"/>
      <c r="WMO233"/>
      <c r="WMP233"/>
      <c r="WMQ233"/>
      <c r="WMR233"/>
      <c r="WMS233"/>
      <c r="WMT233"/>
      <c r="WMU233"/>
      <c r="WMV233"/>
      <c r="WMW233"/>
      <c r="WMX233"/>
      <c r="WMY233"/>
      <c r="WMZ233"/>
      <c r="WNA233"/>
      <c r="WNB233"/>
      <c r="WNC233"/>
      <c r="WND233"/>
      <c r="WNE233"/>
      <c r="WNF233"/>
      <c r="WNG233"/>
      <c r="WNH233"/>
      <c r="WNI233"/>
      <c r="WNJ233"/>
      <c r="WNK233"/>
      <c r="WNL233"/>
      <c r="WNM233"/>
      <c r="WNN233"/>
      <c r="WNO233"/>
      <c r="WNP233"/>
      <c r="WNQ233"/>
      <c r="WNR233"/>
      <c r="WNS233"/>
      <c r="WNT233"/>
      <c r="WNU233"/>
      <c r="WNV233"/>
      <c r="WNW233"/>
      <c r="WNX233"/>
      <c r="WNY233"/>
      <c r="WNZ233"/>
      <c r="WOA233"/>
      <c r="WOB233"/>
      <c r="WOC233"/>
      <c r="WOD233"/>
      <c r="WOE233"/>
      <c r="WOF233"/>
      <c r="WOG233"/>
      <c r="WOH233"/>
      <c r="WOI233"/>
      <c r="WOJ233"/>
      <c r="WOK233"/>
      <c r="WOL233"/>
      <c r="WOM233"/>
      <c r="WON233"/>
      <c r="WOO233"/>
      <c r="WOP233"/>
      <c r="WOQ233"/>
      <c r="WOR233"/>
      <c r="WOS233"/>
      <c r="WOT233"/>
      <c r="WOU233"/>
      <c r="WOV233"/>
      <c r="WOW233"/>
      <c r="WOX233"/>
      <c r="WOY233"/>
      <c r="WOZ233"/>
      <c r="WPA233"/>
      <c r="WPB233"/>
      <c r="WPC233"/>
      <c r="WPD233"/>
      <c r="WPE233"/>
      <c r="WPF233"/>
      <c r="WPG233"/>
      <c r="WPH233"/>
      <c r="WPI233"/>
      <c r="WPJ233"/>
      <c r="WPK233"/>
      <c r="WPL233"/>
      <c r="WPM233"/>
      <c r="WPN233"/>
      <c r="WPO233"/>
      <c r="WPP233"/>
      <c r="WPQ233"/>
      <c r="WPR233"/>
      <c r="WPS233"/>
      <c r="WPT233"/>
      <c r="WPU233"/>
      <c r="WPV233"/>
      <c r="WPW233"/>
      <c r="WPX233"/>
      <c r="WPY233"/>
      <c r="WPZ233"/>
      <c r="WQA233"/>
      <c r="WQB233"/>
      <c r="WQC233"/>
      <c r="WQD233"/>
      <c r="WQE233"/>
      <c r="WQF233"/>
      <c r="WQG233"/>
      <c r="WQH233"/>
      <c r="WQI233"/>
      <c r="WQJ233"/>
      <c r="WQK233"/>
      <c r="WQL233"/>
      <c r="WQM233"/>
      <c r="WQN233"/>
      <c r="WQO233"/>
      <c r="WQP233"/>
      <c r="WQQ233"/>
      <c r="WQR233"/>
      <c r="WQS233"/>
      <c r="WQT233"/>
      <c r="WQU233"/>
      <c r="WQV233"/>
      <c r="WQW233"/>
      <c r="WQX233"/>
      <c r="WQY233"/>
      <c r="WQZ233"/>
      <c r="WRA233"/>
      <c r="WRB233"/>
      <c r="WRC233"/>
      <c r="WRD233"/>
      <c r="WRE233"/>
      <c r="WRF233"/>
      <c r="WRG233"/>
      <c r="WRH233"/>
      <c r="WRI233"/>
      <c r="WRJ233"/>
      <c r="WRK233"/>
      <c r="WRL233"/>
      <c r="WRM233"/>
      <c r="WRN233"/>
      <c r="WRO233"/>
      <c r="WRP233"/>
      <c r="WRQ233"/>
      <c r="WRR233"/>
      <c r="WRS233"/>
      <c r="WRT233"/>
      <c r="WRU233"/>
      <c r="WRV233"/>
      <c r="WRW233"/>
      <c r="WRX233"/>
      <c r="WRY233"/>
      <c r="WRZ233"/>
      <c r="WSA233"/>
      <c r="WSB233"/>
      <c r="WSC233"/>
      <c r="WSD233"/>
      <c r="WSE233"/>
      <c r="WSF233"/>
      <c r="WSG233"/>
      <c r="WSH233"/>
      <c r="WSI233"/>
      <c r="WSJ233"/>
      <c r="WSK233"/>
      <c r="WSL233"/>
      <c r="WSM233"/>
      <c r="WSN233"/>
      <c r="WSO233"/>
      <c r="WSP233"/>
      <c r="WSQ233"/>
      <c r="WSR233"/>
      <c r="WSS233"/>
      <c r="WST233"/>
      <c r="WSU233"/>
      <c r="WSV233"/>
      <c r="WSW233"/>
      <c r="WSX233"/>
      <c r="WSY233"/>
      <c r="WSZ233"/>
      <c r="WTA233"/>
      <c r="WTB233"/>
      <c r="WTC233"/>
      <c r="WTD233"/>
      <c r="WTE233"/>
      <c r="WTF233"/>
      <c r="WTG233"/>
      <c r="WTH233"/>
      <c r="WTI233"/>
      <c r="WTJ233"/>
      <c r="WTK233"/>
      <c r="WTL233"/>
      <c r="WTM233"/>
      <c r="WTN233"/>
      <c r="WTO233"/>
      <c r="WTP233"/>
      <c r="WTQ233"/>
      <c r="WTR233"/>
      <c r="WTS233"/>
      <c r="WTT233"/>
      <c r="WTU233"/>
      <c r="WTV233"/>
      <c r="WTW233"/>
      <c r="WTX233"/>
      <c r="WTY233"/>
      <c r="WTZ233"/>
      <c r="WUA233"/>
      <c r="WUB233"/>
      <c r="WUC233"/>
      <c r="WUD233"/>
      <c r="WUE233"/>
      <c r="WUF233"/>
      <c r="WUG233"/>
      <c r="WUH233"/>
      <c r="WUI233"/>
      <c r="WUJ233"/>
      <c r="WUK233"/>
      <c r="WUL233"/>
      <c r="WUM233"/>
      <c r="WUN233"/>
      <c r="WUO233"/>
      <c r="WUP233"/>
      <c r="WUQ233"/>
      <c r="WUR233"/>
      <c r="WUS233"/>
      <c r="WUT233"/>
      <c r="WUU233"/>
      <c r="WUV233"/>
      <c r="WUW233"/>
      <c r="WUX233"/>
      <c r="WUY233"/>
      <c r="WUZ233"/>
      <c r="WVA233"/>
      <c r="WVB233"/>
      <c r="WVC233"/>
      <c r="WVD233"/>
      <c r="WVE233"/>
      <c r="WVF233"/>
      <c r="WVG233"/>
      <c r="WVH233"/>
      <c r="WVI233"/>
      <c r="WVJ233"/>
      <c r="WVK233"/>
      <c r="WVL233"/>
      <c r="WVM233"/>
      <c r="WVN233"/>
      <c r="WVO233"/>
      <c r="WVP233"/>
      <c r="WVQ233"/>
      <c r="WVR233"/>
      <c r="WVS233"/>
      <c r="WVT233"/>
      <c r="WVU233"/>
      <c r="WVV233"/>
      <c r="WVW233"/>
      <c r="WVX233"/>
      <c r="WVY233"/>
      <c r="WVZ233"/>
      <c r="WWA233"/>
      <c r="WWB233"/>
      <c r="WWC233"/>
      <c r="WWD233"/>
      <c r="WWE233"/>
      <c r="WWF233"/>
      <c r="WWG233"/>
      <c r="WWH233"/>
      <c r="WWI233"/>
      <c r="WWJ233"/>
      <c r="WWK233"/>
      <c r="WWL233"/>
      <c r="WWM233"/>
      <c r="WWN233"/>
      <c r="WWO233"/>
      <c r="WWP233"/>
      <c r="WWQ233"/>
      <c r="WWR233"/>
      <c r="WWS233"/>
      <c r="WWT233"/>
      <c r="WWU233"/>
      <c r="WWV233"/>
      <c r="WWW233"/>
      <c r="WWX233"/>
      <c r="WWY233"/>
      <c r="WWZ233"/>
      <c r="WXA233"/>
      <c r="WXB233"/>
      <c r="WXC233"/>
      <c r="WXD233"/>
      <c r="WXE233"/>
      <c r="WXF233"/>
      <c r="WXG233"/>
      <c r="WXH233"/>
      <c r="WXI233"/>
      <c r="WXJ233"/>
      <c r="WXK233"/>
      <c r="WXL233"/>
      <c r="WXM233"/>
      <c r="WXN233"/>
      <c r="WXO233"/>
      <c r="WXP233"/>
      <c r="WXQ233"/>
      <c r="WXR233"/>
      <c r="WXS233"/>
      <c r="WXT233"/>
      <c r="WXU233"/>
      <c r="WXV233"/>
      <c r="WXW233"/>
      <c r="WXX233"/>
      <c r="WXY233"/>
      <c r="WXZ233"/>
      <c r="WYA233"/>
      <c r="WYB233"/>
      <c r="WYC233"/>
      <c r="WYD233"/>
      <c r="WYE233"/>
      <c r="WYF233"/>
      <c r="WYG233"/>
      <c r="WYH233"/>
      <c r="WYI233"/>
      <c r="WYJ233"/>
      <c r="WYK233"/>
      <c r="WYL233"/>
      <c r="WYM233"/>
      <c r="WYN233"/>
      <c r="WYO233"/>
      <c r="WYP233"/>
      <c r="WYQ233"/>
      <c r="WYR233"/>
      <c r="WYS233"/>
      <c r="WYT233"/>
      <c r="WYU233"/>
      <c r="WYV233"/>
      <c r="WYW233"/>
      <c r="WYX233"/>
      <c r="WYY233"/>
      <c r="WYZ233"/>
      <c r="WZA233"/>
      <c r="WZB233"/>
      <c r="WZC233"/>
      <c r="WZD233"/>
      <c r="WZE233"/>
      <c r="WZF233"/>
      <c r="WZG233"/>
      <c r="WZH233"/>
      <c r="WZI233"/>
      <c r="WZJ233"/>
      <c r="WZK233"/>
      <c r="WZL233"/>
      <c r="WZM233"/>
      <c r="WZN233"/>
      <c r="WZO233"/>
      <c r="WZP233"/>
      <c r="WZQ233"/>
      <c r="WZR233"/>
      <c r="WZS233"/>
      <c r="WZT233"/>
      <c r="WZU233"/>
      <c r="WZV233"/>
      <c r="WZW233"/>
      <c r="WZX233"/>
      <c r="WZY233"/>
      <c r="WZZ233"/>
      <c r="XAA233"/>
      <c r="XAB233"/>
      <c r="XAC233"/>
      <c r="XAD233"/>
      <c r="XAE233"/>
      <c r="XAF233"/>
      <c r="XAG233"/>
      <c r="XAH233"/>
      <c r="XAI233"/>
      <c r="XAJ233"/>
      <c r="XAK233"/>
      <c r="XAL233"/>
      <c r="XAM233"/>
      <c r="XAN233"/>
      <c r="XAO233"/>
      <c r="XAP233"/>
      <c r="XAQ233"/>
      <c r="XAR233"/>
      <c r="XAS233"/>
      <c r="XAT233"/>
      <c r="XAU233"/>
      <c r="XAV233"/>
      <c r="XAW233"/>
      <c r="XAX233"/>
      <c r="XAY233"/>
      <c r="XAZ233"/>
      <c r="XBA233"/>
      <c r="XBB233"/>
      <c r="XBC233"/>
      <c r="XBD233"/>
      <c r="XBE233"/>
      <c r="XBF233"/>
      <c r="XBG233"/>
      <c r="XBH233"/>
      <c r="XBI233"/>
      <c r="XBJ233"/>
      <c r="XBK233"/>
      <c r="XBL233"/>
      <c r="XBM233"/>
      <c r="XBN233"/>
      <c r="XBO233"/>
      <c r="XBP233"/>
      <c r="XBQ233"/>
      <c r="XBR233"/>
      <c r="XBS233"/>
      <c r="XBT233"/>
      <c r="XBU233"/>
      <c r="XBV233"/>
      <c r="XBW233"/>
      <c r="XBX233"/>
      <c r="XBY233"/>
      <c r="XBZ233"/>
      <c r="XCA233"/>
      <c r="XCB233"/>
      <c r="XCC233"/>
      <c r="XCD233"/>
      <c r="XCE233"/>
      <c r="XCF233"/>
      <c r="XCG233"/>
      <c r="XCH233"/>
      <c r="XCI233"/>
      <c r="XCJ233"/>
      <c r="XCK233"/>
      <c r="XCL233"/>
      <c r="XCM233"/>
      <c r="XCN233"/>
      <c r="XCO233"/>
      <c r="XCP233"/>
      <c r="XCQ233"/>
      <c r="XCR233"/>
      <c r="XCS233"/>
      <c r="XCT233"/>
      <c r="XCU233"/>
      <c r="XCV233"/>
      <c r="XCW233"/>
      <c r="XCX233"/>
      <c r="XCY233"/>
      <c r="XCZ233"/>
      <c r="XDA233"/>
      <c r="XDB233"/>
      <c r="XDC233"/>
      <c r="XDD233"/>
      <c r="XDE233"/>
      <c r="XDF233"/>
      <c r="XDG233"/>
      <c r="XDH233"/>
      <c r="XDI233"/>
      <c r="XDJ233"/>
      <c r="XDK233"/>
      <c r="XDL233"/>
      <c r="XDM233"/>
      <c r="XDN233"/>
      <c r="XDO233"/>
      <c r="XDP233"/>
      <c r="XDQ233"/>
      <c r="XDR233"/>
      <c r="XDS233"/>
      <c r="XDT233"/>
      <c r="XDU233"/>
      <c r="XDV233"/>
      <c r="XDW233"/>
      <c r="XDX233"/>
      <c r="XDY233"/>
      <c r="XDZ233"/>
      <c r="XEA233"/>
      <c r="XEB233"/>
      <c r="XEC233"/>
      <c r="XED233"/>
      <c r="XEE233"/>
      <c r="XEF233"/>
      <c r="XEG233"/>
      <c r="XEH233"/>
      <c r="XEI233"/>
      <c r="XEJ233"/>
      <c r="XEK233"/>
      <c r="XEL233"/>
      <c r="XEM233"/>
      <c r="XEN233"/>
      <c r="XEO233"/>
      <c r="XEP233"/>
      <c r="XEQ233"/>
      <c r="XER233"/>
      <c r="XES233"/>
      <c r="XET233"/>
      <c r="XEU233"/>
      <c r="XEV233"/>
    </row>
    <row r="234" spans="1:16376" s="2" customFormat="1" x14ac:dyDescent="0.25">
      <c r="A234" s="62">
        <v>42936</v>
      </c>
      <c r="B234" s="63">
        <f>总!B234</f>
        <v>727226</v>
      </c>
      <c r="C234" s="63">
        <f>总!C234</f>
        <v>7889</v>
      </c>
      <c r="D234" s="63">
        <f t="shared" si="202"/>
        <v>123082</v>
      </c>
      <c r="E234" s="81">
        <f t="shared" si="189"/>
        <v>0.16924862422410639</v>
      </c>
      <c r="F234" s="64">
        <v>298466.56999999902</v>
      </c>
      <c r="G234" s="65">
        <f t="shared" si="119"/>
        <v>49044.039999999899</v>
      </c>
      <c r="H234" s="65">
        <v>47413.290000000103</v>
      </c>
      <c r="I234" s="65">
        <v>96457.33</v>
      </c>
      <c r="J234" s="66">
        <f t="shared" si="120"/>
        <v>202009.239999999</v>
      </c>
      <c r="K234" s="70">
        <v>55645</v>
      </c>
      <c r="L234" s="63"/>
      <c r="M234" s="69"/>
      <c r="N234" s="70">
        <v>3133</v>
      </c>
      <c r="O234" s="63">
        <v>3491</v>
      </c>
      <c r="P234" s="63">
        <f t="shared" si="190"/>
        <v>575</v>
      </c>
      <c r="Q234" s="63">
        <v>549</v>
      </c>
      <c r="R234" s="63">
        <v>1124</v>
      </c>
      <c r="S234" s="69">
        <f t="shared" si="191"/>
        <v>2009</v>
      </c>
      <c r="T234" s="70">
        <v>4225</v>
      </c>
      <c r="U234" s="63">
        <v>5025</v>
      </c>
      <c r="V234" s="63">
        <f t="shared" si="192"/>
        <v>780</v>
      </c>
      <c r="W234" s="63">
        <v>779</v>
      </c>
      <c r="X234" s="63">
        <v>1559</v>
      </c>
      <c r="Y234" s="69">
        <f t="shared" si="193"/>
        <v>2666</v>
      </c>
      <c r="Z234" s="77">
        <f t="shared" si="194"/>
        <v>1.3485477178423237</v>
      </c>
      <c r="AA234" s="78"/>
      <c r="AB234" s="78"/>
      <c r="AC234" s="78">
        <f t="shared" si="195"/>
        <v>1.3870106761565837</v>
      </c>
      <c r="AD234" s="79">
        <f t="shared" si="196"/>
        <v>1.3270283723245395</v>
      </c>
      <c r="AE234" s="80">
        <f t="shared" si="130"/>
        <v>5.6303351603917695E-2</v>
      </c>
      <c r="AF234" s="81"/>
      <c r="AG234" s="81">
        <f t="shared" si="121"/>
        <v>6.9590569146913417E-2</v>
      </c>
      <c r="AH234" s="136">
        <f t="shared" si="122"/>
        <v>5.410838428679119E-2</v>
      </c>
      <c r="AI234" s="77">
        <f t="shared" si="197"/>
        <v>70.642975147928766</v>
      </c>
      <c r="AJ234" s="78">
        <f t="shared" si="207"/>
        <v>62.87697435897423</v>
      </c>
      <c r="AK234" s="78">
        <f t="shared" si="208"/>
        <v>60.864300385109246</v>
      </c>
      <c r="AL234" s="78">
        <f t="shared" si="209"/>
        <v>61.87128287363695</v>
      </c>
      <c r="AM234" s="78">
        <f t="shared" si="210"/>
        <v>75.772408102025125</v>
      </c>
      <c r="AN234" s="78">
        <f t="shared" si="199"/>
        <v>5.3637626022104232</v>
      </c>
      <c r="AO234" s="79">
        <f t="shared" si="200"/>
        <v>160.91287806631269</v>
      </c>
      <c r="AP234" s="77">
        <f t="shared" si="124"/>
        <v>95.265422917331321</v>
      </c>
      <c r="AQ234" s="78">
        <f t="shared" si="211"/>
        <v>85.293982608695472</v>
      </c>
      <c r="AR234" s="78">
        <f t="shared" si="212"/>
        <v>86.363005464481063</v>
      </c>
      <c r="AS234" s="78">
        <f t="shared" si="213"/>
        <v>85.81612989323844</v>
      </c>
      <c r="AT234" s="78">
        <f t="shared" si="214"/>
        <v>100.55213539074117</v>
      </c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  <c r="ARI234"/>
      <c r="ARJ234"/>
      <c r="ARK234"/>
      <c r="ARL234"/>
      <c r="ARM234"/>
      <c r="ARN234"/>
      <c r="ARO234"/>
      <c r="ARP234"/>
      <c r="ARQ234"/>
      <c r="ARR234"/>
      <c r="ARS234"/>
      <c r="ART234"/>
      <c r="ARU234"/>
      <c r="ARV234"/>
      <c r="ARW234"/>
      <c r="ARX234"/>
      <c r="ARY234"/>
      <c r="ARZ234"/>
      <c r="ASA234"/>
      <c r="ASB234"/>
      <c r="ASC234"/>
      <c r="ASD234"/>
      <c r="ASE234"/>
      <c r="ASF234"/>
      <c r="ASG234"/>
      <c r="ASH234"/>
      <c r="ASI234"/>
      <c r="ASJ234"/>
      <c r="ASK234"/>
      <c r="ASL234"/>
      <c r="ASM234"/>
      <c r="ASN234"/>
      <c r="ASO234"/>
      <c r="ASP234"/>
      <c r="ASQ234"/>
      <c r="ASR234"/>
      <c r="ASS234"/>
      <c r="AST234"/>
      <c r="ASU234"/>
      <c r="ASV234"/>
      <c r="ASW234"/>
      <c r="ASX234"/>
      <c r="ASY234"/>
      <c r="ASZ234"/>
      <c r="ATA234"/>
      <c r="ATB234"/>
      <c r="ATC234"/>
      <c r="ATD234"/>
      <c r="ATE234"/>
      <c r="ATF234"/>
      <c r="ATG234"/>
      <c r="ATH234"/>
      <c r="ATI234"/>
      <c r="ATJ234"/>
      <c r="ATK234"/>
      <c r="ATL234"/>
      <c r="ATM234"/>
      <c r="ATN234"/>
      <c r="ATO234"/>
      <c r="ATP234"/>
      <c r="ATQ234"/>
      <c r="ATR234"/>
      <c r="ATS234"/>
      <c r="ATT234"/>
      <c r="ATU234"/>
      <c r="ATV234"/>
      <c r="ATW234"/>
      <c r="ATX234"/>
      <c r="ATY234"/>
      <c r="ATZ234"/>
      <c r="AUA234"/>
      <c r="AUB234"/>
      <c r="AUC234"/>
      <c r="AUD234"/>
      <c r="AUE234"/>
      <c r="AUF234"/>
      <c r="AUG234"/>
      <c r="AUH234"/>
      <c r="AUI234"/>
      <c r="AUJ234"/>
      <c r="AUK234"/>
      <c r="AUL234"/>
      <c r="AUM234"/>
      <c r="AUN234"/>
      <c r="AUO234"/>
      <c r="AUP234"/>
      <c r="AUQ234"/>
      <c r="AUR234"/>
      <c r="AUS234"/>
      <c r="AUT234"/>
      <c r="AUU234"/>
      <c r="AUV234"/>
      <c r="AUW234"/>
      <c r="AUX234"/>
      <c r="AUY234"/>
      <c r="AUZ234"/>
      <c r="AVA234"/>
      <c r="AVB234"/>
      <c r="AVC234"/>
      <c r="AVD234"/>
      <c r="AVE234"/>
      <c r="AVF234"/>
      <c r="AVG234"/>
      <c r="AVH234"/>
      <c r="AVI234"/>
      <c r="AVJ234"/>
      <c r="AVK234"/>
      <c r="AVL234"/>
      <c r="AVM234"/>
      <c r="AVN234"/>
      <c r="AVO234"/>
      <c r="AVP234"/>
      <c r="AVQ234"/>
      <c r="AVR234"/>
      <c r="AVS234"/>
      <c r="AVT234"/>
      <c r="AVU234"/>
      <c r="AVV234"/>
      <c r="AVW234"/>
      <c r="AVX234"/>
      <c r="AVY234"/>
      <c r="AVZ234"/>
      <c r="AWA234"/>
      <c r="AWB234"/>
      <c r="AWC234"/>
      <c r="AWD234"/>
      <c r="AWE234"/>
      <c r="AWF234"/>
      <c r="AWG234"/>
      <c r="AWH234"/>
      <c r="AWI234"/>
      <c r="AWJ234"/>
      <c r="AWK234"/>
      <c r="AWL234"/>
      <c r="AWM234"/>
      <c r="AWN234"/>
      <c r="AWO234"/>
      <c r="AWP234"/>
      <c r="AWQ234"/>
      <c r="AWR234"/>
      <c r="AWS234"/>
      <c r="AWT234"/>
      <c r="AWU234"/>
      <c r="AWV234"/>
      <c r="AWW234"/>
      <c r="AWX234"/>
      <c r="AWY234"/>
      <c r="AWZ234"/>
      <c r="AXA234"/>
      <c r="AXB234"/>
      <c r="AXC234"/>
      <c r="AXD234"/>
      <c r="AXE234"/>
      <c r="AXF234"/>
      <c r="AXG234"/>
      <c r="AXH234"/>
      <c r="AXI234"/>
      <c r="AXJ234"/>
      <c r="AXK234"/>
      <c r="AXL234"/>
      <c r="AXM234"/>
      <c r="AXN234"/>
      <c r="AXO234"/>
      <c r="AXP234"/>
      <c r="AXQ234"/>
      <c r="AXR234"/>
      <c r="AXS234"/>
      <c r="AXT234"/>
      <c r="AXU234"/>
      <c r="AXV234"/>
      <c r="AXW234"/>
      <c r="AXX234"/>
      <c r="AXY234"/>
      <c r="AXZ234"/>
      <c r="AYA234"/>
      <c r="AYB234"/>
      <c r="AYC234"/>
      <c r="AYD234"/>
      <c r="AYE234"/>
      <c r="AYF234"/>
      <c r="AYG234"/>
      <c r="AYH234"/>
      <c r="AYI234"/>
      <c r="AYJ234"/>
      <c r="AYK234"/>
      <c r="AYL234"/>
      <c r="AYM234"/>
      <c r="AYN234"/>
      <c r="AYO234"/>
      <c r="AYP234"/>
      <c r="AYQ234"/>
      <c r="AYR234"/>
      <c r="AYS234"/>
      <c r="AYT234"/>
      <c r="AYU234"/>
      <c r="AYV234"/>
      <c r="AYW234"/>
      <c r="AYX234"/>
      <c r="AYY234"/>
      <c r="AYZ234"/>
      <c r="AZA234"/>
      <c r="AZB234"/>
      <c r="AZC234"/>
      <c r="AZD234"/>
      <c r="AZE234"/>
      <c r="AZF234"/>
      <c r="AZG234"/>
      <c r="AZH234"/>
      <c r="AZI234"/>
      <c r="AZJ234"/>
      <c r="AZK234"/>
      <c r="AZL234"/>
      <c r="AZM234"/>
      <c r="AZN234"/>
      <c r="AZO234"/>
      <c r="AZP234"/>
      <c r="AZQ234"/>
      <c r="AZR234"/>
      <c r="AZS234"/>
      <c r="AZT234"/>
      <c r="AZU234"/>
      <c r="AZV234"/>
      <c r="AZW234"/>
      <c r="AZX234"/>
      <c r="AZY234"/>
      <c r="AZZ234"/>
      <c r="BAA234"/>
      <c r="BAB234"/>
      <c r="BAC234"/>
      <c r="BAD234"/>
      <c r="BAE234"/>
      <c r="BAF234"/>
      <c r="BAG234"/>
      <c r="BAH234"/>
      <c r="BAI234"/>
      <c r="BAJ234"/>
      <c r="BAK234"/>
      <c r="BAL234"/>
      <c r="BAM234"/>
      <c r="BAN234"/>
      <c r="BAO234"/>
      <c r="BAP234"/>
      <c r="BAQ234"/>
      <c r="BAR234"/>
      <c r="BAS234"/>
      <c r="BAT234"/>
      <c r="BAU234"/>
      <c r="BAV234"/>
      <c r="BAW234"/>
      <c r="BAX234"/>
      <c r="BAY234"/>
      <c r="BAZ234"/>
      <c r="BBA234"/>
      <c r="BBB234"/>
      <c r="BBC234"/>
      <c r="BBD234"/>
      <c r="BBE234"/>
      <c r="BBF234"/>
      <c r="BBG234"/>
      <c r="BBH234"/>
      <c r="BBI234"/>
      <c r="BBJ234"/>
      <c r="BBK234"/>
      <c r="BBL234"/>
      <c r="BBM234"/>
      <c r="BBN234"/>
      <c r="BBO234"/>
      <c r="BBP234"/>
      <c r="BBQ234"/>
      <c r="BBR234"/>
      <c r="BBS234"/>
      <c r="BBT234"/>
      <c r="BBU234"/>
      <c r="BBV234"/>
      <c r="BBW234"/>
      <c r="BBX234"/>
      <c r="BBY234"/>
      <c r="BBZ234"/>
      <c r="BCA234"/>
      <c r="BCB234"/>
      <c r="BCC234"/>
      <c r="BCD234"/>
      <c r="BCE234"/>
      <c r="BCF234"/>
      <c r="BCG234"/>
      <c r="BCH234"/>
      <c r="BCI234"/>
      <c r="BCJ234"/>
      <c r="BCK234"/>
      <c r="BCL234"/>
      <c r="BCM234"/>
      <c r="BCN234"/>
      <c r="BCO234"/>
      <c r="BCP234"/>
      <c r="BCQ234"/>
      <c r="BCR234"/>
      <c r="BCS234"/>
      <c r="BCT234"/>
      <c r="BCU234"/>
      <c r="BCV234"/>
      <c r="BCW234"/>
      <c r="BCX234"/>
      <c r="BCY234"/>
      <c r="BCZ234"/>
      <c r="BDA234"/>
      <c r="BDB234"/>
      <c r="BDC234"/>
      <c r="BDD234"/>
      <c r="BDE234"/>
      <c r="BDF234"/>
      <c r="BDG234"/>
      <c r="BDH234"/>
      <c r="BDI234"/>
      <c r="BDJ234"/>
      <c r="BDK234"/>
      <c r="BDL234"/>
      <c r="BDM234"/>
      <c r="BDN234"/>
      <c r="BDO234"/>
      <c r="BDP234"/>
      <c r="BDQ234"/>
      <c r="BDR234"/>
      <c r="BDS234"/>
      <c r="BDT234"/>
      <c r="BDU234"/>
      <c r="BDV234"/>
      <c r="BDW234"/>
      <c r="BDX234"/>
      <c r="BDY234"/>
      <c r="BDZ234"/>
      <c r="BEA234"/>
      <c r="BEB234"/>
      <c r="BEC234"/>
      <c r="BED234"/>
      <c r="BEE234"/>
      <c r="BEF234"/>
      <c r="BEG234"/>
      <c r="BEH234"/>
      <c r="BEI234"/>
      <c r="BEJ234"/>
      <c r="BEK234"/>
      <c r="BEL234"/>
      <c r="BEM234"/>
      <c r="BEN234"/>
      <c r="BEO234"/>
      <c r="BEP234"/>
      <c r="BEQ234"/>
      <c r="BER234"/>
      <c r="BES234"/>
      <c r="BET234"/>
      <c r="BEU234"/>
      <c r="BEV234"/>
      <c r="BEW234"/>
      <c r="BEX234"/>
      <c r="BEY234"/>
      <c r="BEZ234"/>
      <c r="BFA234"/>
      <c r="BFB234"/>
      <c r="BFC234"/>
      <c r="BFD234"/>
      <c r="BFE234"/>
      <c r="BFF234"/>
      <c r="BFG234"/>
      <c r="BFH234"/>
      <c r="BFI234"/>
      <c r="BFJ234"/>
      <c r="BFK234"/>
      <c r="BFL234"/>
      <c r="BFM234"/>
      <c r="BFN234"/>
      <c r="BFO234"/>
      <c r="BFP234"/>
      <c r="BFQ234"/>
      <c r="BFR234"/>
      <c r="BFS234"/>
      <c r="BFT234"/>
      <c r="BFU234"/>
      <c r="BFV234"/>
      <c r="BFW234"/>
      <c r="BFX234"/>
      <c r="BFY234"/>
      <c r="BFZ234"/>
      <c r="BGA234"/>
      <c r="BGB234"/>
      <c r="BGC234"/>
      <c r="BGD234"/>
      <c r="BGE234"/>
      <c r="BGF234"/>
      <c r="BGG234"/>
      <c r="BGH234"/>
      <c r="BGI234"/>
      <c r="BGJ234"/>
      <c r="BGK234"/>
      <c r="BGL234"/>
      <c r="BGM234"/>
      <c r="BGN234"/>
      <c r="BGO234"/>
      <c r="BGP234"/>
      <c r="BGQ234"/>
      <c r="BGR234"/>
      <c r="BGS234"/>
      <c r="BGT234"/>
      <c r="BGU234"/>
      <c r="BGV234"/>
      <c r="BGW234"/>
      <c r="BGX234"/>
      <c r="BGY234"/>
      <c r="BGZ234"/>
      <c r="BHA234"/>
      <c r="BHB234"/>
      <c r="BHC234"/>
      <c r="BHD234"/>
      <c r="BHE234"/>
      <c r="BHF234"/>
      <c r="BHG234"/>
      <c r="BHH234"/>
      <c r="BHI234"/>
      <c r="BHJ234"/>
      <c r="BHK234"/>
      <c r="BHL234"/>
      <c r="BHM234"/>
      <c r="BHN234"/>
      <c r="BHO234"/>
      <c r="BHP234"/>
      <c r="BHQ234"/>
      <c r="BHR234"/>
      <c r="BHS234"/>
      <c r="BHT234"/>
      <c r="BHU234"/>
      <c r="BHV234"/>
      <c r="BHW234"/>
      <c r="BHX234"/>
      <c r="BHY234"/>
      <c r="BHZ234"/>
      <c r="BIA234"/>
      <c r="BIB234"/>
      <c r="BIC234"/>
      <c r="BID234"/>
      <c r="BIE234"/>
      <c r="BIF234"/>
      <c r="BIG234"/>
      <c r="BIH234"/>
      <c r="BII234"/>
      <c r="BIJ234"/>
      <c r="BIK234"/>
      <c r="BIL234"/>
      <c r="BIM234"/>
      <c r="BIN234"/>
      <c r="BIO234"/>
      <c r="BIP234"/>
      <c r="BIQ234"/>
      <c r="BIR234"/>
      <c r="BIS234"/>
      <c r="BIT234"/>
      <c r="BIU234"/>
      <c r="BIV234"/>
      <c r="BIW234"/>
      <c r="BIX234"/>
      <c r="BIY234"/>
      <c r="BIZ234"/>
      <c r="BJA234"/>
      <c r="BJB234"/>
      <c r="BJC234"/>
      <c r="BJD234"/>
      <c r="BJE234"/>
      <c r="BJF234"/>
      <c r="BJG234"/>
      <c r="BJH234"/>
      <c r="BJI234"/>
      <c r="BJJ234"/>
      <c r="BJK234"/>
      <c r="BJL234"/>
      <c r="BJM234"/>
      <c r="BJN234"/>
      <c r="BJO234"/>
      <c r="BJP234"/>
      <c r="BJQ234"/>
      <c r="BJR234"/>
      <c r="BJS234"/>
      <c r="BJT234"/>
      <c r="BJU234"/>
      <c r="BJV234"/>
      <c r="BJW234"/>
      <c r="BJX234"/>
      <c r="BJY234"/>
      <c r="BJZ234"/>
      <c r="BKA234"/>
      <c r="BKB234"/>
      <c r="BKC234"/>
      <c r="BKD234"/>
      <c r="BKE234"/>
      <c r="BKF234"/>
      <c r="BKG234"/>
      <c r="BKH234"/>
      <c r="BKI234"/>
      <c r="BKJ234"/>
      <c r="BKK234"/>
      <c r="BKL234"/>
      <c r="BKM234"/>
      <c r="BKN234"/>
      <c r="BKO234"/>
      <c r="BKP234"/>
      <c r="BKQ234"/>
      <c r="BKR234"/>
      <c r="BKS234"/>
      <c r="BKT234"/>
      <c r="BKU234"/>
      <c r="BKV234"/>
      <c r="BKW234"/>
      <c r="BKX234"/>
      <c r="BKY234"/>
      <c r="BKZ234"/>
      <c r="BLA234"/>
      <c r="BLB234"/>
      <c r="BLC234"/>
      <c r="BLD234"/>
      <c r="BLE234"/>
      <c r="BLF234"/>
      <c r="BLG234"/>
      <c r="BLH234"/>
      <c r="BLI234"/>
      <c r="BLJ234"/>
      <c r="BLK234"/>
      <c r="BLL234"/>
      <c r="BLM234"/>
      <c r="BLN234"/>
      <c r="BLO234"/>
      <c r="BLP234"/>
      <c r="BLQ234"/>
      <c r="BLR234"/>
      <c r="BLS234"/>
      <c r="BLT234"/>
      <c r="BLU234"/>
      <c r="BLV234"/>
      <c r="BLW234"/>
      <c r="BLX234"/>
      <c r="BLY234"/>
      <c r="BLZ234"/>
      <c r="BMA234"/>
      <c r="BMB234"/>
      <c r="BMC234"/>
      <c r="BMD234"/>
      <c r="BME234"/>
      <c r="BMF234"/>
      <c r="BMG234"/>
      <c r="BMH234"/>
      <c r="BMI234"/>
      <c r="BMJ234"/>
      <c r="BMK234"/>
      <c r="BML234"/>
      <c r="BMM234"/>
      <c r="BMN234"/>
      <c r="BMO234"/>
      <c r="BMP234"/>
      <c r="BMQ234"/>
      <c r="BMR234"/>
      <c r="BMS234"/>
      <c r="BMT234"/>
      <c r="BMU234"/>
      <c r="BMV234"/>
      <c r="BMW234"/>
      <c r="BMX234"/>
      <c r="BMY234"/>
      <c r="BMZ234"/>
      <c r="BNA234"/>
      <c r="BNB234"/>
      <c r="BNC234"/>
      <c r="BND234"/>
      <c r="BNE234"/>
      <c r="BNF234"/>
      <c r="BNG234"/>
      <c r="BNH234"/>
      <c r="BNI234"/>
      <c r="BNJ234"/>
      <c r="BNK234"/>
      <c r="BNL234"/>
      <c r="BNM234"/>
      <c r="BNN234"/>
      <c r="BNO234"/>
      <c r="BNP234"/>
      <c r="BNQ234"/>
      <c r="BNR234"/>
      <c r="BNS234"/>
      <c r="BNT234"/>
      <c r="BNU234"/>
      <c r="BNV234"/>
      <c r="BNW234"/>
      <c r="BNX234"/>
      <c r="BNY234"/>
      <c r="BNZ234"/>
      <c r="BOA234"/>
      <c r="BOB234"/>
      <c r="BOC234"/>
      <c r="BOD234"/>
      <c r="BOE234"/>
      <c r="BOF234"/>
      <c r="BOG234"/>
      <c r="BOH234"/>
      <c r="BOI234"/>
      <c r="BOJ234"/>
      <c r="BOK234"/>
      <c r="BOL234"/>
      <c r="BOM234"/>
      <c r="BON234"/>
      <c r="BOO234"/>
      <c r="BOP234"/>
      <c r="BOQ234"/>
      <c r="BOR234"/>
      <c r="BOS234"/>
      <c r="BOT234"/>
      <c r="BOU234"/>
      <c r="BOV234"/>
      <c r="BOW234"/>
      <c r="BOX234"/>
      <c r="BOY234"/>
      <c r="BOZ234"/>
      <c r="BPA234"/>
      <c r="BPB234"/>
      <c r="BPC234"/>
      <c r="BPD234"/>
      <c r="BPE234"/>
      <c r="BPF234"/>
      <c r="BPG234"/>
      <c r="BPH234"/>
      <c r="BPI234"/>
      <c r="BPJ234"/>
      <c r="BPK234"/>
      <c r="BPL234"/>
      <c r="BPM234"/>
      <c r="BPN234"/>
      <c r="BPO234"/>
      <c r="BPP234"/>
      <c r="BPQ234"/>
      <c r="BPR234"/>
      <c r="BPS234"/>
      <c r="BPT234"/>
      <c r="BPU234"/>
      <c r="BPV234"/>
      <c r="BPW234"/>
      <c r="BPX234"/>
      <c r="BPY234"/>
      <c r="BPZ234"/>
      <c r="BQA234"/>
      <c r="BQB234"/>
      <c r="BQC234"/>
      <c r="BQD234"/>
      <c r="BQE234"/>
      <c r="BQF234"/>
      <c r="BQG234"/>
      <c r="BQH234"/>
      <c r="BQI234"/>
      <c r="BQJ234"/>
      <c r="BQK234"/>
      <c r="BQL234"/>
      <c r="BQM234"/>
      <c r="BQN234"/>
      <c r="BQO234"/>
      <c r="BQP234"/>
      <c r="BQQ234"/>
      <c r="BQR234"/>
      <c r="BQS234"/>
      <c r="BQT234"/>
      <c r="BQU234"/>
      <c r="BQV234"/>
      <c r="BQW234"/>
      <c r="BQX234"/>
      <c r="BQY234"/>
      <c r="BQZ234"/>
      <c r="BRA234"/>
      <c r="BRB234"/>
      <c r="BRC234"/>
      <c r="BRD234"/>
      <c r="BRE234"/>
      <c r="BRF234"/>
      <c r="BRG234"/>
      <c r="BRH234"/>
      <c r="BRI234"/>
      <c r="BRJ234"/>
      <c r="BRK234"/>
      <c r="BRL234"/>
      <c r="BRM234"/>
      <c r="BRN234"/>
      <c r="BRO234"/>
      <c r="BRP234"/>
      <c r="BRQ234"/>
      <c r="BRR234"/>
      <c r="BRS234"/>
      <c r="BRT234"/>
      <c r="BRU234"/>
      <c r="BRV234"/>
      <c r="BRW234"/>
      <c r="BRX234"/>
      <c r="BRY234"/>
      <c r="BRZ234"/>
      <c r="BSA234"/>
      <c r="BSB234"/>
      <c r="BSC234"/>
      <c r="BSD234"/>
      <c r="BSE234"/>
      <c r="BSF234"/>
      <c r="BSG234"/>
      <c r="BSH234"/>
      <c r="BSI234"/>
      <c r="BSJ234"/>
      <c r="BSK234"/>
      <c r="BSL234"/>
      <c r="BSM234"/>
      <c r="BSN234"/>
      <c r="BSO234"/>
      <c r="BSP234"/>
      <c r="BSQ234"/>
      <c r="BSR234"/>
      <c r="BSS234"/>
      <c r="BST234"/>
      <c r="BSU234"/>
      <c r="BSV234"/>
      <c r="BSW234"/>
      <c r="BSX234"/>
      <c r="BSY234"/>
      <c r="BSZ234"/>
      <c r="BTA234"/>
      <c r="BTB234"/>
      <c r="BTC234"/>
      <c r="BTD234"/>
      <c r="BTE234"/>
      <c r="BTF234"/>
      <c r="BTG234"/>
      <c r="BTH234"/>
      <c r="BTI234"/>
      <c r="BTJ234"/>
      <c r="BTK234"/>
      <c r="BTL234"/>
      <c r="BTM234"/>
      <c r="BTN234"/>
      <c r="BTO234"/>
      <c r="BTP234"/>
      <c r="BTQ234"/>
      <c r="BTR234"/>
      <c r="BTS234"/>
      <c r="BTT234"/>
      <c r="BTU234"/>
      <c r="BTV234"/>
      <c r="BTW234"/>
      <c r="BTX234"/>
      <c r="BTY234"/>
      <c r="BTZ234"/>
      <c r="BUA234"/>
      <c r="BUB234"/>
      <c r="BUC234"/>
      <c r="BUD234"/>
      <c r="BUE234"/>
      <c r="BUF234"/>
      <c r="BUG234"/>
      <c r="BUH234"/>
      <c r="BUI234"/>
      <c r="BUJ234"/>
      <c r="BUK234"/>
      <c r="BUL234"/>
      <c r="BUM234"/>
      <c r="BUN234"/>
      <c r="BUO234"/>
      <c r="BUP234"/>
      <c r="BUQ234"/>
      <c r="BUR234"/>
      <c r="BUS234"/>
      <c r="BUT234"/>
      <c r="BUU234"/>
      <c r="BUV234"/>
      <c r="BUW234"/>
      <c r="BUX234"/>
      <c r="BUY234"/>
      <c r="BUZ234"/>
      <c r="BVA234"/>
      <c r="BVB234"/>
      <c r="BVC234"/>
      <c r="BVD234"/>
      <c r="BVE234"/>
      <c r="BVF234"/>
      <c r="BVG234"/>
      <c r="BVH234"/>
      <c r="BVI234"/>
      <c r="BVJ234"/>
      <c r="BVK234"/>
      <c r="BVL234"/>
      <c r="BVM234"/>
      <c r="BVN234"/>
      <c r="BVO234"/>
      <c r="BVP234"/>
      <c r="BVQ234"/>
      <c r="BVR234"/>
      <c r="BVS234"/>
      <c r="BVT234"/>
      <c r="BVU234"/>
      <c r="BVV234"/>
      <c r="BVW234"/>
      <c r="BVX234"/>
      <c r="BVY234"/>
      <c r="BVZ234"/>
      <c r="BWA234"/>
      <c r="BWB234"/>
      <c r="BWC234"/>
      <c r="BWD234"/>
      <c r="BWE234"/>
      <c r="BWF234"/>
      <c r="BWG234"/>
      <c r="BWH234"/>
      <c r="BWI234"/>
      <c r="BWJ234"/>
      <c r="BWK234"/>
      <c r="BWL234"/>
      <c r="BWM234"/>
      <c r="BWN234"/>
      <c r="BWO234"/>
      <c r="BWP234"/>
      <c r="BWQ234"/>
      <c r="BWR234"/>
      <c r="BWS234"/>
      <c r="BWT234"/>
      <c r="BWU234"/>
      <c r="BWV234"/>
      <c r="BWW234"/>
      <c r="BWX234"/>
      <c r="BWY234"/>
      <c r="BWZ234"/>
      <c r="BXA234"/>
      <c r="BXB234"/>
      <c r="BXC234"/>
      <c r="BXD234"/>
      <c r="BXE234"/>
      <c r="BXF234"/>
      <c r="BXG234"/>
      <c r="BXH234"/>
      <c r="BXI234"/>
      <c r="BXJ234"/>
      <c r="BXK234"/>
      <c r="BXL234"/>
      <c r="BXM234"/>
      <c r="BXN234"/>
      <c r="BXO234"/>
      <c r="BXP234"/>
      <c r="BXQ234"/>
      <c r="BXR234"/>
      <c r="BXS234"/>
      <c r="BXT234"/>
      <c r="BXU234"/>
      <c r="BXV234"/>
      <c r="BXW234"/>
      <c r="BXX234"/>
      <c r="BXY234"/>
      <c r="BXZ234"/>
      <c r="BYA234"/>
      <c r="BYB234"/>
      <c r="BYC234"/>
      <c r="BYD234"/>
      <c r="BYE234"/>
      <c r="BYF234"/>
      <c r="BYG234"/>
      <c r="BYH234"/>
      <c r="BYI234"/>
      <c r="BYJ234"/>
      <c r="BYK234"/>
      <c r="BYL234"/>
      <c r="BYM234"/>
      <c r="BYN234"/>
      <c r="BYO234"/>
      <c r="BYP234"/>
      <c r="BYQ234"/>
      <c r="BYR234"/>
      <c r="BYS234"/>
      <c r="BYT234"/>
      <c r="BYU234"/>
      <c r="BYV234"/>
      <c r="BYW234"/>
      <c r="BYX234"/>
      <c r="BYY234"/>
      <c r="BYZ234"/>
      <c r="BZA234"/>
      <c r="BZB234"/>
      <c r="BZC234"/>
      <c r="BZD234"/>
      <c r="BZE234"/>
      <c r="BZF234"/>
      <c r="BZG234"/>
      <c r="BZH234"/>
      <c r="BZI234"/>
      <c r="BZJ234"/>
      <c r="BZK234"/>
      <c r="BZL234"/>
      <c r="BZM234"/>
      <c r="BZN234"/>
      <c r="BZO234"/>
      <c r="BZP234"/>
      <c r="BZQ234"/>
      <c r="BZR234"/>
      <c r="BZS234"/>
      <c r="BZT234"/>
      <c r="BZU234"/>
      <c r="BZV234"/>
      <c r="BZW234"/>
      <c r="BZX234"/>
      <c r="BZY234"/>
      <c r="BZZ234"/>
      <c r="CAA234"/>
      <c r="CAB234"/>
      <c r="CAC234"/>
      <c r="CAD234"/>
      <c r="CAE234"/>
      <c r="CAF234"/>
      <c r="CAG234"/>
      <c r="CAH234"/>
      <c r="CAI234"/>
      <c r="CAJ234"/>
      <c r="CAK234"/>
      <c r="CAL234"/>
      <c r="CAM234"/>
      <c r="CAN234"/>
      <c r="CAO234"/>
      <c r="CAP234"/>
      <c r="CAQ234"/>
      <c r="CAR234"/>
      <c r="CAS234"/>
      <c r="CAT234"/>
      <c r="CAU234"/>
      <c r="CAV234"/>
      <c r="CAW234"/>
      <c r="CAX234"/>
      <c r="CAY234"/>
      <c r="CAZ234"/>
      <c r="CBA234"/>
      <c r="CBB234"/>
      <c r="CBC234"/>
      <c r="CBD234"/>
      <c r="CBE234"/>
      <c r="CBF234"/>
      <c r="CBG234"/>
      <c r="CBH234"/>
      <c r="CBI234"/>
      <c r="CBJ234"/>
      <c r="CBK234"/>
      <c r="CBL234"/>
      <c r="CBM234"/>
      <c r="CBN234"/>
      <c r="CBO234"/>
      <c r="CBP234"/>
      <c r="CBQ234"/>
      <c r="CBR234"/>
      <c r="CBS234"/>
      <c r="CBT234"/>
      <c r="CBU234"/>
      <c r="CBV234"/>
      <c r="CBW234"/>
      <c r="CBX234"/>
      <c r="CBY234"/>
      <c r="CBZ234"/>
      <c r="CCA234"/>
      <c r="CCB234"/>
      <c r="CCC234"/>
      <c r="CCD234"/>
      <c r="CCE234"/>
      <c r="CCF234"/>
      <c r="CCG234"/>
      <c r="CCH234"/>
      <c r="CCI234"/>
      <c r="CCJ234"/>
      <c r="CCK234"/>
      <c r="CCL234"/>
      <c r="CCM234"/>
      <c r="CCN234"/>
      <c r="CCO234"/>
      <c r="CCP234"/>
      <c r="CCQ234"/>
      <c r="CCR234"/>
      <c r="CCS234"/>
      <c r="CCT234"/>
      <c r="CCU234"/>
      <c r="CCV234"/>
      <c r="CCW234"/>
      <c r="CCX234"/>
      <c r="CCY234"/>
      <c r="CCZ234"/>
      <c r="CDA234"/>
      <c r="CDB234"/>
      <c r="CDC234"/>
      <c r="CDD234"/>
      <c r="CDE234"/>
      <c r="CDF234"/>
      <c r="CDG234"/>
      <c r="CDH234"/>
      <c r="CDI234"/>
      <c r="CDJ234"/>
      <c r="CDK234"/>
      <c r="CDL234"/>
      <c r="CDM234"/>
      <c r="CDN234"/>
      <c r="CDO234"/>
      <c r="CDP234"/>
      <c r="CDQ234"/>
      <c r="CDR234"/>
      <c r="CDS234"/>
      <c r="CDT234"/>
      <c r="CDU234"/>
      <c r="CDV234"/>
      <c r="CDW234"/>
      <c r="CDX234"/>
      <c r="CDY234"/>
      <c r="CDZ234"/>
      <c r="CEA234"/>
      <c r="CEB234"/>
      <c r="CEC234"/>
      <c r="CED234"/>
      <c r="CEE234"/>
      <c r="CEF234"/>
      <c r="CEG234"/>
      <c r="CEH234"/>
      <c r="CEI234"/>
      <c r="CEJ234"/>
      <c r="CEK234"/>
      <c r="CEL234"/>
      <c r="CEM234"/>
      <c r="CEN234"/>
      <c r="CEO234"/>
      <c r="CEP234"/>
      <c r="CEQ234"/>
      <c r="CER234"/>
      <c r="CES234"/>
      <c r="CET234"/>
      <c r="CEU234"/>
      <c r="CEV234"/>
      <c r="CEW234"/>
      <c r="CEX234"/>
      <c r="CEY234"/>
      <c r="CEZ234"/>
      <c r="CFA234"/>
      <c r="CFB234"/>
      <c r="CFC234"/>
      <c r="CFD234"/>
      <c r="CFE234"/>
      <c r="CFF234"/>
      <c r="CFG234"/>
      <c r="CFH234"/>
      <c r="CFI234"/>
      <c r="CFJ234"/>
      <c r="CFK234"/>
      <c r="CFL234"/>
      <c r="CFM234"/>
      <c r="CFN234"/>
      <c r="CFO234"/>
      <c r="CFP234"/>
      <c r="CFQ234"/>
      <c r="CFR234"/>
      <c r="CFS234"/>
      <c r="CFT234"/>
      <c r="CFU234"/>
      <c r="CFV234"/>
      <c r="CFW234"/>
      <c r="CFX234"/>
      <c r="CFY234"/>
      <c r="CFZ234"/>
      <c r="CGA234"/>
      <c r="CGB234"/>
      <c r="CGC234"/>
      <c r="CGD234"/>
      <c r="CGE234"/>
      <c r="CGF234"/>
      <c r="CGG234"/>
      <c r="CGH234"/>
      <c r="CGI234"/>
      <c r="CGJ234"/>
      <c r="CGK234"/>
      <c r="CGL234"/>
      <c r="CGM234"/>
      <c r="CGN234"/>
      <c r="CGO234"/>
      <c r="CGP234"/>
      <c r="CGQ234"/>
      <c r="CGR234"/>
      <c r="CGS234"/>
      <c r="CGT234"/>
      <c r="CGU234"/>
      <c r="CGV234"/>
      <c r="CGW234"/>
      <c r="CGX234"/>
      <c r="CGY234"/>
      <c r="CGZ234"/>
      <c r="CHA234"/>
      <c r="CHB234"/>
      <c r="CHC234"/>
      <c r="CHD234"/>
      <c r="CHE234"/>
      <c r="CHF234"/>
      <c r="CHG234"/>
      <c r="CHH234"/>
      <c r="CHI234"/>
      <c r="CHJ234"/>
      <c r="CHK234"/>
      <c r="CHL234"/>
      <c r="CHM234"/>
      <c r="CHN234"/>
      <c r="CHO234"/>
      <c r="CHP234"/>
      <c r="CHQ234"/>
      <c r="CHR234"/>
      <c r="CHS234"/>
      <c r="CHT234"/>
      <c r="CHU234"/>
      <c r="CHV234"/>
      <c r="CHW234"/>
      <c r="CHX234"/>
      <c r="CHY234"/>
      <c r="CHZ234"/>
      <c r="CIA234"/>
      <c r="CIB234"/>
      <c r="CIC234"/>
      <c r="CID234"/>
      <c r="CIE234"/>
      <c r="CIF234"/>
      <c r="CIG234"/>
      <c r="CIH234"/>
      <c r="CII234"/>
      <c r="CIJ234"/>
      <c r="CIK234"/>
      <c r="CIL234"/>
      <c r="CIM234"/>
      <c r="CIN234"/>
      <c r="CIO234"/>
      <c r="CIP234"/>
      <c r="CIQ234"/>
      <c r="CIR234"/>
      <c r="CIS234"/>
      <c r="CIT234"/>
      <c r="CIU234"/>
      <c r="CIV234"/>
      <c r="CIW234"/>
      <c r="CIX234"/>
      <c r="CIY234"/>
      <c r="CIZ234"/>
      <c r="CJA234"/>
      <c r="CJB234"/>
      <c r="CJC234"/>
      <c r="CJD234"/>
      <c r="CJE234"/>
      <c r="CJF234"/>
      <c r="CJG234"/>
      <c r="CJH234"/>
      <c r="CJI234"/>
      <c r="CJJ234"/>
      <c r="CJK234"/>
      <c r="CJL234"/>
      <c r="CJM234"/>
      <c r="CJN234"/>
      <c r="CJO234"/>
      <c r="CJP234"/>
      <c r="CJQ234"/>
      <c r="CJR234"/>
      <c r="CJS234"/>
      <c r="CJT234"/>
      <c r="CJU234"/>
      <c r="CJV234"/>
      <c r="CJW234"/>
      <c r="CJX234"/>
      <c r="CJY234"/>
      <c r="CJZ234"/>
      <c r="CKA234"/>
      <c r="CKB234"/>
      <c r="CKC234"/>
      <c r="CKD234"/>
      <c r="CKE234"/>
      <c r="CKF234"/>
      <c r="CKG234"/>
      <c r="CKH234"/>
      <c r="CKI234"/>
      <c r="CKJ234"/>
      <c r="CKK234"/>
      <c r="CKL234"/>
      <c r="CKM234"/>
      <c r="CKN234"/>
      <c r="CKO234"/>
      <c r="CKP234"/>
      <c r="CKQ234"/>
      <c r="CKR234"/>
      <c r="CKS234"/>
      <c r="CKT234"/>
      <c r="CKU234"/>
      <c r="CKV234"/>
      <c r="CKW234"/>
      <c r="CKX234"/>
      <c r="CKY234"/>
      <c r="CKZ234"/>
      <c r="CLA234"/>
      <c r="CLB234"/>
      <c r="CLC234"/>
      <c r="CLD234"/>
      <c r="CLE234"/>
      <c r="CLF234"/>
      <c r="CLG234"/>
      <c r="CLH234"/>
      <c r="CLI234"/>
      <c r="CLJ234"/>
      <c r="CLK234"/>
      <c r="CLL234"/>
      <c r="CLM234"/>
      <c r="CLN234"/>
      <c r="CLO234"/>
      <c r="CLP234"/>
      <c r="CLQ234"/>
      <c r="CLR234"/>
      <c r="CLS234"/>
      <c r="CLT234"/>
      <c r="CLU234"/>
      <c r="CLV234"/>
      <c r="CLW234"/>
      <c r="CLX234"/>
      <c r="CLY234"/>
      <c r="CLZ234"/>
      <c r="CMA234"/>
      <c r="CMB234"/>
      <c r="CMC234"/>
      <c r="CMD234"/>
      <c r="CME234"/>
      <c r="CMF234"/>
      <c r="CMG234"/>
      <c r="CMH234"/>
      <c r="CMI234"/>
      <c r="CMJ234"/>
      <c r="CMK234"/>
      <c r="CML234"/>
      <c r="CMM234"/>
      <c r="CMN234"/>
      <c r="CMO234"/>
      <c r="CMP234"/>
      <c r="CMQ234"/>
      <c r="CMR234"/>
      <c r="CMS234"/>
      <c r="CMT234"/>
      <c r="CMU234"/>
      <c r="CMV234"/>
      <c r="CMW234"/>
      <c r="CMX234"/>
      <c r="CMY234"/>
      <c r="CMZ234"/>
      <c r="CNA234"/>
      <c r="CNB234"/>
      <c r="CNC234"/>
      <c r="CND234"/>
      <c r="CNE234"/>
      <c r="CNF234"/>
      <c r="CNG234"/>
      <c r="CNH234"/>
      <c r="CNI234"/>
      <c r="CNJ234"/>
      <c r="CNK234"/>
      <c r="CNL234"/>
      <c r="CNM234"/>
      <c r="CNN234"/>
      <c r="CNO234"/>
      <c r="CNP234"/>
      <c r="CNQ234"/>
      <c r="CNR234"/>
      <c r="CNS234"/>
      <c r="CNT234"/>
      <c r="CNU234"/>
      <c r="CNV234"/>
      <c r="CNW234"/>
      <c r="CNX234"/>
      <c r="CNY234"/>
      <c r="CNZ234"/>
      <c r="COA234"/>
      <c r="COB234"/>
      <c r="COC234"/>
      <c r="COD234"/>
      <c r="COE234"/>
      <c r="COF234"/>
      <c r="COG234"/>
      <c r="COH234"/>
      <c r="COI234"/>
      <c r="COJ234"/>
      <c r="COK234"/>
      <c r="COL234"/>
      <c r="COM234"/>
      <c r="CON234"/>
      <c r="COO234"/>
      <c r="COP234"/>
      <c r="COQ234"/>
      <c r="COR234"/>
      <c r="COS234"/>
      <c r="COT234"/>
      <c r="COU234"/>
      <c r="COV234"/>
      <c r="COW234"/>
      <c r="COX234"/>
      <c r="COY234"/>
      <c r="COZ234"/>
      <c r="CPA234"/>
      <c r="CPB234"/>
      <c r="CPC234"/>
      <c r="CPD234"/>
      <c r="CPE234"/>
      <c r="CPF234"/>
      <c r="CPG234"/>
      <c r="CPH234"/>
      <c r="CPI234"/>
      <c r="CPJ234"/>
      <c r="CPK234"/>
      <c r="CPL234"/>
      <c r="CPM234"/>
      <c r="CPN234"/>
      <c r="CPO234"/>
      <c r="CPP234"/>
      <c r="CPQ234"/>
      <c r="CPR234"/>
      <c r="CPS234"/>
      <c r="CPT234"/>
      <c r="CPU234"/>
      <c r="CPV234"/>
      <c r="CPW234"/>
      <c r="CPX234"/>
      <c r="CPY234"/>
      <c r="CPZ234"/>
      <c r="CQA234"/>
      <c r="CQB234"/>
      <c r="CQC234"/>
      <c r="CQD234"/>
      <c r="CQE234"/>
      <c r="CQF234"/>
      <c r="CQG234"/>
      <c r="CQH234"/>
      <c r="CQI234"/>
      <c r="CQJ234"/>
      <c r="CQK234"/>
      <c r="CQL234"/>
      <c r="CQM234"/>
      <c r="CQN234"/>
      <c r="CQO234"/>
      <c r="CQP234"/>
      <c r="CQQ234"/>
      <c r="CQR234"/>
      <c r="CQS234"/>
      <c r="CQT234"/>
      <c r="CQU234"/>
      <c r="CQV234"/>
      <c r="CQW234"/>
      <c r="CQX234"/>
      <c r="CQY234"/>
      <c r="CQZ234"/>
      <c r="CRA234"/>
      <c r="CRB234"/>
      <c r="CRC234"/>
      <c r="CRD234"/>
      <c r="CRE234"/>
      <c r="CRF234"/>
      <c r="CRG234"/>
      <c r="CRH234"/>
      <c r="CRI234"/>
      <c r="CRJ234"/>
      <c r="CRK234"/>
      <c r="CRL234"/>
      <c r="CRM234"/>
      <c r="CRN234"/>
      <c r="CRO234"/>
      <c r="CRP234"/>
      <c r="CRQ234"/>
      <c r="CRR234"/>
      <c r="CRS234"/>
      <c r="CRT234"/>
      <c r="CRU234"/>
      <c r="CRV234"/>
      <c r="CRW234"/>
      <c r="CRX234"/>
      <c r="CRY234"/>
      <c r="CRZ234"/>
      <c r="CSA234"/>
      <c r="CSB234"/>
      <c r="CSC234"/>
      <c r="CSD234"/>
      <c r="CSE234"/>
      <c r="CSF234"/>
      <c r="CSG234"/>
      <c r="CSH234"/>
      <c r="CSI234"/>
      <c r="CSJ234"/>
      <c r="CSK234"/>
      <c r="CSL234"/>
      <c r="CSM234"/>
      <c r="CSN234"/>
      <c r="CSO234"/>
      <c r="CSP234"/>
      <c r="CSQ234"/>
      <c r="CSR234"/>
      <c r="CSS234"/>
      <c r="CST234"/>
      <c r="CSU234"/>
      <c r="CSV234"/>
      <c r="CSW234"/>
      <c r="CSX234"/>
      <c r="CSY234"/>
      <c r="CSZ234"/>
      <c r="CTA234"/>
      <c r="CTB234"/>
      <c r="CTC234"/>
      <c r="CTD234"/>
      <c r="CTE234"/>
      <c r="CTF234"/>
      <c r="CTG234"/>
      <c r="CTH234"/>
      <c r="CTI234"/>
      <c r="CTJ234"/>
      <c r="CTK234"/>
      <c r="CTL234"/>
      <c r="CTM234"/>
      <c r="CTN234"/>
      <c r="CTO234"/>
      <c r="CTP234"/>
      <c r="CTQ234"/>
      <c r="CTR234"/>
      <c r="CTS234"/>
      <c r="CTT234"/>
      <c r="CTU234"/>
      <c r="CTV234"/>
      <c r="CTW234"/>
      <c r="CTX234"/>
      <c r="CTY234"/>
      <c r="CTZ234"/>
      <c r="CUA234"/>
      <c r="CUB234"/>
      <c r="CUC234"/>
      <c r="CUD234"/>
      <c r="CUE234"/>
      <c r="CUF234"/>
      <c r="CUG234"/>
      <c r="CUH234"/>
      <c r="CUI234"/>
      <c r="CUJ234"/>
      <c r="CUK234"/>
      <c r="CUL234"/>
      <c r="CUM234"/>
      <c r="CUN234"/>
      <c r="CUO234"/>
      <c r="CUP234"/>
      <c r="CUQ234"/>
      <c r="CUR234"/>
      <c r="CUS234"/>
      <c r="CUT234"/>
      <c r="CUU234"/>
      <c r="CUV234"/>
      <c r="CUW234"/>
      <c r="CUX234"/>
      <c r="CUY234"/>
      <c r="CUZ234"/>
      <c r="CVA234"/>
      <c r="CVB234"/>
      <c r="CVC234"/>
      <c r="CVD234"/>
      <c r="CVE234"/>
      <c r="CVF234"/>
      <c r="CVG234"/>
      <c r="CVH234"/>
      <c r="CVI234"/>
      <c r="CVJ234"/>
      <c r="CVK234"/>
      <c r="CVL234"/>
      <c r="CVM234"/>
      <c r="CVN234"/>
      <c r="CVO234"/>
      <c r="CVP234"/>
      <c r="CVQ234"/>
      <c r="CVR234"/>
      <c r="CVS234"/>
      <c r="CVT234"/>
      <c r="CVU234"/>
      <c r="CVV234"/>
      <c r="CVW234"/>
      <c r="CVX234"/>
      <c r="CVY234"/>
      <c r="CVZ234"/>
      <c r="CWA234"/>
      <c r="CWB234"/>
      <c r="CWC234"/>
      <c r="CWD234"/>
      <c r="CWE234"/>
      <c r="CWF234"/>
      <c r="CWG234"/>
      <c r="CWH234"/>
      <c r="CWI234"/>
      <c r="CWJ234"/>
      <c r="CWK234"/>
      <c r="CWL234"/>
      <c r="CWM234"/>
      <c r="CWN234"/>
      <c r="CWO234"/>
      <c r="CWP234"/>
      <c r="CWQ234"/>
      <c r="CWR234"/>
      <c r="CWS234"/>
      <c r="CWT234"/>
      <c r="CWU234"/>
      <c r="CWV234"/>
      <c r="CWW234"/>
      <c r="CWX234"/>
      <c r="CWY234"/>
      <c r="CWZ234"/>
      <c r="CXA234"/>
      <c r="CXB234"/>
      <c r="CXC234"/>
      <c r="CXD234"/>
      <c r="CXE234"/>
      <c r="CXF234"/>
      <c r="CXG234"/>
      <c r="CXH234"/>
      <c r="CXI234"/>
      <c r="CXJ234"/>
      <c r="CXK234"/>
      <c r="CXL234"/>
      <c r="CXM234"/>
      <c r="CXN234"/>
      <c r="CXO234"/>
      <c r="CXP234"/>
      <c r="CXQ234"/>
      <c r="CXR234"/>
      <c r="CXS234"/>
      <c r="CXT234"/>
      <c r="CXU234"/>
      <c r="CXV234"/>
      <c r="CXW234"/>
      <c r="CXX234"/>
      <c r="CXY234"/>
      <c r="CXZ234"/>
      <c r="CYA234"/>
      <c r="CYB234"/>
      <c r="CYC234"/>
      <c r="CYD234"/>
      <c r="CYE234"/>
      <c r="CYF234"/>
      <c r="CYG234"/>
      <c r="CYH234"/>
      <c r="CYI234"/>
      <c r="CYJ234"/>
      <c r="CYK234"/>
      <c r="CYL234"/>
      <c r="CYM234"/>
      <c r="CYN234"/>
      <c r="CYO234"/>
      <c r="CYP234"/>
      <c r="CYQ234"/>
      <c r="CYR234"/>
      <c r="CYS234"/>
      <c r="CYT234"/>
      <c r="CYU234"/>
      <c r="CYV234"/>
      <c r="CYW234"/>
      <c r="CYX234"/>
      <c r="CYY234"/>
      <c r="CYZ234"/>
      <c r="CZA234"/>
      <c r="CZB234"/>
      <c r="CZC234"/>
      <c r="CZD234"/>
      <c r="CZE234"/>
      <c r="CZF234"/>
      <c r="CZG234"/>
      <c r="CZH234"/>
      <c r="CZI234"/>
      <c r="CZJ234"/>
      <c r="CZK234"/>
      <c r="CZL234"/>
      <c r="CZM234"/>
      <c r="CZN234"/>
      <c r="CZO234"/>
      <c r="CZP234"/>
      <c r="CZQ234"/>
      <c r="CZR234"/>
      <c r="CZS234"/>
      <c r="CZT234"/>
      <c r="CZU234"/>
      <c r="CZV234"/>
      <c r="CZW234"/>
      <c r="CZX234"/>
      <c r="CZY234"/>
      <c r="CZZ234"/>
      <c r="DAA234"/>
      <c r="DAB234"/>
      <c r="DAC234"/>
      <c r="DAD234"/>
      <c r="DAE234"/>
      <c r="DAF234"/>
      <c r="DAG234"/>
      <c r="DAH234"/>
      <c r="DAI234"/>
      <c r="DAJ234"/>
      <c r="DAK234"/>
      <c r="DAL234"/>
      <c r="DAM234"/>
      <c r="DAN234"/>
      <c r="DAO234"/>
      <c r="DAP234"/>
      <c r="DAQ234"/>
      <c r="DAR234"/>
      <c r="DAS234"/>
      <c r="DAT234"/>
      <c r="DAU234"/>
      <c r="DAV234"/>
      <c r="DAW234"/>
      <c r="DAX234"/>
      <c r="DAY234"/>
      <c r="DAZ234"/>
      <c r="DBA234"/>
      <c r="DBB234"/>
      <c r="DBC234"/>
      <c r="DBD234"/>
      <c r="DBE234"/>
      <c r="DBF234"/>
      <c r="DBG234"/>
      <c r="DBH234"/>
      <c r="DBI234"/>
      <c r="DBJ234"/>
      <c r="DBK234"/>
      <c r="DBL234"/>
      <c r="DBM234"/>
      <c r="DBN234"/>
      <c r="DBO234"/>
      <c r="DBP234"/>
      <c r="DBQ234"/>
      <c r="DBR234"/>
      <c r="DBS234"/>
      <c r="DBT234"/>
      <c r="DBU234"/>
      <c r="DBV234"/>
      <c r="DBW234"/>
      <c r="DBX234"/>
      <c r="DBY234"/>
      <c r="DBZ234"/>
      <c r="DCA234"/>
      <c r="DCB234"/>
      <c r="DCC234"/>
      <c r="DCD234"/>
      <c r="DCE234"/>
      <c r="DCF234"/>
      <c r="DCG234"/>
      <c r="DCH234"/>
      <c r="DCI234"/>
      <c r="DCJ234"/>
      <c r="DCK234"/>
      <c r="DCL234"/>
      <c r="DCM234"/>
      <c r="DCN234"/>
      <c r="DCO234"/>
      <c r="DCP234"/>
      <c r="DCQ234"/>
      <c r="DCR234"/>
      <c r="DCS234"/>
      <c r="DCT234"/>
      <c r="DCU234"/>
      <c r="DCV234"/>
      <c r="DCW234"/>
      <c r="DCX234"/>
      <c r="DCY234"/>
      <c r="DCZ234"/>
      <c r="DDA234"/>
      <c r="DDB234"/>
      <c r="DDC234"/>
      <c r="DDD234"/>
      <c r="DDE234"/>
      <c r="DDF234"/>
      <c r="DDG234"/>
      <c r="DDH234"/>
      <c r="DDI234"/>
      <c r="DDJ234"/>
      <c r="DDK234"/>
      <c r="DDL234"/>
      <c r="DDM234"/>
      <c r="DDN234"/>
      <c r="DDO234"/>
      <c r="DDP234"/>
      <c r="DDQ234"/>
      <c r="DDR234"/>
      <c r="DDS234"/>
      <c r="DDT234"/>
      <c r="DDU234"/>
      <c r="DDV234"/>
      <c r="DDW234"/>
      <c r="DDX234"/>
      <c r="DDY234"/>
      <c r="DDZ234"/>
      <c r="DEA234"/>
      <c r="DEB234"/>
      <c r="DEC234"/>
      <c r="DED234"/>
      <c r="DEE234"/>
      <c r="DEF234"/>
      <c r="DEG234"/>
      <c r="DEH234"/>
      <c r="DEI234"/>
      <c r="DEJ234"/>
      <c r="DEK234"/>
      <c r="DEL234"/>
      <c r="DEM234"/>
      <c r="DEN234"/>
      <c r="DEO234"/>
      <c r="DEP234"/>
      <c r="DEQ234"/>
      <c r="DER234"/>
      <c r="DES234"/>
      <c r="DET234"/>
      <c r="DEU234"/>
      <c r="DEV234"/>
      <c r="DEW234"/>
      <c r="DEX234"/>
      <c r="DEY234"/>
      <c r="DEZ234"/>
      <c r="DFA234"/>
      <c r="DFB234"/>
      <c r="DFC234"/>
      <c r="DFD234"/>
      <c r="DFE234"/>
      <c r="DFF234"/>
      <c r="DFG234"/>
      <c r="DFH234"/>
      <c r="DFI234"/>
      <c r="DFJ234"/>
      <c r="DFK234"/>
      <c r="DFL234"/>
      <c r="DFM234"/>
      <c r="DFN234"/>
      <c r="DFO234"/>
      <c r="DFP234"/>
      <c r="DFQ234"/>
      <c r="DFR234"/>
      <c r="DFS234"/>
      <c r="DFT234"/>
      <c r="DFU234"/>
      <c r="DFV234"/>
      <c r="DFW234"/>
      <c r="DFX234"/>
      <c r="DFY234"/>
      <c r="DFZ234"/>
      <c r="DGA234"/>
      <c r="DGB234"/>
      <c r="DGC234"/>
      <c r="DGD234"/>
      <c r="DGE234"/>
      <c r="DGF234"/>
      <c r="DGG234"/>
      <c r="DGH234"/>
      <c r="DGI234"/>
      <c r="DGJ234"/>
      <c r="DGK234"/>
      <c r="DGL234"/>
      <c r="DGM234"/>
      <c r="DGN234"/>
      <c r="DGO234"/>
      <c r="DGP234"/>
      <c r="DGQ234"/>
      <c r="DGR234"/>
      <c r="DGS234"/>
      <c r="DGT234"/>
      <c r="DGU234"/>
      <c r="DGV234"/>
      <c r="DGW234"/>
      <c r="DGX234"/>
      <c r="DGY234"/>
      <c r="DGZ234"/>
      <c r="DHA234"/>
      <c r="DHB234"/>
      <c r="DHC234"/>
      <c r="DHD234"/>
      <c r="DHE234"/>
      <c r="DHF234"/>
      <c r="DHG234"/>
      <c r="DHH234"/>
      <c r="DHI234"/>
      <c r="DHJ234"/>
      <c r="DHK234"/>
      <c r="DHL234"/>
      <c r="DHM234"/>
      <c r="DHN234"/>
      <c r="DHO234"/>
      <c r="DHP234"/>
      <c r="DHQ234"/>
      <c r="DHR234"/>
      <c r="DHS234"/>
      <c r="DHT234"/>
      <c r="DHU234"/>
      <c r="DHV234"/>
      <c r="DHW234"/>
      <c r="DHX234"/>
      <c r="DHY234"/>
      <c r="DHZ234"/>
      <c r="DIA234"/>
      <c r="DIB234"/>
      <c r="DIC234"/>
      <c r="DID234"/>
      <c r="DIE234"/>
      <c r="DIF234"/>
      <c r="DIG234"/>
      <c r="DIH234"/>
      <c r="DII234"/>
      <c r="DIJ234"/>
      <c r="DIK234"/>
      <c r="DIL234"/>
      <c r="DIM234"/>
      <c r="DIN234"/>
      <c r="DIO234"/>
      <c r="DIP234"/>
      <c r="DIQ234"/>
      <c r="DIR234"/>
      <c r="DIS234"/>
      <c r="DIT234"/>
      <c r="DIU234"/>
      <c r="DIV234"/>
      <c r="DIW234"/>
      <c r="DIX234"/>
      <c r="DIY234"/>
      <c r="DIZ234"/>
      <c r="DJA234"/>
      <c r="DJB234"/>
      <c r="DJC234"/>
      <c r="DJD234"/>
      <c r="DJE234"/>
      <c r="DJF234"/>
      <c r="DJG234"/>
      <c r="DJH234"/>
      <c r="DJI234"/>
      <c r="DJJ234"/>
      <c r="DJK234"/>
      <c r="DJL234"/>
      <c r="DJM234"/>
      <c r="DJN234"/>
      <c r="DJO234"/>
      <c r="DJP234"/>
      <c r="DJQ234"/>
      <c r="DJR234"/>
      <c r="DJS234"/>
      <c r="DJT234"/>
      <c r="DJU234"/>
      <c r="DJV234"/>
      <c r="DJW234"/>
      <c r="DJX234"/>
      <c r="DJY234"/>
      <c r="DJZ234"/>
      <c r="DKA234"/>
      <c r="DKB234"/>
      <c r="DKC234"/>
      <c r="DKD234"/>
      <c r="DKE234"/>
      <c r="DKF234"/>
      <c r="DKG234"/>
      <c r="DKH234"/>
      <c r="DKI234"/>
      <c r="DKJ234"/>
      <c r="DKK234"/>
      <c r="DKL234"/>
      <c r="DKM234"/>
      <c r="DKN234"/>
      <c r="DKO234"/>
      <c r="DKP234"/>
      <c r="DKQ234"/>
      <c r="DKR234"/>
      <c r="DKS234"/>
      <c r="DKT234"/>
      <c r="DKU234"/>
      <c r="DKV234"/>
      <c r="DKW234"/>
      <c r="DKX234"/>
      <c r="DKY234"/>
      <c r="DKZ234"/>
      <c r="DLA234"/>
      <c r="DLB234"/>
      <c r="DLC234"/>
      <c r="DLD234"/>
      <c r="DLE234"/>
      <c r="DLF234"/>
      <c r="DLG234"/>
      <c r="DLH234"/>
      <c r="DLI234"/>
      <c r="DLJ234"/>
      <c r="DLK234"/>
      <c r="DLL234"/>
      <c r="DLM234"/>
      <c r="DLN234"/>
      <c r="DLO234"/>
      <c r="DLP234"/>
      <c r="DLQ234"/>
      <c r="DLR234"/>
      <c r="DLS234"/>
      <c r="DLT234"/>
      <c r="DLU234"/>
      <c r="DLV234"/>
      <c r="DLW234"/>
      <c r="DLX234"/>
      <c r="DLY234"/>
      <c r="DLZ234"/>
      <c r="DMA234"/>
      <c r="DMB234"/>
      <c r="DMC234"/>
      <c r="DMD234"/>
      <c r="DME234"/>
      <c r="DMF234"/>
      <c r="DMG234"/>
      <c r="DMH234"/>
      <c r="DMI234"/>
      <c r="DMJ234"/>
      <c r="DMK234"/>
      <c r="DML234"/>
      <c r="DMM234"/>
      <c r="DMN234"/>
      <c r="DMO234"/>
      <c r="DMP234"/>
      <c r="DMQ234"/>
      <c r="DMR234"/>
      <c r="DMS234"/>
      <c r="DMT234"/>
      <c r="DMU234"/>
      <c r="DMV234"/>
      <c r="DMW234"/>
      <c r="DMX234"/>
      <c r="DMY234"/>
      <c r="DMZ234"/>
      <c r="DNA234"/>
      <c r="DNB234"/>
      <c r="DNC234"/>
      <c r="DND234"/>
      <c r="DNE234"/>
      <c r="DNF234"/>
      <c r="DNG234"/>
      <c r="DNH234"/>
      <c r="DNI234"/>
      <c r="DNJ234"/>
      <c r="DNK234"/>
      <c r="DNL234"/>
      <c r="DNM234"/>
      <c r="DNN234"/>
      <c r="DNO234"/>
      <c r="DNP234"/>
      <c r="DNQ234"/>
      <c r="DNR234"/>
      <c r="DNS234"/>
      <c r="DNT234"/>
      <c r="DNU234"/>
      <c r="DNV234"/>
      <c r="DNW234"/>
      <c r="DNX234"/>
      <c r="DNY234"/>
      <c r="DNZ234"/>
      <c r="DOA234"/>
      <c r="DOB234"/>
      <c r="DOC234"/>
      <c r="DOD234"/>
      <c r="DOE234"/>
      <c r="DOF234"/>
      <c r="DOG234"/>
      <c r="DOH234"/>
      <c r="DOI234"/>
      <c r="DOJ234"/>
      <c r="DOK234"/>
      <c r="DOL234"/>
      <c r="DOM234"/>
      <c r="DON234"/>
      <c r="DOO234"/>
      <c r="DOP234"/>
      <c r="DOQ234"/>
      <c r="DOR234"/>
      <c r="DOS234"/>
      <c r="DOT234"/>
      <c r="DOU234"/>
      <c r="DOV234"/>
      <c r="DOW234"/>
      <c r="DOX234"/>
      <c r="DOY234"/>
      <c r="DOZ234"/>
      <c r="DPA234"/>
      <c r="DPB234"/>
      <c r="DPC234"/>
      <c r="DPD234"/>
      <c r="DPE234"/>
      <c r="DPF234"/>
      <c r="DPG234"/>
      <c r="DPH234"/>
      <c r="DPI234"/>
      <c r="DPJ234"/>
      <c r="DPK234"/>
      <c r="DPL234"/>
      <c r="DPM234"/>
      <c r="DPN234"/>
      <c r="DPO234"/>
      <c r="DPP234"/>
      <c r="DPQ234"/>
      <c r="DPR234"/>
      <c r="DPS234"/>
      <c r="DPT234"/>
      <c r="DPU234"/>
      <c r="DPV234"/>
      <c r="DPW234"/>
      <c r="DPX234"/>
      <c r="DPY234"/>
      <c r="DPZ234"/>
      <c r="DQA234"/>
      <c r="DQB234"/>
      <c r="DQC234"/>
      <c r="DQD234"/>
      <c r="DQE234"/>
      <c r="DQF234"/>
      <c r="DQG234"/>
      <c r="DQH234"/>
      <c r="DQI234"/>
      <c r="DQJ234"/>
      <c r="DQK234"/>
      <c r="DQL234"/>
      <c r="DQM234"/>
      <c r="DQN234"/>
      <c r="DQO234"/>
      <c r="DQP234"/>
      <c r="DQQ234"/>
      <c r="DQR234"/>
      <c r="DQS234"/>
      <c r="DQT234"/>
      <c r="DQU234"/>
      <c r="DQV234"/>
      <c r="DQW234"/>
      <c r="DQX234"/>
      <c r="DQY234"/>
      <c r="DQZ234"/>
      <c r="DRA234"/>
      <c r="DRB234"/>
      <c r="DRC234"/>
      <c r="DRD234"/>
      <c r="DRE234"/>
      <c r="DRF234"/>
      <c r="DRG234"/>
      <c r="DRH234"/>
      <c r="DRI234"/>
      <c r="DRJ234"/>
      <c r="DRK234"/>
      <c r="DRL234"/>
      <c r="DRM234"/>
      <c r="DRN234"/>
      <c r="DRO234"/>
      <c r="DRP234"/>
      <c r="DRQ234"/>
      <c r="DRR234"/>
      <c r="DRS234"/>
      <c r="DRT234"/>
      <c r="DRU234"/>
      <c r="DRV234"/>
      <c r="DRW234"/>
      <c r="DRX234"/>
      <c r="DRY234"/>
      <c r="DRZ234"/>
      <c r="DSA234"/>
      <c r="DSB234"/>
      <c r="DSC234"/>
      <c r="DSD234"/>
      <c r="DSE234"/>
      <c r="DSF234"/>
      <c r="DSG234"/>
      <c r="DSH234"/>
      <c r="DSI234"/>
      <c r="DSJ234"/>
      <c r="DSK234"/>
      <c r="DSL234"/>
      <c r="DSM234"/>
      <c r="DSN234"/>
      <c r="DSO234"/>
      <c r="DSP234"/>
      <c r="DSQ234"/>
      <c r="DSR234"/>
      <c r="DSS234"/>
      <c r="DST234"/>
      <c r="DSU234"/>
      <c r="DSV234"/>
      <c r="DSW234"/>
      <c r="DSX234"/>
      <c r="DSY234"/>
      <c r="DSZ234"/>
      <c r="DTA234"/>
      <c r="DTB234"/>
      <c r="DTC234"/>
      <c r="DTD234"/>
      <c r="DTE234"/>
      <c r="DTF234"/>
      <c r="DTG234"/>
      <c r="DTH234"/>
      <c r="DTI234"/>
      <c r="DTJ234"/>
      <c r="DTK234"/>
      <c r="DTL234"/>
      <c r="DTM234"/>
      <c r="DTN234"/>
      <c r="DTO234"/>
      <c r="DTP234"/>
      <c r="DTQ234"/>
      <c r="DTR234"/>
      <c r="DTS234"/>
      <c r="DTT234"/>
      <c r="DTU234"/>
      <c r="DTV234"/>
      <c r="DTW234"/>
      <c r="DTX234"/>
      <c r="DTY234"/>
      <c r="DTZ234"/>
      <c r="DUA234"/>
      <c r="DUB234"/>
      <c r="DUC234"/>
      <c r="DUD234"/>
      <c r="DUE234"/>
      <c r="DUF234"/>
      <c r="DUG234"/>
      <c r="DUH234"/>
      <c r="DUI234"/>
      <c r="DUJ234"/>
      <c r="DUK234"/>
      <c r="DUL234"/>
      <c r="DUM234"/>
      <c r="DUN234"/>
      <c r="DUO234"/>
      <c r="DUP234"/>
      <c r="DUQ234"/>
      <c r="DUR234"/>
      <c r="DUS234"/>
      <c r="DUT234"/>
      <c r="DUU234"/>
      <c r="DUV234"/>
      <c r="DUW234"/>
      <c r="DUX234"/>
      <c r="DUY234"/>
      <c r="DUZ234"/>
      <c r="DVA234"/>
      <c r="DVB234"/>
      <c r="DVC234"/>
      <c r="DVD234"/>
      <c r="DVE234"/>
      <c r="DVF234"/>
      <c r="DVG234"/>
      <c r="DVH234"/>
      <c r="DVI234"/>
      <c r="DVJ234"/>
      <c r="DVK234"/>
      <c r="DVL234"/>
      <c r="DVM234"/>
      <c r="DVN234"/>
      <c r="DVO234"/>
      <c r="DVP234"/>
      <c r="DVQ234"/>
      <c r="DVR234"/>
      <c r="DVS234"/>
      <c r="DVT234"/>
      <c r="DVU234"/>
      <c r="DVV234"/>
      <c r="DVW234"/>
      <c r="DVX234"/>
      <c r="DVY234"/>
      <c r="DVZ234"/>
      <c r="DWA234"/>
      <c r="DWB234"/>
      <c r="DWC234"/>
      <c r="DWD234"/>
      <c r="DWE234"/>
      <c r="DWF234"/>
      <c r="DWG234"/>
      <c r="DWH234"/>
      <c r="DWI234"/>
      <c r="DWJ234"/>
      <c r="DWK234"/>
      <c r="DWL234"/>
      <c r="DWM234"/>
      <c r="DWN234"/>
      <c r="DWO234"/>
      <c r="DWP234"/>
      <c r="DWQ234"/>
      <c r="DWR234"/>
      <c r="DWS234"/>
      <c r="DWT234"/>
      <c r="DWU234"/>
      <c r="DWV234"/>
      <c r="DWW234"/>
      <c r="DWX234"/>
      <c r="DWY234"/>
      <c r="DWZ234"/>
      <c r="DXA234"/>
      <c r="DXB234"/>
      <c r="DXC234"/>
      <c r="DXD234"/>
      <c r="DXE234"/>
      <c r="DXF234"/>
      <c r="DXG234"/>
      <c r="DXH234"/>
      <c r="DXI234"/>
      <c r="DXJ234"/>
      <c r="DXK234"/>
      <c r="DXL234"/>
      <c r="DXM234"/>
      <c r="DXN234"/>
      <c r="DXO234"/>
      <c r="DXP234"/>
      <c r="DXQ234"/>
      <c r="DXR234"/>
      <c r="DXS234"/>
      <c r="DXT234"/>
      <c r="DXU234"/>
      <c r="DXV234"/>
      <c r="DXW234"/>
      <c r="DXX234"/>
      <c r="DXY234"/>
      <c r="DXZ234"/>
      <c r="DYA234"/>
      <c r="DYB234"/>
      <c r="DYC234"/>
      <c r="DYD234"/>
      <c r="DYE234"/>
      <c r="DYF234"/>
      <c r="DYG234"/>
      <c r="DYH234"/>
      <c r="DYI234"/>
      <c r="DYJ234"/>
      <c r="DYK234"/>
      <c r="DYL234"/>
      <c r="DYM234"/>
      <c r="DYN234"/>
      <c r="DYO234"/>
      <c r="DYP234"/>
      <c r="DYQ234"/>
      <c r="DYR234"/>
      <c r="DYS234"/>
      <c r="DYT234"/>
      <c r="DYU234"/>
      <c r="DYV234"/>
      <c r="DYW234"/>
      <c r="DYX234"/>
      <c r="DYY234"/>
      <c r="DYZ234"/>
      <c r="DZA234"/>
      <c r="DZB234"/>
      <c r="DZC234"/>
      <c r="DZD234"/>
      <c r="DZE234"/>
      <c r="DZF234"/>
      <c r="DZG234"/>
      <c r="DZH234"/>
      <c r="DZI234"/>
      <c r="DZJ234"/>
      <c r="DZK234"/>
      <c r="DZL234"/>
      <c r="DZM234"/>
      <c r="DZN234"/>
      <c r="DZO234"/>
      <c r="DZP234"/>
      <c r="DZQ234"/>
      <c r="DZR234"/>
      <c r="DZS234"/>
      <c r="DZT234"/>
      <c r="DZU234"/>
      <c r="DZV234"/>
      <c r="DZW234"/>
      <c r="DZX234"/>
      <c r="DZY234"/>
      <c r="DZZ234"/>
      <c r="EAA234"/>
      <c r="EAB234"/>
      <c r="EAC234"/>
      <c r="EAD234"/>
      <c r="EAE234"/>
      <c r="EAF234"/>
      <c r="EAG234"/>
      <c r="EAH234"/>
      <c r="EAI234"/>
      <c r="EAJ234"/>
      <c r="EAK234"/>
      <c r="EAL234"/>
      <c r="EAM234"/>
      <c r="EAN234"/>
      <c r="EAO234"/>
      <c r="EAP234"/>
      <c r="EAQ234"/>
      <c r="EAR234"/>
      <c r="EAS234"/>
      <c r="EAT234"/>
      <c r="EAU234"/>
      <c r="EAV234"/>
      <c r="EAW234"/>
      <c r="EAX234"/>
      <c r="EAY234"/>
      <c r="EAZ234"/>
      <c r="EBA234"/>
      <c r="EBB234"/>
      <c r="EBC234"/>
      <c r="EBD234"/>
      <c r="EBE234"/>
      <c r="EBF234"/>
      <c r="EBG234"/>
      <c r="EBH234"/>
      <c r="EBI234"/>
      <c r="EBJ234"/>
      <c r="EBK234"/>
      <c r="EBL234"/>
      <c r="EBM234"/>
      <c r="EBN234"/>
      <c r="EBO234"/>
      <c r="EBP234"/>
      <c r="EBQ234"/>
      <c r="EBR234"/>
      <c r="EBS234"/>
      <c r="EBT234"/>
      <c r="EBU234"/>
      <c r="EBV234"/>
      <c r="EBW234"/>
      <c r="EBX234"/>
      <c r="EBY234"/>
      <c r="EBZ234"/>
      <c r="ECA234"/>
      <c r="ECB234"/>
      <c r="ECC234"/>
      <c r="ECD234"/>
      <c r="ECE234"/>
      <c r="ECF234"/>
      <c r="ECG234"/>
      <c r="ECH234"/>
      <c r="ECI234"/>
      <c r="ECJ234"/>
      <c r="ECK234"/>
      <c r="ECL234"/>
      <c r="ECM234"/>
      <c r="ECN234"/>
      <c r="ECO234"/>
      <c r="ECP234"/>
      <c r="ECQ234"/>
      <c r="ECR234"/>
      <c r="ECS234"/>
      <c r="ECT234"/>
      <c r="ECU234"/>
      <c r="ECV234"/>
      <c r="ECW234"/>
      <c r="ECX234"/>
      <c r="ECY234"/>
      <c r="ECZ234"/>
      <c r="EDA234"/>
      <c r="EDB234"/>
      <c r="EDC234"/>
      <c r="EDD234"/>
      <c r="EDE234"/>
      <c r="EDF234"/>
      <c r="EDG234"/>
      <c r="EDH234"/>
      <c r="EDI234"/>
      <c r="EDJ234"/>
      <c r="EDK234"/>
      <c r="EDL234"/>
      <c r="EDM234"/>
      <c r="EDN234"/>
      <c r="EDO234"/>
      <c r="EDP234"/>
      <c r="EDQ234"/>
      <c r="EDR234"/>
      <c r="EDS234"/>
      <c r="EDT234"/>
      <c r="EDU234"/>
      <c r="EDV234"/>
      <c r="EDW234"/>
      <c r="EDX234"/>
      <c r="EDY234"/>
      <c r="EDZ234"/>
      <c r="EEA234"/>
      <c r="EEB234"/>
      <c r="EEC234"/>
      <c r="EED234"/>
      <c r="EEE234"/>
      <c r="EEF234"/>
      <c r="EEG234"/>
      <c r="EEH234"/>
      <c r="EEI234"/>
      <c r="EEJ234"/>
      <c r="EEK234"/>
      <c r="EEL234"/>
      <c r="EEM234"/>
      <c r="EEN234"/>
      <c r="EEO234"/>
      <c r="EEP234"/>
      <c r="EEQ234"/>
      <c r="EER234"/>
      <c r="EES234"/>
      <c r="EET234"/>
      <c r="EEU234"/>
      <c r="EEV234"/>
      <c r="EEW234"/>
      <c r="EEX234"/>
      <c r="EEY234"/>
      <c r="EEZ234"/>
      <c r="EFA234"/>
      <c r="EFB234"/>
      <c r="EFC234"/>
      <c r="EFD234"/>
      <c r="EFE234"/>
      <c r="EFF234"/>
      <c r="EFG234"/>
      <c r="EFH234"/>
      <c r="EFI234"/>
      <c r="EFJ234"/>
      <c r="EFK234"/>
      <c r="EFL234"/>
      <c r="EFM234"/>
      <c r="EFN234"/>
      <c r="EFO234"/>
      <c r="EFP234"/>
      <c r="EFQ234"/>
      <c r="EFR234"/>
      <c r="EFS234"/>
      <c r="EFT234"/>
      <c r="EFU234"/>
      <c r="EFV234"/>
      <c r="EFW234"/>
      <c r="EFX234"/>
      <c r="EFY234"/>
      <c r="EFZ234"/>
      <c r="EGA234"/>
      <c r="EGB234"/>
      <c r="EGC234"/>
      <c r="EGD234"/>
      <c r="EGE234"/>
      <c r="EGF234"/>
      <c r="EGG234"/>
      <c r="EGH234"/>
      <c r="EGI234"/>
      <c r="EGJ234"/>
      <c r="EGK234"/>
      <c r="EGL234"/>
      <c r="EGM234"/>
      <c r="EGN234"/>
      <c r="EGO234"/>
      <c r="EGP234"/>
      <c r="EGQ234"/>
      <c r="EGR234"/>
      <c r="EGS234"/>
      <c r="EGT234"/>
      <c r="EGU234"/>
      <c r="EGV234"/>
      <c r="EGW234"/>
      <c r="EGX234"/>
      <c r="EGY234"/>
      <c r="EGZ234"/>
      <c r="EHA234"/>
      <c r="EHB234"/>
      <c r="EHC234"/>
      <c r="EHD234"/>
      <c r="EHE234"/>
      <c r="EHF234"/>
      <c r="EHG234"/>
      <c r="EHH234"/>
      <c r="EHI234"/>
      <c r="EHJ234"/>
      <c r="EHK234"/>
      <c r="EHL234"/>
      <c r="EHM234"/>
      <c r="EHN234"/>
      <c r="EHO234"/>
      <c r="EHP234"/>
      <c r="EHQ234"/>
      <c r="EHR234"/>
      <c r="EHS234"/>
      <c r="EHT234"/>
      <c r="EHU234"/>
      <c r="EHV234"/>
      <c r="EHW234"/>
      <c r="EHX234"/>
      <c r="EHY234"/>
      <c r="EHZ234"/>
      <c r="EIA234"/>
      <c r="EIB234"/>
      <c r="EIC234"/>
      <c r="EID234"/>
      <c r="EIE234"/>
      <c r="EIF234"/>
      <c r="EIG234"/>
      <c r="EIH234"/>
      <c r="EII234"/>
      <c r="EIJ234"/>
      <c r="EIK234"/>
      <c r="EIL234"/>
      <c r="EIM234"/>
      <c r="EIN234"/>
      <c r="EIO234"/>
      <c r="EIP234"/>
      <c r="EIQ234"/>
      <c r="EIR234"/>
      <c r="EIS234"/>
      <c r="EIT234"/>
      <c r="EIU234"/>
      <c r="EIV234"/>
      <c r="EIW234"/>
      <c r="EIX234"/>
      <c r="EIY234"/>
      <c r="EIZ234"/>
      <c r="EJA234"/>
      <c r="EJB234"/>
      <c r="EJC234"/>
      <c r="EJD234"/>
      <c r="EJE234"/>
      <c r="EJF234"/>
      <c r="EJG234"/>
      <c r="EJH234"/>
      <c r="EJI234"/>
      <c r="EJJ234"/>
      <c r="EJK234"/>
      <c r="EJL234"/>
      <c r="EJM234"/>
      <c r="EJN234"/>
      <c r="EJO234"/>
      <c r="EJP234"/>
      <c r="EJQ234"/>
      <c r="EJR234"/>
      <c r="EJS234"/>
      <c r="EJT234"/>
      <c r="EJU234"/>
      <c r="EJV234"/>
      <c r="EJW234"/>
      <c r="EJX234"/>
      <c r="EJY234"/>
      <c r="EJZ234"/>
      <c r="EKA234"/>
      <c r="EKB234"/>
      <c r="EKC234"/>
      <c r="EKD234"/>
      <c r="EKE234"/>
      <c r="EKF234"/>
      <c r="EKG234"/>
      <c r="EKH234"/>
      <c r="EKI234"/>
      <c r="EKJ234"/>
      <c r="EKK234"/>
      <c r="EKL234"/>
      <c r="EKM234"/>
      <c r="EKN234"/>
      <c r="EKO234"/>
      <c r="EKP234"/>
      <c r="EKQ234"/>
      <c r="EKR234"/>
      <c r="EKS234"/>
      <c r="EKT234"/>
      <c r="EKU234"/>
      <c r="EKV234"/>
      <c r="EKW234"/>
      <c r="EKX234"/>
      <c r="EKY234"/>
      <c r="EKZ234"/>
      <c r="ELA234"/>
      <c r="ELB234"/>
      <c r="ELC234"/>
      <c r="ELD234"/>
      <c r="ELE234"/>
      <c r="ELF234"/>
      <c r="ELG234"/>
      <c r="ELH234"/>
      <c r="ELI234"/>
      <c r="ELJ234"/>
      <c r="ELK234"/>
      <c r="ELL234"/>
      <c r="ELM234"/>
      <c r="ELN234"/>
      <c r="ELO234"/>
      <c r="ELP234"/>
      <c r="ELQ234"/>
      <c r="ELR234"/>
      <c r="ELS234"/>
      <c r="ELT234"/>
      <c r="ELU234"/>
      <c r="ELV234"/>
      <c r="ELW234"/>
      <c r="ELX234"/>
      <c r="ELY234"/>
      <c r="ELZ234"/>
      <c r="EMA234"/>
      <c r="EMB234"/>
      <c r="EMC234"/>
      <c r="EMD234"/>
      <c r="EME234"/>
      <c r="EMF234"/>
      <c r="EMG234"/>
      <c r="EMH234"/>
      <c r="EMI234"/>
      <c r="EMJ234"/>
      <c r="EMK234"/>
      <c r="EML234"/>
      <c r="EMM234"/>
      <c r="EMN234"/>
      <c r="EMO234"/>
      <c r="EMP234"/>
      <c r="EMQ234"/>
      <c r="EMR234"/>
      <c r="EMS234"/>
      <c r="EMT234"/>
      <c r="EMU234"/>
      <c r="EMV234"/>
      <c r="EMW234"/>
      <c r="EMX234"/>
      <c r="EMY234"/>
      <c r="EMZ234"/>
      <c r="ENA234"/>
      <c r="ENB234"/>
      <c r="ENC234"/>
      <c r="END234"/>
      <c r="ENE234"/>
      <c r="ENF234"/>
      <c r="ENG234"/>
      <c r="ENH234"/>
      <c r="ENI234"/>
      <c r="ENJ234"/>
      <c r="ENK234"/>
      <c r="ENL234"/>
      <c r="ENM234"/>
      <c r="ENN234"/>
      <c r="ENO234"/>
      <c r="ENP234"/>
      <c r="ENQ234"/>
      <c r="ENR234"/>
      <c r="ENS234"/>
      <c r="ENT234"/>
      <c r="ENU234"/>
      <c r="ENV234"/>
      <c r="ENW234"/>
      <c r="ENX234"/>
      <c r="ENY234"/>
      <c r="ENZ234"/>
      <c r="EOA234"/>
      <c r="EOB234"/>
      <c r="EOC234"/>
      <c r="EOD234"/>
      <c r="EOE234"/>
      <c r="EOF234"/>
      <c r="EOG234"/>
      <c r="EOH234"/>
      <c r="EOI234"/>
      <c r="EOJ234"/>
      <c r="EOK234"/>
      <c r="EOL234"/>
      <c r="EOM234"/>
      <c r="EON234"/>
      <c r="EOO234"/>
      <c r="EOP234"/>
      <c r="EOQ234"/>
      <c r="EOR234"/>
      <c r="EOS234"/>
      <c r="EOT234"/>
      <c r="EOU234"/>
      <c r="EOV234"/>
      <c r="EOW234"/>
      <c r="EOX234"/>
      <c r="EOY234"/>
      <c r="EOZ234"/>
      <c r="EPA234"/>
      <c r="EPB234"/>
      <c r="EPC234"/>
      <c r="EPD234"/>
      <c r="EPE234"/>
      <c r="EPF234"/>
      <c r="EPG234"/>
      <c r="EPH234"/>
      <c r="EPI234"/>
      <c r="EPJ234"/>
      <c r="EPK234"/>
      <c r="EPL234"/>
      <c r="EPM234"/>
      <c r="EPN234"/>
      <c r="EPO234"/>
      <c r="EPP234"/>
      <c r="EPQ234"/>
      <c r="EPR234"/>
      <c r="EPS234"/>
      <c r="EPT234"/>
      <c r="EPU234"/>
      <c r="EPV234"/>
      <c r="EPW234"/>
      <c r="EPX234"/>
      <c r="EPY234"/>
      <c r="EPZ234"/>
      <c r="EQA234"/>
      <c r="EQB234"/>
      <c r="EQC234"/>
      <c r="EQD234"/>
      <c r="EQE234"/>
      <c r="EQF234"/>
      <c r="EQG234"/>
      <c r="EQH234"/>
      <c r="EQI234"/>
      <c r="EQJ234"/>
      <c r="EQK234"/>
      <c r="EQL234"/>
      <c r="EQM234"/>
      <c r="EQN234"/>
      <c r="EQO234"/>
      <c r="EQP234"/>
      <c r="EQQ234"/>
      <c r="EQR234"/>
      <c r="EQS234"/>
      <c r="EQT234"/>
      <c r="EQU234"/>
      <c r="EQV234"/>
      <c r="EQW234"/>
      <c r="EQX234"/>
      <c r="EQY234"/>
      <c r="EQZ234"/>
      <c r="ERA234"/>
      <c r="ERB234"/>
      <c r="ERC234"/>
      <c r="ERD234"/>
      <c r="ERE234"/>
      <c r="ERF234"/>
      <c r="ERG234"/>
      <c r="ERH234"/>
      <c r="ERI234"/>
      <c r="ERJ234"/>
      <c r="ERK234"/>
      <c r="ERL234"/>
      <c r="ERM234"/>
      <c r="ERN234"/>
      <c r="ERO234"/>
      <c r="ERP234"/>
      <c r="ERQ234"/>
      <c r="ERR234"/>
      <c r="ERS234"/>
      <c r="ERT234"/>
      <c r="ERU234"/>
      <c r="ERV234"/>
      <c r="ERW234"/>
      <c r="ERX234"/>
      <c r="ERY234"/>
      <c r="ERZ234"/>
      <c r="ESA234"/>
      <c r="ESB234"/>
      <c r="ESC234"/>
      <c r="ESD234"/>
      <c r="ESE234"/>
      <c r="ESF234"/>
      <c r="ESG234"/>
      <c r="ESH234"/>
      <c r="ESI234"/>
      <c r="ESJ234"/>
      <c r="ESK234"/>
      <c r="ESL234"/>
      <c r="ESM234"/>
      <c r="ESN234"/>
      <c r="ESO234"/>
      <c r="ESP234"/>
      <c r="ESQ234"/>
      <c r="ESR234"/>
      <c r="ESS234"/>
      <c r="EST234"/>
      <c r="ESU234"/>
      <c r="ESV234"/>
      <c r="ESW234"/>
      <c r="ESX234"/>
      <c r="ESY234"/>
      <c r="ESZ234"/>
      <c r="ETA234"/>
      <c r="ETB234"/>
      <c r="ETC234"/>
      <c r="ETD234"/>
      <c r="ETE234"/>
      <c r="ETF234"/>
      <c r="ETG234"/>
      <c r="ETH234"/>
      <c r="ETI234"/>
      <c r="ETJ234"/>
      <c r="ETK234"/>
      <c r="ETL234"/>
      <c r="ETM234"/>
      <c r="ETN234"/>
      <c r="ETO234"/>
      <c r="ETP234"/>
      <c r="ETQ234"/>
      <c r="ETR234"/>
      <c r="ETS234"/>
      <c r="ETT234"/>
      <c r="ETU234"/>
      <c r="ETV234"/>
      <c r="ETW234"/>
      <c r="ETX234"/>
      <c r="ETY234"/>
      <c r="ETZ234"/>
      <c r="EUA234"/>
      <c r="EUB234"/>
      <c r="EUC234"/>
      <c r="EUD234"/>
      <c r="EUE234"/>
      <c r="EUF234"/>
      <c r="EUG234"/>
      <c r="EUH234"/>
      <c r="EUI234"/>
      <c r="EUJ234"/>
      <c r="EUK234"/>
      <c r="EUL234"/>
      <c r="EUM234"/>
      <c r="EUN234"/>
      <c r="EUO234"/>
      <c r="EUP234"/>
      <c r="EUQ234"/>
      <c r="EUR234"/>
      <c r="EUS234"/>
      <c r="EUT234"/>
      <c r="EUU234"/>
      <c r="EUV234"/>
      <c r="EUW234"/>
      <c r="EUX234"/>
      <c r="EUY234"/>
      <c r="EUZ234"/>
      <c r="EVA234"/>
      <c r="EVB234"/>
      <c r="EVC234"/>
      <c r="EVD234"/>
      <c r="EVE234"/>
      <c r="EVF234"/>
      <c r="EVG234"/>
      <c r="EVH234"/>
      <c r="EVI234"/>
      <c r="EVJ234"/>
      <c r="EVK234"/>
      <c r="EVL234"/>
      <c r="EVM234"/>
      <c r="EVN234"/>
      <c r="EVO234"/>
      <c r="EVP234"/>
      <c r="EVQ234"/>
      <c r="EVR234"/>
      <c r="EVS234"/>
      <c r="EVT234"/>
      <c r="EVU234"/>
      <c r="EVV234"/>
      <c r="EVW234"/>
      <c r="EVX234"/>
      <c r="EVY234"/>
      <c r="EVZ234"/>
      <c r="EWA234"/>
      <c r="EWB234"/>
      <c r="EWC234"/>
      <c r="EWD234"/>
      <c r="EWE234"/>
      <c r="EWF234"/>
      <c r="EWG234"/>
      <c r="EWH234"/>
      <c r="EWI234"/>
      <c r="EWJ234"/>
      <c r="EWK234"/>
      <c r="EWL234"/>
      <c r="EWM234"/>
      <c r="EWN234"/>
      <c r="EWO234"/>
      <c r="EWP234"/>
      <c r="EWQ234"/>
      <c r="EWR234"/>
      <c r="EWS234"/>
      <c r="EWT234"/>
      <c r="EWU234"/>
      <c r="EWV234"/>
      <c r="EWW234"/>
      <c r="EWX234"/>
      <c r="EWY234"/>
      <c r="EWZ234"/>
      <c r="EXA234"/>
      <c r="EXB234"/>
      <c r="EXC234"/>
      <c r="EXD234"/>
      <c r="EXE234"/>
      <c r="EXF234"/>
      <c r="EXG234"/>
      <c r="EXH234"/>
      <c r="EXI234"/>
      <c r="EXJ234"/>
      <c r="EXK234"/>
      <c r="EXL234"/>
      <c r="EXM234"/>
      <c r="EXN234"/>
      <c r="EXO234"/>
      <c r="EXP234"/>
      <c r="EXQ234"/>
      <c r="EXR234"/>
      <c r="EXS234"/>
      <c r="EXT234"/>
      <c r="EXU234"/>
      <c r="EXV234"/>
      <c r="EXW234"/>
      <c r="EXX234"/>
      <c r="EXY234"/>
      <c r="EXZ234"/>
      <c r="EYA234"/>
      <c r="EYB234"/>
      <c r="EYC234"/>
      <c r="EYD234"/>
      <c r="EYE234"/>
      <c r="EYF234"/>
      <c r="EYG234"/>
      <c r="EYH234"/>
      <c r="EYI234"/>
      <c r="EYJ234"/>
      <c r="EYK234"/>
      <c r="EYL234"/>
      <c r="EYM234"/>
      <c r="EYN234"/>
      <c r="EYO234"/>
      <c r="EYP234"/>
      <c r="EYQ234"/>
      <c r="EYR234"/>
      <c r="EYS234"/>
      <c r="EYT234"/>
      <c r="EYU234"/>
      <c r="EYV234"/>
      <c r="EYW234"/>
      <c r="EYX234"/>
      <c r="EYY234"/>
      <c r="EYZ234"/>
      <c r="EZA234"/>
      <c r="EZB234"/>
      <c r="EZC234"/>
      <c r="EZD234"/>
      <c r="EZE234"/>
      <c r="EZF234"/>
      <c r="EZG234"/>
      <c r="EZH234"/>
      <c r="EZI234"/>
      <c r="EZJ234"/>
      <c r="EZK234"/>
      <c r="EZL234"/>
      <c r="EZM234"/>
      <c r="EZN234"/>
      <c r="EZO234"/>
      <c r="EZP234"/>
      <c r="EZQ234"/>
      <c r="EZR234"/>
      <c r="EZS234"/>
      <c r="EZT234"/>
      <c r="EZU234"/>
      <c r="EZV234"/>
      <c r="EZW234"/>
      <c r="EZX234"/>
      <c r="EZY234"/>
      <c r="EZZ234"/>
      <c r="FAA234"/>
      <c r="FAB234"/>
      <c r="FAC234"/>
      <c r="FAD234"/>
      <c r="FAE234"/>
      <c r="FAF234"/>
      <c r="FAG234"/>
      <c r="FAH234"/>
      <c r="FAI234"/>
      <c r="FAJ234"/>
      <c r="FAK234"/>
      <c r="FAL234"/>
      <c r="FAM234"/>
      <c r="FAN234"/>
      <c r="FAO234"/>
      <c r="FAP234"/>
      <c r="FAQ234"/>
      <c r="FAR234"/>
      <c r="FAS234"/>
      <c r="FAT234"/>
      <c r="FAU234"/>
      <c r="FAV234"/>
      <c r="FAW234"/>
      <c r="FAX234"/>
      <c r="FAY234"/>
      <c r="FAZ234"/>
      <c r="FBA234"/>
      <c r="FBB234"/>
      <c r="FBC234"/>
      <c r="FBD234"/>
      <c r="FBE234"/>
      <c r="FBF234"/>
      <c r="FBG234"/>
      <c r="FBH234"/>
      <c r="FBI234"/>
      <c r="FBJ234"/>
      <c r="FBK234"/>
      <c r="FBL234"/>
      <c r="FBM234"/>
      <c r="FBN234"/>
      <c r="FBO234"/>
      <c r="FBP234"/>
      <c r="FBQ234"/>
      <c r="FBR234"/>
      <c r="FBS234"/>
      <c r="FBT234"/>
      <c r="FBU234"/>
      <c r="FBV234"/>
      <c r="FBW234"/>
      <c r="FBX234"/>
      <c r="FBY234"/>
      <c r="FBZ234"/>
      <c r="FCA234"/>
      <c r="FCB234"/>
      <c r="FCC234"/>
      <c r="FCD234"/>
      <c r="FCE234"/>
      <c r="FCF234"/>
      <c r="FCG234"/>
      <c r="FCH234"/>
      <c r="FCI234"/>
      <c r="FCJ234"/>
      <c r="FCK234"/>
      <c r="FCL234"/>
      <c r="FCM234"/>
      <c r="FCN234"/>
      <c r="FCO234"/>
      <c r="FCP234"/>
      <c r="FCQ234"/>
      <c r="FCR234"/>
      <c r="FCS234"/>
      <c r="FCT234"/>
      <c r="FCU234"/>
      <c r="FCV234"/>
      <c r="FCW234"/>
      <c r="FCX234"/>
      <c r="FCY234"/>
      <c r="FCZ234"/>
      <c r="FDA234"/>
      <c r="FDB234"/>
      <c r="FDC234"/>
      <c r="FDD234"/>
      <c r="FDE234"/>
      <c r="FDF234"/>
      <c r="FDG234"/>
      <c r="FDH234"/>
      <c r="FDI234"/>
      <c r="FDJ234"/>
      <c r="FDK234"/>
      <c r="FDL234"/>
      <c r="FDM234"/>
      <c r="FDN234"/>
      <c r="FDO234"/>
      <c r="FDP234"/>
      <c r="FDQ234"/>
      <c r="FDR234"/>
      <c r="FDS234"/>
      <c r="FDT234"/>
      <c r="FDU234"/>
      <c r="FDV234"/>
      <c r="FDW234"/>
      <c r="FDX234"/>
      <c r="FDY234"/>
      <c r="FDZ234"/>
      <c r="FEA234"/>
      <c r="FEB234"/>
      <c r="FEC234"/>
      <c r="FED234"/>
      <c r="FEE234"/>
      <c r="FEF234"/>
      <c r="FEG234"/>
      <c r="FEH234"/>
      <c r="FEI234"/>
      <c r="FEJ234"/>
      <c r="FEK234"/>
      <c r="FEL234"/>
      <c r="FEM234"/>
      <c r="FEN234"/>
      <c r="FEO234"/>
      <c r="FEP234"/>
      <c r="FEQ234"/>
      <c r="FER234"/>
      <c r="FES234"/>
      <c r="FET234"/>
      <c r="FEU234"/>
      <c r="FEV234"/>
      <c r="FEW234"/>
      <c r="FEX234"/>
      <c r="FEY234"/>
      <c r="FEZ234"/>
      <c r="FFA234"/>
      <c r="FFB234"/>
      <c r="FFC234"/>
      <c r="FFD234"/>
      <c r="FFE234"/>
      <c r="FFF234"/>
      <c r="FFG234"/>
      <c r="FFH234"/>
      <c r="FFI234"/>
      <c r="FFJ234"/>
      <c r="FFK234"/>
      <c r="FFL234"/>
      <c r="FFM234"/>
      <c r="FFN234"/>
      <c r="FFO234"/>
      <c r="FFP234"/>
      <c r="FFQ234"/>
      <c r="FFR234"/>
      <c r="FFS234"/>
      <c r="FFT234"/>
      <c r="FFU234"/>
      <c r="FFV234"/>
      <c r="FFW234"/>
      <c r="FFX234"/>
      <c r="FFY234"/>
      <c r="FFZ234"/>
      <c r="FGA234"/>
      <c r="FGB234"/>
      <c r="FGC234"/>
      <c r="FGD234"/>
      <c r="FGE234"/>
      <c r="FGF234"/>
      <c r="FGG234"/>
      <c r="FGH234"/>
      <c r="FGI234"/>
      <c r="FGJ234"/>
      <c r="FGK234"/>
      <c r="FGL234"/>
      <c r="FGM234"/>
      <c r="FGN234"/>
      <c r="FGO234"/>
      <c r="FGP234"/>
      <c r="FGQ234"/>
      <c r="FGR234"/>
      <c r="FGS234"/>
      <c r="FGT234"/>
      <c r="FGU234"/>
      <c r="FGV234"/>
      <c r="FGW234"/>
      <c r="FGX234"/>
      <c r="FGY234"/>
      <c r="FGZ234"/>
      <c r="FHA234"/>
      <c r="FHB234"/>
      <c r="FHC234"/>
      <c r="FHD234"/>
      <c r="FHE234"/>
      <c r="FHF234"/>
      <c r="FHG234"/>
      <c r="FHH234"/>
      <c r="FHI234"/>
      <c r="FHJ234"/>
      <c r="FHK234"/>
      <c r="FHL234"/>
      <c r="FHM234"/>
      <c r="FHN234"/>
      <c r="FHO234"/>
      <c r="FHP234"/>
      <c r="FHQ234"/>
      <c r="FHR234"/>
      <c r="FHS234"/>
      <c r="FHT234"/>
      <c r="FHU234"/>
      <c r="FHV234"/>
      <c r="FHW234"/>
      <c r="FHX234"/>
      <c r="FHY234"/>
      <c r="FHZ234"/>
      <c r="FIA234"/>
      <c r="FIB234"/>
      <c r="FIC234"/>
      <c r="FID234"/>
      <c r="FIE234"/>
      <c r="FIF234"/>
      <c r="FIG234"/>
      <c r="FIH234"/>
      <c r="FII234"/>
      <c r="FIJ234"/>
      <c r="FIK234"/>
      <c r="FIL234"/>
      <c r="FIM234"/>
      <c r="FIN234"/>
      <c r="FIO234"/>
      <c r="FIP234"/>
      <c r="FIQ234"/>
      <c r="FIR234"/>
      <c r="FIS234"/>
      <c r="FIT234"/>
      <c r="FIU234"/>
      <c r="FIV234"/>
      <c r="FIW234"/>
      <c r="FIX234"/>
      <c r="FIY234"/>
      <c r="FIZ234"/>
      <c r="FJA234"/>
      <c r="FJB234"/>
      <c r="FJC234"/>
      <c r="FJD234"/>
      <c r="FJE234"/>
      <c r="FJF234"/>
      <c r="FJG234"/>
      <c r="FJH234"/>
      <c r="FJI234"/>
      <c r="FJJ234"/>
      <c r="FJK234"/>
      <c r="FJL234"/>
      <c r="FJM234"/>
      <c r="FJN234"/>
      <c r="FJO234"/>
      <c r="FJP234"/>
      <c r="FJQ234"/>
      <c r="FJR234"/>
      <c r="FJS234"/>
      <c r="FJT234"/>
      <c r="FJU234"/>
      <c r="FJV234"/>
      <c r="FJW234"/>
      <c r="FJX234"/>
      <c r="FJY234"/>
      <c r="FJZ234"/>
      <c r="FKA234"/>
      <c r="FKB234"/>
      <c r="FKC234"/>
      <c r="FKD234"/>
      <c r="FKE234"/>
      <c r="FKF234"/>
      <c r="FKG234"/>
      <c r="FKH234"/>
      <c r="FKI234"/>
      <c r="FKJ234"/>
      <c r="FKK234"/>
      <c r="FKL234"/>
      <c r="FKM234"/>
      <c r="FKN234"/>
      <c r="FKO234"/>
      <c r="FKP234"/>
      <c r="FKQ234"/>
      <c r="FKR234"/>
      <c r="FKS234"/>
      <c r="FKT234"/>
      <c r="FKU234"/>
      <c r="FKV234"/>
      <c r="FKW234"/>
      <c r="FKX234"/>
      <c r="FKY234"/>
      <c r="FKZ234"/>
      <c r="FLA234"/>
      <c r="FLB234"/>
      <c r="FLC234"/>
      <c r="FLD234"/>
      <c r="FLE234"/>
      <c r="FLF234"/>
      <c r="FLG234"/>
      <c r="FLH234"/>
      <c r="FLI234"/>
      <c r="FLJ234"/>
      <c r="FLK234"/>
      <c r="FLL234"/>
      <c r="FLM234"/>
      <c r="FLN234"/>
      <c r="FLO234"/>
      <c r="FLP234"/>
      <c r="FLQ234"/>
      <c r="FLR234"/>
      <c r="FLS234"/>
      <c r="FLT234"/>
      <c r="FLU234"/>
      <c r="FLV234"/>
      <c r="FLW234"/>
      <c r="FLX234"/>
      <c r="FLY234"/>
      <c r="FLZ234"/>
      <c r="FMA234"/>
      <c r="FMB234"/>
      <c r="FMC234"/>
      <c r="FMD234"/>
      <c r="FME234"/>
      <c r="FMF234"/>
      <c r="FMG234"/>
      <c r="FMH234"/>
      <c r="FMI234"/>
      <c r="FMJ234"/>
      <c r="FMK234"/>
      <c r="FML234"/>
      <c r="FMM234"/>
      <c r="FMN234"/>
      <c r="FMO234"/>
      <c r="FMP234"/>
      <c r="FMQ234"/>
      <c r="FMR234"/>
      <c r="FMS234"/>
      <c r="FMT234"/>
      <c r="FMU234"/>
      <c r="FMV234"/>
      <c r="FMW234"/>
      <c r="FMX234"/>
      <c r="FMY234"/>
      <c r="FMZ234"/>
      <c r="FNA234"/>
      <c r="FNB234"/>
      <c r="FNC234"/>
      <c r="FND234"/>
      <c r="FNE234"/>
      <c r="FNF234"/>
      <c r="FNG234"/>
      <c r="FNH234"/>
      <c r="FNI234"/>
      <c r="FNJ234"/>
      <c r="FNK234"/>
      <c r="FNL234"/>
      <c r="FNM234"/>
      <c r="FNN234"/>
      <c r="FNO234"/>
      <c r="FNP234"/>
      <c r="FNQ234"/>
      <c r="FNR234"/>
      <c r="FNS234"/>
      <c r="FNT234"/>
      <c r="FNU234"/>
      <c r="FNV234"/>
      <c r="FNW234"/>
      <c r="FNX234"/>
      <c r="FNY234"/>
      <c r="FNZ234"/>
      <c r="FOA234"/>
      <c r="FOB234"/>
      <c r="FOC234"/>
      <c r="FOD234"/>
      <c r="FOE234"/>
      <c r="FOF234"/>
      <c r="FOG234"/>
      <c r="FOH234"/>
      <c r="FOI234"/>
      <c r="FOJ234"/>
      <c r="FOK234"/>
      <c r="FOL234"/>
      <c r="FOM234"/>
      <c r="FON234"/>
      <c r="FOO234"/>
      <c r="FOP234"/>
      <c r="FOQ234"/>
      <c r="FOR234"/>
      <c r="FOS234"/>
      <c r="FOT234"/>
      <c r="FOU234"/>
      <c r="FOV234"/>
      <c r="FOW234"/>
      <c r="FOX234"/>
      <c r="FOY234"/>
      <c r="FOZ234"/>
      <c r="FPA234"/>
      <c r="FPB234"/>
      <c r="FPC234"/>
      <c r="FPD234"/>
      <c r="FPE234"/>
      <c r="FPF234"/>
      <c r="FPG234"/>
      <c r="FPH234"/>
      <c r="FPI234"/>
      <c r="FPJ234"/>
      <c r="FPK234"/>
      <c r="FPL234"/>
      <c r="FPM234"/>
      <c r="FPN234"/>
      <c r="FPO234"/>
      <c r="FPP234"/>
      <c r="FPQ234"/>
      <c r="FPR234"/>
      <c r="FPS234"/>
      <c r="FPT234"/>
      <c r="FPU234"/>
      <c r="FPV234"/>
      <c r="FPW234"/>
      <c r="FPX234"/>
      <c r="FPY234"/>
      <c r="FPZ234"/>
      <c r="FQA234"/>
      <c r="FQB234"/>
      <c r="FQC234"/>
      <c r="FQD234"/>
      <c r="FQE234"/>
      <c r="FQF234"/>
      <c r="FQG234"/>
      <c r="FQH234"/>
      <c r="FQI234"/>
      <c r="FQJ234"/>
      <c r="FQK234"/>
      <c r="FQL234"/>
      <c r="FQM234"/>
      <c r="FQN234"/>
      <c r="FQO234"/>
      <c r="FQP234"/>
      <c r="FQQ234"/>
      <c r="FQR234"/>
      <c r="FQS234"/>
      <c r="FQT234"/>
      <c r="FQU234"/>
      <c r="FQV234"/>
      <c r="FQW234"/>
      <c r="FQX234"/>
      <c r="FQY234"/>
      <c r="FQZ234"/>
      <c r="FRA234"/>
      <c r="FRB234"/>
      <c r="FRC234"/>
      <c r="FRD234"/>
      <c r="FRE234"/>
      <c r="FRF234"/>
      <c r="FRG234"/>
      <c r="FRH234"/>
      <c r="FRI234"/>
      <c r="FRJ234"/>
      <c r="FRK234"/>
      <c r="FRL234"/>
      <c r="FRM234"/>
      <c r="FRN234"/>
      <c r="FRO234"/>
      <c r="FRP234"/>
      <c r="FRQ234"/>
      <c r="FRR234"/>
      <c r="FRS234"/>
      <c r="FRT234"/>
      <c r="FRU234"/>
      <c r="FRV234"/>
      <c r="FRW234"/>
      <c r="FRX234"/>
      <c r="FRY234"/>
      <c r="FRZ234"/>
      <c r="FSA234"/>
      <c r="FSB234"/>
      <c r="FSC234"/>
      <c r="FSD234"/>
      <c r="FSE234"/>
      <c r="FSF234"/>
      <c r="FSG234"/>
      <c r="FSH234"/>
      <c r="FSI234"/>
      <c r="FSJ234"/>
      <c r="FSK234"/>
      <c r="FSL234"/>
      <c r="FSM234"/>
      <c r="FSN234"/>
      <c r="FSO234"/>
      <c r="FSP234"/>
      <c r="FSQ234"/>
      <c r="FSR234"/>
      <c r="FSS234"/>
      <c r="FST234"/>
      <c r="FSU234"/>
      <c r="FSV234"/>
      <c r="FSW234"/>
      <c r="FSX234"/>
      <c r="FSY234"/>
      <c r="FSZ234"/>
      <c r="FTA234"/>
      <c r="FTB234"/>
      <c r="FTC234"/>
      <c r="FTD234"/>
      <c r="FTE234"/>
      <c r="FTF234"/>
      <c r="FTG234"/>
      <c r="FTH234"/>
      <c r="FTI234"/>
      <c r="FTJ234"/>
      <c r="FTK234"/>
      <c r="FTL234"/>
      <c r="FTM234"/>
      <c r="FTN234"/>
      <c r="FTO234"/>
      <c r="FTP234"/>
      <c r="FTQ234"/>
      <c r="FTR234"/>
      <c r="FTS234"/>
      <c r="FTT234"/>
      <c r="FTU234"/>
      <c r="FTV234"/>
      <c r="FTW234"/>
      <c r="FTX234"/>
      <c r="FTY234"/>
      <c r="FTZ234"/>
      <c r="FUA234"/>
      <c r="FUB234"/>
      <c r="FUC234"/>
      <c r="FUD234"/>
      <c r="FUE234"/>
      <c r="FUF234"/>
      <c r="FUG234"/>
      <c r="FUH234"/>
      <c r="FUI234"/>
      <c r="FUJ234"/>
      <c r="FUK234"/>
      <c r="FUL234"/>
      <c r="FUM234"/>
      <c r="FUN234"/>
      <c r="FUO234"/>
      <c r="FUP234"/>
      <c r="FUQ234"/>
      <c r="FUR234"/>
      <c r="FUS234"/>
      <c r="FUT234"/>
      <c r="FUU234"/>
      <c r="FUV234"/>
      <c r="FUW234"/>
      <c r="FUX234"/>
      <c r="FUY234"/>
      <c r="FUZ234"/>
      <c r="FVA234"/>
      <c r="FVB234"/>
      <c r="FVC234"/>
      <c r="FVD234"/>
      <c r="FVE234"/>
      <c r="FVF234"/>
      <c r="FVG234"/>
      <c r="FVH234"/>
      <c r="FVI234"/>
      <c r="FVJ234"/>
      <c r="FVK234"/>
      <c r="FVL234"/>
      <c r="FVM234"/>
      <c r="FVN234"/>
      <c r="FVO234"/>
      <c r="FVP234"/>
      <c r="FVQ234"/>
      <c r="FVR234"/>
      <c r="FVS234"/>
      <c r="FVT234"/>
      <c r="FVU234"/>
      <c r="FVV234"/>
      <c r="FVW234"/>
      <c r="FVX234"/>
      <c r="FVY234"/>
      <c r="FVZ234"/>
      <c r="FWA234"/>
      <c r="FWB234"/>
      <c r="FWC234"/>
      <c r="FWD234"/>
      <c r="FWE234"/>
      <c r="FWF234"/>
      <c r="FWG234"/>
      <c r="FWH234"/>
      <c r="FWI234"/>
      <c r="FWJ234"/>
      <c r="FWK234"/>
      <c r="FWL234"/>
      <c r="FWM234"/>
      <c r="FWN234"/>
      <c r="FWO234"/>
      <c r="FWP234"/>
      <c r="FWQ234"/>
      <c r="FWR234"/>
      <c r="FWS234"/>
      <c r="FWT234"/>
      <c r="FWU234"/>
      <c r="FWV234"/>
      <c r="FWW234"/>
      <c r="FWX234"/>
      <c r="FWY234"/>
      <c r="FWZ234"/>
      <c r="FXA234"/>
      <c r="FXB234"/>
      <c r="FXC234"/>
      <c r="FXD234"/>
      <c r="FXE234"/>
      <c r="FXF234"/>
      <c r="FXG234"/>
      <c r="FXH234"/>
      <c r="FXI234"/>
      <c r="FXJ234"/>
      <c r="FXK234"/>
      <c r="FXL234"/>
      <c r="FXM234"/>
      <c r="FXN234"/>
      <c r="FXO234"/>
      <c r="FXP234"/>
      <c r="FXQ234"/>
      <c r="FXR234"/>
      <c r="FXS234"/>
      <c r="FXT234"/>
      <c r="FXU234"/>
      <c r="FXV234"/>
      <c r="FXW234"/>
      <c r="FXX234"/>
      <c r="FXY234"/>
      <c r="FXZ234"/>
      <c r="FYA234"/>
      <c r="FYB234"/>
      <c r="FYC234"/>
      <c r="FYD234"/>
      <c r="FYE234"/>
      <c r="FYF234"/>
      <c r="FYG234"/>
      <c r="FYH234"/>
      <c r="FYI234"/>
      <c r="FYJ234"/>
      <c r="FYK234"/>
      <c r="FYL234"/>
      <c r="FYM234"/>
      <c r="FYN234"/>
      <c r="FYO234"/>
      <c r="FYP234"/>
      <c r="FYQ234"/>
      <c r="FYR234"/>
      <c r="FYS234"/>
      <c r="FYT234"/>
      <c r="FYU234"/>
      <c r="FYV234"/>
      <c r="FYW234"/>
      <c r="FYX234"/>
      <c r="FYY234"/>
      <c r="FYZ234"/>
      <c r="FZA234"/>
      <c r="FZB234"/>
      <c r="FZC234"/>
      <c r="FZD234"/>
      <c r="FZE234"/>
      <c r="FZF234"/>
      <c r="FZG234"/>
      <c r="FZH234"/>
      <c r="FZI234"/>
      <c r="FZJ234"/>
      <c r="FZK234"/>
      <c r="FZL234"/>
      <c r="FZM234"/>
      <c r="FZN234"/>
      <c r="FZO234"/>
      <c r="FZP234"/>
      <c r="FZQ234"/>
      <c r="FZR234"/>
      <c r="FZS234"/>
      <c r="FZT234"/>
      <c r="FZU234"/>
      <c r="FZV234"/>
      <c r="FZW234"/>
      <c r="FZX234"/>
      <c r="FZY234"/>
      <c r="FZZ234"/>
      <c r="GAA234"/>
      <c r="GAB234"/>
      <c r="GAC234"/>
      <c r="GAD234"/>
      <c r="GAE234"/>
      <c r="GAF234"/>
      <c r="GAG234"/>
      <c r="GAH234"/>
      <c r="GAI234"/>
      <c r="GAJ234"/>
      <c r="GAK234"/>
      <c r="GAL234"/>
      <c r="GAM234"/>
      <c r="GAN234"/>
      <c r="GAO234"/>
      <c r="GAP234"/>
      <c r="GAQ234"/>
      <c r="GAR234"/>
      <c r="GAS234"/>
      <c r="GAT234"/>
      <c r="GAU234"/>
      <c r="GAV234"/>
      <c r="GAW234"/>
      <c r="GAX234"/>
      <c r="GAY234"/>
      <c r="GAZ234"/>
      <c r="GBA234"/>
      <c r="GBB234"/>
      <c r="GBC234"/>
      <c r="GBD234"/>
      <c r="GBE234"/>
      <c r="GBF234"/>
      <c r="GBG234"/>
      <c r="GBH234"/>
      <c r="GBI234"/>
      <c r="GBJ234"/>
      <c r="GBK234"/>
      <c r="GBL234"/>
      <c r="GBM234"/>
      <c r="GBN234"/>
      <c r="GBO234"/>
      <c r="GBP234"/>
      <c r="GBQ234"/>
      <c r="GBR234"/>
      <c r="GBS234"/>
      <c r="GBT234"/>
      <c r="GBU234"/>
      <c r="GBV234"/>
      <c r="GBW234"/>
      <c r="GBX234"/>
      <c r="GBY234"/>
      <c r="GBZ234"/>
      <c r="GCA234"/>
      <c r="GCB234"/>
      <c r="GCC234"/>
      <c r="GCD234"/>
      <c r="GCE234"/>
      <c r="GCF234"/>
      <c r="GCG234"/>
      <c r="GCH234"/>
      <c r="GCI234"/>
      <c r="GCJ234"/>
      <c r="GCK234"/>
      <c r="GCL234"/>
      <c r="GCM234"/>
      <c r="GCN234"/>
      <c r="GCO234"/>
      <c r="GCP234"/>
      <c r="GCQ234"/>
      <c r="GCR234"/>
      <c r="GCS234"/>
      <c r="GCT234"/>
      <c r="GCU234"/>
      <c r="GCV234"/>
      <c r="GCW234"/>
      <c r="GCX234"/>
      <c r="GCY234"/>
      <c r="GCZ234"/>
      <c r="GDA234"/>
      <c r="GDB234"/>
      <c r="GDC234"/>
      <c r="GDD234"/>
      <c r="GDE234"/>
      <c r="GDF234"/>
      <c r="GDG234"/>
      <c r="GDH234"/>
      <c r="GDI234"/>
      <c r="GDJ234"/>
      <c r="GDK234"/>
      <c r="GDL234"/>
      <c r="GDM234"/>
      <c r="GDN234"/>
      <c r="GDO234"/>
      <c r="GDP234"/>
      <c r="GDQ234"/>
      <c r="GDR234"/>
      <c r="GDS234"/>
      <c r="GDT234"/>
      <c r="GDU234"/>
      <c r="GDV234"/>
      <c r="GDW234"/>
      <c r="GDX234"/>
      <c r="GDY234"/>
      <c r="GDZ234"/>
      <c r="GEA234"/>
      <c r="GEB234"/>
      <c r="GEC234"/>
      <c r="GED234"/>
      <c r="GEE234"/>
      <c r="GEF234"/>
      <c r="GEG234"/>
      <c r="GEH234"/>
      <c r="GEI234"/>
      <c r="GEJ234"/>
      <c r="GEK234"/>
      <c r="GEL234"/>
      <c r="GEM234"/>
      <c r="GEN234"/>
      <c r="GEO234"/>
      <c r="GEP234"/>
      <c r="GEQ234"/>
      <c r="GER234"/>
      <c r="GES234"/>
      <c r="GET234"/>
      <c r="GEU234"/>
      <c r="GEV234"/>
      <c r="GEW234"/>
      <c r="GEX234"/>
      <c r="GEY234"/>
      <c r="GEZ234"/>
      <c r="GFA234"/>
      <c r="GFB234"/>
      <c r="GFC234"/>
      <c r="GFD234"/>
      <c r="GFE234"/>
      <c r="GFF234"/>
      <c r="GFG234"/>
      <c r="GFH234"/>
      <c r="GFI234"/>
      <c r="GFJ234"/>
      <c r="GFK234"/>
      <c r="GFL234"/>
      <c r="GFM234"/>
      <c r="GFN234"/>
      <c r="GFO234"/>
      <c r="GFP234"/>
      <c r="GFQ234"/>
      <c r="GFR234"/>
      <c r="GFS234"/>
      <c r="GFT234"/>
      <c r="GFU234"/>
      <c r="GFV234"/>
      <c r="GFW234"/>
      <c r="GFX234"/>
      <c r="GFY234"/>
      <c r="GFZ234"/>
      <c r="GGA234"/>
      <c r="GGB234"/>
      <c r="GGC234"/>
      <c r="GGD234"/>
      <c r="GGE234"/>
      <c r="GGF234"/>
      <c r="GGG234"/>
      <c r="GGH234"/>
      <c r="GGI234"/>
      <c r="GGJ234"/>
      <c r="GGK234"/>
      <c r="GGL234"/>
      <c r="GGM234"/>
      <c r="GGN234"/>
      <c r="GGO234"/>
      <c r="GGP234"/>
      <c r="GGQ234"/>
      <c r="GGR234"/>
      <c r="GGS234"/>
      <c r="GGT234"/>
      <c r="GGU234"/>
      <c r="GGV234"/>
      <c r="GGW234"/>
      <c r="GGX234"/>
      <c r="GGY234"/>
      <c r="GGZ234"/>
      <c r="GHA234"/>
      <c r="GHB234"/>
      <c r="GHC234"/>
      <c r="GHD234"/>
      <c r="GHE234"/>
      <c r="GHF234"/>
      <c r="GHG234"/>
      <c r="GHH234"/>
      <c r="GHI234"/>
      <c r="GHJ234"/>
      <c r="GHK234"/>
      <c r="GHL234"/>
      <c r="GHM234"/>
      <c r="GHN234"/>
      <c r="GHO234"/>
      <c r="GHP234"/>
      <c r="GHQ234"/>
      <c r="GHR234"/>
      <c r="GHS234"/>
      <c r="GHT234"/>
      <c r="GHU234"/>
      <c r="GHV234"/>
      <c r="GHW234"/>
      <c r="GHX234"/>
      <c r="GHY234"/>
      <c r="GHZ234"/>
      <c r="GIA234"/>
      <c r="GIB234"/>
      <c r="GIC234"/>
      <c r="GID234"/>
      <c r="GIE234"/>
      <c r="GIF234"/>
      <c r="GIG234"/>
      <c r="GIH234"/>
      <c r="GII234"/>
      <c r="GIJ234"/>
      <c r="GIK234"/>
      <c r="GIL234"/>
      <c r="GIM234"/>
      <c r="GIN234"/>
      <c r="GIO234"/>
      <c r="GIP234"/>
      <c r="GIQ234"/>
      <c r="GIR234"/>
      <c r="GIS234"/>
      <c r="GIT234"/>
      <c r="GIU234"/>
      <c r="GIV234"/>
      <c r="GIW234"/>
      <c r="GIX234"/>
      <c r="GIY234"/>
      <c r="GIZ234"/>
      <c r="GJA234"/>
      <c r="GJB234"/>
      <c r="GJC234"/>
      <c r="GJD234"/>
      <c r="GJE234"/>
      <c r="GJF234"/>
      <c r="GJG234"/>
      <c r="GJH234"/>
      <c r="GJI234"/>
      <c r="GJJ234"/>
      <c r="GJK234"/>
      <c r="GJL234"/>
      <c r="GJM234"/>
      <c r="GJN234"/>
      <c r="GJO234"/>
      <c r="GJP234"/>
      <c r="GJQ234"/>
      <c r="GJR234"/>
      <c r="GJS234"/>
      <c r="GJT234"/>
      <c r="GJU234"/>
      <c r="GJV234"/>
      <c r="GJW234"/>
      <c r="GJX234"/>
      <c r="GJY234"/>
      <c r="GJZ234"/>
      <c r="GKA234"/>
      <c r="GKB234"/>
      <c r="GKC234"/>
      <c r="GKD234"/>
      <c r="GKE234"/>
      <c r="GKF234"/>
      <c r="GKG234"/>
      <c r="GKH234"/>
      <c r="GKI234"/>
      <c r="GKJ234"/>
      <c r="GKK234"/>
      <c r="GKL234"/>
      <c r="GKM234"/>
      <c r="GKN234"/>
      <c r="GKO234"/>
      <c r="GKP234"/>
      <c r="GKQ234"/>
      <c r="GKR234"/>
      <c r="GKS234"/>
      <c r="GKT234"/>
      <c r="GKU234"/>
      <c r="GKV234"/>
      <c r="GKW234"/>
      <c r="GKX234"/>
      <c r="GKY234"/>
      <c r="GKZ234"/>
      <c r="GLA234"/>
      <c r="GLB234"/>
      <c r="GLC234"/>
      <c r="GLD234"/>
      <c r="GLE234"/>
      <c r="GLF234"/>
      <c r="GLG234"/>
      <c r="GLH234"/>
      <c r="GLI234"/>
      <c r="GLJ234"/>
      <c r="GLK234"/>
      <c r="GLL234"/>
      <c r="GLM234"/>
      <c r="GLN234"/>
      <c r="GLO234"/>
      <c r="GLP234"/>
      <c r="GLQ234"/>
      <c r="GLR234"/>
      <c r="GLS234"/>
      <c r="GLT234"/>
      <c r="GLU234"/>
      <c r="GLV234"/>
      <c r="GLW234"/>
      <c r="GLX234"/>
      <c r="GLY234"/>
      <c r="GLZ234"/>
      <c r="GMA234"/>
      <c r="GMB234"/>
      <c r="GMC234"/>
      <c r="GMD234"/>
      <c r="GME234"/>
      <c r="GMF234"/>
      <c r="GMG234"/>
      <c r="GMH234"/>
      <c r="GMI234"/>
      <c r="GMJ234"/>
      <c r="GMK234"/>
      <c r="GML234"/>
      <c r="GMM234"/>
      <c r="GMN234"/>
      <c r="GMO234"/>
      <c r="GMP234"/>
      <c r="GMQ234"/>
      <c r="GMR234"/>
      <c r="GMS234"/>
      <c r="GMT234"/>
      <c r="GMU234"/>
      <c r="GMV234"/>
      <c r="GMW234"/>
      <c r="GMX234"/>
      <c r="GMY234"/>
      <c r="GMZ234"/>
      <c r="GNA234"/>
      <c r="GNB234"/>
      <c r="GNC234"/>
      <c r="GND234"/>
      <c r="GNE234"/>
      <c r="GNF234"/>
      <c r="GNG234"/>
      <c r="GNH234"/>
      <c r="GNI234"/>
      <c r="GNJ234"/>
      <c r="GNK234"/>
      <c r="GNL234"/>
      <c r="GNM234"/>
      <c r="GNN234"/>
      <c r="GNO234"/>
      <c r="GNP234"/>
      <c r="GNQ234"/>
      <c r="GNR234"/>
      <c r="GNS234"/>
      <c r="GNT234"/>
      <c r="GNU234"/>
      <c r="GNV234"/>
      <c r="GNW234"/>
      <c r="GNX234"/>
      <c r="GNY234"/>
      <c r="GNZ234"/>
      <c r="GOA234"/>
      <c r="GOB234"/>
      <c r="GOC234"/>
      <c r="GOD234"/>
      <c r="GOE234"/>
      <c r="GOF234"/>
      <c r="GOG234"/>
      <c r="GOH234"/>
      <c r="GOI234"/>
      <c r="GOJ234"/>
      <c r="GOK234"/>
      <c r="GOL234"/>
      <c r="GOM234"/>
      <c r="GON234"/>
      <c r="GOO234"/>
      <c r="GOP234"/>
      <c r="GOQ234"/>
      <c r="GOR234"/>
      <c r="GOS234"/>
      <c r="GOT234"/>
      <c r="GOU234"/>
      <c r="GOV234"/>
      <c r="GOW234"/>
      <c r="GOX234"/>
      <c r="GOY234"/>
      <c r="GOZ234"/>
      <c r="GPA234"/>
      <c r="GPB234"/>
      <c r="GPC234"/>
      <c r="GPD234"/>
      <c r="GPE234"/>
      <c r="GPF234"/>
      <c r="GPG234"/>
      <c r="GPH234"/>
      <c r="GPI234"/>
      <c r="GPJ234"/>
      <c r="GPK234"/>
      <c r="GPL234"/>
      <c r="GPM234"/>
      <c r="GPN234"/>
      <c r="GPO234"/>
      <c r="GPP234"/>
      <c r="GPQ234"/>
      <c r="GPR234"/>
      <c r="GPS234"/>
      <c r="GPT234"/>
      <c r="GPU234"/>
      <c r="GPV234"/>
      <c r="GPW234"/>
      <c r="GPX234"/>
      <c r="GPY234"/>
      <c r="GPZ234"/>
      <c r="GQA234"/>
      <c r="GQB234"/>
      <c r="GQC234"/>
      <c r="GQD234"/>
      <c r="GQE234"/>
      <c r="GQF234"/>
      <c r="GQG234"/>
      <c r="GQH234"/>
      <c r="GQI234"/>
      <c r="GQJ234"/>
      <c r="GQK234"/>
      <c r="GQL234"/>
      <c r="GQM234"/>
      <c r="GQN234"/>
      <c r="GQO234"/>
      <c r="GQP234"/>
      <c r="GQQ234"/>
      <c r="GQR234"/>
      <c r="GQS234"/>
      <c r="GQT234"/>
      <c r="GQU234"/>
      <c r="GQV234"/>
      <c r="GQW234"/>
      <c r="GQX234"/>
      <c r="GQY234"/>
      <c r="GQZ234"/>
      <c r="GRA234"/>
      <c r="GRB234"/>
      <c r="GRC234"/>
      <c r="GRD234"/>
      <c r="GRE234"/>
      <c r="GRF234"/>
      <c r="GRG234"/>
      <c r="GRH234"/>
      <c r="GRI234"/>
      <c r="GRJ234"/>
      <c r="GRK234"/>
      <c r="GRL234"/>
      <c r="GRM234"/>
      <c r="GRN234"/>
      <c r="GRO234"/>
      <c r="GRP234"/>
      <c r="GRQ234"/>
      <c r="GRR234"/>
      <c r="GRS234"/>
      <c r="GRT234"/>
      <c r="GRU234"/>
      <c r="GRV234"/>
      <c r="GRW234"/>
      <c r="GRX234"/>
      <c r="GRY234"/>
      <c r="GRZ234"/>
      <c r="GSA234"/>
      <c r="GSB234"/>
      <c r="GSC234"/>
      <c r="GSD234"/>
      <c r="GSE234"/>
      <c r="GSF234"/>
      <c r="GSG234"/>
      <c r="GSH234"/>
      <c r="GSI234"/>
      <c r="GSJ234"/>
      <c r="GSK234"/>
      <c r="GSL234"/>
      <c r="GSM234"/>
      <c r="GSN234"/>
      <c r="GSO234"/>
      <c r="GSP234"/>
      <c r="GSQ234"/>
      <c r="GSR234"/>
      <c r="GSS234"/>
      <c r="GST234"/>
      <c r="GSU234"/>
      <c r="GSV234"/>
      <c r="GSW234"/>
      <c r="GSX234"/>
      <c r="GSY234"/>
      <c r="GSZ234"/>
      <c r="GTA234"/>
      <c r="GTB234"/>
      <c r="GTC234"/>
      <c r="GTD234"/>
      <c r="GTE234"/>
      <c r="GTF234"/>
      <c r="GTG234"/>
      <c r="GTH234"/>
      <c r="GTI234"/>
      <c r="GTJ234"/>
      <c r="GTK234"/>
      <c r="GTL234"/>
      <c r="GTM234"/>
      <c r="GTN234"/>
      <c r="GTO234"/>
      <c r="GTP234"/>
      <c r="GTQ234"/>
      <c r="GTR234"/>
      <c r="GTS234"/>
      <c r="GTT234"/>
      <c r="GTU234"/>
      <c r="GTV234"/>
      <c r="GTW234"/>
      <c r="GTX234"/>
      <c r="GTY234"/>
      <c r="GTZ234"/>
      <c r="GUA234"/>
      <c r="GUB234"/>
      <c r="GUC234"/>
      <c r="GUD234"/>
      <c r="GUE234"/>
      <c r="GUF234"/>
      <c r="GUG234"/>
      <c r="GUH234"/>
      <c r="GUI234"/>
      <c r="GUJ234"/>
      <c r="GUK234"/>
      <c r="GUL234"/>
      <c r="GUM234"/>
      <c r="GUN234"/>
      <c r="GUO234"/>
      <c r="GUP234"/>
      <c r="GUQ234"/>
      <c r="GUR234"/>
      <c r="GUS234"/>
      <c r="GUT234"/>
      <c r="GUU234"/>
      <c r="GUV234"/>
      <c r="GUW234"/>
      <c r="GUX234"/>
      <c r="GUY234"/>
      <c r="GUZ234"/>
      <c r="GVA234"/>
      <c r="GVB234"/>
      <c r="GVC234"/>
      <c r="GVD234"/>
      <c r="GVE234"/>
      <c r="GVF234"/>
      <c r="GVG234"/>
      <c r="GVH234"/>
      <c r="GVI234"/>
      <c r="GVJ234"/>
      <c r="GVK234"/>
      <c r="GVL234"/>
      <c r="GVM234"/>
      <c r="GVN234"/>
      <c r="GVO234"/>
      <c r="GVP234"/>
      <c r="GVQ234"/>
      <c r="GVR234"/>
      <c r="GVS234"/>
      <c r="GVT234"/>
      <c r="GVU234"/>
      <c r="GVV234"/>
      <c r="GVW234"/>
      <c r="GVX234"/>
      <c r="GVY234"/>
      <c r="GVZ234"/>
      <c r="GWA234"/>
      <c r="GWB234"/>
      <c r="GWC234"/>
      <c r="GWD234"/>
      <c r="GWE234"/>
      <c r="GWF234"/>
      <c r="GWG234"/>
      <c r="GWH234"/>
      <c r="GWI234"/>
      <c r="GWJ234"/>
      <c r="GWK234"/>
      <c r="GWL234"/>
      <c r="GWM234"/>
      <c r="GWN234"/>
      <c r="GWO234"/>
      <c r="GWP234"/>
      <c r="GWQ234"/>
      <c r="GWR234"/>
      <c r="GWS234"/>
      <c r="GWT234"/>
      <c r="GWU234"/>
      <c r="GWV234"/>
      <c r="GWW234"/>
      <c r="GWX234"/>
      <c r="GWY234"/>
      <c r="GWZ234"/>
      <c r="GXA234"/>
      <c r="GXB234"/>
      <c r="GXC234"/>
      <c r="GXD234"/>
      <c r="GXE234"/>
      <c r="GXF234"/>
      <c r="GXG234"/>
      <c r="GXH234"/>
      <c r="GXI234"/>
      <c r="GXJ234"/>
      <c r="GXK234"/>
      <c r="GXL234"/>
      <c r="GXM234"/>
      <c r="GXN234"/>
      <c r="GXO234"/>
      <c r="GXP234"/>
      <c r="GXQ234"/>
      <c r="GXR234"/>
      <c r="GXS234"/>
      <c r="GXT234"/>
      <c r="GXU234"/>
      <c r="GXV234"/>
      <c r="GXW234"/>
      <c r="GXX234"/>
      <c r="GXY234"/>
      <c r="GXZ234"/>
      <c r="GYA234"/>
      <c r="GYB234"/>
      <c r="GYC234"/>
      <c r="GYD234"/>
      <c r="GYE234"/>
      <c r="GYF234"/>
      <c r="GYG234"/>
      <c r="GYH234"/>
      <c r="GYI234"/>
      <c r="GYJ234"/>
      <c r="GYK234"/>
      <c r="GYL234"/>
      <c r="GYM234"/>
      <c r="GYN234"/>
      <c r="GYO234"/>
      <c r="GYP234"/>
      <c r="GYQ234"/>
      <c r="GYR234"/>
      <c r="GYS234"/>
      <c r="GYT234"/>
      <c r="GYU234"/>
      <c r="GYV234"/>
      <c r="GYW234"/>
      <c r="GYX234"/>
      <c r="GYY234"/>
      <c r="GYZ234"/>
      <c r="GZA234"/>
      <c r="GZB234"/>
      <c r="GZC234"/>
      <c r="GZD234"/>
      <c r="GZE234"/>
      <c r="GZF234"/>
      <c r="GZG234"/>
      <c r="GZH234"/>
      <c r="GZI234"/>
      <c r="GZJ234"/>
      <c r="GZK234"/>
      <c r="GZL234"/>
      <c r="GZM234"/>
      <c r="GZN234"/>
      <c r="GZO234"/>
      <c r="GZP234"/>
      <c r="GZQ234"/>
      <c r="GZR234"/>
      <c r="GZS234"/>
      <c r="GZT234"/>
      <c r="GZU234"/>
      <c r="GZV234"/>
      <c r="GZW234"/>
      <c r="GZX234"/>
      <c r="GZY234"/>
      <c r="GZZ234"/>
      <c r="HAA234"/>
      <c r="HAB234"/>
      <c r="HAC234"/>
      <c r="HAD234"/>
      <c r="HAE234"/>
      <c r="HAF234"/>
      <c r="HAG234"/>
      <c r="HAH234"/>
      <c r="HAI234"/>
      <c r="HAJ234"/>
      <c r="HAK234"/>
      <c r="HAL234"/>
      <c r="HAM234"/>
      <c r="HAN234"/>
      <c r="HAO234"/>
      <c r="HAP234"/>
      <c r="HAQ234"/>
      <c r="HAR234"/>
      <c r="HAS234"/>
      <c r="HAT234"/>
      <c r="HAU234"/>
      <c r="HAV234"/>
      <c r="HAW234"/>
      <c r="HAX234"/>
      <c r="HAY234"/>
      <c r="HAZ234"/>
      <c r="HBA234"/>
      <c r="HBB234"/>
      <c r="HBC234"/>
      <c r="HBD234"/>
      <c r="HBE234"/>
      <c r="HBF234"/>
      <c r="HBG234"/>
      <c r="HBH234"/>
      <c r="HBI234"/>
      <c r="HBJ234"/>
      <c r="HBK234"/>
      <c r="HBL234"/>
      <c r="HBM234"/>
      <c r="HBN234"/>
      <c r="HBO234"/>
      <c r="HBP234"/>
      <c r="HBQ234"/>
      <c r="HBR234"/>
      <c r="HBS234"/>
      <c r="HBT234"/>
      <c r="HBU234"/>
      <c r="HBV234"/>
      <c r="HBW234"/>
      <c r="HBX234"/>
      <c r="HBY234"/>
      <c r="HBZ234"/>
      <c r="HCA234"/>
      <c r="HCB234"/>
      <c r="HCC234"/>
      <c r="HCD234"/>
      <c r="HCE234"/>
      <c r="HCF234"/>
      <c r="HCG234"/>
      <c r="HCH234"/>
      <c r="HCI234"/>
      <c r="HCJ234"/>
      <c r="HCK234"/>
      <c r="HCL234"/>
      <c r="HCM234"/>
      <c r="HCN234"/>
      <c r="HCO234"/>
      <c r="HCP234"/>
      <c r="HCQ234"/>
      <c r="HCR234"/>
      <c r="HCS234"/>
      <c r="HCT234"/>
      <c r="HCU234"/>
      <c r="HCV234"/>
      <c r="HCW234"/>
      <c r="HCX234"/>
      <c r="HCY234"/>
      <c r="HCZ234"/>
      <c r="HDA234"/>
      <c r="HDB234"/>
      <c r="HDC234"/>
      <c r="HDD234"/>
      <c r="HDE234"/>
      <c r="HDF234"/>
      <c r="HDG234"/>
      <c r="HDH234"/>
      <c r="HDI234"/>
      <c r="HDJ234"/>
      <c r="HDK234"/>
      <c r="HDL234"/>
      <c r="HDM234"/>
      <c r="HDN234"/>
      <c r="HDO234"/>
      <c r="HDP234"/>
      <c r="HDQ234"/>
      <c r="HDR234"/>
      <c r="HDS234"/>
      <c r="HDT234"/>
      <c r="HDU234"/>
      <c r="HDV234"/>
      <c r="HDW234"/>
      <c r="HDX234"/>
      <c r="HDY234"/>
      <c r="HDZ234"/>
      <c r="HEA234"/>
      <c r="HEB234"/>
      <c r="HEC234"/>
      <c r="HED234"/>
      <c r="HEE234"/>
      <c r="HEF234"/>
      <c r="HEG234"/>
      <c r="HEH234"/>
      <c r="HEI234"/>
      <c r="HEJ234"/>
      <c r="HEK234"/>
      <c r="HEL234"/>
      <c r="HEM234"/>
      <c r="HEN234"/>
      <c r="HEO234"/>
      <c r="HEP234"/>
      <c r="HEQ234"/>
      <c r="HER234"/>
      <c r="HES234"/>
      <c r="HET234"/>
      <c r="HEU234"/>
      <c r="HEV234"/>
      <c r="HEW234"/>
      <c r="HEX234"/>
      <c r="HEY234"/>
      <c r="HEZ234"/>
      <c r="HFA234"/>
      <c r="HFB234"/>
      <c r="HFC234"/>
      <c r="HFD234"/>
      <c r="HFE234"/>
      <c r="HFF234"/>
      <c r="HFG234"/>
      <c r="HFH234"/>
      <c r="HFI234"/>
      <c r="HFJ234"/>
      <c r="HFK234"/>
      <c r="HFL234"/>
      <c r="HFM234"/>
      <c r="HFN234"/>
      <c r="HFO234"/>
      <c r="HFP234"/>
      <c r="HFQ234"/>
      <c r="HFR234"/>
      <c r="HFS234"/>
      <c r="HFT234"/>
      <c r="HFU234"/>
      <c r="HFV234"/>
      <c r="HFW234"/>
      <c r="HFX234"/>
      <c r="HFY234"/>
      <c r="HFZ234"/>
      <c r="HGA234"/>
      <c r="HGB234"/>
      <c r="HGC234"/>
      <c r="HGD234"/>
      <c r="HGE234"/>
      <c r="HGF234"/>
      <c r="HGG234"/>
      <c r="HGH234"/>
      <c r="HGI234"/>
      <c r="HGJ234"/>
      <c r="HGK234"/>
      <c r="HGL234"/>
      <c r="HGM234"/>
      <c r="HGN234"/>
      <c r="HGO234"/>
      <c r="HGP234"/>
      <c r="HGQ234"/>
      <c r="HGR234"/>
      <c r="HGS234"/>
      <c r="HGT234"/>
      <c r="HGU234"/>
      <c r="HGV234"/>
      <c r="HGW234"/>
      <c r="HGX234"/>
      <c r="HGY234"/>
      <c r="HGZ234"/>
      <c r="HHA234"/>
      <c r="HHB234"/>
      <c r="HHC234"/>
      <c r="HHD234"/>
      <c r="HHE234"/>
      <c r="HHF234"/>
      <c r="HHG234"/>
      <c r="HHH234"/>
      <c r="HHI234"/>
      <c r="HHJ234"/>
      <c r="HHK234"/>
      <c r="HHL234"/>
      <c r="HHM234"/>
      <c r="HHN234"/>
      <c r="HHO234"/>
      <c r="HHP234"/>
      <c r="HHQ234"/>
      <c r="HHR234"/>
      <c r="HHS234"/>
      <c r="HHT234"/>
      <c r="HHU234"/>
      <c r="HHV234"/>
      <c r="HHW234"/>
      <c r="HHX234"/>
      <c r="HHY234"/>
      <c r="HHZ234"/>
      <c r="HIA234"/>
      <c r="HIB234"/>
      <c r="HIC234"/>
      <c r="HID234"/>
      <c r="HIE234"/>
      <c r="HIF234"/>
      <c r="HIG234"/>
      <c r="HIH234"/>
      <c r="HII234"/>
      <c r="HIJ234"/>
      <c r="HIK234"/>
      <c r="HIL234"/>
      <c r="HIM234"/>
      <c r="HIN234"/>
      <c r="HIO234"/>
      <c r="HIP234"/>
      <c r="HIQ234"/>
      <c r="HIR234"/>
      <c r="HIS234"/>
      <c r="HIT234"/>
      <c r="HIU234"/>
      <c r="HIV234"/>
      <c r="HIW234"/>
      <c r="HIX234"/>
      <c r="HIY234"/>
      <c r="HIZ234"/>
      <c r="HJA234"/>
      <c r="HJB234"/>
      <c r="HJC234"/>
      <c r="HJD234"/>
      <c r="HJE234"/>
      <c r="HJF234"/>
      <c r="HJG234"/>
      <c r="HJH234"/>
      <c r="HJI234"/>
      <c r="HJJ234"/>
      <c r="HJK234"/>
      <c r="HJL234"/>
      <c r="HJM234"/>
      <c r="HJN234"/>
      <c r="HJO234"/>
      <c r="HJP234"/>
      <c r="HJQ234"/>
      <c r="HJR234"/>
      <c r="HJS234"/>
      <c r="HJT234"/>
      <c r="HJU234"/>
      <c r="HJV234"/>
      <c r="HJW234"/>
      <c r="HJX234"/>
      <c r="HJY234"/>
      <c r="HJZ234"/>
      <c r="HKA234"/>
      <c r="HKB234"/>
      <c r="HKC234"/>
      <c r="HKD234"/>
      <c r="HKE234"/>
      <c r="HKF234"/>
      <c r="HKG234"/>
      <c r="HKH234"/>
      <c r="HKI234"/>
      <c r="HKJ234"/>
      <c r="HKK234"/>
      <c r="HKL234"/>
      <c r="HKM234"/>
      <c r="HKN234"/>
      <c r="HKO234"/>
      <c r="HKP234"/>
      <c r="HKQ234"/>
      <c r="HKR234"/>
      <c r="HKS234"/>
      <c r="HKT234"/>
      <c r="HKU234"/>
      <c r="HKV234"/>
      <c r="HKW234"/>
      <c r="HKX234"/>
      <c r="HKY234"/>
      <c r="HKZ234"/>
      <c r="HLA234"/>
      <c r="HLB234"/>
      <c r="HLC234"/>
      <c r="HLD234"/>
      <c r="HLE234"/>
      <c r="HLF234"/>
      <c r="HLG234"/>
      <c r="HLH234"/>
      <c r="HLI234"/>
      <c r="HLJ234"/>
      <c r="HLK234"/>
      <c r="HLL234"/>
      <c r="HLM234"/>
      <c r="HLN234"/>
      <c r="HLO234"/>
      <c r="HLP234"/>
      <c r="HLQ234"/>
      <c r="HLR234"/>
      <c r="HLS234"/>
      <c r="HLT234"/>
      <c r="HLU234"/>
      <c r="HLV234"/>
      <c r="HLW234"/>
      <c r="HLX234"/>
      <c r="HLY234"/>
      <c r="HLZ234"/>
      <c r="HMA234"/>
      <c r="HMB234"/>
      <c r="HMC234"/>
      <c r="HMD234"/>
      <c r="HME234"/>
      <c r="HMF234"/>
      <c r="HMG234"/>
      <c r="HMH234"/>
      <c r="HMI234"/>
      <c r="HMJ234"/>
      <c r="HMK234"/>
      <c r="HML234"/>
      <c r="HMM234"/>
      <c r="HMN234"/>
      <c r="HMO234"/>
      <c r="HMP234"/>
      <c r="HMQ234"/>
      <c r="HMR234"/>
      <c r="HMS234"/>
      <c r="HMT234"/>
      <c r="HMU234"/>
      <c r="HMV234"/>
      <c r="HMW234"/>
      <c r="HMX234"/>
      <c r="HMY234"/>
      <c r="HMZ234"/>
      <c r="HNA234"/>
      <c r="HNB234"/>
      <c r="HNC234"/>
      <c r="HND234"/>
      <c r="HNE234"/>
      <c r="HNF234"/>
      <c r="HNG234"/>
      <c r="HNH234"/>
      <c r="HNI234"/>
      <c r="HNJ234"/>
      <c r="HNK234"/>
      <c r="HNL234"/>
      <c r="HNM234"/>
      <c r="HNN234"/>
      <c r="HNO234"/>
      <c r="HNP234"/>
      <c r="HNQ234"/>
      <c r="HNR234"/>
      <c r="HNS234"/>
      <c r="HNT234"/>
      <c r="HNU234"/>
      <c r="HNV234"/>
      <c r="HNW234"/>
      <c r="HNX234"/>
      <c r="HNY234"/>
      <c r="HNZ234"/>
      <c r="HOA234"/>
      <c r="HOB234"/>
      <c r="HOC234"/>
      <c r="HOD234"/>
      <c r="HOE234"/>
      <c r="HOF234"/>
      <c r="HOG234"/>
      <c r="HOH234"/>
      <c r="HOI234"/>
      <c r="HOJ234"/>
      <c r="HOK234"/>
      <c r="HOL234"/>
      <c r="HOM234"/>
      <c r="HON234"/>
      <c r="HOO234"/>
      <c r="HOP234"/>
      <c r="HOQ234"/>
      <c r="HOR234"/>
      <c r="HOS234"/>
      <c r="HOT234"/>
      <c r="HOU234"/>
      <c r="HOV234"/>
      <c r="HOW234"/>
      <c r="HOX234"/>
      <c r="HOY234"/>
      <c r="HOZ234"/>
      <c r="HPA234"/>
      <c r="HPB234"/>
      <c r="HPC234"/>
      <c r="HPD234"/>
      <c r="HPE234"/>
      <c r="HPF234"/>
      <c r="HPG234"/>
      <c r="HPH234"/>
      <c r="HPI234"/>
      <c r="HPJ234"/>
      <c r="HPK234"/>
      <c r="HPL234"/>
      <c r="HPM234"/>
      <c r="HPN234"/>
      <c r="HPO234"/>
      <c r="HPP234"/>
      <c r="HPQ234"/>
      <c r="HPR234"/>
      <c r="HPS234"/>
      <c r="HPT234"/>
      <c r="HPU234"/>
      <c r="HPV234"/>
      <c r="HPW234"/>
      <c r="HPX234"/>
      <c r="HPY234"/>
      <c r="HPZ234"/>
      <c r="HQA234"/>
      <c r="HQB234"/>
      <c r="HQC234"/>
      <c r="HQD234"/>
      <c r="HQE234"/>
      <c r="HQF234"/>
      <c r="HQG234"/>
      <c r="HQH234"/>
      <c r="HQI234"/>
      <c r="HQJ234"/>
      <c r="HQK234"/>
      <c r="HQL234"/>
      <c r="HQM234"/>
      <c r="HQN234"/>
      <c r="HQO234"/>
      <c r="HQP234"/>
      <c r="HQQ234"/>
      <c r="HQR234"/>
      <c r="HQS234"/>
      <c r="HQT234"/>
      <c r="HQU234"/>
      <c r="HQV234"/>
      <c r="HQW234"/>
      <c r="HQX234"/>
      <c r="HQY234"/>
      <c r="HQZ234"/>
      <c r="HRA234"/>
      <c r="HRB234"/>
      <c r="HRC234"/>
      <c r="HRD234"/>
      <c r="HRE234"/>
      <c r="HRF234"/>
      <c r="HRG234"/>
      <c r="HRH234"/>
      <c r="HRI234"/>
      <c r="HRJ234"/>
      <c r="HRK234"/>
      <c r="HRL234"/>
      <c r="HRM234"/>
      <c r="HRN234"/>
      <c r="HRO234"/>
      <c r="HRP234"/>
      <c r="HRQ234"/>
      <c r="HRR234"/>
      <c r="HRS234"/>
      <c r="HRT234"/>
      <c r="HRU234"/>
      <c r="HRV234"/>
      <c r="HRW234"/>
      <c r="HRX234"/>
      <c r="HRY234"/>
      <c r="HRZ234"/>
      <c r="HSA234"/>
      <c r="HSB234"/>
      <c r="HSC234"/>
      <c r="HSD234"/>
      <c r="HSE234"/>
      <c r="HSF234"/>
      <c r="HSG234"/>
      <c r="HSH234"/>
      <c r="HSI234"/>
      <c r="HSJ234"/>
      <c r="HSK234"/>
      <c r="HSL234"/>
      <c r="HSM234"/>
      <c r="HSN234"/>
      <c r="HSO234"/>
      <c r="HSP234"/>
      <c r="HSQ234"/>
      <c r="HSR234"/>
      <c r="HSS234"/>
      <c r="HST234"/>
      <c r="HSU234"/>
      <c r="HSV234"/>
      <c r="HSW234"/>
      <c r="HSX234"/>
      <c r="HSY234"/>
      <c r="HSZ234"/>
      <c r="HTA234"/>
      <c r="HTB234"/>
      <c r="HTC234"/>
      <c r="HTD234"/>
      <c r="HTE234"/>
      <c r="HTF234"/>
      <c r="HTG234"/>
      <c r="HTH234"/>
      <c r="HTI234"/>
      <c r="HTJ234"/>
      <c r="HTK234"/>
      <c r="HTL234"/>
      <c r="HTM234"/>
      <c r="HTN234"/>
      <c r="HTO234"/>
      <c r="HTP234"/>
      <c r="HTQ234"/>
      <c r="HTR234"/>
      <c r="HTS234"/>
      <c r="HTT234"/>
      <c r="HTU234"/>
      <c r="HTV234"/>
      <c r="HTW234"/>
      <c r="HTX234"/>
      <c r="HTY234"/>
      <c r="HTZ234"/>
      <c r="HUA234"/>
      <c r="HUB234"/>
      <c r="HUC234"/>
      <c r="HUD234"/>
      <c r="HUE234"/>
      <c r="HUF234"/>
      <c r="HUG234"/>
      <c r="HUH234"/>
      <c r="HUI234"/>
      <c r="HUJ234"/>
      <c r="HUK234"/>
      <c r="HUL234"/>
      <c r="HUM234"/>
      <c r="HUN234"/>
      <c r="HUO234"/>
      <c r="HUP234"/>
      <c r="HUQ234"/>
      <c r="HUR234"/>
      <c r="HUS234"/>
      <c r="HUT234"/>
      <c r="HUU234"/>
      <c r="HUV234"/>
      <c r="HUW234"/>
      <c r="HUX234"/>
      <c r="HUY234"/>
      <c r="HUZ234"/>
      <c r="HVA234"/>
      <c r="HVB234"/>
      <c r="HVC234"/>
      <c r="HVD234"/>
      <c r="HVE234"/>
      <c r="HVF234"/>
      <c r="HVG234"/>
      <c r="HVH234"/>
      <c r="HVI234"/>
      <c r="HVJ234"/>
      <c r="HVK234"/>
      <c r="HVL234"/>
      <c r="HVM234"/>
      <c r="HVN234"/>
      <c r="HVO234"/>
      <c r="HVP234"/>
      <c r="HVQ234"/>
      <c r="HVR234"/>
      <c r="HVS234"/>
      <c r="HVT234"/>
      <c r="HVU234"/>
      <c r="HVV234"/>
      <c r="HVW234"/>
      <c r="HVX234"/>
      <c r="HVY234"/>
      <c r="HVZ234"/>
      <c r="HWA234"/>
      <c r="HWB234"/>
      <c r="HWC234"/>
      <c r="HWD234"/>
      <c r="HWE234"/>
      <c r="HWF234"/>
      <c r="HWG234"/>
      <c r="HWH234"/>
      <c r="HWI234"/>
      <c r="HWJ234"/>
      <c r="HWK234"/>
      <c r="HWL234"/>
      <c r="HWM234"/>
      <c r="HWN234"/>
      <c r="HWO234"/>
      <c r="HWP234"/>
      <c r="HWQ234"/>
      <c r="HWR234"/>
      <c r="HWS234"/>
      <c r="HWT234"/>
      <c r="HWU234"/>
      <c r="HWV234"/>
      <c r="HWW234"/>
      <c r="HWX234"/>
      <c r="HWY234"/>
      <c r="HWZ234"/>
      <c r="HXA234"/>
      <c r="HXB234"/>
      <c r="HXC234"/>
      <c r="HXD234"/>
      <c r="HXE234"/>
      <c r="HXF234"/>
      <c r="HXG234"/>
      <c r="HXH234"/>
      <c r="HXI234"/>
      <c r="HXJ234"/>
      <c r="HXK234"/>
      <c r="HXL234"/>
      <c r="HXM234"/>
      <c r="HXN234"/>
      <c r="HXO234"/>
      <c r="HXP234"/>
      <c r="HXQ234"/>
      <c r="HXR234"/>
      <c r="HXS234"/>
      <c r="HXT234"/>
      <c r="HXU234"/>
      <c r="HXV234"/>
      <c r="HXW234"/>
      <c r="HXX234"/>
      <c r="HXY234"/>
      <c r="HXZ234"/>
      <c r="HYA234"/>
      <c r="HYB234"/>
      <c r="HYC234"/>
      <c r="HYD234"/>
      <c r="HYE234"/>
      <c r="HYF234"/>
      <c r="HYG234"/>
      <c r="HYH234"/>
      <c r="HYI234"/>
      <c r="HYJ234"/>
      <c r="HYK234"/>
      <c r="HYL234"/>
      <c r="HYM234"/>
      <c r="HYN234"/>
      <c r="HYO234"/>
      <c r="HYP234"/>
      <c r="HYQ234"/>
      <c r="HYR234"/>
      <c r="HYS234"/>
      <c r="HYT234"/>
      <c r="HYU234"/>
      <c r="HYV234"/>
      <c r="HYW234"/>
      <c r="HYX234"/>
      <c r="HYY234"/>
      <c r="HYZ234"/>
      <c r="HZA234"/>
      <c r="HZB234"/>
      <c r="HZC234"/>
      <c r="HZD234"/>
      <c r="HZE234"/>
      <c r="HZF234"/>
      <c r="HZG234"/>
      <c r="HZH234"/>
      <c r="HZI234"/>
      <c r="HZJ234"/>
      <c r="HZK234"/>
      <c r="HZL234"/>
      <c r="HZM234"/>
      <c r="HZN234"/>
      <c r="HZO234"/>
      <c r="HZP234"/>
      <c r="HZQ234"/>
      <c r="HZR234"/>
      <c r="HZS234"/>
      <c r="HZT234"/>
      <c r="HZU234"/>
      <c r="HZV234"/>
      <c r="HZW234"/>
      <c r="HZX234"/>
      <c r="HZY234"/>
      <c r="HZZ234"/>
      <c r="IAA234"/>
      <c r="IAB234"/>
      <c r="IAC234"/>
      <c r="IAD234"/>
      <c r="IAE234"/>
      <c r="IAF234"/>
      <c r="IAG234"/>
      <c r="IAH234"/>
      <c r="IAI234"/>
      <c r="IAJ234"/>
      <c r="IAK234"/>
      <c r="IAL234"/>
      <c r="IAM234"/>
      <c r="IAN234"/>
      <c r="IAO234"/>
      <c r="IAP234"/>
      <c r="IAQ234"/>
      <c r="IAR234"/>
      <c r="IAS234"/>
      <c r="IAT234"/>
      <c r="IAU234"/>
      <c r="IAV234"/>
      <c r="IAW234"/>
      <c r="IAX234"/>
      <c r="IAY234"/>
      <c r="IAZ234"/>
      <c r="IBA234"/>
      <c r="IBB234"/>
      <c r="IBC234"/>
      <c r="IBD234"/>
      <c r="IBE234"/>
      <c r="IBF234"/>
      <c r="IBG234"/>
      <c r="IBH234"/>
      <c r="IBI234"/>
      <c r="IBJ234"/>
      <c r="IBK234"/>
      <c r="IBL234"/>
      <c r="IBM234"/>
      <c r="IBN234"/>
      <c r="IBO234"/>
      <c r="IBP234"/>
      <c r="IBQ234"/>
      <c r="IBR234"/>
      <c r="IBS234"/>
      <c r="IBT234"/>
      <c r="IBU234"/>
      <c r="IBV234"/>
      <c r="IBW234"/>
      <c r="IBX234"/>
      <c r="IBY234"/>
      <c r="IBZ234"/>
      <c r="ICA234"/>
      <c r="ICB234"/>
      <c r="ICC234"/>
      <c r="ICD234"/>
      <c r="ICE234"/>
      <c r="ICF234"/>
      <c r="ICG234"/>
      <c r="ICH234"/>
      <c r="ICI234"/>
      <c r="ICJ234"/>
      <c r="ICK234"/>
      <c r="ICL234"/>
      <c r="ICM234"/>
      <c r="ICN234"/>
      <c r="ICO234"/>
      <c r="ICP234"/>
      <c r="ICQ234"/>
      <c r="ICR234"/>
      <c r="ICS234"/>
      <c r="ICT234"/>
      <c r="ICU234"/>
      <c r="ICV234"/>
      <c r="ICW234"/>
      <c r="ICX234"/>
      <c r="ICY234"/>
      <c r="ICZ234"/>
      <c r="IDA234"/>
      <c r="IDB234"/>
      <c r="IDC234"/>
      <c r="IDD234"/>
      <c r="IDE234"/>
      <c r="IDF234"/>
      <c r="IDG234"/>
      <c r="IDH234"/>
      <c r="IDI234"/>
      <c r="IDJ234"/>
      <c r="IDK234"/>
      <c r="IDL234"/>
      <c r="IDM234"/>
      <c r="IDN234"/>
      <c r="IDO234"/>
      <c r="IDP234"/>
      <c r="IDQ234"/>
      <c r="IDR234"/>
      <c r="IDS234"/>
      <c r="IDT234"/>
      <c r="IDU234"/>
      <c r="IDV234"/>
      <c r="IDW234"/>
      <c r="IDX234"/>
      <c r="IDY234"/>
      <c r="IDZ234"/>
      <c r="IEA234"/>
      <c r="IEB234"/>
      <c r="IEC234"/>
      <c r="IED234"/>
      <c r="IEE234"/>
      <c r="IEF234"/>
      <c r="IEG234"/>
      <c r="IEH234"/>
      <c r="IEI234"/>
      <c r="IEJ234"/>
      <c r="IEK234"/>
      <c r="IEL234"/>
      <c r="IEM234"/>
      <c r="IEN234"/>
      <c r="IEO234"/>
      <c r="IEP234"/>
      <c r="IEQ234"/>
      <c r="IER234"/>
      <c r="IES234"/>
      <c r="IET234"/>
      <c r="IEU234"/>
      <c r="IEV234"/>
      <c r="IEW234"/>
      <c r="IEX234"/>
      <c r="IEY234"/>
      <c r="IEZ234"/>
      <c r="IFA234"/>
      <c r="IFB234"/>
      <c r="IFC234"/>
      <c r="IFD234"/>
      <c r="IFE234"/>
      <c r="IFF234"/>
      <c r="IFG234"/>
      <c r="IFH234"/>
      <c r="IFI234"/>
      <c r="IFJ234"/>
      <c r="IFK234"/>
      <c r="IFL234"/>
      <c r="IFM234"/>
      <c r="IFN234"/>
      <c r="IFO234"/>
      <c r="IFP234"/>
      <c r="IFQ234"/>
      <c r="IFR234"/>
      <c r="IFS234"/>
      <c r="IFT234"/>
      <c r="IFU234"/>
      <c r="IFV234"/>
      <c r="IFW234"/>
      <c r="IFX234"/>
      <c r="IFY234"/>
      <c r="IFZ234"/>
      <c r="IGA234"/>
      <c r="IGB234"/>
      <c r="IGC234"/>
      <c r="IGD234"/>
      <c r="IGE234"/>
      <c r="IGF234"/>
      <c r="IGG234"/>
      <c r="IGH234"/>
      <c r="IGI234"/>
      <c r="IGJ234"/>
      <c r="IGK234"/>
      <c r="IGL234"/>
      <c r="IGM234"/>
      <c r="IGN234"/>
      <c r="IGO234"/>
      <c r="IGP234"/>
      <c r="IGQ234"/>
      <c r="IGR234"/>
      <c r="IGS234"/>
      <c r="IGT234"/>
      <c r="IGU234"/>
      <c r="IGV234"/>
      <c r="IGW234"/>
      <c r="IGX234"/>
      <c r="IGY234"/>
      <c r="IGZ234"/>
      <c r="IHA234"/>
      <c r="IHB234"/>
      <c r="IHC234"/>
      <c r="IHD234"/>
      <c r="IHE234"/>
      <c r="IHF234"/>
      <c r="IHG234"/>
      <c r="IHH234"/>
      <c r="IHI234"/>
      <c r="IHJ234"/>
      <c r="IHK234"/>
      <c r="IHL234"/>
      <c r="IHM234"/>
      <c r="IHN234"/>
      <c r="IHO234"/>
      <c r="IHP234"/>
      <c r="IHQ234"/>
      <c r="IHR234"/>
      <c r="IHS234"/>
      <c r="IHT234"/>
      <c r="IHU234"/>
      <c r="IHV234"/>
      <c r="IHW234"/>
      <c r="IHX234"/>
      <c r="IHY234"/>
      <c r="IHZ234"/>
      <c r="IIA234"/>
      <c r="IIB234"/>
      <c r="IIC234"/>
      <c r="IID234"/>
      <c r="IIE234"/>
      <c r="IIF234"/>
      <c r="IIG234"/>
      <c r="IIH234"/>
      <c r="III234"/>
      <c r="IIJ234"/>
      <c r="IIK234"/>
      <c r="IIL234"/>
      <c r="IIM234"/>
      <c r="IIN234"/>
      <c r="IIO234"/>
      <c r="IIP234"/>
      <c r="IIQ234"/>
      <c r="IIR234"/>
      <c r="IIS234"/>
      <c r="IIT234"/>
      <c r="IIU234"/>
      <c r="IIV234"/>
      <c r="IIW234"/>
      <c r="IIX234"/>
      <c r="IIY234"/>
      <c r="IIZ234"/>
      <c r="IJA234"/>
      <c r="IJB234"/>
      <c r="IJC234"/>
      <c r="IJD234"/>
      <c r="IJE234"/>
      <c r="IJF234"/>
      <c r="IJG234"/>
      <c r="IJH234"/>
      <c r="IJI234"/>
      <c r="IJJ234"/>
      <c r="IJK234"/>
      <c r="IJL234"/>
      <c r="IJM234"/>
      <c r="IJN234"/>
      <c r="IJO234"/>
      <c r="IJP234"/>
      <c r="IJQ234"/>
      <c r="IJR234"/>
      <c r="IJS234"/>
      <c r="IJT234"/>
      <c r="IJU234"/>
      <c r="IJV234"/>
      <c r="IJW234"/>
      <c r="IJX234"/>
      <c r="IJY234"/>
      <c r="IJZ234"/>
      <c r="IKA234"/>
      <c r="IKB234"/>
      <c r="IKC234"/>
      <c r="IKD234"/>
      <c r="IKE234"/>
      <c r="IKF234"/>
      <c r="IKG234"/>
      <c r="IKH234"/>
      <c r="IKI234"/>
      <c r="IKJ234"/>
      <c r="IKK234"/>
      <c r="IKL234"/>
      <c r="IKM234"/>
      <c r="IKN234"/>
      <c r="IKO234"/>
      <c r="IKP234"/>
      <c r="IKQ234"/>
      <c r="IKR234"/>
      <c r="IKS234"/>
      <c r="IKT234"/>
      <c r="IKU234"/>
      <c r="IKV234"/>
      <c r="IKW234"/>
      <c r="IKX234"/>
      <c r="IKY234"/>
      <c r="IKZ234"/>
      <c r="ILA234"/>
      <c r="ILB234"/>
      <c r="ILC234"/>
      <c r="ILD234"/>
      <c r="ILE234"/>
      <c r="ILF234"/>
      <c r="ILG234"/>
      <c r="ILH234"/>
      <c r="ILI234"/>
      <c r="ILJ234"/>
      <c r="ILK234"/>
      <c r="ILL234"/>
      <c r="ILM234"/>
      <c r="ILN234"/>
      <c r="ILO234"/>
      <c r="ILP234"/>
      <c r="ILQ234"/>
      <c r="ILR234"/>
      <c r="ILS234"/>
      <c r="ILT234"/>
      <c r="ILU234"/>
      <c r="ILV234"/>
      <c r="ILW234"/>
      <c r="ILX234"/>
      <c r="ILY234"/>
      <c r="ILZ234"/>
      <c r="IMA234"/>
      <c r="IMB234"/>
      <c r="IMC234"/>
      <c r="IMD234"/>
      <c r="IME234"/>
      <c r="IMF234"/>
      <c r="IMG234"/>
      <c r="IMH234"/>
      <c r="IMI234"/>
      <c r="IMJ234"/>
      <c r="IMK234"/>
      <c r="IML234"/>
      <c r="IMM234"/>
      <c r="IMN234"/>
      <c r="IMO234"/>
      <c r="IMP234"/>
      <c r="IMQ234"/>
      <c r="IMR234"/>
      <c r="IMS234"/>
      <c r="IMT234"/>
      <c r="IMU234"/>
      <c r="IMV234"/>
      <c r="IMW234"/>
      <c r="IMX234"/>
      <c r="IMY234"/>
      <c r="IMZ234"/>
      <c r="INA234"/>
      <c r="INB234"/>
      <c r="INC234"/>
      <c r="IND234"/>
      <c r="INE234"/>
      <c r="INF234"/>
      <c r="ING234"/>
      <c r="INH234"/>
      <c r="INI234"/>
      <c r="INJ234"/>
      <c r="INK234"/>
      <c r="INL234"/>
      <c r="INM234"/>
      <c r="INN234"/>
      <c r="INO234"/>
      <c r="INP234"/>
      <c r="INQ234"/>
      <c r="INR234"/>
      <c r="INS234"/>
      <c r="INT234"/>
      <c r="INU234"/>
      <c r="INV234"/>
      <c r="INW234"/>
      <c r="INX234"/>
      <c r="INY234"/>
      <c r="INZ234"/>
      <c r="IOA234"/>
      <c r="IOB234"/>
      <c r="IOC234"/>
      <c r="IOD234"/>
      <c r="IOE234"/>
      <c r="IOF234"/>
      <c r="IOG234"/>
      <c r="IOH234"/>
      <c r="IOI234"/>
      <c r="IOJ234"/>
      <c r="IOK234"/>
      <c r="IOL234"/>
      <c r="IOM234"/>
      <c r="ION234"/>
      <c r="IOO234"/>
      <c r="IOP234"/>
      <c r="IOQ234"/>
      <c r="IOR234"/>
      <c r="IOS234"/>
      <c r="IOT234"/>
      <c r="IOU234"/>
      <c r="IOV234"/>
      <c r="IOW234"/>
      <c r="IOX234"/>
      <c r="IOY234"/>
      <c r="IOZ234"/>
      <c r="IPA234"/>
      <c r="IPB234"/>
      <c r="IPC234"/>
      <c r="IPD234"/>
      <c r="IPE234"/>
      <c r="IPF234"/>
      <c r="IPG234"/>
      <c r="IPH234"/>
      <c r="IPI234"/>
      <c r="IPJ234"/>
      <c r="IPK234"/>
      <c r="IPL234"/>
      <c r="IPM234"/>
      <c r="IPN234"/>
      <c r="IPO234"/>
      <c r="IPP234"/>
      <c r="IPQ234"/>
      <c r="IPR234"/>
      <c r="IPS234"/>
      <c r="IPT234"/>
      <c r="IPU234"/>
      <c r="IPV234"/>
      <c r="IPW234"/>
      <c r="IPX234"/>
      <c r="IPY234"/>
      <c r="IPZ234"/>
      <c r="IQA234"/>
      <c r="IQB234"/>
      <c r="IQC234"/>
      <c r="IQD234"/>
      <c r="IQE234"/>
      <c r="IQF234"/>
      <c r="IQG234"/>
      <c r="IQH234"/>
      <c r="IQI234"/>
      <c r="IQJ234"/>
      <c r="IQK234"/>
      <c r="IQL234"/>
      <c r="IQM234"/>
      <c r="IQN234"/>
      <c r="IQO234"/>
      <c r="IQP234"/>
      <c r="IQQ234"/>
      <c r="IQR234"/>
      <c r="IQS234"/>
      <c r="IQT234"/>
      <c r="IQU234"/>
      <c r="IQV234"/>
      <c r="IQW234"/>
      <c r="IQX234"/>
      <c r="IQY234"/>
      <c r="IQZ234"/>
      <c r="IRA234"/>
      <c r="IRB234"/>
      <c r="IRC234"/>
      <c r="IRD234"/>
      <c r="IRE234"/>
      <c r="IRF234"/>
      <c r="IRG234"/>
      <c r="IRH234"/>
      <c r="IRI234"/>
      <c r="IRJ234"/>
      <c r="IRK234"/>
      <c r="IRL234"/>
      <c r="IRM234"/>
      <c r="IRN234"/>
      <c r="IRO234"/>
      <c r="IRP234"/>
      <c r="IRQ234"/>
      <c r="IRR234"/>
      <c r="IRS234"/>
      <c r="IRT234"/>
      <c r="IRU234"/>
      <c r="IRV234"/>
      <c r="IRW234"/>
      <c r="IRX234"/>
      <c r="IRY234"/>
      <c r="IRZ234"/>
      <c r="ISA234"/>
      <c r="ISB234"/>
      <c r="ISC234"/>
      <c r="ISD234"/>
      <c r="ISE234"/>
      <c r="ISF234"/>
      <c r="ISG234"/>
      <c r="ISH234"/>
      <c r="ISI234"/>
      <c r="ISJ234"/>
      <c r="ISK234"/>
      <c r="ISL234"/>
      <c r="ISM234"/>
      <c r="ISN234"/>
      <c r="ISO234"/>
      <c r="ISP234"/>
      <c r="ISQ234"/>
      <c r="ISR234"/>
      <c r="ISS234"/>
      <c r="IST234"/>
      <c r="ISU234"/>
      <c r="ISV234"/>
      <c r="ISW234"/>
      <c r="ISX234"/>
      <c r="ISY234"/>
      <c r="ISZ234"/>
      <c r="ITA234"/>
      <c r="ITB234"/>
      <c r="ITC234"/>
      <c r="ITD234"/>
      <c r="ITE234"/>
      <c r="ITF234"/>
      <c r="ITG234"/>
      <c r="ITH234"/>
      <c r="ITI234"/>
      <c r="ITJ234"/>
      <c r="ITK234"/>
      <c r="ITL234"/>
      <c r="ITM234"/>
      <c r="ITN234"/>
      <c r="ITO234"/>
      <c r="ITP234"/>
      <c r="ITQ234"/>
      <c r="ITR234"/>
      <c r="ITS234"/>
      <c r="ITT234"/>
      <c r="ITU234"/>
      <c r="ITV234"/>
      <c r="ITW234"/>
      <c r="ITX234"/>
      <c r="ITY234"/>
      <c r="ITZ234"/>
      <c r="IUA234"/>
      <c r="IUB234"/>
      <c r="IUC234"/>
      <c r="IUD234"/>
      <c r="IUE234"/>
      <c r="IUF234"/>
      <c r="IUG234"/>
      <c r="IUH234"/>
      <c r="IUI234"/>
      <c r="IUJ234"/>
      <c r="IUK234"/>
      <c r="IUL234"/>
      <c r="IUM234"/>
      <c r="IUN234"/>
      <c r="IUO234"/>
      <c r="IUP234"/>
      <c r="IUQ234"/>
      <c r="IUR234"/>
      <c r="IUS234"/>
      <c r="IUT234"/>
      <c r="IUU234"/>
      <c r="IUV234"/>
      <c r="IUW234"/>
      <c r="IUX234"/>
      <c r="IUY234"/>
      <c r="IUZ234"/>
      <c r="IVA234"/>
      <c r="IVB234"/>
      <c r="IVC234"/>
      <c r="IVD234"/>
      <c r="IVE234"/>
      <c r="IVF234"/>
      <c r="IVG234"/>
      <c r="IVH234"/>
      <c r="IVI234"/>
      <c r="IVJ234"/>
      <c r="IVK234"/>
      <c r="IVL234"/>
      <c r="IVM234"/>
      <c r="IVN234"/>
      <c r="IVO234"/>
      <c r="IVP234"/>
      <c r="IVQ234"/>
      <c r="IVR234"/>
      <c r="IVS234"/>
      <c r="IVT234"/>
      <c r="IVU234"/>
      <c r="IVV234"/>
      <c r="IVW234"/>
      <c r="IVX234"/>
      <c r="IVY234"/>
      <c r="IVZ234"/>
      <c r="IWA234"/>
      <c r="IWB234"/>
      <c r="IWC234"/>
      <c r="IWD234"/>
      <c r="IWE234"/>
      <c r="IWF234"/>
      <c r="IWG234"/>
      <c r="IWH234"/>
      <c r="IWI234"/>
      <c r="IWJ234"/>
      <c r="IWK234"/>
      <c r="IWL234"/>
      <c r="IWM234"/>
      <c r="IWN234"/>
      <c r="IWO234"/>
      <c r="IWP234"/>
      <c r="IWQ234"/>
      <c r="IWR234"/>
      <c r="IWS234"/>
      <c r="IWT234"/>
      <c r="IWU234"/>
      <c r="IWV234"/>
      <c r="IWW234"/>
      <c r="IWX234"/>
      <c r="IWY234"/>
      <c r="IWZ234"/>
      <c r="IXA234"/>
      <c r="IXB234"/>
      <c r="IXC234"/>
      <c r="IXD234"/>
      <c r="IXE234"/>
      <c r="IXF234"/>
      <c r="IXG234"/>
      <c r="IXH234"/>
      <c r="IXI234"/>
      <c r="IXJ234"/>
      <c r="IXK234"/>
      <c r="IXL234"/>
      <c r="IXM234"/>
      <c r="IXN234"/>
      <c r="IXO234"/>
      <c r="IXP234"/>
      <c r="IXQ234"/>
      <c r="IXR234"/>
      <c r="IXS234"/>
      <c r="IXT234"/>
      <c r="IXU234"/>
      <c r="IXV234"/>
      <c r="IXW234"/>
      <c r="IXX234"/>
      <c r="IXY234"/>
      <c r="IXZ234"/>
      <c r="IYA234"/>
      <c r="IYB234"/>
      <c r="IYC234"/>
      <c r="IYD234"/>
      <c r="IYE234"/>
      <c r="IYF234"/>
      <c r="IYG234"/>
      <c r="IYH234"/>
      <c r="IYI234"/>
      <c r="IYJ234"/>
      <c r="IYK234"/>
      <c r="IYL234"/>
      <c r="IYM234"/>
      <c r="IYN234"/>
      <c r="IYO234"/>
      <c r="IYP234"/>
      <c r="IYQ234"/>
      <c r="IYR234"/>
      <c r="IYS234"/>
      <c r="IYT234"/>
      <c r="IYU234"/>
      <c r="IYV234"/>
      <c r="IYW234"/>
      <c r="IYX234"/>
      <c r="IYY234"/>
      <c r="IYZ234"/>
      <c r="IZA234"/>
      <c r="IZB234"/>
      <c r="IZC234"/>
      <c r="IZD234"/>
      <c r="IZE234"/>
      <c r="IZF234"/>
      <c r="IZG234"/>
      <c r="IZH234"/>
      <c r="IZI234"/>
      <c r="IZJ234"/>
      <c r="IZK234"/>
      <c r="IZL234"/>
      <c r="IZM234"/>
      <c r="IZN234"/>
      <c r="IZO234"/>
      <c r="IZP234"/>
      <c r="IZQ234"/>
      <c r="IZR234"/>
      <c r="IZS234"/>
      <c r="IZT234"/>
      <c r="IZU234"/>
      <c r="IZV234"/>
      <c r="IZW234"/>
      <c r="IZX234"/>
      <c r="IZY234"/>
      <c r="IZZ234"/>
      <c r="JAA234"/>
      <c r="JAB234"/>
      <c r="JAC234"/>
      <c r="JAD234"/>
      <c r="JAE234"/>
      <c r="JAF234"/>
      <c r="JAG234"/>
      <c r="JAH234"/>
      <c r="JAI234"/>
      <c r="JAJ234"/>
      <c r="JAK234"/>
      <c r="JAL234"/>
      <c r="JAM234"/>
      <c r="JAN234"/>
      <c r="JAO234"/>
      <c r="JAP234"/>
      <c r="JAQ234"/>
      <c r="JAR234"/>
      <c r="JAS234"/>
      <c r="JAT234"/>
      <c r="JAU234"/>
      <c r="JAV234"/>
      <c r="JAW234"/>
      <c r="JAX234"/>
      <c r="JAY234"/>
      <c r="JAZ234"/>
      <c r="JBA234"/>
      <c r="JBB234"/>
      <c r="JBC234"/>
      <c r="JBD234"/>
      <c r="JBE234"/>
      <c r="JBF234"/>
      <c r="JBG234"/>
      <c r="JBH234"/>
      <c r="JBI234"/>
      <c r="JBJ234"/>
      <c r="JBK234"/>
      <c r="JBL234"/>
      <c r="JBM234"/>
      <c r="JBN234"/>
      <c r="JBO234"/>
      <c r="JBP234"/>
      <c r="JBQ234"/>
      <c r="JBR234"/>
      <c r="JBS234"/>
      <c r="JBT234"/>
      <c r="JBU234"/>
      <c r="JBV234"/>
      <c r="JBW234"/>
      <c r="JBX234"/>
      <c r="JBY234"/>
      <c r="JBZ234"/>
      <c r="JCA234"/>
      <c r="JCB234"/>
      <c r="JCC234"/>
      <c r="JCD234"/>
      <c r="JCE234"/>
      <c r="JCF234"/>
      <c r="JCG234"/>
      <c r="JCH234"/>
      <c r="JCI234"/>
      <c r="JCJ234"/>
      <c r="JCK234"/>
      <c r="JCL234"/>
      <c r="JCM234"/>
      <c r="JCN234"/>
      <c r="JCO234"/>
      <c r="JCP234"/>
      <c r="JCQ234"/>
      <c r="JCR234"/>
      <c r="JCS234"/>
      <c r="JCT234"/>
      <c r="JCU234"/>
      <c r="JCV234"/>
      <c r="JCW234"/>
      <c r="JCX234"/>
      <c r="JCY234"/>
      <c r="JCZ234"/>
      <c r="JDA234"/>
      <c r="JDB234"/>
      <c r="JDC234"/>
      <c r="JDD234"/>
      <c r="JDE234"/>
      <c r="JDF234"/>
      <c r="JDG234"/>
      <c r="JDH234"/>
      <c r="JDI234"/>
      <c r="JDJ234"/>
      <c r="JDK234"/>
      <c r="JDL234"/>
      <c r="JDM234"/>
      <c r="JDN234"/>
      <c r="JDO234"/>
      <c r="JDP234"/>
      <c r="JDQ234"/>
      <c r="JDR234"/>
      <c r="JDS234"/>
      <c r="JDT234"/>
      <c r="JDU234"/>
      <c r="JDV234"/>
      <c r="JDW234"/>
      <c r="JDX234"/>
      <c r="JDY234"/>
      <c r="JDZ234"/>
      <c r="JEA234"/>
      <c r="JEB234"/>
      <c r="JEC234"/>
      <c r="JED234"/>
      <c r="JEE234"/>
      <c r="JEF234"/>
      <c r="JEG234"/>
      <c r="JEH234"/>
      <c r="JEI234"/>
      <c r="JEJ234"/>
      <c r="JEK234"/>
      <c r="JEL234"/>
      <c r="JEM234"/>
      <c r="JEN234"/>
      <c r="JEO234"/>
      <c r="JEP234"/>
      <c r="JEQ234"/>
      <c r="JER234"/>
      <c r="JES234"/>
      <c r="JET234"/>
      <c r="JEU234"/>
      <c r="JEV234"/>
      <c r="JEW234"/>
      <c r="JEX234"/>
      <c r="JEY234"/>
      <c r="JEZ234"/>
      <c r="JFA234"/>
      <c r="JFB234"/>
      <c r="JFC234"/>
      <c r="JFD234"/>
      <c r="JFE234"/>
      <c r="JFF234"/>
      <c r="JFG234"/>
      <c r="JFH234"/>
      <c r="JFI234"/>
      <c r="JFJ234"/>
      <c r="JFK234"/>
      <c r="JFL234"/>
      <c r="JFM234"/>
      <c r="JFN234"/>
      <c r="JFO234"/>
      <c r="JFP234"/>
      <c r="JFQ234"/>
      <c r="JFR234"/>
      <c r="JFS234"/>
      <c r="JFT234"/>
      <c r="JFU234"/>
      <c r="JFV234"/>
      <c r="JFW234"/>
      <c r="JFX234"/>
      <c r="JFY234"/>
      <c r="JFZ234"/>
      <c r="JGA234"/>
      <c r="JGB234"/>
      <c r="JGC234"/>
      <c r="JGD234"/>
      <c r="JGE234"/>
      <c r="JGF234"/>
      <c r="JGG234"/>
      <c r="JGH234"/>
      <c r="JGI234"/>
      <c r="JGJ234"/>
      <c r="JGK234"/>
      <c r="JGL234"/>
      <c r="JGM234"/>
      <c r="JGN234"/>
      <c r="JGO234"/>
      <c r="JGP234"/>
      <c r="JGQ234"/>
      <c r="JGR234"/>
      <c r="JGS234"/>
      <c r="JGT234"/>
      <c r="JGU234"/>
      <c r="JGV234"/>
      <c r="JGW234"/>
      <c r="JGX234"/>
      <c r="JGY234"/>
      <c r="JGZ234"/>
      <c r="JHA234"/>
      <c r="JHB234"/>
      <c r="JHC234"/>
      <c r="JHD234"/>
      <c r="JHE234"/>
      <c r="JHF234"/>
      <c r="JHG234"/>
      <c r="JHH234"/>
      <c r="JHI234"/>
      <c r="JHJ234"/>
      <c r="JHK234"/>
      <c r="JHL234"/>
      <c r="JHM234"/>
      <c r="JHN234"/>
      <c r="JHO234"/>
      <c r="JHP234"/>
      <c r="JHQ234"/>
      <c r="JHR234"/>
      <c r="JHS234"/>
      <c r="JHT234"/>
      <c r="JHU234"/>
      <c r="JHV234"/>
      <c r="JHW234"/>
      <c r="JHX234"/>
      <c r="JHY234"/>
      <c r="JHZ234"/>
      <c r="JIA234"/>
      <c r="JIB234"/>
      <c r="JIC234"/>
      <c r="JID234"/>
      <c r="JIE234"/>
      <c r="JIF234"/>
      <c r="JIG234"/>
      <c r="JIH234"/>
      <c r="JII234"/>
      <c r="JIJ234"/>
      <c r="JIK234"/>
      <c r="JIL234"/>
      <c r="JIM234"/>
      <c r="JIN234"/>
      <c r="JIO234"/>
      <c r="JIP234"/>
      <c r="JIQ234"/>
      <c r="JIR234"/>
      <c r="JIS234"/>
      <c r="JIT234"/>
      <c r="JIU234"/>
      <c r="JIV234"/>
      <c r="JIW234"/>
      <c r="JIX234"/>
      <c r="JIY234"/>
      <c r="JIZ234"/>
      <c r="JJA234"/>
      <c r="JJB234"/>
      <c r="JJC234"/>
      <c r="JJD234"/>
      <c r="JJE234"/>
      <c r="JJF234"/>
      <c r="JJG234"/>
      <c r="JJH234"/>
      <c r="JJI234"/>
      <c r="JJJ234"/>
      <c r="JJK234"/>
      <c r="JJL234"/>
      <c r="JJM234"/>
      <c r="JJN234"/>
      <c r="JJO234"/>
      <c r="JJP234"/>
      <c r="JJQ234"/>
      <c r="JJR234"/>
      <c r="JJS234"/>
      <c r="JJT234"/>
      <c r="JJU234"/>
      <c r="JJV234"/>
      <c r="JJW234"/>
      <c r="JJX234"/>
      <c r="JJY234"/>
      <c r="JJZ234"/>
      <c r="JKA234"/>
      <c r="JKB234"/>
      <c r="JKC234"/>
      <c r="JKD234"/>
      <c r="JKE234"/>
      <c r="JKF234"/>
      <c r="JKG234"/>
      <c r="JKH234"/>
      <c r="JKI234"/>
      <c r="JKJ234"/>
      <c r="JKK234"/>
      <c r="JKL234"/>
      <c r="JKM234"/>
      <c r="JKN234"/>
      <c r="JKO234"/>
      <c r="JKP234"/>
      <c r="JKQ234"/>
      <c r="JKR234"/>
      <c r="JKS234"/>
      <c r="JKT234"/>
      <c r="JKU234"/>
      <c r="JKV234"/>
      <c r="JKW234"/>
      <c r="JKX234"/>
      <c r="JKY234"/>
      <c r="JKZ234"/>
      <c r="JLA234"/>
      <c r="JLB234"/>
      <c r="JLC234"/>
      <c r="JLD234"/>
      <c r="JLE234"/>
      <c r="JLF234"/>
      <c r="JLG234"/>
      <c r="JLH234"/>
      <c r="JLI234"/>
      <c r="JLJ234"/>
      <c r="JLK234"/>
      <c r="JLL234"/>
      <c r="JLM234"/>
      <c r="JLN234"/>
      <c r="JLO234"/>
      <c r="JLP234"/>
      <c r="JLQ234"/>
      <c r="JLR234"/>
      <c r="JLS234"/>
      <c r="JLT234"/>
      <c r="JLU234"/>
      <c r="JLV234"/>
      <c r="JLW234"/>
      <c r="JLX234"/>
      <c r="JLY234"/>
      <c r="JLZ234"/>
      <c r="JMA234"/>
      <c r="JMB234"/>
      <c r="JMC234"/>
      <c r="JMD234"/>
      <c r="JME234"/>
      <c r="JMF234"/>
      <c r="JMG234"/>
      <c r="JMH234"/>
      <c r="JMI234"/>
      <c r="JMJ234"/>
      <c r="JMK234"/>
      <c r="JML234"/>
      <c r="JMM234"/>
      <c r="JMN234"/>
      <c r="JMO234"/>
      <c r="JMP234"/>
      <c r="JMQ234"/>
      <c r="JMR234"/>
      <c r="JMS234"/>
      <c r="JMT234"/>
      <c r="JMU234"/>
      <c r="JMV234"/>
      <c r="JMW234"/>
      <c r="JMX234"/>
      <c r="JMY234"/>
      <c r="JMZ234"/>
      <c r="JNA234"/>
      <c r="JNB234"/>
      <c r="JNC234"/>
      <c r="JND234"/>
      <c r="JNE234"/>
      <c r="JNF234"/>
      <c r="JNG234"/>
      <c r="JNH234"/>
      <c r="JNI234"/>
      <c r="JNJ234"/>
      <c r="JNK234"/>
      <c r="JNL234"/>
      <c r="JNM234"/>
      <c r="JNN234"/>
      <c r="JNO234"/>
      <c r="JNP234"/>
      <c r="JNQ234"/>
      <c r="JNR234"/>
      <c r="JNS234"/>
      <c r="JNT234"/>
      <c r="JNU234"/>
      <c r="JNV234"/>
      <c r="JNW234"/>
      <c r="JNX234"/>
      <c r="JNY234"/>
      <c r="JNZ234"/>
      <c r="JOA234"/>
      <c r="JOB234"/>
      <c r="JOC234"/>
      <c r="JOD234"/>
      <c r="JOE234"/>
      <c r="JOF234"/>
      <c r="JOG234"/>
      <c r="JOH234"/>
      <c r="JOI234"/>
      <c r="JOJ234"/>
      <c r="JOK234"/>
      <c r="JOL234"/>
      <c r="JOM234"/>
      <c r="JON234"/>
      <c r="JOO234"/>
      <c r="JOP234"/>
      <c r="JOQ234"/>
      <c r="JOR234"/>
      <c r="JOS234"/>
      <c r="JOT234"/>
      <c r="JOU234"/>
      <c r="JOV234"/>
      <c r="JOW234"/>
      <c r="JOX234"/>
      <c r="JOY234"/>
      <c r="JOZ234"/>
      <c r="JPA234"/>
      <c r="JPB234"/>
      <c r="JPC234"/>
      <c r="JPD234"/>
      <c r="JPE234"/>
      <c r="JPF234"/>
      <c r="JPG234"/>
      <c r="JPH234"/>
      <c r="JPI234"/>
      <c r="JPJ234"/>
      <c r="JPK234"/>
      <c r="JPL234"/>
      <c r="JPM234"/>
      <c r="JPN234"/>
      <c r="JPO234"/>
      <c r="JPP234"/>
      <c r="JPQ234"/>
      <c r="JPR234"/>
      <c r="JPS234"/>
      <c r="JPT234"/>
      <c r="JPU234"/>
      <c r="JPV234"/>
      <c r="JPW234"/>
      <c r="JPX234"/>
      <c r="JPY234"/>
      <c r="JPZ234"/>
      <c r="JQA234"/>
      <c r="JQB234"/>
      <c r="JQC234"/>
      <c r="JQD234"/>
      <c r="JQE234"/>
      <c r="JQF234"/>
      <c r="JQG234"/>
      <c r="JQH234"/>
      <c r="JQI234"/>
      <c r="JQJ234"/>
      <c r="JQK234"/>
      <c r="JQL234"/>
      <c r="JQM234"/>
      <c r="JQN234"/>
      <c r="JQO234"/>
      <c r="JQP234"/>
      <c r="JQQ234"/>
      <c r="JQR234"/>
      <c r="JQS234"/>
      <c r="JQT234"/>
      <c r="JQU234"/>
      <c r="JQV234"/>
      <c r="JQW234"/>
      <c r="JQX234"/>
      <c r="JQY234"/>
      <c r="JQZ234"/>
      <c r="JRA234"/>
      <c r="JRB234"/>
      <c r="JRC234"/>
      <c r="JRD234"/>
      <c r="JRE234"/>
      <c r="JRF234"/>
      <c r="JRG234"/>
      <c r="JRH234"/>
      <c r="JRI234"/>
      <c r="JRJ234"/>
      <c r="JRK234"/>
      <c r="JRL234"/>
      <c r="JRM234"/>
      <c r="JRN234"/>
      <c r="JRO234"/>
      <c r="JRP234"/>
      <c r="JRQ234"/>
      <c r="JRR234"/>
      <c r="JRS234"/>
      <c r="JRT234"/>
      <c r="JRU234"/>
      <c r="JRV234"/>
      <c r="JRW234"/>
      <c r="JRX234"/>
      <c r="JRY234"/>
      <c r="JRZ234"/>
      <c r="JSA234"/>
      <c r="JSB234"/>
      <c r="JSC234"/>
      <c r="JSD234"/>
      <c r="JSE234"/>
      <c r="JSF234"/>
      <c r="JSG234"/>
      <c r="JSH234"/>
      <c r="JSI234"/>
      <c r="JSJ234"/>
      <c r="JSK234"/>
      <c r="JSL234"/>
      <c r="JSM234"/>
      <c r="JSN234"/>
      <c r="JSO234"/>
      <c r="JSP234"/>
      <c r="JSQ234"/>
      <c r="JSR234"/>
      <c r="JSS234"/>
      <c r="JST234"/>
      <c r="JSU234"/>
      <c r="JSV234"/>
      <c r="JSW234"/>
      <c r="JSX234"/>
      <c r="JSY234"/>
      <c r="JSZ234"/>
      <c r="JTA234"/>
      <c r="JTB234"/>
      <c r="JTC234"/>
      <c r="JTD234"/>
      <c r="JTE234"/>
      <c r="JTF234"/>
      <c r="JTG234"/>
      <c r="JTH234"/>
      <c r="JTI234"/>
      <c r="JTJ234"/>
      <c r="JTK234"/>
      <c r="JTL234"/>
      <c r="JTM234"/>
      <c r="JTN234"/>
      <c r="JTO234"/>
      <c r="JTP234"/>
      <c r="JTQ234"/>
      <c r="JTR234"/>
      <c r="JTS234"/>
      <c r="JTT234"/>
      <c r="JTU234"/>
      <c r="JTV234"/>
      <c r="JTW234"/>
      <c r="JTX234"/>
      <c r="JTY234"/>
      <c r="JTZ234"/>
      <c r="JUA234"/>
      <c r="JUB234"/>
      <c r="JUC234"/>
      <c r="JUD234"/>
      <c r="JUE234"/>
      <c r="JUF234"/>
      <c r="JUG234"/>
      <c r="JUH234"/>
      <c r="JUI234"/>
      <c r="JUJ234"/>
      <c r="JUK234"/>
      <c r="JUL234"/>
      <c r="JUM234"/>
      <c r="JUN234"/>
      <c r="JUO234"/>
      <c r="JUP234"/>
      <c r="JUQ234"/>
      <c r="JUR234"/>
      <c r="JUS234"/>
      <c r="JUT234"/>
      <c r="JUU234"/>
      <c r="JUV234"/>
      <c r="JUW234"/>
      <c r="JUX234"/>
      <c r="JUY234"/>
      <c r="JUZ234"/>
      <c r="JVA234"/>
      <c r="JVB234"/>
      <c r="JVC234"/>
      <c r="JVD234"/>
      <c r="JVE234"/>
      <c r="JVF234"/>
      <c r="JVG234"/>
      <c r="JVH234"/>
      <c r="JVI234"/>
      <c r="JVJ234"/>
      <c r="JVK234"/>
      <c r="JVL234"/>
      <c r="JVM234"/>
      <c r="JVN234"/>
      <c r="JVO234"/>
      <c r="JVP234"/>
      <c r="JVQ234"/>
      <c r="JVR234"/>
      <c r="JVS234"/>
      <c r="JVT234"/>
      <c r="JVU234"/>
      <c r="JVV234"/>
      <c r="JVW234"/>
      <c r="JVX234"/>
      <c r="JVY234"/>
      <c r="JVZ234"/>
      <c r="JWA234"/>
      <c r="JWB234"/>
      <c r="JWC234"/>
      <c r="JWD234"/>
      <c r="JWE234"/>
      <c r="JWF234"/>
      <c r="JWG234"/>
      <c r="JWH234"/>
      <c r="JWI234"/>
      <c r="JWJ234"/>
      <c r="JWK234"/>
      <c r="JWL234"/>
      <c r="JWM234"/>
      <c r="JWN234"/>
      <c r="JWO234"/>
      <c r="JWP234"/>
      <c r="JWQ234"/>
      <c r="JWR234"/>
      <c r="JWS234"/>
      <c r="JWT234"/>
      <c r="JWU234"/>
      <c r="JWV234"/>
      <c r="JWW234"/>
      <c r="JWX234"/>
      <c r="JWY234"/>
      <c r="JWZ234"/>
      <c r="JXA234"/>
      <c r="JXB234"/>
      <c r="JXC234"/>
      <c r="JXD234"/>
      <c r="JXE234"/>
      <c r="JXF234"/>
      <c r="JXG234"/>
      <c r="JXH234"/>
      <c r="JXI234"/>
      <c r="JXJ234"/>
      <c r="JXK234"/>
      <c r="JXL234"/>
      <c r="JXM234"/>
      <c r="JXN234"/>
      <c r="JXO234"/>
      <c r="JXP234"/>
      <c r="JXQ234"/>
      <c r="JXR234"/>
      <c r="JXS234"/>
      <c r="JXT234"/>
      <c r="JXU234"/>
      <c r="JXV234"/>
      <c r="JXW234"/>
      <c r="JXX234"/>
      <c r="JXY234"/>
      <c r="JXZ234"/>
      <c r="JYA234"/>
      <c r="JYB234"/>
      <c r="JYC234"/>
      <c r="JYD234"/>
      <c r="JYE234"/>
      <c r="JYF234"/>
      <c r="JYG234"/>
      <c r="JYH234"/>
      <c r="JYI234"/>
      <c r="JYJ234"/>
      <c r="JYK234"/>
      <c r="JYL234"/>
      <c r="JYM234"/>
      <c r="JYN234"/>
      <c r="JYO234"/>
      <c r="JYP234"/>
      <c r="JYQ234"/>
      <c r="JYR234"/>
      <c r="JYS234"/>
      <c r="JYT234"/>
      <c r="JYU234"/>
      <c r="JYV234"/>
      <c r="JYW234"/>
      <c r="JYX234"/>
      <c r="JYY234"/>
      <c r="JYZ234"/>
      <c r="JZA234"/>
      <c r="JZB234"/>
      <c r="JZC234"/>
      <c r="JZD234"/>
      <c r="JZE234"/>
      <c r="JZF234"/>
      <c r="JZG234"/>
      <c r="JZH234"/>
      <c r="JZI234"/>
      <c r="JZJ234"/>
      <c r="JZK234"/>
      <c r="JZL234"/>
      <c r="JZM234"/>
      <c r="JZN234"/>
      <c r="JZO234"/>
      <c r="JZP234"/>
      <c r="JZQ234"/>
      <c r="JZR234"/>
      <c r="JZS234"/>
      <c r="JZT234"/>
      <c r="JZU234"/>
      <c r="JZV234"/>
      <c r="JZW234"/>
      <c r="JZX234"/>
      <c r="JZY234"/>
      <c r="JZZ234"/>
      <c r="KAA234"/>
      <c r="KAB234"/>
      <c r="KAC234"/>
      <c r="KAD234"/>
      <c r="KAE234"/>
      <c r="KAF234"/>
      <c r="KAG234"/>
      <c r="KAH234"/>
      <c r="KAI234"/>
      <c r="KAJ234"/>
      <c r="KAK234"/>
      <c r="KAL234"/>
      <c r="KAM234"/>
      <c r="KAN234"/>
      <c r="KAO234"/>
      <c r="KAP234"/>
      <c r="KAQ234"/>
      <c r="KAR234"/>
      <c r="KAS234"/>
      <c r="KAT234"/>
      <c r="KAU234"/>
      <c r="KAV234"/>
      <c r="KAW234"/>
      <c r="KAX234"/>
      <c r="KAY234"/>
      <c r="KAZ234"/>
      <c r="KBA234"/>
      <c r="KBB234"/>
      <c r="KBC234"/>
      <c r="KBD234"/>
      <c r="KBE234"/>
      <c r="KBF234"/>
      <c r="KBG234"/>
      <c r="KBH234"/>
      <c r="KBI234"/>
      <c r="KBJ234"/>
      <c r="KBK234"/>
      <c r="KBL234"/>
      <c r="KBM234"/>
      <c r="KBN234"/>
      <c r="KBO234"/>
      <c r="KBP234"/>
      <c r="KBQ234"/>
      <c r="KBR234"/>
      <c r="KBS234"/>
      <c r="KBT234"/>
      <c r="KBU234"/>
      <c r="KBV234"/>
      <c r="KBW234"/>
      <c r="KBX234"/>
      <c r="KBY234"/>
      <c r="KBZ234"/>
      <c r="KCA234"/>
      <c r="KCB234"/>
      <c r="KCC234"/>
      <c r="KCD234"/>
      <c r="KCE234"/>
      <c r="KCF234"/>
      <c r="KCG234"/>
      <c r="KCH234"/>
      <c r="KCI234"/>
      <c r="KCJ234"/>
      <c r="KCK234"/>
      <c r="KCL234"/>
      <c r="KCM234"/>
      <c r="KCN234"/>
      <c r="KCO234"/>
      <c r="KCP234"/>
      <c r="KCQ234"/>
      <c r="KCR234"/>
      <c r="KCS234"/>
      <c r="KCT234"/>
      <c r="KCU234"/>
      <c r="KCV234"/>
      <c r="KCW234"/>
      <c r="KCX234"/>
      <c r="KCY234"/>
      <c r="KCZ234"/>
      <c r="KDA234"/>
      <c r="KDB234"/>
      <c r="KDC234"/>
      <c r="KDD234"/>
      <c r="KDE234"/>
      <c r="KDF234"/>
      <c r="KDG234"/>
      <c r="KDH234"/>
      <c r="KDI234"/>
      <c r="KDJ234"/>
      <c r="KDK234"/>
      <c r="KDL234"/>
      <c r="KDM234"/>
      <c r="KDN234"/>
      <c r="KDO234"/>
      <c r="KDP234"/>
      <c r="KDQ234"/>
      <c r="KDR234"/>
      <c r="KDS234"/>
      <c r="KDT234"/>
      <c r="KDU234"/>
      <c r="KDV234"/>
      <c r="KDW234"/>
      <c r="KDX234"/>
      <c r="KDY234"/>
      <c r="KDZ234"/>
      <c r="KEA234"/>
      <c r="KEB234"/>
      <c r="KEC234"/>
      <c r="KED234"/>
      <c r="KEE234"/>
      <c r="KEF234"/>
      <c r="KEG234"/>
      <c r="KEH234"/>
      <c r="KEI234"/>
      <c r="KEJ234"/>
      <c r="KEK234"/>
      <c r="KEL234"/>
      <c r="KEM234"/>
      <c r="KEN234"/>
      <c r="KEO234"/>
      <c r="KEP234"/>
      <c r="KEQ234"/>
      <c r="KER234"/>
      <c r="KES234"/>
      <c r="KET234"/>
      <c r="KEU234"/>
      <c r="KEV234"/>
      <c r="KEW234"/>
      <c r="KEX234"/>
      <c r="KEY234"/>
      <c r="KEZ234"/>
      <c r="KFA234"/>
      <c r="KFB234"/>
      <c r="KFC234"/>
      <c r="KFD234"/>
      <c r="KFE234"/>
      <c r="KFF234"/>
      <c r="KFG234"/>
      <c r="KFH234"/>
      <c r="KFI234"/>
      <c r="KFJ234"/>
      <c r="KFK234"/>
      <c r="KFL234"/>
      <c r="KFM234"/>
      <c r="KFN234"/>
      <c r="KFO234"/>
      <c r="KFP234"/>
      <c r="KFQ234"/>
      <c r="KFR234"/>
      <c r="KFS234"/>
      <c r="KFT234"/>
      <c r="KFU234"/>
      <c r="KFV234"/>
      <c r="KFW234"/>
      <c r="KFX234"/>
      <c r="KFY234"/>
      <c r="KFZ234"/>
      <c r="KGA234"/>
      <c r="KGB234"/>
      <c r="KGC234"/>
      <c r="KGD234"/>
      <c r="KGE234"/>
      <c r="KGF234"/>
      <c r="KGG234"/>
      <c r="KGH234"/>
      <c r="KGI234"/>
      <c r="KGJ234"/>
      <c r="KGK234"/>
      <c r="KGL234"/>
      <c r="KGM234"/>
      <c r="KGN234"/>
      <c r="KGO234"/>
      <c r="KGP234"/>
      <c r="KGQ234"/>
      <c r="KGR234"/>
      <c r="KGS234"/>
      <c r="KGT234"/>
      <c r="KGU234"/>
      <c r="KGV234"/>
      <c r="KGW234"/>
      <c r="KGX234"/>
      <c r="KGY234"/>
      <c r="KGZ234"/>
      <c r="KHA234"/>
      <c r="KHB234"/>
      <c r="KHC234"/>
      <c r="KHD234"/>
      <c r="KHE234"/>
      <c r="KHF234"/>
      <c r="KHG234"/>
      <c r="KHH234"/>
      <c r="KHI234"/>
      <c r="KHJ234"/>
      <c r="KHK234"/>
      <c r="KHL234"/>
      <c r="KHM234"/>
      <c r="KHN234"/>
      <c r="KHO234"/>
      <c r="KHP234"/>
      <c r="KHQ234"/>
      <c r="KHR234"/>
      <c r="KHS234"/>
      <c r="KHT234"/>
      <c r="KHU234"/>
      <c r="KHV234"/>
      <c r="KHW234"/>
      <c r="KHX234"/>
      <c r="KHY234"/>
      <c r="KHZ234"/>
      <c r="KIA234"/>
      <c r="KIB234"/>
      <c r="KIC234"/>
      <c r="KID234"/>
      <c r="KIE234"/>
      <c r="KIF234"/>
      <c r="KIG234"/>
      <c r="KIH234"/>
      <c r="KII234"/>
      <c r="KIJ234"/>
      <c r="KIK234"/>
      <c r="KIL234"/>
      <c r="KIM234"/>
      <c r="KIN234"/>
      <c r="KIO234"/>
      <c r="KIP234"/>
      <c r="KIQ234"/>
      <c r="KIR234"/>
      <c r="KIS234"/>
      <c r="KIT234"/>
      <c r="KIU234"/>
      <c r="KIV234"/>
      <c r="KIW234"/>
      <c r="KIX234"/>
      <c r="KIY234"/>
      <c r="KIZ234"/>
      <c r="KJA234"/>
      <c r="KJB234"/>
      <c r="KJC234"/>
      <c r="KJD234"/>
      <c r="KJE234"/>
      <c r="KJF234"/>
      <c r="KJG234"/>
      <c r="KJH234"/>
      <c r="KJI234"/>
      <c r="KJJ234"/>
      <c r="KJK234"/>
      <c r="KJL234"/>
      <c r="KJM234"/>
      <c r="KJN234"/>
      <c r="KJO234"/>
      <c r="KJP234"/>
      <c r="KJQ234"/>
      <c r="KJR234"/>
      <c r="KJS234"/>
      <c r="KJT234"/>
      <c r="KJU234"/>
      <c r="KJV234"/>
      <c r="KJW234"/>
      <c r="KJX234"/>
      <c r="KJY234"/>
      <c r="KJZ234"/>
      <c r="KKA234"/>
      <c r="KKB234"/>
      <c r="KKC234"/>
      <c r="KKD234"/>
      <c r="KKE234"/>
      <c r="KKF234"/>
      <c r="KKG234"/>
      <c r="KKH234"/>
      <c r="KKI234"/>
      <c r="KKJ234"/>
      <c r="KKK234"/>
      <c r="KKL234"/>
      <c r="KKM234"/>
      <c r="KKN234"/>
      <c r="KKO234"/>
      <c r="KKP234"/>
      <c r="KKQ234"/>
      <c r="KKR234"/>
      <c r="KKS234"/>
      <c r="KKT234"/>
      <c r="KKU234"/>
      <c r="KKV234"/>
      <c r="KKW234"/>
      <c r="KKX234"/>
      <c r="KKY234"/>
      <c r="KKZ234"/>
      <c r="KLA234"/>
      <c r="KLB234"/>
      <c r="KLC234"/>
      <c r="KLD234"/>
      <c r="KLE234"/>
      <c r="KLF234"/>
      <c r="KLG234"/>
      <c r="KLH234"/>
      <c r="KLI234"/>
      <c r="KLJ234"/>
      <c r="KLK234"/>
      <c r="KLL234"/>
      <c r="KLM234"/>
      <c r="KLN234"/>
      <c r="KLO234"/>
      <c r="KLP234"/>
      <c r="KLQ234"/>
      <c r="KLR234"/>
      <c r="KLS234"/>
      <c r="KLT234"/>
      <c r="KLU234"/>
      <c r="KLV234"/>
      <c r="KLW234"/>
      <c r="KLX234"/>
      <c r="KLY234"/>
      <c r="KLZ234"/>
      <c r="KMA234"/>
      <c r="KMB234"/>
      <c r="KMC234"/>
      <c r="KMD234"/>
      <c r="KME234"/>
      <c r="KMF234"/>
      <c r="KMG234"/>
      <c r="KMH234"/>
      <c r="KMI234"/>
      <c r="KMJ234"/>
      <c r="KMK234"/>
      <c r="KML234"/>
      <c r="KMM234"/>
      <c r="KMN234"/>
      <c r="KMO234"/>
      <c r="KMP234"/>
      <c r="KMQ234"/>
      <c r="KMR234"/>
      <c r="KMS234"/>
      <c r="KMT234"/>
      <c r="KMU234"/>
      <c r="KMV234"/>
      <c r="KMW234"/>
      <c r="KMX234"/>
      <c r="KMY234"/>
      <c r="KMZ234"/>
      <c r="KNA234"/>
      <c r="KNB234"/>
      <c r="KNC234"/>
      <c r="KND234"/>
      <c r="KNE234"/>
      <c r="KNF234"/>
      <c r="KNG234"/>
      <c r="KNH234"/>
      <c r="KNI234"/>
      <c r="KNJ234"/>
      <c r="KNK234"/>
      <c r="KNL234"/>
      <c r="KNM234"/>
      <c r="KNN234"/>
      <c r="KNO234"/>
      <c r="KNP234"/>
      <c r="KNQ234"/>
      <c r="KNR234"/>
      <c r="KNS234"/>
      <c r="KNT234"/>
      <c r="KNU234"/>
      <c r="KNV234"/>
      <c r="KNW234"/>
      <c r="KNX234"/>
      <c r="KNY234"/>
      <c r="KNZ234"/>
      <c r="KOA234"/>
      <c r="KOB234"/>
      <c r="KOC234"/>
      <c r="KOD234"/>
      <c r="KOE234"/>
      <c r="KOF234"/>
      <c r="KOG234"/>
      <c r="KOH234"/>
      <c r="KOI234"/>
      <c r="KOJ234"/>
      <c r="KOK234"/>
      <c r="KOL234"/>
      <c r="KOM234"/>
      <c r="KON234"/>
      <c r="KOO234"/>
      <c r="KOP234"/>
      <c r="KOQ234"/>
      <c r="KOR234"/>
      <c r="KOS234"/>
      <c r="KOT234"/>
      <c r="KOU234"/>
      <c r="KOV234"/>
      <c r="KOW234"/>
      <c r="KOX234"/>
      <c r="KOY234"/>
      <c r="KOZ234"/>
      <c r="KPA234"/>
      <c r="KPB234"/>
      <c r="KPC234"/>
      <c r="KPD234"/>
      <c r="KPE234"/>
      <c r="KPF234"/>
      <c r="KPG234"/>
      <c r="KPH234"/>
      <c r="KPI234"/>
      <c r="KPJ234"/>
      <c r="KPK234"/>
      <c r="KPL234"/>
      <c r="KPM234"/>
      <c r="KPN234"/>
      <c r="KPO234"/>
      <c r="KPP234"/>
      <c r="KPQ234"/>
      <c r="KPR234"/>
      <c r="KPS234"/>
      <c r="KPT234"/>
      <c r="KPU234"/>
      <c r="KPV234"/>
      <c r="KPW234"/>
      <c r="KPX234"/>
      <c r="KPY234"/>
      <c r="KPZ234"/>
      <c r="KQA234"/>
      <c r="KQB234"/>
      <c r="KQC234"/>
      <c r="KQD234"/>
      <c r="KQE234"/>
      <c r="KQF234"/>
      <c r="KQG234"/>
      <c r="KQH234"/>
      <c r="KQI234"/>
      <c r="KQJ234"/>
      <c r="KQK234"/>
      <c r="KQL234"/>
      <c r="KQM234"/>
      <c r="KQN234"/>
      <c r="KQO234"/>
      <c r="KQP234"/>
      <c r="KQQ234"/>
      <c r="KQR234"/>
      <c r="KQS234"/>
      <c r="KQT234"/>
      <c r="KQU234"/>
      <c r="KQV234"/>
      <c r="KQW234"/>
      <c r="KQX234"/>
      <c r="KQY234"/>
      <c r="KQZ234"/>
      <c r="KRA234"/>
      <c r="KRB234"/>
      <c r="KRC234"/>
      <c r="KRD234"/>
      <c r="KRE234"/>
      <c r="KRF234"/>
      <c r="KRG234"/>
      <c r="KRH234"/>
      <c r="KRI234"/>
      <c r="KRJ234"/>
      <c r="KRK234"/>
      <c r="KRL234"/>
      <c r="KRM234"/>
      <c r="KRN234"/>
      <c r="KRO234"/>
      <c r="KRP234"/>
      <c r="KRQ234"/>
      <c r="KRR234"/>
      <c r="KRS234"/>
      <c r="KRT234"/>
      <c r="KRU234"/>
      <c r="KRV234"/>
      <c r="KRW234"/>
      <c r="KRX234"/>
      <c r="KRY234"/>
      <c r="KRZ234"/>
      <c r="KSA234"/>
      <c r="KSB234"/>
      <c r="KSC234"/>
      <c r="KSD234"/>
      <c r="KSE234"/>
      <c r="KSF234"/>
      <c r="KSG234"/>
      <c r="KSH234"/>
      <c r="KSI234"/>
      <c r="KSJ234"/>
      <c r="KSK234"/>
      <c r="KSL234"/>
      <c r="KSM234"/>
      <c r="KSN234"/>
      <c r="KSO234"/>
      <c r="KSP234"/>
      <c r="KSQ234"/>
      <c r="KSR234"/>
      <c r="KSS234"/>
      <c r="KST234"/>
      <c r="KSU234"/>
      <c r="KSV234"/>
      <c r="KSW234"/>
      <c r="KSX234"/>
      <c r="KSY234"/>
      <c r="KSZ234"/>
      <c r="KTA234"/>
      <c r="KTB234"/>
      <c r="KTC234"/>
      <c r="KTD234"/>
      <c r="KTE234"/>
      <c r="KTF234"/>
      <c r="KTG234"/>
      <c r="KTH234"/>
      <c r="KTI234"/>
      <c r="KTJ234"/>
      <c r="KTK234"/>
      <c r="KTL234"/>
      <c r="KTM234"/>
      <c r="KTN234"/>
      <c r="KTO234"/>
      <c r="KTP234"/>
      <c r="KTQ234"/>
      <c r="KTR234"/>
      <c r="KTS234"/>
      <c r="KTT234"/>
      <c r="KTU234"/>
      <c r="KTV234"/>
      <c r="KTW234"/>
      <c r="KTX234"/>
      <c r="KTY234"/>
      <c r="KTZ234"/>
      <c r="KUA234"/>
      <c r="KUB234"/>
      <c r="KUC234"/>
      <c r="KUD234"/>
      <c r="KUE234"/>
      <c r="KUF234"/>
      <c r="KUG234"/>
      <c r="KUH234"/>
      <c r="KUI234"/>
      <c r="KUJ234"/>
      <c r="KUK234"/>
      <c r="KUL234"/>
      <c r="KUM234"/>
      <c r="KUN234"/>
      <c r="KUO234"/>
      <c r="KUP234"/>
      <c r="KUQ234"/>
      <c r="KUR234"/>
      <c r="KUS234"/>
      <c r="KUT234"/>
      <c r="KUU234"/>
      <c r="KUV234"/>
      <c r="KUW234"/>
      <c r="KUX234"/>
      <c r="KUY234"/>
      <c r="KUZ234"/>
      <c r="KVA234"/>
      <c r="KVB234"/>
      <c r="KVC234"/>
      <c r="KVD234"/>
      <c r="KVE234"/>
      <c r="KVF234"/>
      <c r="KVG234"/>
      <c r="KVH234"/>
      <c r="KVI234"/>
      <c r="KVJ234"/>
      <c r="KVK234"/>
      <c r="KVL234"/>
      <c r="KVM234"/>
      <c r="KVN234"/>
      <c r="KVO234"/>
      <c r="KVP234"/>
      <c r="KVQ234"/>
      <c r="KVR234"/>
      <c r="KVS234"/>
      <c r="KVT234"/>
      <c r="KVU234"/>
      <c r="KVV234"/>
      <c r="KVW234"/>
      <c r="KVX234"/>
      <c r="KVY234"/>
      <c r="KVZ234"/>
      <c r="KWA234"/>
      <c r="KWB234"/>
      <c r="KWC234"/>
      <c r="KWD234"/>
      <c r="KWE234"/>
      <c r="KWF234"/>
      <c r="KWG234"/>
      <c r="KWH234"/>
      <c r="KWI234"/>
      <c r="KWJ234"/>
      <c r="KWK234"/>
      <c r="KWL234"/>
      <c r="KWM234"/>
      <c r="KWN234"/>
      <c r="KWO234"/>
      <c r="KWP234"/>
      <c r="KWQ234"/>
      <c r="KWR234"/>
      <c r="KWS234"/>
      <c r="KWT234"/>
      <c r="KWU234"/>
      <c r="KWV234"/>
      <c r="KWW234"/>
      <c r="KWX234"/>
      <c r="KWY234"/>
      <c r="KWZ234"/>
      <c r="KXA234"/>
      <c r="KXB234"/>
      <c r="KXC234"/>
      <c r="KXD234"/>
      <c r="KXE234"/>
      <c r="KXF234"/>
      <c r="KXG234"/>
      <c r="KXH234"/>
      <c r="KXI234"/>
      <c r="KXJ234"/>
      <c r="KXK234"/>
      <c r="KXL234"/>
      <c r="KXM234"/>
      <c r="KXN234"/>
      <c r="KXO234"/>
      <c r="KXP234"/>
      <c r="KXQ234"/>
      <c r="KXR234"/>
      <c r="KXS234"/>
      <c r="KXT234"/>
      <c r="KXU234"/>
      <c r="KXV234"/>
      <c r="KXW234"/>
      <c r="KXX234"/>
      <c r="KXY234"/>
      <c r="KXZ234"/>
      <c r="KYA234"/>
      <c r="KYB234"/>
      <c r="KYC234"/>
      <c r="KYD234"/>
      <c r="KYE234"/>
      <c r="KYF234"/>
      <c r="KYG234"/>
      <c r="KYH234"/>
      <c r="KYI234"/>
      <c r="KYJ234"/>
      <c r="KYK234"/>
      <c r="KYL234"/>
      <c r="KYM234"/>
      <c r="KYN234"/>
      <c r="KYO234"/>
      <c r="KYP234"/>
      <c r="KYQ234"/>
      <c r="KYR234"/>
      <c r="KYS234"/>
      <c r="KYT234"/>
      <c r="KYU234"/>
      <c r="KYV234"/>
      <c r="KYW234"/>
      <c r="KYX234"/>
      <c r="KYY234"/>
      <c r="KYZ234"/>
      <c r="KZA234"/>
      <c r="KZB234"/>
      <c r="KZC234"/>
      <c r="KZD234"/>
      <c r="KZE234"/>
      <c r="KZF234"/>
      <c r="KZG234"/>
      <c r="KZH234"/>
      <c r="KZI234"/>
      <c r="KZJ234"/>
      <c r="KZK234"/>
      <c r="KZL234"/>
      <c r="KZM234"/>
      <c r="KZN234"/>
      <c r="KZO234"/>
      <c r="KZP234"/>
      <c r="KZQ234"/>
      <c r="KZR234"/>
      <c r="KZS234"/>
      <c r="KZT234"/>
      <c r="KZU234"/>
      <c r="KZV234"/>
      <c r="KZW234"/>
      <c r="KZX234"/>
      <c r="KZY234"/>
      <c r="KZZ234"/>
      <c r="LAA234"/>
      <c r="LAB234"/>
      <c r="LAC234"/>
      <c r="LAD234"/>
      <c r="LAE234"/>
      <c r="LAF234"/>
      <c r="LAG234"/>
      <c r="LAH234"/>
      <c r="LAI234"/>
      <c r="LAJ234"/>
      <c r="LAK234"/>
      <c r="LAL234"/>
      <c r="LAM234"/>
      <c r="LAN234"/>
      <c r="LAO234"/>
      <c r="LAP234"/>
      <c r="LAQ234"/>
      <c r="LAR234"/>
      <c r="LAS234"/>
      <c r="LAT234"/>
      <c r="LAU234"/>
      <c r="LAV234"/>
      <c r="LAW234"/>
      <c r="LAX234"/>
      <c r="LAY234"/>
      <c r="LAZ234"/>
      <c r="LBA234"/>
      <c r="LBB234"/>
      <c r="LBC234"/>
      <c r="LBD234"/>
      <c r="LBE234"/>
      <c r="LBF234"/>
      <c r="LBG234"/>
      <c r="LBH234"/>
      <c r="LBI234"/>
      <c r="LBJ234"/>
      <c r="LBK234"/>
      <c r="LBL234"/>
      <c r="LBM234"/>
      <c r="LBN234"/>
      <c r="LBO234"/>
      <c r="LBP234"/>
      <c r="LBQ234"/>
      <c r="LBR234"/>
      <c r="LBS234"/>
      <c r="LBT234"/>
      <c r="LBU234"/>
      <c r="LBV234"/>
      <c r="LBW234"/>
      <c r="LBX234"/>
      <c r="LBY234"/>
      <c r="LBZ234"/>
      <c r="LCA234"/>
      <c r="LCB234"/>
      <c r="LCC234"/>
      <c r="LCD234"/>
      <c r="LCE234"/>
      <c r="LCF234"/>
      <c r="LCG234"/>
      <c r="LCH234"/>
      <c r="LCI234"/>
      <c r="LCJ234"/>
      <c r="LCK234"/>
      <c r="LCL234"/>
      <c r="LCM234"/>
      <c r="LCN234"/>
      <c r="LCO234"/>
      <c r="LCP234"/>
      <c r="LCQ234"/>
      <c r="LCR234"/>
      <c r="LCS234"/>
      <c r="LCT234"/>
      <c r="LCU234"/>
      <c r="LCV234"/>
      <c r="LCW234"/>
      <c r="LCX234"/>
      <c r="LCY234"/>
      <c r="LCZ234"/>
      <c r="LDA234"/>
      <c r="LDB234"/>
      <c r="LDC234"/>
      <c r="LDD234"/>
      <c r="LDE234"/>
      <c r="LDF234"/>
      <c r="LDG234"/>
      <c r="LDH234"/>
      <c r="LDI234"/>
      <c r="LDJ234"/>
      <c r="LDK234"/>
      <c r="LDL234"/>
      <c r="LDM234"/>
      <c r="LDN234"/>
      <c r="LDO234"/>
      <c r="LDP234"/>
      <c r="LDQ234"/>
      <c r="LDR234"/>
      <c r="LDS234"/>
      <c r="LDT234"/>
      <c r="LDU234"/>
      <c r="LDV234"/>
      <c r="LDW234"/>
      <c r="LDX234"/>
      <c r="LDY234"/>
      <c r="LDZ234"/>
      <c r="LEA234"/>
      <c r="LEB234"/>
      <c r="LEC234"/>
      <c r="LED234"/>
      <c r="LEE234"/>
      <c r="LEF234"/>
      <c r="LEG234"/>
      <c r="LEH234"/>
      <c r="LEI234"/>
      <c r="LEJ234"/>
      <c r="LEK234"/>
      <c r="LEL234"/>
      <c r="LEM234"/>
      <c r="LEN234"/>
      <c r="LEO234"/>
      <c r="LEP234"/>
      <c r="LEQ234"/>
      <c r="LER234"/>
      <c r="LES234"/>
      <c r="LET234"/>
      <c r="LEU234"/>
      <c r="LEV234"/>
      <c r="LEW234"/>
      <c r="LEX234"/>
      <c r="LEY234"/>
      <c r="LEZ234"/>
      <c r="LFA234"/>
      <c r="LFB234"/>
      <c r="LFC234"/>
      <c r="LFD234"/>
      <c r="LFE234"/>
      <c r="LFF234"/>
      <c r="LFG234"/>
      <c r="LFH234"/>
      <c r="LFI234"/>
      <c r="LFJ234"/>
      <c r="LFK234"/>
      <c r="LFL234"/>
      <c r="LFM234"/>
      <c r="LFN234"/>
      <c r="LFO234"/>
      <c r="LFP234"/>
      <c r="LFQ234"/>
      <c r="LFR234"/>
      <c r="LFS234"/>
      <c r="LFT234"/>
      <c r="LFU234"/>
      <c r="LFV234"/>
      <c r="LFW234"/>
      <c r="LFX234"/>
      <c r="LFY234"/>
      <c r="LFZ234"/>
      <c r="LGA234"/>
      <c r="LGB234"/>
      <c r="LGC234"/>
      <c r="LGD234"/>
      <c r="LGE234"/>
      <c r="LGF234"/>
      <c r="LGG234"/>
      <c r="LGH234"/>
      <c r="LGI234"/>
      <c r="LGJ234"/>
      <c r="LGK234"/>
      <c r="LGL234"/>
      <c r="LGM234"/>
      <c r="LGN234"/>
      <c r="LGO234"/>
      <c r="LGP234"/>
      <c r="LGQ234"/>
      <c r="LGR234"/>
      <c r="LGS234"/>
      <c r="LGT234"/>
      <c r="LGU234"/>
      <c r="LGV234"/>
      <c r="LGW234"/>
      <c r="LGX234"/>
      <c r="LGY234"/>
      <c r="LGZ234"/>
      <c r="LHA234"/>
      <c r="LHB234"/>
      <c r="LHC234"/>
      <c r="LHD234"/>
      <c r="LHE234"/>
      <c r="LHF234"/>
      <c r="LHG234"/>
      <c r="LHH234"/>
      <c r="LHI234"/>
      <c r="LHJ234"/>
      <c r="LHK234"/>
      <c r="LHL234"/>
      <c r="LHM234"/>
      <c r="LHN234"/>
      <c r="LHO234"/>
      <c r="LHP234"/>
      <c r="LHQ234"/>
      <c r="LHR234"/>
      <c r="LHS234"/>
      <c r="LHT234"/>
      <c r="LHU234"/>
      <c r="LHV234"/>
      <c r="LHW234"/>
      <c r="LHX234"/>
      <c r="LHY234"/>
      <c r="LHZ234"/>
      <c r="LIA234"/>
      <c r="LIB234"/>
      <c r="LIC234"/>
      <c r="LID234"/>
      <c r="LIE234"/>
      <c r="LIF234"/>
      <c r="LIG234"/>
      <c r="LIH234"/>
      <c r="LII234"/>
      <c r="LIJ234"/>
      <c r="LIK234"/>
      <c r="LIL234"/>
      <c r="LIM234"/>
      <c r="LIN234"/>
      <c r="LIO234"/>
      <c r="LIP234"/>
      <c r="LIQ234"/>
      <c r="LIR234"/>
      <c r="LIS234"/>
      <c r="LIT234"/>
      <c r="LIU234"/>
      <c r="LIV234"/>
      <c r="LIW234"/>
      <c r="LIX234"/>
      <c r="LIY234"/>
      <c r="LIZ234"/>
      <c r="LJA234"/>
      <c r="LJB234"/>
      <c r="LJC234"/>
      <c r="LJD234"/>
      <c r="LJE234"/>
      <c r="LJF234"/>
      <c r="LJG234"/>
      <c r="LJH234"/>
      <c r="LJI234"/>
      <c r="LJJ234"/>
      <c r="LJK234"/>
      <c r="LJL234"/>
      <c r="LJM234"/>
      <c r="LJN234"/>
      <c r="LJO234"/>
      <c r="LJP234"/>
      <c r="LJQ234"/>
      <c r="LJR234"/>
      <c r="LJS234"/>
      <c r="LJT234"/>
      <c r="LJU234"/>
      <c r="LJV234"/>
      <c r="LJW234"/>
      <c r="LJX234"/>
      <c r="LJY234"/>
      <c r="LJZ234"/>
      <c r="LKA234"/>
      <c r="LKB234"/>
      <c r="LKC234"/>
      <c r="LKD234"/>
      <c r="LKE234"/>
      <c r="LKF234"/>
      <c r="LKG234"/>
      <c r="LKH234"/>
      <c r="LKI234"/>
      <c r="LKJ234"/>
      <c r="LKK234"/>
      <c r="LKL234"/>
      <c r="LKM234"/>
      <c r="LKN234"/>
      <c r="LKO234"/>
      <c r="LKP234"/>
      <c r="LKQ234"/>
      <c r="LKR234"/>
      <c r="LKS234"/>
      <c r="LKT234"/>
      <c r="LKU234"/>
      <c r="LKV234"/>
      <c r="LKW234"/>
      <c r="LKX234"/>
      <c r="LKY234"/>
      <c r="LKZ234"/>
      <c r="LLA234"/>
      <c r="LLB234"/>
      <c r="LLC234"/>
      <c r="LLD234"/>
      <c r="LLE234"/>
      <c r="LLF234"/>
      <c r="LLG234"/>
      <c r="LLH234"/>
      <c r="LLI234"/>
      <c r="LLJ234"/>
      <c r="LLK234"/>
      <c r="LLL234"/>
      <c r="LLM234"/>
      <c r="LLN234"/>
      <c r="LLO234"/>
      <c r="LLP234"/>
      <c r="LLQ234"/>
      <c r="LLR234"/>
      <c r="LLS234"/>
      <c r="LLT234"/>
      <c r="LLU234"/>
      <c r="LLV234"/>
      <c r="LLW234"/>
      <c r="LLX234"/>
      <c r="LLY234"/>
      <c r="LLZ234"/>
      <c r="LMA234"/>
      <c r="LMB234"/>
      <c r="LMC234"/>
      <c r="LMD234"/>
      <c r="LME234"/>
      <c r="LMF234"/>
      <c r="LMG234"/>
      <c r="LMH234"/>
      <c r="LMI234"/>
      <c r="LMJ234"/>
      <c r="LMK234"/>
      <c r="LML234"/>
      <c r="LMM234"/>
      <c r="LMN234"/>
      <c r="LMO234"/>
      <c r="LMP234"/>
      <c r="LMQ234"/>
      <c r="LMR234"/>
      <c r="LMS234"/>
      <c r="LMT234"/>
      <c r="LMU234"/>
      <c r="LMV234"/>
      <c r="LMW234"/>
      <c r="LMX234"/>
      <c r="LMY234"/>
      <c r="LMZ234"/>
      <c r="LNA234"/>
      <c r="LNB234"/>
      <c r="LNC234"/>
      <c r="LND234"/>
      <c r="LNE234"/>
      <c r="LNF234"/>
      <c r="LNG234"/>
      <c r="LNH234"/>
      <c r="LNI234"/>
      <c r="LNJ234"/>
      <c r="LNK234"/>
      <c r="LNL234"/>
      <c r="LNM234"/>
      <c r="LNN234"/>
      <c r="LNO234"/>
      <c r="LNP234"/>
      <c r="LNQ234"/>
      <c r="LNR234"/>
      <c r="LNS234"/>
      <c r="LNT234"/>
      <c r="LNU234"/>
      <c r="LNV234"/>
      <c r="LNW234"/>
      <c r="LNX234"/>
      <c r="LNY234"/>
      <c r="LNZ234"/>
      <c r="LOA234"/>
      <c r="LOB234"/>
      <c r="LOC234"/>
      <c r="LOD234"/>
      <c r="LOE234"/>
      <c r="LOF234"/>
      <c r="LOG234"/>
      <c r="LOH234"/>
      <c r="LOI234"/>
      <c r="LOJ234"/>
      <c r="LOK234"/>
      <c r="LOL234"/>
      <c r="LOM234"/>
      <c r="LON234"/>
      <c r="LOO234"/>
      <c r="LOP234"/>
      <c r="LOQ234"/>
      <c r="LOR234"/>
      <c r="LOS234"/>
      <c r="LOT234"/>
      <c r="LOU234"/>
      <c r="LOV234"/>
      <c r="LOW234"/>
      <c r="LOX234"/>
      <c r="LOY234"/>
      <c r="LOZ234"/>
      <c r="LPA234"/>
      <c r="LPB234"/>
      <c r="LPC234"/>
      <c r="LPD234"/>
      <c r="LPE234"/>
      <c r="LPF234"/>
      <c r="LPG234"/>
      <c r="LPH234"/>
      <c r="LPI234"/>
      <c r="LPJ234"/>
      <c r="LPK234"/>
      <c r="LPL234"/>
      <c r="LPM234"/>
      <c r="LPN234"/>
      <c r="LPO234"/>
      <c r="LPP234"/>
      <c r="LPQ234"/>
      <c r="LPR234"/>
      <c r="LPS234"/>
      <c r="LPT234"/>
      <c r="LPU234"/>
      <c r="LPV234"/>
      <c r="LPW234"/>
      <c r="LPX234"/>
      <c r="LPY234"/>
      <c r="LPZ234"/>
      <c r="LQA234"/>
      <c r="LQB234"/>
      <c r="LQC234"/>
      <c r="LQD234"/>
      <c r="LQE234"/>
      <c r="LQF234"/>
      <c r="LQG234"/>
      <c r="LQH234"/>
      <c r="LQI234"/>
      <c r="LQJ234"/>
      <c r="LQK234"/>
      <c r="LQL234"/>
      <c r="LQM234"/>
      <c r="LQN234"/>
      <c r="LQO234"/>
      <c r="LQP234"/>
      <c r="LQQ234"/>
      <c r="LQR234"/>
      <c r="LQS234"/>
      <c r="LQT234"/>
      <c r="LQU234"/>
      <c r="LQV234"/>
      <c r="LQW234"/>
      <c r="LQX234"/>
      <c r="LQY234"/>
      <c r="LQZ234"/>
      <c r="LRA234"/>
      <c r="LRB234"/>
      <c r="LRC234"/>
      <c r="LRD234"/>
      <c r="LRE234"/>
      <c r="LRF234"/>
      <c r="LRG234"/>
      <c r="LRH234"/>
      <c r="LRI234"/>
      <c r="LRJ234"/>
      <c r="LRK234"/>
      <c r="LRL234"/>
      <c r="LRM234"/>
      <c r="LRN234"/>
      <c r="LRO234"/>
      <c r="LRP234"/>
      <c r="LRQ234"/>
      <c r="LRR234"/>
      <c r="LRS234"/>
      <c r="LRT234"/>
      <c r="LRU234"/>
      <c r="LRV234"/>
      <c r="LRW234"/>
      <c r="LRX234"/>
      <c r="LRY234"/>
      <c r="LRZ234"/>
      <c r="LSA234"/>
      <c r="LSB234"/>
      <c r="LSC234"/>
      <c r="LSD234"/>
      <c r="LSE234"/>
      <c r="LSF234"/>
      <c r="LSG234"/>
      <c r="LSH234"/>
      <c r="LSI234"/>
      <c r="LSJ234"/>
      <c r="LSK234"/>
      <c r="LSL234"/>
      <c r="LSM234"/>
      <c r="LSN234"/>
      <c r="LSO234"/>
      <c r="LSP234"/>
      <c r="LSQ234"/>
      <c r="LSR234"/>
      <c r="LSS234"/>
      <c r="LST234"/>
      <c r="LSU234"/>
      <c r="LSV234"/>
      <c r="LSW234"/>
      <c r="LSX234"/>
      <c r="LSY234"/>
      <c r="LSZ234"/>
      <c r="LTA234"/>
      <c r="LTB234"/>
      <c r="LTC234"/>
      <c r="LTD234"/>
      <c r="LTE234"/>
      <c r="LTF234"/>
      <c r="LTG234"/>
      <c r="LTH234"/>
      <c r="LTI234"/>
      <c r="LTJ234"/>
      <c r="LTK234"/>
      <c r="LTL234"/>
      <c r="LTM234"/>
      <c r="LTN234"/>
      <c r="LTO234"/>
      <c r="LTP234"/>
      <c r="LTQ234"/>
      <c r="LTR234"/>
      <c r="LTS234"/>
      <c r="LTT234"/>
      <c r="LTU234"/>
      <c r="LTV234"/>
      <c r="LTW234"/>
      <c r="LTX234"/>
      <c r="LTY234"/>
      <c r="LTZ234"/>
      <c r="LUA234"/>
      <c r="LUB234"/>
      <c r="LUC234"/>
      <c r="LUD234"/>
      <c r="LUE234"/>
      <c r="LUF234"/>
      <c r="LUG234"/>
      <c r="LUH234"/>
      <c r="LUI234"/>
      <c r="LUJ234"/>
      <c r="LUK234"/>
      <c r="LUL234"/>
      <c r="LUM234"/>
      <c r="LUN234"/>
      <c r="LUO234"/>
      <c r="LUP234"/>
      <c r="LUQ234"/>
      <c r="LUR234"/>
      <c r="LUS234"/>
      <c r="LUT234"/>
      <c r="LUU234"/>
      <c r="LUV234"/>
      <c r="LUW234"/>
      <c r="LUX234"/>
      <c r="LUY234"/>
      <c r="LUZ234"/>
      <c r="LVA234"/>
      <c r="LVB234"/>
      <c r="LVC234"/>
      <c r="LVD234"/>
      <c r="LVE234"/>
      <c r="LVF234"/>
      <c r="LVG234"/>
      <c r="LVH234"/>
      <c r="LVI234"/>
      <c r="LVJ234"/>
      <c r="LVK234"/>
      <c r="LVL234"/>
      <c r="LVM234"/>
      <c r="LVN234"/>
      <c r="LVO234"/>
      <c r="LVP234"/>
      <c r="LVQ234"/>
      <c r="LVR234"/>
      <c r="LVS234"/>
      <c r="LVT234"/>
      <c r="LVU234"/>
      <c r="LVV234"/>
      <c r="LVW234"/>
      <c r="LVX234"/>
      <c r="LVY234"/>
      <c r="LVZ234"/>
      <c r="LWA234"/>
      <c r="LWB234"/>
      <c r="LWC234"/>
      <c r="LWD234"/>
      <c r="LWE234"/>
      <c r="LWF234"/>
      <c r="LWG234"/>
      <c r="LWH234"/>
      <c r="LWI234"/>
      <c r="LWJ234"/>
      <c r="LWK234"/>
      <c r="LWL234"/>
      <c r="LWM234"/>
      <c r="LWN234"/>
      <c r="LWO234"/>
      <c r="LWP234"/>
      <c r="LWQ234"/>
      <c r="LWR234"/>
      <c r="LWS234"/>
      <c r="LWT234"/>
      <c r="LWU234"/>
      <c r="LWV234"/>
      <c r="LWW234"/>
      <c r="LWX234"/>
      <c r="LWY234"/>
      <c r="LWZ234"/>
      <c r="LXA234"/>
      <c r="LXB234"/>
      <c r="LXC234"/>
      <c r="LXD234"/>
      <c r="LXE234"/>
      <c r="LXF234"/>
      <c r="LXG234"/>
      <c r="LXH234"/>
      <c r="LXI234"/>
      <c r="LXJ234"/>
      <c r="LXK234"/>
      <c r="LXL234"/>
      <c r="LXM234"/>
      <c r="LXN234"/>
      <c r="LXO234"/>
      <c r="LXP234"/>
      <c r="LXQ234"/>
      <c r="LXR234"/>
      <c r="LXS234"/>
      <c r="LXT234"/>
      <c r="LXU234"/>
      <c r="LXV234"/>
      <c r="LXW234"/>
      <c r="LXX234"/>
      <c r="LXY234"/>
      <c r="LXZ234"/>
      <c r="LYA234"/>
      <c r="LYB234"/>
      <c r="LYC234"/>
      <c r="LYD234"/>
      <c r="LYE234"/>
      <c r="LYF234"/>
      <c r="LYG234"/>
      <c r="LYH234"/>
      <c r="LYI234"/>
      <c r="LYJ234"/>
      <c r="LYK234"/>
      <c r="LYL234"/>
      <c r="LYM234"/>
      <c r="LYN234"/>
      <c r="LYO234"/>
      <c r="LYP234"/>
      <c r="LYQ234"/>
      <c r="LYR234"/>
      <c r="LYS234"/>
      <c r="LYT234"/>
      <c r="LYU234"/>
      <c r="LYV234"/>
      <c r="LYW234"/>
      <c r="LYX234"/>
      <c r="LYY234"/>
      <c r="LYZ234"/>
      <c r="LZA234"/>
      <c r="LZB234"/>
      <c r="LZC234"/>
      <c r="LZD234"/>
      <c r="LZE234"/>
      <c r="LZF234"/>
      <c r="LZG234"/>
      <c r="LZH234"/>
      <c r="LZI234"/>
      <c r="LZJ234"/>
      <c r="LZK234"/>
      <c r="LZL234"/>
      <c r="LZM234"/>
      <c r="LZN234"/>
      <c r="LZO234"/>
      <c r="LZP234"/>
      <c r="LZQ234"/>
      <c r="LZR234"/>
      <c r="LZS234"/>
      <c r="LZT234"/>
      <c r="LZU234"/>
      <c r="LZV234"/>
      <c r="LZW234"/>
      <c r="LZX234"/>
      <c r="LZY234"/>
      <c r="LZZ234"/>
      <c r="MAA234"/>
      <c r="MAB234"/>
      <c r="MAC234"/>
      <c r="MAD234"/>
      <c r="MAE234"/>
      <c r="MAF234"/>
      <c r="MAG234"/>
      <c r="MAH234"/>
      <c r="MAI234"/>
      <c r="MAJ234"/>
      <c r="MAK234"/>
      <c r="MAL234"/>
      <c r="MAM234"/>
      <c r="MAN234"/>
      <c r="MAO234"/>
      <c r="MAP234"/>
      <c r="MAQ234"/>
      <c r="MAR234"/>
      <c r="MAS234"/>
      <c r="MAT234"/>
      <c r="MAU234"/>
      <c r="MAV234"/>
      <c r="MAW234"/>
      <c r="MAX234"/>
      <c r="MAY234"/>
      <c r="MAZ234"/>
      <c r="MBA234"/>
      <c r="MBB234"/>
      <c r="MBC234"/>
      <c r="MBD234"/>
      <c r="MBE234"/>
      <c r="MBF234"/>
      <c r="MBG234"/>
      <c r="MBH234"/>
      <c r="MBI234"/>
      <c r="MBJ234"/>
      <c r="MBK234"/>
      <c r="MBL234"/>
      <c r="MBM234"/>
      <c r="MBN234"/>
      <c r="MBO234"/>
      <c r="MBP234"/>
      <c r="MBQ234"/>
      <c r="MBR234"/>
      <c r="MBS234"/>
      <c r="MBT234"/>
      <c r="MBU234"/>
      <c r="MBV234"/>
      <c r="MBW234"/>
      <c r="MBX234"/>
      <c r="MBY234"/>
      <c r="MBZ234"/>
      <c r="MCA234"/>
      <c r="MCB234"/>
      <c r="MCC234"/>
      <c r="MCD234"/>
      <c r="MCE234"/>
      <c r="MCF234"/>
      <c r="MCG234"/>
      <c r="MCH234"/>
      <c r="MCI234"/>
      <c r="MCJ234"/>
      <c r="MCK234"/>
      <c r="MCL234"/>
      <c r="MCM234"/>
      <c r="MCN234"/>
      <c r="MCO234"/>
      <c r="MCP234"/>
      <c r="MCQ234"/>
      <c r="MCR234"/>
      <c r="MCS234"/>
      <c r="MCT234"/>
      <c r="MCU234"/>
      <c r="MCV234"/>
      <c r="MCW234"/>
      <c r="MCX234"/>
      <c r="MCY234"/>
      <c r="MCZ234"/>
      <c r="MDA234"/>
      <c r="MDB234"/>
      <c r="MDC234"/>
      <c r="MDD234"/>
      <c r="MDE234"/>
      <c r="MDF234"/>
      <c r="MDG234"/>
      <c r="MDH234"/>
      <c r="MDI234"/>
      <c r="MDJ234"/>
      <c r="MDK234"/>
      <c r="MDL234"/>
      <c r="MDM234"/>
      <c r="MDN234"/>
      <c r="MDO234"/>
      <c r="MDP234"/>
      <c r="MDQ234"/>
      <c r="MDR234"/>
      <c r="MDS234"/>
      <c r="MDT234"/>
      <c r="MDU234"/>
      <c r="MDV234"/>
      <c r="MDW234"/>
      <c r="MDX234"/>
      <c r="MDY234"/>
      <c r="MDZ234"/>
      <c r="MEA234"/>
      <c r="MEB234"/>
      <c r="MEC234"/>
      <c r="MED234"/>
      <c r="MEE234"/>
      <c r="MEF234"/>
      <c r="MEG234"/>
      <c r="MEH234"/>
      <c r="MEI234"/>
      <c r="MEJ234"/>
      <c r="MEK234"/>
      <c r="MEL234"/>
      <c r="MEM234"/>
      <c r="MEN234"/>
      <c r="MEO234"/>
      <c r="MEP234"/>
      <c r="MEQ234"/>
      <c r="MER234"/>
      <c r="MES234"/>
      <c r="MET234"/>
      <c r="MEU234"/>
      <c r="MEV234"/>
      <c r="MEW234"/>
      <c r="MEX234"/>
      <c r="MEY234"/>
      <c r="MEZ234"/>
      <c r="MFA234"/>
      <c r="MFB234"/>
      <c r="MFC234"/>
      <c r="MFD234"/>
      <c r="MFE234"/>
      <c r="MFF234"/>
      <c r="MFG234"/>
      <c r="MFH234"/>
      <c r="MFI234"/>
      <c r="MFJ234"/>
      <c r="MFK234"/>
      <c r="MFL234"/>
      <c r="MFM234"/>
      <c r="MFN234"/>
      <c r="MFO234"/>
      <c r="MFP234"/>
      <c r="MFQ234"/>
      <c r="MFR234"/>
      <c r="MFS234"/>
      <c r="MFT234"/>
      <c r="MFU234"/>
      <c r="MFV234"/>
      <c r="MFW234"/>
      <c r="MFX234"/>
      <c r="MFY234"/>
      <c r="MFZ234"/>
      <c r="MGA234"/>
      <c r="MGB234"/>
      <c r="MGC234"/>
      <c r="MGD234"/>
      <c r="MGE234"/>
      <c r="MGF234"/>
      <c r="MGG234"/>
      <c r="MGH234"/>
      <c r="MGI234"/>
      <c r="MGJ234"/>
      <c r="MGK234"/>
      <c r="MGL234"/>
      <c r="MGM234"/>
      <c r="MGN234"/>
      <c r="MGO234"/>
      <c r="MGP234"/>
      <c r="MGQ234"/>
      <c r="MGR234"/>
      <c r="MGS234"/>
      <c r="MGT234"/>
      <c r="MGU234"/>
      <c r="MGV234"/>
      <c r="MGW234"/>
      <c r="MGX234"/>
      <c r="MGY234"/>
      <c r="MGZ234"/>
      <c r="MHA234"/>
      <c r="MHB234"/>
      <c r="MHC234"/>
      <c r="MHD234"/>
      <c r="MHE234"/>
      <c r="MHF234"/>
      <c r="MHG234"/>
      <c r="MHH234"/>
      <c r="MHI234"/>
      <c r="MHJ234"/>
      <c r="MHK234"/>
      <c r="MHL234"/>
      <c r="MHM234"/>
      <c r="MHN234"/>
      <c r="MHO234"/>
      <c r="MHP234"/>
      <c r="MHQ234"/>
      <c r="MHR234"/>
      <c r="MHS234"/>
      <c r="MHT234"/>
      <c r="MHU234"/>
      <c r="MHV234"/>
      <c r="MHW234"/>
      <c r="MHX234"/>
      <c r="MHY234"/>
      <c r="MHZ234"/>
      <c r="MIA234"/>
      <c r="MIB234"/>
      <c r="MIC234"/>
      <c r="MID234"/>
      <c r="MIE234"/>
      <c r="MIF234"/>
      <c r="MIG234"/>
      <c r="MIH234"/>
      <c r="MII234"/>
      <c r="MIJ234"/>
      <c r="MIK234"/>
      <c r="MIL234"/>
      <c r="MIM234"/>
      <c r="MIN234"/>
      <c r="MIO234"/>
      <c r="MIP234"/>
      <c r="MIQ234"/>
      <c r="MIR234"/>
      <c r="MIS234"/>
      <c r="MIT234"/>
      <c r="MIU234"/>
      <c r="MIV234"/>
      <c r="MIW234"/>
      <c r="MIX234"/>
      <c r="MIY234"/>
      <c r="MIZ234"/>
      <c r="MJA234"/>
      <c r="MJB234"/>
      <c r="MJC234"/>
      <c r="MJD234"/>
      <c r="MJE234"/>
      <c r="MJF234"/>
      <c r="MJG234"/>
      <c r="MJH234"/>
      <c r="MJI234"/>
      <c r="MJJ234"/>
      <c r="MJK234"/>
      <c r="MJL234"/>
      <c r="MJM234"/>
      <c r="MJN234"/>
      <c r="MJO234"/>
      <c r="MJP234"/>
      <c r="MJQ234"/>
      <c r="MJR234"/>
      <c r="MJS234"/>
      <c r="MJT234"/>
      <c r="MJU234"/>
      <c r="MJV234"/>
      <c r="MJW234"/>
      <c r="MJX234"/>
      <c r="MJY234"/>
      <c r="MJZ234"/>
      <c r="MKA234"/>
      <c r="MKB234"/>
      <c r="MKC234"/>
      <c r="MKD234"/>
      <c r="MKE234"/>
      <c r="MKF234"/>
      <c r="MKG234"/>
      <c r="MKH234"/>
      <c r="MKI234"/>
      <c r="MKJ234"/>
      <c r="MKK234"/>
      <c r="MKL234"/>
      <c r="MKM234"/>
      <c r="MKN234"/>
      <c r="MKO234"/>
      <c r="MKP234"/>
      <c r="MKQ234"/>
      <c r="MKR234"/>
      <c r="MKS234"/>
      <c r="MKT234"/>
      <c r="MKU234"/>
      <c r="MKV234"/>
      <c r="MKW234"/>
      <c r="MKX234"/>
      <c r="MKY234"/>
      <c r="MKZ234"/>
      <c r="MLA234"/>
      <c r="MLB234"/>
      <c r="MLC234"/>
      <c r="MLD234"/>
      <c r="MLE234"/>
      <c r="MLF234"/>
      <c r="MLG234"/>
      <c r="MLH234"/>
      <c r="MLI234"/>
      <c r="MLJ234"/>
      <c r="MLK234"/>
      <c r="MLL234"/>
      <c r="MLM234"/>
      <c r="MLN234"/>
      <c r="MLO234"/>
      <c r="MLP234"/>
      <c r="MLQ234"/>
      <c r="MLR234"/>
      <c r="MLS234"/>
      <c r="MLT234"/>
      <c r="MLU234"/>
      <c r="MLV234"/>
      <c r="MLW234"/>
      <c r="MLX234"/>
      <c r="MLY234"/>
      <c r="MLZ234"/>
      <c r="MMA234"/>
      <c r="MMB234"/>
      <c r="MMC234"/>
      <c r="MMD234"/>
      <c r="MME234"/>
      <c r="MMF234"/>
      <c r="MMG234"/>
      <c r="MMH234"/>
      <c r="MMI234"/>
      <c r="MMJ234"/>
      <c r="MMK234"/>
      <c r="MML234"/>
      <c r="MMM234"/>
      <c r="MMN234"/>
      <c r="MMO234"/>
      <c r="MMP234"/>
      <c r="MMQ234"/>
      <c r="MMR234"/>
      <c r="MMS234"/>
      <c r="MMT234"/>
      <c r="MMU234"/>
      <c r="MMV234"/>
      <c r="MMW234"/>
      <c r="MMX234"/>
      <c r="MMY234"/>
      <c r="MMZ234"/>
      <c r="MNA234"/>
      <c r="MNB234"/>
      <c r="MNC234"/>
      <c r="MND234"/>
      <c r="MNE234"/>
      <c r="MNF234"/>
      <c r="MNG234"/>
      <c r="MNH234"/>
      <c r="MNI234"/>
      <c r="MNJ234"/>
      <c r="MNK234"/>
      <c r="MNL234"/>
      <c r="MNM234"/>
      <c r="MNN234"/>
      <c r="MNO234"/>
      <c r="MNP234"/>
      <c r="MNQ234"/>
      <c r="MNR234"/>
      <c r="MNS234"/>
      <c r="MNT234"/>
      <c r="MNU234"/>
      <c r="MNV234"/>
      <c r="MNW234"/>
      <c r="MNX234"/>
      <c r="MNY234"/>
      <c r="MNZ234"/>
      <c r="MOA234"/>
      <c r="MOB234"/>
      <c r="MOC234"/>
      <c r="MOD234"/>
      <c r="MOE234"/>
      <c r="MOF234"/>
      <c r="MOG234"/>
      <c r="MOH234"/>
      <c r="MOI234"/>
      <c r="MOJ234"/>
      <c r="MOK234"/>
      <c r="MOL234"/>
      <c r="MOM234"/>
      <c r="MON234"/>
      <c r="MOO234"/>
      <c r="MOP234"/>
      <c r="MOQ234"/>
      <c r="MOR234"/>
      <c r="MOS234"/>
      <c r="MOT234"/>
      <c r="MOU234"/>
      <c r="MOV234"/>
      <c r="MOW234"/>
      <c r="MOX234"/>
      <c r="MOY234"/>
      <c r="MOZ234"/>
      <c r="MPA234"/>
      <c r="MPB234"/>
      <c r="MPC234"/>
      <c r="MPD234"/>
      <c r="MPE234"/>
      <c r="MPF234"/>
      <c r="MPG234"/>
      <c r="MPH234"/>
      <c r="MPI234"/>
      <c r="MPJ234"/>
      <c r="MPK234"/>
      <c r="MPL234"/>
      <c r="MPM234"/>
      <c r="MPN234"/>
      <c r="MPO234"/>
      <c r="MPP234"/>
      <c r="MPQ234"/>
      <c r="MPR234"/>
      <c r="MPS234"/>
      <c r="MPT234"/>
      <c r="MPU234"/>
      <c r="MPV234"/>
      <c r="MPW234"/>
      <c r="MPX234"/>
      <c r="MPY234"/>
      <c r="MPZ234"/>
      <c r="MQA234"/>
      <c r="MQB234"/>
      <c r="MQC234"/>
      <c r="MQD234"/>
      <c r="MQE234"/>
      <c r="MQF234"/>
      <c r="MQG234"/>
      <c r="MQH234"/>
      <c r="MQI234"/>
      <c r="MQJ234"/>
      <c r="MQK234"/>
      <c r="MQL234"/>
      <c r="MQM234"/>
      <c r="MQN234"/>
      <c r="MQO234"/>
      <c r="MQP234"/>
      <c r="MQQ234"/>
      <c r="MQR234"/>
      <c r="MQS234"/>
      <c r="MQT234"/>
      <c r="MQU234"/>
      <c r="MQV234"/>
      <c r="MQW234"/>
      <c r="MQX234"/>
      <c r="MQY234"/>
      <c r="MQZ234"/>
      <c r="MRA234"/>
      <c r="MRB234"/>
      <c r="MRC234"/>
      <c r="MRD234"/>
      <c r="MRE234"/>
      <c r="MRF234"/>
      <c r="MRG234"/>
      <c r="MRH234"/>
      <c r="MRI234"/>
      <c r="MRJ234"/>
      <c r="MRK234"/>
      <c r="MRL234"/>
      <c r="MRM234"/>
      <c r="MRN234"/>
      <c r="MRO234"/>
      <c r="MRP234"/>
      <c r="MRQ234"/>
      <c r="MRR234"/>
      <c r="MRS234"/>
      <c r="MRT234"/>
      <c r="MRU234"/>
      <c r="MRV234"/>
      <c r="MRW234"/>
      <c r="MRX234"/>
      <c r="MRY234"/>
      <c r="MRZ234"/>
      <c r="MSA234"/>
      <c r="MSB234"/>
      <c r="MSC234"/>
      <c r="MSD234"/>
      <c r="MSE234"/>
      <c r="MSF234"/>
      <c r="MSG234"/>
      <c r="MSH234"/>
      <c r="MSI234"/>
      <c r="MSJ234"/>
      <c r="MSK234"/>
      <c r="MSL234"/>
      <c r="MSM234"/>
      <c r="MSN234"/>
      <c r="MSO234"/>
      <c r="MSP234"/>
      <c r="MSQ234"/>
      <c r="MSR234"/>
      <c r="MSS234"/>
      <c r="MST234"/>
      <c r="MSU234"/>
      <c r="MSV234"/>
      <c r="MSW234"/>
      <c r="MSX234"/>
      <c r="MSY234"/>
      <c r="MSZ234"/>
      <c r="MTA234"/>
      <c r="MTB234"/>
      <c r="MTC234"/>
      <c r="MTD234"/>
      <c r="MTE234"/>
      <c r="MTF234"/>
      <c r="MTG234"/>
      <c r="MTH234"/>
      <c r="MTI234"/>
      <c r="MTJ234"/>
      <c r="MTK234"/>
      <c r="MTL234"/>
      <c r="MTM234"/>
      <c r="MTN234"/>
      <c r="MTO234"/>
      <c r="MTP234"/>
      <c r="MTQ234"/>
      <c r="MTR234"/>
      <c r="MTS234"/>
      <c r="MTT234"/>
      <c r="MTU234"/>
      <c r="MTV234"/>
      <c r="MTW234"/>
      <c r="MTX234"/>
      <c r="MTY234"/>
      <c r="MTZ234"/>
      <c r="MUA234"/>
      <c r="MUB234"/>
      <c r="MUC234"/>
      <c r="MUD234"/>
      <c r="MUE234"/>
      <c r="MUF234"/>
      <c r="MUG234"/>
      <c r="MUH234"/>
      <c r="MUI234"/>
      <c r="MUJ234"/>
      <c r="MUK234"/>
      <c r="MUL234"/>
      <c r="MUM234"/>
      <c r="MUN234"/>
      <c r="MUO234"/>
      <c r="MUP234"/>
      <c r="MUQ234"/>
      <c r="MUR234"/>
      <c r="MUS234"/>
      <c r="MUT234"/>
      <c r="MUU234"/>
      <c r="MUV234"/>
      <c r="MUW234"/>
      <c r="MUX234"/>
      <c r="MUY234"/>
      <c r="MUZ234"/>
      <c r="MVA234"/>
      <c r="MVB234"/>
      <c r="MVC234"/>
      <c r="MVD234"/>
      <c r="MVE234"/>
      <c r="MVF234"/>
      <c r="MVG234"/>
      <c r="MVH234"/>
      <c r="MVI234"/>
      <c r="MVJ234"/>
      <c r="MVK234"/>
      <c r="MVL234"/>
      <c r="MVM234"/>
      <c r="MVN234"/>
      <c r="MVO234"/>
      <c r="MVP234"/>
      <c r="MVQ234"/>
      <c r="MVR234"/>
      <c r="MVS234"/>
      <c r="MVT234"/>
      <c r="MVU234"/>
      <c r="MVV234"/>
      <c r="MVW234"/>
      <c r="MVX234"/>
      <c r="MVY234"/>
      <c r="MVZ234"/>
      <c r="MWA234"/>
      <c r="MWB234"/>
      <c r="MWC234"/>
      <c r="MWD234"/>
      <c r="MWE234"/>
      <c r="MWF234"/>
      <c r="MWG234"/>
      <c r="MWH234"/>
      <c r="MWI234"/>
      <c r="MWJ234"/>
      <c r="MWK234"/>
      <c r="MWL234"/>
      <c r="MWM234"/>
      <c r="MWN234"/>
      <c r="MWO234"/>
      <c r="MWP234"/>
      <c r="MWQ234"/>
      <c r="MWR234"/>
      <c r="MWS234"/>
      <c r="MWT234"/>
      <c r="MWU234"/>
      <c r="MWV234"/>
      <c r="MWW234"/>
      <c r="MWX234"/>
      <c r="MWY234"/>
      <c r="MWZ234"/>
      <c r="MXA234"/>
      <c r="MXB234"/>
      <c r="MXC234"/>
      <c r="MXD234"/>
      <c r="MXE234"/>
      <c r="MXF234"/>
      <c r="MXG234"/>
      <c r="MXH234"/>
      <c r="MXI234"/>
      <c r="MXJ234"/>
      <c r="MXK234"/>
      <c r="MXL234"/>
      <c r="MXM234"/>
      <c r="MXN234"/>
      <c r="MXO234"/>
      <c r="MXP234"/>
      <c r="MXQ234"/>
      <c r="MXR234"/>
      <c r="MXS234"/>
      <c r="MXT234"/>
      <c r="MXU234"/>
      <c r="MXV234"/>
      <c r="MXW234"/>
      <c r="MXX234"/>
      <c r="MXY234"/>
      <c r="MXZ234"/>
      <c r="MYA234"/>
      <c r="MYB234"/>
      <c r="MYC234"/>
      <c r="MYD234"/>
      <c r="MYE234"/>
      <c r="MYF234"/>
      <c r="MYG234"/>
      <c r="MYH234"/>
      <c r="MYI234"/>
      <c r="MYJ234"/>
      <c r="MYK234"/>
      <c r="MYL234"/>
      <c r="MYM234"/>
      <c r="MYN234"/>
      <c r="MYO234"/>
      <c r="MYP234"/>
      <c r="MYQ234"/>
      <c r="MYR234"/>
      <c r="MYS234"/>
      <c r="MYT234"/>
      <c r="MYU234"/>
      <c r="MYV234"/>
      <c r="MYW234"/>
      <c r="MYX234"/>
      <c r="MYY234"/>
      <c r="MYZ234"/>
      <c r="MZA234"/>
      <c r="MZB234"/>
      <c r="MZC234"/>
      <c r="MZD234"/>
      <c r="MZE234"/>
      <c r="MZF234"/>
      <c r="MZG234"/>
      <c r="MZH234"/>
      <c r="MZI234"/>
      <c r="MZJ234"/>
      <c r="MZK234"/>
      <c r="MZL234"/>
      <c r="MZM234"/>
      <c r="MZN234"/>
      <c r="MZO234"/>
      <c r="MZP234"/>
      <c r="MZQ234"/>
      <c r="MZR234"/>
      <c r="MZS234"/>
      <c r="MZT234"/>
      <c r="MZU234"/>
      <c r="MZV234"/>
      <c r="MZW234"/>
      <c r="MZX234"/>
      <c r="MZY234"/>
      <c r="MZZ234"/>
      <c r="NAA234"/>
      <c r="NAB234"/>
      <c r="NAC234"/>
      <c r="NAD234"/>
      <c r="NAE234"/>
      <c r="NAF234"/>
      <c r="NAG234"/>
      <c r="NAH234"/>
      <c r="NAI234"/>
      <c r="NAJ234"/>
      <c r="NAK234"/>
      <c r="NAL234"/>
      <c r="NAM234"/>
      <c r="NAN234"/>
      <c r="NAO234"/>
      <c r="NAP234"/>
      <c r="NAQ234"/>
      <c r="NAR234"/>
      <c r="NAS234"/>
      <c r="NAT234"/>
      <c r="NAU234"/>
      <c r="NAV234"/>
      <c r="NAW234"/>
      <c r="NAX234"/>
      <c r="NAY234"/>
      <c r="NAZ234"/>
      <c r="NBA234"/>
      <c r="NBB234"/>
      <c r="NBC234"/>
      <c r="NBD234"/>
      <c r="NBE234"/>
      <c r="NBF234"/>
      <c r="NBG234"/>
      <c r="NBH234"/>
      <c r="NBI234"/>
      <c r="NBJ234"/>
      <c r="NBK234"/>
      <c r="NBL234"/>
      <c r="NBM234"/>
      <c r="NBN234"/>
      <c r="NBO234"/>
      <c r="NBP234"/>
      <c r="NBQ234"/>
      <c r="NBR234"/>
      <c r="NBS234"/>
      <c r="NBT234"/>
      <c r="NBU234"/>
      <c r="NBV234"/>
      <c r="NBW234"/>
      <c r="NBX234"/>
      <c r="NBY234"/>
      <c r="NBZ234"/>
      <c r="NCA234"/>
      <c r="NCB234"/>
      <c r="NCC234"/>
      <c r="NCD234"/>
      <c r="NCE234"/>
      <c r="NCF234"/>
      <c r="NCG234"/>
      <c r="NCH234"/>
      <c r="NCI234"/>
      <c r="NCJ234"/>
      <c r="NCK234"/>
      <c r="NCL234"/>
      <c r="NCM234"/>
      <c r="NCN234"/>
      <c r="NCO234"/>
      <c r="NCP234"/>
      <c r="NCQ234"/>
      <c r="NCR234"/>
      <c r="NCS234"/>
      <c r="NCT234"/>
      <c r="NCU234"/>
      <c r="NCV234"/>
      <c r="NCW234"/>
      <c r="NCX234"/>
      <c r="NCY234"/>
      <c r="NCZ234"/>
      <c r="NDA234"/>
      <c r="NDB234"/>
      <c r="NDC234"/>
      <c r="NDD234"/>
      <c r="NDE234"/>
      <c r="NDF234"/>
      <c r="NDG234"/>
      <c r="NDH234"/>
      <c r="NDI234"/>
      <c r="NDJ234"/>
      <c r="NDK234"/>
      <c r="NDL234"/>
      <c r="NDM234"/>
      <c r="NDN234"/>
      <c r="NDO234"/>
      <c r="NDP234"/>
      <c r="NDQ234"/>
      <c r="NDR234"/>
      <c r="NDS234"/>
      <c r="NDT234"/>
      <c r="NDU234"/>
      <c r="NDV234"/>
      <c r="NDW234"/>
      <c r="NDX234"/>
      <c r="NDY234"/>
      <c r="NDZ234"/>
      <c r="NEA234"/>
      <c r="NEB234"/>
      <c r="NEC234"/>
      <c r="NED234"/>
      <c r="NEE234"/>
      <c r="NEF234"/>
      <c r="NEG234"/>
      <c r="NEH234"/>
      <c r="NEI234"/>
      <c r="NEJ234"/>
      <c r="NEK234"/>
      <c r="NEL234"/>
      <c r="NEM234"/>
      <c r="NEN234"/>
      <c r="NEO234"/>
      <c r="NEP234"/>
      <c r="NEQ234"/>
      <c r="NER234"/>
      <c r="NES234"/>
      <c r="NET234"/>
      <c r="NEU234"/>
      <c r="NEV234"/>
      <c r="NEW234"/>
      <c r="NEX234"/>
      <c r="NEY234"/>
      <c r="NEZ234"/>
      <c r="NFA234"/>
      <c r="NFB234"/>
      <c r="NFC234"/>
      <c r="NFD234"/>
      <c r="NFE234"/>
      <c r="NFF234"/>
      <c r="NFG234"/>
      <c r="NFH234"/>
      <c r="NFI234"/>
      <c r="NFJ234"/>
      <c r="NFK234"/>
      <c r="NFL234"/>
      <c r="NFM234"/>
      <c r="NFN234"/>
      <c r="NFO234"/>
      <c r="NFP234"/>
      <c r="NFQ234"/>
      <c r="NFR234"/>
      <c r="NFS234"/>
      <c r="NFT234"/>
      <c r="NFU234"/>
      <c r="NFV234"/>
      <c r="NFW234"/>
      <c r="NFX234"/>
      <c r="NFY234"/>
      <c r="NFZ234"/>
      <c r="NGA234"/>
      <c r="NGB234"/>
      <c r="NGC234"/>
      <c r="NGD234"/>
      <c r="NGE234"/>
      <c r="NGF234"/>
      <c r="NGG234"/>
      <c r="NGH234"/>
      <c r="NGI234"/>
      <c r="NGJ234"/>
      <c r="NGK234"/>
      <c r="NGL234"/>
      <c r="NGM234"/>
      <c r="NGN234"/>
      <c r="NGO234"/>
      <c r="NGP234"/>
      <c r="NGQ234"/>
      <c r="NGR234"/>
      <c r="NGS234"/>
      <c r="NGT234"/>
      <c r="NGU234"/>
      <c r="NGV234"/>
      <c r="NGW234"/>
      <c r="NGX234"/>
      <c r="NGY234"/>
      <c r="NGZ234"/>
      <c r="NHA234"/>
      <c r="NHB234"/>
      <c r="NHC234"/>
      <c r="NHD234"/>
      <c r="NHE234"/>
      <c r="NHF234"/>
      <c r="NHG234"/>
      <c r="NHH234"/>
      <c r="NHI234"/>
      <c r="NHJ234"/>
      <c r="NHK234"/>
      <c r="NHL234"/>
      <c r="NHM234"/>
      <c r="NHN234"/>
      <c r="NHO234"/>
      <c r="NHP234"/>
      <c r="NHQ234"/>
      <c r="NHR234"/>
      <c r="NHS234"/>
      <c r="NHT234"/>
      <c r="NHU234"/>
      <c r="NHV234"/>
      <c r="NHW234"/>
      <c r="NHX234"/>
      <c r="NHY234"/>
      <c r="NHZ234"/>
      <c r="NIA234"/>
      <c r="NIB234"/>
      <c r="NIC234"/>
      <c r="NID234"/>
      <c r="NIE234"/>
      <c r="NIF234"/>
      <c r="NIG234"/>
      <c r="NIH234"/>
      <c r="NII234"/>
      <c r="NIJ234"/>
      <c r="NIK234"/>
      <c r="NIL234"/>
      <c r="NIM234"/>
      <c r="NIN234"/>
      <c r="NIO234"/>
      <c r="NIP234"/>
      <c r="NIQ234"/>
      <c r="NIR234"/>
      <c r="NIS234"/>
      <c r="NIT234"/>
      <c r="NIU234"/>
      <c r="NIV234"/>
      <c r="NIW234"/>
      <c r="NIX234"/>
      <c r="NIY234"/>
      <c r="NIZ234"/>
      <c r="NJA234"/>
      <c r="NJB234"/>
      <c r="NJC234"/>
      <c r="NJD234"/>
      <c r="NJE234"/>
      <c r="NJF234"/>
      <c r="NJG234"/>
      <c r="NJH234"/>
      <c r="NJI234"/>
      <c r="NJJ234"/>
      <c r="NJK234"/>
      <c r="NJL234"/>
      <c r="NJM234"/>
      <c r="NJN234"/>
      <c r="NJO234"/>
      <c r="NJP234"/>
      <c r="NJQ234"/>
      <c r="NJR234"/>
      <c r="NJS234"/>
      <c r="NJT234"/>
      <c r="NJU234"/>
      <c r="NJV234"/>
      <c r="NJW234"/>
      <c r="NJX234"/>
      <c r="NJY234"/>
      <c r="NJZ234"/>
      <c r="NKA234"/>
      <c r="NKB234"/>
      <c r="NKC234"/>
      <c r="NKD234"/>
      <c r="NKE234"/>
      <c r="NKF234"/>
      <c r="NKG234"/>
      <c r="NKH234"/>
      <c r="NKI234"/>
      <c r="NKJ234"/>
      <c r="NKK234"/>
      <c r="NKL234"/>
      <c r="NKM234"/>
      <c r="NKN234"/>
      <c r="NKO234"/>
      <c r="NKP234"/>
      <c r="NKQ234"/>
      <c r="NKR234"/>
      <c r="NKS234"/>
      <c r="NKT234"/>
      <c r="NKU234"/>
      <c r="NKV234"/>
      <c r="NKW234"/>
      <c r="NKX234"/>
      <c r="NKY234"/>
      <c r="NKZ234"/>
      <c r="NLA234"/>
      <c r="NLB234"/>
      <c r="NLC234"/>
      <c r="NLD234"/>
      <c r="NLE234"/>
      <c r="NLF234"/>
      <c r="NLG234"/>
      <c r="NLH234"/>
      <c r="NLI234"/>
      <c r="NLJ234"/>
      <c r="NLK234"/>
      <c r="NLL234"/>
      <c r="NLM234"/>
      <c r="NLN234"/>
      <c r="NLO234"/>
      <c r="NLP234"/>
      <c r="NLQ234"/>
      <c r="NLR234"/>
      <c r="NLS234"/>
      <c r="NLT234"/>
      <c r="NLU234"/>
      <c r="NLV234"/>
      <c r="NLW234"/>
      <c r="NLX234"/>
      <c r="NLY234"/>
      <c r="NLZ234"/>
      <c r="NMA234"/>
      <c r="NMB234"/>
      <c r="NMC234"/>
      <c r="NMD234"/>
      <c r="NME234"/>
      <c r="NMF234"/>
      <c r="NMG234"/>
      <c r="NMH234"/>
      <c r="NMI234"/>
      <c r="NMJ234"/>
      <c r="NMK234"/>
      <c r="NML234"/>
      <c r="NMM234"/>
      <c r="NMN234"/>
      <c r="NMO234"/>
      <c r="NMP234"/>
      <c r="NMQ234"/>
      <c r="NMR234"/>
      <c r="NMS234"/>
      <c r="NMT234"/>
      <c r="NMU234"/>
      <c r="NMV234"/>
      <c r="NMW234"/>
      <c r="NMX234"/>
      <c r="NMY234"/>
      <c r="NMZ234"/>
      <c r="NNA234"/>
      <c r="NNB234"/>
      <c r="NNC234"/>
      <c r="NND234"/>
      <c r="NNE234"/>
      <c r="NNF234"/>
      <c r="NNG234"/>
      <c r="NNH234"/>
      <c r="NNI234"/>
      <c r="NNJ234"/>
      <c r="NNK234"/>
      <c r="NNL234"/>
      <c r="NNM234"/>
      <c r="NNN234"/>
      <c r="NNO234"/>
      <c r="NNP234"/>
      <c r="NNQ234"/>
      <c r="NNR234"/>
      <c r="NNS234"/>
      <c r="NNT234"/>
      <c r="NNU234"/>
      <c r="NNV234"/>
      <c r="NNW234"/>
      <c r="NNX234"/>
      <c r="NNY234"/>
      <c r="NNZ234"/>
      <c r="NOA234"/>
      <c r="NOB234"/>
      <c r="NOC234"/>
      <c r="NOD234"/>
      <c r="NOE234"/>
      <c r="NOF234"/>
      <c r="NOG234"/>
      <c r="NOH234"/>
      <c r="NOI234"/>
      <c r="NOJ234"/>
      <c r="NOK234"/>
      <c r="NOL234"/>
      <c r="NOM234"/>
      <c r="NON234"/>
      <c r="NOO234"/>
      <c r="NOP234"/>
      <c r="NOQ234"/>
      <c r="NOR234"/>
      <c r="NOS234"/>
      <c r="NOT234"/>
      <c r="NOU234"/>
      <c r="NOV234"/>
      <c r="NOW234"/>
      <c r="NOX234"/>
      <c r="NOY234"/>
      <c r="NOZ234"/>
      <c r="NPA234"/>
      <c r="NPB234"/>
      <c r="NPC234"/>
      <c r="NPD234"/>
      <c r="NPE234"/>
      <c r="NPF234"/>
      <c r="NPG234"/>
      <c r="NPH234"/>
      <c r="NPI234"/>
      <c r="NPJ234"/>
      <c r="NPK234"/>
      <c r="NPL234"/>
      <c r="NPM234"/>
      <c r="NPN234"/>
      <c r="NPO234"/>
      <c r="NPP234"/>
      <c r="NPQ234"/>
      <c r="NPR234"/>
      <c r="NPS234"/>
      <c r="NPT234"/>
      <c r="NPU234"/>
      <c r="NPV234"/>
      <c r="NPW234"/>
      <c r="NPX234"/>
      <c r="NPY234"/>
      <c r="NPZ234"/>
      <c r="NQA234"/>
      <c r="NQB234"/>
      <c r="NQC234"/>
      <c r="NQD234"/>
      <c r="NQE234"/>
      <c r="NQF234"/>
      <c r="NQG234"/>
      <c r="NQH234"/>
      <c r="NQI234"/>
      <c r="NQJ234"/>
      <c r="NQK234"/>
      <c r="NQL234"/>
      <c r="NQM234"/>
      <c r="NQN234"/>
      <c r="NQO234"/>
      <c r="NQP234"/>
      <c r="NQQ234"/>
      <c r="NQR234"/>
      <c r="NQS234"/>
      <c r="NQT234"/>
      <c r="NQU234"/>
      <c r="NQV234"/>
      <c r="NQW234"/>
      <c r="NQX234"/>
      <c r="NQY234"/>
      <c r="NQZ234"/>
      <c r="NRA234"/>
      <c r="NRB234"/>
      <c r="NRC234"/>
      <c r="NRD234"/>
      <c r="NRE234"/>
      <c r="NRF234"/>
      <c r="NRG234"/>
      <c r="NRH234"/>
      <c r="NRI234"/>
      <c r="NRJ234"/>
      <c r="NRK234"/>
      <c r="NRL234"/>
      <c r="NRM234"/>
      <c r="NRN234"/>
      <c r="NRO234"/>
      <c r="NRP234"/>
      <c r="NRQ234"/>
      <c r="NRR234"/>
      <c r="NRS234"/>
      <c r="NRT234"/>
      <c r="NRU234"/>
      <c r="NRV234"/>
      <c r="NRW234"/>
      <c r="NRX234"/>
      <c r="NRY234"/>
      <c r="NRZ234"/>
      <c r="NSA234"/>
      <c r="NSB234"/>
      <c r="NSC234"/>
      <c r="NSD234"/>
      <c r="NSE234"/>
      <c r="NSF234"/>
      <c r="NSG234"/>
      <c r="NSH234"/>
      <c r="NSI234"/>
      <c r="NSJ234"/>
      <c r="NSK234"/>
      <c r="NSL234"/>
      <c r="NSM234"/>
      <c r="NSN234"/>
      <c r="NSO234"/>
      <c r="NSP234"/>
      <c r="NSQ234"/>
      <c r="NSR234"/>
      <c r="NSS234"/>
      <c r="NST234"/>
      <c r="NSU234"/>
      <c r="NSV234"/>
      <c r="NSW234"/>
      <c r="NSX234"/>
      <c r="NSY234"/>
      <c r="NSZ234"/>
      <c r="NTA234"/>
      <c r="NTB234"/>
      <c r="NTC234"/>
      <c r="NTD234"/>
      <c r="NTE234"/>
      <c r="NTF234"/>
      <c r="NTG234"/>
      <c r="NTH234"/>
      <c r="NTI234"/>
      <c r="NTJ234"/>
      <c r="NTK234"/>
      <c r="NTL234"/>
      <c r="NTM234"/>
      <c r="NTN234"/>
      <c r="NTO234"/>
      <c r="NTP234"/>
      <c r="NTQ234"/>
      <c r="NTR234"/>
      <c r="NTS234"/>
      <c r="NTT234"/>
      <c r="NTU234"/>
      <c r="NTV234"/>
      <c r="NTW234"/>
      <c r="NTX234"/>
      <c r="NTY234"/>
      <c r="NTZ234"/>
      <c r="NUA234"/>
      <c r="NUB234"/>
      <c r="NUC234"/>
      <c r="NUD234"/>
      <c r="NUE234"/>
      <c r="NUF234"/>
      <c r="NUG234"/>
      <c r="NUH234"/>
      <c r="NUI234"/>
      <c r="NUJ234"/>
      <c r="NUK234"/>
      <c r="NUL234"/>
      <c r="NUM234"/>
      <c r="NUN234"/>
      <c r="NUO234"/>
      <c r="NUP234"/>
      <c r="NUQ234"/>
      <c r="NUR234"/>
      <c r="NUS234"/>
      <c r="NUT234"/>
      <c r="NUU234"/>
      <c r="NUV234"/>
      <c r="NUW234"/>
      <c r="NUX234"/>
      <c r="NUY234"/>
      <c r="NUZ234"/>
      <c r="NVA234"/>
      <c r="NVB234"/>
      <c r="NVC234"/>
      <c r="NVD234"/>
      <c r="NVE234"/>
      <c r="NVF234"/>
      <c r="NVG234"/>
      <c r="NVH234"/>
      <c r="NVI234"/>
      <c r="NVJ234"/>
      <c r="NVK234"/>
      <c r="NVL234"/>
      <c r="NVM234"/>
      <c r="NVN234"/>
      <c r="NVO234"/>
      <c r="NVP234"/>
      <c r="NVQ234"/>
      <c r="NVR234"/>
      <c r="NVS234"/>
      <c r="NVT234"/>
      <c r="NVU234"/>
      <c r="NVV234"/>
      <c r="NVW234"/>
      <c r="NVX234"/>
      <c r="NVY234"/>
      <c r="NVZ234"/>
      <c r="NWA234"/>
      <c r="NWB234"/>
      <c r="NWC234"/>
      <c r="NWD234"/>
      <c r="NWE234"/>
      <c r="NWF234"/>
      <c r="NWG234"/>
      <c r="NWH234"/>
      <c r="NWI234"/>
      <c r="NWJ234"/>
      <c r="NWK234"/>
      <c r="NWL234"/>
      <c r="NWM234"/>
      <c r="NWN234"/>
      <c r="NWO234"/>
      <c r="NWP234"/>
      <c r="NWQ234"/>
      <c r="NWR234"/>
      <c r="NWS234"/>
      <c r="NWT234"/>
      <c r="NWU234"/>
      <c r="NWV234"/>
      <c r="NWW234"/>
      <c r="NWX234"/>
      <c r="NWY234"/>
      <c r="NWZ234"/>
      <c r="NXA234"/>
      <c r="NXB234"/>
      <c r="NXC234"/>
      <c r="NXD234"/>
      <c r="NXE234"/>
      <c r="NXF234"/>
      <c r="NXG234"/>
      <c r="NXH234"/>
      <c r="NXI234"/>
      <c r="NXJ234"/>
      <c r="NXK234"/>
      <c r="NXL234"/>
      <c r="NXM234"/>
      <c r="NXN234"/>
      <c r="NXO234"/>
      <c r="NXP234"/>
      <c r="NXQ234"/>
      <c r="NXR234"/>
      <c r="NXS234"/>
      <c r="NXT234"/>
      <c r="NXU234"/>
      <c r="NXV234"/>
      <c r="NXW234"/>
      <c r="NXX234"/>
      <c r="NXY234"/>
      <c r="NXZ234"/>
      <c r="NYA234"/>
      <c r="NYB234"/>
      <c r="NYC234"/>
      <c r="NYD234"/>
      <c r="NYE234"/>
      <c r="NYF234"/>
      <c r="NYG234"/>
      <c r="NYH234"/>
      <c r="NYI234"/>
      <c r="NYJ234"/>
      <c r="NYK234"/>
      <c r="NYL234"/>
      <c r="NYM234"/>
      <c r="NYN234"/>
      <c r="NYO234"/>
      <c r="NYP234"/>
      <c r="NYQ234"/>
      <c r="NYR234"/>
      <c r="NYS234"/>
      <c r="NYT234"/>
      <c r="NYU234"/>
      <c r="NYV234"/>
      <c r="NYW234"/>
      <c r="NYX234"/>
      <c r="NYY234"/>
      <c r="NYZ234"/>
      <c r="NZA234"/>
      <c r="NZB234"/>
      <c r="NZC234"/>
      <c r="NZD234"/>
      <c r="NZE234"/>
      <c r="NZF234"/>
      <c r="NZG234"/>
      <c r="NZH234"/>
      <c r="NZI234"/>
      <c r="NZJ234"/>
      <c r="NZK234"/>
      <c r="NZL234"/>
      <c r="NZM234"/>
      <c r="NZN234"/>
      <c r="NZO234"/>
      <c r="NZP234"/>
      <c r="NZQ234"/>
      <c r="NZR234"/>
      <c r="NZS234"/>
      <c r="NZT234"/>
      <c r="NZU234"/>
      <c r="NZV234"/>
      <c r="NZW234"/>
      <c r="NZX234"/>
      <c r="NZY234"/>
      <c r="NZZ234"/>
      <c r="OAA234"/>
      <c r="OAB234"/>
      <c r="OAC234"/>
      <c r="OAD234"/>
      <c r="OAE234"/>
      <c r="OAF234"/>
      <c r="OAG234"/>
      <c r="OAH234"/>
      <c r="OAI234"/>
      <c r="OAJ234"/>
      <c r="OAK234"/>
      <c r="OAL234"/>
      <c r="OAM234"/>
      <c r="OAN234"/>
      <c r="OAO234"/>
      <c r="OAP234"/>
      <c r="OAQ234"/>
      <c r="OAR234"/>
      <c r="OAS234"/>
      <c r="OAT234"/>
      <c r="OAU234"/>
      <c r="OAV234"/>
      <c r="OAW234"/>
      <c r="OAX234"/>
      <c r="OAY234"/>
      <c r="OAZ234"/>
      <c r="OBA234"/>
      <c r="OBB234"/>
      <c r="OBC234"/>
      <c r="OBD234"/>
      <c r="OBE234"/>
      <c r="OBF234"/>
      <c r="OBG234"/>
      <c r="OBH234"/>
      <c r="OBI234"/>
      <c r="OBJ234"/>
      <c r="OBK234"/>
      <c r="OBL234"/>
      <c r="OBM234"/>
      <c r="OBN234"/>
      <c r="OBO234"/>
      <c r="OBP234"/>
      <c r="OBQ234"/>
      <c r="OBR234"/>
      <c r="OBS234"/>
      <c r="OBT234"/>
      <c r="OBU234"/>
      <c r="OBV234"/>
      <c r="OBW234"/>
      <c r="OBX234"/>
      <c r="OBY234"/>
      <c r="OBZ234"/>
      <c r="OCA234"/>
      <c r="OCB234"/>
      <c r="OCC234"/>
      <c r="OCD234"/>
      <c r="OCE234"/>
      <c r="OCF234"/>
      <c r="OCG234"/>
      <c r="OCH234"/>
      <c r="OCI234"/>
      <c r="OCJ234"/>
      <c r="OCK234"/>
      <c r="OCL234"/>
      <c r="OCM234"/>
      <c r="OCN234"/>
      <c r="OCO234"/>
      <c r="OCP234"/>
      <c r="OCQ234"/>
      <c r="OCR234"/>
      <c r="OCS234"/>
      <c r="OCT234"/>
      <c r="OCU234"/>
      <c r="OCV234"/>
      <c r="OCW234"/>
      <c r="OCX234"/>
      <c r="OCY234"/>
      <c r="OCZ234"/>
      <c r="ODA234"/>
      <c r="ODB234"/>
      <c r="ODC234"/>
      <c r="ODD234"/>
      <c r="ODE234"/>
      <c r="ODF234"/>
      <c r="ODG234"/>
      <c r="ODH234"/>
      <c r="ODI234"/>
      <c r="ODJ234"/>
      <c r="ODK234"/>
      <c r="ODL234"/>
      <c r="ODM234"/>
      <c r="ODN234"/>
      <c r="ODO234"/>
      <c r="ODP234"/>
      <c r="ODQ234"/>
      <c r="ODR234"/>
      <c r="ODS234"/>
      <c r="ODT234"/>
      <c r="ODU234"/>
      <c r="ODV234"/>
      <c r="ODW234"/>
      <c r="ODX234"/>
      <c r="ODY234"/>
      <c r="ODZ234"/>
      <c r="OEA234"/>
      <c r="OEB234"/>
      <c r="OEC234"/>
      <c r="OED234"/>
      <c r="OEE234"/>
      <c r="OEF234"/>
      <c r="OEG234"/>
      <c r="OEH234"/>
      <c r="OEI234"/>
      <c r="OEJ234"/>
      <c r="OEK234"/>
      <c r="OEL234"/>
      <c r="OEM234"/>
      <c r="OEN234"/>
      <c r="OEO234"/>
      <c r="OEP234"/>
      <c r="OEQ234"/>
      <c r="OER234"/>
      <c r="OES234"/>
      <c r="OET234"/>
      <c r="OEU234"/>
      <c r="OEV234"/>
      <c r="OEW234"/>
      <c r="OEX234"/>
      <c r="OEY234"/>
      <c r="OEZ234"/>
      <c r="OFA234"/>
      <c r="OFB234"/>
      <c r="OFC234"/>
      <c r="OFD234"/>
      <c r="OFE234"/>
      <c r="OFF234"/>
      <c r="OFG234"/>
      <c r="OFH234"/>
      <c r="OFI234"/>
      <c r="OFJ234"/>
      <c r="OFK234"/>
      <c r="OFL234"/>
      <c r="OFM234"/>
      <c r="OFN234"/>
      <c r="OFO234"/>
      <c r="OFP234"/>
      <c r="OFQ234"/>
      <c r="OFR234"/>
      <c r="OFS234"/>
      <c r="OFT234"/>
      <c r="OFU234"/>
      <c r="OFV234"/>
      <c r="OFW234"/>
      <c r="OFX234"/>
      <c r="OFY234"/>
      <c r="OFZ234"/>
      <c r="OGA234"/>
      <c r="OGB234"/>
      <c r="OGC234"/>
      <c r="OGD234"/>
      <c r="OGE234"/>
      <c r="OGF234"/>
      <c r="OGG234"/>
      <c r="OGH234"/>
      <c r="OGI234"/>
      <c r="OGJ234"/>
      <c r="OGK234"/>
      <c r="OGL234"/>
      <c r="OGM234"/>
      <c r="OGN234"/>
      <c r="OGO234"/>
      <c r="OGP234"/>
      <c r="OGQ234"/>
      <c r="OGR234"/>
      <c r="OGS234"/>
      <c r="OGT234"/>
      <c r="OGU234"/>
      <c r="OGV234"/>
      <c r="OGW234"/>
      <c r="OGX234"/>
      <c r="OGY234"/>
      <c r="OGZ234"/>
      <c r="OHA234"/>
      <c r="OHB234"/>
      <c r="OHC234"/>
      <c r="OHD234"/>
      <c r="OHE234"/>
      <c r="OHF234"/>
      <c r="OHG234"/>
      <c r="OHH234"/>
      <c r="OHI234"/>
      <c r="OHJ234"/>
      <c r="OHK234"/>
      <c r="OHL234"/>
      <c r="OHM234"/>
      <c r="OHN234"/>
      <c r="OHO234"/>
      <c r="OHP234"/>
      <c r="OHQ234"/>
      <c r="OHR234"/>
      <c r="OHS234"/>
      <c r="OHT234"/>
      <c r="OHU234"/>
      <c r="OHV234"/>
      <c r="OHW234"/>
      <c r="OHX234"/>
      <c r="OHY234"/>
      <c r="OHZ234"/>
      <c r="OIA234"/>
      <c r="OIB234"/>
      <c r="OIC234"/>
      <c r="OID234"/>
      <c r="OIE234"/>
      <c r="OIF234"/>
      <c r="OIG234"/>
      <c r="OIH234"/>
      <c r="OII234"/>
      <c r="OIJ234"/>
      <c r="OIK234"/>
      <c r="OIL234"/>
      <c r="OIM234"/>
      <c r="OIN234"/>
      <c r="OIO234"/>
      <c r="OIP234"/>
      <c r="OIQ234"/>
      <c r="OIR234"/>
      <c r="OIS234"/>
      <c r="OIT234"/>
      <c r="OIU234"/>
      <c r="OIV234"/>
      <c r="OIW234"/>
      <c r="OIX234"/>
      <c r="OIY234"/>
      <c r="OIZ234"/>
      <c r="OJA234"/>
      <c r="OJB234"/>
      <c r="OJC234"/>
      <c r="OJD234"/>
      <c r="OJE234"/>
      <c r="OJF234"/>
      <c r="OJG234"/>
      <c r="OJH234"/>
      <c r="OJI234"/>
      <c r="OJJ234"/>
      <c r="OJK234"/>
      <c r="OJL234"/>
      <c r="OJM234"/>
      <c r="OJN234"/>
      <c r="OJO234"/>
      <c r="OJP234"/>
      <c r="OJQ234"/>
      <c r="OJR234"/>
      <c r="OJS234"/>
      <c r="OJT234"/>
      <c r="OJU234"/>
      <c r="OJV234"/>
      <c r="OJW234"/>
      <c r="OJX234"/>
      <c r="OJY234"/>
      <c r="OJZ234"/>
      <c r="OKA234"/>
      <c r="OKB234"/>
      <c r="OKC234"/>
      <c r="OKD234"/>
      <c r="OKE234"/>
      <c r="OKF234"/>
      <c r="OKG234"/>
      <c r="OKH234"/>
      <c r="OKI234"/>
      <c r="OKJ234"/>
      <c r="OKK234"/>
      <c r="OKL234"/>
      <c r="OKM234"/>
      <c r="OKN234"/>
      <c r="OKO234"/>
      <c r="OKP234"/>
      <c r="OKQ234"/>
      <c r="OKR234"/>
      <c r="OKS234"/>
      <c r="OKT234"/>
      <c r="OKU234"/>
      <c r="OKV234"/>
      <c r="OKW234"/>
      <c r="OKX234"/>
      <c r="OKY234"/>
      <c r="OKZ234"/>
      <c r="OLA234"/>
      <c r="OLB234"/>
      <c r="OLC234"/>
      <c r="OLD234"/>
      <c r="OLE234"/>
      <c r="OLF234"/>
      <c r="OLG234"/>
      <c r="OLH234"/>
      <c r="OLI234"/>
      <c r="OLJ234"/>
      <c r="OLK234"/>
      <c r="OLL234"/>
      <c r="OLM234"/>
      <c r="OLN234"/>
      <c r="OLO234"/>
      <c r="OLP234"/>
      <c r="OLQ234"/>
      <c r="OLR234"/>
      <c r="OLS234"/>
      <c r="OLT234"/>
      <c r="OLU234"/>
      <c r="OLV234"/>
      <c r="OLW234"/>
      <c r="OLX234"/>
      <c r="OLY234"/>
      <c r="OLZ234"/>
      <c r="OMA234"/>
      <c r="OMB234"/>
      <c r="OMC234"/>
      <c r="OMD234"/>
      <c r="OME234"/>
      <c r="OMF234"/>
      <c r="OMG234"/>
      <c r="OMH234"/>
      <c r="OMI234"/>
      <c r="OMJ234"/>
      <c r="OMK234"/>
      <c r="OML234"/>
      <c r="OMM234"/>
      <c r="OMN234"/>
      <c r="OMO234"/>
      <c r="OMP234"/>
      <c r="OMQ234"/>
      <c r="OMR234"/>
      <c r="OMS234"/>
      <c r="OMT234"/>
      <c r="OMU234"/>
      <c r="OMV234"/>
      <c r="OMW234"/>
      <c r="OMX234"/>
      <c r="OMY234"/>
      <c r="OMZ234"/>
      <c r="ONA234"/>
      <c r="ONB234"/>
      <c r="ONC234"/>
      <c r="OND234"/>
      <c r="ONE234"/>
      <c r="ONF234"/>
      <c r="ONG234"/>
      <c r="ONH234"/>
      <c r="ONI234"/>
      <c r="ONJ234"/>
      <c r="ONK234"/>
      <c r="ONL234"/>
      <c r="ONM234"/>
      <c r="ONN234"/>
      <c r="ONO234"/>
      <c r="ONP234"/>
      <c r="ONQ234"/>
      <c r="ONR234"/>
      <c r="ONS234"/>
      <c r="ONT234"/>
      <c r="ONU234"/>
      <c r="ONV234"/>
      <c r="ONW234"/>
      <c r="ONX234"/>
      <c r="ONY234"/>
      <c r="ONZ234"/>
      <c r="OOA234"/>
      <c r="OOB234"/>
      <c r="OOC234"/>
      <c r="OOD234"/>
      <c r="OOE234"/>
      <c r="OOF234"/>
      <c r="OOG234"/>
      <c r="OOH234"/>
      <c r="OOI234"/>
      <c r="OOJ234"/>
      <c r="OOK234"/>
      <c r="OOL234"/>
      <c r="OOM234"/>
      <c r="OON234"/>
      <c r="OOO234"/>
      <c r="OOP234"/>
      <c r="OOQ234"/>
      <c r="OOR234"/>
      <c r="OOS234"/>
      <c r="OOT234"/>
      <c r="OOU234"/>
      <c r="OOV234"/>
      <c r="OOW234"/>
      <c r="OOX234"/>
      <c r="OOY234"/>
      <c r="OOZ234"/>
      <c r="OPA234"/>
      <c r="OPB234"/>
      <c r="OPC234"/>
      <c r="OPD234"/>
      <c r="OPE234"/>
      <c r="OPF234"/>
      <c r="OPG234"/>
      <c r="OPH234"/>
      <c r="OPI234"/>
      <c r="OPJ234"/>
      <c r="OPK234"/>
      <c r="OPL234"/>
      <c r="OPM234"/>
      <c r="OPN234"/>
      <c r="OPO234"/>
      <c r="OPP234"/>
      <c r="OPQ234"/>
      <c r="OPR234"/>
      <c r="OPS234"/>
      <c r="OPT234"/>
      <c r="OPU234"/>
      <c r="OPV234"/>
      <c r="OPW234"/>
      <c r="OPX234"/>
      <c r="OPY234"/>
      <c r="OPZ234"/>
      <c r="OQA234"/>
      <c r="OQB234"/>
      <c r="OQC234"/>
      <c r="OQD234"/>
      <c r="OQE234"/>
      <c r="OQF234"/>
      <c r="OQG234"/>
      <c r="OQH234"/>
      <c r="OQI234"/>
      <c r="OQJ234"/>
      <c r="OQK234"/>
      <c r="OQL234"/>
      <c r="OQM234"/>
      <c r="OQN234"/>
      <c r="OQO234"/>
      <c r="OQP234"/>
      <c r="OQQ234"/>
      <c r="OQR234"/>
      <c r="OQS234"/>
      <c r="OQT234"/>
      <c r="OQU234"/>
      <c r="OQV234"/>
      <c r="OQW234"/>
      <c r="OQX234"/>
      <c r="OQY234"/>
      <c r="OQZ234"/>
      <c r="ORA234"/>
      <c r="ORB234"/>
      <c r="ORC234"/>
      <c r="ORD234"/>
      <c r="ORE234"/>
      <c r="ORF234"/>
      <c r="ORG234"/>
      <c r="ORH234"/>
      <c r="ORI234"/>
      <c r="ORJ234"/>
      <c r="ORK234"/>
      <c r="ORL234"/>
      <c r="ORM234"/>
      <c r="ORN234"/>
      <c r="ORO234"/>
      <c r="ORP234"/>
      <c r="ORQ234"/>
      <c r="ORR234"/>
      <c r="ORS234"/>
      <c r="ORT234"/>
      <c r="ORU234"/>
      <c r="ORV234"/>
      <c r="ORW234"/>
      <c r="ORX234"/>
      <c r="ORY234"/>
      <c r="ORZ234"/>
      <c r="OSA234"/>
      <c r="OSB234"/>
      <c r="OSC234"/>
      <c r="OSD234"/>
      <c r="OSE234"/>
      <c r="OSF234"/>
      <c r="OSG234"/>
      <c r="OSH234"/>
      <c r="OSI234"/>
      <c r="OSJ234"/>
      <c r="OSK234"/>
      <c r="OSL234"/>
      <c r="OSM234"/>
      <c r="OSN234"/>
      <c r="OSO234"/>
      <c r="OSP234"/>
      <c r="OSQ234"/>
      <c r="OSR234"/>
      <c r="OSS234"/>
      <c r="OST234"/>
      <c r="OSU234"/>
      <c r="OSV234"/>
      <c r="OSW234"/>
      <c r="OSX234"/>
      <c r="OSY234"/>
      <c r="OSZ234"/>
      <c r="OTA234"/>
      <c r="OTB234"/>
      <c r="OTC234"/>
      <c r="OTD234"/>
      <c r="OTE234"/>
      <c r="OTF234"/>
      <c r="OTG234"/>
      <c r="OTH234"/>
      <c r="OTI234"/>
      <c r="OTJ234"/>
      <c r="OTK234"/>
      <c r="OTL234"/>
      <c r="OTM234"/>
      <c r="OTN234"/>
      <c r="OTO234"/>
      <c r="OTP234"/>
      <c r="OTQ234"/>
      <c r="OTR234"/>
      <c r="OTS234"/>
      <c r="OTT234"/>
      <c r="OTU234"/>
      <c r="OTV234"/>
      <c r="OTW234"/>
      <c r="OTX234"/>
      <c r="OTY234"/>
      <c r="OTZ234"/>
      <c r="OUA234"/>
      <c r="OUB234"/>
      <c r="OUC234"/>
      <c r="OUD234"/>
      <c r="OUE234"/>
      <c r="OUF234"/>
      <c r="OUG234"/>
      <c r="OUH234"/>
      <c r="OUI234"/>
      <c r="OUJ234"/>
      <c r="OUK234"/>
      <c r="OUL234"/>
      <c r="OUM234"/>
      <c r="OUN234"/>
      <c r="OUO234"/>
      <c r="OUP234"/>
      <c r="OUQ234"/>
      <c r="OUR234"/>
      <c r="OUS234"/>
      <c r="OUT234"/>
      <c r="OUU234"/>
      <c r="OUV234"/>
      <c r="OUW234"/>
      <c r="OUX234"/>
      <c r="OUY234"/>
      <c r="OUZ234"/>
      <c r="OVA234"/>
      <c r="OVB234"/>
      <c r="OVC234"/>
      <c r="OVD234"/>
      <c r="OVE234"/>
      <c r="OVF234"/>
      <c r="OVG234"/>
      <c r="OVH234"/>
      <c r="OVI234"/>
      <c r="OVJ234"/>
      <c r="OVK234"/>
      <c r="OVL234"/>
      <c r="OVM234"/>
      <c r="OVN234"/>
      <c r="OVO234"/>
      <c r="OVP234"/>
      <c r="OVQ234"/>
      <c r="OVR234"/>
      <c r="OVS234"/>
      <c r="OVT234"/>
      <c r="OVU234"/>
      <c r="OVV234"/>
      <c r="OVW234"/>
      <c r="OVX234"/>
      <c r="OVY234"/>
      <c r="OVZ234"/>
      <c r="OWA234"/>
      <c r="OWB234"/>
      <c r="OWC234"/>
      <c r="OWD234"/>
      <c r="OWE234"/>
      <c r="OWF234"/>
      <c r="OWG234"/>
      <c r="OWH234"/>
      <c r="OWI234"/>
      <c r="OWJ234"/>
      <c r="OWK234"/>
      <c r="OWL234"/>
      <c r="OWM234"/>
      <c r="OWN234"/>
      <c r="OWO234"/>
      <c r="OWP234"/>
      <c r="OWQ234"/>
      <c r="OWR234"/>
      <c r="OWS234"/>
      <c r="OWT234"/>
      <c r="OWU234"/>
      <c r="OWV234"/>
      <c r="OWW234"/>
      <c r="OWX234"/>
      <c r="OWY234"/>
      <c r="OWZ234"/>
      <c r="OXA234"/>
      <c r="OXB234"/>
      <c r="OXC234"/>
      <c r="OXD234"/>
      <c r="OXE234"/>
      <c r="OXF234"/>
      <c r="OXG234"/>
      <c r="OXH234"/>
      <c r="OXI234"/>
      <c r="OXJ234"/>
      <c r="OXK234"/>
      <c r="OXL234"/>
      <c r="OXM234"/>
      <c r="OXN234"/>
      <c r="OXO234"/>
      <c r="OXP234"/>
      <c r="OXQ234"/>
      <c r="OXR234"/>
      <c r="OXS234"/>
      <c r="OXT234"/>
      <c r="OXU234"/>
      <c r="OXV234"/>
      <c r="OXW234"/>
      <c r="OXX234"/>
      <c r="OXY234"/>
      <c r="OXZ234"/>
      <c r="OYA234"/>
      <c r="OYB234"/>
      <c r="OYC234"/>
      <c r="OYD234"/>
      <c r="OYE234"/>
      <c r="OYF234"/>
      <c r="OYG234"/>
      <c r="OYH234"/>
      <c r="OYI234"/>
      <c r="OYJ234"/>
      <c r="OYK234"/>
      <c r="OYL234"/>
      <c r="OYM234"/>
      <c r="OYN234"/>
      <c r="OYO234"/>
      <c r="OYP234"/>
      <c r="OYQ234"/>
      <c r="OYR234"/>
      <c r="OYS234"/>
      <c r="OYT234"/>
      <c r="OYU234"/>
      <c r="OYV234"/>
      <c r="OYW234"/>
      <c r="OYX234"/>
      <c r="OYY234"/>
      <c r="OYZ234"/>
      <c r="OZA234"/>
      <c r="OZB234"/>
      <c r="OZC234"/>
      <c r="OZD234"/>
      <c r="OZE234"/>
      <c r="OZF234"/>
      <c r="OZG234"/>
      <c r="OZH234"/>
      <c r="OZI234"/>
      <c r="OZJ234"/>
      <c r="OZK234"/>
      <c r="OZL234"/>
      <c r="OZM234"/>
      <c r="OZN234"/>
      <c r="OZO234"/>
      <c r="OZP234"/>
      <c r="OZQ234"/>
      <c r="OZR234"/>
      <c r="OZS234"/>
      <c r="OZT234"/>
      <c r="OZU234"/>
      <c r="OZV234"/>
      <c r="OZW234"/>
      <c r="OZX234"/>
      <c r="OZY234"/>
      <c r="OZZ234"/>
      <c r="PAA234"/>
      <c r="PAB234"/>
      <c r="PAC234"/>
      <c r="PAD234"/>
      <c r="PAE234"/>
      <c r="PAF234"/>
      <c r="PAG234"/>
      <c r="PAH234"/>
      <c r="PAI234"/>
      <c r="PAJ234"/>
      <c r="PAK234"/>
      <c r="PAL234"/>
      <c r="PAM234"/>
      <c r="PAN234"/>
      <c r="PAO234"/>
      <c r="PAP234"/>
      <c r="PAQ234"/>
      <c r="PAR234"/>
      <c r="PAS234"/>
      <c r="PAT234"/>
      <c r="PAU234"/>
      <c r="PAV234"/>
      <c r="PAW234"/>
      <c r="PAX234"/>
      <c r="PAY234"/>
      <c r="PAZ234"/>
      <c r="PBA234"/>
      <c r="PBB234"/>
      <c r="PBC234"/>
      <c r="PBD234"/>
      <c r="PBE234"/>
      <c r="PBF234"/>
      <c r="PBG234"/>
      <c r="PBH234"/>
      <c r="PBI234"/>
      <c r="PBJ234"/>
      <c r="PBK234"/>
      <c r="PBL234"/>
      <c r="PBM234"/>
      <c r="PBN234"/>
      <c r="PBO234"/>
      <c r="PBP234"/>
      <c r="PBQ234"/>
      <c r="PBR234"/>
      <c r="PBS234"/>
      <c r="PBT234"/>
      <c r="PBU234"/>
      <c r="PBV234"/>
      <c r="PBW234"/>
      <c r="PBX234"/>
      <c r="PBY234"/>
      <c r="PBZ234"/>
      <c r="PCA234"/>
      <c r="PCB234"/>
      <c r="PCC234"/>
      <c r="PCD234"/>
      <c r="PCE234"/>
      <c r="PCF234"/>
      <c r="PCG234"/>
      <c r="PCH234"/>
      <c r="PCI234"/>
      <c r="PCJ234"/>
      <c r="PCK234"/>
      <c r="PCL234"/>
      <c r="PCM234"/>
      <c r="PCN234"/>
      <c r="PCO234"/>
      <c r="PCP234"/>
      <c r="PCQ234"/>
      <c r="PCR234"/>
      <c r="PCS234"/>
      <c r="PCT234"/>
      <c r="PCU234"/>
      <c r="PCV234"/>
      <c r="PCW234"/>
      <c r="PCX234"/>
      <c r="PCY234"/>
      <c r="PCZ234"/>
      <c r="PDA234"/>
      <c r="PDB234"/>
      <c r="PDC234"/>
      <c r="PDD234"/>
      <c r="PDE234"/>
      <c r="PDF234"/>
      <c r="PDG234"/>
      <c r="PDH234"/>
      <c r="PDI234"/>
      <c r="PDJ234"/>
      <c r="PDK234"/>
      <c r="PDL234"/>
      <c r="PDM234"/>
      <c r="PDN234"/>
      <c r="PDO234"/>
      <c r="PDP234"/>
      <c r="PDQ234"/>
      <c r="PDR234"/>
      <c r="PDS234"/>
      <c r="PDT234"/>
      <c r="PDU234"/>
      <c r="PDV234"/>
      <c r="PDW234"/>
      <c r="PDX234"/>
      <c r="PDY234"/>
      <c r="PDZ234"/>
      <c r="PEA234"/>
      <c r="PEB234"/>
      <c r="PEC234"/>
      <c r="PED234"/>
      <c r="PEE234"/>
      <c r="PEF234"/>
      <c r="PEG234"/>
      <c r="PEH234"/>
      <c r="PEI234"/>
      <c r="PEJ234"/>
      <c r="PEK234"/>
      <c r="PEL234"/>
      <c r="PEM234"/>
      <c r="PEN234"/>
      <c r="PEO234"/>
      <c r="PEP234"/>
      <c r="PEQ234"/>
      <c r="PER234"/>
      <c r="PES234"/>
      <c r="PET234"/>
      <c r="PEU234"/>
      <c r="PEV234"/>
      <c r="PEW234"/>
      <c r="PEX234"/>
      <c r="PEY234"/>
      <c r="PEZ234"/>
      <c r="PFA234"/>
      <c r="PFB234"/>
      <c r="PFC234"/>
      <c r="PFD234"/>
      <c r="PFE234"/>
      <c r="PFF234"/>
      <c r="PFG234"/>
      <c r="PFH234"/>
      <c r="PFI234"/>
      <c r="PFJ234"/>
      <c r="PFK234"/>
      <c r="PFL234"/>
      <c r="PFM234"/>
      <c r="PFN234"/>
      <c r="PFO234"/>
      <c r="PFP234"/>
      <c r="PFQ234"/>
      <c r="PFR234"/>
      <c r="PFS234"/>
      <c r="PFT234"/>
      <c r="PFU234"/>
      <c r="PFV234"/>
      <c r="PFW234"/>
      <c r="PFX234"/>
      <c r="PFY234"/>
      <c r="PFZ234"/>
      <c r="PGA234"/>
      <c r="PGB234"/>
      <c r="PGC234"/>
      <c r="PGD234"/>
      <c r="PGE234"/>
      <c r="PGF234"/>
      <c r="PGG234"/>
      <c r="PGH234"/>
      <c r="PGI234"/>
      <c r="PGJ234"/>
      <c r="PGK234"/>
      <c r="PGL234"/>
      <c r="PGM234"/>
      <c r="PGN234"/>
      <c r="PGO234"/>
      <c r="PGP234"/>
      <c r="PGQ234"/>
      <c r="PGR234"/>
      <c r="PGS234"/>
      <c r="PGT234"/>
      <c r="PGU234"/>
      <c r="PGV234"/>
      <c r="PGW234"/>
      <c r="PGX234"/>
      <c r="PGY234"/>
      <c r="PGZ234"/>
      <c r="PHA234"/>
      <c r="PHB234"/>
      <c r="PHC234"/>
      <c r="PHD234"/>
      <c r="PHE234"/>
      <c r="PHF234"/>
      <c r="PHG234"/>
      <c r="PHH234"/>
      <c r="PHI234"/>
      <c r="PHJ234"/>
      <c r="PHK234"/>
      <c r="PHL234"/>
      <c r="PHM234"/>
      <c r="PHN234"/>
      <c r="PHO234"/>
      <c r="PHP234"/>
      <c r="PHQ234"/>
      <c r="PHR234"/>
      <c r="PHS234"/>
      <c r="PHT234"/>
      <c r="PHU234"/>
      <c r="PHV234"/>
      <c r="PHW234"/>
      <c r="PHX234"/>
      <c r="PHY234"/>
      <c r="PHZ234"/>
      <c r="PIA234"/>
      <c r="PIB234"/>
      <c r="PIC234"/>
      <c r="PID234"/>
      <c r="PIE234"/>
      <c r="PIF234"/>
      <c r="PIG234"/>
      <c r="PIH234"/>
      <c r="PII234"/>
      <c r="PIJ234"/>
      <c r="PIK234"/>
      <c r="PIL234"/>
      <c r="PIM234"/>
      <c r="PIN234"/>
      <c r="PIO234"/>
      <c r="PIP234"/>
      <c r="PIQ234"/>
      <c r="PIR234"/>
      <c r="PIS234"/>
      <c r="PIT234"/>
      <c r="PIU234"/>
      <c r="PIV234"/>
      <c r="PIW234"/>
      <c r="PIX234"/>
      <c r="PIY234"/>
      <c r="PIZ234"/>
      <c r="PJA234"/>
      <c r="PJB234"/>
      <c r="PJC234"/>
      <c r="PJD234"/>
      <c r="PJE234"/>
      <c r="PJF234"/>
      <c r="PJG234"/>
      <c r="PJH234"/>
      <c r="PJI234"/>
      <c r="PJJ234"/>
      <c r="PJK234"/>
      <c r="PJL234"/>
      <c r="PJM234"/>
      <c r="PJN234"/>
      <c r="PJO234"/>
      <c r="PJP234"/>
      <c r="PJQ234"/>
      <c r="PJR234"/>
      <c r="PJS234"/>
      <c r="PJT234"/>
      <c r="PJU234"/>
      <c r="PJV234"/>
      <c r="PJW234"/>
      <c r="PJX234"/>
      <c r="PJY234"/>
      <c r="PJZ234"/>
      <c r="PKA234"/>
      <c r="PKB234"/>
      <c r="PKC234"/>
      <c r="PKD234"/>
      <c r="PKE234"/>
      <c r="PKF234"/>
      <c r="PKG234"/>
      <c r="PKH234"/>
      <c r="PKI234"/>
      <c r="PKJ234"/>
      <c r="PKK234"/>
      <c r="PKL234"/>
      <c r="PKM234"/>
      <c r="PKN234"/>
      <c r="PKO234"/>
      <c r="PKP234"/>
      <c r="PKQ234"/>
      <c r="PKR234"/>
      <c r="PKS234"/>
      <c r="PKT234"/>
      <c r="PKU234"/>
      <c r="PKV234"/>
      <c r="PKW234"/>
      <c r="PKX234"/>
      <c r="PKY234"/>
      <c r="PKZ234"/>
      <c r="PLA234"/>
      <c r="PLB234"/>
      <c r="PLC234"/>
      <c r="PLD234"/>
      <c r="PLE234"/>
      <c r="PLF234"/>
      <c r="PLG234"/>
      <c r="PLH234"/>
      <c r="PLI234"/>
      <c r="PLJ234"/>
      <c r="PLK234"/>
      <c r="PLL234"/>
      <c r="PLM234"/>
      <c r="PLN234"/>
      <c r="PLO234"/>
      <c r="PLP234"/>
      <c r="PLQ234"/>
      <c r="PLR234"/>
      <c r="PLS234"/>
      <c r="PLT234"/>
      <c r="PLU234"/>
      <c r="PLV234"/>
      <c r="PLW234"/>
      <c r="PLX234"/>
      <c r="PLY234"/>
      <c r="PLZ234"/>
      <c r="PMA234"/>
      <c r="PMB234"/>
      <c r="PMC234"/>
      <c r="PMD234"/>
      <c r="PME234"/>
      <c r="PMF234"/>
      <c r="PMG234"/>
      <c r="PMH234"/>
      <c r="PMI234"/>
      <c r="PMJ234"/>
      <c r="PMK234"/>
      <c r="PML234"/>
      <c r="PMM234"/>
      <c r="PMN234"/>
      <c r="PMO234"/>
      <c r="PMP234"/>
      <c r="PMQ234"/>
      <c r="PMR234"/>
      <c r="PMS234"/>
      <c r="PMT234"/>
      <c r="PMU234"/>
      <c r="PMV234"/>
      <c r="PMW234"/>
      <c r="PMX234"/>
      <c r="PMY234"/>
      <c r="PMZ234"/>
      <c r="PNA234"/>
      <c r="PNB234"/>
      <c r="PNC234"/>
      <c r="PND234"/>
      <c r="PNE234"/>
      <c r="PNF234"/>
      <c r="PNG234"/>
      <c r="PNH234"/>
      <c r="PNI234"/>
      <c r="PNJ234"/>
      <c r="PNK234"/>
      <c r="PNL234"/>
      <c r="PNM234"/>
      <c r="PNN234"/>
      <c r="PNO234"/>
      <c r="PNP234"/>
      <c r="PNQ234"/>
      <c r="PNR234"/>
      <c r="PNS234"/>
      <c r="PNT234"/>
      <c r="PNU234"/>
      <c r="PNV234"/>
      <c r="PNW234"/>
      <c r="PNX234"/>
      <c r="PNY234"/>
      <c r="PNZ234"/>
      <c r="POA234"/>
      <c r="POB234"/>
      <c r="POC234"/>
      <c r="POD234"/>
      <c r="POE234"/>
      <c r="POF234"/>
      <c r="POG234"/>
      <c r="POH234"/>
      <c r="POI234"/>
      <c r="POJ234"/>
      <c r="POK234"/>
      <c r="POL234"/>
      <c r="POM234"/>
      <c r="PON234"/>
      <c r="POO234"/>
      <c r="POP234"/>
      <c r="POQ234"/>
      <c r="POR234"/>
      <c r="POS234"/>
      <c r="POT234"/>
      <c r="POU234"/>
      <c r="POV234"/>
      <c r="POW234"/>
      <c r="POX234"/>
      <c r="POY234"/>
      <c r="POZ234"/>
      <c r="PPA234"/>
      <c r="PPB234"/>
      <c r="PPC234"/>
      <c r="PPD234"/>
      <c r="PPE234"/>
      <c r="PPF234"/>
      <c r="PPG234"/>
      <c r="PPH234"/>
      <c r="PPI234"/>
      <c r="PPJ234"/>
      <c r="PPK234"/>
      <c r="PPL234"/>
      <c r="PPM234"/>
      <c r="PPN234"/>
      <c r="PPO234"/>
      <c r="PPP234"/>
      <c r="PPQ234"/>
      <c r="PPR234"/>
      <c r="PPS234"/>
      <c r="PPT234"/>
      <c r="PPU234"/>
      <c r="PPV234"/>
      <c r="PPW234"/>
      <c r="PPX234"/>
      <c r="PPY234"/>
      <c r="PPZ234"/>
      <c r="PQA234"/>
      <c r="PQB234"/>
      <c r="PQC234"/>
      <c r="PQD234"/>
      <c r="PQE234"/>
      <c r="PQF234"/>
      <c r="PQG234"/>
      <c r="PQH234"/>
      <c r="PQI234"/>
      <c r="PQJ234"/>
      <c r="PQK234"/>
      <c r="PQL234"/>
      <c r="PQM234"/>
      <c r="PQN234"/>
      <c r="PQO234"/>
      <c r="PQP234"/>
      <c r="PQQ234"/>
      <c r="PQR234"/>
      <c r="PQS234"/>
      <c r="PQT234"/>
      <c r="PQU234"/>
      <c r="PQV234"/>
      <c r="PQW234"/>
      <c r="PQX234"/>
      <c r="PQY234"/>
      <c r="PQZ234"/>
      <c r="PRA234"/>
      <c r="PRB234"/>
      <c r="PRC234"/>
      <c r="PRD234"/>
      <c r="PRE234"/>
      <c r="PRF234"/>
      <c r="PRG234"/>
      <c r="PRH234"/>
      <c r="PRI234"/>
      <c r="PRJ234"/>
      <c r="PRK234"/>
      <c r="PRL234"/>
      <c r="PRM234"/>
      <c r="PRN234"/>
      <c r="PRO234"/>
      <c r="PRP234"/>
      <c r="PRQ234"/>
      <c r="PRR234"/>
      <c r="PRS234"/>
      <c r="PRT234"/>
      <c r="PRU234"/>
      <c r="PRV234"/>
      <c r="PRW234"/>
      <c r="PRX234"/>
      <c r="PRY234"/>
      <c r="PRZ234"/>
      <c r="PSA234"/>
      <c r="PSB234"/>
      <c r="PSC234"/>
      <c r="PSD234"/>
      <c r="PSE234"/>
      <c r="PSF234"/>
      <c r="PSG234"/>
      <c r="PSH234"/>
      <c r="PSI234"/>
      <c r="PSJ234"/>
      <c r="PSK234"/>
      <c r="PSL234"/>
      <c r="PSM234"/>
      <c r="PSN234"/>
      <c r="PSO234"/>
      <c r="PSP234"/>
      <c r="PSQ234"/>
      <c r="PSR234"/>
      <c r="PSS234"/>
      <c r="PST234"/>
      <c r="PSU234"/>
      <c r="PSV234"/>
      <c r="PSW234"/>
      <c r="PSX234"/>
      <c r="PSY234"/>
      <c r="PSZ234"/>
      <c r="PTA234"/>
      <c r="PTB234"/>
      <c r="PTC234"/>
      <c r="PTD234"/>
      <c r="PTE234"/>
      <c r="PTF234"/>
      <c r="PTG234"/>
      <c r="PTH234"/>
      <c r="PTI234"/>
      <c r="PTJ234"/>
      <c r="PTK234"/>
      <c r="PTL234"/>
      <c r="PTM234"/>
      <c r="PTN234"/>
      <c r="PTO234"/>
      <c r="PTP234"/>
      <c r="PTQ234"/>
      <c r="PTR234"/>
      <c r="PTS234"/>
      <c r="PTT234"/>
      <c r="PTU234"/>
      <c r="PTV234"/>
      <c r="PTW234"/>
      <c r="PTX234"/>
      <c r="PTY234"/>
      <c r="PTZ234"/>
      <c r="PUA234"/>
      <c r="PUB234"/>
      <c r="PUC234"/>
      <c r="PUD234"/>
      <c r="PUE234"/>
      <c r="PUF234"/>
      <c r="PUG234"/>
      <c r="PUH234"/>
      <c r="PUI234"/>
      <c r="PUJ234"/>
      <c r="PUK234"/>
      <c r="PUL234"/>
      <c r="PUM234"/>
      <c r="PUN234"/>
      <c r="PUO234"/>
      <c r="PUP234"/>
      <c r="PUQ234"/>
      <c r="PUR234"/>
      <c r="PUS234"/>
      <c r="PUT234"/>
      <c r="PUU234"/>
      <c r="PUV234"/>
      <c r="PUW234"/>
      <c r="PUX234"/>
      <c r="PUY234"/>
      <c r="PUZ234"/>
      <c r="PVA234"/>
      <c r="PVB234"/>
      <c r="PVC234"/>
      <c r="PVD234"/>
      <c r="PVE234"/>
      <c r="PVF234"/>
      <c r="PVG234"/>
      <c r="PVH234"/>
      <c r="PVI234"/>
      <c r="PVJ234"/>
      <c r="PVK234"/>
      <c r="PVL234"/>
      <c r="PVM234"/>
      <c r="PVN234"/>
      <c r="PVO234"/>
      <c r="PVP234"/>
      <c r="PVQ234"/>
      <c r="PVR234"/>
      <c r="PVS234"/>
      <c r="PVT234"/>
      <c r="PVU234"/>
      <c r="PVV234"/>
      <c r="PVW234"/>
      <c r="PVX234"/>
      <c r="PVY234"/>
      <c r="PVZ234"/>
      <c r="PWA234"/>
      <c r="PWB234"/>
      <c r="PWC234"/>
      <c r="PWD234"/>
      <c r="PWE234"/>
      <c r="PWF234"/>
      <c r="PWG234"/>
      <c r="PWH234"/>
      <c r="PWI234"/>
      <c r="PWJ234"/>
      <c r="PWK234"/>
      <c r="PWL234"/>
      <c r="PWM234"/>
      <c r="PWN234"/>
      <c r="PWO234"/>
      <c r="PWP234"/>
      <c r="PWQ234"/>
      <c r="PWR234"/>
      <c r="PWS234"/>
      <c r="PWT234"/>
      <c r="PWU234"/>
      <c r="PWV234"/>
      <c r="PWW234"/>
      <c r="PWX234"/>
      <c r="PWY234"/>
      <c r="PWZ234"/>
      <c r="PXA234"/>
      <c r="PXB234"/>
      <c r="PXC234"/>
      <c r="PXD234"/>
      <c r="PXE234"/>
      <c r="PXF234"/>
      <c r="PXG234"/>
      <c r="PXH234"/>
      <c r="PXI234"/>
      <c r="PXJ234"/>
      <c r="PXK234"/>
      <c r="PXL234"/>
      <c r="PXM234"/>
      <c r="PXN234"/>
      <c r="PXO234"/>
      <c r="PXP234"/>
      <c r="PXQ234"/>
      <c r="PXR234"/>
      <c r="PXS234"/>
      <c r="PXT234"/>
      <c r="PXU234"/>
      <c r="PXV234"/>
      <c r="PXW234"/>
      <c r="PXX234"/>
      <c r="PXY234"/>
      <c r="PXZ234"/>
      <c r="PYA234"/>
      <c r="PYB234"/>
      <c r="PYC234"/>
      <c r="PYD234"/>
      <c r="PYE234"/>
      <c r="PYF234"/>
      <c r="PYG234"/>
      <c r="PYH234"/>
      <c r="PYI234"/>
      <c r="PYJ234"/>
      <c r="PYK234"/>
      <c r="PYL234"/>
      <c r="PYM234"/>
      <c r="PYN234"/>
      <c r="PYO234"/>
      <c r="PYP234"/>
      <c r="PYQ234"/>
      <c r="PYR234"/>
      <c r="PYS234"/>
      <c r="PYT234"/>
      <c r="PYU234"/>
      <c r="PYV234"/>
      <c r="PYW234"/>
      <c r="PYX234"/>
      <c r="PYY234"/>
      <c r="PYZ234"/>
      <c r="PZA234"/>
      <c r="PZB234"/>
      <c r="PZC234"/>
      <c r="PZD234"/>
      <c r="PZE234"/>
      <c r="PZF234"/>
      <c r="PZG234"/>
      <c r="PZH234"/>
      <c r="PZI234"/>
      <c r="PZJ234"/>
      <c r="PZK234"/>
      <c r="PZL234"/>
      <c r="PZM234"/>
      <c r="PZN234"/>
      <c r="PZO234"/>
      <c r="PZP234"/>
      <c r="PZQ234"/>
      <c r="PZR234"/>
      <c r="PZS234"/>
      <c r="PZT234"/>
      <c r="PZU234"/>
      <c r="PZV234"/>
      <c r="PZW234"/>
      <c r="PZX234"/>
      <c r="PZY234"/>
      <c r="PZZ234"/>
      <c r="QAA234"/>
      <c r="QAB234"/>
      <c r="QAC234"/>
      <c r="QAD234"/>
      <c r="QAE234"/>
      <c r="QAF234"/>
      <c r="QAG234"/>
      <c r="QAH234"/>
      <c r="QAI234"/>
      <c r="QAJ234"/>
      <c r="QAK234"/>
      <c r="QAL234"/>
      <c r="QAM234"/>
      <c r="QAN234"/>
      <c r="QAO234"/>
      <c r="QAP234"/>
      <c r="QAQ234"/>
      <c r="QAR234"/>
      <c r="QAS234"/>
      <c r="QAT234"/>
      <c r="QAU234"/>
      <c r="QAV234"/>
      <c r="QAW234"/>
      <c r="QAX234"/>
      <c r="QAY234"/>
      <c r="QAZ234"/>
      <c r="QBA234"/>
      <c r="QBB234"/>
      <c r="QBC234"/>
      <c r="QBD234"/>
      <c r="QBE234"/>
      <c r="QBF234"/>
      <c r="QBG234"/>
      <c r="QBH234"/>
      <c r="QBI234"/>
      <c r="QBJ234"/>
      <c r="QBK234"/>
      <c r="QBL234"/>
      <c r="QBM234"/>
      <c r="QBN234"/>
      <c r="QBO234"/>
      <c r="QBP234"/>
      <c r="QBQ234"/>
      <c r="QBR234"/>
      <c r="QBS234"/>
      <c r="QBT234"/>
      <c r="QBU234"/>
      <c r="QBV234"/>
      <c r="QBW234"/>
      <c r="QBX234"/>
      <c r="QBY234"/>
      <c r="QBZ234"/>
      <c r="QCA234"/>
      <c r="QCB234"/>
      <c r="QCC234"/>
      <c r="QCD234"/>
      <c r="QCE234"/>
      <c r="QCF234"/>
      <c r="QCG234"/>
      <c r="QCH234"/>
      <c r="QCI234"/>
      <c r="QCJ234"/>
      <c r="QCK234"/>
      <c r="QCL234"/>
      <c r="QCM234"/>
      <c r="QCN234"/>
      <c r="QCO234"/>
      <c r="QCP234"/>
      <c r="QCQ234"/>
      <c r="QCR234"/>
      <c r="QCS234"/>
      <c r="QCT234"/>
      <c r="QCU234"/>
      <c r="QCV234"/>
      <c r="QCW234"/>
      <c r="QCX234"/>
      <c r="QCY234"/>
      <c r="QCZ234"/>
      <c r="QDA234"/>
      <c r="QDB234"/>
      <c r="QDC234"/>
      <c r="QDD234"/>
      <c r="QDE234"/>
      <c r="QDF234"/>
      <c r="QDG234"/>
      <c r="QDH234"/>
      <c r="QDI234"/>
      <c r="QDJ234"/>
      <c r="QDK234"/>
      <c r="QDL234"/>
      <c r="QDM234"/>
      <c r="QDN234"/>
      <c r="QDO234"/>
      <c r="QDP234"/>
      <c r="QDQ234"/>
      <c r="QDR234"/>
      <c r="QDS234"/>
      <c r="QDT234"/>
      <c r="QDU234"/>
      <c r="QDV234"/>
      <c r="QDW234"/>
      <c r="QDX234"/>
      <c r="QDY234"/>
      <c r="QDZ234"/>
      <c r="QEA234"/>
      <c r="QEB234"/>
      <c r="QEC234"/>
      <c r="QED234"/>
      <c r="QEE234"/>
      <c r="QEF234"/>
      <c r="QEG234"/>
      <c r="QEH234"/>
      <c r="QEI234"/>
      <c r="QEJ234"/>
      <c r="QEK234"/>
      <c r="QEL234"/>
      <c r="QEM234"/>
      <c r="QEN234"/>
      <c r="QEO234"/>
      <c r="QEP234"/>
      <c r="QEQ234"/>
      <c r="QER234"/>
      <c r="QES234"/>
      <c r="QET234"/>
      <c r="QEU234"/>
      <c r="QEV234"/>
      <c r="QEW234"/>
      <c r="QEX234"/>
      <c r="QEY234"/>
      <c r="QEZ234"/>
      <c r="QFA234"/>
      <c r="QFB234"/>
      <c r="QFC234"/>
      <c r="QFD234"/>
      <c r="QFE234"/>
      <c r="QFF234"/>
      <c r="QFG234"/>
      <c r="QFH234"/>
      <c r="QFI234"/>
      <c r="QFJ234"/>
      <c r="QFK234"/>
      <c r="QFL234"/>
      <c r="QFM234"/>
      <c r="QFN234"/>
      <c r="QFO234"/>
      <c r="QFP234"/>
      <c r="QFQ234"/>
      <c r="QFR234"/>
      <c r="QFS234"/>
      <c r="QFT234"/>
      <c r="QFU234"/>
      <c r="QFV234"/>
      <c r="QFW234"/>
      <c r="QFX234"/>
      <c r="QFY234"/>
      <c r="QFZ234"/>
      <c r="QGA234"/>
      <c r="QGB234"/>
      <c r="QGC234"/>
      <c r="QGD234"/>
      <c r="QGE234"/>
      <c r="QGF234"/>
      <c r="QGG234"/>
      <c r="QGH234"/>
      <c r="QGI234"/>
      <c r="QGJ234"/>
      <c r="QGK234"/>
      <c r="QGL234"/>
      <c r="QGM234"/>
      <c r="QGN234"/>
      <c r="QGO234"/>
      <c r="QGP234"/>
      <c r="QGQ234"/>
      <c r="QGR234"/>
      <c r="QGS234"/>
      <c r="QGT234"/>
      <c r="QGU234"/>
      <c r="QGV234"/>
      <c r="QGW234"/>
      <c r="QGX234"/>
      <c r="QGY234"/>
      <c r="QGZ234"/>
      <c r="QHA234"/>
      <c r="QHB234"/>
      <c r="QHC234"/>
      <c r="QHD234"/>
      <c r="QHE234"/>
      <c r="QHF234"/>
      <c r="QHG234"/>
      <c r="QHH234"/>
      <c r="QHI234"/>
      <c r="QHJ234"/>
      <c r="QHK234"/>
      <c r="QHL234"/>
      <c r="QHM234"/>
      <c r="QHN234"/>
      <c r="QHO234"/>
      <c r="QHP234"/>
      <c r="QHQ234"/>
      <c r="QHR234"/>
      <c r="QHS234"/>
      <c r="QHT234"/>
      <c r="QHU234"/>
      <c r="QHV234"/>
      <c r="QHW234"/>
      <c r="QHX234"/>
      <c r="QHY234"/>
      <c r="QHZ234"/>
      <c r="QIA234"/>
      <c r="QIB234"/>
      <c r="QIC234"/>
      <c r="QID234"/>
      <c r="QIE234"/>
      <c r="QIF234"/>
      <c r="QIG234"/>
      <c r="QIH234"/>
      <c r="QII234"/>
      <c r="QIJ234"/>
      <c r="QIK234"/>
      <c r="QIL234"/>
      <c r="QIM234"/>
      <c r="QIN234"/>
      <c r="QIO234"/>
      <c r="QIP234"/>
      <c r="QIQ234"/>
      <c r="QIR234"/>
      <c r="QIS234"/>
      <c r="QIT234"/>
      <c r="QIU234"/>
      <c r="QIV234"/>
      <c r="QIW234"/>
      <c r="QIX234"/>
      <c r="QIY234"/>
      <c r="QIZ234"/>
      <c r="QJA234"/>
      <c r="QJB234"/>
      <c r="QJC234"/>
      <c r="QJD234"/>
      <c r="QJE234"/>
      <c r="QJF234"/>
      <c r="QJG234"/>
      <c r="QJH234"/>
      <c r="QJI234"/>
      <c r="QJJ234"/>
      <c r="QJK234"/>
      <c r="QJL234"/>
      <c r="QJM234"/>
      <c r="QJN234"/>
      <c r="QJO234"/>
      <c r="QJP234"/>
      <c r="QJQ234"/>
      <c r="QJR234"/>
      <c r="QJS234"/>
      <c r="QJT234"/>
      <c r="QJU234"/>
      <c r="QJV234"/>
      <c r="QJW234"/>
      <c r="QJX234"/>
      <c r="QJY234"/>
      <c r="QJZ234"/>
      <c r="QKA234"/>
      <c r="QKB234"/>
      <c r="QKC234"/>
      <c r="QKD234"/>
      <c r="QKE234"/>
      <c r="QKF234"/>
      <c r="QKG234"/>
      <c r="QKH234"/>
      <c r="QKI234"/>
      <c r="QKJ234"/>
      <c r="QKK234"/>
      <c r="QKL234"/>
      <c r="QKM234"/>
      <c r="QKN234"/>
      <c r="QKO234"/>
      <c r="QKP234"/>
      <c r="QKQ234"/>
      <c r="QKR234"/>
      <c r="QKS234"/>
      <c r="QKT234"/>
      <c r="QKU234"/>
      <c r="QKV234"/>
      <c r="QKW234"/>
      <c r="QKX234"/>
      <c r="QKY234"/>
      <c r="QKZ234"/>
      <c r="QLA234"/>
      <c r="QLB234"/>
      <c r="QLC234"/>
      <c r="QLD234"/>
      <c r="QLE234"/>
      <c r="QLF234"/>
      <c r="QLG234"/>
      <c r="QLH234"/>
      <c r="QLI234"/>
      <c r="QLJ234"/>
      <c r="QLK234"/>
      <c r="QLL234"/>
      <c r="QLM234"/>
      <c r="QLN234"/>
      <c r="QLO234"/>
      <c r="QLP234"/>
      <c r="QLQ234"/>
      <c r="QLR234"/>
      <c r="QLS234"/>
      <c r="QLT234"/>
      <c r="QLU234"/>
      <c r="QLV234"/>
      <c r="QLW234"/>
      <c r="QLX234"/>
      <c r="QLY234"/>
      <c r="QLZ234"/>
      <c r="QMA234"/>
      <c r="QMB234"/>
      <c r="QMC234"/>
      <c r="QMD234"/>
      <c r="QME234"/>
      <c r="QMF234"/>
      <c r="QMG234"/>
      <c r="QMH234"/>
      <c r="QMI234"/>
      <c r="QMJ234"/>
      <c r="QMK234"/>
      <c r="QML234"/>
      <c r="QMM234"/>
      <c r="QMN234"/>
      <c r="QMO234"/>
      <c r="QMP234"/>
      <c r="QMQ234"/>
      <c r="QMR234"/>
      <c r="QMS234"/>
      <c r="QMT234"/>
      <c r="QMU234"/>
      <c r="QMV234"/>
      <c r="QMW234"/>
      <c r="QMX234"/>
      <c r="QMY234"/>
      <c r="QMZ234"/>
      <c r="QNA234"/>
      <c r="QNB234"/>
      <c r="QNC234"/>
      <c r="QND234"/>
      <c r="QNE234"/>
      <c r="QNF234"/>
      <c r="QNG234"/>
      <c r="QNH234"/>
      <c r="QNI234"/>
      <c r="QNJ234"/>
      <c r="QNK234"/>
      <c r="QNL234"/>
      <c r="QNM234"/>
      <c r="QNN234"/>
      <c r="QNO234"/>
      <c r="QNP234"/>
      <c r="QNQ234"/>
      <c r="QNR234"/>
      <c r="QNS234"/>
      <c r="QNT234"/>
      <c r="QNU234"/>
      <c r="QNV234"/>
      <c r="QNW234"/>
      <c r="QNX234"/>
      <c r="QNY234"/>
      <c r="QNZ234"/>
      <c r="QOA234"/>
      <c r="QOB234"/>
      <c r="QOC234"/>
      <c r="QOD234"/>
      <c r="QOE234"/>
      <c r="QOF234"/>
      <c r="QOG234"/>
      <c r="QOH234"/>
      <c r="QOI234"/>
      <c r="QOJ234"/>
      <c r="QOK234"/>
      <c r="QOL234"/>
      <c r="QOM234"/>
      <c r="QON234"/>
      <c r="QOO234"/>
      <c r="QOP234"/>
      <c r="QOQ234"/>
      <c r="QOR234"/>
      <c r="QOS234"/>
      <c r="QOT234"/>
      <c r="QOU234"/>
      <c r="QOV234"/>
      <c r="QOW234"/>
      <c r="QOX234"/>
      <c r="QOY234"/>
      <c r="QOZ234"/>
      <c r="QPA234"/>
      <c r="QPB234"/>
      <c r="QPC234"/>
      <c r="QPD234"/>
      <c r="QPE234"/>
      <c r="QPF234"/>
      <c r="QPG234"/>
      <c r="QPH234"/>
      <c r="QPI234"/>
      <c r="QPJ234"/>
      <c r="QPK234"/>
      <c r="QPL234"/>
      <c r="QPM234"/>
      <c r="QPN234"/>
      <c r="QPO234"/>
      <c r="QPP234"/>
      <c r="QPQ234"/>
      <c r="QPR234"/>
      <c r="QPS234"/>
      <c r="QPT234"/>
      <c r="QPU234"/>
      <c r="QPV234"/>
      <c r="QPW234"/>
      <c r="QPX234"/>
      <c r="QPY234"/>
      <c r="QPZ234"/>
      <c r="QQA234"/>
      <c r="QQB234"/>
      <c r="QQC234"/>
      <c r="QQD234"/>
      <c r="QQE234"/>
      <c r="QQF234"/>
      <c r="QQG234"/>
      <c r="QQH234"/>
      <c r="QQI234"/>
      <c r="QQJ234"/>
      <c r="QQK234"/>
      <c r="QQL234"/>
      <c r="QQM234"/>
      <c r="QQN234"/>
      <c r="QQO234"/>
      <c r="QQP234"/>
      <c r="QQQ234"/>
      <c r="QQR234"/>
      <c r="QQS234"/>
      <c r="QQT234"/>
      <c r="QQU234"/>
      <c r="QQV234"/>
      <c r="QQW234"/>
      <c r="QQX234"/>
      <c r="QQY234"/>
      <c r="QQZ234"/>
      <c r="QRA234"/>
      <c r="QRB234"/>
      <c r="QRC234"/>
      <c r="QRD234"/>
      <c r="QRE234"/>
      <c r="QRF234"/>
      <c r="QRG234"/>
      <c r="QRH234"/>
      <c r="QRI234"/>
      <c r="QRJ234"/>
      <c r="QRK234"/>
      <c r="QRL234"/>
      <c r="QRM234"/>
      <c r="QRN234"/>
      <c r="QRO234"/>
      <c r="QRP234"/>
      <c r="QRQ234"/>
      <c r="QRR234"/>
      <c r="QRS234"/>
      <c r="QRT234"/>
      <c r="QRU234"/>
      <c r="QRV234"/>
      <c r="QRW234"/>
      <c r="QRX234"/>
      <c r="QRY234"/>
      <c r="QRZ234"/>
      <c r="QSA234"/>
      <c r="QSB234"/>
      <c r="QSC234"/>
      <c r="QSD234"/>
      <c r="QSE234"/>
      <c r="QSF234"/>
      <c r="QSG234"/>
      <c r="QSH234"/>
      <c r="QSI234"/>
      <c r="QSJ234"/>
      <c r="QSK234"/>
      <c r="QSL234"/>
      <c r="QSM234"/>
      <c r="QSN234"/>
      <c r="QSO234"/>
      <c r="QSP234"/>
      <c r="QSQ234"/>
      <c r="QSR234"/>
      <c r="QSS234"/>
      <c r="QST234"/>
      <c r="QSU234"/>
      <c r="QSV234"/>
      <c r="QSW234"/>
      <c r="QSX234"/>
      <c r="QSY234"/>
      <c r="QSZ234"/>
      <c r="QTA234"/>
      <c r="QTB234"/>
      <c r="QTC234"/>
      <c r="QTD234"/>
      <c r="QTE234"/>
      <c r="QTF234"/>
      <c r="QTG234"/>
      <c r="QTH234"/>
      <c r="QTI234"/>
      <c r="QTJ234"/>
      <c r="QTK234"/>
      <c r="QTL234"/>
      <c r="QTM234"/>
      <c r="QTN234"/>
      <c r="QTO234"/>
      <c r="QTP234"/>
      <c r="QTQ234"/>
      <c r="QTR234"/>
      <c r="QTS234"/>
      <c r="QTT234"/>
      <c r="QTU234"/>
      <c r="QTV234"/>
      <c r="QTW234"/>
      <c r="QTX234"/>
      <c r="QTY234"/>
      <c r="QTZ234"/>
      <c r="QUA234"/>
      <c r="QUB234"/>
      <c r="QUC234"/>
      <c r="QUD234"/>
      <c r="QUE234"/>
      <c r="QUF234"/>
      <c r="QUG234"/>
      <c r="QUH234"/>
      <c r="QUI234"/>
      <c r="QUJ234"/>
      <c r="QUK234"/>
      <c r="QUL234"/>
      <c r="QUM234"/>
      <c r="QUN234"/>
      <c r="QUO234"/>
      <c r="QUP234"/>
      <c r="QUQ234"/>
      <c r="QUR234"/>
      <c r="QUS234"/>
      <c r="QUT234"/>
      <c r="QUU234"/>
      <c r="QUV234"/>
      <c r="QUW234"/>
      <c r="QUX234"/>
      <c r="QUY234"/>
      <c r="QUZ234"/>
      <c r="QVA234"/>
      <c r="QVB234"/>
      <c r="QVC234"/>
      <c r="QVD234"/>
      <c r="QVE234"/>
      <c r="QVF234"/>
      <c r="QVG234"/>
      <c r="QVH234"/>
      <c r="QVI234"/>
      <c r="QVJ234"/>
      <c r="QVK234"/>
      <c r="QVL234"/>
      <c r="QVM234"/>
      <c r="QVN234"/>
      <c r="QVO234"/>
      <c r="QVP234"/>
      <c r="QVQ234"/>
      <c r="QVR234"/>
      <c r="QVS234"/>
      <c r="QVT234"/>
      <c r="QVU234"/>
      <c r="QVV234"/>
      <c r="QVW234"/>
      <c r="QVX234"/>
      <c r="QVY234"/>
      <c r="QVZ234"/>
      <c r="QWA234"/>
      <c r="QWB234"/>
      <c r="QWC234"/>
      <c r="QWD234"/>
      <c r="QWE234"/>
      <c r="QWF234"/>
      <c r="QWG234"/>
      <c r="QWH234"/>
      <c r="QWI234"/>
      <c r="QWJ234"/>
      <c r="QWK234"/>
      <c r="QWL234"/>
      <c r="QWM234"/>
      <c r="QWN234"/>
      <c r="QWO234"/>
      <c r="QWP234"/>
      <c r="QWQ234"/>
      <c r="QWR234"/>
      <c r="QWS234"/>
      <c r="QWT234"/>
      <c r="QWU234"/>
      <c r="QWV234"/>
      <c r="QWW234"/>
      <c r="QWX234"/>
      <c r="QWY234"/>
      <c r="QWZ234"/>
      <c r="QXA234"/>
      <c r="QXB234"/>
      <c r="QXC234"/>
      <c r="QXD234"/>
      <c r="QXE234"/>
      <c r="QXF234"/>
      <c r="QXG234"/>
      <c r="QXH234"/>
      <c r="QXI234"/>
      <c r="QXJ234"/>
      <c r="QXK234"/>
      <c r="QXL234"/>
      <c r="QXM234"/>
      <c r="QXN234"/>
      <c r="QXO234"/>
      <c r="QXP234"/>
      <c r="QXQ234"/>
      <c r="QXR234"/>
      <c r="QXS234"/>
      <c r="QXT234"/>
      <c r="QXU234"/>
      <c r="QXV234"/>
      <c r="QXW234"/>
      <c r="QXX234"/>
      <c r="QXY234"/>
      <c r="QXZ234"/>
      <c r="QYA234"/>
      <c r="QYB234"/>
      <c r="QYC234"/>
      <c r="QYD234"/>
      <c r="QYE234"/>
      <c r="QYF234"/>
      <c r="QYG234"/>
      <c r="QYH234"/>
      <c r="QYI234"/>
      <c r="QYJ234"/>
      <c r="QYK234"/>
      <c r="QYL234"/>
      <c r="QYM234"/>
      <c r="QYN234"/>
      <c r="QYO234"/>
      <c r="QYP234"/>
      <c r="QYQ234"/>
      <c r="QYR234"/>
      <c r="QYS234"/>
      <c r="QYT234"/>
      <c r="QYU234"/>
      <c r="QYV234"/>
      <c r="QYW234"/>
      <c r="QYX234"/>
      <c r="QYY234"/>
      <c r="QYZ234"/>
      <c r="QZA234"/>
      <c r="QZB234"/>
      <c r="QZC234"/>
      <c r="QZD234"/>
      <c r="QZE234"/>
      <c r="QZF234"/>
      <c r="QZG234"/>
      <c r="QZH234"/>
      <c r="QZI234"/>
      <c r="QZJ234"/>
      <c r="QZK234"/>
      <c r="QZL234"/>
      <c r="QZM234"/>
      <c r="QZN234"/>
      <c r="QZO234"/>
      <c r="QZP234"/>
      <c r="QZQ234"/>
      <c r="QZR234"/>
      <c r="QZS234"/>
      <c r="QZT234"/>
      <c r="QZU234"/>
      <c r="QZV234"/>
      <c r="QZW234"/>
      <c r="QZX234"/>
      <c r="QZY234"/>
      <c r="QZZ234"/>
      <c r="RAA234"/>
      <c r="RAB234"/>
      <c r="RAC234"/>
      <c r="RAD234"/>
      <c r="RAE234"/>
      <c r="RAF234"/>
      <c r="RAG234"/>
      <c r="RAH234"/>
      <c r="RAI234"/>
      <c r="RAJ234"/>
      <c r="RAK234"/>
      <c r="RAL234"/>
      <c r="RAM234"/>
      <c r="RAN234"/>
      <c r="RAO234"/>
      <c r="RAP234"/>
      <c r="RAQ234"/>
      <c r="RAR234"/>
      <c r="RAS234"/>
      <c r="RAT234"/>
      <c r="RAU234"/>
      <c r="RAV234"/>
      <c r="RAW234"/>
      <c r="RAX234"/>
      <c r="RAY234"/>
      <c r="RAZ234"/>
      <c r="RBA234"/>
      <c r="RBB234"/>
      <c r="RBC234"/>
      <c r="RBD234"/>
      <c r="RBE234"/>
      <c r="RBF234"/>
      <c r="RBG234"/>
      <c r="RBH234"/>
      <c r="RBI234"/>
      <c r="RBJ234"/>
      <c r="RBK234"/>
      <c r="RBL234"/>
      <c r="RBM234"/>
      <c r="RBN234"/>
      <c r="RBO234"/>
      <c r="RBP234"/>
      <c r="RBQ234"/>
      <c r="RBR234"/>
      <c r="RBS234"/>
      <c r="RBT234"/>
      <c r="RBU234"/>
      <c r="RBV234"/>
      <c r="RBW234"/>
      <c r="RBX234"/>
      <c r="RBY234"/>
      <c r="RBZ234"/>
      <c r="RCA234"/>
      <c r="RCB234"/>
      <c r="RCC234"/>
      <c r="RCD234"/>
      <c r="RCE234"/>
      <c r="RCF234"/>
      <c r="RCG234"/>
      <c r="RCH234"/>
      <c r="RCI234"/>
      <c r="RCJ234"/>
      <c r="RCK234"/>
      <c r="RCL234"/>
      <c r="RCM234"/>
      <c r="RCN234"/>
      <c r="RCO234"/>
      <c r="RCP234"/>
      <c r="RCQ234"/>
      <c r="RCR234"/>
      <c r="RCS234"/>
      <c r="RCT234"/>
      <c r="RCU234"/>
      <c r="RCV234"/>
      <c r="RCW234"/>
      <c r="RCX234"/>
      <c r="RCY234"/>
      <c r="RCZ234"/>
      <c r="RDA234"/>
      <c r="RDB234"/>
      <c r="RDC234"/>
      <c r="RDD234"/>
      <c r="RDE234"/>
      <c r="RDF234"/>
      <c r="RDG234"/>
      <c r="RDH234"/>
      <c r="RDI234"/>
      <c r="RDJ234"/>
      <c r="RDK234"/>
      <c r="RDL234"/>
      <c r="RDM234"/>
      <c r="RDN234"/>
      <c r="RDO234"/>
      <c r="RDP234"/>
      <c r="RDQ234"/>
      <c r="RDR234"/>
      <c r="RDS234"/>
      <c r="RDT234"/>
      <c r="RDU234"/>
      <c r="RDV234"/>
      <c r="RDW234"/>
      <c r="RDX234"/>
      <c r="RDY234"/>
      <c r="RDZ234"/>
      <c r="REA234"/>
      <c r="REB234"/>
      <c r="REC234"/>
      <c r="RED234"/>
      <c r="REE234"/>
      <c r="REF234"/>
      <c r="REG234"/>
      <c r="REH234"/>
      <c r="REI234"/>
      <c r="REJ234"/>
      <c r="REK234"/>
      <c r="REL234"/>
      <c r="REM234"/>
      <c r="REN234"/>
      <c r="REO234"/>
      <c r="REP234"/>
      <c r="REQ234"/>
      <c r="RER234"/>
      <c r="RES234"/>
      <c r="RET234"/>
      <c r="REU234"/>
      <c r="REV234"/>
      <c r="REW234"/>
      <c r="REX234"/>
      <c r="REY234"/>
      <c r="REZ234"/>
      <c r="RFA234"/>
      <c r="RFB234"/>
      <c r="RFC234"/>
      <c r="RFD234"/>
      <c r="RFE234"/>
      <c r="RFF234"/>
      <c r="RFG234"/>
      <c r="RFH234"/>
      <c r="RFI234"/>
      <c r="RFJ234"/>
      <c r="RFK234"/>
      <c r="RFL234"/>
      <c r="RFM234"/>
      <c r="RFN234"/>
      <c r="RFO234"/>
      <c r="RFP234"/>
      <c r="RFQ234"/>
      <c r="RFR234"/>
      <c r="RFS234"/>
      <c r="RFT234"/>
      <c r="RFU234"/>
      <c r="RFV234"/>
      <c r="RFW234"/>
      <c r="RFX234"/>
      <c r="RFY234"/>
      <c r="RFZ234"/>
      <c r="RGA234"/>
      <c r="RGB234"/>
      <c r="RGC234"/>
      <c r="RGD234"/>
      <c r="RGE234"/>
      <c r="RGF234"/>
      <c r="RGG234"/>
      <c r="RGH234"/>
      <c r="RGI234"/>
      <c r="RGJ234"/>
      <c r="RGK234"/>
      <c r="RGL234"/>
      <c r="RGM234"/>
      <c r="RGN234"/>
      <c r="RGO234"/>
      <c r="RGP234"/>
      <c r="RGQ234"/>
      <c r="RGR234"/>
      <c r="RGS234"/>
      <c r="RGT234"/>
      <c r="RGU234"/>
      <c r="RGV234"/>
      <c r="RGW234"/>
      <c r="RGX234"/>
      <c r="RGY234"/>
      <c r="RGZ234"/>
      <c r="RHA234"/>
      <c r="RHB234"/>
      <c r="RHC234"/>
      <c r="RHD234"/>
      <c r="RHE234"/>
      <c r="RHF234"/>
      <c r="RHG234"/>
      <c r="RHH234"/>
      <c r="RHI234"/>
      <c r="RHJ234"/>
      <c r="RHK234"/>
      <c r="RHL234"/>
      <c r="RHM234"/>
      <c r="RHN234"/>
      <c r="RHO234"/>
      <c r="RHP234"/>
      <c r="RHQ234"/>
      <c r="RHR234"/>
      <c r="RHS234"/>
      <c r="RHT234"/>
      <c r="RHU234"/>
      <c r="RHV234"/>
      <c r="RHW234"/>
      <c r="RHX234"/>
      <c r="RHY234"/>
      <c r="RHZ234"/>
      <c r="RIA234"/>
      <c r="RIB234"/>
      <c r="RIC234"/>
      <c r="RID234"/>
      <c r="RIE234"/>
      <c r="RIF234"/>
      <c r="RIG234"/>
      <c r="RIH234"/>
      <c r="RII234"/>
      <c r="RIJ234"/>
      <c r="RIK234"/>
      <c r="RIL234"/>
      <c r="RIM234"/>
      <c r="RIN234"/>
      <c r="RIO234"/>
      <c r="RIP234"/>
      <c r="RIQ234"/>
      <c r="RIR234"/>
      <c r="RIS234"/>
      <c r="RIT234"/>
      <c r="RIU234"/>
      <c r="RIV234"/>
      <c r="RIW234"/>
      <c r="RIX234"/>
      <c r="RIY234"/>
      <c r="RIZ234"/>
      <c r="RJA234"/>
      <c r="RJB234"/>
      <c r="RJC234"/>
      <c r="RJD234"/>
      <c r="RJE234"/>
      <c r="RJF234"/>
      <c r="RJG234"/>
      <c r="RJH234"/>
      <c r="RJI234"/>
      <c r="RJJ234"/>
      <c r="RJK234"/>
      <c r="RJL234"/>
      <c r="RJM234"/>
      <c r="RJN234"/>
      <c r="RJO234"/>
      <c r="RJP234"/>
      <c r="RJQ234"/>
      <c r="RJR234"/>
      <c r="RJS234"/>
      <c r="RJT234"/>
      <c r="RJU234"/>
      <c r="RJV234"/>
      <c r="RJW234"/>
      <c r="RJX234"/>
      <c r="RJY234"/>
      <c r="RJZ234"/>
      <c r="RKA234"/>
      <c r="RKB234"/>
      <c r="RKC234"/>
      <c r="RKD234"/>
      <c r="RKE234"/>
      <c r="RKF234"/>
      <c r="RKG234"/>
      <c r="RKH234"/>
      <c r="RKI234"/>
      <c r="RKJ234"/>
      <c r="RKK234"/>
      <c r="RKL234"/>
      <c r="RKM234"/>
      <c r="RKN234"/>
      <c r="RKO234"/>
      <c r="RKP234"/>
      <c r="RKQ234"/>
      <c r="RKR234"/>
      <c r="RKS234"/>
      <c r="RKT234"/>
      <c r="RKU234"/>
      <c r="RKV234"/>
      <c r="RKW234"/>
      <c r="RKX234"/>
      <c r="RKY234"/>
      <c r="RKZ234"/>
      <c r="RLA234"/>
      <c r="RLB234"/>
      <c r="RLC234"/>
      <c r="RLD234"/>
      <c r="RLE234"/>
      <c r="RLF234"/>
      <c r="RLG234"/>
      <c r="RLH234"/>
      <c r="RLI234"/>
      <c r="RLJ234"/>
      <c r="RLK234"/>
      <c r="RLL234"/>
      <c r="RLM234"/>
      <c r="RLN234"/>
      <c r="RLO234"/>
      <c r="RLP234"/>
      <c r="RLQ234"/>
      <c r="RLR234"/>
      <c r="RLS234"/>
      <c r="RLT234"/>
      <c r="RLU234"/>
      <c r="RLV234"/>
      <c r="RLW234"/>
      <c r="RLX234"/>
      <c r="RLY234"/>
      <c r="RLZ234"/>
      <c r="RMA234"/>
      <c r="RMB234"/>
      <c r="RMC234"/>
      <c r="RMD234"/>
      <c r="RME234"/>
      <c r="RMF234"/>
      <c r="RMG234"/>
      <c r="RMH234"/>
      <c r="RMI234"/>
      <c r="RMJ234"/>
      <c r="RMK234"/>
      <c r="RML234"/>
      <c r="RMM234"/>
      <c r="RMN234"/>
      <c r="RMO234"/>
      <c r="RMP234"/>
      <c r="RMQ234"/>
      <c r="RMR234"/>
      <c r="RMS234"/>
      <c r="RMT234"/>
      <c r="RMU234"/>
      <c r="RMV234"/>
      <c r="RMW234"/>
      <c r="RMX234"/>
      <c r="RMY234"/>
      <c r="RMZ234"/>
      <c r="RNA234"/>
      <c r="RNB234"/>
      <c r="RNC234"/>
      <c r="RND234"/>
      <c r="RNE234"/>
      <c r="RNF234"/>
      <c r="RNG234"/>
      <c r="RNH234"/>
      <c r="RNI234"/>
      <c r="RNJ234"/>
      <c r="RNK234"/>
      <c r="RNL234"/>
      <c r="RNM234"/>
      <c r="RNN234"/>
      <c r="RNO234"/>
      <c r="RNP234"/>
      <c r="RNQ234"/>
      <c r="RNR234"/>
      <c r="RNS234"/>
      <c r="RNT234"/>
      <c r="RNU234"/>
      <c r="RNV234"/>
      <c r="RNW234"/>
      <c r="RNX234"/>
      <c r="RNY234"/>
      <c r="RNZ234"/>
      <c r="ROA234"/>
      <c r="ROB234"/>
      <c r="ROC234"/>
      <c r="ROD234"/>
      <c r="ROE234"/>
      <c r="ROF234"/>
      <c r="ROG234"/>
      <c r="ROH234"/>
      <c r="ROI234"/>
      <c r="ROJ234"/>
      <c r="ROK234"/>
      <c r="ROL234"/>
      <c r="ROM234"/>
      <c r="RON234"/>
      <c r="ROO234"/>
      <c r="ROP234"/>
      <c r="ROQ234"/>
      <c r="ROR234"/>
      <c r="ROS234"/>
      <c r="ROT234"/>
      <c r="ROU234"/>
      <c r="ROV234"/>
      <c r="ROW234"/>
      <c r="ROX234"/>
      <c r="ROY234"/>
      <c r="ROZ234"/>
      <c r="RPA234"/>
      <c r="RPB234"/>
      <c r="RPC234"/>
      <c r="RPD234"/>
      <c r="RPE234"/>
      <c r="RPF234"/>
      <c r="RPG234"/>
      <c r="RPH234"/>
      <c r="RPI234"/>
      <c r="RPJ234"/>
      <c r="RPK234"/>
      <c r="RPL234"/>
      <c r="RPM234"/>
      <c r="RPN234"/>
      <c r="RPO234"/>
      <c r="RPP234"/>
      <c r="RPQ234"/>
      <c r="RPR234"/>
      <c r="RPS234"/>
      <c r="RPT234"/>
      <c r="RPU234"/>
      <c r="RPV234"/>
      <c r="RPW234"/>
      <c r="RPX234"/>
      <c r="RPY234"/>
      <c r="RPZ234"/>
      <c r="RQA234"/>
      <c r="RQB234"/>
      <c r="RQC234"/>
      <c r="RQD234"/>
      <c r="RQE234"/>
      <c r="RQF234"/>
      <c r="RQG234"/>
      <c r="RQH234"/>
      <c r="RQI234"/>
      <c r="RQJ234"/>
      <c r="RQK234"/>
      <c r="RQL234"/>
      <c r="RQM234"/>
      <c r="RQN234"/>
      <c r="RQO234"/>
      <c r="RQP234"/>
      <c r="RQQ234"/>
      <c r="RQR234"/>
      <c r="RQS234"/>
      <c r="RQT234"/>
      <c r="RQU234"/>
      <c r="RQV234"/>
      <c r="RQW234"/>
      <c r="RQX234"/>
      <c r="RQY234"/>
      <c r="RQZ234"/>
      <c r="RRA234"/>
      <c r="RRB234"/>
      <c r="RRC234"/>
      <c r="RRD234"/>
      <c r="RRE234"/>
      <c r="RRF234"/>
      <c r="RRG234"/>
      <c r="RRH234"/>
      <c r="RRI234"/>
      <c r="RRJ234"/>
      <c r="RRK234"/>
      <c r="RRL234"/>
      <c r="RRM234"/>
      <c r="RRN234"/>
      <c r="RRO234"/>
      <c r="RRP234"/>
      <c r="RRQ234"/>
      <c r="RRR234"/>
      <c r="RRS234"/>
      <c r="RRT234"/>
      <c r="RRU234"/>
      <c r="RRV234"/>
      <c r="RRW234"/>
      <c r="RRX234"/>
      <c r="RRY234"/>
      <c r="RRZ234"/>
      <c r="RSA234"/>
      <c r="RSB234"/>
      <c r="RSC234"/>
      <c r="RSD234"/>
      <c r="RSE234"/>
      <c r="RSF234"/>
      <c r="RSG234"/>
      <c r="RSH234"/>
      <c r="RSI234"/>
      <c r="RSJ234"/>
      <c r="RSK234"/>
      <c r="RSL234"/>
      <c r="RSM234"/>
      <c r="RSN234"/>
      <c r="RSO234"/>
      <c r="RSP234"/>
      <c r="RSQ234"/>
      <c r="RSR234"/>
      <c r="RSS234"/>
      <c r="RST234"/>
      <c r="RSU234"/>
      <c r="RSV234"/>
      <c r="RSW234"/>
      <c r="RSX234"/>
      <c r="RSY234"/>
      <c r="RSZ234"/>
      <c r="RTA234"/>
      <c r="RTB234"/>
      <c r="RTC234"/>
      <c r="RTD234"/>
      <c r="RTE234"/>
      <c r="RTF234"/>
      <c r="RTG234"/>
      <c r="RTH234"/>
      <c r="RTI234"/>
      <c r="RTJ234"/>
      <c r="RTK234"/>
      <c r="RTL234"/>
      <c r="RTM234"/>
      <c r="RTN234"/>
      <c r="RTO234"/>
      <c r="RTP234"/>
      <c r="RTQ234"/>
      <c r="RTR234"/>
      <c r="RTS234"/>
      <c r="RTT234"/>
      <c r="RTU234"/>
      <c r="RTV234"/>
      <c r="RTW234"/>
      <c r="RTX234"/>
      <c r="RTY234"/>
      <c r="RTZ234"/>
      <c r="RUA234"/>
      <c r="RUB234"/>
      <c r="RUC234"/>
      <c r="RUD234"/>
      <c r="RUE234"/>
      <c r="RUF234"/>
      <c r="RUG234"/>
      <c r="RUH234"/>
      <c r="RUI234"/>
      <c r="RUJ234"/>
      <c r="RUK234"/>
      <c r="RUL234"/>
      <c r="RUM234"/>
      <c r="RUN234"/>
      <c r="RUO234"/>
      <c r="RUP234"/>
      <c r="RUQ234"/>
      <c r="RUR234"/>
      <c r="RUS234"/>
      <c r="RUT234"/>
      <c r="RUU234"/>
      <c r="RUV234"/>
      <c r="RUW234"/>
      <c r="RUX234"/>
      <c r="RUY234"/>
      <c r="RUZ234"/>
      <c r="RVA234"/>
      <c r="RVB234"/>
      <c r="RVC234"/>
      <c r="RVD234"/>
      <c r="RVE234"/>
      <c r="RVF234"/>
      <c r="RVG234"/>
      <c r="RVH234"/>
      <c r="RVI234"/>
      <c r="RVJ234"/>
      <c r="RVK234"/>
      <c r="RVL234"/>
      <c r="RVM234"/>
      <c r="RVN234"/>
      <c r="RVO234"/>
      <c r="RVP234"/>
      <c r="RVQ234"/>
      <c r="RVR234"/>
      <c r="RVS234"/>
      <c r="RVT234"/>
      <c r="RVU234"/>
      <c r="RVV234"/>
      <c r="RVW234"/>
      <c r="RVX234"/>
      <c r="RVY234"/>
      <c r="RVZ234"/>
      <c r="RWA234"/>
      <c r="RWB234"/>
      <c r="RWC234"/>
      <c r="RWD234"/>
      <c r="RWE234"/>
      <c r="RWF234"/>
      <c r="RWG234"/>
      <c r="RWH234"/>
      <c r="RWI234"/>
      <c r="RWJ234"/>
      <c r="RWK234"/>
      <c r="RWL234"/>
      <c r="RWM234"/>
      <c r="RWN234"/>
      <c r="RWO234"/>
      <c r="RWP234"/>
      <c r="RWQ234"/>
      <c r="RWR234"/>
      <c r="RWS234"/>
      <c r="RWT234"/>
      <c r="RWU234"/>
      <c r="RWV234"/>
      <c r="RWW234"/>
      <c r="RWX234"/>
      <c r="RWY234"/>
      <c r="RWZ234"/>
      <c r="RXA234"/>
      <c r="RXB234"/>
      <c r="RXC234"/>
      <c r="RXD234"/>
      <c r="RXE234"/>
      <c r="RXF234"/>
      <c r="RXG234"/>
      <c r="RXH234"/>
      <c r="RXI234"/>
      <c r="RXJ234"/>
      <c r="RXK234"/>
      <c r="RXL234"/>
      <c r="RXM234"/>
      <c r="RXN234"/>
      <c r="RXO234"/>
      <c r="RXP234"/>
      <c r="RXQ234"/>
      <c r="RXR234"/>
      <c r="RXS234"/>
      <c r="RXT234"/>
      <c r="RXU234"/>
      <c r="RXV234"/>
      <c r="RXW234"/>
      <c r="RXX234"/>
      <c r="RXY234"/>
      <c r="RXZ234"/>
      <c r="RYA234"/>
      <c r="RYB234"/>
      <c r="RYC234"/>
      <c r="RYD234"/>
      <c r="RYE234"/>
      <c r="RYF234"/>
      <c r="RYG234"/>
      <c r="RYH234"/>
      <c r="RYI234"/>
      <c r="RYJ234"/>
      <c r="RYK234"/>
      <c r="RYL234"/>
      <c r="RYM234"/>
      <c r="RYN234"/>
      <c r="RYO234"/>
      <c r="RYP234"/>
      <c r="RYQ234"/>
      <c r="RYR234"/>
      <c r="RYS234"/>
      <c r="RYT234"/>
      <c r="RYU234"/>
      <c r="RYV234"/>
      <c r="RYW234"/>
      <c r="RYX234"/>
      <c r="RYY234"/>
      <c r="RYZ234"/>
      <c r="RZA234"/>
      <c r="RZB234"/>
      <c r="RZC234"/>
      <c r="RZD234"/>
      <c r="RZE234"/>
      <c r="RZF234"/>
      <c r="RZG234"/>
      <c r="RZH234"/>
      <c r="RZI234"/>
      <c r="RZJ234"/>
      <c r="RZK234"/>
      <c r="RZL234"/>
      <c r="RZM234"/>
      <c r="RZN234"/>
      <c r="RZO234"/>
      <c r="RZP234"/>
      <c r="RZQ234"/>
      <c r="RZR234"/>
      <c r="RZS234"/>
      <c r="RZT234"/>
      <c r="RZU234"/>
      <c r="RZV234"/>
      <c r="RZW234"/>
      <c r="RZX234"/>
      <c r="RZY234"/>
      <c r="RZZ234"/>
      <c r="SAA234"/>
      <c r="SAB234"/>
      <c r="SAC234"/>
      <c r="SAD234"/>
      <c r="SAE234"/>
      <c r="SAF234"/>
      <c r="SAG234"/>
      <c r="SAH234"/>
      <c r="SAI234"/>
      <c r="SAJ234"/>
      <c r="SAK234"/>
      <c r="SAL234"/>
      <c r="SAM234"/>
      <c r="SAN234"/>
      <c r="SAO234"/>
      <c r="SAP234"/>
      <c r="SAQ234"/>
      <c r="SAR234"/>
      <c r="SAS234"/>
      <c r="SAT234"/>
      <c r="SAU234"/>
      <c r="SAV234"/>
      <c r="SAW234"/>
      <c r="SAX234"/>
      <c r="SAY234"/>
      <c r="SAZ234"/>
      <c r="SBA234"/>
      <c r="SBB234"/>
      <c r="SBC234"/>
      <c r="SBD234"/>
      <c r="SBE234"/>
      <c r="SBF234"/>
      <c r="SBG234"/>
      <c r="SBH234"/>
      <c r="SBI234"/>
      <c r="SBJ234"/>
      <c r="SBK234"/>
      <c r="SBL234"/>
      <c r="SBM234"/>
      <c r="SBN234"/>
      <c r="SBO234"/>
      <c r="SBP234"/>
      <c r="SBQ234"/>
      <c r="SBR234"/>
      <c r="SBS234"/>
      <c r="SBT234"/>
      <c r="SBU234"/>
      <c r="SBV234"/>
      <c r="SBW234"/>
      <c r="SBX234"/>
      <c r="SBY234"/>
      <c r="SBZ234"/>
      <c r="SCA234"/>
      <c r="SCB234"/>
      <c r="SCC234"/>
      <c r="SCD234"/>
      <c r="SCE234"/>
      <c r="SCF234"/>
      <c r="SCG234"/>
      <c r="SCH234"/>
      <c r="SCI234"/>
      <c r="SCJ234"/>
      <c r="SCK234"/>
      <c r="SCL234"/>
      <c r="SCM234"/>
      <c r="SCN234"/>
      <c r="SCO234"/>
      <c r="SCP234"/>
      <c r="SCQ234"/>
      <c r="SCR234"/>
      <c r="SCS234"/>
      <c r="SCT234"/>
      <c r="SCU234"/>
      <c r="SCV234"/>
      <c r="SCW234"/>
      <c r="SCX234"/>
      <c r="SCY234"/>
      <c r="SCZ234"/>
      <c r="SDA234"/>
      <c r="SDB234"/>
      <c r="SDC234"/>
      <c r="SDD234"/>
      <c r="SDE234"/>
      <c r="SDF234"/>
      <c r="SDG234"/>
      <c r="SDH234"/>
      <c r="SDI234"/>
      <c r="SDJ234"/>
      <c r="SDK234"/>
      <c r="SDL234"/>
      <c r="SDM234"/>
      <c r="SDN234"/>
      <c r="SDO234"/>
      <c r="SDP234"/>
      <c r="SDQ234"/>
      <c r="SDR234"/>
      <c r="SDS234"/>
      <c r="SDT234"/>
      <c r="SDU234"/>
      <c r="SDV234"/>
      <c r="SDW234"/>
      <c r="SDX234"/>
      <c r="SDY234"/>
      <c r="SDZ234"/>
      <c r="SEA234"/>
      <c r="SEB234"/>
      <c r="SEC234"/>
      <c r="SED234"/>
      <c r="SEE234"/>
      <c r="SEF234"/>
      <c r="SEG234"/>
      <c r="SEH234"/>
      <c r="SEI234"/>
      <c r="SEJ234"/>
      <c r="SEK234"/>
      <c r="SEL234"/>
      <c r="SEM234"/>
      <c r="SEN234"/>
      <c r="SEO234"/>
      <c r="SEP234"/>
      <c r="SEQ234"/>
      <c r="SER234"/>
      <c r="SES234"/>
      <c r="SET234"/>
      <c r="SEU234"/>
      <c r="SEV234"/>
      <c r="SEW234"/>
      <c r="SEX234"/>
      <c r="SEY234"/>
      <c r="SEZ234"/>
      <c r="SFA234"/>
      <c r="SFB234"/>
      <c r="SFC234"/>
      <c r="SFD234"/>
      <c r="SFE234"/>
      <c r="SFF234"/>
      <c r="SFG234"/>
      <c r="SFH234"/>
      <c r="SFI234"/>
      <c r="SFJ234"/>
      <c r="SFK234"/>
      <c r="SFL234"/>
      <c r="SFM234"/>
      <c r="SFN234"/>
      <c r="SFO234"/>
      <c r="SFP234"/>
      <c r="SFQ234"/>
      <c r="SFR234"/>
      <c r="SFS234"/>
      <c r="SFT234"/>
      <c r="SFU234"/>
      <c r="SFV234"/>
      <c r="SFW234"/>
      <c r="SFX234"/>
      <c r="SFY234"/>
      <c r="SFZ234"/>
      <c r="SGA234"/>
      <c r="SGB234"/>
      <c r="SGC234"/>
      <c r="SGD234"/>
      <c r="SGE234"/>
      <c r="SGF234"/>
      <c r="SGG234"/>
      <c r="SGH234"/>
      <c r="SGI234"/>
      <c r="SGJ234"/>
      <c r="SGK234"/>
      <c r="SGL234"/>
      <c r="SGM234"/>
      <c r="SGN234"/>
      <c r="SGO234"/>
      <c r="SGP234"/>
      <c r="SGQ234"/>
      <c r="SGR234"/>
      <c r="SGS234"/>
      <c r="SGT234"/>
      <c r="SGU234"/>
      <c r="SGV234"/>
      <c r="SGW234"/>
      <c r="SGX234"/>
      <c r="SGY234"/>
      <c r="SGZ234"/>
      <c r="SHA234"/>
      <c r="SHB234"/>
      <c r="SHC234"/>
      <c r="SHD234"/>
      <c r="SHE234"/>
      <c r="SHF234"/>
      <c r="SHG234"/>
      <c r="SHH234"/>
      <c r="SHI234"/>
      <c r="SHJ234"/>
      <c r="SHK234"/>
      <c r="SHL234"/>
      <c r="SHM234"/>
      <c r="SHN234"/>
      <c r="SHO234"/>
      <c r="SHP234"/>
      <c r="SHQ234"/>
      <c r="SHR234"/>
      <c r="SHS234"/>
      <c r="SHT234"/>
      <c r="SHU234"/>
      <c r="SHV234"/>
      <c r="SHW234"/>
      <c r="SHX234"/>
      <c r="SHY234"/>
      <c r="SHZ234"/>
      <c r="SIA234"/>
      <c r="SIB234"/>
      <c r="SIC234"/>
      <c r="SID234"/>
      <c r="SIE234"/>
      <c r="SIF234"/>
      <c r="SIG234"/>
      <c r="SIH234"/>
      <c r="SII234"/>
      <c r="SIJ234"/>
      <c r="SIK234"/>
      <c r="SIL234"/>
      <c r="SIM234"/>
      <c r="SIN234"/>
      <c r="SIO234"/>
      <c r="SIP234"/>
      <c r="SIQ234"/>
      <c r="SIR234"/>
      <c r="SIS234"/>
      <c r="SIT234"/>
      <c r="SIU234"/>
      <c r="SIV234"/>
      <c r="SIW234"/>
      <c r="SIX234"/>
      <c r="SIY234"/>
      <c r="SIZ234"/>
      <c r="SJA234"/>
      <c r="SJB234"/>
      <c r="SJC234"/>
      <c r="SJD234"/>
      <c r="SJE234"/>
      <c r="SJF234"/>
      <c r="SJG234"/>
      <c r="SJH234"/>
      <c r="SJI234"/>
      <c r="SJJ234"/>
      <c r="SJK234"/>
      <c r="SJL234"/>
      <c r="SJM234"/>
      <c r="SJN234"/>
      <c r="SJO234"/>
      <c r="SJP234"/>
      <c r="SJQ234"/>
      <c r="SJR234"/>
      <c r="SJS234"/>
      <c r="SJT234"/>
      <c r="SJU234"/>
      <c r="SJV234"/>
      <c r="SJW234"/>
      <c r="SJX234"/>
      <c r="SJY234"/>
      <c r="SJZ234"/>
      <c r="SKA234"/>
      <c r="SKB234"/>
      <c r="SKC234"/>
      <c r="SKD234"/>
      <c r="SKE234"/>
      <c r="SKF234"/>
      <c r="SKG234"/>
      <c r="SKH234"/>
      <c r="SKI234"/>
      <c r="SKJ234"/>
      <c r="SKK234"/>
      <c r="SKL234"/>
      <c r="SKM234"/>
      <c r="SKN234"/>
      <c r="SKO234"/>
      <c r="SKP234"/>
      <c r="SKQ234"/>
      <c r="SKR234"/>
      <c r="SKS234"/>
      <c r="SKT234"/>
      <c r="SKU234"/>
      <c r="SKV234"/>
      <c r="SKW234"/>
      <c r="SKX234"/>
      <c r="SKY234"/>
      <c r="SKZ234"/>
      <c r="SLA234"/>
      <c r="SLB234"/>
      <c r="SLC234"/>
      <c r="SLD234"/>
      <c r="SLE234"/>
      <c r="SLF234"/>
      <c r="SLG234"/>
      <c r="SLH234"/>
      <c r="SLI234"/>
      <c r="SLJ234"/>
      <c r="SLK234"/>
      <c r="SLL234"/>
      <c r="SLM234"/>
      <c r="SLN234"/>
      <c r="SLO234"/>
      <c r="SLP234"/>
      <c r="SLQ234"/>
      <c r="SLR234"/>
      <c r="SLS234"/>
      <c r="SLT234"/>
      <c r="SLU234"/>
      <c r="SLV234"/>
      <c r="SLW234"/>
      <c r="SLX234"/>
      <c r="SLY234"/>
      <c r="SLZ234"/>
      <c r="SMA234"/>
      <c r="SMB234"/>
      <c r="SMC234"/>
      <c r="SMD234"/>
      <c r="SME234"/>
      <c r="SMF234"/>
      <c r="SMG234"/>
      <c r="SMH234"/>
      <c r="SMI234"/>
      <c r="SMJ234"/>
      <c r="SMK234"/>
      <c r="SML234"/>
      <c r="SMM234"/>
      <c r="SMN234"/>
      <c r="SMO234"/>
      <c r="SMP234"/>
      <c r="SMQ234"/>
      <c r="SMR234"/>
      <c r="SMS234"/>
      <c r="SMT234"/>
      <c r="SMU234"/>
      <c r="SMV234"/>
      <c r="SMW234"/>
      <c r="SMX234"/>
      <c r="SMY234"/>
      <c r="SMZ234"/>
      <c r="SNA234"/>
      <c r="SNB234"/>
      <c r="SNC234"/>
      <c r="SND234"/>
      <c r="SNE234"/>
      <c r="SNF234"/>
      <c r="SNG234"/>
      <c r="SNH234"/>
      <c r="SNI234"/>
      <c r="SNJ234"/>
      <c r="SNK234"/>
      <c r="SNL234"/>
      <c r="SNM234"/>
      <c r="SNN234"/>
      <c r="SNO234"/>
      <c r="SNP234"/>
      <c r="SNQ234"/>
      <c r="SNR234"/>
      <c r="SNS234"/>
      <c r="SNT234"/>
      <c r="SNU234"/>
      <c r="SNV234"/>
      <c r="SNW234"/>
      <c r="SNX234"/>
      <c r="SNY234"/>
      <c r="SNZ234"/>
      <c r="SOA234"/>
      <c r="SOB234"/>
      <c r="SOC234"/>
      <c r="SOD234"/>
      <c r="SOE234"/>
      <c r="SOF234"/>
      <c r="SOG234"/>
      <c r="SOH234"/>
      <c r="SOI234"/>
      <c r="SOJ234"/>
      <c r="SOK234"/>
      <c r="SOL234"/>
      <c r="SOM234"/>
      <c r="SON234"/>
      <c r="SOO234"/>
      <c r="SOP234"/>
      <c r="SOQ234"/>
      <c r="SOR234"/>
      <c r="SOS234"/>
      <c r="SOT234"/>
      <c r="SOU234"/>
      <c r="SOV234"/>
      <c r="SOW234"/>
      <c r="SOX234"/>
      <c r="SOY234"/>
      <c r="SOZ234"/>
      <c r="SPA234"/>
      <c r="SPB234"/>
      <c r="SPC234"/>
      <c r="SPD234"/>
      <c r="SPE234"/>
      <c r="SPF234"/>
      <c r="SPG234"/>
      <c r="SPH234"/>
      <c r="SPI234"/>
      <c r="SPJ234"/>
      <c r="SPK234"/>
      <c r="SPL234"/>
      <c r="SPM234"/>
      <c r="SPN234"/>
      <c r="SPO234"/>
      <c r="SPP234"/>
      <c r="SPQ234"/>
      <c r="SPR234"/>
      <c r="SPS234"/>
      <c r="SPT234"/>
      <c r="SPU234"/>
      <c r="SPV234"/>
      <c r="SPW234"/>
      <c r="SPX234"/>
      <c r="SPY234"/>
      <c r="SPZ234"/>
      <c r="SQA234"/>
      <c r="SQB234"/>
      <c r="SQC234"/>
      <c r="SQD234"/>
      <c r="SQE234"/>
      <c r="SQF234"/>
      <c r="SQG234"/>
      <c r="SQH234"/>
      <c r="SQI234"/>
      <c r="SQJ234"/>
      <c r="SQK234"/>
      <c r="SQL234"/>
      <c r="SQM234"/>
      <c r="SQN234"/>
      <c r="SQO234"/>
      <c r="SQP234"/>
      <c r="SQQ234"/>
      <c r="SQR234"/>
      <c r="SQS234"/>
      <c r="SQT234"/>
      <c r="SQU234"/>
      <c r="SQV234"/>
      <c r="SQW234"/>
      <c r="SQX234"/>
      <c r="SQY234"/>
      <c r="SQZ234"/>
      <c r="SRA234"/>
      <c r="SRB234"/>
      <c r="SRC234"/>
      <c r="SRD234"/>
      <c r="SRE234"/>
      <c r="SRF234"/>
      <c r="SRG234"/>
      <c r="SRH234"/>
      <c r="SRI234"/>
      <c r="SRJ234"/>
      <c r="SRK234"/>
      <c r="SRL234"/>
      <c r="SRM234"/>
      <c r="SRN234"/>
      <c r="SRO234"/>
      <c r="SRP234"/>
      <c r="SRQ234"/>
      <c r="SRR234"/>
      <c r="SRS234"/>
      <c r="SRT234"/>
      <c r="SRU234"/>
      <c r="SRV234"/>
      <c r="SRW234"/>
      <c r="SRX234"/>
      <c r="SRY234"/>
      <c r="SRZ234"/>
      <c r="SSA234"/>
      <c r="SSB234"/>
      <c r="SSC234"/>
      <c r="SSD234"/>
      <c r="SSE234"/>
      <c r="SSF234"/>
      <c r="SSG234"/>
      <c r="SSH234"/>
      <c r="SSI234"/>
      <c r="SSJ234"/>
      <c r="SSK234"/>
      <c r="SSL234"/>
      <c r="SSM234"/>
      <c r="SSN234"/>
      <c r="SSO234"/>
      <c r="SSP234"/>
      <c r="SSQ234"/>
      <c r="SSR234"/>
      <c r="SSS234"/>
      <c r="SST234"/>
      <c r="SSU234"/>
      <c r="SSV234"/>
      <c r="SSW234"/>
      <c r="SSX234"/>
      <c r="SSY234"/>
      <c r="SSZ234"/>
      <c r="STA234"/>
      <c r="STB234"/>
      <c r="STC234"/>
      <c r="STD234"/>
      <c r="STE234"/>
      <c r="STF234"/>
      <c r="STG234"/>
      <c r="STH234"/>
      <c r="STI234"/>
      <c r="STJ234"/>
      <c r="STK234"/>
      <c r="STL234"/>
      <c r="STM234"/>
      <c r="STN234"/>
      <c r="STO234"/>
      <c r="STP234"/>
      <c r="STQ234"/>
      <c r="STR234"/>
      <c r="STS234"/>
      <c r="STT234"/>
      <c r="STU234"/>
      <c r="STV234"/>
      <c r="STW234"/>
      <c r="STX234"/>
      <c r="STY234"/>
      <c r="STZ234"/>
      <c r="SUA234"/>
      <c r="SUB234"/>
      <c r="SUC234"/>
      <c r="SUD234"/>
      <c r="SUE234"/>
      <c r="SUF234"/>
      <c r="SUG234"/>
      <c r="SUH234"/>
      <c r="SUI234"/>
      <c r="SUJ234"/>
      <c r="SUK234"/>
      <c r="SUL234"/>
      <c r="SUM234"/>
      <c r="SUN234"/>
      <c r="SUO234"/>
      <c r="SUP234"/>
      <c r="SUQ234"/>
      <c r="SUR234"/>
      <c r="SUS234"/>
      <c r="SUT234"/>
      <c r="SUU234"/>
      <c r="SUV234"/>
      <c r="SUW234"/>
      <c r="SUX234"/>
      <c r="SUY234"/>
      <c r="SUZ234"/>
      <c r="SVA234"/>
      <c r="SVB234"/>
      <c r="SVC234"/>
      <c r="SVD234"/>
      <c r="SVE234"/>
      <c r="SVF234"/>
      <c r="SVG234"/>
      <c r="SVH234"/>
      <c r="SVI234"/>
      <c r="SVJ234"/>
      <c r="SVK234"/>
      <c r="SVL234"/>
      <c r="SVM234"/>
      <c r="SVN234"/>
      <c r="SVO234"/>
      <c r="SVP234"/>
      <c r="SVQ234"/>
      <c r="SVR234"/>
      <c r="SVS234"/>
      <c r="SVT234"/>
      <c r="SVU234"/>
      <c r="SVV234"/>
      <c r="SVW234"/>
      <c r="SVX234"/>
      <c r="SVY234"/>
      <c r="SVZ234"/>
      <c r="SWA234"/>
      <c r="SWB234"/>
      <c r="SWC234"/>
      <c r="SWD234"/>
      <c r="SWE234"/>
      <c r="SWF234"/>
      <c r="SWG234"/>
      <c r="SWH234"/>
      <c r="SWI234"/>
      <c r="SWJ234"/>
      <c r="SWK234"/>
      <c r="SWL234"/>
      <c r="SWM234"/>
      <c r="SWN234"/>
      <c r="SWO234"/>
      <c r="SWP234"/>
      <c r="SWQ234"/>
      <c r="SWR234"/>
      <c r="SWS234"/>
      <c r="SWT234"/>
      <c r="SWU234"/>
      <c r="SWV234"/>
      <c r="SWW234"/>
      <c r="SWX234"/>
      <c r="SWY234"/>
      <c r="SWZ234"/>
      <c r="SXA234"/>
      <c r="SXB234"/>
      <c r="SXC234"/>
      <c r="SXD234"/>
      <c r="SXE234"/>
      <c r="SXF234"/>
      <c r="SXG234"/>
      <c r="SXH234"/>
      <c r="SXI234"/>
      <c r="SXJ234"/>
      <c r="SXK234"/>
      <c r="SXL234"/>
      <c r="SXM234"/>
      <c r="SXN234"/>
      <c r="SXO234"/>
      <c r="SXP234"/>
      <c r="SXQ234"/>
      <c r="SXR234"/>
      <c r="SXS234"/>
      <c r="SXT234"/>
      <c r="SXU234"/>
      <c r="SXV234"/>
      <c r="SXW234"/>
      <c r="SXX234"/>
      <c r="SXY234"/>
      <c r="SXZ234"/>
      <c r="SYA234"/>
      <c r="SYB234"/>
      <c r="SYC234"/>
      <c r="SYD234"/>
      <c r="SYE234"/>
      <c r="SYF234"/>
      <c r="SYG234"/>
      <c r="SYH234"/>
      <c r="SYI234"/>
      <c r="SYJ234"/>
      <c r="SYK234"/>
      <c r="SYL234"/>
      <c r="SYM234"/>
      <c r="SYN234"/>
      <c r="SYO234"/>
      <c r="SYP234"/>
      <c r="SYQ234"/>
      <c r="SYR234"/>
      <c r="SYS234"/>
      <c r="SYT234"/>
      <c r="SYU234"/>
      <c r="SYV234"/>
      <c r="SYW234"/>
      <c r="SYX234"/>
      <c r="SYY234"/>
      <c r="SYZ234"/>
      <c r="SZA234"/>
      <c r="SZB234"/>
      <c r="SZC234"/>
      <c r="SZD234"/>
      <c r="SZE234"/>
      <c r="SZF234"/>
      <c r="SZG234"/>
      <c r="SZH234"/>
      <c r="SZI234"/>
      <c r="SZJ234"/>
      <c r="SZK234"/>
      <c r="SZL234"/>
      <c r="SZM234"/>
      <c r="SZN234"/>
      <c r="SZO234"/>
      <c r="SZP234"/>
      <c r="SZQ234"/>
      <c r="SZR234"/>
      <c r="SZS234"/>
      <c r="SZT234"/>
      <c r="SZU234"/>
      <c r="SZV234"/>
      <c r="SZW234"/>
      <c r="SZX234"/>
      <c r="SZY234"/>
      <c r="SZZ234"/>
      <c r="TAA234"/>
      <c r="TAB234"/>
      <c r="TAC234"/>
      <c r="TAD234"/>
      <c r="TAE234"/>
      <c r="TAF234"/>
      <c r="TAG234"/>
      <c r="TAH234"/>
      <c r="TAI234"/>
      <c r="TAJ234"/>
      <c r="TAK234"/>
      <c r="TAL234"/>
      <c r="TAM234"/>
      <c r="TAN234"/>
      <c r="TAO234"/>
      <c r="TAP234"/>
      <c r="TAQ234"/>
      <c r="TAR234"/>
      <c r="TAS234"/>
      <c r="TAT234"/>
      <c r="TAU234"/>
      <c r="TAV234"/>
      <c r="TAW234"/>
      <c r="TAX234"/>
      <c r="TAY234"/>
      <c r="TAZ234"/>
      <c r="TBA234"/>
      <c r="TBB234"/>
      <c r="TBC234"/>
      <c r="TBD234"/>
      <c r="TBE234"/>
      <c r="TBF234"/>
      <c r="TBG234"/>
      <c r="TBH234"/>
      <c r="TBI234"/>
      <c r="TBJ234"/>
      <c r="TBK234"/>
      <c r="TBL234"/>
      <c r="TBM234"/>
      <c r="TBN234"/>
      <c r="TBO234"/>
      <c r="TBP234"/>
      <c r="TBQ234"/>
      <c r="TBR234"/>
      <c r="TBS234"/>
      <c r="TBT234"/>
      <c r="TBU234"/>
      <c r="TBV234"/>
      <c r="TBW234"/>
      <c r="TBX234"/>
      <c r="TBY234"/>
      <c r="TBZ234"/>
      <c r="TCA234"/>
      <c r="TCB234"/>
      <c r="TCC234"/>
      <c r="TCD234"/>
      <c r="TCE234"/>
      <c r="TCF234"/>
      <c r="TCG234"/>
      <c r="TCH234"/>
      <c r="TCI234"/>
      <c r="TCJ234"/>
      <c r="TCK234"/>
      <c r="TCL234"/>
      <c r="TCM234"/>
      <c r="TCN234"/>
      <c r="TCO234"/>
      <c r="TCP234"/>
      <c r="TCQ234"/>
      <c r="TCR234"/>
      <c r="TCS234"/>
      <c r="TCT234"/>
      <c r="TCU234"/>
      <c r="TCV234"/>
      <c r="TCW234"/>
      <c r="TCX234"/>
      <c r="TCY234"/>
      <c r="TCZ234"/>
      <c r="TDA234"/>
      <c r="TDB234"/>
      <c r="TDC234"/>
      <c r="TDD234"/>
      <c r="TDE234"/>
      <c r="TDF234"/>
      <c r="TDG234"/>
      <c r="TDH234"/>
      <c r="TDI234"/>
      <c r="TDJ234"/>
      <c r="TDK234"/>
      <c r="TDL234"/>
      <c r="TDM234"/>
      <c r="TDN234"/>
      <c r="TDO234"/>
      <c r="TDP234"/>
      <c r="TDQ234"/>
      <c r="TDR234"/>
      <c r="TDS234"/>
      <c r="TDT234"/>
      <c r="TDU234"/>
      <c r="TDV234"/>
      <c r="TDW234"/>
      <c r="TDX234"/>
      <c r="TDY234"/>
      <c r="TDZ234"/>
      <c r="TEA234"/>
      <c r="TEB234"/>
      <c r="TEC234"/>
      <c r="TED234"/>
      <c r="TEE234"/>
      <c r="TEF234"/>
      <c r="TEG234"/>
      <c r="TEH234"/>
      <c r="TEI234"/>
      <c r="TEJ234"/>
      <c r="TEK234"/>
      <c r="TEL234"/>
      <c r="TEM234"/>
      <c r="TEN234"/>
      <c r="TEO234"/>
      <c r="TEP234"/>
      <c r="TEQ234"/>
      <c r="TER234"/>
      <c r="TES234"/>
      <c r="TET234"/>
      <c r="TEU234"/>
      <c r="TEV234"/>
      <c r="TEW234"/>
      <c r="TEX234"/>
      <c r="TEY234"/>
      <c r="TEZ234"/>
      <c r="TFA234"/>
      <c r="TFB234"/>
      <c r="TFC234"/>
      <c r="TFD234"/>
      <c r="TFE234"/>
      <c r="TFF234"/>
      <c r="TFG234"/>
      <c r="TFH234"/>
      <c r="TFI234"/>
      <c r="TFJ234"/>
      <c r="TFK234"/>
      <c r="TFL234"/>
      <c r="TFM234"/>
      <c r="TFN234"/>
      <c r="TFO234"/>
      <c r="TFP234"/>
      <c r="TFQ234"/>
      <c r="TFR234"/>
      <c r="TFS234"/>
      <c r="TFT234"/>
      <c r="TFU234"/>
      <c r="TFV234"/>
      <c r="TFW234"/>
      <c r="TFX234"/>
      <c r="TFY234"/>
      <c r="TFZ234"/>
      <c r="TGA234"/>
      <c r="TGB234"/>
      <c r="TGC234"/>
      <c r="TGD234"/>
      <c r="TGE234"/>
      <c r="TGF234"/>
      <c r="TGG234"/>
      <c r="TGH234"/>
      <c r="TGI234"/>
      <c r="TGJ234"/>
      <c r="TGK234"/>
      <c r="TGL234"/>
      <c r="TGM234"/>
      <c r="TGN234"/>
      <c r="TGO234"/>
      <c r="TGP234"/>
      <c r="TGQ234"/>
      <c r="TGR234"/>
      <c r="TGS234"/>
      <c r="TGT234"/>
      <c r="TGU234"/>
      <c r="TGV234"/>
      <c r="TGW234"/>
      <c r="TGX234"/>
      <c r="TGY234"/>
      <c r="TGZ234"/>
      <c r="THA234"/>
      <c r="THB234"/>
      <c r="THC234"/>
      <c r="THD234"/>
      <c r="THE234"/>
      <c r="THF234"/>
      <c r="THG234"/>
      <c r="THH234"/>
      <c r="THI234"/>
      <c r="THJ234"/>
      <c r="THK234"/>
      <c r="THL234"/>
      <c r="THM234"/>
      <c r="THN234"/>
      <c r="THO234"/>
      <c r="THP234"/>
      <c r="THQ234"/>
      <c r="THR234"/>
      <c r="THS234"/>
      <c r="THT234"/>
      <c r="THU234"/>
      <c r="THV234"/>
      <c r="THW234"/>
      <c r="THX234"/>
      <c r="THY234"/>
      <c r="THZ234"/>
      <c r="TIA234"/>
      <c r="TIB234"/>
      <c r="TIC234"/>
      <c r="TID234"/>
      <c r="TIE234"/>
      <c r="TIF234"/>
      <c r="TIG234"/>
      <c r="TIH234"/>
      <c r="TII234"/>
      <c r="TIJ234"/>
      <c r="TIK234"/>
      <c r="TIL234"/>
      <c r="TIM234"/>
      <c r="TIN234"/>
      <c r="TIO234"/>
      <c r="TIP234"/>
      <c r="TIQ234"/>
      <c r="TIR234"/>
      <c r="TIS234"/>
      <c r="TIT234"/>
      <c r="TIU234"/>
      <c r="TIV234"/>
      <c r="TIW234"/>
      <c r="TIX234"/>
      <c r="TIY234"/>
      <c r="TIZ234"/>
      <c r="TJA234"/>
      <c r="TJB234"/>
      <c r="TJC234"/>
      <c r="TJD234"/>
      <c r="TJE234"/>
      <c r="TJF234"/>
      <c r="TJG234"/>
      <c r="TJH234"/>
      <c r="TJI234"/>
      <c r="TJJ234"/>
      <c r="TJK234"/>
      <c r="TJL234"/>
      <c r="TJM234"/>
      <c r="TJN234"/>
      <c r="TJO234"/>
      <c r="TJP234"/>
      <c r="TJQ234"/>
      <c r="TJR234"/>
      <c r="TJS234"/>
      <c r="TJT234"/>
      <c r="TJU234"/>
      <c r="TJV234"/>
      <c r="TJW234"/>
      <c r="TJX234"/>
      <c r="TJY234"/>
      <c r="TJZ234"/>
      <c r="TKA234"/>
      <c r="TKB234"/>
      <c r="TKC234"/>
      <c r="TKD234"/>
      <c r="TKE234"/>
      <c r="TKF234"/>
      <c r="TKG234"/>
      <c r="TKH234"/>
      <c r="TKI234"/>
      <c r="TKJ234"/>
      <c r="TKK234"/>
      <c r="TKL234"/>
      <c r="TKM234"/>
      <c r="TKN234"/>
      <c r="TKO234"/>
      <c r="TKP234"/>
      <c r="TKQ234"/>
      <c r="TKR234"/>
      <c r="TKS234"/>
      <c r="TKT234"/>
      <c r="TKU234"/>
      <c r="TKV234"/>
      <c r="TKW234"/>
      <c r="TKX234"/>
      <c r="TKY234"/>
      <c r="TKZ234"/>
      <c r="TLA234"/>
      <c r="TLB234"/>
      <c r="TLC234"/>
      <c r="TLD234"/>
      <c r="TLE234"/>
      <c r="TLF234"/>
      <c r="TLG234"/>
      <c r="TLH234"/>
      <c r="TLI234"/>
      <c r="TLJ234"/>
      <c r="TLK234"/>
      <c r="TLL234"/>
      <c r="TLM234"/>
      <c r="TLN234"/>
      <c r="TLO234"/>
      <c r="TLP234"/>
      <c r="TLQ234"/>
      <c r="TLR234"/>
      <c r="TLS234"/>
      <c r="TLT234"/>
      <c r="TLU234"/>
      <c r="TLV234"/>
      <c r="TLW234"/>
      <c r="TLX234"/>
      <c r="TLY234"/>
      <c r="TLZ234"/>
      <c r="TMA234"/>
      <c r="TMB234"/>
      <c r="TMC234"/>
      <c r="TMD234"/>
      <c r="TME234"/>
      <c r="TMF234"/>
      <c r="TMG234"/>
      <c r="TMH234"/>
      <c r="TMI234"/>
      <c r="TMJ234"/>
      <c r="TMK234"/>
      <c r="TML234"/>
      <c r="TMM234"/>
      <c r="TMN234"/>
      <c r="TMO234"/>
      <c r="TMP234"/>
      <c r="TMQ234"/>
      <c r="TMR234"/>
      <c r="TMS234"/>
      <c r="TMT234"/>
      <c r="TMU234"/>
      <c r="TMV234"/>
      <c r="TMW234"/>
      <c r="TMX234"/>
      <c r="TMY234"/>
      <c r="TMZ234"/>
      <c r="TNA234"/>
      <c r="TNB234"/>
      <c r="TNC234"/>
      <c r="TND234"/>
      <c r="TNE234"/>
      <c r="TNF234"/>
      <c r="TNG234"/>
      <c r="TNH234"/>
      <c r="TNI234"/>
      <c r="TNJ234"/>
      <c r="TNK234"/>
      <c r="TNL234"/>
      <c r="TNM234"/>
      <c r="TNN234"/>
      <c r="TNO234"/>
      <c r="TNP234"/>
      <c r="TNQ234"/>
      <c r="TNR234"/>
      <c r="TNS234"/>
      <c r="TNT234"/>
      <c r="TNU234"/>
      <c r="TNV234"/>
      <c r="TNW234"/>
      <c r="TNX234"/>
      <c r="TNY234"/>
      <c r="TNZ234"/>
      <c r="TOA234"/>
      <c r="TOB234"/>
      <c r="TOC234"/>
      <c r="TOD234"/>
      <c r="TOE234"/>
      <c r="TOF234"/>
      <c r="TOG234"/>
      <c r="TOH234"/>
      <c r="TOI234"/>
      <c r="TOJ234"/>
      <c r="TOK234"/>
      <c r="TOL234"/>
      <c r="TOM234"/>
      <c r="TON234"/>
      <c r="TOO234"/>
      <c r="TOP234"/>
      <c r="TOQ234"/>
      <c r="TOR234"/>
      <c r="TOS234"/>
      <c r="TOT234"/>
      <c r="TOU234"/>
      <c r="TOV234"/>
      <c r="TOW234"/>
      <c r="TOX234"/>
      <c r="TOY234"/>
      <c r="TOZ234"/>
      <c r="TPA234"/>
      <c r="TPB234"/>
      <c r="TPC234"/>
      <c r="TPD234"/>
      <c r="TPE234"/>
      <c r="TPF234"/>
      <c r="TPG234"/>
      <c r="TPH234"/>
      <c r="TPI234"/>
      <c r="TPJ234"/>
      <c r="TPK234"/>
      <c r="TPL234"/>
      <c r="TPM234"/>
      <c r="TPN234"/>
      <c r="TPO234"/>
      <c r="TPP234"/>
      <c r="TPQ234"/>
      <c r="TPR234"/>
      <c r="TPS234"/>
      <c r="TPT234"/>
      <c r="TPU234"/>
      <c r="TPV234"/>
      <c r="TPW234"/>
      <c r="TPX234"/>
      <c r="TPY234"/>
      <c r="TPZ234"/>
      <c r="TQA234"/>
      <c r="TQB234"/>
      <c r="TQC234"/>
      <c r="TQD234"/>
      <c r="TQE234"/>
      <c r="TQF234"/>
      <c r="TQG234"/>
      <c r="TQH234"/>
      <c r="TQI234"/>
      <c r="TQJ234"/>
      <c r="TQK234"/>
      <c r="TQL234"/>
      <c r="TQM234"/>
      <c r="TQN234"/>
      <c r="TQO234"/>
      <c r="TQP234"/>
      <c r="TQQ234"/>
      <c r="TQR234"/>
      <c r="TQS234"/>
      <c r="TQT234"/>
      <c r="TQU234"/>
      <c r="TQV234"/>
      <c r="TQW234"/>
      <c r="TQX234"/>
      <c r="TQY234"/>
      <c r="TQZ234"/>
      <c r="TRA234"/>
      <c r="TRB234"/>
      <c r="TRC234"/>
      <c r="TRD234"/>
      <c r="TRE234"/>
      <c r="TRF234"/>
      <c r="TRG234"/>
      <c r="TRH234"/>
      <c r="TRI234"/>
      <c r="TRJ234"/>
      <c r="TRK234"/>
      <c r="TRL234"/>
      <c r="TRM234"/>
      <c r="TRN234"/>
      <c r="TRO234"/>
      <c r="TRP234"/>
      <c r="TRQ234"/>
      <c r="TRR234"/>
      <c r="TRS234"/>
      <c r="TRT234"/>
      <c r="TRU234"/>
      <c r="TRV234"/>
      <c r="TRW234"/>
      <c r="TRX234"/>
      <c r="TRY234"/>
      <c r="TRZ234"/>
      <c r="TSA234"/>
      <c r="TSB234"/>
      <c r="TSC234"/>
      <c r="TSD234"/>
      <c r="TSE234"/>
      <c r="TSF234"/>
      <c r="TSG234"/>
      <c r="TSH234"/>
      <c r="TSI234"/>
      <c r="TSJ234"/>
      <c r="TSK234"/>
      <c r="TSL234"/>
      <c r="TSM234"/>
      <c r="TSN234"/>
      <c r="TSO234"/>
      <c r="TSP234"/>
      <c r="TSQ234"/>
      <c r="TSR234"/>
      <c r="TSS234"/>
      <c r="TST234"/>
      <c r="TSU234"/>
      <c r="TSV234"/>
      <c r="TSW234"/>
      <c r="TSX234"/>
      <c r="TSY234"/>
      <c r="TSZ234"/>
      <c r="TTA234"/>
      <c r="TTB234"/>
      <c r="TTC234"/>
      <c r="TTD234"/>
      <c r="TTE234"/>
      <c r="TTF234"/>
      <c r="TTG234"/>
      <c r="TTH234"/>
      <c r="TTI234"/>
      <c r="TTJ234"/>
      <c r="TTK234"/>
      <c r="TTL234"/>
      <c r="TTM234"/>
      <c r="TTN234"/>
      <c r="TTO234"/>
      <c r="TTP234"/>
      <c r="TTQ234"/>
      <c r="TTR234"/>
      <c r="TTS234"/>
      <c r="TTT234"/>
      <c r="TTU234"/>
      <c r="TTV234"/>
      <c r="TTW234"/>
      <c r="TTX234"/>
      <c r="TTY234"/>
      <c r="TTZ234"/>
      <c r="TUA234"/>
      <c r="TUB234"/>
      <c r="TUC234"/>
      <c r="TUD234"/>
      <c r="TUE234"/>
      <c r="TUF234"/>
      <c r="TUG234"/>
      <c r="TUH234"/>
      <c r="TUI234"/>
      <c r="TUJ234"/>
      <c r="TUK234"/>
      <c r="TUL234"/>
      <c r="TUM234"/>
      <c r="TUN234"/>
      <c r="TUO234"/>
      <c r="TUP234"/>
      <c r="TUQ234"/>
      <c r="TUR234"/>
      <c r="TUS234"/>
      <c r="TUT234"/>
      <c r="TUU234"/>
      <c r="TUV234"/>
      <c r="TUW234"/>
      <c r="TUX234"/>
      <c r="TUY234"/>
      <c r="TUZ234"/>
      <c r="TVA234"/>
      <c r="TVB234"/>
      <c r="TVC234"/>
      <c r="TVD234"/>
      <c r="TVE234"/>
      <c r="TVF234"/>
      <c r="TVG234"/>
      <c r="TVH234"/>
      <c r="TVI234"/>
      <c r="TVJ234"/>
      <c r="TVK234"/>
      <c r="TVL234"/>
      <c r="TVM234"/>
      <c r="TVN234"/>
      <c r="TVO234"/>
      <c r="TVP234"/>
      <c r="TVQ234"/>
      <c r="TVR234"/>
      <c r="TVS234"/>
      <c r="TVT234"/>
      <c r="TVU234"/>
      <c r="TVV234"/>
      <c r="TVW234"/>
      <c r="TVX234"/>
      <c r="TVY234"/>
      <c r="TVZ234"/>
      <c r="TWA234"/>
      <c r="TWB234"/>
      <c r="TWC234"/>
      <c r="TWD234"/>
      <c r="TWE234"/>
      <c r="TWF234"/>
      <c r="TWG234"/>
      <c r="TWH234"/>
      <c r="TWI234"/>
      <c r="TWJ234"/>
      <c r="TWK234"/>
      <c r="TWL234"/>
      <c r="TWM234"/>
      <c r="TWN234"/>
      <c r="TWO234"/>
      <c r="TWP234"/>
      <c r="TWQ234"/>
      <c r="TWR234"/>
      <c r="TWS234"/>
      <c r="TWT234"/>
      <c r="TWU234"/>
      <c r="TWV234"/>
      <c r="TWW234"/>
      <c r="TWX234"/>
      <c r="TWY234"/>
      <c r="TWZ234"/>
      <c r="TXA234"/>
      <c r="TXB234"/>
      <c r="TXC234"/>
      <c r="TXD234"/>
      <c r="TXE234"/>
      <c r="TXF234"/>
      <c r="TXG234"/>
      <c r="TXH234"/>
      <c r="TXI234"/>
      <c r="TXJ234"/>
      <c r="TXK234"/>
      <c r="TXL234"/>
      <c r="TXM234"/>
      <c r="TXN234"/>
      <c r="TXO234"/>
      <c r="TXP234"/>
      <c r="TXQ234"/>
      <c r="TXR234"/>
      <c r="TXS234"/>
      <c r="TXT234"/>
      <c r="TXU234"/>
      <c r="TXV234"/>
      <c r="TXW234"/>
      <c r="TXX234"/>
      <c r="TXY234"/>
      <c r="TXZ234"/>
      <c r="TYA234"/>
      <c r="TYB234"/>
      <c r="TYC234"/>
      <c r="TYD234"/>
      <c r="TYE234"/>
      <c r="TYF234"/>
      <c r="TYG234"/>
      <c r="TYH234"/>
      <c r="TYI234"/>
      <c r="TYJ234"/>
      <c r="TYK234"/>
      <c r="TYL234"/>
      <c r="TYM234"/>
      <c r="TYN234"/>
      <c r="TYO234"/>
      <c r="TYP234"/>
      <c r="TYQ234"/>
      <c r="TYR234"/>
      <c r="TYS234"/>
      <c r="TYT234"/>
      <c r="TYU234"/>
      <c r="TYV234"/>
      <c r="TYW234"/>
      <c r="TYX234"/>
      <c r="TYY234"/>
      <c r="TYZ234"/>
      <c r="TZA234"/>
      <c r="TZB234"/>
      <c r="TZC234"/>
      <c r="TZD234"/>
      <c r="TZE234"/>
      <c r="TZF234"/>
      <c r="TZG234"/>
      <c r="TZH234"/>
      <c r="TZI234"/>
      <c r="TZJ234"/>
      <c r="TZK234"/>
      <c r="TZL234"/>
      <c r="TZM234"/>
      <c r="TZN234"/>
      <c r="TZO234"/>
      <c r="TZP234"/>
      <c r="TZQ234"/>
      <c r="TZR234"/>
      <c r="TZS234"/>
      <c r="TZT234"/>
      <c r="TZU234"/>
      <c r="TZV234"/>
      <c r="TZW234"/>
      <c r="TZX234"/>
      <c r="TZY234"/>
      <c r="TZZ234"/>
      <c r="UAA234"/>
      <c r="UAB234"/>
      <c r="UAC234"/>
      <c r="UAD234"/>
      <c r="UAE234"/>
      <c r="UAF234"/>
      <c r="UAG234"/>
      <c r="UAH234"/>
      <c r="UAI234"/>
      <c r="UAJ234"/>
      <c r="UAK234"/>
      <c r="UAL234"/>
      <c r="UAM234"/>
      <c r="UAN234"/>
      <c r="UAO234"/>
      <c r="UAP234"/>
      <c r="UAQ234"/>
      <c r="UAR234"/>
      <c r="UAS234"/>
      <c r="UAT234"/>
      <c r="UAU234"/>
      <c r="UAV234"/>
      <c r="UAW234"/>
      <c r="UAX234"/>
      <c r="UAY234"/>
      <c r="UAZ234"/>
      <c r="UBA234"/>
      <c r="UBB234"/>
      <c r="UBC234"/>
      <c r="UBD234"/>
      <c r="UBE234"/>
      <c r="UBF234"/>
      <c r="UBG234"/>
      <c r="UBH234"/>
      <c r="UBI234"/>
      <c r="UBJ234"/>
      <c r="UBK234"/>
      <c r="UBL234"/>
      <c r="UBM234"/>
      <c r="UBN234"/>
      <c r="UBO234"/>
      <c r="UBP234"/>
      <c r="UBQ234"/>
      <c r="UBR234"/>
      <c r="UBS234"/>
      <c r="UBT234"/>
      <c r="UBU234"/>
      <c r="UBV234"/>
      <c r="UBW234"/>
      <c r="UBX234"/>
      <c r="UBY234"/>
      <c r="UBZ234"/>
      <c r="UCA234"/>
      <c r="UCB234"/>
      <c r="UCC234"/>
      <c r="UCD234"/>
      <c r="UCE234"/>
      <c r="UCF234"/>
      <c r="UCG234"/>
      <c r="UCH234"/>
      <c r="UCI234"/>
      <c r="UCJ234"/>
      <c r="UCK234"/>
      <c r="UCL234"/>
      <c r="UCM234"/>
      <c r="UCN234"/>
      <c r="UCO234"/>
      <c r="UCP234"/>
      <c r="UCQ234"/>
      <c r="UCR234"/>
      <c r="UCS234"/>
      <c r="UCT234"/>
      <c r="UCU234"/>
      <c r="UCV234"/>
      <c r="UCW234"/>
      <c r="UCX234"/>
      <c r="UCY234"/>
      <c r="UCZ234"/>
      <c r="UDA234"/>
      <c r="UDB234"/>
      <c r="UDC234"/>
      <c r="UDD234"/>
      <c r="UDE234"/>
      <c r="UDF234"/>
      <c r="UDG234"/>
      <c r="UDH234"/>
      <c r="UDI234"/>
      <c r="UDJ234"/>
      <c r="UDK234"/>
      <c r="UDL234"/>
      <c r="UDM234"/>
      <c r="UDN234"/>
      <c r="UDO234"/>
      <c r="UDP234"/>
      <c r="UDQ234"/>
      <c r="UDR234"/>
      <c r="UDS234"/>
      <c r="UDT234"/>
      <c r="UDU234"/>
      <c r="UDV234"/>
      <c r="UDW234"/>
      <c r="UDX234"/>
      <c r="UDY234"/>
      <c r="UDZ234"/>
      <c r="UEA234"/>
      <c r="UEB234"/>
      <c r="UEC234"/>
      <c r="UED234"/>
      <c r="UEE234"/>
      <c r="UEF234"/>
      <c r="UEG234"/>
      <c r="UEH234"/>
      <c r="UEI234"/>
      <c r="UEJ234"/>
      <c r="UEK234"/>
      <c r="UEL234"/>
      <c r="UEM234"/>
      <c r="UEN234"/>
      <c r="UEO234"/>
      <c r="UEP234"/>
      <c r="UEQ234"/>
      <c r="UER234"/>
      <c r="UES234"/>
      <c r="UET234"/>
      <c r="UEU234"/>
      <c r="UEV234"/>
      <c r="UEW234"/>
      <c r="UEX234"/>
      <c r="UEY234"/>
      <c r="UEZ234"/>
      <c r="UFA234"/>
      <c r="UFB234"/>
      <c r="UFC234"/>
      <c r="UFD234"/>
      <c r="UFE234"/>
      <c r="UFF234"/>
      <c r="UFG234"/>
      <c r="UFH234"/>
      <c r="UFI234"/>
      <c r="UFJ234"/>
      <c r="UFK234"/>
      <c r="UFL234"/>
      <c r="UFM234"/>
      <c r="UFN234"/>
      <c r="UFO234"/>
      <c r="UFP234"/>
      <c r="UFQ234"/>
      <c r="UFR234"/>
      <c r="UFS234"/>
      <c r="UFT234"/>
      <c r="UFU234"/>
      <c r="UFV234"/>
      <c r="UFW234"/>
      <c r="UFX234"/>
      <c r="UFY234"/>
      <c r="UFZ234"/>
      <c r="UGA234"/>
      <c r="UGB234"/>
      <c r="UGC234"/>
      <c r="UGD234"/>
      <c r="UGE234"/>
      <c r="UGF234"/>
      <c r="UGG234"/>
      <c r="UGH234"/>
      <c r="UGI234"/>
      <c r="UGJ234"/>
      <c r="UGK234"/>
      <c r="UGL234"/>
      <c r="UGM234"/>
      <c r="UGN234"/>
      <c r="UGO234"/>
      <c r="UGP234"/>
      <c r="UGQ234"/>
      <c r="UGR234"/>
      <c r="UGS234"/>
      <c r="UGT234"/>
      <c r="UGU234"/>
      <c r="UGV234"/>
      <c r="UGW234"/>
      <c r="UGX234"/>
      <c r="UGY234"/>
      <c r="UGZ234"/>
      <c r="UHA234"/>
      <c r="UHB234"/>
      <c r="UHC234"/>
      <c r="UHD234"/>
      <c r="UHE234"/>
      <c r="UHF234"/>
      <c r="UHG234"/>
      <c r="UHH234"/>
      <c r="UHI234"/>
      <c r="UHJ234"/>
      <c r="UHK234"/>
      <c r="UHL234"/>
      <c r="UHM234"/>
      <c r="UHN234"/>
      <c r="UHO234"/>
      <c r="UHP234"/>
      <c r="UHQ234"/>
      <c r="UHR234"/>
      <c r="UHS234"/>
      <c r="UHT234"/>
      <c r="UHU234"/>
      <c r="UHV234"/>
      <c r="UHW234"/>
      <c r="UHX234"/>
      <c r="UHY234"/>
      <c r="UHZ234"/>
      <c r="UIA234"/>
      <c r="UIB234"/>
      <c r="UIC234"/>
      <c r="UID234"/>
      <c r="UIE234"/>
      <c r="UIF234"/>
      <c r="UIG234"/>
      <c r="UIH234"/>
      <c r="UII234"/>
      <c r="UIJ234"/>
      <c r="UIK234"/>
      <c r="UIL234"/>
      <c r="UIM234"/>
      <c r="UIN234"/>
      <c r="UIO234"/>
      <c r="UIP234"/>
      <c r="UIQ234"/>
      <c r="UIR234"/>
      <c r="UIS234"/>
      <c r="UIT234"/>
      <c r="UIU234"/>
      <c r="UIV234"/>
      <c r="UIW234"/>
      <c r="UIX234"/>
      <c r="UIY234"/>
      <c r="UIZ234"/>
      <c r="UJA234"/>
      <c r="UJB234"/>
      <c r="UJC234"/>
      <c r="UJD234"/>
      <c r="UJE234"/>
      <c r="UJF234"/>
      <c r="UJG234"/>
      <c r="UJH234"/>
      <c r="UJI234"/>
      <c r="UJJ234"/>
      <c r="UJK234"/>
      <c r="UJL234"/>
      <c r="UJM234"/>
      <c r="UJN234"/>
      <c r="UJO234"/>
      <c r="UJP234"/>
      <c r="UJQ234"/>
      <c r="UJR234"/>
      <c r="UJS234"/>
      <c r="UJT234"/>
      <c r="UJU234"/>
      <c r="UJV234"/>
      <c r="UJW234"/>
      <c r="UJX234"/>
      <c r="UJY234"/>
      <c r="UJZ234"/>
      <c r="UKA234"/>
      <c r="UKB234"/>
      <c r="UKC234"/>
      <c r="UKD234"/>
      <c r="UKE234"/>
      <c r="UKF234"/>
      <c r="UKG234"/>
      <c r="UKH234"/>
      <c r="UKI234"/>
      <c r="UKJ234"/>
      <c r="UKK234"/>
      <c r="UKL234"/>
      <c r="UKM234"/>
      <c r="UKN234"/>
      <c r="UKO234"/>
      <c r="UKP234"/>
      <c r="UKQ234"/>
      <c r="UKR234"/>
      <c r="UKS234"/>
      <c r="UKT234"/>
      <c r="UKU234"/>
      <c r="UKV234"/>
      <c r="UKW234"/>
      <c r="UKX234"/>
      <c r="UKY234"/>
      <c r="UKZ234"/>
      <c r="ULA234"/>
      <c r="ULB234"/>
      <c r="ULC234"/>
      <c r="ULD234"/>
      <c r="ULE234"/>
      <c r="ULF234"/>
      <c r="ULG234"/>
      <c r="ULH234"/>
      <c r="ULI234"/>
      <c r="ULJ234"/>
      <c r="ULK234"/>
      <c r="ULL234"/>
      <c r="ULM234"/>
      <c r="ULN234"/>
      <c r="ULO234"/>
      <c r="ULP234"/>
      <c r="ULQ234"/>
      <c r="ULR234"/>
      <c r="ULS234"/>
      <c r="ULT234"/>
      <c r="ULU234"/>
      <c r="ULV234"/>
      <c r="ULW234"/>
      <c r="ULX234"/>
      <c r="ULY234"/>
      <c r="ULZ234"/>
      <c r="UMA234"/>
      <c r="UMB234"/>
      <c r="UMC234"/>
      <c r="UMD234"/>
      <c r="UME234"/>
      <c r="UMF234"/>
      <c r="UMG234"/>
      <c r="UMH234"/>
      <c r="UMI234"/>
      <c r="UMJ234"/>
      <c r="UMK234"/>
      <c r="UML234"/>
      <c r="UMM234"/>
      <c r="UMN234"/>
      <c r="UMO234"/>
      <c r="UMP234"/>
      <c r="UMQ234"/>
      <c r="UMR234"/>
      <c r="UMS234"/>
      <c r="UMT234"/>
      <c r="UMU234"/>
      <c r="UMV234"/>
      <c r="UMW234"/>
      <c r="UMX234"/>
      <c r="UMY234"/>
      <c r="UMZ234"/>
      <c r="UNA234"/>
      <c r="UNB234"/>
      <c r="UNC234"/>
      <c r="UND234"/>
      <c r="UNE234"/>
      <c r="UNF234"/>
      <c r="UNG234"/>
      <c r="UNH234"/>
      <c r="UNI234"/>
      <c r="UNJ234"/>
      <c r="UNK234"/>
      <c r="UNL234"/>
      <c r="UNM234"/>
      <c r="UNN234"/>
      <c r="UNO234"/>
      <c r="UNP234"/>
      <c r="UNQ234"/>
      <c r="UNR234"/>
      <c r="UNS234"/>
      <c r="UNT234"/>
      <c r="UNU234"/>
      <c r="UNV234"/>
      <c r="UNW234"/>
      <c r="UNX234"/>
      <c r="UNY234"/>
      <c r="UNZ234"/>
      <c r="UOA234"/>
      <c r="UOB234"/>
      <c r="UOC234"/>
      <c r="UOD234"/>
      <c r="UOE234"/>
      <c r="UOF234"/>
      <c r="UOG234"/>
      <c r="UOH234"/>
      <c r="UOI234"/>
      <c r="UOJ234"/>
      <c r="UOK234"/>
      <c r="UOL234"/>
      <c r="UOM234"/>
      <c r="UON234"/>
      <c r="UOO234"/>
      <c r="UOP234"/>
      <c r="UOQ234"/>
      <c r="UOR234"/>
      <c r="UOS234"/>
      <c r="UOT234"/>
      <c r="UOU234"/>
      <c r="UOV234"/>
      <c r="UOW234"/>
      <c r="UOX234"/>
      <c r="UOY234"/>
      <c r="UOZ234"/>
      <c r="UPA234"/>
      <c r="UPB234"/>
      <c r="UPC234"/>
      <c r="UPD234"/>
      <c r="UPE234"/>
      <c r="UPF234"/>
      <c r="UPG234"/>
      <c r="UPH234"/>
      <c r="UPI234"/>
      <c r="UPJ234"/>
      <c r="UPK234"/>
      <c r="UPL234"/>
      <c r="UPM234"/>
      <c r="UPN234"/>
      <c r="UPO234"/>
      <c r="UPP234"/>
      <c r="UPQ234"/>
      <c r="UPR234"/>
      <c r="UPS234"/>
      <c r="UPT234"/>
      <c r="UPU234"/>
      <c r="UPV234"/>
      <c r="UPW234"/>
      <c r="UPX234"/>
      <c r="UPY234"/>
      <c r="UPZ234"/>
      <c r="UQA234"/>
      <c r="UQB234"/>
      <c r="UQC234"/>
      <c r="UQD234"/>
      <c r="UQE234"/>
      <c r="UQF234"/>
      <c r="UQG234"/>
      <c r="UQH234"/>
      <c r="UQI234"/>
      <c r="UQJ234"/>
      <c r="UQK234"/>
      <c r="UQL234"/>
      <c r="UQM234"/>
      <c r="UQN234"/>
      <c r="UQO234"/>
      <c r="UQP234"/>
      <c r="UQQ234"/>
      <c r="UQR234"/>
      <c r="UQS234"/>
      <c r="UQT234"/>
      <c r="UQU234"/>
      <c r="UQV234"/>
      <c r="UQW234"/>
      <c r="UQX234"/>
      <c r="UQY234"/>
      <c r="UQZ234"/>
      <c r="URA234"/>
      <c r="URB234"/>
      <c r="URC234"/>
      <c r="URD234"/>
      <c r="URE234"/>
      <c r="URF234"/>
      <c r="URG234"/>
      <c r="URH234"/>
      <c r="URI234"/>
      <c r="URJ234"/>
      <c r="URK234"/>
      <c r="URL234"/>
      <c r="URM234"/>
      <c r="URN234"/>
      <c r="URO234"/>
      <c r="URP234"/>
      <c r="URQ234"/>
      <c r="URR234"/>
      <c r="URS234"/>
      <c r="URT234"/>
      <c r="URU234"/>
      <c r="URV234"/>
      <c r="URW234"/>
      <c r="URX234"/>
      <c r="URY234"/>
      <c r="URZ234"/>
      <c r="USA234"/>
      <c r="USB234"/>
      <c r="USC234"/>
      <c r="USD234"/>
      <c r="USE234"/>
      <c r="USF234"/>
      <c r="USG234"/>
      <c r="USH234"/>
      <c r="USI234"/>
      <c r="USJ234"/>
      <c r="USK234"/>
      <c r="USL234"/>
      <c r="USM234"/>
      <c r="USN234"/>
      <c r="USO234"/>
      <c r="USP234"/>
      <c r="USQ234"/>
      <c r="USR234"/>
      <c r="USS234"/>
      <c r="UST234"/>
      <c r="USU234"/>
      <c r="USV234"/>
      <c r="USW234"/>
      <c r="USX234"/>
      <c r="USY234"/>
      <c r="USZ234"/>
      <c r="UTA234"/>
      <c r="UTB234"/>
      <c r="UTC234"/>
      <c r="UTD234"/>
      <c r="UTE234"/>
      <c r="UTF234"/>
      <c r="UTG234"/>
      <c r="UTH234"/>
      <c r="UTI234"/>
      <c r="UTJ234"/>
      <c r="UTK234"/>
      <c r="UTL234"/>
      <c r="UTM234"/>
      <c r="UTN234"/>
      <c r="UTO234"/>
      <c r="UTP234"/>
      <c r="UTQ234"/>
      <c r="UTR234"/>
      <c r="UTS234"/>
      <c r="UTT234"/>
      <c r="UTU234"/>
      <c r="UTV234"/>
      <c r="UTW234"/>
      <c r="UTX234"/>
      <c r="UTY234"/>
      <c r="UTZ234"/>
      <c r="UUA234"/>
      <c r="UUB234"/>
      <c r="UUC234"/>
      <c r="UUD234"/>
      <c r="UUE234"/>
      <c r="UUF234"/>
      <c r="UUG234"/>
      <c r="UUH234"/>
      <c r="UUI234"/>
      <c r="UUJ234"/>
      <c r="UUK234"/>
      <c r="UUL234"/>
      <c r="UUM234"/>
      <c r="UUN234"/>
      <c r="UUO234"/>
      <c r="UUP234"/>
      <c r="UUQ234"/>
      <c r="UUR234"/>
      <c r="UUS234"/>
      <c r="UUT234"/>
      <c r="UUU234"/>
      <c r="UUV234"/>
      <c r="UUW234"/>
      <c r="UUX234"/>
      <c r="UUY234"/>
      <c r="UUZ234"/>
      <c r="UVA234"/>
      <c r="UVB234"/>
      <c r="UVC234"/>
      <c r="UVD234"/>
      <c r="UVE234"/>
      <c r="UVF234"/>
      <c r="UVG234"/>
      <c r="UVH234"/>
      <c r="UVI234"/>
      <c r="UVJ234"/>
      <c r="UVK234"/>
      <c r="UVL234"/>
      <c r="UVM234"/>
      <c r="UVN234"/>
      <c r="UVO234"/>
      <c r="UVP234"/>
      <c r="UVQ234"/>
      <c r="UVR234"/>
      <c r="UVS234"/>
      <c r="UVT234"/>
      <c r="UVU234"/>
      <c r="UVV234"/>
      <c r="UVW234"/>
      <c r="UVX234"/>
      <c r="UVY234"/>
      <c r="UVZ234"/>
      <c r="UWA234"/>
      <c r="UWB234"/>
      <c r="UWC234"/>
      <c r="UWD234"/>
      <c r="UWE234"/>
      <c r="UWF234"/>
      <c r="UWG234"/>
      <c r="UWH234"/>
      <c r="UWI234"/>
      <c r="UWJ234"/>
      <c r="UWK234"/>
      <c r="UWL234"/>
      <c r="UWM234"/>
      <c r="UWN234"/>
      <c r="UWO234"/>
      <c r="UWP234"/>
      <c r="UWQ234"/>
      <c r="UWR234"/>
      <c r="UWS234"/>
      <c r="UWT234"/>
      <c r="UWU234"/>
      <c r="UWV234"/>
      <c r="UWW234"/>
      <c r="UWX234"/>
      <c r="UWY234"/>
      <c r="UWZ234"/>
      <c r="UXA234"/>
      <c r="UXB234"/>
      <c r="UXC234"/>
      <c r="UXD234"/>
      <c r="UXE234"/>
      <c r="UXF234"/>
      <c r="UXG234"/>
      <c r="UXH234"/>
      <c r="UXI234"/>
      <c r="UXJ234"/>
      <c r="UXK234"/>
      <c r="UXL234"/>
      <c r="UXM234"/>
      <c r="UXN234"/>
      <c r="UXO234"/>
      <c r="UXP234"/>
      <c r="UXQ234"/>
      <c r="UXR234"/>
      <c r="UXS234"/>
      <c r="UXT234"/>
      <c r="UXU234"/>
      <c r="UXV234"/>
      <c r="UXW234"/>
      <c r="UXX234"/>
      <c r="UXY234"/>
      <c r="UXZ234"/>
      <c r="UYA234"/>
      <c r="UYB234"/>
      <c r="UYC234"/>
      <c r="UYD234"/>
      <c r="UYE234"/>
      <c r="UYF234"/>
      <c r="UYG234"/>
      <c r="UYH234"/>
      <c r="UYI234"/>
      <c r="UYJ234"/>
      <c r="UYK234"/>
      <c r="UYL234"/>
      <c r="UYM234"/>
      <c r="UYN234"/>
      <c r="UYO234"/>
      <c r="UYP234"/>
      <c r="UYQ234"/>
      <c r="UYR234"/>
      <c r="UYS234"/>
      <c r="UYT234"/>
      <c r="UYU234"/>
      <c r="UYV234"/>
      <c r="UYW234"/>
      <c r="UYX234"/>
      <c r="UYY234"/>
      <c r="UYZ234"/>
      <c r="UZA234"/>
      <c r="UZB234"/>
      <c r="UZC234"/>
      <c r="UZD234"/>
      <c r="UZE234"/>
      <c r="UZF234"/>
      <c r="UZG234"/>
      <c r="UZH234"/>
      <c r="UZI234"/>
      <c r="UZJ234"/>
      <c r="UZK234"/>
      <c r="UZL234"/>
      <c r="UZM234"/>
      <c r="UZN234"/>
      <c r="UZO234"/>
      <c r="UZP234"/>
      <c r="UZQ234"/>
      <c r="UZR234"/>
      <c r="UZS234"/>
      <c r="UZT234"/>
      <c r="UZU234"/>
      <c r="UZV234"/>
      <c r="UZW234"/>
      <c r="UZX234"/>
      <c r="UZY234"/>
      <c r="UZZ234"/>
      <c r="VAA234"/>
      <c r="VAB234"/>
      <c r="VAC234"/>
      <c r="VAD234"/>
      <c r="VAE234"/>
      <c r="VAF234"/>
      <c r="VAG234"/>
      <c r="VAH234"/>
      <c r="VAI234"/>
      <c r="VAJ234"/>
      <c r="VAK234"/>
      <c r="VAL234"/>
      <c r="VAM234"/>
      <c r="VAN234"/>
      <c r="VAO234"/>
      <c r="VAP234"/>
      <c r="VAQ234"/>
      <c r="VAR234"/>
      <c r="VAS234"/>
      <c r="VAT234"/>
      <c r="VAU234"/>
      <c r="VAV234"/>
      <c r="VAW234"/>
      <c r="VAX234"/>
      <c r="VAY234"/>
      <c r="VAZ234"/>
      <c r="VBA234"/>
      <c r="VBB234"/>
      <c r="VBC234"/>
      <c r="VBD234"/>
      <c r="VBE234"/>
      <c r="VBF234"/>
      <c r="VBG234"/>
      <c r="VBH234"/>
      <c r="VBI234"/>
      <c r="VBJ234"/>
      <c r="VBK234"/>
      <c r="VBL234"/>
      <c r="VBM234"/>
      <c r="VBN234"/>
      <c r="VBO234"/>
      <c r="VBP234"/>
      <c r="VBQ234"/>
      <c r="VBR234"/>
      <c r="VBS234"/>
      <c r="VBT234"/>
      <c r="VBU234"/>
      <c r="VBV234"/>
      <c r="VBW234"/>
      <c r="VBX234"/>
      <c r="VBY234"/>
      <c r="VBZ234"/>
      <c r="VCA234"/>
      <c r="VCB234"/>
      <c r="VCC234"/>
      <c r="VCD234"/>
      <c r="VCE234"/>
      <c r="VCF234"/>
      <c r="VCG234"/>
      <c r="VCH234"/>
      <c r="VCI234"/>
      <c r="VCJ234"/>
      <c r="VCK234"/>
      <c r="VCL234"/>
      <c r="VCM234"/>
      <c r="VCN234"/>
      <c r="VCO234"/>
      <c r="VCP234"/>
      <c r="VCQ234"/>
      <c r="VCR234"/>
      <c r="VCS234"/>
      <c r="VCT234"/>
      <c r="VCU234"/>
      <c r="VCV234"/>
      <c r="VCW234"/>
      <c r="VCX234"/>
      <c r="VCY234"/>
      <c r="VCZ234"/>
      <c r="VDA234"/>
      <c r="VDB234"/>
      <c r="VDC234"/>
      <c r="VDD234"/>
      <c r="VDE234"/>
      <c r="VDF234"/>
      <c r="VDG234"/>
      <c r="VDH234"/>
      <c r="VDI234"/>
      <c r="VDJ234"/>
      <c r="VDK234"/>
      <c r="VDL234"/>
      <c r="VDM234"/>
      <c r="VDN234"/>
      <c r="VDO234"/>
      <c r="VDP234"/>
      <c r="VDQ234"/>
      <c r="VDR234"/>
      <c r="VDS234"/>
      <c r="VDT234"/>
      <c r="VDU234"/>
      <c r="VDV234"/>
      <c r="VDW234"/>
      <c r="VDX234"/>
      <c r="VDY234"/>
      <c r="VDZ234"/>
      <c r="VEA234"/>
      <c r="VEB234"/>
      <c r="VEC234"/>
      <c r="VED234"/>
      <c r="VEE234"/>
      <c r="VEF234"/>
      <c r="VEG234"/>
      <c r="VEH234"/>
      <c r="VEI234"/>
      <c r="VEJ234"/>
      <c r="VEK234"/>
      <c r="VEL234"/>
      <c r="VEM234"/>
      <c r="VEN234"/>
      <c r="VEO234"/>
      <c r="VEP234"/>
      <c r="VEQ234"/>
      <c r="VER234"/>
      <c r="VES234"/>
      <c r="VET234"/>
      <c r="VEU234"/>
      <c r="VEV234"/>
      <c r="VEW234"/>
      <c r="VEX234"/>
      <c r="VEY234"/>
      <c r="VEZ234"/>
      <c r="VFA234"/>
      <c r="VFB234"/>
      <c r="VFC234"/>
      <c r="VFD234"/>
      <c r="VFE234"/>
      <c r="VFF234"/>
      <c r="VFG234"/>
      <c r="VFH234"/>
      <c r="VFI234"/>
      <c r="VFJ234"/>
      <c r="VFK234"/>
      <c r="VFL234"/>
      <c r="VFM234"/>
      <c r="VFN234"/>
      <c r="VFO234"/>
      <c r="VFP234"/>
      <c r="VFQ234"/>
      <c r="VFR234"/>
      <c r="VFS234"/>
      <c r="VFT234"/>
      <c r="VFU234"/>
      <c r="VFV234"/>
      <c r="VFW234"/>
      <c r="VFX234"/>
      <c r="VFY234"/>
      <c r="VFZ234"/>
      <c r="VGA234"/>
      <c r="VGB234"/>
      <c r="VGC234"/>
      <c r="VGD234"/>
      <c r="VGE234"/>
      <c r="VGF234"/>
      <c r="VGG234"/>
      <c r="VGH234"/>
      <c r="VGI234"/>
      <c r="VGJ234"/>
      <c r="VGK234"/>
      <c r="VGL234"/>
      <c r="VGM234"/>
      <c r="VGN234"/>
      <c r="VGO234"/>
      <c r="VGP234"/>
      <c r="VGQ234"/>
      <c r="VGR234"/>
      <c r="VGS234"/>
      <c r="VGT234"/>
      <c r="VGU234"/>
      <c r="VGV234"/>
      <c r="VGW234"/>
      <c r="VGX234"/>
      <c r="VGY234"/>
      <c r="VGZ234"/>
      <c r="VHA234"/>
      <c r="VHB234"/>
      <c r="VHC234"/>
      <c r="VHD234"/>
      <c r="VHE234"/>
      <c r="VHF234"/>
      <c r="VHG234"/>
      <c r="VHH234"/>
      <c r="VHI234"/>
      <c r="VHJ234"/>
      <c r="VHK234"/>
      <c r="VHL234"/>
      <c r="VHM234"/>
      <c r="VHN234"/>
      <c r="VHO234"/>
      <c r="VHP234"/>
      <c r="VHQ234"/>
      <c r="VHR234"/>
      <c r="VHS234"/>
      <c r="VHT234"/>
      <c r="VHU234"/>
      <c r="VHV234"/>
      <c r="VHW234"/>
      <c r="VHX234"/>
      <c r="VHY234"/>
      <c r="VHZ234"/>
      <c r="VIA234"/>
      <c r="VIB234"/>
      <c r="VIC234"/>
      <c r="VID234"/>
      <c r="VIE234"/>
      <c r="VIF234"/>
      <c r="VIG234"/>
      <c r="VIH234"/>
      <c r="VII234"/>
      <c r="VIJ234"/>
      <c r="VIK234"/>
      <c r="VIL234"/>
      <c r="VIM234"/>
      <c r="VIN234"/>
      <c r="VIO234"/>
      <c r="VIP234"/>
      <c r="VIQ234"/>
      <c r="VIR234"/>
      <c r="VIS234"/>
      <c r="VIT234"/>
      <c r="VIU234"/>
      <c r="VIV234"/>
      <c r="VIW234"/>
      <c r="VIX234"/>
      <c r="VIY234"/>
      <c r="VIZ234"/>
      <c r="VJA234"/>
      <c r="VJB234"/>
      <c r="VJC234"/>
      <c r="VJD234"/>
      <c r="VJE234"/>
      <c r="VJF234"/>
      <c r="VJG234"/>
      <c r="VJH234"/>
      <c r="VJI234"/>
      <c r="VJJ234"/>
      <c r="VJK234"/>
      <c r="VJL234"/>
      <c r="VJM234"/>
      <c r="VJN234"/>
      <c r="VJO234"/>
      <c r="VJP234"/>
      <c r="VJQ234"/>
      <c r="VJR234"/>
      <c r="VJS234"/>
      <c r="VJT234"/>
      <c r="VJU234"/>
      <c r="VJV234"/>
      <c r="VJW234"/>
      <c r="VJX234"/>
      <c r="VJY234"/>
      <c r="VJZ234"/>
      <c r="VKA234"/>
      <c r="VKB234"/>
      <c r="VKC234"/>
      <c r="VKD234"/>
      <c r="VKE234"/>
      <c r="VKF234"/>
      <c r="VKG234"/>
      <c r="VKH234"/>
      <c r="VKI234"/>
      <c r="VKJ234"/>
      <c r="VKK234"/>
      <c r="VKL234"/>
      <c r="VKM234"/>
      <c r="VKN234"/>
      <c r="VKO234"/>
      <c r="VKP234"/>
      <c r="VKQ234"/>
      <c r="VKR234"/>
      <c r="VKS234"/>
      <c r="VKT234"/>
      <c r="VKU234"/>
      <c r="VKV234"/>
      <c r="VKW234"/>
      <c r="VKX234"/>
      <c r="VKY234"/>
      <c r="VKZ234"/>
      <c r="VLA234"/>
      <c r="VLB234"/>
      <c r="VLC234"/>
      <c r="VLD234"/>
      <c r="VLE234"/>
      <c r="VLF234"/>
      <c r="VLG234"/>
      <c r="VLH234"/>
      <c r="VLI234"/>
      <c r="VLJ234"/>
      <c r="VLK234"/>
      <c r="VLL234"/>
      <c r="VLM234"/>
      <c r="VLN234"/>
      <c r="VLO234"/>
      <c r="VLP234"/>
      <c r="VLQ234"/>
      <c r="VLR234"/>
      <c r="VLS234"/>
      <c r="VLT234"/>
      <c r="VLU234"/>
      <c r="VLV234"/>
      <c r="VLW234"/>
      <c r="VLX234"/>
      <c r="VLY234"/>
      <c r="VLZ234"/>
      <c r="VMA234"/>
      <c r="VMB234"/>
      <c r="VMC234"/>
      <c r="VMD234"/>
      <c r="VME234"/>
      <c r="VMF234"/>
      <c r="VMG234"/>
      <c r="VMH234"/>
      <c r="VMI234"/>
      <c r="VMJ234"/>
      <c r="VMK234"/>
      <c r="VML234"/>
      <c r="VMM234"/>
      <c r="VMN234"/>
      <c r="VMO234"/>
      <c r="VMP234"/>
      <c r="VMQ234"/>
      <c r="VMR234"/>
      <c r="VMS234"/>
      <c r="VMT234"/>
      <c r="VMU234"/>
      <c r="VMV234"/>
      <c r="VMW234"/>
      <c r="VMX234"/>
      <c r="VMY234"/>
      <c r="VMZ234"/>
      <c r="VNA234"/>
      <c r="VNB234"/>
      <c r="VNC234"/>
      <c r="VND234"/>
      <c r="VNE234"/>
      <c r="VNF234"/>
      <c r="VNG234"/>
      <c r="VNH234"/>
      <c r="VNI234"/>
      <c r="VNJ234"/>
      <c r="VNK234"/>
      <c r="VNL234"/>
      <c r="VNM234"/>
      <c r="VNN234"/>
      <c r="VNO234"/>
      <c r="VNP234"/>
      <c r="VNQ234"/>
      <c r="VNR234"/>
      <c r="VNS234"/>
      <c r="VNT234"/>
      <c r="VNU234"/>
      <c r="VNV234"/>
      <c r="VNW234"/>
      <c r="VNX234"/>
      <c r="VNY234"/>
      <c r="VNZ234"/>
      <c r="VOA234"/>
      <c r="VOB234"/>
      <c r="VOC234"/>
      <c r="VOD234"/>
      <c r="VOE234"/>
      <c r="VOF234"/>
      <c r="VOG234"/>
      <c r="VOH234"/>
      <c r="VOI234"/>
      <c r="VOJ234"/>
      <c r="VOK234"/>
      <c r="VOL234"/>
      <c r="VOM234"/>
      <c r="VON234"/>
      <c r="VOO234"/>
      <c r="VOP234"/>
      <c r="VOQ234"/>
      <c r="VOR234"/>
      <c r="VOS234"/>
      <c r="VOT234"/>
      <c r="VOU234"/>
      <c r="VOV234"/>
      <c r="VOW234"/>
      <c r="VOX234"/>
      <c r="VOY234"/>
      <c r="VOZ234"/>
      <c r="VPA234"/>
      <c r="VPB234"/>
      <c r="VPC234"/>
      <c r="VPD234"/>
      <c r="VPE234"/>
      <c r="VPF234"/>
      <c r="VPG234"/>
      <c r="VPH234"/>
      <c r="VPI234"/>
      <c r="VPJ234"/>
      <c r="VPK234"/>
      <c r="VPL234"/>
      <c r="VPM234"/>
      <c r="VPN234"/>
      <c r="VPO234"/>
      <c r="VPP234"/>
      <c r="VPQ234"/>
      <c r="VPR234"/>
      <c r="VPS234"/>
      <c r="VPT234"/>
      <c r="VPU234"/>
      <c r="VPV234"/>
      <c r="VPW234"/>
      <c r="VPX234"/>
      <c r="VPY234"/>
      <c r="VPZ234"/>
      <c r="VQA234"/>
      <c r="VQB234"/>
      <c r="VQC234"/>
      <c r="VQD234"/>
      <c r="VQE234"/>
      <c r="VQF234"/>
      <c r="VQG234"/>
      <c r="VQH234"/>
      <c r="VQI234"/>
      <c r="VQJ234"/>
      <c r="VQK234"/>
      <c r="VQL234"/>
      <c r="VQM234"/>
      <c r="VQN234"/>
      <c r="VQO234"/>
      <c r="VQP234"/>
      <c r="VQQ234"/>
      <c r="VQR234"/>
      <c r="VQS234"/>
      <c r="VQT234"/>
      <c r="VQU234"/>
      <c r="VQV234"/>
      <c r="VQW234"/>
      <c r="VQX234"/>
      <c r="VQY234"/>
      <c r="VQZ234"/>
      <c r="VRA234"/>
      <c r="VRB234"/>
      <c r="VRC234"/>
      <c r="VRD234"/>
      <c r="VRE234"/>
      <c r="VRF234"/>
      <c r="VRG234"/>
      <c r="VRH234"/>
      <c r="VRI234"/>
      <c r="VRJ234"/>
      <c r="VRK234"/>
      <c r="VRL234"/>
      <c r="VRM234"/>
      <c r="VRN234"/>
      <c r="VRO234"/>
      <c r="VRP234"/>
      <c r="VRQ234"/>
      <c r="VRR234"/>
      <c r="VRS234"/>
      <c r="VRT234"/>
      <c r="VRU234"/>
      <c r="VRV234"/>
      <c r="VRW234"/>
      <c r="VRX234"/>
      <c r="VRY234"/>
      <c r="VRZ234"/>
      <c r="VSA234"/>
      <c r="VSB234"/>
      <c r="VSC234"/>
      <c r="VSD234"/>
      <c r="VSE234"/>
      <c r="VSF234"/>
      <c r="VSG234"/>
      <c r="VSH234"/>
      <c r="VSI234"/>
      <c r="VSJ234"/>
      <c r="VSK234"/>
      <c r="VSL234"/>
      <c r="VSM234"/>
      <c r="VSN234"/>
      <c r="VSO234"/>
      <c r="VSP234"/>
      <c r="VSQ234"/>
      <c r="VSR234"/>
      <c r="VSS234"/>
      <c r="VST234"/>
      <c r="VSU234"/>
      <c r="VSV234"/>
      <c r="VSW234"/>
      <c r="VSX234"/>
      <c r="VSY234"/>
      <c r="VSZ234"/>
      <c r="VTA234"/>
      <c r="VTB234"/>
      <c r="VTC234"/>
      <c r="VTD234"/>
      <c r="VTE234"/>
      <c r="VTF234"/>
      <c r="VTG234"/>
      <c r="VTH234"/>
      <c r="VTI234"/>
      <c r="VTJ234"/>
      <c r="VTK234"/>
      <c r="VTL234"/>
      <c r="VTM234"/>
      <c r="VTN234"/>
      <c r="VTO234"/>
      <c r="VTP234"/>
      <c r="VTQ234"/>
      <c r="VTR234"/>
      <c r="VTS234"/>
      <c r="VTT234"/>
      <c r="VTU234"/>
      <c r="VTV234"/>
      <c r="VTW234"/>
      <c r="VTX234"/>
      <c r="VTY234"/>
      <c r="VTZ234"/>
      <c r="VUA234"/>
      <c r="VUB234"/>
      <c r="VUC234"/>
      <c r="VUD234"/>
      <c r="VUE234"/>
      <c r="VUF234"/>
      <c r="VUG234"/>
      <c r="VUH234"/>
      <c r="VUI234"/>
      <c r="VUJ234"/>
      <c r="VUK234"/>
      <c r="VUL234"/>
      <c r="VUM234"/>
      <c r="VUN234"/>
      <c r="VUO234"/>
      <c r="VUP234"/>
      <c r="VUQ234"/>
      <c r="VUR234"/>
      <c r="VUS234"/>
      <c r="VUT234"/>
      <c r="VUU234"/>
      <c r="VUV234"/>
      <c r="VUW234"/>
      <c r="VUX234"/>
      <c r="VUY234"/>
      <c r="VUZ234"/>
      <c r="VVA234"/>
      <c r="VVB234"/>
      <c r="VVC234"/>
      <c r="VVD234"/>
      <c r="VVE234"/>
      <c r="VVF234"/>
      <c r="VVG234"/>
      <c r="VVH234"/>
      <c r="VVI234"/>
      <c r="VVJ234"/>
      <c r="VVK234"/>
      <c r="VVL234"/>
      <c r="VVM234"/>
      <c r="VVN234"/>
      <c r="VVO234"/>
      <c r="VVP234"/>
      <c r="VVQ234"/>
      <c r="VVR234"/>
      <c r="VVS234"/>
      <c r="VVT234"/>
      <c r="VVU234"/>
      <c r="VVV234"/>
      <c r="VVW234"/>
      <c r="VVX234"/>
      <c r="VVY234"/>
      <c r="VVZ234"/>
      <c r="VWA234"/>
      <c r="VWB234"/>
      <c r="VWC234"/>
      <c r="VWD234"/>
      <c r="VWE234"/>
      <c r="VWF234"/>
      <c r="VWG234"/>
      <c r="VWH234"/>
      <c r="VWI234"/>
      <c r="VWJ234"/>
      <c r="VWK234"/>
      <c r="VWL234"/>
      <c r="VWM234"/>
      <c r="VWN234"/>
      <c r="VWO234"/>
      <c r="VWP234"/>
      <c r="VWQ234"/>
      <c r="VWR234"/>
      <c r="VWS234"/>
      <c r="VWT234"/>
      <c r="VWU234"/>
      <c r="VWV234"/>
      <c r="VWW234"/>
      <c r="VWX234"/>
      <c r="VWY234"/>
      <c r="VWZ234"/>
      <c r="VXA234"/>
      <c r="VXB234"/>
      <c r="VXC234"/>
      <c r="VXD234"/>
      <c r="VXE234"/>
      <c r="VXF234"/>
      <c r="VXG234"/>
      <c r="VXH234"/>
      <c r="VXI234"/>
      <c r="VXJ234"/>
      <c r="VXK234"/>
      <c r="VXL234"/>
      <c r="VXM234"/>
      <c r="VXN234"/>
      <c r="VXO234"/>
      <c r="VXP234"/>
      <c r="VXQ234"/>
      <c r="VXR234"/>
      <c r="VXS234"/>
      <c r="VXT234"/>
      <c r="VXU234"/>
      <c r="VXV234"/>
      <c r="VXW234"/>
      <c r="VXX234"/>
      <c r="VXY234"/>
      <c r="VXZ234"/>
      <c r="VYA234"/>
      <c r="VYB234"/>
      <c r="VYC234"/>
      <c r="VYD234"/>
      <c r="VYE234"/>
      <c r="VYF234"/>
      <c r="VYG234"/>
      <c r="VYH234"/>
      <c r="VYI234"/>
      <c r="VYJ234"/>
      <c r="VYK234"/>
      <c r="VYL234"/>
      <c r="VYM234"/>
      <c r="VYN234"/>
      <c r="VYO234"/>
      <c r="VYP234"/>
      <c r="VYQ234"/>
      <c r="VYR234"/>
      <c r="VYS234"/>
      <c r="VYT234"/>
      <c r="VYU234"/>
      <c r="VYV234"/>
      <c r="VYW234"/>
      <c r="VYX234"/>
      <c r="VYY234"/>
      <c r="VYZ234"/>
      <c r="VZA234"/>
      <c r="VZB234"/>
      <c r="VZC234"/>
      <c r="VZD234"/>
      <c r="VZE234"/>
      <c r="VZF234"/>
      <c r="VZG234"/>
      <c r="VZH234"/>
      <c r="VZI234"/>
      <c r="VZJ234"/>
      <c r="VZK234"/>
      <c r="VZL234"/>
      <c r="VZM234"/>
      <c r="VZN234"/>
      <c r="VZO234"/>
      <c r="VZP234"/>
      <c r="VZQ234"/>
      <c r="VZR234"/>
      <c r="VZS234"/>
      <c r="VZT234"/>
      <c r="VZU234"/>
      <c r="VZV234"/>
      <c r="VZW234"/>
      <c r="VZX234"/>
      <c r="VZY234"/>
      <c r="VZZ234"/>
      <c r="WAA234"/>
      <c r="WAB234"/>
      <c r="WAC234"/>
      <c r="WAD234"/>
      <c r="WAE234"/>
      <c r="WAF234"/>
      <c r="WAG234"/>
      <c r="WAH234"/>
      <c r="WAI234"/>
      <c r="WAJ234"/>
      <c r="WAK234"/>
      <c r="WAL234"/>
      <c r="WAM234"/>
      <c r="WAN234"/>
      <c r="WAO234"/>
      <c r="WAP234"/>
      <c r="WAQ234"/>
      <c r="WAR234"/>
      <c r="WAS234"/>
      <c r="WAT234"/>
      <c r="WAU234"/>
      <c r="WAV234"/>
      <c r="WAW234"/>
      <c r="WAX234"/>
      <c r="WAY234"/>
      <c r="WAZ234"/>
      <c r="WBA234"/>
      <c r="WBB234"/>
      <c r="WBC234"/>
      <c r="WBD234"/>
      <c r="WBE234"/>
      <c r="WBF234"/>
      <c r="WBG234"/>
      <c r="WBH234"/>
      <c r="WBI234"/>
      <c r="WBJ234"/>
      <c r="WBK234"/>
      <c r="WBL234"/>
      <c r="WBM234"/>
      <c r="WBN234"/>
      <c r="WBO234"/>
      <c r="WBP234"/>
      <c r="WBQ234"/>
      <c r="WBR234"/>
      <c r="WBS234"/>
      <c r="WBT234"/>
      <c r="WBU234"/>
      <c r="WBV234"/>
      <c r="WBW234"/>
      <c r="WBX234"/>
      <c r="WBY234"/>
      <c r="WBZ234"/>
      <c r="WCA234"/>
      <c r="WCB234"/>
      <c r="WCC234"/>
      <c r="WCD234"/>
      <c r="WCE234"/>
      <c r="WCF234"/>
      <c r="WCG234"/>
      <c r="WCH234"/>
      <c r="WCI234"/>
      <c r="WCJ234"/>
      <c r="WCK234"/>
      <c r="WCL234"/>
      <c r="WCM234"/>
      <c r="WCN234"/>
      <c r="WCO234"/>
      <c r="WCP234"/>
      <c r="WCQ234"/>
      <c r="WCR234"/>
      <c r="WCS234"/>
      <c r="WCT234"/>
      <c r="WCU234"/>
      <c r="WCV234"/>
      <c r="WCW234"/>
      <c r="WCX234"/>
      <c r="WCY234"/>
      <c r="WCZ234"/>
      <c r="WDA234"/>
      <c r="WDB234"/>
      <c r="WDC234"/>
      <c r="WDD234"/>
      <c r="WDE234"/>
      <c r="WDF234"/>
      <c r="WDG234"/>
      <c r="WDH234"/>
      <c r="WDI234"/>
      <c r="WDJ234"/>
      <c r="WDK234"/>
      <c r="WDL234"/>
      <c r="WDM234"/>
      <c r="WDN234"/>
      <c r="WDO234"/>
      <c r="WDP234"/>
      <c r="WDQ234"/>
      <c r="WDR234"/>
      <c r="WDS234"/>
      <c r="WDT234"/>
      <c r="WDU234"/>
      <c r="WDV234"/>
      <c r="WDW234"/>
      <c r="WDX234"/>
      <c r="WDY234"/>
      <c r="WDZ234"/>
      <c r="WEA234"/>
      <c r="WEB234"/>
      <c r="WEC234"/>
      <c r="WED234"/>
      <c r="WEE234"/>
      <c r="WEF234"/>
      <c r="WEG234"/>
      <c r="WEH234"/>
      <c r="WEI234"/>
      <c r="WEJ234"/>
      <c r="WEK234"/>
      <c r="WEL234"/>
      <c r="WEM234"/>
      <c r="WEN234"/>
      <c r="WEO234"/>
      <c r="WEP234"/>
      <c r="WEQ234"/>
      <c r="WER234"/>
      <c r="WES234"/>
      <c r="WET234"/>
      <c r="WEU234"/>
      <c r="WEV234"/>
      <c r="WEW234"/>
      <c r="WEX234"/>
      <c r="WEY234"/>
      <c r="WEZ234"/>
      <c r="WFA234"/>
      <c r="WFB234"/>
      <c r="WFC234"/>
      <c r="WFD234"/>
      <c r="WFE234"/>
      <c r="WFF234"/>
      <c r="WFG234"/>
      <c r="WFH234"/>
      <c r="WFI234"/>
      <c r="WFJ234"/>
      <c r="WFK234"/>
      <c r="WFL234"/>
      <c r="WFM234"/>
      <c r="WFN234"/>
      <c r="WFO234"/>
      <c r="WFP234"/>
      <c r="WFQ234"/>
      <c r="WFR234"/>
      <c r="WFS234"/>
      <c r="WFT234"/>
      <c r="WFU234"/>
      <c r="WFV234"/>
      <c r="WFW234"/>
      <c r="WFX234"/>
      <c r="WFY234"/>
      <c r="WFZ234"/>
      <c r="WGA234"/>
      <c r="WGB234"/>
      <c r="WGC234"/>
      <c r="WGD234"/>
      <c r="WGE234"/>
      <c r="WGF234"/>
      <c r="WGG234"/>
      <c r="WGH234"/>
      <c r="WGI234"/>
      <c r="WGJ234"/>
      <c r="WGK234"/>
      <c r="WGL234"/>
      <c r="WGM234"/>
      <c r="WGN234"/>
      <c r="WGO234"/>
      <c r="WGP234"/>
      <c r="WGQ234"/>
      <c r="WGR234"/>
      <c r="WGS234"/>
      <c r="WGT234"/>
      <c r="WGU234"/>
      <c r="WGV234"/>
      <c r="WGW234"/>
      <c r="WGX234"/>
      <c r="WGY234"/>
      <c r="WGZ234"/>
      <c r="WHA234"/>
      <c r="WHB234"/>
      <c r="WHC234"/>
      <c r="WHD234"/>
      <c r="WHE234"/>
      <c r="WHF234"/>
      <c r="WHG234"/>
      <c r="WHH234"/>
      <c r="WHI234"/>
      <c r="WHJ234"/>
      <c r="WHK234"/>
      <c r="WHL234"/>
      <c r="WHM234"/>
      <c r="WHN234"/>
      <c r="WHO234"/>
      <c r="WHP234"/>
      <c r="WHQ234"/>
      <c r="WHR234"/>
      <c r="WHS234"/>
      <c r="WHT234"/>
      <c r="WHU234"/>
      <c r="WHV234"/>
      <c r="WHW234"/>
      <c r="WHX234"/>
      <c r="WHY234"/>
      <c r="WHZ234"/>
      <c r="WIA234"/>
      <c r="WIB234"/>
      <c r="WIC234"/>
      <c r="WID234"/>
      <c r="WIE234"/>
      <c r="WIF234"/>
      <c r="WIG234"/>
      <c r="WIH234"/>
      <c r="WII234"/>
      <c r="WIJ234"/>
      <c r="WIK234"/>
      <c r="WIL234"/>
      <c r="WIM234"/>
      <c r="WIN234"/>
      <c r="WIO234"/>
      <c r="WIP234"/>
      <c r="WIQ234"/>
      <c r="WIR234"/>
      <c r="WIS234"/>
      <c r="WIT234"/>
      <c r="WIU234"/>
      <c r="WIV234"/>
      <c r="WIW234"/>
      <c r="WIX234"/>
      <c r="WIY234"/>
      <c r="WIZ234"/>
      <c r="WJA234"/>
      <c r="WJB234"/>
      <c r="WJC234"/>
      <c r="WJD234"/>
      <c r="WJE234"/>
      <c r="WJF234"/>
      <c r="WJG234"/>
      <c r="WJH234"/>
      <c r="WJI234"/>
      <c r="WJJ234"/>
      <c r="WJK234"/>
      <c r="WJL234"/>
      <c r="WJM234"/>
      <c r="WJN234"/>
      <c r="WJO234"/>
      <c r="WJP234"/>
      <c r="WJQ234"/>
      <c r="WJR234"/>
      <c r="WJS234"/>
      <c r="WJT234"/>
      <c r="WJU234"/>
      <c r="WJV234"/>
      <c r="WJW234"/>
      <c r="WJX234"/>
      <c r="WJY234"/>
      <c r="WJZ234"/>
      <c r="WKA234"/>
      <c r="WKB234"/>
      <c r="WKC234"/>
      <c r="WKD234"/>
      <c r="WKE234"/>
      <c r="WKF234"/>
      <c r="WKG234"/>
      <c r="WKH234"/>
      <c r="WKI234"/>
      <c r="WKJ234"/>
      <c r="WKK234"/>
      <c r="WKL234"/>
      <c r="WKM234"/>
      <c r="WKN234"/>
      <c r="WKO234"/>
      <c r="WKP234"/>
      <c r="WKQ234"/>
      <c r="WKR234"/>
      <c r="WKS234"/>
      <c r="WKT234"/>
      <c r="WKU234"/>
      <c r="WKV234"/>
      <c r="WKW234"/>
      <c r="WKX234"/>
      <c r="WKY234"/>
      <c r="WKZ234"/>
      <c r="WLA234"/>
      <c r="WLB234"/>
      <c r="WLC234"/>
      <c r="WLD234"/>
      <c r="WLE234"/>
      <c r="WLF234"/>
      <c r="WLG234"/>
      <c r="WLH234"/>
      <c r="WLI234"/>
      <c r="WLJ234"/>
      <c r="WLK234"/>
      <c r="WLL234"/>
      <c r="WLM234"/>
      <c r="WLN234"/>
      <c r="WLO234"/>
      <c r="WLP234"/>
      <c r="WLQ234"/>
      <c r="WLR234"/>
      <c r="WLS234"/>
      <c r="WLT234"/>
      <c r="WLU234"/>
      <c r="WLV234"/>
      <c r="WLW234"/>
      <c r="WLX234"/>
      <c r="WLY234"/>
      <c r="WLZ234"/>
      <c r="WMA234"/>
      <c r="WMB234"/>
      <c r="WMC234"/>
      <c r="WMD234"/>
      <c r="WME234"/>
      <c r="WMF234"/>
      <c r="WMG234"/>
      <c r="WMH234"/>
      <c r="WMI234"/>
      <c r="WMJ234"/>
      <c r="WMK234"/>
      <c r="WML234"/>
      <c r="WMM234"/>
      <c r="WMN234"/>
      <c r="WMO234"/>
      <c r="WMP234"/>
      <c r="WMQ234"/>
      <c r="WMR234"/>
      <c r="WMS234"/>
      <c r="WMT234"/>
      <c r="WMU234"/>
      <c r="WMV234"/>
      <c r="WMW234"/>
      <c r="WMX234"/>
      <c r="WMY234"/>
      <c r="WMZ234"/>
      <c r="WNA234"/>
      <c r="WNB234"/>
      <c r="WNC234"/>
      <c r="WND234"/>
      <c r="WNE234"/>
      <c r="WNF234"/>
      <c r="WNG234"/>
      <c r="WNH234"/>
      <c r="WNI234"/>
      <c r="WNJ234"/>
      <c r="WNK234"/>
      <c r="WNL234"/>
      <c r="WNM234"/>
      <c r="WNN234"/>
      <c r="WNO234"/>
      <c r="WNP234"/>
      <c r="WNQ234"/>
      <c r="WNR234"/>
      <c r="WNS234"/>
      <c r="WNT234"/>
      <c r="WNU234"/>
      <c r="WNV234"/>
      <c r="WNW234"/>
      <c r="WNX234"/>
      <c r="WNY234"/>
      <c r="WNZ234"/>
      <c r="WOA234"/>
      <c r="WOB234"/>
      <c r="WOC234"/>
      <c r="WOD234"/>
      <c r="WOE234"/>
      <c r="WOF234"/>
      <c r="WOG234"/>
      <c r="WOH234"/>
      <c r="WOI234"/>
      <c r="WOJ234"/>
      <c r="WOK234"/>
      <c r="WOL234"/>
      <c r="WOM234"/>
      <c r="WON234"/>
      <c r="WOO234"/>
      <c r="WOP234"/>
      <c r="WOQ234"/>
      <c r="WOR234"/>
      <c r="WOS234"/>
      <c r="WOT234"/>
      <c r="WOU234"/>
      <c r="WOV234"/>
      <c r="WOW234"/>
      <c r="WOX234"/>
      <c r="WOY234"/>
      <c r="WOZ234"/>
      <c r="WPA234"/>
      <c r="WPB234"/>
      <c r="WPC234"/>
      <c r="WPD234"/>
      <c r="WPE234"/>
      <c r="WPF234"/>
      <c r="WPG234"/>
      <c r="WPH234"/>
      <c r="WPI234"/>
      <c r="WPJ234"/>
      <c r="WPK234"/>
      <c r="WPL234"/>
      <c r="WPM234"/>
      <c r="WPN234"/>
      <c r="WPO234"/>
      <c r="WPP234"/>
      <c r="WPQ234"/>
      <c r="WPR234"/>
      <c r="WPS234"/>
      <c r="WPT234"/>
      <c r="WPU234"/>
      <c r="WPV234"/>
      <c r="WPW234"/>
      <c r="WPX234"/>
      <c r="WPY234"/>
      <c r="WPZ234"/>
      <c r="WQA234"/>
      <c r="WQB234"/>
      <c r="WQC234"/>
      <c r="WQD234"/>
      <c r="WQE234"/>
      <c r="WQF234"/>
      <c r="WQG234"/>
      <c r="WQH234"/>
      <c r="WQI234"/>
      <c r="WQJ234"/>
      <c r="WQK234"/>
      <c r="WQL234"/>
      <c r="WQM234"/>
      <c r="WQN234"/>
      <c r="WQO234"/>
      <c r="WQP234"/>
      <c r="WQQ234"/>
      <c r="WQR234"/>
      <c r="WQS234"/>
      <c r="WQT234"/>
      <c r="WQU234"/>
      <c r="WQV234"/>
      <c r="WQW234"/>
      <c r="WQX234"/>
      <c r="WQY234"/>
      <c r="WQZ234"/>
      <c r="WRA234"/>
      <c r="WRB234"/>
      <c r="WRC234"/>
      <c r="WRD234"/>
      <c r="WRE234"/>
      <c r="WRF234"/>
      <c r="WRG234"/>
      <c r="WRH234"/>
      <c r="WRI234"/>
      <c r="WRJ234"/>
      <c r="WRK234"/>
      <c r="WRL234"/>
      <c r="WRM234"/>
      <c r="WRN234"/>
      <c r="WRO234"/>
      <c r="WRP234"/>
      <c r="WRQ234"/>
      <c r="WRR234"/>
      <c r="WRS234"/>
      <c r="WRT234"/>
      <c r="WRU234"/>
      <c r="WRV234"/>
      <c r="WRW234"/>
      <c r="WRX234"/>
      <c r="WRY234"/>
      <c r="WRZ234"/>
      <c r="WSA234"/>
      <c r="WSB234"/>
      <c r="WSC234"/>
      <c r="WSD234"/>
      <c r="WSE234"/>
      <c r="WSF234"/>
      <c r="WSG234"/>
      <c r="WSH234"/>
      <c r="WSI234"/>
      <c r="WSJ234"/>
      <c r="WSK234"/>
      <c r="WSL234"/>
      <c r="WSM234"/>
      <c r="WSN234"/>
      <c r="WSO234"/>
      <c r="WSP234"/>
      <c r="WSQ234"/>
      <c r="WSR234"/>
      <c r="WSS234"/>
      <c r="WST234"/>
      <c r="WSU234"/>
      <c r="WSV234"/>
      <c r="WSW234"/>
      <c r="WSX234"/>
      <c r="WSY234"/>
      <c r="WSZ234"/>
      <c r="WTA234"/>
      <c r="WTB234"/>
      <c r="WTC234"/>
      <c r="WTD234"/>
      <c r="WTE234"/>
      <c r="WTF234"/>
      <c r="WTG234"/>
      <c r="WTH234"/>
      <c r="WTI234"/>
      <c r="WTJ234"/>
      <c r="WTK234"/>
      <c r="WTL234"/>
      <c r="WTM234"/>
      <c r="WTN234"/>
      <c r="WTO234"/>
      <c r="WTP234"/>
      <c r="WTQ234"/>
      <c r="WTR234"/>
      <c r="WTS234"/>
      <c r="WTT234"/>
      <c r="WTU234"/>
      <c r="WTV234"/>
      <c r="WTW234"/>
      <c r="WTX234"/>
      <c r="WTY234"/>
      <c r="WTZ234"/>
      <c r="WUA234"/>
      <c r="WUB234"/>
      <c r="WUC234"/>
      <c r="WUD234"/>
      <c r="WUE234"/>
      <c r="WUF234"/>
      <c r="WUG234"/>
      <c r="WUH234"/>
      <c r="WUI234"/>
      <c r="WUJ234"/>
      <c r="WUK234"/>
      <c r="WUL234"/>
      <c r="WUM234"/>
      <c r="WUN234"/>
      <c r="WUO234"/>
      <c r="WUP234"/>
      <c r="WUQ234"/>
      <c r="WUR234"/>
      <c r="WUS234"/>
      <c r="WUT234"/>
      <c r="WUU234"/>
      <c r="WUV234"/>
      <c r="WUW234"/>
      <c r="WUX234"/>
      <c r="WUY234"/>
      <c r="WUZ234"/>
      <c r="WVA234"/>
      <c r="WVB234"/>
      <c r="WVC234"/>
      <c r="WVD234"/>
      <c r="WVE234"/>
      <c r="WVF234"/>
      <c r="WVG234"/>
      <c r="WVH234"/>
      <c r="WVI234"/>
      <c r="WVJ234"/>
      <c r="WVK234"/>
      <c r="WVL234"/>
      <c r="WVM234"/>
      <c r="WVN234"/>
      <c r="WVO234"/>
      <c r="WVP234"/>
      <c r="WVQ234"/>
      <c r="WVR234"/>
      <c r="WVS234"/>
      <c r="WVT234"/>
      <c r="WVU234"/>
      <c r="WVV234"/>
      <c r="WVW234"/>
      <c r="WVX234"/>
      <c r="WVY234"/>
      <c r="WVZ234"/>
      <c r="WWA234"/>
      <c r="WWB234"/>
      <c r="WWC234"/>
      <c r="WWD234"/>
      <c r="WWE234"/>
      <c r="WWF234"/>
      <c r="WWG234"/>
      <c r="WWH234"/>
      <c r="WWI234"/>
      <c r="WWJ234"/>
      <c r="WWK234"/>
      <c r="WWL234"/>
      <c r="WWM234"/>
      <c r="WWN234"/>
      <c r="WWO234"/>
      <c r="WWP234"/>
      <c r="WWQ234"/>
      <c r="WWR234"/>
      <c r="WWS234"/>
      <c r="WWT234"/>
      <c r="WWU234"/>
      <c r="WWV234"/>
      <c r="WWW234"/>
      <c r="WWX234"/>
      <c r="WWY234"/>
      <c r="WWZ234"/>
      <c r="WXA234"/>
      <c r="WXB234"/>
      <c r="WXC234"/>
      <c r="WXD234"/>
      <c r="WXE234"/>
      <c r="WXF234"/>
      <c r="WXG234"/>
      <c r="WXH234"/>
      <c r="WXI234"/>
      <c r="WXJ234"/>
      <c r="WXK234"/>
      <c r="WXL234"/>
      <c r="WXM234"/>
      <c r="WXN234"/>
      <c r="WXO234"/>
      <c r="WXP234"/>
      <c r="WXQ234"/>
      <c r="WXR234"/>
      <c r="WXS234"/>
      <c r="WXT234"/>
      <c r="WXU234"/>
      <c r="WXV234"/>
      <c r="WXW234"/>
      <c r="WXX234"/>
      <c r="WXY234"/>
      <c r="WXZ234"/>
      <c r="WYA234"/>
      <c r="WYB234"/>
      <c r="WYC234"/>
      <c r="WYD234"/>
      <c r="WYE234"/>
      <c r="WYF234"/>
      <c r="WYG234"/>
      <c r="WYH234"/>
      <c r="WYI234"/>
      <c r="WYJ234"/>
      <c r="WYK234"/>
      <c r="WYL234"/>
      <c r="WYM234"/>
      <c r="WYN234"/>
      <c r="WYO234"/>
      <c r="WYP234"/>
      <c r="WYQ234"/>
      <c r="WYR234"/>
      <c r="WYS234"/>
      <c r="WYT234"/>
      <c r="WYU234"/>
      <c r="WYV234"/>
      <c r="WYW234"/>
      <c r="WYX234"/>
      <c r="WYY234"/>
      <c r="WYZ234"/>
      <c r="WZA234"/>
      <c r="WZB234"/>
      <c r="WZC234"/>
      <c r="WZD234"/>
      <c r="WZE234"/>
      <c r="WZF234"/>
      <c r="WZG234"/>
      <c r="WZH234"/>
      <c r="WZI234"/>
      <c r="WZJ234"/>
      <c r="WZK234"/>
      <c r="WZL234"/>
      <c r="WZM234"/>
      <c r="WZN234"/>
      <c r="WZO234"/>
      <c r="WZP234"/>
      <c r="WZQ234"/>
      <c r="WZR234"/>
      <c r="WZS234"/>
      <c r="WZT234"/>
      <c r="WZU234"/>
      <c r="WZV234"/>
      <c r="WZW234"/>
      <c r="WZX234"/>
      <c r="WZY234"/>
      <c r="WZZ234"/>
      <c r="XAA234"/>
      <c r="XAB234"/>
      <c r="XAC234"/>
      <c r="XAD234"/>
      <c r="XAE234"/>
      <c r="XAF234"/>
      <c r="XAG234"/>
      <c r="XAH234"/>
      <c r="XAI234"/>
      <c r="XAJ234"/>
      <c r="XAK234"/>
      <c r="XAL234"/>
      <c r="XAM234"/>
      <c r="XAN234"/>
      <c r="XAO234"/>
      <c r="XAP234"/>
      <c r="XAQ234"/>
      <c r="XAR234"/>
      <c r="XAS234"/>
      <c r="XAT234"/>
      <c r="XAU234"/>
      <c r="XAV234"/>
      <c r="XAW234"/>
      <c r="XAX234"/>
      <c r="XAY234"/>
      <c r="XAZ234"/>
      <c r="XBA234"/>
      <c r="XBB234"/>
      <c r="XBC234"/>
      <c r="XBD234"/>
      <c r="XBE234"/>
      <c r="XBF234"/>
      <c r="XBG234"/>
      <c r="XBH234"/>
      <c r="XBI234"/>
      <c r="XBJ234"/>
      <c r="XBK234"/>
      <c r="XBL234"/>
      <c r="XBM234"/>
      <c r="XBN234"/>
      <c r="XBO234"/>
      <c r="XBP234"/>
      <c r="XBQ234"/>
      <c r="XBR234"/>
      <c r="XBS234"/>
      <c r="XBT234"/>
      <c r="XBU234"/>
      <c r="XBV234"/>
      <c r="XBW234"/>
      <c r="XBX234"/>
      <c r="XBY234"/>
      <c r="XBZ234"/>
      <c r="XCA234"/>
      <c r="XCB234"/>
      <c r="XCC234"/>
      <c r="XCD234"/>
      <c r="XCE234"/>
      <c r="XCF234"/>
      <c r="XCG234"/>
      <c r="XCH234"/>
      <c r="XCI234"/>
      <c r="XCJ234"/>
      <c r="XCK234"/>
      <c r="XCL234"/>
      <c r="XCM234"/>
      <c r="XCN234"/>
      <c r="XCO234"/>
      <c r="XCP234"/>
      <c r="XCQ234"/>
      <c r="XCR234"/>
      <c r="XCS234"/>
      <c r="XCT234"/>
      <c r="XCU234"/>
      <c r="XCV234"/>
      <c r="XCW234"/>
      <c r="XCX234"/>
      <c r="XCY234"/>
      <c r="XCZ234"/>
      <c r="XDA234"/>
      <c r="XDB234"/>
      <c r="XDC234"/>
      <c r="XDD234"/>
      <c r="XDE234"/>
      <c r="XDF234"/>
      <c r="XDG234"/>
      <c r="XDH234"/>
      <c r="XDI234"/>
      <c r="XDJ234"/>
      <c r="XDK234"/>
      <c r="XDL234"/>
      <c r="XDM234"/>
      <c r="XDN234"/>
      <c r="XDO234"/>
      <c r="XDP234"/>
      <c r="XDQ234"/>
      <c r="XDR234"/>
      <c r="XDS234"/>
      <c r="XDT234"/>
      <c r="XDU234"/>
      <c r="XDV234"/>
      <c r="XDW234"/>
      <c r="XDX234"/>
      <c r="XDY234"/>
      <c r="XDZ234"/>
      <c r="XEA234"/>
      <c r="XEB234"/>
      <c r="XEC234"/>
      <c r="XED234"/>
      <c r="XEE234"/>
      <c r="XEF234"/>
      <c r="XEG234"/>
      <c r="XEH234"/>
      <c r="XEI234"/>
      <c r="XEJ234"/>
      <c r="XEK234"/>
      <c r="XEL234"/>
      <c r="XEM234"/>
      <c r="XEN234"/>
      <c r="XEO234"/>
      <c r="XEP234"/>
      <c r="XEQ234"/>
      <c r="XER234"/>
      <c r="XES234"/>
      <c r="XET234"/>
      <c r="XEU234"/>
      <c r="XEV234"/>
    </row>
    <row r="235" spans="1:16376" s="2" customFormat="1" x14ac:dyDescent="0.25">
      <c r="A235" s="62">
        <v>42937</v>
      </c>
      <c r="B235" s="63">
        <f>总!B235</f>
        <v>731814</v>
      </c>
      <c r="C235" s="63">
        <f>总!C235</f>
        <v>4588</v>
      </c>
      <c r="D235" s="63">
        <f t="shared" si="202"/>
        <v>123898</v>
      </c>
      <c r="E235" s="81">
        <f t="shared" si="189"/>
        <v>0.16930258235016002</v>
      </c>
      <c r="F235" s="64">
        <v>249476.71999999799</v>
      </c>
      <c r="G235" s="65">
        <f t="shared" si="119"/>
        <v>42360.960000000196</v>
      </c>
      <c r="H235" s="65">
        <v>24937.97</v>
      </c>
      <c r="I235" s="65">
        <v>67298.930000000197</v>
      </c>
      <c r="J235" s="66">
        <f t="shared" si="120"/>
        <v>182177.7899999978</v>
      </c>
      <c r="K235" s="70">
        <v>52703</v>
      </c>
      <c r="L235" s="63"/>
      <c r="M235" s="69"/>
      <c r="N235" s="70">
        <v>2700</v>
      </c>
      <c r="O235" s="63">
        <v>2951</v>
      </c>
      <c r="P235" s="63">
        <f t="shared" si="190"/>
        <v>541</v>
      </c>
      <c r="Q235" s="63">
        <v>275</v>
      </c>
      <c r="R235" s="63">
        <v>816</v>
      </c>
      <c r="S235" s="69">
        <f t="shared" si="191"/>
        <v>1884</v>
      </c>
      <c r="T235" s="70">
        <v>3543</v>
      </c>
      <c r="U235" s="63">
        <v>4190</v>
      </c>
      <c r="V235" s="63">
        <f t="shared" si="192"/>
        <v>698</v>
      </c>
      <c r="W235" s="63">
        <v>410</v>
      </c>
      <c r="X235" s="63">
        <v>1108</v>
      </c>
      <c r="Y235" s="69">
        <f t="shared" si="193"/>
        <v>2435</v>
      </c>
      <c r="Z235" s="77">
        <f t="shared" si="194"/>
        <v>1.3122222222222222</v>
      </c>
      <c r="AA235" s="78"/>
      <c r="AB235" s="78"/>
      <c r="AC235" s="78">
        <f t="shared" si="195"/>
        <v>1.357843137254902</v>
      </c>
      <c r="AD235" s="79">
        <f t="shared" si="196"/>
        <v>1.2924628450106157</v>
      </c>
      <c r="AE235" s="80">
        <f t="shared" si="130"/>
        <v>5.1230480238316604E-2</v>
      </c>
      <c r="AF235" s="81"/>
      <c r="AG235" s="81">
        <f t="shared" si="121"/>
        <v>5.9938971229293807E-2</v>
      </c>
      <c r="AH235" s="136">
        <f t="shared" si="122"/>
        <v>5.0400083134157746E-2</v>
      </c>
      <c r="AI235" s="77">
        <f t="shared" si="197"/>
        <v>70.413976855771381</v>
      </c>
      <c r="AJ235" s="78">
        <f t="shared" si="207"/>
        <v>60.689054441261028</v>
      </c>
      <c r="AK235" s="78">
        <f t="shared" si="208"/>
        <v>60.824317073170732</v>
      </c>
      <c r="AL235" s="78">
        <f t="shared" si="209"/>
        <v>60.73910649819512</v>
      </c>
      <c r="AM235" s="78">
        <f t="shared" si="210"/>
        <v>74.816340862422095</v>
      </c>
      <c r="AN235" s="78">
        <f t="shared" si="199"/>
        <v>4.733634138474053</v>
      </c>
      <c r="AO235" s="79">
        <f t="shared" si="200"/>
        <v>142.00902415422158</v>
      </c>
      <c r="AP235" s="77">
        <f t="shared" si="124"/>
        <v>92.398785185184437</v>
      </c>
      <c r="AQ235" s="78">
        <f t="shared" si="211"/>
        <v>78.301219963031784</v>
      </c>
      <c r="AR235" s="78">
        <f t="shared" si="212"/>
        <v>90.683527272727275</v>
      </c>
      <c r="AS235" s="78">
        <f t="shared" si="213"/>
        <v>82.474178921568864</v>
      </c>
      <c r="AT235" s="78">
        <f t="shared" si="214"/>
        <v>96.697340764330036</v>
      </c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  <c r="APL235"/>
      <c r="APM235"/>
      <c r="APN235"/>
      <c r="APO235"/>
      <c r="APP235"/>
      <c r="APQ235"/>
      <c r="APR235"/>
      <c r="APS235"/>
      <c r="APT235"/>
      <c r="APU235"/>
      <c r="APV235"/>
      <c r="APW235"/>
      <c r="APX235"/>
      <c r="APY235"/>
      <c r="APZ235"/>
      <c r="AQA235"/>
      <c r="AQB235"/>
      <c r="AQC235"/>
      <c r="AQD235"/>
      <c r="AQE235"/>
      <c r="AQF235"/>
      <c r="AQG235"/>
      <c r="AQH235"/>
      <c r="AQI235"/>
      <c r="AQJ235"/>
      <c r="AQK235"/>
      <c r="AQL235"/>
      <c r="AQM235"/>
      <c r="AQN235"/>
      <c r="AQO235"/>
      <c r="AQP235"/>
      <c r="AQQ235"/>
      <c r="AQR235"/>
      <c r="AQS235"/>
      <c r="AQT235"/>
      <c r="AQU235"/>
      <c r="AQV235"/>
      <c r="AQW235"/>
      <c r="AQX235"/>
      <c r="AQY235"/>
      <c r="AQZ235"/>
      <c r="ARA235"/>
      <c r="ARB235"/>
      <c r="ARC235"/>
      <c r="ARD235"/>
      <c r="ARE235"/>
      <c r="ARF235"/>
      <c r="ARG235"/>
      <c r="ARH235"/>
      <c r="ARI235"/>
      <c r="ARJ235"/>
      <c r="ARK235"/>
      <c r="ARL235"/>
      <c r="ARM235"/>
      <c r="ARN235"/>
      <c r="ARO235"/>
      <c r="ARP235"/>
      <c r="ARQ235"/>
      <c r="ARR235"/>
      <c r="ARS235"/>
      <c r="ART235"/>
      <c r="ARU235"/>
      <c r="ARV235"/>
      <c r="ARW235"/>
      <c r="ARX235"/>
      <c r="ARY235"/>
      <c r="ARZ235"/>
      <c r="ASA235"/>
      <c r="ASB235"/>
      <c r="ASC235"/>
      <c r="ASD235"/>
      <c r="ASE235"/>
      <c r="ASF235"/>
      <c r="ASG235"/>
      <c r="ASH235"/>
      <c r="ASI235"/>
      <c r="ASJ235"/>
      <c r="ASK235"/>
      <c r="ASL235"/>
      <c r="ASM235"/>
      <c r="ASN235"/>
      <c r="ASO235"/>
      <c r="ASP235"/>
      <c r="ASQ235"/>
      <c r="ASR235"/>
      <c r="ASS235"/>
      <c r="AST235"/>
      <c r="ASU235"/>
      <c r="ASV235"/>
      <c r="ASW235"/>
      <c r="ASX235"/>
      <c r="ASY235"/>
      <c r="ASZ235"/>
      <c r="ATA235"/>
      <c r="ATB235"/>
      <c r="ATC235"/>
      <c r="ATD235"/>
      <c r="ATE235"/>
      <c r="ATF235"/>
      <c r="ATG235"/>
      <c r="ATH235"/>
      <c r="ATI235"/>
      <c r="ATJ235"/>
      <c r="ATK235"/>
      <c r="ATL235"/>
      <c r="ATM235"/>
      <c r="ATN235"/>
      <c r="ATO235"/>
      <c r="ATP235"/>
      <c r="ATQ235"/>
      <c r="ATR235"/>
      <c r="ATS235"/>
      <c r="ATT235"/>
      <c r="ATU235"/>
      <c r="ATV235"/>
      <c r="ATW235"/>
      <c r="ATX235"/>
      <c r="ATY235"/>
      <c r="ATZ235"/>
      <c r="AUA235"/>
      <c r="AUB235"/>
      <c r="AUC235"/>
      <c r="AUD235"/>
      <c r="AUE235"/>
      <c r="AUF235"/>
      <c r="AUG235"/>
      <c r="AUH235"/>
      <c r="AUI235"/>
      <c r="AUJ235"/>
      <c r="AUK235"/>
      <c r="AUL235"/>
      <c r="AUM235"/>
      <c r="AUN235"/>
      <c r="AUO235"/>
      <c r="AUP235"/>
      <c r="AUQ235"/>
      <c r="AUR235"/>
      <c r="AUS235"/>
      <c r="AUT235"/>
      <c r="AUU235"/>
      <c r="AUV235"/>
      <c r="AUW235"/>
      <c r="AUX235"/>
      <c r="AUY235"/>
      <c r="AUZ235"/>
      <c r="AVA235"/>
      <c r="AVB235"/>
      <c r="AVC235"/>
      <c r="AVD235"/>
      <c r="AVE235"/>
      <c r="AVF235"/>
      <c r="AVG235"/>
      <c r="AVH235"/>
      <c r="AVI235"/>
      <c r="AVJ235"/>
      <c r="AVK235"/>
      <c r="AVL235"/>
      <c r="AVM235"/>
      <c r="AVN235"/>
      <c r="AVO235"/>
      <c r="AVP235"/>
      <c r="AVQ235"/>
      <c r="AVR235"/>
      <c r="AVS235"/>
      <c r="AVT235"/>
      <c r="AVU235"/>
      <c r="AVV235"/>
      <c r="AVW235"/>
      <c r="AVX235"/>
      <c r="AVY235"/>
      <c r="AVZ235"/>
      <c r="AWA235"/>
      <c r="AWB235"/>
      <c r="AWC235"/>
      <c r="AWD235"/>
      <c r="AWE235"/>
      <c r="AWF235"/>
      <c r="AWG235"/>
      <c r="AWH235"/>
      <c r="AWI235"/>
      <c r="AWJ235"/>
      <c r="AWK235"/>
      <c r="AWL235"/>
      <c r="AWM235"/>
      <c r="AWN235"/>
      <c r="AWO235"/>
      <c r="AWP235"/>
      <c r="AWQ235"/>
      <c r="AWR235"/>
      <c r="AWS235"/>
      <c r="AWT235"/>
      <c r="AWU235"/>
      <c r="AWV235"/>
      <c r="AWW235"/>
      <c r="AWX235"/>
      <c r="AWY235"/>
      <c r="AWZ235"/>
      <c r="AXA235"/>
      <c r="AXB235"/>
      <c r="AXC235"/>
      <c r="AXD235"/>
      <c r="AXE235"/>
      <c r="AXF235"/>
      <c r="AXG235"/>
      <c r="AXH235"/>
      <c r="AXI235"/>
      <c r="AXJ235"/>
      <c r="AXK235"/>
      <c r="AXL235"/>
      <c r="AXM235"/>
      <c r="AXN235"/>
      <c r="AXO235"/>
      <c r="AXP235"/>
      <c r="AXQ235"/>
      <c r="AXR235"/>
      <c r="AXS235"/>
      <c r="AXT235"/>
      <c r="AXU235"/>
      <c r="AXV235"/>
      <c r="AXW235"/>
      <c r="AXX235"/>
      <c r="AXY235"/>
      <c r="AXZ235"/>
      <c r="AYA235"/>
      <c r="AYB235"/>
      <c r="AYC235"/>
      <c r="AYD235"/>
      <c r="AYE235"/>
      <c r="AYF235"/>
      <c r="AYG235"/>
      <c r="AYH235"/>
      <c r="AYI235"/>
      <c r="AYJ235"/>
      <c r="AYK235"/>
      <c r="AYL235"/>
      <c r="AYM235"/>
      <c r="AYN235"/>
      <c r="AYO235"/>
      <c r="AYP235"/>
      <c r="AYQ235"/>
      <c r="AYR235"/>
      <c r="AYS235"/>
      <c r="AYT235"/>
      <c r="AYU235"/>
      <c r="AYV235"/>
      <c r="AYW235"/>
      <c r="AYX235"/>
      <c r="AYY235"/>
      <c r="AYZ235"/>
      <c r="AZA235"/>
      <c r="AZB235"/>
      <c r="AZC235"/>
      <c r="AZD235"/>
      <c r="AZE235"/>
      <c r="AZF235"/>
      <c r="AZG235"/>
      <c r="AZH235"/>
      <c r="AZI235"/>
      <c r="AZJ235"/>
      <c r="AZK235"/>
      <c r="AZL235"/>
      <c r="AZM235"/>
      <c r="AZN235"/>
      <c r="AZO235"/>
      <c r="AZP235"/>
      <c r="AZQ235"/>
      <c r="AZR235"/>
      <c r="AZS235"/>
      <c r="AZT235"/>
      <c r="AZU235"/>
      <c r="AZV235"/>
      <c r="AZW235"/>
      <c r="AZX235"/>
      <c r="AZY235"/>
      <c r="AZZ235"/>
      <c r="BAA235"/>
      <c r="BAB235"/>
      <c r="BAC235"/>
      <c r="BAD235"/>
      <c r="BAE235"/>
      <c r="BAF235"/>
      <c r="BAG235"/>
      <c r="BAH235"/>
      <c r="BAI235"/>
      <c r="BAJ235"/>
      <c r="BAK235"/>
      <c r="BAL235"/>
      <c r="BAM235"/>
      <c r="BAN235"/>
      <c r="BAO235"/>
      <c r="BAP235"/>
      <c r="BAQ235"/>
      <c r="BAR235"/>
      <c r="BAS235"/>
      <c r="BAT235"/>
      <c r="BAU235"/>
      <c r="BAV235"/>
      <c r="BAW235"/>
      <c r="BAX235"/>
      <c r="BAY235"/>
      <c r="BAZ235"/>
      <c r="BBA235"/>
      <c r="BBB235"/>
      <c r="BBC235"/>
      <c r="BBD235"/>
      <c r="BBE235"/>
      <c r="BBF235"/>
      <c r="BBG235"/>
      <c r="BBH235"/>
      <c r="BBI235"/>
      <c r="BBJ235"/>
      <c r="BBK235"/>
      <c r="BBL235"/>
      <c r="BBM235"/>
      <c r="BBN235"/>
      <c r="BBO235"/>
      <c r="BBP235"/>
      <c r="BBQ235"/>
      <c r="BBR235"/>
      <c r="BBS235"/>
      <c r="BBT235"/>
      <c r="BBU235"/>
      <c r="BBV235"/>
      <c r="BBW235"/>
      <c r="BBX235"/>
      <c r="BBY235"/>
      <c r="BBZ235"/>
      <c r="BCA235"/>
      <c r="BCB235"/>
      <c r="BCC235"/>
      <c r="BCD235"/>
      <c r="BCE235"/>
      <c r="BCF235"/>
      <c r="BCG235"/>
      <c r="BCH235"/>
      <c r="BCI235"/>
      <c r="BCJ235"/>
      <c r="BCK235"/>
      <c r="BCL235"/>
      <c r="BCM235"/>
      <c r="BCN235"/>
      <c r="BCO235"/>
      <c r="BCP235"/>
      <c r="BCQ235"/>
      <c r="BCR235"/>
      <c r="BCS235"/>
      <c r="BCT235"/>
      <c r="BCU235"/>
      <c r="BCV235"/>
      <c r="BCW235"/>
      <c r="BCX235"/>
      <c r="BCY235"/>
      <c r="BCZ235"/>
      <c r="BDA235"/>
      <c r="BDB235"/>
      <c r="BDC235"/>
      <c r="BDD235"/>
      <c r="BDE235"/>
      <c r="BDF235"/>
      <c r="BDG235"/>
      <c r="BDH235"/>
      <c r="BDI235"/>
      <c r="BDJ235"/>
      <c r="BDK235"/>
      <c r="BDL235"/>
      <c r="BDM235"/>
      <c r="BDN235"/>
      <c r="BDO235"/>
      <c r="BDP235"/>
      <c r="BDQ235"/>
      <c r="BDR235"/>
      <c r="BDS235"/>
      <c r="BDT235"/>
      <c r="BDU235"/>
      <c r="BDV235"/>
      <c r="BDW235"/>
      <c r="BDX235"/>
      <c r="BDY235"/>
      <c r="BDZ235"/>
      <c r="BEA235"/>
      <c r="BEB235"/>
      <c r="BEC235"/>
      <c r="BED235"/>
      <c r="BEE235"/>
      <c r="BEF235"/>
      <c r="BEG235"/>
      <c r="BEH235"/>
      <c r="BEI235"/>
      <c r="BEJ235"/>
      <c r="BEK235"/>
      <c r="BEL235"/>
      <c r="BEM235"/>
      <c r="BEN235"/>
      <c r="BEO235"/>
      <c r="BEP235"/>
      <c r="BEQ235"/>
      <c r="BER235"/>
      <c r="BES235"/>
      <c r="BET235"/>
      <c r="BEU235"/>
      <c r="BEV235"/>
      <c r="BEW235"/>
      <c r="BEX235"/>
      <c r="BEY235"/>
      <c r="BEZ235"/>
      <c r="BFA235"/>
      <c r="BFB235"/>
      <c r="BFC235"/>
      <c r="BFD235"/>
      <c r="BFE235"/>
      <c r="BFF235"/>
      <c r="BFG235"/>
      <c r="BFH235"/>
      <c r="BFI235"/>
      <c r="BFJ235"/>
      <c r="BFK235"/>
      <c r="BFL235"/>
      <c r="BFM235"/>
      <c r="BFN235"/>
      <c r="BFO235"/>
      <c r="BFP235"/>
      <c r="BFQ235"/>
      <c r="BFR235"/>
      <c r="BFS235"/>
      <c r="BFT235"/>
      <c r="BFU235"/>
      <c r="BFV235"/>
      <c r="BFW235"/>
      <c r="BFX235"/>
      <c r="BFY235"/>
      <c r="BFZ235"/>
      <c r="BGA235"/>
      <c r="BGB235"/>
      <c r="BGC235"/>
      <c r="BGD235"/>
      <c r="BGE235"/>
      <c r="BGF235"/>
      <c r="BGG235"/>
      <c r="BGH235"/>
      <c r="BGI235"/>
      <c r="BGJ235"/>
      <c r="BGK235"/>
      <c r="BGL235"/>
      <c r="BGM235"/>
      <c r="BGN235"/>
      <c r="BGO235"/>
      <c r="BGP235"/>
      <c r="BGQ235"/>
      <c r="BGR235"/>
      <c r="BGS235"/>
      <c r="BGT235"/>
      <c r="BGU235"/>
      <c r="BGV235"/>
      <c r="BGW235"/>
      <c r="BGX235"/>
      <c r="BGY235"/>
      <c r="BGZ235"/>
      <c r="BHA235"/>
      <c r="BHB235"/>
      <c r="BHC235"/>
      <c r="BHD235"/>
      <c r="BHE235"/>
      <c r="BHF235"/>
      <c r="BHG235"/>
      <c r="BHH235"/>
      <c r="BHI235"/>
      <c r="BHJ235"/>
      <c r="BHK235"/>
      <c r="BHL235"/>
      <c r="BHM235"/>
      <c r="BHN235"/>
      <c r="BHO235"/>
      <c r="BHP235"/>
      <c r="BHQ235"/>
      <c r="BHR235"/>
      <c r="BHS235"/>
      <c r="BHT235"/>
      <c r="BHU235"/>
      <c r="BHV235"/>
      <c r="BHW235"/>
      <c r="BHX235"/>
      <c r="BHY235"/>
      <c r="BHZ235"/>
      <c r="BIA235"/>
      <c r="BIB235"/>
      <c r="BIC235"/>
      <c r="BID235"/>
      <c r="BIE235"/>
      <c r="BIF235"/>
      <c r="BIG235"/>
      <c r="BIH235"/>
      <c r="BII235"/>
      <c r="BIJ235"/>
      <c r="BIK235"/>
      <c r="BIL235"/>
      <c r="BIM235"/>
      <c r="BIN235"/>
      <c r="BIO235"/>
      <c r="BIP235"/>
      <c r="BIQ235"/>
      <c r="BIR235"/>
      <c r="BIS235"/>
      <c r="BIT235"/>
      <c r="BIU235"/>
      <c r="BIV235"/>
      <c r="BIW235"/>
      <c r="BIX235"/>
      <c r="BIY235"/>
      <c r="BIZ235"/>
      <c r="BJA235"/>
      <c r="BJB235"/>
      <c r="BJC235"/>
      <c r="BJD235"/>
      <c r="BJE235"/>
      <c r="BJF235"/>
      <c r="BJG235"/>
      <c r="BJH235"/>
      <c r="BJI235"/>
      <c r="BJJ235"/>
      <c r="BJK235"/>
      <c r="BJL235"/>
      <c r="BJM235"/>
      <c r="BJN235"/>
      <c r="BJO235"/>
      <c r="BJP235"/>
      <c r="BJQ235"/>
      <c r="BJR235"/>
      <c r="BJS235"/>
      <c r="BJT235"/>
      <c r="BJU235"/>
      <c r="BJV235"/>
      <c r="BJW235"/>
      <c r="BJX235"/>
      <c r="BJY235"/>
      <c r="BJZ235"/>
      <c r="BKA235"/>
      <c r="BKB235"/>
      <c r="BKC235"/>
      <c r="BKD235"/>
      <c r="BKE235"/>
      <c r="BKF235"/>
      <c r="BKG235"/>
      <c r="BKH235"/>
      <c r="BKI235"/>
      <c r="BKJ235"/>
      <c r="BKK235"/>
      <c r="BKL235"/>
      <c r="BKM235"/>
      <c r="BKN235"/>
      <c r="BKO235"/>
      <c r="BKP235"/>
      <c r="BKQ235"/>
      <c r="BKR235"/>
      <c r="BKS235"/>
      <c r="BKT235"/>
      <c r="BKU235"/>
      <c r="BKV235"/>
      <c r="BKW235"/>
      <c r="BKX235"/>
      <c r="BKY235"/>
      <c r="BKZ235"/>
      <c r="BLA235"/>
      <c r="BLB235"/>
      <c r="BLC235"/>
      <c r="BLD235"/>
      <c r="BLE235"/>
      <c r="BLF235"/>
      <c r="BLG235"/>
      <c r="BLH235"/>
      <c r="BLI235"/>
      <c r="BLJ235"/>
      <c r="BLK235"/>
      <c r="BLL235"/>
      <c r="BLM235"/>
      <c r="BLN235"/>
      <c r="BLO235"/>
      <c r="BLP235"/>
      <c r="BLQ235"/>
      <c r="BLR235"/>
      <c r="BLS235"/>
      <c r="BLT235"/>
      <c r="BLU235"/>
      <c r="BLV235"/>
      <c r="BLW235"/>
      <c r="BLX235"/>
      <c r="BLY235"/>
      <c r="BLZ235"/>
      <c r="BMA235"/>
      <c r="BMB235"/>
      <c r="BMC235"/>
      <c r="BMD235"/>
      <c r="BME235"/>
      <c r="BMF235"/>
      <c r="BMG235"/>
      <c r="BMH235"/>
      <c r="BMI235"/>
      <c r="BMJ235"/>
      <c r="BMK235"/>
      <c r="BML235"/>
      <c r="BMM235"/>
      <c r="BMN235"/>
      <c r="BMO235"/>
      <c r="BMP235"/>
      <c r="BMQ235"/>
      <c r="BMR235"/>
      <c r="BMS235"/>
      <c r="BMT235"/>
      <c r="BMU235"/>
      <c r="BMV235"/>
      <c r="BMW235"/>
      <c r="BMX235"/>
      <c r="BMY235"/>
      <c r="BMZ235"/>
      <c r="BNA235"/>
      <c r="BNB235"/>
      <c r="BNC235"/>
      <c r="BND235"/>
      <c r="BNE235"/>
      <c r="BNF235"/>
      <c r="BNG235"/>
      <c r="BNH235"/>
      <c r="BNI235"/>
      <c r="BNJ235"/>
      <c r="BNK235"/>
      <c r="BNL235"/>
      <c r="BNM235"/>
      <c r="BNN235"/>
      <c r="BNO235"/>
      <c r="BNP235"/>
      <c r="BNQ235"/>
      <c r="BNR235"/>
      <c r="BNS235"/>
      <c r="BNT235"/>
      <c r="BNU235"/>
      <c r="BNV235"/>
      <c r="BNW235"/>
      <c r="BNX235"/>
      <c r="BNY235"/>
      <c r="BNZ235"/>
      <c r="BOA235"/>
      <c r="BOB235"/>
      <c r="BOC235"/>
      <c r="BOD235"/>
      <c r="BOE235"/>
      <c r="BOF235"/>
      <c r="BOG235"/>
      <c r="BOH235"/>
      <c r="BOI235"/>
      <c r="BOJ235"/>
      <c r="BOK235"/>
      <c r="BOL235"/>
      <c r="BOM235"/>
      <c r="BON235"/>
      <c r="BOO235"/>
      <c r="BOP235"/>
      <c r="BOQ235"/>
      <c r="BOR235"/>
      <c r="BOS235"/>
      <c r="BOT235"/>
      <c r="BOU235"/>
      <c r="BOV235"/>
      <c r="BOW235"/>
      <c r="BOX235"/>
      <c r="BOY235"/>
      <c r="BOZ235"/>
      <c r="BPA235"/>
      <c r="BPB235"/>
      <c r="BPC235"/>
      <c r="BPD235"/>
      <c r="BPE235"/>
      <c r="BPF235"/>
      <c r="BPG235"/>
      <c r="BPH235"/>
      <c r="BPI235"/>
      <c r="BPJ235"/>
      <c r="BPK235"/>
      <c r="BPL235"/>
      <c r="BPM235"/>
      <c r="BPN235"/>
      <c r="BPO235"/>
      <c r="BPP235"/>
      <c r="BPQ235"/>
      <c r="BPR235"/>
      <c r="BPS235"/>
      <c r="BPT235"/>
      <c r="BPU235"/>
      <c r="BPV235"/>
      <c r="BPW235"/>
      <c r="BPX235"/>
      <c r="BPY235"/>
      <c r="BPZ235"/>
      <c r="BQA235"/>
      <c r="BQB235"/>
      <c r="BQC235"/>
      <c r="BQD235"/>
      <c r="BQE235"/>
      <c r="BQF235"/>
      <c r="BQG235"/>
      <c r="BQH235"/>
      <c r="BQI235"/>
      <c r="BQJ235"/>
      <c r="BQK235"/>
      <c r="BQL235"/>
      <c r="BQM235"/>
      <c r="BQN235"/>
      <c r="BQO235"/>
      <c r="BQP235"/>
      <c r="BQQ235"/>
      <c r="BQR235"/>
      <c r="BQS235"/>
      <c r="BQT235"/>
      <c r="BQU235"/>
      <c r="BQV235"/>
      <c r="BQW235"/>
      <c r="BQX235"/>
      <c r="BQY235"/>
      <c r="BQZ235"/>
      <c r="BRA235"/>
      <c r="BRB235"/>
      <c r="BRC235"/>
      <c r="BRD235"/>
      <c r="BRE235"/>
      <c r="BRF235"/>
      <c r="BRG235"/>
      <c r="BRH235"/>
      <c r="BRI235"/>
      <c r="BRJ235"/>
      <c r="BRK235"/>
      <c r="BRL235"/>
      <c r="BRM235"/>
      <c r="BRN235"/>
      <c r="BRO235"/>
      <c r="BRP235"/>
      <c r="BRQ235"/>
      <c r="BRR235"/>
      <c r="BRS235"/>
      <c r="BRT235"/>
      <c r="BRU235"/>
      <c r="BRV235"/>
      <c r="BRW235"/>
      <c r="BRX235"/>
      <c r="BRY235"/>
      <c r="BRZ235"/>
      <c r="BSA235"/>
      <c r="BSB235"/>
      <c r="BSC235"/>
      <c r="BSD235"/>
      <c r="BSE235"/>
      <c r="BSF235"/>
      <c r="BSG235"/>
      <c r="BSH235"/>
      <c r="BSI235"/>
      <c r="BSJ235"/>
      <c r="BSK235"/>
      <c r="BSL235"/>
      <c r="BSM235"/>
      <c r="BSN235"/>
      <c r="BSO235"/>
      <c r="BSP235"/>
      <c r="BSQ235"/>
      <c r="BSR235"/>
      <c r="BSS235"/>
      <c r="BST235"/>
      <c r="BSU235"/>
      <c r="BSV235"/>
      <c r="BSW235"/>
      <c r="BSX235"/>
      <c r="BSY235"/>
      <c r="BSZ235"/>
      <c r="BTA235"/>
      <c r="BTB235"/>
      <c r="BTC235"/>
      <c r="BTD235"/>
      <c r="BTE235"/>
      <c r="BTF235"/>
      <c r="BTG235"/>
      <c r="BTH235"/>
      <c r="BTI235"/>
      <c r="BTJ235"/>
      <c r="BTK235"/>
      <c r="BTL235"/>
      <c r="BTM235"/>
      <c r="BTN235"/>
      <c r="BTO235"/>
      <c r="BTP235"/>
      <c r="BTQ235"/>
      <c r="BTR235"/>
      <c r="BTS235"/>
      <c r="BTT235"/>
      <c r="BTU235"/>
      <c r="BTV235"/>
      <c r="BTW235"/>
      <c r="BTX235"/>
      <c r="BTY235"/>
      <c r="BTZ235"/>
      <c r="BUA235"/>
      <c r="BUB235"/>
      <c r="BUC235"/>
      <c r="BUD235"/>
      <c r="BUE235"/>
      <c r="BUF235"/>
      <c r="BUG235"/>
      <c r="BUH235"/>
      <c r="BUI235"/>
      <c r="BUJ235"/>
      <c r="BUK235"/>
      <c r="BUL235"/>
      <c r="BUM235"/>
      <c r="BUN235"/>
      <c r="BUO235"/>
      <c r="BUP235"/>
      <c r="BUQ235"/>
      <c r="BUR235"/>
      <c r="BUS235"/>
      <c r="BUT235"/>
      <c r="BUU235"/>
      <c r="BUV235"/>
      <c r="BUW235"/>
      <c r="BUX235"/>
      <c r="BUY235"/>
      <c r="BUZ235"/>
      <c r="BVA235"/>
      <c r="BVB235"/>
      <c r="BVC235"/>
      <c r="BVD235"/>
      <c r="BVE235"/>
      <c r="BVF235"/>
      <c r="BVG235"/>
      <c r="BVH235"/>
      <c r="BVI235"/>
      <c r="BVJ235"/>
      <c r="BVK235"/>
      <c r="BVL235"/>
      <c r="BVM235"/>
      <c r="BVN235"/>
      <c r="BVO235"/>
      <c r="BVP235"/>
      <c r="BVQ235"/>
      <c r="BVR235"/>
      <c r="BVS235"/>
      <c r="BVT235"/>
      <c r="BVU235"/>
      <c r="BVV235"/>
      <c r="BVW235"/>
      <c r="BVX235"/>
      <c r="BVY235"/>
      <c r="BVZ235"/>
      <c r="BWA235"/>
      <c r="BWB235"/>
      <c r="BWC235"/>
      <c r="BWD235"/>
      <c r="BWE235"/>
      <c r="BWF235"/>
      <c r="BWG235"/>
      <c r="BWH235"/>
      <c r="BWI235"/>
      <c r="BWJ235"/>
      <c r="BWK235"/>
      <c r="BWL235"/>
      <c r="BWM235"/>
      <c r="BWN235"/>
      <c r="BWO235"/>
      <c r="BWP235"/>
      <c r="BWQ235"/>
      <c r="BWR235"/>
      <c r="BWS235"/>
      <c r="BWT235"/>
      <c r="BWU235"/>
      <c r="BWV235"/>
      <c r="BWW235"/>
      <c r="BWX235"/>
      <c r="BWY235"/>
      <c r="BWZ235"/>
      <c r="BXA235"/>
      <c r="BXB235"/>
      <c r="BXC235"/>
      <c r="BXD235"/>
      <c r="BXE235"/>
      <c r="BXF235"/>
      <c r="BXG235"/>
      <c r="BXH235"/>
      <c r="BXI235"/>
      <c r="BXJ235"/>
      <c r="BXK235"/>
      <c r="BXL235"/>
      <c r="BXM235"/>
      <c r="BXN235"/>
      <c r="BXO235"/>
      <c r="BXP235"/>
      <c r="BXQ235"/>
      <c r="BXR235"/>
      <c r="BXS235"/>
      <c r="BXT235"/>
      <c r="BXU235"/>
      <c r="BXV235"/>
      <c r="BXW235"/>
      <c r="BXX235"/>
      <c r="BXY235"/>
      <c r="BXZ235"/>
      <c r="BYA235"/>
      <c r="BYB235"/>
      <c r="BYC235"/>
      <c r="BYD235"/>
      <c r="BYE235"/>
      <c r="BYF235"/>
      <c r="BYG235"/>
      <c r="BYH235"/>
      <c r="BYI235"/>
      <c r="BYJ235"/>
      <c r="BYK235"/>
      <c r="BYL235"/>
      <c r="BYM235"/>
      <c r="BYN235"/>
      <c r="BYO235"/>
      <c r="BYP235"/>
      <c r="BYQ235"/>
      <c r="BYR235"/>
      <c r="BYS235"/>
      <c r="BYT235"/>
      <c r="BYU235"/>
      <c r="BYV235"/>
      <c r="BYW235"/>
      <c r="BYX235"/>
      <c r="BYY235"/>
      <c r="BYZ235"/>
      <c r="BZA235"/>
      <c r="BZB235"/>
      <c r="BZC235"/>
      <c r="BZD235"/>
      <c r="BZE235"/>
      <c r="BZF235"/>
      <c r="BZG235"/>
      <c r="BZH235"/>
      <c r="BZI235"/>
      <c r="BZJ235"/>
      <c r="BZK235"/>
      <c r="BZL235"/>
      <c r="BZM235"/>
      <c r="BZN235"/>
      <c r="BZO235"/>
      <c r="BZP235"/>
      <c r="BZQ235"/>
      <c r="BZR235"/>
      <c r="BZS235"/>
      <c r="BZT235"/>
      <c r="BZU235"/>
      <c r="BZV235"/>
      <c r="BZW235"/>
      <c r="BZX235"/>
      <c r="BZY235"/>
      <c r="BZZ235"/>
      <c r="CAA235"/>
      <c r="CAB235"/>
      <c r="CAC235"/>
      <c r="CAD235"/>
      <c r="CAE235"/>
      <c r="CAF235"/>
      <c r="CAG235"/>
      <c r="CAH235"/>
      <c r="CAI235"/>
      <c r="CAJ235"/>
      <c r="CAK235"/>
      <c r="CAL235"/>
      <c r="CAM235"/>
      <c r="CAN235"/>
      <c r="CAO235"/>
      <c r="CAP235"/>
      <c r="CAQ235"/>
      <c r="CAR235"/>
      <c r="CAS235"/>
      <c r="CAT235"/>
      <c r="CAU235"/>
      <c r="CAV235"/>
      <c r="CAW235"/>
      <c r="CAX235"/>
      <c r="CAY235"/>
      <c r="CAZ235"/>
      <c r="CBA235"/>
      <c r="CBB235"/>
      <c r="CBC235"/>
      <c r="CBD235"/>
      <c r="CBE235"/>
      <c r="CBF235"/>
      <c r="CBG235"/>
      <c r="CBH235"/>
      <c r="CBI235"/>
      <c r="CBJ235"/>
      <c r="CBK235"/>
      <c r="CBL235"/>
      <c r="CBM235"/>
      <c r="CBN235"/>
      <c r="CBO235"/>
      <c r="CBP235"/>
      <c r="CBQ235"/>
      <c r="CBR235"/>
      <c r="CBS235"/>
      <c r="CBT235"/>
      <c r="CBU235"/>
      <c r="CBV235"/>
      <c r="CBW235"/>
      <c r="CBX235"/>
      <c r="CBY235"/>
      <c r="CBZ235"/>
      <c r="CCA235"/>
      <c r="CCB235"/>
      <c r="CCC235"/>
      <c r="CCD235"/>
      <c r="CCE235"/>
      <c r="CCF235"/>
      <c r="CCG235"/>
      <c r="CCH235"/>
      <c r="CCI235"/>
      <c r="CCJ235"/>
      <c r="CCK235"/>
      <c r="CCL235"/>
      <c r="CCM235"/>
      <c r="CCN235"/>
      <c r="CCO235"/>
      <c r="CCP235"/>
      <c r="CCQ235"/>
      <c r="CCR235"/>
      <c r="CCS235"/>
      <c r="CCT235"/>
      <c r="CCU235"/>
      <c r="CCV235"/>
      <c r="CCW235"/>
      <c r="CCX235"/>
      <c r="CCY235"/>
      <c r="CCZ235"/>
      <c r="CDA235"/>
      <c r="CDB235"/>
      <c r="CDC235"/>
      <c r="CDD235"/>
      <c r="CDE235"/>
      <c r="CDF235"/>
      <c r="CDG235"/>
      <c r="CDH235"/>
      <c r="CDI235"/>
      <c r="CDJ235"/>
      <c r="CDK235"/>
      <c r="CDL235"/>
      <c r="CDM235"/>
      <c r="CDN235"/>
      <c r="CDO235"/>
      <c r="CDP235"/>
      <c r="CDQ235"/>
      <c r="CDR235"/>
      <c r="CDS235"/>
      <c r="CDT235"/>
      <c r="CDU235"/>
      <c r="CDV235"/>
      <c r="CDW235"/>
      <c r="CDX235"/>
      <c r="CDY235"/>
      <c r="CDZ235"/>
      <c r="CEA235"/>
      <c r="CEB235"/>
      <c r="CEC235"/>
      <c r="CED235"/>
      <c r="CEE235"/>
      <c r="CEF235"/>
      <c r="CEG235"/>
      <c r="CEH235"/>
      <c r="CEI235"/>
      <c r="CEJ235"/>
      <c r="CEK235"/>
      <c r="CEL235"/>
      <c r="CEM235"/>
      <c r="CEN235"/>
      <c r="CEO235"/>
      <c r="CEP235"/>
      <c r="CEQ235"/>
      <c r="CER235"/>
      <c r="CES235"/>
      <c r="CET235"/>
      <c r="CEU235"/>
      <c r="CEV235"/>
      <c r="CEW235"/>
      <c r="CEX235"/>
      <c r="CEY235"/>
      <c r="CEZ235"/>
      <c r="CFA235"/>
      <c r="CFB235"/>
      <c r="CFC235"/>
      <c r="CFD235"/>
      <c r="CFE235"/>
      <c r="CFF235"/>
      <c r="CFG235"/>
      <c r="CFH235"/>
      <c r="CFI235"/>
      <c r="CFJ235"/>
      <c r="CFK235"/>
      <c r="CFL235"/>
      <c r="CFM235"/>
      <c r="CFN235"/>
      <c r="CFO235"/>
      <c r="CFP235"/>
      <c r="CFQ235"/>
      <c r="CFR235"/>
      <c r="CFS235"/>
      <c r="CFT235"/>
      <c r="CFU235"/>
      <c r="CFV235"/>
      <c r="CFW235"/>
      <c r="CFX235"/>
      <c r="CFY235"/>
      <c r="CFZ235"/>
      <c r="CGA235"/>
      <c r="CGB235"/>
      <c r="CGC235"/>
      <c r="CGD235"/>
      <c r="CGE235"/>
      <c r="CGF235"/>
      <c r="CGG235"/>
      <c r="CGH235"/>
      <c r="CGI235"/>
      <c r="CGJ235"/>
      <c r="CGK235"/>
      <c r="CGL235"/>
      <c r="CGM235"/>
      <c r="CGN235"/>
      <c r="CGO235"/>
      <c r="CGP235"/>
      <c r="CGQ235"/>
      <c r="CGR235"/>
      <c r="CGS235"/>
      <c r="CGT235"/>
      <c r="CGU235"/>
      <c r="CGV235"/>
      <c r="CGW235"/>
      <c r="CGX235"/>
      <c r="CGY235"/>
      <c r="CGZ235"/>
      <c r="CHA235"/>
      <c r="CHB235"/>
      <c r="CHC235"/>
      <c r="CHD235"/>
      <c r="CHE235"/>
      <c r="CHF235"/>
      <c r="CHG235"/>
      <c r="CHH235"/>
      <c r="CHI235"/>
      <c r="CHJ235"/>
      <c r="CHK235"/>
      <c r="CHL235"/>
      <c r="CHM235"/>
      <c r="CHN235"/>
      <c r="CHO235"/>
      <c r="CHP235"/>
      <c r="CHQ235"/>
      <c r="CHR235"/>
      <c r="CHS235"/>
      <c r="CHT235"/>
      <c r="CHU235"/>
      <c r="CHV235"/>
      <c r="CHW235"/>
      <c r="CHX235"/>
      <c r="CHY235"/>
      <c r="CHZ235"/>
      <c r="CIA235"/>
      <c r="CIB235"/>
      <c r="CIC235"/>
      <c r="CID235"/>
      <c r="CIE235"/>
      <c r="CIF235"/>
      <c r="CIG235"/>
      <c r="CIH235"/>
      <c r="CII235"/>
      <c r="CIJ235"/>
      <c r="CIK235"/>
      <c r="CIL235"/>
      <c r="CIM235"/>
      <c r="CIN235"/>
      <c r="CIO235"/>
      <c r="CIP235"/>
      <c r="CIQ235"/>
      <c r="CIR235"/>
      <c r="CIS235"/>
      <c r="CIT235"/>
      <c r="CIU235"/>
      <c r="CIV235"/>
      <c r="CIW235"/>
      <c r="CIX235"/>
      <c r="CIY235"/>
      <c r="CIZ235"/>
      <c r="CJA235"/>
      <c r="CJB235"/>
      <c r="CJC235"/>
      <c r="CJD235"/>
      <c r="CJE235"/>
      <c r="CJF235"/>
      <c r="CJG235"/>
      <c r="CJH235"/>
      <c r="CJI235"/>
      <c r="CJJ235"/>
      <c r="CJK235"/>
      <c r="CJL235"/>
      <c r="CJM235"/>
      <c r="CJN235"/>
      <c r="CJO235"/>
      <c r="CJP235"/>
      <c r="CJQ235"/>
      <c r="CJR235"/>
      <c r="CJS235"/>
      <c r="CJT235"/>
      <c r="CJU235"/>
      <c r="CJV235"/>
      <c r="CJW235"/>
      <c r="CJX235"/>
      <c r="CJY235"/>
      <c r="CJZ235"/>
      <c r="CKA235"/>
      <c r="CKB235"/>
      <c r="CKC235"/>
      <c r="CKD235"/>
      <c r="CKE235"/>
      <c r="CKF235"/>
      <c r="CKG235"/>
      <c r="CKH235"/>
      <c r="CKI235"/>
      <c r="CKJ235"/>
      <c r="CKK235"/>
      <c r="CKL235"/>
      <c r="CKM235"/>
      <c r="CKN235"/>
      <c r="CKO235"/>
      <c r="CKP235"/>
      <c r="CKQ235"/>
      <c r="CKR235"/>
      <c r="CKS235"/>
      <c r="CKT235"/>
      <c r="CKU235"/>
      <c r="CKV235"/>
      <c r="CKW235"/>
      <c r="CKX235"/>
      <c r="CKY235"/>
      <c r="CKZ235"/>
      <c r="CLA235"/>
      <c r="CLB235"/>
      <c r="CLC235"/>
      <c r="CLD235"/>
      <c r="CLE235"/>
      <c r="CLF235"/>
      <c r="CLG235"/>
      <c r="CLH235"/>
      <c r="CLI235"/>
      <c r="CLJ235"/>
      <c r="CLK235"/>
      <c r="CLL235"/>
      <c r="CLM235"/>
      <c r="CLN235"/>
      <c r="CLO235"/>
      <c r="CLP235"/>
      <c r="CLQ235"/>
      <c r="CLR235"/>
      <c r="CLS235"/>
      <c r="CLT235"/>
      <c r="CLU235"/>
      <c r="CLV235"/>
      <c r="CLW235"/>
      <c r="CLX235"/>
      <c r="CLY235"/>
      <c r="CLZ235"/>
      <c r="CMA235"/>
      <c r="CMB235"/>
      <c r="CMC235"/>
      <c r="CMD235"/>
      <c r="CME235"/>
      <c r="CMF235"/>
      <c r="CMG235"/>
      <c r="CMH235"/>
      <c r="CMI235"/>
      <c r="CMJ235"/>
      <c r="CMK235"/>
      <c r="CML235"/>
      <c r="CMM235"/>
      <c r="CMN235"/>
      <c r="CMO235"/>
      <c r="CMP235"/>
      <c r="CMQ235"/>
      <c r="CMR235"/>
      <c r="CMS235"/>
      <c r="CMT235"/>
      <c r="CMU235"/>
      <c r="CMV235"/>
      <c r="CMW235"/>
      <c r="CMX235"/>
      <c r="CMY235"/>
      <c r="CMZ235"/>
      <c r="CNA235"/>
      <c r="CNB235"/>
      <c r="CNC235"/>
      <c r="CND235"/>
      <c r="CNE235"/>
      <c r="CNF235"/>
      <c r="CNG235"/>
      <c r="CNH235"/>
      <c r="CNI235"/>
      <c r="CNJ235"/>
      <c r="CNK235"/>
      <c r="CNL235"/>
      <c r="CNM235"/>
      <c r="CNN235"/>
      <c r="CNO235"/>
      <c r="CNP235"/>
      <c r="CNQ235"/>
      <c r="CNR235"/>
      <c r="CNS235"/>
      <c r="CNT235"/>
      <c r="CNU235"/>
      <c r="CNV235"/>
      <c r="CNW235"/>
      <c r="CNX235"/>
      <c r="CNY235"/>
      <c r="CNZ235"/>
      <c r="COA235"/>
      <c r="COB235"/>
      <c r="COC235"/>
      <c r="COD235"/>
      <c r="COE235"/>
      <c r="COF235"/>
      <c r="COG235"/>
      <c r="COH235"/>
      <c r="COI235"/>
      <c r="COJ235"/>
      <c r="COK235"/>
      <c r="COL235"/>
      <c r="COM235"/>
      <c r="CON235"/>
      <c r="COO235"/>
      <c r="COP235"/>
      <c r="COQ235"/>
      <c r="COR235"/>
      <c r="COS235"/>
      <c r="COT235"/>
      <c r="COU235"/>
      <c r="COV235"/>
      <c r="COW235"/>
      <c r="COX235"/>
      <c r="COY235"/>
      <c r="COZ235"/>
      <c r="CPA235"/>
      <c r="CPB235"/>
      <c r="CPC235"/>
      <c r="CPD235"/>
      <c r="CPE235"/>
      <c r="CPF235"/>
      <c r="CPG235"/>
      <c r="CPH235"/>
      <c r="CPI235"/>
      <c r="CPJ235"/>
      <c r="CPK235"/>
      <c r="CPL235"/>
      <c r="CPM235"/>
      <c r="CPN235"/>
      <c r="CPO235"/>
      <c r="CPP235"/>
      <c r="CPQ235"/>
      <c r="CPR235"/>
      <c r="CPS235"/>
      <c r="CPT235"/>
      <c r="CPU235"/>
      <c r="CPV235"/>
      <c r="CPW235"/>
      <c r="CPX235"/>
      <c r="CPY235"/>
      <c r="CPZ235"/>
      <c r="CQA235"/>
      <c r="CQB235"/>
      <c r="CQC235"/>
      <c r="CQD235"/>
      <c r="CQE235"/>
      <c r="CQF235"/>
      <c r="CQG235"/>
      <c r="CQH235"/>
      <c r="CQI235"/>
      <c r="CQJ235"/>
      <c r="CQK235"/>
      <c r="CQL235"/>
      <c r="CQM235"/>
      <c r="CQN235"/>
      <c r="CQO235"/>
      <c r="CQP235"/>
      <c r="CQQ235"/>
      <c r="CQR235"/>
      <c r="CQS235"/>
      <c r="CQT235"/>
      <c r="CQU235"/>
      <c r="CQV235"/>
      <c r="CQW235"/>
      <c r="CQX235"/>
      <c r="CQY235"/>
      <c r="CQZ235"/>
      <c r="CRA235"/>
      <c r="CRB235"/>
      <c r="CRC235"/>
      <c r="CRD235"/>
      <c r="CRE235"/>
      <c r="CRF235"/>
      <c r="CRG235"/>
      <c r="CRH235"/>
      <c r="CRI235"/>
      <c r="CRJ235"/>
      <c r="CRK235"/>
      <c r="CRL235"/>
      <c r="CRM235"/>
      <c r="CRN235"/>
      <c r="CRO235"/>
      <c r="CRP235"/>
      <c r="CRQ235"/>
      <c r="CRR235"/>
      <c r="CRS235"/>
      <c r="CRT235"/>
      <c r="CRU235"/>
      <c r="CRV235"/>
      <c r="CRW235"/>
      <c r="CRX235"/>
      <c r="CRY235"/>
      <c r="CRZ235"/>
      <c r="CSA235"/>
      <c r="CSB235"/>
      <c r="CSC235"/>
      <c r="CSD235"/>
      <c r="CSE235"/>
      <c r="CSF235"/>
      <c r="CSG235"/>
      <c r="CSH235"/>
      <c r="CSI235"/>
      <c r="CSJ235"/>
      <c r="CSK235"/>
      <c r="CSL235"/>
      <c r="CSM235"/>
      <c r="CSN235"/>
      <c r="CSO235"/>
      <c r="CSP235"/>
      <c r="CSQ235"/>
      <c r="CSR235"/>
      <c r="CSS235"/>
      <c r="CST235"/>
      <c r="CSU235"/>
      <c r="CSV235"/>
      <c r="CSW235"/>
      <c r="CSX235"/>
      <c r="CSY235"/>
      <c r="CSZ235"/>
      <c r="CTA235"/>
      <c r="CTB235"/>
      <c r="CTC235"/>
      <c r="CTD235"/>
      <c r="CTE235"/>
      <c r="CTF235"/>
      <c r="CTG235"/>
      <c r="CTH235"/>
      <c r="CTI235"/>
      <c r="CTJ235"/>
      <c r="CTK235"/>
      <c r="CTL235"/>
      <c r="CTM235"/>
      <c r="CTN235"/>
      <c r="CTO235"/>
      <c r="CTP235"/>
      <c r="CTQ235"/>
      <c r="CTR235"/>
      <c r="CTS235"/>
      <c r="CTT235"/>
      <c r="CTU235"/>
      <c r="CTV235"/>
      <c r="CTW235"/>
      <c r="CTX235"/>
      <c r="CTY235"/>
      <c r="CTZ235"/>
      <c r="CUA235"/>
      <c r="CUB235"/>
      <c r="CUC235"/>
      <c r="CUD235"/>
      <c r="CUE235"/>
      <c r="CUF235"/>
      <c r="CUG235"/>
      <c r="CUH235"/>
      <c r="CUI235"/>
      <c r="CUJ235"/>
      <c r="CUK235"/>
      <c r="CUL235"/>
      <c r="CUM235"/>
      <c r="CUN235"/>
      <c r="CUO235"/>
      <c r="CUP235"/>
      <c r="CUQ235"/>
      <c r="CUR235"/>
      <c r="CUS235"/>
      <c r="CUT235"/>
      <c r="CUU235"/>
      <c r="CUV235"/>
      <c r="CUW235"/>
      <c r="CUX235"/>
      <c r="CUY235"/>
      <c r="CUZ235"/>
      <c r="CVA235"/>
      <c r="CVB235"/>
      <c r="CVC235"/>
      <c r="CVD235"/>
      <c r="CVE235"/>
      <c r="CVF235"/>
      <c r="CVG235"/>
      <c r="CVH235"/>
      <c r="CVI235"/>
      <c r="CVJ235"/>
      <c r="CVK235"/>
      <c r="CVL235"/>
      <c r="CVM235"/>
      <c r="CVN235"/>
      <c r="CVO235"/>
      <c r="CVP235"/>
      <c r="CVQ235"/>
      <c r="CVR235"/>
      <c r="CVS235"/>
      <c r="CVT235"/>
      <c r="CVU235"/>
      <c r="CVV235"/>
      <c r="CVW235"/>
      <c r="CVX235"/>
      <c r="CVY235"/>
      <c r="CVZ235"/>
      <c r="CWA235"/>
      <c r="CWB235"/>
      <c r="CWC235"/>
      <c r="CWD235"/>
      <c r="CWE235"/>
      <c r="CWF235"/>
      <c r="CWG235"/>
      <c r="CWH235"/>
      <c r="CWI235"/>
      <c r="CWJ235"/>
      <c r="CWK235"/>
      <c r="CWL235"/>
      <c r="CWM235"/>
      <c r="CWN235"/>
      <c r="CWO235"/>
      <c r="CWP235"/>
      <c r="CWQ235"/>
      <c r="CWR235"/>
      <c r="CWS235"/>
      <c r="CWT235"/>
      <c r="CWU235"/>
      <c r="CWV235"/>
      <c r="CWW235"/>
      <c r="CWX235"/>
      <c r="CWY235"/>
      <c r="CWZ235"/>
      <c r="CXA235"/>
      <c r="CXB235"/>
      <c r="CXC235"/>
      <c r="CXD235"/>
      <c r="CXE235"/>
      <c r="CXF235"/>
      <c r="CXG235"/>
      <c r="CXH235"/>
      <c r="CXI235"/>
      <c r="CXJ235"/>
      <c r="CXK235"/>
      <c r="CXL235"/>
      <c r="CXM235"/>
      <c r="CXN235"/>
      <c r="CXO235"/>
      <c r="CXP235"/>
      <c r="CXQ235"/>
      <c r="CXR235"/>
      <c r="CXS235"/>
      <c r="CXT235"/>
      <c r="CXU235"/>
      <c r="CXV235"/>
      <c r="CXW235"/>
      <c r="CXX235"/>
      <c r="CXY235"/>
      <c r="CXZ235"/>
      <c r="CYA235"/>
      <c r="CYB235"/>
      <c r="CYC235"/>
      <c r="CYD235"/>
      <c r="CYE235"/>
      <c r="CYF235"/>
      <c r="CYG235"/>
      <c r="CYH235"/>
      <c r="CYI235"/>
      <c r="CYJ235"/>
      <c r="CYK235"/>
      <c r="CYL235"/>
      <c r="CYM235"/>
      <c r="CYN235"/>
      <c r="CYO235"/>
      <c r="CYP235"/>
      <c r="CYQ235"/>
      <c r="CYR235"/>
      <c r="CYS235"/>
      <c r="CYT235"/>
      <c r="CYU235"/>
      <c r="CYV235"/>
      <c r="CYW235"/>
      <c r="CYX235"/>
      <c r="CYY235"/>
      <c r="CYZ235"/>
      <c r="CZA235"/>
      <c r="CZB235"/>
      <c r="CZC235"/>
      <c r="CZD235"/>
      <c r="CZE235"/>
      <c r="CZF235"/>
      <c r="CZG235"/>
      <c r="CZH235"/>
      <c r="CZI235"/>
      <c r="CZJ235"/>
      <c r="CZK235"/>
      <c r="CZL235"/>
      <c r="CZM235"/>
      <c r="CZN235"/>
      <c r="CZO235"/>
      <c r="CZP235"/>
      <c r="CZQ235"/>
      <c r="CZR235"/>
      <c r="CZS235"/>
      <c r="CZT235"/>
      <c r="CZU235"/>
      <c r="CZV235"/>
      <c r="CZW235"/>
      <c r="CZX235"/>
      <c r="CZY235"/>
      <c r="CZZ235"/>
      <c r="DAA235"/>
      <c r="DAB235"/>
      <c r="DAC235"/>
      <c r="DAD235"/>
      <c r="DAE235"/>
      <c r="DAF235"/>
      <c r="DAG235"/>
      <c r="DAH235"/>
      <c r="DAI235"/>
      <c r="DAJ235"/>
      <c r="DAK235"/>
      <c r="DAL235"/>
      <c r="DAM235"/>
      <c r="DAN235"/>
      <c r="DAO235"/>
      <c r="DAP235"/>
      <c r="DAQ235"/>
      <c r="DAR235"/>
      <c r="DAS235"/>
      <c r="DAT235"/>
      <c r="DAU235"/>
      <c r="DAV235"/>
      <c r="DAW235"/>
      <c r="DAX235"/>
      <c r="DAY235"/>
      <c r="DAZ235"/>
      <c r="DBA235"/>
      <c r="DBB235"/>
      <c r="DBC235"/>
      <c r="DBD235"/>
      <c r="DBE235"/>
      <c r="DBF235"/>
      <c r="DBG235"/>
      <c r="DBH235"/>
      <c r="DBI235"/>
      <c r="DBJ235"/>
      <c r="DBK235"/>
      <c r="DBL235"/>
      <c r="DBM235"/>
      <c r="DBN235"/>
      <c r="DBO235"/>
      <c r="DBP235"/>
      <c r="DBQ235"/>
      <c r="DBR235"/>
      <c r="DBS235"/>
      <c r="DBT235"/>
      <c r="DBU235"/>
      <c r="DBV235"/>
      <c r="DBW235"/>
      <c r="DBX235"/>
      <c r="DBY235"/>
      <c r="DBZ235"/>
      <c r="DCA235"/>
      <c r="DCB235"/>
      <c r="DCC235"/>
      <c r="DCD235"/>
      <c r="DCE235"/>
      <c r="DCF235"/>
      <c r="DCG235"/>
      <c r="DCH235"/>
      <c r="DCI235"/>
      <c r="DCJ235"/>
      <c r="DCK235"/>
      <c r="DCL235"/>
      <c r="DCM235"/>
      <c r="DCN235"/>
      <c r="DCO235"/>
      <c r="DCP235"/>
      <c r="DCQ235"/>
      <c r="DCR235"/>
      <c r="DCS235"/>
      <c r="DCT235"/>
      <c r="DCU235"/>
      <c r="DCV235"/>
      <c r="DCW235"/>
      <c r="DCX235"/>
      <c r="DCY235"/>
      <c r="DCZ235"/>
      <c r="DDA235"/>
      <c r="DDB235"/>
      <c r="DDC235"/>
      <c r="DDD235"/>
      <c r="DDE235"/>
      <c r="DDF235"/>
      <c r="DDG235"/>
      <c r="DDH235"/>
      <c r="DDI235"/>
      <c r="DDJ235"/>
      <c r="DDK235"/>
      <c r="DDL235"/>
      <c r="DDM235"/>
      <c r="DDN235"/>
      <c r="DDO235"/>
      <c r="DDP235"/>
      <c r="DDQ235"/>
      <c r="DDR235"/>
      <c r="DDS235"/>
      <c r="DDT235"/>
      <c r="DDU235"/>
      <c r="DDV235"/>
      <c r="DDW235"/>
      <c r="DDX235"/>
      <c r="DDY235"/>
      <c r="DDZ235"/>
      <c r="DEA235"/>
      <c r="DEB235"/>
      <c r="DEC235"/>
      <c r="DED235"/>
      <c r="DEE235"/>
      <c r="DEF235"/>
      <c r="DEG235"/>
      <c r="DEH235"/>
      <c r="DEI235"/>
      <c r="DEJ235"/>
      <c r="DEK235"/>
      <c r="DEL235"/>
      <c r="DEM235"/>
      <c r="DEN235"/>
      <c r="DEO235"/>
      <c r="DEP235"/>
      <c r="DEQ235"/>
      <c r="DER235"/>
      <c r="DES235"/>
      <c r="DET235"/>
      <c r="DEU235"/>
      <c r="DEV235"/>
      <c r="DEW235"/>
      <c r="DEX235"/>
      <c r="DEY235"/>
      <c r="DEZ235"/>
      <c r="DFA235"/>
      <c r="DFB235"/>
      <c r="DFC235"/>
      <c r="DFD235"/>
      <c r="DFE235"/>
      <c r="DFF235"/>
      <c r="DFG235"/>
      <c r="DFH235"/>
      <c r="DFI235"/>
      <c r="DFJ235"/>
      <c r="DFK235"/>
      <c r="DFL235"/>
      <c r="DFM235"/>
      <c r="DFN235"/>
      <c r="DFO235"/>
      <c r="DFP235"/>
      <c r="DFQ235"/>
      <c r="DFR235"/>
      <c r="DFS235"/>
      <c r="DFT235"/>
      <c r="DFU235"/>
      <c r="DFV235"/>
      <c r="DFW235"/>
      <c r="DFX235"/>
      <c r="DFY235"/>
      <c r="DFZ235"/>
      <c r="DGA235"/>
      <c r="DGB235"/>
      <c r="DGC235"/>
      <c r="DGD235"/>
      <c r="DGE235"/>
      <c r="DGF235"/>
      <c r="DGG235"/>
      <c r="DGH235"/>
      <c r="DGI235"/>
      <c r="DGJ235"/>
      <c r="DGK235"/>
      <c r="DGL235"/>
      <c r="DGM235"/>
      <c r="DGN235"/>
      <c r="DGO235"/>
      <c r="DGP235"/>
      <c r="DGQ235"/>
      <c r="DGR235"/>
      <c r="DGS235"/>
      <c r="DGT235"/>
      <c r="DGU235"/>
      <c r="DGV235"/>
      <c r="DGW235"/>
      <c r="DGX235"/>
      <c r="DGY235"/>
      <c r="DGZ235"/>
      <c r="DHA235"/>
      <c r="DHB235"/>
      <c r="DHC235"/>
      <c r="DHD235"/>
      <c r="DHE235"/>
      <c r="DHF235"/>
      <c r="DHG235"/>
      <c r="DHH235"/>
      <c r="DHI235"/>
      <c r="DHJ235"/>
      <c r="DHK235"/>
      <c r="DHL235"/>
      <c r="DHM235"/>
      <c r="DHN235"/>
      <c r="DHO235"/>
      <c r="DHP235"/>
      <c r="DHQ235"/>
      <c r="DHR235"/>
      <c r="DHS235"/>
      <c r="DHT235"/>
      <c r="DHU235"/>
      <c r="DHV235"/>
      <c r="DHW235"/>
      <c r="DHX235"/>
      <c r="DHY235"/>
      <c r="DHZ235"/>
      <c r="DIA235"/>
      <c r="DIB235"/>
      <c r="DIC235"/>
      <c r="DID235"/>
      <c r="DIE235"/>
      <c r="DIF235"/>
      <c r="DIG235"/>
      <c r="DIH235"/>
      <c r="DII235"/>
      <c r="DIJ235"/>
      <c r="DIK235"/>
      <c r="DIL235"/>
      <c r="DIM235"/>
      <c r="DIN235"/>
      <c r="DIO235"/>
      <c r="DIP235"/>
      <c r="DIQ235"/>
      <c r="DIR235"/>
      <c r="DIS235"/>
      <c r="DIT235"/>
      <c r="DIU235"/>
      <c r="DIV235"/>
      <c r="DIW235"/>
      <c r="DIX235"/>
      <c r="DIY235"/>
      <c r="DIZ235"/>
      <c r="DJA235"/>
      <c r="DJB235"/>
      <c r="DJC235"/>
      <c r="DJD235"/>
      <c r="DJE235"/>
      <c r="DJF235"/>
      <c r="DJG235"/>
      <c r="DJH235"/>
      <c r="DJI235"/>
      <c r="DJJ235"/>
      <c r="DJK235"/>
      <c r="DJL235"/>
      <c r="DJM235"/>
      <c r="DJN235"/>
      <c r="DJO235"/>
      <c r="DJP235"/>
      <c r="DJQ235"/>
      <c r="DJR235"/>
      <c r="DJS235"/>
      <c r="DJT235"/>
      <c r="DJU235"/>
      <c r="DJV235"/>
      <c r="DJW235"/>
      <c r="DJX235"/>
      <c r="DJY235"/>
      <c r="DJZ235"/>
      <c r="DKA235"/>
      <c r="DKB235"/>
      <c r="DKC235"/>
      <c r="DKD235"/>
      <c r="DKE235"/>
      <c r="DKF235"/>
      <c r="DKG235"/>
      <c r="DKH235"/>
      <c r="DKI235"/>
      <c r="DKJ235"/>
      <c r="DKK235"/>
      <c r="DKL235"/>
      <c r="DKM235"/>
      <c r="DKN235"/>
      <c r="DKO235"/>
      <c r="DKP235"/>
      <c r="DKQ235"/>
      <c r="DKR235"/>
      <c r="DKS235"/>
      <c r="DKT235"/>
      <c r="DKU235"/>
      <c r="DKV235"/>
      <c r="DKW235"/>
      <c r="DKX235"/>
      <c r="DKY235"/>
      <c r="DKZ235"/>
      <c r="DLA235"/>
      <c r="DLB235"/>
      <c r="DLC235"/>
      <c r="DLD235"/>
      <c r="DLE235"/>
      <c r="DLF235"/>
      <c r="DLG235"/>
      <c r="DLH235"/>
      <c r="DLI235"/>
      <c r="DLJ235"/>
      <c r="DLK235"/>
      <c r="DLL235"/>
      <c r="DLM235"/>
      <c r="DLN235"/>
      <c r="DLO235"/>
      <c r="DLP235"/>
      <c r="DLQ235"/>
      <c r="DLR235"/>
      <c r="DLS235"/>
      <c r="DLT235"/>
      <c r="DLU235"/>
      <c r="DLV235"/>
      <c r="DLW235"/>
      <c r="DLX235"/>
      <c r="DLY235"/>
      <c r="DLZ235"/>
      <c r="DMA235"/>
      <c r="DMB235"/>
      <c r="DMC235"/>
      <c r="DMD235"/>
      <c r="DME235"/>
      <c r="DMF235"/>
      <c r="DMG235"/>
      <c r="DMH235"/>
      <c r="DMI235"/>
      <c r="DMJ235"/>
      <c r="DMK235"/>
      <c r="DML235"/>
      <c r="DMM235"/>
      <c r="DMN235"/>
      <c r="DMO235"/>
      <c r="DMP235"/>
      <c r="DMQ235"/>
      <c r="DMR235"/>
      <c r="DMS235"/>
      <c r="DMT235"/>
      <c r="DMU235"/>
      <c r="DMV235"/>
      <c r="DMW235"/>
      <c r="DMX235"/>
      <c r="DMY235"/>
      <c r="DMZ235"/>
      <c r="DNA235"/>
      <c r="DNB235"/>
      <c r="DNC235"/>
      <c r="DND235"/>
      <c r="DNE235"/>
      <c r="DNF235"/>
      <c r="DNG235"/>
      <c r="DNH235"/>
      <c r="DNI235"/>
      <c r="DNJ235"/>
      <c r="DNK235"/>
      <c r="DNL235"/>
      <c r="DNM235"/>
      <c r="DNN235"/>
      <c r="DNO235"/>
      <c r="DNP235"/>
      <c r="DNQ235"/>
      <c r="DNR235"/>
      <c r="DNS235"/>
      <c r="DNT235"/>
      <c r="DNU235"/>
      <c r="DNV235"/>
      <c r="DNW235"/>
      <c r="DNX235"/>
      <c r="DNY235"/>
      <c r="DNZ235"/>
      <c r="DOA235"/>
      <c r="DOB235"/>
      <c r="DOC235"/>
      <c r="DOD235"/>
      <c r="DOE235"/>
      <c r="DOF235"/>
      <c r="DOG235"/>
      <c r="DOH235"/>
      <c r="DOI235"/>
      <c r="DOJ235"/>
      <c r="DOK235"/>
      <c r="DOL235"/>
      <c r="DOM235"/>
      <c r="DON235"/>
      <c r="DOO235"/>
      <c r="DOP235"/>
      <c r="DOQ235"/>
      <c r="DOR235"/>
      <c r="DOS235"/>
      <c r="DOT235"/>
      <c r="DOU235"/>
      <c r="DOV235"/>
      <c r="DOW235"/>
      <c r="DOX235"/>
      <c r="DOY235"/>
      <c r="DOZ235"/>
      <c r="DPA235"/>
      <c r="DPB235"/>
      <c r="DPC235"/>
      <c r="DPD235"/>
      <c r="DPE235"/>
      <c r="DPF235"/>
      <c r="DPG235"/>
      <c r="DPH235"/>
      <c r="DPI235"/>
      <c r="DPJ235"/>
      <c r="DPK235"/>
      <c r="DPL235"/>
      <c r="DPM235"/>
      <c r="DPN235"/>
      <c r="DPO235"/>
      <c r="DPP235"/>
      <c r="DPQ235"/>
      <c r="DPR235"/>
      <c r="DPS235"/>
      <c r="DPT235"/>
      <c r="DPU235"/>
      <c r="DPV235"/>
      <c r="DPW235"/>
      <c r="DPX235"/>
      <c r="DPY235"/>
      <c r="DPZ235"/>
      <c r="DQA235"/>
      <c r="DQB235"/>
      <c r="DQC235"/>
      <c r="DQD235"/>
      <c r="DQE235"/>
      <c r="DQF235"/>
      <c r="DQG235"/>
      <c r="DQH235"/>
      <c r="DQI235"/>
      <c r="DQJ235"/>
      <c r="DQK235"/>
      <c r="DQL235"/>
      <c r="DQM235"/>
      <c r="DQN235"/>
      <c r="DQO235"/>
      <c r="DQP235"/>
      <c r="DQQ235"/>
      <c r="DQR235"/>
      <c r="DQS235"/>
      <c r="DQT235"/>
      <c r="DQU235"/>
      <c r="DQV235"/>
      <c r="DQW235"/>
      <c r="DQX235"/>
      <c r="DQY235"/>
      <c r="DQZ235"/>
      <c r="DRA235"/>
      <c r="DRB235"/>
      <c r="DRC235"/>
      <c r="DRD235"/>
      <c r="DRE235"/>
      <c r="DRF235"/>
      <c r="DRG235"/>
      <c r="DRH235"/>
      <c r="DRI235"/>
      <c r="DRJ235"/>
      <c r="DRK235"/>
      <c r="DRL235"/>
      <c r="DRM235"/>
      <c r="DRN235"/>
      <c r="DRO235"/>
      <c r="DRP235"/>
      <c r="DRQ235"/>
      <c r="DRR235"/>
      <c r="DRS235"/>
      <c r="DRT235"/>
      <c r="DRU235"/>
      <c r="DRV235"/>
      <c r="DRW235"/>
      <c r="DRX235"/>
      <c r="DRY235"/>
      <c r="DRZ235"/>
      <c r="DSA235"/>
      <c r="DSB235"/>
      <c r="DSC235"/>
      <c r="DSD235"/>
      <c r="DSE235"/>
      <c r="DSF235"/>
      <c r="DSG235"/>
      <c r="DSH235"/>
      <c r="DSI235"/>
      <c r="DSJ235"/>
      <c r="DSK235"/>
      <c r="DSL235"/>
      <c r="DSM235"/>
      <c r="DSN235"/>
      <c r="DSO235"/>
      <c r="DSP235"/>
      <c r="DSQ235"/>
      <c r="DSR235"/>
      <c r="DSS235"/>
      <c r="DST235"/>
      <c r="DSU235"/>
      <c r="DSV235"/>
      <c r="DSW235"/>
      <c r="DSX235"/>
      <c r="DSY235"/>
      <c r="DSZ235"/>
      <c r="DTA235"/>
      <c r="DTB235"/>
      <c r="DTC235"/>
      <c r="DTD235"/>
      <c r="DTE235"/>
      <c r="DTF235"/>
      <c r="DTG235"/>
      <c r="DTH235"/>
      <c r="DTI235"/>
      <c r="DTJ235"/>
      <c r="DTK235"/>
      <c r="DTL235"/>
      <c r="DTM235"/>
      <c r="DTN235"/>
      <c r="DTO235"/>
      <c r="DTP235"/>
      <c r="DTQ235"/>
      <c r="DTR235"/>
      <c r="DTS235"/>
      <c r="DTT235"/>
      <c r="DTU235"/>
      <c r="DTV235"/>
      <c r="DTW235"/>
      <c r="DTX235"/>
      <c r="DTY235"/>
      <c r="DTZ235"/>
      <c r="DUA235"/>
      <c r="DUB235"/>
      <c r="DUC235"/>
      <c r="DUD235"/>
      <c r="DUE235"/>
      <c r="DUF235"/>
      <c r="DUG235"/>
      <c r="DUH235"/>
      <c r="DUI235"/>
      <c r="DUJ235"/>
      <c r="DUK235"/>
      <c r="DUL235"/>
      <c r="DUM235"/>
      <c r="DUN235"/>
      <c r="DUO235"/>
      <c r="DUP235"/>
      <c r="DUQ235"/>
      <c r="DUR235"/>
      <c r="DUS235"/>
      <c r="DUT235"/>
      <c r="DUU235"/>
      <c r="DUV235"/>
      <c r="DUW235"/>
      <c r="DUX235"/>
      <c r="DUY235"/>
      <c r="DUZ235"/>
      <c r="DVA235"/>
      <c r="DVB235"/>
      <c r="DVC235"/>
      <c r="DVD235"/>
      <c r="DVE235"/>
      <c r="DVF235"/>
      <c r="DVG235"/>
      <c r="DVH235"/>
      <c r="DVI235"/>
      <c r="DVJ235"/>
      <c r="DVK235"/>
      <c r="DVL235"/>
      <c r="DVM235"/>
      <c r="DVN235"/>
      <c r="DVO235"/>
      <c r="DVP235"/>
      <c r="DVQ235"/>
      <c r="DVR235"/>
      <c r="DVS235"/>
      <c r="DVT235"/>
      <c r="DVU235"/>
      <c r="DVV235"/>
      <c r="DVW235"/>
      <c r="DVX235"/>
      <c r="DVY235"/>
      <c r="DVZ235"/>
      <c r="DWA235"/>
      <c r="DWB235"/>
      <c r="DWC235"/>
      <c r="DWD235"/>
      <c r="DWE235"/>
      <c r="DWF235"/>
      <c r="DWG235"/>
      <c r="DWH235"/>
      <c r="DWI235"/>
      <c r="DWJ235"/>
      <c r="DWK235"/>
      <c r="DWL235"/>
      <c r="DWM235"/>
      <c r="DWN235"/>
      <c r="DWO235"/>
      <c r="DWP235"/>
      <c r="DWQ235"/>
      <c r="DWR235"/>
      <c r="DWS235"/>
      <c r="DWT235"/>
      <c r="DWU235"/>
      <c r="DWV235"/>
      <c r="DWW235"/>
      <c r="DWX235"/>
      <c r="DWY235"/>
      <c r="DWZ235"/>
      <c r="DXA235"/>
      <c r="DXB235"/>
      <c r="DXC235"/>
      <c r="DXD235"/>
      <c r="DXE235"/>
      <c r="DXF235"/>
      <c r="DXG235"/>
      <c r="DXH235"/>
      <c r="DXI235"/>
      <c r="DXJ235"/>
      <c r="DXK235"/>
      <c r="DXL235"/>
      <c r="DXM235"/>
      <c r="DXN235"/>
      <c r="DXO235"/>
      <c r="DXP235"/>
      <c r="DXQ235"/>
      <c r="DXR235"/>
      <c r="DXS235"/>
      <c r="DXT235"/>
      <c r="DXU235"/>
      <c r="DXV235"/>
      <c r="DXW235"/>
      <c r="DXX235"/>
      <c r="DXY235"/>
      <c r="DXZ235"/>
      <c r="DYA235"/>
      <c r="DYB235"/>
      <c r="DYC235"/>
      <c r="DYD235"/>
      <c r="DYE235"/>
      <c r="DYF235"/>
      <c r="DYG235"/>
      <c r="DYH235"/>
      <c r="DYI235"/>
      <c r="DYJ235"/>
      <c r="DYK235"/>
      <c r="DYL235"/>
      <c r="DYM235"/>
      <c r="DYN235"/>
      <c r="DYO235"/>
      <c r="DYP235"/>
      <c r="DYQ235"/>
      <c r="DYR235"/>
      <c r="DYS235"/>
      <c r="DYT235"/>
      <c r="DYU235"/>
      <c r="DYV235"/>
      <c r="DYW235"/>
      <c r="DYX235"/>
      <c r="DYY235"/>
      <c r="DYZ235"/>
      <c r="DZA235"/>
      <c r="DZB235"/>
      <c r="DZC235"/>
      <c r="DZD235"/>
      <c r="DZE235"/>
      <c r="DZF235"/>
      <c r="DZG235"/>
      <c r="DZH235"/>
      <c r="DZI235"/>
      <c r="DZJ235"/>
      <c r="DZK235"/>
      <c r="DZL235"/>
      <c r="DZM235"/>
      <c r="DZN235"/>
      <c r="DZO235"/>
      <c r="DZP235"/>
      <c r="DZQ235"/>
      <c r="DZR235"/>
      <c r="DZS235"/>
      <c r="DZT235"/>
      <c r="DZU235"/>
      <c r="DZV235"/>
      <c r="DZW235"/>
      <c r="DZX235"/>
      <c r="DZY235"/>
      <c r="DZZ235"/>
      <c r="EAA235"/>
      <c r="EAB235"/>
      <c r="EAC235"/>
      <c r="EAD235"/>
      <c r="EAE235"/>
      <c r="EAF235"/>
      <c r="EAG235"/>
      <c r="EAH235"/>
      <c r="EAI235"/>
      <c r="EAJ235"/>
      <c r="EAK235"/>
      <c r="EAL235"/>
      <c r="EAM235"/>
      <c r="EAN235"/>
      <c r="EAO235"/>
      <c r="EAP235"/>
      <c r="EAQ235"/>
      <c r="EAR235"/>
      <c r="EAS235"/>
      <c r="EAT235"/>
      <c r="EAU235"/>
      <c r="EAV235"/>
      <c r="EAW235"/>
      <c r="EAX235"/>
      <c r="EAY235"/>
      <c r="EAZ235"/>
      <c r="EBA235"/>
      <c r="EBB235"/>
      <c r="EBC235"/>
      <c r="EBD235"/>
      <c r="EBE235"/>
      <c r="EBF235"/>
      <c r="EBG235"/>
      <c r="EBH235"/>
      <c r="EBI235"/>
      <c r="EBJ235"/>
      <c r="EBK235"/>
      <c r="EBL235"/>
      <c r="EBM235"/>
      <c r="EBN235"/>
      <c r="EBO235"/>
      <c r="EBP235"/>
      <c r="EBQ235"/>
      <c r="EBR235"/>
      <c r="EBS235"/>
      <c r="EBT235"/>
      <c r="EBU235"/>
      <c r="EBV235"/>
      <c r="EBW235"/>
      <c r="EBX235"/>
      <c r="EBY235"/>
      <c r="EBZ235"/>
      <c r="ECA235"/>
      <c r="ECB235"/>
      <c r="ECC235"/>
      <c r="ECD235"/>
      <c r="ECE235"/>
      <c r="ECF235"/>
      <c r="ECG235"/>
      <c r="ECH235"/>
      <c r="ECI235"/>
      <c r="ECJ235"/>
      <c r="ECK235"/>
      <c r="ECL235"/>
      <c r="ECM235"/>
      <c r="ECN235"/>
      <c r="ECO235"/>
      <c r="ECP235"/>
      <c r="ECQ235"/>
      <c r="ECR235"/>
      <c r="ECS235"/>
      <c r="ECT235"/>
      <c r="ECU235"/>
      <c r="ECV235"/>
      <c r="ECW235"/>
      <c r="ECX235"/>
      <c r="ECY235"/>
      <c r="ECZ235"/>
      <c r="EDA235"/>
      <c r="EDB235"/>
      <c r="EDC235"/>
      <c r="EDD235"/>
      <c r="EDE235"/>
      <c r="EDF235"/>
      <c r="EDG235"/>
      <c r="EDH235"/>
      <c r="EDI235"/>
      <c r="EDJ235"/>
      <c r="EDK235"/>
      <c r="EDL235"/>
      <c r="EDM235"/>
      <c r="EDN235"/>
      <c r="EDO235"/>
      <c r="EDP235"/>
      <c r="EDQ235"/>
      <c r="EDR235"/>
      <c r="EDS235"/>
      <c r="EDT235"/>
      <c r="EDU235"/>
      <c r="EDV235"/>
      <c r="EDW235"/>
      <c r="EDX235"/>
      <c r="EDY235"/>
      <c r="EDZ235"/>
      <c r="EEA235"/>
      <c r="EEB235"/>
      <c r="EEC235"/>
      <c r="EED235"/>
      <c r="EEE235"/>
      <c r="EEF235"/>
      <c r="EEG235"/>
      <c r="EEH235"/>
      <c r="EEI235"/>
      <c r="EEJ235"/>
      <c r="EEK235"/>
      <c r="EEL235"/>
      <c r="EEM235"/>
      <c r="EEN235"/>
      <c r="EEO235"/>
      <c r="EEP235"/>
      <c r="EEQ235"/>
      <c r="EER235"/>
      <c r="EES235"/>
      <c r="EET235"/>
      <c r="EEU235"/>
      <c r="EEV235"/>
      <c r="EEW235"/>
      <c r="EEX235"/>
      <c r="EEY235"/>
      <c r="EEZ235"/>
      <c r="EFA235"/>
      <c r="EFB235"/>
      <c r="EFC235"/>
      <c r="EFD235"/>
      <c r="EFE235"/>
      <c r="EFF235"/>
      <c r="EFG235"/>
      <c r="EFH235"/>
      <c r="EFI235"/>
      <c r="EFJ235"/>
      <c r="EFK235"/>
      <c r="EFL235"/>
      <c r="EFM235"/>
      <c r="EFN235"/>
      <c r="EFO235"/>
      <c r="EFP235"/>
      <c r="EFQ235"/>
      <c r="EFR235"/>
      <c r="EFS235"/>
      <c r="EFT235"/>
      <c r="EFU235"/>
      <c r="EFV235"/>
      <c r="EFW235"/>
      <c r="EFX235"/>
      <c r="EFY235"/>
      <c r="EFZ235"/>
      <c r="EGA235"/>
      <c r="EGB235"/>
      <c r="EGC235"/>
      <c r="EGD235"/>
      <c r="EGE235"/>
      <c r="EGF235"/>
      <c r="EGG235"/>
      <c r="EGH235"/>
      <c r="EGI235"/>
      <c r="EGJ235"/>
      <c r="EGK235"/>
      <c r="EGL235"/>
      <c r="EGM235"/>
      <c r="EGN235"/>
      <c r="EGO235"/>
      <c r="EGP235"/>
      <c r="EGQ235"/>
      <c r="EGR235"/>
      <c r="EGS235"/>
      <c r="EGT235"/>
      <c r="EGU235"/>
      <c r="EGV235"/>
      <c r="EGW235"/>
      <c r="EGX235"/>
      <c r="EGY235"/>
      <c r="EGZ235"/>
      <c r="EHA235"/>
      <c r="EHB235"/>
      <c r="EHC235"/>
      <c r="EHD235"/>
      <c r="EHE235"/>
      <c r="EHF235"/>
      <c r="EHG235"/>
      <c r="EHH235"/>
      <c r="EHI235"/>
      <c r="EHJ235"/>
      <c r="EHK235"/>
      <c r="EHL235"/>
      <c r="EHM235"/>
      <c r="EHN235"/>
      <c r="EHO235"/>
      <c r="EHP235"/>
      <c r="EHQ235"/>
      <c r="EHR235"/>
      <c r="EHS235"/>
      <c r="EHT235"/>
      <c r="EHU235"/>
      <c r="EHV235"/>
      <c r="EHW235"/>
      <c r="EHX235"/>
      <c r="EHY235"/>
      <c r="EHZ235"/>
      <c r="EIA235"/>
      <c r="EIB235"/>
      <c r="EIC235"/>
      <c r="EID235"/>
      <c r="EIE235"/>
      <c r="EIF235"/>
      <c r="EIG235"/>
      <c r="EIH235"/>
      <c r="EII235"/>
      <c r="EIJ235"/>
      <c r="EIK235"/>
      <c r="EIL235"/>
      <c r="EIM235"/>
      <c r="EIN235"/>
      <c r="EIO235"/>
      <c r="EIP235"/>
      <c r="EIQ235"/>
      <c r="EIR235"/>
      <c r="EIS235"/>
      <c r="EIT235"/>
      <c r="EIU235"/>
      <c r="EIV235"/>
      <c r="EIW235"/>
      <c r="EIX235"/>
      <c r="EIY235"/>
      <c r="EIZ235"/>
      <c r="EJA235"/>
      <c r="EJB235"/>
      <c r="EJC235"/>
      <c r="EJD235"/>
      <c r="EJE235"/>
      <c r="EJF235"/>
      <c r="EJG235"/>
      <c r="EJH235"/>
      <c r="EJI235"/>
      <c r="EJJ235"/>
      <c r="EJK235"/>
      <c r="EJL235"/>
      <c r="EJM235"/>
      <c r="EJN235"/>
      <c r="EJO235"/>
      <c r="EJP235"/>
      <c r="EJQ235"/>
      <c r="EJR235"/>
      <c r="EJS235"/>
      <c r="EJT235"/>
      <c r="EJU235"/>
      <c r="EJV235"/>
      <c r="EJW235"/>
      <c r="EJX235"/>
      <c r="EJY235"/>
      <c r="EJZ235"/>
      <c r="EKA235"/>
      <c r="EKB235"/>
      <c r="EKC235"/>
      <c r="EKD235"/>
      <c r="EKE235"/>
      <c r="EKF235"/>
      <c r="EKG235"/>
      <c r="EKH235"/>
      <c r="EKI235"/>
      <c r="EKJ235"/>
      <c r="EKK235"/>
      <c r="EKL235"/>
      <c r="EKM235"/>
      <c r="EKN235"/>
      <c r="EKO235"/>
      <c r="EKP235"/>
      <c r="EKQ235"/>
      <c r="EKR235"/>
      <c r="EKS235"/>
      <c r="EKT235"/>
      <c r="EKU235"/>
      <c r="EKV235"/>
      <c r="EKW235"/>
      <c r="EKX235"/>
      <c r="EKY235"/>
      <c r="EKZ235"/>
      <c r="ELA235"/>
      <c r="ELB235"/>
      <c r="ELC235"/>
      <c r="ELD235"/>
      <c r="ELE235"/>
      <c r="ELF235"/>
      <c r="ELG235"/>
      <c r="ELH235"/>
      <c r="ELI235"/>
      <c r="ELJ235"/>
      <c r="ELK235"/>
      <c r="ELL235"/>
      <c r="ELM235"/>
      <c r="ELN235"/>
      <c r="ELO235"/>
      <c r="ELP235"/>
      <c r="ELQ235"/>
      <c r="ELR235"/>
      <c r="ELS235"/>
      <c r="ELT235"/>
      <c r="ELU235"/>
      <c r="ELV235"/>
      <c r="ELW235"/>
      <c r="ELX235"/>
      <c r="ELY235"/>
      <c r="ELZ235"/>
      <c r="EMA235"/>
      <c r="EMB235"/>
      <c r="EMC235"/>
      <c r="EMD235"/>
      <c r="EME235"/>
      <c r="EMF235"/>
      <c r="EMG235"/>
      <c r="EMH235"/>
      <c r="EMI235"/>
      <c r="EMJ235"/>
      <c r="EMK235"/>
      <c r="EML235"/>
      <c r="EMM235"/>
      <c r="EMN235"/>
      <c r="EMO235"/>
      <c r="EMP235"/>
      <c r="EMQ235"/>
      <c r="EMR235"/>
      <c r="EMS235"/>
      <c r="EMT235"/>
      <c r="EMU235"/>
      <c r="EMV235"/>
      <c r="EMW235"/>
      <c r="EMX235"/>
      <c r="EMY235"/>
      <c r="EMZ235"/>
      <c r="ENA235"/>
      <c r="ENB235"/>
      <c r="ENC235"/>
      <c r="END235"/>
      <c r="ENE235"/>
      <c r="ENF235"/>
      <c r="ENG235"/>
      <c r="ENH235"/>
      <c r="ENI235"/>
      <c r="ENJ235"/>
      <c r="ENK235"/>
      <c r="ENL235"/>
      <c r="ENM235"/>
      <c r="ENN235"/>
      <c r="ENO235"/>
      <c r="ENP235"/>
      <c r="ENQ235"/>
      <c r="ENR235"/>
      <c r="ENS235"/>
      <c r="ENT235"/>
      <c r="ENU235"/>
      <c r="ENV235"/>
      <c r="ENW235"/>
      <c r="ENX235"/>
      <c r="ENY235"/>
      <c r="ENZ235"/>
      <c r="EOA235"/>
      <c r="EOB235"/>
      <c r="EOC235"/>
      <c r="EOD235"/>
      <c r="EOE235"/>
      <c r="EOF235"/>
      <c r="EOG235"/>
      <c r="EOH235"/>
      <c r="EOI235"/>
      <c r="EOJ235"/>
      <c r="EOK235"/>
      <c r="EOL235"/>
      <c r="EOM235"/>
      <c r="EON235"/>
      <c r="EOO235"/>
      <c r="EOP235"/>
      <c r="EOQ235"/>
      <c r="EOR235"/>
      <c r="EOS235"/>
      <c r="EOT235"/>
      <c r="EOU235"/>
      <c r="EOV235"/>
      <c r="EOW235"/>
      <c r="EOX235"/>
      <c r="EOY235"/>
      <c r="EOZ235"/>
      <c r="EPA235"/>
      <c r="EPB235"/>
      <c r="EPC235"/>
      <c r="EPD235"/>
      <c r="EPE235"/>
      <c r="EPF235"/>
      <c r="EPG235"/>
      <c r="EPH235"/>
      <c r="EPI235"/>
      <c r="EPJ235"/>
      <c r="EPK235"/>
      <c r="EPL235"/>
      <c r="EPM235"/>
      <c r="EPN235"/>
      <c r="EPO235"/>
      <c r="EPP235"/>
      <c r="EPQ235"/>
      <c r="EPR235"/>
      <c r="EPS235"/>
      <c r="EPT235"/>
      <c r="EPU235"/>
      <c r="EPV235"/>
      <c r="EPW235"/>
      <c r="EPX235"/>
      <c r="EPY235"/>
      <c r="EPZ235"/>
      <c r="EQA235"/>
      <c r="EQB235"/>
      <c r="EQC235"/>
      <c r="EQD235"/>
      <c r="EQE235"/>
      <c r="EQF235"/>
      <c r="EQG235"/>
      <c r="EQH235"/>
      <c r="EQI235"/>
      <c r="EQJ235"/>
      <c r="EQK235"/>
      <c r="EQL235"/>
      <c r="EQM235"/>
      <c r="EQN235"/>
      <c r="EQO235"/>
      <c r="EQP235"/>
      <c r="EQQ235"/>
      <c r="EQR235"/>
      <c r="EQS235"/>
      <c r="EQT235"/>
      <c r="EQU235"/>
      <c r="EQV235"/>
      <c r="EQW235"/>
      <c r="EQX235"/>
      <c r="EQY235"/>
      <c r="EQZ235"/>
      <c r="ERA235"/>
      <c r="ERB235"/>
      <c r="ERC235"/>
      <c r="ERD235"/>
      <c r="ERE235"/>
      <c r="ERF235"/>
      <c r="ERG235"/>
      <c r="ERH235"/>
      <c r="ERI235"/>
      <c r="ERJ235"/>
      <c r="ERK235"/>
      <c r="ERL235"/>
      <c r="ERM235"/>
      <c r="ERN235"/>
      <c r="ERO235"/>
      <c r="ERP235"/>
      <c r="ERQ235"/>
      <c r="ERR235"/>
      <c r="ERS235"/>
      <c r="ERT235"/>
      <c r="ERU235"/>
      <c r="ERV235"/>
      <c r="ERW235"/>
      <c r="ERX235"/>
      <c r="ERY235"/>
      <c r="ERZ235"/>
      <c r="ESA235"/>
      <c r="ESB235"/>
      <c r="ESC235"/>
      <c r="ESD235"/>
      <c r="ESE235"/>
      <c r="ESF235"/>
      <c r="ESG235"/>
      <c r="ESH235"/>
      <c r="ESI235"/>
      <c r="ESJ235"/>
      <c r="ESK235"/>
      <c r="ESL235"/>
      <c r="ESM235"/>
      <c r="ESN235"/>
      <c r="ESO235"/>
      <c r="ESP235"/>
      <c r="ESQ235"/>
      <c r="ESR235"/>
      <c r="ESS235"/>
      <c r="EST235"/>
      <c r="ESU235"/>
      <c r="ESV235"/>
      <c r="ESW235"/>
      <c r="ESX235"/>
      <c r="ESY235"/>
      <c r="ESZ235"/>
      <c r="ETA235"/>
      <c r="ETB235"/>
      <c r="ETC235"/>
      <c r="ETD235"/>
      <c r="ETE235"/>
      <c r="ETF235"/>
      <c r="ETG235"/>
      <c r="ETH235"/>
      <c r="ETI235"/>
      <c r="ETJ235"/>
      <c r="ETK235"/>
      <c r="ETL235"/>
      <c r="ETM235"/>
      <c r="ETN235"/>
      <c r="ETO235"/>
      <c r="ETP235"/>
      <c r="ETQ235"/>
      <c r="ETR235"/>
      <c r="ETS235"/>
      <c r="ETT235"/>
      <c r="ETU235"/>
      <c r="ETV235"/>
      <c r="ETW235"/>
      <c r="ETX235"/>
      <c r="ETY235"/>
      <c r="ETZ235"/>
      <c r="EUA235"/>
      <c r="EUB235"/>
      <c r="EUC235"/>
      <c r="EUD235"/>
      <c r="EUE235"/>
      <c r="EUF235"/>
      <c r="EUG235"/>
      <c r="EUH235"/>
      <c r="EUI235"/>
      <c r="EUJ235"/>
      <c r="EUK235"/>
      <c r="EUL235"/>
      <c r="EUM235"/>
      <c r="EUN235"/>
      <c r="EUO235"/>
      <c r="EUP235"/>
      <c r="EUQ235"/>
      <c r="EUR235"/>
      <c r="EUS235"/>
      <c r="EUT235"/>
      <c r="EUU235"/>
      <c r="EUV235"/>
      <c r="EUW235"/>
      <c r="EUX235"/>
      <c r="EUY235"/>
      <c r="EUZ235"/>
      <c r="EVA235"/>
      <c r="EVB235"/>
      <c r="EVC235"/>
      <c r="EVD235"/>
      <c r="EVE235"/>
      <c r="EVF235"/>
      <c r="EVG235"/>
      <c r="EVH235"/>
      <c r="EVI235"/>
      <c r="EVJ235"/>
      <c r="EVK235"/>
      <c r="EVL235"/>
      <c r="EVM235"/>
      <c r="EVN235"/>
      <c r="EVO235"/>
      <c r="EVP235"/>
      <c r="EVQ235"/>
      <c r="EVR235"/>
      <c r="EVS235"/>
      <c r="EVT235"/>
      <c r="EVU235"/>
      <c r="EVV235"/>
      <c r="EVW235"/>
      <c r="EVX235"/>
      <c r="EVY235"/>
      <c r="EVZ235"/>
      <c r="EWA235"/>
      <c r="EWB235"/>
      <c r="EWC235"/>
      <c r="EWD235"/>
      <c r="EWE235"/>
      <c r="EWF235"/>
      <c r="EWG235"/>
      <c r="EWH235"/>
      <c r="EWI235"/>
      <c r="EWJ235"/>
      <c r="EWK235"/>
      <c r="EWL235"/>
      <c r="EWM235"/>
      <c r="EWN235"/>
      <c r="EWO235"/>
      <c r="EWP235"/>
      <c r="EWQ235"/>
      <c r="EWR235"/>
      <c r="EWS235"/>
      <c r="EWT235"/>
      <c r="EWU235"/>
      <c r="EWV235"/>
      <c r="EWW235"/>
      <c r="EWX235"/>
      <c r="EWY235"/>
      <c r="EWZ235"/>
      <c r="EXA235"/>
      <c r="EXB235"/>
      <c r="EXC235"/>
      <c r="EXD235"/>
      <c r="EXE235"/>
      <c r="EXF235"/>
      <c r="EXG235"/>
      <c r="EXH235"/>
      <c r="EXI235"/>
      <c r="EXJ235"/>
      <c r="EXK235"/>
      <c r="EXL235"/>
      <c r="EXM235"/>
      <c r="EXN235"/>
      <c r="EXO235"/>
      <c r="EXP235"/>
      <c r="EXQ235"/>
      <c r="EXR235"/>
      <c r="EXS235"/>
      <c r="EXT235"/>
      <c r="EXU235"/>
      <c r="EXV235"/>
      <c r="EXW235"/>
      <c r="EXX235"/>
      <c r="EXY235"/>
      <c r="EXZ235"/>
      <c r="EYA235"/>
      <c r="EYB235"/>
      <c r="EYC235"/>
      <c r="EYD235"/>
      <c r="EYE235"/>
      <c r="EYF235"/>
      <c r="EYG235"/>
      <c r="EYH235"/>
      <c r="EYI235"/>
      <c r="EYJ235"/>
      <c r="EYK235"/>
      <c r="EYL235"/>
      <c r="EYM235"/>
      <c r="EYN235"/>
      <c r="EYO235"/>
      <c r="EYP235"/>
      <c r="EYQ235"/>
      <c r="EYR235"/>
      <c r="EYS235"/>
      <c r="EYT235"/>
      <c r="EYU235"/>
      <c r="EYV235"/>
      <c r="EYW235"/>
      <c r="EYX235"/>
      <c r="EYY235"/>
      <c r="EYZ235"/>
      <c r="EZA235"/>
      <c r="EZB235"/>
      <c r="EZC235"/>
      <c r="EZD235"/>
      <c r="EZE235"/>
      <c r="EZF235"/>
      <c r="EZG235"/>
      <c r="EZH235"/>
      <c r="EZI235"/>
      <c r="EZJ235"/>
      <c r="EZK235"/>
      <c r="EZL235"/>
      <c r="EZM235"/>
      <c r="EZN235"/>
      <c r="EZO235"/>
      <c r="EZP235"/>
      <c r="EZQ235"/>
      <c r="EZR235"/>
      <c r="EZS235"/>
      <c r="EZT235"/>
      <c r="EZU235"/>
      <c r="EZV235"/>
      <c r="EZW235"/>
      <c r="EZX235"/>
      <c r="EZY235"/>
      <c r="EZZ235"/>
      <c r="FAA235"/>
      <c r="FAB235"/>
      <c r="FAC235"/>
      <c r="FAD235"/>
      <c r="FAE235"/>
      <c r="FAF235"/>
      <c r="FAG235"/>
      <c r="FAH235"/>
      <c r="FAI235"/>
      <c r="FAJ235"/>
      <c r="FAK235"/>
      <c r="FAL235"/>
      <c r="FAM235"/>
      <c r="FAN235"/>
      <c r="FAO235"/>
      <c r="FAP235"/>
      <c r="FAQ235"/>
      <c r="FAR235"/>
      <c r="FAS235"/>
      <c r="FAT235"/>
      <c r="FAU235"/>
      <c r="FAV235"/>
      <c r="FAW235"/>
      <c r="FAX235"/>
      <c r="FAY235"/>
      <c r="FAZ235"/>
      <c r="FBA235"/>
      <c r="FBB235"/>
      <c r="FBC235"/>
      <c r="FBD235"/>
      <c r="FBE235"/>
      <c r="FBF235"/>
      <c r="FBG235"/>
      <c r="FBH235"/>
      <c r="FBI235"/>
      <c r="FBJ235"/>
      <c r="FBK235"/>
      <c r="FBL235"/>
      <c r="FBM235"/>
      <c r="FBN235"/>
      <c r="FBO235"/>
      <c r="FBP235"/>
      <c r="FBQ235"/>
      <c r="FBR235"/>
      <c r="FBS235"/>
      <c r="FBT235"/>
      <c r="FBU235"/>
      <c r="FBV235"/>
      <c r="FBW235"/>
      <c r="FBX235"/>
      <c r="FBY235"/>
      <c r="FBZ235"/>
      <c r="FCA235"/>
      <c r="FCB235"/>
      <c r="FCC235"/>
      <c r="FCD235"/>
      <c r="FCE235"/>
      <c r="FCF235"/>
      <c r="FCG235"/>
      <c r="FCH235"/>
      <c r="FCI235"/>
      <c r="FCJ235"/>
      <c r="FCK235"/>
      <c r="FCL235"/>
      <c r="FCM235"/>
      <c r="FCN235"/>
      <c r="FCO235"/>
      <c r="FCP235"/>
      <c r="FCQ235"/>
      <c r="FCR235"/>
      <c r="FCS235"/>
      <c r="FCT235"/>
      <c r="FCU235"/>
      <c r="FCV235"/>
      <c r="FCW235"/>
      <c r="FCX235"/>
      <c r="FCY235"/>
      <c r="FCZ235"/>
      <c r="FDA235"/>
      <c r="FDB235"/>
      <c r="FDC235"/>
      <c r="FDD235"/>
      <c r="FDE235"/>
      <c r="FDF235"/>
      <c r="FDG235"/>
      <c r="FDH235"/>
      <c r="FDI235"/>
      <c r="FDJ235"/>
      <c r="FDK235"/>
      <c r="FDL235"/>
      <c r="FDM235"/>
      <c r="FDN235"/>
      <c r="FDO235"/>
      <c r="FDP235"/>
      <c r="FDQ235"/>
      <c r="FDR235"/>
      <c r="FDS235"/>
      <c r="FDT235"/>
      <c r="FDU235"/>
      <c r="FDV235"/>
      <c r="FDW235"/>
      <c r="FDX235"/>
      <c r="FDY235"/>
      <c r="FDZ235"/>
      <c r="FEA235"/>
      <c r="FEB235"/>
      <c r="FEC235"/>
      <c r="FED235"/>
      <c r="FEE235"/>
      <c r="FEF235"/>
      <c r="FEG235"/>
      <c r="FEH235"/>
      <c r="FEI235"/>
      <c r="FEJ235"/>
      <c r="FEK235"/>
      <c r="FEL235"/>
      <c r="FEM235"/>
      <c r="FEN235"/>
      <c r="FEO235"/>
      <c r="FEP235"/>
      <c r="FEQ235"/>
      <c r="FER235"/>
      <c r="FES235"/>
      <c r="FET235"/>
      <c r="FEU235"/>
      <c r="FEV235"/>
      <c r="FEW235"/>
      <c r="FEX235"/>
      <c r="FEY235"/>
      <c r="FEZ235"/>
      <c r="FFA235"/>
      <c r="FFB235"/>
      <c r="FFC235"/>
      <c r="FFD235"/>
      <c r="FFE235"/>
      <c r="FFF235"/>
      <c r="FFG235"/>
      <c r="FFH235"/>
      <c r="FFI235"/>
      <c r="FFJ235"/>
      <c r="FFK235"/>
      <c r="FFL235"/>
      <c r="FFM235"/>
      <c r="FFN235"/>
      <c r="FFO235"/>
      <c r="FFP235"/>
      <c r="FFQ235"/>
      <c r="FFR235"/>
      <c r="FFS235"/>
      <c r="FFT235"/>
      <c r="FFU235"/>
      <c r="FFV235"/>
      <c r="FFW235"/>
      <c r="FFX235"/>
      <c r="FFY235"/>
      <c r="FFZ235"/>
      <c r="FGA235"/>
      <c r="FGB235"/>
      <c r="FGC235"/>
      <c r="FGD235"/>
      <c r="FGE235"/>
      <c r="FGF235"/>
      <c r="FGG235"/>
      <c r="FGH235"/>
      <c r="FGI235"/>
      <c r="FGJ235"/>
      <c r="FGK235"/>
      <c r="FGL235"/>
      <c r="FGM235"/>
      <c r="FGN235"/>
      <c r="FGO235"/>
      <c r="FGP235"/>
      <c r="FGQ235"/>
      <c r="FGR235"/>
      <c r="FGS235"/>
      <c r="FGT235"/>
      <c r="FGU235"/>
      <c r="FGV235"/>
      <c r="FGW235"/>
      <c r="FGX235"/>
      <c r="FGY235"/>
      <c r="FGZ235"/>
      <c r="FHA235"/>
      <c r="FHB235"/>
      <c r="FHC235"/>
      <c r="FHD235"/>
      <c r="FHE235"/>
      <c r="FHF235"/>
      <c r="FHG235"/>
      <c r="FHH235"/>
      <c r="FHI235"/>
      <c r="FHJ235"/>
      <c r="FHK235"/>
      <c r="FHL235"/>
      <c r="FHM235"/>
      <c r="FHN235"/>
      <c r="FHO235"/>
      <c r="FHP235"/>
      <c r="FHQ235"/>
      <c r="FHR235"/>
      <c r="FHS235"/>
      <c r="FHT235"/>
      <c r="FHU235"/>
      <c r="FHV235"/>
      <c r="FHW235"/>
      <c r="FHX235"/>
      <c r="FHY235"/>
      <c r="FHZ235"/>
      <c r="FIA235"/>
      <c r="FIB235"/>
      <c r="FIC235"/>
      <c r="FID235"/>
      <c r="FIE235"/>
      <c r="FIF235"/>
      <c r="FIG235"/>
      <c r="FIH235"/>
      <c r="FII235"/>
      <c r="FIJ235"/>
      <c r="FIK235"/>
      <c r="FIL235"/>
      <c r="FIM235"/>
      <c r="FIN235"/>
      <c r="FIO235"/>
      <c r="FIP235"/>
      <c r="FIQ235"/>
      <c r="FIR235"/>
      <c r="FIS235"/>
      <c r="FIT235"/>
      <c r="FIU235"/>
      <c r="FIV235"/>
      <c r="FIW235"/>
      <c r="FIX235"/>
      <c r="FIY235"/>
      <c r="FIZ235"/>
      <c r="FJA235"/>
      <c r="FJB235"/>
      <c r="FJC235"/>
      <c r="FJD235"/>
      <c r="FJE235"/>
      <c r="FJF235"/>
      <c r="FJG235"/>
      <c r="FJH235"/>
      <c r="FJI235"/>
      <c r="FJJ235"/>
      <c r="FJK235"/>
      <c r="FJL235"/>
      <c r="FJM235"/>
      <c r="FJN235"/>
      <c r="FJO235"/>
      <c r="FJP235"/>
      <c r="FJQ235"/>
      <c r="FJR235"/>
      <c r="FJS235"/>
      <c r="FJT235"/>
      <c r="FJU235"/>
      <c r="FJV235"/>
      <c r="FJW235"/>
      <c r="FJX235"/>
      <c r="FJY235"/>
      <c r="FJZ235"/>
      <c r="FKA235"/>
      <c r="FKB235"/>
      <c r="FKC235"/>
      <c r="FKD235"/>
      <c r="FKE235"/>
      <c r="FKF235"/>
      <c r="FKG235"/>
      <c r="FKH235"/>
      <c r="FKI235"/>
      <c r="FKJ235"/>
      <c r="FKK235"/>
      <c r="FKL235"/>
      <c r="FKM235"/>
      <c r="FKN235"/>
      <c r="FKO235"/>
      <c r="FKP235"/>
      <c r="FKQ235"/>
      <c r="FKR235"/>
      <c r="FKS235"/>
      <c r="FKT235"/>
      <c r="FKU235"/>
      <c r="FKV235"/>
      <c r="FKW235"/>
      <c r="FKX235"/>
      <c r="FKY235"/>
      <c r="FKZ235"/>
      <c r="FLA235"/>
      <c r="FLB235"/>
      <c r="FLC235"/>
      <c r="FLD235"/>
      <c r="FLE235"/>
      <c r="FLF235"/>
      <c r="FLG235"/>
      <c r="FLH235"/>
      <c r="FLI235"/>
      <c r="FLJ235"/>
      <c r="FLK235"/>
      <c r="FLL235"/>
      <c r="FLM235"/>
      <c r="FLN235"/>
      <c r="FLO235"/>
      <c r="FLP235"/>
      <c r="FLQ235"/>
      <c r="FLR235"/>
      <c r="FLS235"/>
      <c r="FLT235"/>
      <c r="FLU235"/>
      <c r="FLV235"/>
      <c r="FLW235"/>
      <c r="FLX235"/>
      <c r="FLY235"/>
      <c r="FLZ235"/>
      <c r="FMA235"/>
      <c r="FMB235"/>
      <c r="FMC235"/>
      <c r="FMD235"/>
      <c r="FME235"/>
      <c r="FMF235"/>
      <c r="FMG235"/>
      <c r="FMH235"/>
      <c r="FMI235"/>
      <c r="FMJ235"/>
      <c r="FMK235"/>
      <c r="FML235"/>
      <c r="FMM235"/>
      <c r="FMN235"/>
      <c r="FMO235"/>
      <c r="FMP235"/>
      <c r="FMQ235"/>
      <c r="FMR235"/>
      <c r="FMS235"/>
      <c r="FMT235"/>
      <c r="FMU235"/>
      <c r="FMV235"/>
      <c r="FMW235"/>
      <c r="FMX235"/>
      <c r="FMY235"/>
      <c r="FMZ235"/>
      <c r="FNA235"/>
      <c r="FNB235"/>
      <c r="FNC235"/>
      <c r="FND235"/>
      <c r="FNE235"/>
      <c r="FNF235"/>
      <c r="FNG235"/>
      <c r="FNH235"/>
      <c r="FNI235"/>
      <c r="FNJ235"/>
      <c r="FNK235"/>
      <c r="FNL235"/>
      <c r="FNM235"/>
      <c r="FNN235"/>
      <c r="FNO235"/>
      <c r="FNP235"/>
      <c r="FNQ235"/>
      <c r="FNR235"/>
      <c r="FNS235"/>
      <c r="FNT235"/>
      <c r="FNU235"/>
      <c r="FNV235"/>
      <c r="FNW235"/>
      <c r="FNX235"/>
      <c r="FNY235"/>
      <c r="FNZ235"/>
      <c r="FOA235"/>
      <c r="FOB235"/>
      <c r="FOC235"/>
      <c r="FOD235"/>
      <c r="FOE235"/>
      <c r="FOF235"/>
      <c r="FOG235"/>
      <c r="FOH235"/>
      <c r="FOI235"/>
      <c r="FOJ235"/>
      <c r="FOK235"/>
      <c r="FOL235"/>
      <c r="FOM235"/>
      <c r="FON235"/>
      <c r="FOO235"/>
      <c r="FOP235"/>
      <c r="FOQ235"/>
      <c r="FOR235"/>
      <c r="FOS235"/>
      <c r="FOT235"/>
      <c r="FOU235"/>
      <c r="FOV235"/>
      <c r="FOW235"/>
      <c r="FOX235"/>
      <c r="FOY235"/>
      <c r="FOZ235"/>
      <c r="FPA235"/>
      <c r="FPB235"/>
      <c r="FPC235"/>
      <c r="FPD235"/>
      <c r="FPE235"/>
      <c r="FPF235"/>
      <c r="FPG235"/>
      <c r="FPH235"/>
      <c r="FPI235"/>
      <c r="FPJ235"/>
      <c r="FPK235"/>
      <c r="FPL235"/>
      <c r="FPM235"/>
      <c r="FPN235"/>
      <c r="FPO235"/>
      <c r="FPP235"/>
      <c r="FPQ235"/>
      <c r="FPR235"/>
      <c r="FPS235"/>
      <c r="FPT235"/>
      <c r="FPU235"/>
      <c r="FPV235"/>
      <c r="FPW235"/>
      <c r="FPX235"/>
      <c r="FPY235"/>
      <c r="FPZ235"/>
      <c r="FQA235"/>
      <c r="FQB235"/>
      <c r="FQC235"/>
      <c r="FQD235"/>
      <c r="FQE235"/>
      <c r="FQF235"/>
      <c r="FQG235"/>
      <c r="FQH235"/>
      <c r="FQI235"/>
      <c r="FQJ235"/>
      <c r="FQK235"/>
      <c r="FQL235"/>
      <c r="FQM235"/>
      <c r="FQN235"/>
      <c r="FQO235"/>
      <c r="FQP235"/>
      <c r="FQQ235"/>
      <c r="FQR235"/>
      <c r="FQS235"/>
      <c r="FQT235"/>
      <c r="FQU235"/>
      <c r="FQV235"/>
      <c r="FQW235"/>
      <c r="FQX235"/>
      <c r="FQY235"/>
      <c r="FQZ235"/>
      <c r="FRA235"/>
      <c r="FRB235"/>
      <c r="FRC235"/>
      <c r="FRD235"/>
      <c r="FRE235"/>
      <c r="FRF235"/>
      <c r="FRG235"/>
      <c r="FRH235"/>
      <c r="FRI235"/>
      <c r="FRJ235"/>
      <c r="FRK235"/>
      <c r="FRL235"/>
      <c r="FRM235"/>
      <c r="FRN235"/>
      <c r="FRO235"/>
      <c r="FRP235"/>
      <c r="FRQ235"/>
      <c r="FRR235"/>
      <c r="FRS235"/>
      <c r="FRT235"/>
      <c r="FRU235"/>
      <c r="FRV235"/>
      <c r="FRW235"/>
      <c r="FRX235"/>
      <c r="FRY235"/>
      <c r="FRZ235"/>
      <c r="FSA235"/>
      <c r="FSB235"/>
      <c r="FSC235"/>
      <c r="FSD235"/>
      <c r="FSE235"/>
      <c r="FSF235"/>
      <c r="FSG235"/>
      <c r="FSH235"/>
      <c r="FSI235"/>
      <c r="FSJ235"/>
      <c r="FSK235"/>
      <c r="FSL235"/>
      <c r="FSM235"/>
      <c r="FSN235"/>
      <c r="FSO235"/>
      <c r="FSP235"/>
      <c r="FSQ235"/>
      <c r="FSR235"/>
      <c r="FSS235"/>
      <c r="FST235"/>
      <c r="FSU235"/>
      <c r="FSV235"/>
      <c r="FSW235"/>
      <c r="FSX235"/>
      <c r="FSY235"/>
      <c r="FSZ235"/>
      <c r="FTA235"/>
      <c r="FTB235"/>
      <c r="FTC235"/>
      <c r="FTD235"/>
      <c r="FTE235"/>
      <c r="FTF235"/>
      <c r="FTG235"/>
      <c r="FTH235"/>
      <c r="FTI235"/>
      <c r="FTJ235"/>
      <c r="FTK235"/>
      <c r="FTL235"/>
      <c r="FTM235"/>
      <c r="FTN235"/>
      <c r="FTO235"/>
      <c r="FTP235"/>
      <c r="FTQ235"/>
      <c r="FTR235"/>
      <c r="FTS235"/>
      <c r="FTT235"/>
      <c r="FTU235"/>
      <c r="FTV235"/>
      <c r="FTW235"/>
      <c r="FTX235"/>
      <c r="FTY235"/>
      <c r="FTZ235"/>
      <c r="FUA235"/>
      <c r="FUB235"/>
      <c r="FUC235"/>
      <c r="FUD235"/>
      <c r="FUE235"/>
      <c r="FUF235"/>
      <c r="FUG235"/>
      <c r="FUH235"/>
      <c r="FUI235"/>
      <c r="FUJ235"/>
      <c r="FUK235"/>
      <c r="FUL235"/>
      <c r="FUM235"/>
      <c r="FUN235"/>
      <c r="FUO235"/>
      <c r="FUP235"/>
      <c r="FUQ235"/>
      <c r="FUR235"/>
      <c r="FUS235"/>
      <c r="FUT235"/>
      <c r="FUU235"/>
      <c r="FUV235"/>
      <c r="FUW235"/>
      <c r="FUX235"/>
      <c r="FUY235"/>
      <c r="FUZ235"/>
      <c r="FVA235"/>
      <c r="FVB235"/>
      <c r="FVC235"/>
      <c r="FVD235"/>
      <c r="FVE235"/>
      <c r="FVF235"/>
      <c r="FVG235"/>
      <c r="FVH235"/>
      <c r="FVI235"/>
      <c r="FVJ235"/>
      <c r="FVK235"/>
      <c r="FVL235"/>
      <c r="FVM235"/>
      <c r="FVN235"/>
      <c r="FVO235"/>
      <c r="FVP235"/>
      <c r="FVQ235"/>
      <c r="FVR235"/>
      <c r="FVS235"/>
      <c r="FVT235"/>
      <c r="FVU235"/>
      <c r="FVV235"/>
      <c r="FVW235"/>
      <c r="FVX235"/>
      <c r="FVY235"/>
      <c r="FVZ235"/>
      <c r="FWA235"/>
      <c r="FWB235"/>
      <c r="FWC235"/>
      <c r="FWD235"/>
      <c r="FWE235"/>
      <c r="FWF235"/>
      <c r="FWG235"/>
      <c r="FWH235"/>
      <c r="FWI235"/>
      <c r="FWJ235"/>
      <c r="FWK235"/>
      <c r="FWL235"/>
      <c r="FWM235"/>
      <c r="FWN235"/>
      <c r="FWO235"/>
      <c r="FWP235"/>
      <c r="FWQ235"/>
      <c r="FWR235"/>
      <c r="FWS235"/>
      <c r="FWT235"/>
      <c r="FWU235"/>
      <c r="FWV235"/>
      <c r="FWW235"/>
      <c r="FWX235"/>
      <c r="FWY235"/>
      <c r="FWZ235"/>
      <c r="FXA235"/>
      <c r="FXB235"/>
      <c r="FXC235"/>
      <c r="FXD235"/>
      <c r="FXE235"/>
      <c r="FXF235"/>
      <c r="FXG235"/>
      <c r="FXH235"/>
      <c r="FXI235"/>
      <c r="FXJ235"/>
      <c r="FXK235"/>
      <c r="FXL235"/>
      <c r="FXM235"/>
      <c r="FXN235"/>
      <c r="FXO235"/>
      <c r="FXP235"/>
      <c r="FXQ235"/>
      <c r="FXR235"/>
      <c r="FXS235"/>
      <c r="FXT235"/>
      <c r="FXU235"/>
      <c r="FXV235"/>
      <c r="FXW235"/>
      <c r="FXX235"/>
      <c r="FXY235"/>
      <c r="FXZ235"/>
      <c r="FYA235"/>
      <c r="FYB235"/>
      <c r="FYC235"/>
      <c r="FYD235"/>
      <c r="FYE235"/>
      <c r="FYF235"/>
      <c r="FYG235"/>
      <c r="FYH235"/>
      <c r="FYI235"/>
      <c r="FYJ235"/>
      <c r="FYK235"/>
      <c r="FYL235"/>
      <c r="FYM235"/>
      <c r="FYN235"/>
      <c r="FYO235"/>
      <c r="FYP235"/>
      <c r="FYQ235"/>
      <c r="FYR235"/>
      <c r="FYS235"/>
      <c r="FYT235"/>
      <c r="FYU235"/>
      <c r="FYV235"/>
      <c r="FYW235"/>
      <c r="FYX235"/>
      <c r="FYY235"/>
      <c r="FYZ235"/>
      <c r="FZA235"/>
      <c r="FZB235"/>
      <c r="FZC235"/>
      <c r="FZD235"/>
      <c r="FZE235"/>
      <c r="FZF235"/>
      <c r="FZG235"/>
      <c r="FZH235"/>
      <c r="FZI235"/>
      <c r="FZJ235"/>
      <c r="FZK235"/>
      <c r="FZL235"/>
      <c r="FZM235"/>
      <c r="FZN235"/>
      <c r="FZO235"/>
      <c r="FZP235"/>
      <c r="FZQ235"/>
      <c r="FZR235"/>
      <c r="FZS235"/>
      <c r="FZT235"/>
      <c r="FZU235"/>
      <c r="FZV235"/>
      <c r="FZW235"/>
      <c r="FZX235"/>
      <c r="FZY235"/>
      <c r="FZZ235"/>
      <c r="GAA235"/>
      <c r="GAB235"/>
      <c r="GAC235"/>
      <c r="GAD235"/>
      <c r="GAE235"/>
      <c r="GAF235"/>
      <c r="GAG235"/>
      <c r="GAH235"/>
      <c r="GAI235"/>
      <c r="GAJ235"/>
      <c r="GAK235"/>
      <c r="GAL235"/>
      <c r="GAM235"/>
      <c r="GAN235"/>
      <c r="GAO235"/>
      <c r="GAP235"/>
      <c r="GAQ235"/>
      <c r="GAR235"/>
      <c r="GAS235"/>
      <c r="GAT235"/>
      <c r="GAU235"/>
      <c r="GAV235"/>
      <c r="GAW235"/>
      <c r="GAX235"/>
      <c r="GAY235"/>
      <c r="GAZ235"/>
      <c r="GBA235"/>
      <c r="GBB235"/>
      <c r="GBC235"/>
      <c r="GBD235"/>
      <c r="GBE235"/>
      <c r="GBF235"/>
      <c r="GBG235"/>
      <c r="GBH235"/>
      <c r="GBI235"/>
      <c r="GBJ235"/>
      <c r="GBK235"/>
      <c r="GBL235"/>
      <c r="GBM235"/>
      <c r="GBN235"/>
      <c r="GBO235"/>
      <c r="GBP235"/>
      <c r="GBQ235"/>
      <c r="GBR235"/>
      <c r="GBS235"/>
      <c r="GBT235"/>
      <c r="GBU235"/>
      <c r="GBV235"/>
      <c r="GBW235"/>
      <c r="GBX235"/>
      <c r="GBY235"/>
      <c r="GBZ235"/>
      <c r="GCA235"/>
      <c r="GCB235"/>
      <c r="GCC235"/>
      <c r="GCD235"/>
      <c r="GCE235"/>
      <c r="GCF235"/>
      <c r="GCG235"/>
      <c r="GCH235"/>
      <c r="GCI235"/>
      <c r="GCJ235"/>
      <c r="GCK235"/>
      <c r="GCL235"/>
      <c r="GCM235"/>
      <c r="GCN235"/>
      <c r="GCO235"/>
      <c r="GCP235"/>
      <c r="GCQ235"/>
      <c r="GCR235"/>
      <c r="GCS235"/>
      <c r="GCT235"/>
      <c r="GCU235"/>
      <c r="GCV235"/>
      <c r="GCW235"/>
      <c r="GCX235"/>
      <c r="GCY235"/>
      <c r="GCZ235"/>
      <c r="GDA235"/>
      <c r="GDB235"/>
      <c r="GDC235"/>
      <c r="GDD235"/>
      <c r="GDE235"/>
      <c r="GDF235"/>
      <c r="GDG235"/>
      <c r="GDH235"/>
      <c r="GDI235"/>
      <c r="GDJ235"/>
      <c r="GDK235"/>
      <c r="GDL235"/>
      <c r="GDM235"/>
      <c r="GDN235"/>
      <c r="GDO235"/>
      <c r="GDP235"/>
      <c r="GDQ235"/>
      <c r="GDR235"/>
      <c r="GDS235"/>
      <c r="GDT235"/>
      <c r="GDU235"/>
      <c r="GDV235"/>
      <c r="GDW235"/>
      <c r="GDX235"/>
      <c r="GDY235"/>
      <c r="GDZ235"/>
      <c r="GEA235"/>
      <c r="GEB235"/>
      <c r="GEC235"/>
      <c r="GED235"/>
      <c r="GEE235"/>
      <c r="GEF235"/>
      <c r="GEG235"/>
      <c r="GEH235"/>
      <c r="GEI235"/>
      <c r="GEJ235"/>
      <c r="GEK235"/>
      <c r="GEL235"/>
      <c r="GEM235"/>
      <c r="GEN235"/>
      <c r="GEO235"/>
      <c r="GEP235"/>
      <c r="GEQ235"/>
      <c r="GER235"/>
      <c r="GES235"/>
      <c r="GET235"/>
      <c r="GEU235"/>
      <c r="GEV235"/>
      <c r="GEW235"/>
      <c r="GEX235"/>
      <c r="GEY235"/>
      <c r="GEZ235"/>
      <c r="GFA235"/>
      <c r="GFB235"/>
      <c r="GFC235"/>
      <c r="GFD235"/>
      <c r="GFE235"/>
      <c r="GFF235"/>
      <c r="GFG235"/>
      <c r="GFH235"/>
      <c r="GFI235"/>
      <c r="GFJ235"/>
      <c r="GFK235"/>
      <c r="GFL235"/>
      <c r="GFM235"/>
      <c r="GFN235"/>
      <c r="GFO235"/>
      <c r="GFP235"/>
      <c r="GFQ235"/>
      <c r="GFR235"/>
      <c r="GFS235"/>
      <c r="GFT235"/>
      <c r="GFU235"/>
      <c r="GFV235"/>
      <c r="GFW235"/>
      <c r="GFX235"/>
      <c r="GFY235"/>
      <c r="GFZ235"/>
      <c r="GGA235"/>
      <c r="GGB235"/>
      <c r="GGC235"/>
      <c r="GGD235"/>
      <c r="GGE235"/>
      <c r="GGF235"/>
      <c r="GGG235"/>
      <c r="GGH235"/>
      <c r="GGI235"/>
      <c r="GGJ235"/>
      <c r="GGK235"/>
      <c r="GGL235"/>
      <c r="GGM235"/>
      <c r="GGN235"/>
      <c r="GGO235"/>
      <c r="GGP235"/>
      <c r="GGQ235"/>
      <c r="GGR235"/>
      <c r="GGS235"/>
      <c r="GGT235"/>
      <c r="GGU235"/>
      <c r="GGV235"/>
      <c r="GGW235"/>
      <c r="GGX235"/>
      <c r="GGY235"/>
      <c r="GGZ235"/>
      <c r="GHA235"/>
      <c r="GHB235"/>
      <c r="GHC235"/>
      <c r="GHD235"/>
      <c r="GHE235"/>
      <c r="GHF235"/>
      <c r="GHG235"/>
      <c r="GHH235"/>
      <c r="GHI235"/>
      <c r="GHJ235"/>
      <c r="GHK235"/>
      <c r="GHL235"/>
      <c r="GHM235"/>
      <c r="GHN235"/>
      <c r="GHO235"/>
      <c r="GHP235"/>
      <c r="GHQ235"/>
      <c r="GHR235"/>
      <c r="GHS235"/>
      <c r="GHT235"/>
      <c r="GHU235"/>
      <c r="GHV235"/>
      <c r="GHW235"/>
      <c r="GHX235"/>
      <c r="GHY235"/>
      <c r="GHZ235"/>
      <c r="GIA235"/>
      <c r="GIB235"/>
      <c r="GIC235"/>
      <c r="GID235"/>
      <c r="GIE235"/>
      <c r="GIF235"/>
      <c r="GIG235"/>
      <c r="GIH235"/>
      <c r="GII235"/>
      <c r="GIJ235"/>
      <c r="GIK235"/>
      <c r="GIL235"/>
      <c r="GIM235"/>
      <c r="GIN235"/>
      <c r="GIO235"/>
      <c r="GIP235"/>
      <c r="GIQ235"/>
      <c r="GIR235"/>
      <c r="GIS235"/>
      <c r="GIT235"/>
      <c r="GIU235"/>
      <c r="GIV235"/>
      <c r="GIW235"/>
      <c r="GIX235"/>
      <c r="GIY235"/>
      <c r="GIZ235"/>
      <c r="GJA235"/>
      <c r="GJB235"/>
      <c r="GJC235"/>
      <c r="GJD235"/>
      <c r="GJE235"/>
      <c r="GJF235"/>
      <c r="GJG235"/>
      <c r="GJH235"/>
      <c r="GJI235"/>
      <c r="GJJ235"/>
      <c r="GJK235"/>
      <c r="GJL235"/>
      <c r="GJM235"/>
      <c r="GJN235"/>
      <c r="GJO235"/>
      <c r="GJP235"/>
      <c r="GJQ235"/>
      <c r="GJR235"/>
      <c r="GJS235"/>
      <c r="GJT235"/>
      <c r="GJU235"/>
      <c r="GJV235"/>
      <c r="GJW235"/>
      <c r="GJX235"/>
      <c r="GJY235"/>
      <c r="GJZ235"/>
      <c r="GKA235"/>
      <c r="GKB235"/>
      <c r="GKC235"/>
      <c r="GKD235"/>
      <c r="GKE235"/>
      <c r="GKF235"/>
      <c r="GKG235"/>
      <c r="GKH235"/>
      <c r="GKI235"/>
      <c r="GKJ235"/>
      <c r="GKK235"/>
      <c r="GKL235"/>
      <c r="GKM235"/>
      <c r="GKN235"/>
      <c r="GKO235"/>
      <c r="GKP235"/>
      <c r="GKQ235"/>
      <c r="GKR235"/>
      <c r="GKS235"/>
      <c r="GKT235"/>
      <c r="GKU235"/>
      <c r="GKV235"/>
      <c r="GKW235"/>
      <c r="GKX235"/>
      <c r="GKY235"/>
      <c r="GKZ235"/>
      <c r="GLA235"/>
      <c r="GLB235"/>
      <c r="GLC235"/>
      <c r="GLD235"/>
      <c r="GLE235"/>
      <c r="GLF235"/>
      <c r="GLG235"/>
      <c r="GLH235"/>
      <c r="GLI235"/>
      <c r="GLJ235"/>
      <c r="GLK235"/>
      <c r="GLL235"/>
      <c r="GLM235"/>
      <c r="GLN235"/>
      <c r="GLO235"/>
      <c r="GLP235"/>
      <c r="GLQ235"/>
      <c r="GLR235"/>
      <c r="GLS235"/>
      <c r="GLT235"/>
      <c r="GLU235"/>
      <c r="GLV235"/>
      <c r="GLW235"/>
      <c r="GLX235"/>
      <c r="GLY235"/>
      <c r="GLZ235"/>
      <c r="GMA235"/>
      <c r="GMB235"/>
      <c r="GMC235"/>
      <c r="GMD235"/>
      <c r="GME235"/>
      <c r="GMF235"/>
      <c r="GMG235"/>
      <c r="GMH235"/>
      <c r="GMI235"/>
      <c r="GMJ235"/>
      <c r="GMK235"/>
      <c r="GML235"/>
      <c r="GMM235"/>
      <c r="GMN235"/>
      <c r="GMO235"/>
      <c r="GMP235"/>
      <c r="GMQ235"/>
      <c r="GMR235"/>
      <c r="GMS235"/>
      <c r="GMT235"/>
      <c r="GMU235"/>
      <c r="GMV235"/>
      <c r="GMW235"/>
      <c r="GMX235"/>
      <c r="GMY235"/>
      <c r="GMZ235"/>
      <c r="GNA235"/>
      <c r="GNB235"/>
      <c r="GNC235"/>
      <c r="GND235"/>
      <c r="GNE235"/>
      <c r="GNF235"/>
      <c r="GNG235"/>
      <c r="GNH235"/>
      <c r="GNI235"/>
      <c r="GNJ235"/>
      <c r="GNK235"/>
      <c r="GNL235"/>
      <c r="GNM235"/>
      <c r="GNN235"/>
      <c r="GNO235"/>
      <c r="GNP235"/>
      <c r="GNQ235"/>
      <c r="GNR235"/>
      <c r="GNS235"/>
      <c r="GNT235"/>
      <c r="GNU235"/>
      <c r="GNV235"/>
      <c r="GNW235"/>
      <c r="GNX235"/>
      <c r="GNY235"/>
      <c r="GNZ235"/>
      <c r="GOA235"/>
      <c r="GOB235"/>
      <c r="GOC235"/>
      <c r="GOD235"/>
      <c r="GOE235"/>
      <c r="GOF235"/>
      <c r="GOG235"/>
      <c r="GOH235"/>
      <c r="GOI235"/>
      <c r="GOJ235"/>
      <c r="GOK235"/>
      <c r="GOL235"/>
      <c r="GOM235"/>
      <c r="GON235"/>
      <c r="GOO235"/>
      <c r="GOP235"/>
      <c r="GOQ235"/>
      <c r="GOR235"/>
      <c r="GOS235"/>
      <c r="GOT235"/>
      <c r="GOU235"/>
      <c r="GOV235"/>
      <c r="GOW235"/>
      <c r="GOX235"/>
      <c r="GOY235"/>
      <c r="GOZ235"/>
      <c r="GPA235"/>
      <c r="GPB235"/>
      <c r="GPC235"/>
      <c r="GPD235"/>
      <c r="GPE235"/>
      <c r="GPF235"/>
      <c r="GPG235"/>
      <c r="GPH235"/>
      <c r="GPI235"/>
      <c r="GPJ235"/>
      <c r="GPK235"/>
      <c r="GPL235"/>
      <c r="GPM235"/>
      <c r="GPN235"/>
      <c r="GPO235"/>
      <c r="GPP235"/>
      <c r="GPQ235"/>
      <c r="GPR235"/>
      <c r="GPS235"/>
      <c r="GPT235"/>
      <c r="GPU235"/>
      <c r="GPV235"/>
      <c r="GPW235"/>
      <c r="GPX235"/>
      <c r="GPY235"/>
      <c r="GPZ235"/>
      <c r="GQA235"/>
      <c r="GQB235"/>
      <c r="GQC235"/>
      <c r="GQD235"/>
      <c r="GQE235"/>
      <c r="GQF235"/>
      <c r="GQG235"/>
      <c r="GQH235"/>
      <c r="GQI235"/>
      <c r="GQJ235"/>
      <c r="GQK235"/>
      <c r="GQL235"/>
      <c r="GQM235"/>
      <c r="GQN235"/>
      <c r="GQO235"/>
      <c r="GQP235"/>
      <c r="GQQ235"/>
      <c r="GQR235"/>
      <c r="GQS235"/>
      <c r="GQT235"/>
      <c r="GQU235"/>
      <c r="GQV235"/>
      <c r="GQW235"/>
      <c r="GQX235"/>
      <c r="GQY235"/>
      <c r="GQZ235"/>
      <c r="GRA235"/>
      <c r="GRB235"/>
      <c r="GRC235"/>
      <c r="GRD235"/>
      <c r="GRE235"/>
      <c r="GRF235"/>
      <c r="GRG235"/>
      <c r="GRH235"/>
      <c r="GRI235"/>
      <c r="GRJ235"/>
      <c r="GRK235"/>
      <c r="GRL235"/>
      <c r="GRM235"/>
      <c r="GRN235"/>
      <c r="GRO235"/>
      <c r="GRP235"/>
      <c r="GRQ235"/>
      <c r="GRR235"/>
      <c r="GRS235"/>
      <c r="GRT235"/>
      <c r="GRU235"/>
      <c r="GRV235"/>
      <c r="GRW235"/>
      <c r="GRX235"/>
      <c r="GRY235"/>
      <c r="GRZ235"/>
      <c r="GSA235"/>
      <c r="GSB235"/>
      <c r="GSC235"/>
      <c r="GSD235"/>
      <c r="GSE235"/>
      <c r="GSF235"/>
      <c r="GSG235"/>
      <c r="GSH235"/>
      <c r="GSI235"/>
      <c r="GSJ235"/>
      <c r="GSK235"/>
      <c r="GSL235"/>
      <c r="GSM235"/>
      <c r="GSN235"/>
      <c r="GSO235"/>
      <c r="GSP235"/>
      <c r="GSQ235"/>
      <c r="GSR235"/>
      <c r="GSS235"/>
      <c r="GST235"/>
      <c r="GSU235"/>
      <c r="GSV235"/>
      <c r="GSW235"/>
      <c r="GSX235"/>
      <c r="GSY235"/>
      <c r="GSZ235"/>
      <c r="GTA235"/>
      <c r="GTB235"/>
      <c r="GTC235"/>
      <c r="GTD235"/>
      <c r="GTE235"/>
      <c r="GTF235"/>
      <c r="GTG235"/>
      <c r="GTH235"/>
      <c r="GTI235"/>
      <c r="GTJ235"/>
      <c r="GTK235"/>
      <c r="GTL235"/>
      <c r="GTM235"/>
      <c r="GTN235"/>
      <c r="GTO235"/>
      <c r="GTP235"/>
      <c r="GTQ235"/>
      <c r="GTR235"/>
      <c r="GTS235"/>
      <c r="GTT235"/>
      <c r="GTU235"/>
      <c r="GTV235"/>
      <c r="GTW235"/>
      <c r="GTX235"/>
      <c r="GTY235"/>
      <c r="GTZ235"/>
      <c r="GUA235"/>
      <c r="GUB235"/>
      <c r="GUC235"/>
      <c r="GUD235"/>
      <c r="GUE235"/>
      <c r="GUF235"/>
      <c r="GUG235"/>
      <c r="GUH235"/>
      <c r="GUI235"/>
      <c r="GUJ235"/>
      <c r="GUK235"/>
      <c r="GUL235"/>
      <c r="GUM235"/>
      <c r="GUN235"/>
      <c r="GUO235"/>
      <c r="GUP235"/>
      <c r="GUQ235"/>
      <c r="GUR235"/>
      <c r="GUS235"/>
      <c r="GUT235"/>
      <c r="GUU235"/>
      <c r="GUV235"/>
      <c r="GUW235"/>
      <c r="GUX235"/>
      <c r="GUY235"/>
      <c r="GUZ235"/>
      <c r="GVA235"/>
      <c r="GVB235"/>
      <c r="GVC235"/>
      <c r="GVD235"/>
      <c r="GVE235"/>
      <c r="GVF235"/>
      <c r="GVG235"/>
      <c r="GVH235"/>
      <c r="GVI235"/>
      <c r="GVJ235"/>
      <c r="GVK235"/>
      <c r="GVL235"/>
      <c r="GVM235"/>
      <c r="GVN235"/>
      <c r="GVO235"/>
      <c r="GVP235"/>
      <c r="GVQ235"/>
      <c r="GVR235"/>
      <c r="GVS235"/>
      <c r="GVT235"/>
      <c r="GVU235"/>
      <c r="GVV235"/>
      <c r="GVW235"/>
      <c r="GVX235"/>
      <c r="GVY235"/>
      <c r="GVZ235"/>
      <c r="GWA235"/>
      <c r="GWB235"/>
      <c r="GWC235"/>
      <c r="GWD235"/>
      <c r="GWE235"/>
      <c r="GWF235"/>
      <c r="GWG235"/>
      <c r="GWH235"/>
      <c r="GWI235"/>
      <c r="GWJ235"/>
      <c r="GWK235"/>
      <c r="GWL235"/>
      <c r="GWM235"/>
      <c r="GWN235"/>
      <c r="GWO235"/>
      <c r="GWP235"/>
      <c r="GWQ235"/>
      <c r="GWR235"/>
      <c r="GWS235"/>
      <c r="GWT235"/>
      <c r="GWU235"/>
      <c r="GWV235"/>
      <c r="GWW235"/>
      <c r="GWX235"/>
      <c r="GWY235"/>
      <c r="GWZ235"/>
      <c r="GXA235"/>
      <c r="GXB235"/>
      <c r="GXC235"/>
      <c r="GXD235"/>
      <c r="GXE235"/>
      <c r="GXF235"/>
      <c r="GXG235"/>
      <c r="GXH235"/>
      <c r="GXI235"/>
      <c r="GXJ235"/>
      <c r="GXK235"/>
      <c r="GXL235"/>
      <c r="GXM235"/>
      <c r="GXN235"/>
      <c r="GXO235"/>
      <c r="GXP235"/>
      <c r="GXQ235"/>
      <c r="GXR235"/>
      <c r="GXS235"/>
      <c r="GXT235"/>
      <c r="GXU235"/>
      <c r="GXV235"/>
      <c r="GXW235"/>
      <c r="GXX235"/>
      <c r="GXY235"/>
      <c r="GXZ235"/>
      <c r="GYA235"/>
      <c r="GYB235"/>
      <c r="GYC235"/>
      <c r="GYD235"/>
      <c r="GYE235"/>
      <c r="GYF235"/>
      <c r="GYG235"/>
      <c r="GYH235"/>
      <c r="GYI235"/>
      <c r="GYJ235"/>
      <c r="GYK235"/>
      <c r="GYL235"/>
      <c r="GYM235"/>
      <c r="GYN235"/>
      <c r="GYO235"/>
      <c r="GYP235"/>
      <c r="GYQ235"/>
      <c r="GYR235"/>
      <c r="GYS235"/>
      <c r="GYT235"/>
      <c r="GYU235"/>
      <c r="GYV235"/>
      <c r="GYW235"/>
      <c r="GYX235"/>
      <c r="GYY235"/>
      <c r="GYZ235"/>
      <c r="GZA235"/>
      <c r="GZB235"/>
      <c r="GZC235"/>
      <c r="GZD235"/>
      <c r="GZE235"/>
      <c r="GZF235"/>
      <c r="GZG235"/>
      <c r="GZH235"/>
      <c r="GZI235"/>
      <c r="GZJ235"/>
      <c r="GZK235"/>
      <c r="GZL235"/>
      <c r="GZM235"/>
      <c r="GZN235"/>
      <c r="GZO235"/>
      <c r="GZP235"/>
      <c r="GZQ235"/>
      <c r="GZR235"/>
      <c r="GZS235"/>
      <c r="GZT235"/>
      <c r="GZU235"/>
      <c r="GZV235"/>
      <c r="GZW235"/>
      <c r="GZX235"/>
      <c r="GZY235"/>
      <c r="GZZ235"/>
      <c r="HAA235"/>
      <c r="HAB235"/>
      <c r="HAC235"/>
      <c r="HAD235"/>
      <c r="HAE235"/>
      <c r="HAF235"/>
      <c r="HAG235"/>
      <c r="HAH235"/>
      <c r="HAI235"/>
      <c r="HAJ235"/>
      <c r="HAK235"/>
      <c r="HAL235"/>
      <c r="HAM235"/>
      <c r="HAN235"/>
      <c r="HAO235"/>
      <c r="HAP235"/>
      <c r="HAQ235"/>
      <c r="HAR235"/>
      <c r="HAS235"/>
      <c r="HAT235"/>
      <c r="HAU235"/>
      <c r="HAV235"/>
      <c r="HAW235"/>
      <c r="HAX235"/>
      <c r="HAY235"/>
      <c r="HAZ235"/>
      <c r="HBA235"/>
      <c r="HBB235"/>
      <c r="HBC235"/>
      <c r="HBD235"/>
      <c r="HBE235"/>
      <c r="HBF235"/>
      <c r="HBG235"/>
      <c r="HBH235"/>
      <c r="HBI235"/>
      <c r="HBJ235"/>
      <c r="HBK235"/>
      <c r="HBL235"/>
      <c r="HBM235"/>
      <c r="HBN235"/>
      <c r="HBO235"/>
      <c r="HBP235"/>
      <c r="HBQ235"/>
      <c r="HBR235"/>
      <c r="HBS235"/>
      <c r="HBT235"/>
      <c r="HBU235"/>
      <c r="HBV235"/>
      <c r="HBW235"/>
      <c r="HBX235"/>
      <c r="HBY235"/>
      <c r="HBZ235"/>
      <c r="HCA235"/>
      <c r="HCB235"/>
      <c r="HCC235"/>
      <c r="HCD235"/>
      <c r="HCE235"/>
      <c r="HCF235"/>
      <c r="HCG235"/>
      <c r="HCH235"/>
      <c r="HCI235"/>
      <c r="HCJ235"/>
      <c r="HCK235"/>
      <c r="HCL235"/>
      <c r="HCM235"/>
      <c r="HCN235"/>
      <c r="HCO235"/>
      <c r="HCP235"/>
      <c r="HCQ235"/>
      <c r="HCR235"/>
      <c r="HCS235"/>
      <c r="HCT235"/>
      <c r="HCU235"/>
      <c r="HCV235"/>
      <c r="HCW235"/>
      <c r="HCX235"/>
      <c r="HCY235"/>
      <c r="HCZ235"/>
      <c r="HDA235"/>
      <c r="HDB235"/>
      <c r="HDC235"/>
      <c r="HDD235"/>
      <c r="HDE235"/>
      <c r="HDF235"/>
      <c r="HDG235"/>
      <c r="HDH235"/>
      <c r="HDI235"/>
      <c r="HDJ235"/>
      <c r="HDK235"/>
      <c r="HDL235"/>
      <c r="HDM235"/>
      <c r="HDN235"/>
      <c r="HDO235"/>
      <c r="HDP235"/>
      <c r="HDQ235"/>
      <c r="HDR235"/>
      <c r="HDS235"/>
      <c r="HDT235"/>
      <c r="HDU235"/>
      <c r="HDV235"/>
      <c r="HDW235"/>
      <c r="HDX235"/>
      <c r="HDY235"/>
      <c r="HDZ235"/>
      <c r="HEA235"/>
      <c r="HEB235"/>
      <c r="HEC235"/>
      <c r="HED235"/>
      <c r="HEE235"/>
      <c r="HEF235"/>
      <c r="HEG235"/>
      <c r="HEH235"/>
      <c r="HEI235"/>
      <c r="HEJ235"/>
      <c r="HEK235"/>
      <c r="HEL235"/>
      <c r="HEM235"/>
      <c r="HEN235"/>
      <c r="HEO235"/>
      <c r="HEP235"/>
      <c r="HEQ235"/>
      <c r="HER235"/>
      <c r="HES235"/>
      <c r="HET235"/>
      <c r="HEU235"/>
      <c r="HEV235"/>
      <c r="HEW235"/>
      <c r="HEX235"/>
      <c r="HEY235"/>
      <c r="HEZ235"/>
      <c r="HFA235"/>
      <c r="HFB235"/>
      <c r="HFC235"/>
      <c r="HFD235"/>
      <c r="HFE235"/>
      <c r="HFF235"/>
      <c r="HFG235"/>
      <c r="HFH235"/>
      <c r="HFI235"/>
      <c r="HFJ235"/>
      <c r="HFK235"/>
      <c r="HFL235"/>
      <c r="HFM235"/>
      <c r="HFN235"/>
      <c r="HFO235"/>
      <c r="HFP235"/>
      <c r="HFQ235"/>
      <c r="HFR235"/>
      <c r="HFS235"/>
      <c r="HFT235"/>
      <c r="HFU235"/>
      <c r="HFV235"/>
      <c r="HFW235"/>
      <c r="HFX235"/>
      <c r="HFY235"/>
      <c r="HFZ235"/>
      <c r="HGA235"/>
      <c r="HGB235"/>
      <c r="HGC235"/>
      <c r="HGD235"/>
      <c r="HGE235"/>
      <c r="HGF235"/>
      <c r="HGG235"/>
      <c r="HGH235"/>
      <c r="HGI235"/>
      <c r="HGJ235"/>
      <c r="HGK235"/>
      <c r="HGL235"/>
      <c r="HGM235"/>
      <c r="HGN235"/>
      <c r="HGO235"/>
      <c r="HGP235"/>
      <c r="HGQ235"/>
      <c r="HGR235"/>
      <c r="HGS235"/>
      <c r="HGT235"/>
      <c r="HGU235"/>
      <c r="HGV235"/>
      <c r="HGW235"/>
      <c r="HGX235"/>
      <c r="HGY235"/>
      <c r="HGZ235"/>
      <c r="HHA235"/>
      <c r="HHB235"/>
      <c r="HHC235"/>
      <c r="HHD235"/>
      <c r="HHE235"/>
      <c r="HHF235"/>
      <c r="HHG235"/>
      <c r="HHH235"/>
      <c r="HHI235"/>
      <c r="HHJ235"/>
      <c r="HHK235"/>
      <c r="HHL235"/>
      <c r="HHM235"/>
      <c r="HHN235"/>
      <c r="HHO235"/>
      <c r="HHP235"/>
      <c r="HHQ235"/>
      <c r="HHR235"/>
      <c r="HHS235"/>
      <c r="HHT235"/>
      <c r="HHU235"/>
      <c r="HHV235"/>
      <c r="HHW235"/>
      <c r="HHX235"/>
      <c r="HHY235"/>
      <c r="HHZ235"/>
      <c r="HIA235"/>
      <c r="HIB235"/>
      <c r="HIC235"/>
      <c r="HID235"/>
      <c r="HIE235"/>
      <c r="HIF235"/>
      <c r="HIG235"/>
      <c r="HIH235"/>
      <c r="HII235"/>
      <c r="HIJ235"/>
      <c r="HIK235"/>
      <c r="HIL235"/>
      <c r="HIM235"/>
      <c r="HIN235"/>
      <c r="HIO235"/>
      <c r="HIP235"/>
      <c r="HIQ235"/>
      <c r="HIR235"/>
      <c r="HIS235"/>
      <c r="HIT235"/>
      <c r="HIU235"/>
      <c r="HIV235"/>
      <c r="HIW235"/>
      <c r="HIX235"/>
      <c r="HIY235"/>
      <c r="HIZ235"/>
      <c r="HJA235"/>
      <c r="HJB235"/>
      <c r="HJC235"/>
      <c r="HJD235"/>
      <c r="HJE235"/>
      <c r="HJF235"/>
      <c r="HJG235"/>
      <c r="HJH235"/>
      <c r="HJI235"/>
      <c r="HJJ235"/>
      <c r="HJK235"/>
      <c r="HJL235"/>
      <c r="HJM235"/>
      <c r="HJN235"/>
      <c r="HJO235"/>
      <c r="HJP235"/>
      <c r="HJQ235"/>
      <c r="HJR235"/>
      <c r="HJS235"/>
      <c r="HJT235"/>
      <c r="HJU235"/>
      <c r="HJV235"/>
      <c r="HJW235"/>
      <c r="HJX235"/>
      <c r="HJY235"/>
      <c r="HJZ235"/>
      <c r="HKA235"/>
      <c r="HKB235"/>
      <c r="HKC235"/>
      <c r="HKD235"/>
      <c r="HKE235"/>
      <c r="HKF235"/>
      <c r="HKG235"/>
      <c r="HKH235"/>
      <c r="HKI235"/>
      <c r="HKJ235"/>
      <c r="HKK235"/>
      <c r="HKL235"/>
      <c r="HKM235"/>
      <c r="HKN235"/>
      <c r="HKO235"/>
      <c r="HKP235"/>
      <c r="HKQ235"/>
      <c r="HKR235"/>
      <c r="HKS235"/>
      <c r="HKT235"/>
      <c r="HKU235"/>
      <c r="HKV235"/>
      <c r="HKW235"/>
      <c r="HKX235"/>
      <c r="HKY235"/>
      <c r="HKZ235"/>
      <c r="HLA235"/>
      <c r="HLB235"/>
      <c r="HLC235"/>
      <c r="HLD235"/>
      <c r="HLE235"/>
      <c r="HLF235"/>
      <c r="HLG235"/>
      <c r="HLH235"/>
      <c r="HLI235"/>
      <c r="HLJ235"/>
      <c r="HLK235"/>
      <c r="HLL235"/>
      <c r="HLM235"/>
      <c r="HLN235"/>
      <c r="HLO235"/>
      <c r="HLP235"/>
      <c r="HLQ235"/>
      <c r="HLR235"/>
      <c r="HLS235"/>
      <c r="HLT235"/>
      <c r="HLU235"/>
      <c r="HLV235"/>
      <c r="HLW235"/>
      <c r="HLX235"/>
      <c r="HLY235"/>
      <c r="HLZ235"/>
      <c r="HMA235"/>
      <c r="HMB235"/>
      <c r="HMC235"/>
      <c r="HMD235"/>
      <c r="HME235"/>
      <c r="HMF235"/>
      <c r="HMG235"/>
      <c r="HMH235"/>
      <c r="HMI235"/>
      <c r="HMJ235"/>
      <c r="HMK235"/>
      <c r="HML235"/>
      <c r="HMM235"/>
      <c r="HMN235"/>
      <c r="HMO235"/>
      <c r="HMP235"/>
      <c r="HMQ235"/>
      <c r="HMR235"/>
      <c r="HMS235"/>
      <c r="HMT235"/>
      <c r="HMU235"/>
      <c r="HMV235"/>
      <c r="HMW235"/>
      <c r="HMX235"/>
      <c r="HMY235"/>
      <c r="HMZ235"/>
      <c r="HNA235"/>
      <c r="HNB235"/>
      <c r="HNC235"/>
      <c r="HND235"/>
      <c r="HNE235"/>
      <c r="HNF235"/>
      <c r="HNG235"/>
      <c r="HNH235"/>
      <c r="HNI235"/>
      <c r="HNJ235"/>
      <c r="HNK235"/>
      <c r="HNL235"/>
      <c r="HNM235"/>
      <c r="HNN235"/>
      <c r="HNO235"/>
      <c r="HNP235"/>
      <c r="HNQ235"/>
      <c r="HNR235"/>
      <c r="HNS235"/>
      <c r="HNT235"/>
      <c r="HNU235"/>
      <c r="HNV235"/>
      <c r="HNW235"/>
      <c r="HNX235"/>
      <c r="HNY235"/>
      <c r="HNZ235"/>
      <c r="HOA235"/>
      <c r="HOB235"/>
      <c r="HOC235"/>
      <c r="HOD235"/>
      <c r="HOE235"/>
      <c r="HOF235"/>
      <c r="HOG235"/>
      <c r="HOH235"/>
      <c r="HOI235"/>
      <c r="HOJ235"/>
      <c r="HOK235"/>
      <c r="HOL235"/>
      <c r="HOM235"/>
      <c r="HON235"/>
      <c r="HOO235"/>
      <c r="HOP235"/>
      <c r="HOQ235"/>
      <c r="HOR235"/>
      <c r="HOS235"/>
      <c r="HOT235"/>
      <c r="HOU235"/>
      <c r="HOV235"/>
      <c r="HOW235"/>
      <c r="HOX235"/>
      <c r="HOY235"/>
      <c r="HOZ235"/>
      <c r="HPA235"/>
      <c r="HPB235"/>
      <c r="HPC235"/>
      <c r="HPD235"/>
      <c r="HPE235"/>
      <c r="HPF235"/>
      <c r="HPG235"/>
      <c r="HPH235"/>
      <c r="HPI235"/>
      <c r="HPJ235"/>
      <c r="HPK235"/>
      <c r="HPL235"/>
      <c r="HPM235"/>
      <c r="HPN235"/>
      <c r="HPO235"/>
      <c r="HPP235"/>
      <c r="HPQ235"/>
      <c r="HPR235"/>
      <c r="HPS235"/>
      <c r="HPT235"/>
      <c r="HPU235"/>
      <c r="HPV235"/>
      <c r="HPW235"/>
      <c r="HPX235"/>
      <c r="HPY235"/>
      <c r="HPZ235"/>
      <c r="HQA235"/>
      <c r="HQB235"/>
      <c r="HQC235"/>
      <c r="HQD235"/>
      <c r="HQE235"/>
      <c r="HQF235"/>
      <c r="HQG235"/>
      <c r="HQH235"/>
      <c r="HQI235"/>
      <c r="HQJ235"/>
      <c r="HQK235"/>
      <c r="HQL235"/>
      <c r="HQM235"/>
      <c r="HQN235"/>
      <c r="HQO235"/>
      <c r="HQP235"/>
      <c r="HQQ235"/>
      <c r="HQR235"/>
      <c r="HQS235"/>
      <c r="HQT235"/>
      <c r="HQU235"/>
      <c r="HQV235"/>
      <c r="HQW235"/>
      <c r="HQX235"/>
      <c r="HQY235"/>
      <c r="HQZ235"/>
      <c r="HRA235"/>
      <c r="HRB235"/>
      <c r="HRC235"/>
      <c r="HRD235"/>
      <c r="HRE235"/>
      <c r="HRF235"/>
      <c r="HRG235"/>
      <c r="HRH235"/>
      <c r="HRI235"/>
      <c r="HRJ235"/>
      <c r="HRK235"/>
      <c r="HRL235"/>
      <c r="HRM235"/>
      <c r="HRN235"/>
      <c r="HRO235"/>
      <c r="HRP235"/>
      <c r="HRQ235"/>
      <c r="HRR235"/>
      <c r="HRS235"/>
      <c r="HRT235"/>
      <c r="HRU235"/>
      <c r="HRV235"/>
      <c r="HRW235"/>
      <c r="HRX235"/>
      <c r="HRY235"/>
      <c r="HRZ235"/>
      <c r="HSA235"/>
      <c r="HSB235"/>
      <c r="HSC235"/>
      <c r="HSD235"/>
      <c r="HSE235"/>
      <c r="HSF235"/>
      <c r="HSG235"/>
      <c r="HSH235"/>
      <c r="HSI235"/>
      <c r="HSJ235"/>
      <c r="HSK235"/>
      <c r="HSL235"/>
      <c r="HSM235"/>
      <c r="HSN235"/>
      <c r="HSO235"/>
      <c r="HSP235"/>
      <c r="HSQ235"/>
      <c r="HSR235"/>
      <c r="HSS235"/>
      <c r="HST235"/>
      <c r="HSU235"/>
      <c r="HSV235"/>
      <c r="HSW235"/>
      <c r="HSX235"/>
      <c r="HSY235"/>
      <c r="HSZ235"/>
      <c r="HTA235"/>
      <c r="HTB235"/>
      <c r="HTC235"/>
      <c r="HTD235"/>
      <c r="HTE235"/>
      <c r="HTF235"/>
      <c r="HTG235"/>
      <c r="HTH235"/>
      <c r="HTI235"/>
      <c r="HTJ235"/>
      <c r="HTK235"/>
      <c r="HTL235"/>
      <c r="HTM235"/>
      <c r="HTN235"/>
      <c r="HTO235"/>
      <c r="HTP235"/>
      <c r="HTQ235"/>
      <c r="HTR235"/>
      <c r="HTS235"/>
      <c r="HTT235"/>
      <c r="HTU235"/>
      <c r="HTV235"/>
      <c r="HTW235"/>
      <c r="HTX235"/>
      <c r="HTY235"/>
      <c r="HTZ235"/>
      <c r="HUA235"/>
      <c r="HUB235"/>
      <c r="HUC235"/>
      <c r="HUD235"/>
      <c r="HUE235"/>
      <c r="HUF235"/>
      <c r="HUG235"/>
      <c r="HUH235"/>
      <c r="HUI235"/>
      <c r="HUJ235"/>
      <c r="HUK235"/>
      <c r="HUL235"/>
      <c r="HUM235"/>
      <c r="HUN235"/>
      <c r="HUO235"/>
      <c r="HUP235"/>
      <c r="HUQ235"/>
      <c r="HUR235"/>
      <c r="HUS235"/>
      <c r="HUT235"/>
      <c r="HUU235"/>
      <c r="HUV235"/>
      <c r="HUW235"/>
      <c r="HUX235"/>
      <c r="HUY235"/>
      <c r="HUZ235"/>
      <c r="HVA235"/>
      <c r="HVB235"/>
      <c r="HVC235"/>
      <c r="HVD235"/>
      <c r="HVE235"/>
      <c r="HVF235"/>
      <c r="HVG235"/>
      <c r="HVH235"/>
      <c r="HVI235"/>
      <c r="HVJ235"/>
      <c r="HVK235"/>
      <c r="HVL235"/>
      <c r="HVM235"/>
      <c r="HVN235"/>
      <c r="HVO235"/>
      <c r="HVP235"/>
      <c r="HVQ235"/>
      <c r="HVR235"/>
      <c r="HVS235"/>
      <c r="HVT235"/>
      <c r="HVU235"/>
      <c r="HVV235"/>
      <c r="HVW235"/>
      <c r="HVX235"/>
      <c r="HVY235"/>
      <c r="HVZ235"/>
      <c r="HWA235"/>
      <c r="HWB235"/>
      <c r="HWC235"/>
      <c r="HWD235"/>
      <c r="HWE235"/>
      <c r="HWF235"/>
      <c r="HWG235"/>
      <c r="HWH235"/>
      <c r="HWI235"/>
      <c r="HWJ235"/>
      <c r="HWK235"/>
      <c r="HWL235"/>
      <c r="HWM235"/>
      <c r="HWN235"/>
      <c r="HWO235"/>
      <c r="HWP235"/>
      <c r="HWQ235"/>
      <c r="HWR235"/>
      <c r="HWS235"/>
      <c r="HWT235"/>
      <c r="HWU235"/>
      <c r="HWV235"/>
      <c r="HWW235"/>
      <c r="HWX235"/>
      <c r="HWY235"/>
      <c r="HWZ235"/>
      <c r="HXA235"/>
      <c r="HXB235"/>
      <c r="HXC235"/>
      <c r="HXD235"/>
      <c r="HXE235"/>
      <c r="HXF235"/>
      <c r="HXG235"/>
      <c r="HXH235"/>
      <c r="HXI235"/>
      <c r="HXJ235"/>
      <c r="HXK235"/>
      <c r="HXL235"/>
      <c r="HXM235"/>
      <c r="HXN235"/>
      <c r="HXO235"/>
      <c r="HXP235"/>
      <c r="HXQ235"/>
      <c r="HXR235"/>
      <c r="HXS235"/>
      <c r="HXT235"/>
      <c r="HXU235"/>
      <c r="HXV235"/>
      <c r="HXW235"/>
      <c r="HXX235"/>
      <c r="HXY235"/>
      <c r="HXZ235"/>
      <c r="HYA235"/>
      <c r="HYB235"/>
      <c r="HYC235"/>
      <c r="HYD235"/>
      <c r="HYE235"/>
      <c r="HYF235"/>
      <c r="HYG235"/>
      <c r="HYH235"/>
      <c r="HYI235"/>
      <c r="HYJ235"/>
      <c r="HYK235"/>
      <c r="HYL235"/>
      <c r="HYM235"/>
      <c r="HYN235"/>
      <c r="HYO235"/>
      <c r="HYP235"/>
      <c r="HYQ235"/>
      <c r="HYR235"/>
      <c r="HYS235"/>
      <c r="HYT235"/>
      <c r="HYU235"/>
      <c r="HYV235"/>
      <c r="HYW235"/>
      <c r="HYX235"/>
      <c r="HYY235"/>
      <c r="HYZ235"/>
      <c r="HZA235"/>
      <c r="HZB235"/>
      <c r="HZC235"/>
      <c r="HZD235"/>
      <c r="HZE235"/>
      <c r="HZF235"/>
      <c r="HZG235"/>
      <c r="HZH235"/>
      <c r="HZI235"/>
      <c r="HZJ235"/>
      <c r="HZK235"/>
      <c r="HZL235"/>
      <c r="HZM235"/>
      <c r="HZN235"/>
      <c r="HZO235"/>
      <c r="HZP235"/>
      <c r="HZQ235"/>
      <c r="HZR235"/>
      <c r="HZS235"/>
      <c r="HZT235"/>
      <c r="HZU235"/>
      <c r="HZV235"/>
      <c r="HZW235"/>
      <c r="HZX235"/>
      <c r="HZY235"/>
      <c r="HZZ235"/>
      <c r="IAA235"/>
      <c r="IAB235"/>
      <c r="IAC235"/>
      <c r="IAD235"/>
      <c r="IAE235"/>
      <c r="IAF235"/>
      <c r="IAG235"/>
      <c r="IAH235"/>
      <c r="IAI235"/>
      <c r="IAJ235"/>
      <c r="IAK235"/>
      <c r="IAL235"/>
      <c r="IAM235"/>
      <c r="IAN235"/>
      <c r="IAO235"/>
      <c r="IAP235"/>
      <c r="IAQ235"/>
      <c r="IAR235"/>
      <c r="IAS235"/>
      <c r="IAT235"/>
      <c r="IAU235"/>
      <c r="IAV235"/>
      <c r="IAW235"/>
      <c r="IAX235"/>
      <c r="IAY235"/>
      <c r="IAZ235"/>
      <c r="IBA235"/>
      <c r="IBB235"/>
      <c r="IBC235"/>
      <c r="IBD235"/>
      <c r="IBE235"/>
      <c r="IBF235"/>
      <c r="IBG235"/>
      <c r="IBH235"/>
      <c r="IBI235"/>
      <c r="IBJ235"/>
      <c r="IBK235"/>
      <c r="IBL235"/>
      <c r="IBM235"/>
      <c r="IBN235"/>
      <c r="IBO235"/>
      <c r="IBP235"/>
      <c r="IBQ235"/>
      <c r="IBR235"/>
      <c r="IBS235"/>
      <c r="IBT235"/>
      <c r="IBU235"/>
      <c r="IBV235"/>
      <c r="IBW235"/>
      <c r="IBX235"/>
      <c r="IBY235"/>
      <c r="IBZ235"/>
      <c r="ICA235"/>
      <c r="ICB235"/>
      <c r="ICC235"/>
      <c r="ICD235"/>
      <c r="ICE235"/>
      <c r="ICF235"/>
      <c r="ICG235"/>
      <c r="ICH235"/>
      <c r="ICI235"/>
      <c r="ICJ235"/>
      <c r="ICK235"/>
      <c r="ICL235"/>
      <c r="ICM235"/>
      <c r="ICN235"/>
      <c r="ICO235"/>
      <c r="ICP235"/>
      <c r="ICQ235"/>
      <c r="ICR235"/>
      <c r="ICS235"/>
      <c r="ICT235"/>
      <c r="ICU235"/>
      <c r="ICV235"/>
      <c r="ICW235"/>
      <c r="ICX235"/>
      <c r="ICY235"/>
      <c r="ICZ235"/>
      <c r="IDA235"/>
      <c r="IDB235"/>
      <c r="IDC235"/>
      <c r="IDD235"/>
      <c r="IDE235"/>
      <c r="IDF235"/>
      <c r="IDG235"/>
      <c r="IDH235"/>
      <c r="IDI235"/>
      <c r="IDJ235"/>
      <c r="IDK235"/>
      <c r="IDL235"/>
      <c r="IDM235"/>
      <c r="IDN235"/>
      <c r="IDO235"/>
      <c r="IDP235"/>
      <c r="IDQ235"/>
      <c r="IDR235"/>
      <c r="IDS235"/>
      <c r="IDT235"/>
      <c r="IDU235"/>
      <c r="IDV235"/>
      <c r="IDW235"/>
      <c r="IDX235"/>
      <c r="IDY235"/>
      <c r="IDZ235"/>
      <c r="IEA235"/>
      <c r="IEB235"/>
      <c r="IEC235"/>
      <c r="IED235"/>
      <c r="IEE235"/>
      <c r="IEF235"/>
      <c r="IEG235"/>
      <c r="IEH235"/>
      <c r="IEI235"/>
      <c r="IEJ235"/>
      <c r="IEK235"/>
      <c r="IEL235"/>
      <c r="IEM235"/>
      <c r="IEN235"/>
      <c r="IEO235"/>
      <c r="IEP235"/>
      <c r="IEQ235"/>
      <c r="IER235"/>
      <c r="IES235"/>
      <c r="IET235"/>
      <c r="IEU235"/>
      <c r="IEV235"/>
      <c r="IEW235"/>
      <c r="IEX235"/>
      <c r="IEY235"/>
      <c r="IEZ235"/>
      <c r="IFA235"/>
      <c r="IFB235"/>
      <c r="IFC235"/>
      <c r="IFD235"/>
      <c r="IFE235"/>
      <c r="IFF235"/>
      <c r="IFG235"/>
      <c r="IFH235"/>
      <c r="IFI235"/>
      <c r="IFJ235"/>
      <c r="IFK235"/>
      <c r="IFL235"/>
      <c r="IFM235"/>
      <c r="IFN235"/>
      <c r="IFO235"/>
      <c r="IFP235"/>
      <c r="IFQ235"/>
      <c r="IFR235"/>
      <c r="IFS235"/>
      <c r="IFT235"/>
      <c r="IFU235"/>
      <c r="IFV235"/>
      <c r="IFW235"/>
      <c r="IFX235"/>
      <c r="IFY235"/>
      <c r="IFZ235"/>
      <c r="IGA235"/>
      <c r="IGB235"/>
      <c r="IGC235"/>
      <c r="IGD235"/>
      <c r="IGE235"/>
      <c r="IGF235"/>
      <c r="IGG235"/>
      <c r="IGH235"/>
      <c r="IGI235"/>
      <c r="IGJ235"/>
      <c r="IGK235"/>
      <c r="IGL235"/>
      <c r="IGM235"/>
      <c r="IGN235"/>
      <c r="IGO235"/>
      <c r="IGP235"/>
      <c r="IGQ235"/>
      <c r="IGR235"/>
      <c r="IGS235"/>
      <c r="IGT235"/>
      <c r="IGU235"/>
      <c r="IGV235"/>
      <c r="IGW235"/>
      <c r="IGX235"/>
      <c r="IGY235"/>
      <c r="IGZ235"/>
      <c r="IHA235"/>
      <c r="IHB235"/>
      <c r="IHC235"/>
      <c r="IHD235"/>
      <c r="IHE235"/>
      <c r="IHF235"/>
      <c r="IHG235"/>
      <c r="IHH235"/>
      <c r="IHI235"/>
      <c r="IHJ235"/>
      <c r="IHK235"/>
      <c r="IHL235"/>
      <c r="IHM235"/>
      <c r="IHN235"/>
      <c r="IHO235"/>
      <c r="IHP235"/>
      <c r="IHQ235"/>
      <c r="IHR235"/>
      <c r="IHS235"/>
      <c r="IHT235"/>
      <c r="IHU235"/>
      <c r="IHV235"/>
      <c r="IHW235"/>
      <c r="IHX235"/>
      <c r="IHY235"/>
      <c r="IHZ235"/>
      <c r="IIA235"/>
      <c r="IIB235"/>
      <c r="IIC235"/>
      <c r="IID235"/>
      <c r="IIE235"/>
      <c r="IIF235"/>
      <c r="IIG235"/>
      <c r="IIH235"/>
      <c r="III235"/>
      <c r="IIJ235"/>
      <c r="IIK235"/>
      <c r="IIL235"/>
      <c r="IIM235"/>
      <c r="IIN235"/>
      <c r="IIO235"/>
      <c r="IIP235"/>
      <c r="IIQ235"/>
      <c r="IIR235"/>
      <c r="IIS235"/>
      <c r="IIT235"/>
      <c r="IIU235"/>
      <c r="IIV235"/>
      <c r="IIW235"/>
      <c r="IIX235"/>
      <c r="IIY235"/>
      <c r="IIZ235"/>
      <c r="IJA235"/>
      <c r="IJB235"/>
      <c r="IJC235"/>
      <c r="IJD235"/>
      <c r="IJE235"/>
      <c r="IJF235"/>
      <c r="IJG235"/>
      <c r="IJH235"/>
      <c r="IJI235"/>
      <c r="IJJ235"/>
      <c r="IJK235"/>
      <c r="IJL235"/>
      <c r="IJM235"/>
      <c r="IJN235"/>
      <c r="IJO235"/>
      <c r="IJP235"/>
      <c r="IJQ235"/>
      <c r="IJR235"/>
      <c r="IJS235"/>
      <c r="IJT235"/>
      <c r="IJU235"/>
      <c r="IJV235"/>
      <c r="IJW235"/>
      <c r="IJX235"/>
      <c r="IJY235"/>
      <c r="IJZ235"/>
      <c r="IKA235"/>
      <c r="IKB235"/>
      <c r="IKC235"/>
      <c r="IKD235"/>
      <c r="IKE235"/>
      <c r="IKF235"/>
      <c r="IKG235"/>
      <c r="IKH235"/>
      <c r="IKI235"/>
      <c r="IKJ235"/>
      <c r="IKK235"/>
      <c r="IKL235"/>
      <c r="IKM235"/>
      <c r="IKN235"/>
      <c r="IKO235"/>
      <c r="IKP235"/>
      <c r="IKQ235"/>
      <c r="IKR235"/>
      <c r="IKS235"/>
      <c r="IKT235"/>
      <c r="IKU235"/>
      <c r="IKV235"/>
      <c r="IKW235"/>
      <c r="IKX235"/>
      <c r="IKY235"/>
      <c r="IKZ235"/>
      <c r="ILA235"/>
      <c r="ILB235"/>
      <c r="ILC235"/>
      <c r="ILD235"/>
      <c r="ILE235"/>
      <c r="ILF235"/>
      <c r="ILG235"/>
      <c r="ILH235"/>
      <c r="ILI235"/>
      <c r="ILJ235"/>
      <c r="ILK235"/>
      <c r="ILL235"/>
      <c r="ILM235"/>
      <c r="ILN235"/>
      <c r="ILO235"/>
      <c r="ILP235"/>
      <c r="ILQ235"/>
      <c r="ILR235"/>
      <c r="ILS235"/>
      <c r="ILT235"/>
      <c r="ILU235"/>
      <c r="ILV235"/>
      <c r="ILW235"/>
      <c r="ILX235"/>
      <c r="ILY235"/>
      <c r="ILZ235"/>
      <c r="IMA235"/>
      <c r="IMB235"/>
      <c r="IMC235"/>
      <c r="IMD235"/>
      <c r="IME235"/>
      <c r="IMF235"/>
      <c r="IMG235"/>
      <c r="IMH235"/>
      <c r="IMI235"/>
      <c r="IMJ235"/>
      <c r="IMK235"/>
      <c r="IML235"/>
      <c r="IMM235"/>
      <c r="IMN235"/>
      <c r="IMO235"/>
      <c r="IMP235"/>
      <c r="IMQ235"/>
      <c r="IMR235"/>
      <c r="IMS235"/>
      <c r="IMT235"/>
      <c r="IMU235"/>
      <c r="IMV235"/>
      <c r="IMW235"/>
      <c r="IMX235"/>
      <c r="IMY235"/>
      <c r="IMZ235"/>
      <c r="INA235"/>
      <c r="INB235"/>
      <c r="INC235"/>
      <c r="IND235"/>
      <c r="INE235"/>
      <c r="INF235"/>
      <c r="ING235"/>
      <c r="INH235"/>
      <c r="INI235"/>
      <c r="INJ235"/>
      <c r="INK235"/>
      <c r="INL235"/>
      <c r="INM235"/>
      <c r="INN235"/>
      <c r="INO235"/>
      <c r="INP235"/>
      <c r="INQ235"/>
      <c r="INR235"/>
      <c r="INS235"/>
      <c r="INT235"/>
      <c r="INU235"/>
      <c r="INV235"/>
      <c r="INW235"/>
      <c r="INX235"/>
      <c r="INY235"/>
      <c r="INZ235"/>
      <c r="IOA235"/>
      <c r="IOB235"/>
      <c r="IOC235"/>
      <c r="IOD235"/>
      <c r="IOE235"/>
      <c r="IOF235"/>
      <c r="IOG235"/>
      <c r="IOH235"/>
      <c r="IOI235"/>
      <c r="IOJ235"/>
      <c r="IOK235"/>
      <c r="IOL235"/>
      <c r="IOM235"/>
      <c r="ION235"/>
      <c r="IOO235"/>
      <c r="IOP235"/>
      <c r="IOQ235"/>
      <c r="IOR235"/>
      <c r="IOS235"/>
      <c r="IOT235"/>
      <c r="IOU235"/>
      <c r="IOV235"/>
      <c r="IOW235"/>
      <c r="IOX235"/>
      <c r="IOY235"/>
      <c r="IOZ235"/>
      <c r="IPA235"/>
      <c r="IPB235"/>
      <c r="IPC235"/>
      <c r="IPD235"/>
      <c r="IPE235"/>
      <c r="IPF235"/>
      <c r="IPG235"/>
      <c r="IPH235"/>
      <c r="IPI235"/>
      <c r="IPJ235"/>
      <c r="IPK235"/>
      <c r="IPL235"/>
      <c r="IPM235"/>
      <c r="IPN235"/>
      <c r="IPO235"/>
      <c r="IPP235"/>
      <c r="IPQ235"/>
      <c r="IPR235"/>
      <c r="IPS235"/>
      <c r="IPT235"/>
      <c r="IPU235"/>
      <c r="IPV235"/>
      <c r="IPW235"/>
      <c r="IPX235"/>
      <c r="IPY235"/>
      <c r="IPZ235"/>
      <c r="IQA235"/>
      <c r="IQB235"/>
      <c r="IQC235"/>
      <c r="IQD235"/>
      <c r="IQE235"/>
      <c r="IQF235"/>
      <c r="IQG235"/>
      <c r="IQH235"/>
      <c r="IQI235"/>
      <c r="IQJ235"/>
      <c r="IQK235"/>
      <c r="IQL235"/>
      <c r="IQM235"/>
      <c r="IQN235"/>
      <c r="IQO235"/>
      <c r="IQP235"/>
      <c r="IQQ235"/>
      <c r="IQR235"/>
      <c r="IQS235"/>
      <c r="IQT235"/>
      <c r="IQU235"/>
      <c r="IQV235"/>
      <c r="IQW235"/>
      <c r="IQX235"/>
      <c r="IQY235"/>
      <c r="IQZ235"/>
      <c r="IRA235"/>
      <c r="IRB235"/>
      <c r="IRC235"/>
      <c r="IRD235"/>
      <c r="IRE235"/>
      <c r="IRF235"/>
      <c r="IRG235"/>
      <c r="IRH235"/>
      <c r="IRI235"/>
      <c r="IRJ235"/>
      <c r="IRK235"/>
      <c r="IRL235"/>
      <c r="IRM235"/>
      <c r="IRN235"/>
      <c r="IRO235"/>
      <c r="IRP235"/>
      <c r="IRQ235"/>
      <c r="IRR235"/>
      <c r="IRS235"/>
      <c r="IRT235"/>
      <c r="IRU235"/>
      <c r="IRV235"/>
      <c r="IRW235"/>
      <c r="IRX235"/>
      <c r="IRY235"/>
      <c r="IRZ235"/>
      <c r="ISA235"/>
      <c r="ISB235"/>
      <c r="ISC235"/>
      <c r="ISD235"/>
      <c r="ISE235"/>
      <c r="ISF235"/>
      <c r="ISG235"/>
      <c r="ISH235"/>
      <c r="ISI235"/>
      <c r="ISJ235"/>
      <c r="ISK235"/>
      <c r="ISL235"/>
      <c r="ISM235"/>
      <c r="ISN235"/>
      <c r="ISO235"/>
      <c r="ISP235"/>
      <c r="ISQ235"/>
      <c r="ISR235"/>
      <c r="ISS235"/>
      <c r="IST235"/>
      <c r="ISU235"/>
      <c r="ISV235"/>
      <c r="ISW235"/>
      <c r="ISX235"/>
      <c r="ISY235"/>
      <c r="ISZ235"/>
      <c r="ITA235"/>
      <c r="ITB235"/>
      <c r="ITC235"/>
      <c r="ITD235"/>
      <c r="ITE235"/>
      <c r="ITF235"/>
      <c r="ITG235"/>
      <c r="ITH235"/>
      <c r="ITI235"/>
      <c r="ITJ235"/>
      <c r="ITK235"/>
      <c r="ITL235"/>
      <c r="ITM235"/>
      <c r="ITN235"/>
      <c r="ITO235"/>
      <c r="ITP235"/>
      <c r="ITQ235"/>
      <c r="ITR235"/>
      <c r="ITS235"/>
      <c r="ITT235"/>
      <c r="ITU235"/>
      <c r="ITV235"/>
      <c r="ITW235"/>
      <c r="ITX235"/>
      <c r="ITY235"/>
      <c r="ITZ235"/>
      <c r="IUA235"/>
      <c r="IUB235"/>
      <c r="IUC235"/>
      <c r="IUD235"/>
      <c r="IUE235"/>
      <c r="IUF235"/>
      <c r="IUG235"/>
      <c r="IUH235"/>
      <c r="IUI235"/>
      <c r="IUJ235"/>
      <c r="IUK235"/>
      <c r="IUL235"/>
      <c r="IUM235"/>
      <c r="IUN235"/>
      <c r="IUO235"/>
      <c r="IUP235"/>
      <c r="IUQ235"/>
      <c r="IUR235"/>
      <c r="IUS235"/>
      <c r="IUT235"/>
      <c r="IUU235"/>
      <c r="IUV235"/>
      <c r="IUW235"/>
      <c r="IUX235"/>
      <c r="IUY235"/>
      <c r="IUZ235"/>
      <c r="IVA235"/>
      <c r="IVB235"/>
      <c r="IVC235"/>
      <c r="IVD235"/>
      <c r="IVE235"/>
      <c r="IVF235"/>
      <c r="IVG235"/>
      <c r="IVH235"/>
      <c r="IVI235"/>
      <c r="IVJ235"/>
      <c r="IVK235"/>
      <c r="IVL235"/>
      <c r="IVM235"/>
      <c r="IVN235"/>
      <c r="IVO235"/>
      <c r="IVP235"/>
      <c r="IVQ235"/>
      <c r="IVR235"/>
      <c r="IVS235"/>
      <c r="IVT235"/>
      <c r="IVU235"/>
      <c r="IVV235"/>
      <c r="IVW235"/>
      <c r="IVX235"/>
      <c r="IVY235"/>
      <c r="IVZ235"/>
      <c r="IWA235"/>
      <c r="IWB235"/>
      <c r="IWC235"/>
      <c r="IWD235"/>
      <c r="IWE235"/>
      <c r="IWF235"/>
      <c r="IWG235"/>
      <c r="IWH235"/>
      <c r="IWI235"/>
      <c r="IWJ235"/>
      <c r="IWK235"/>
      <c r="IWL235"/>
      <c r="IWM235"/>
      <c r="IWN235"/>
      <c r="IWO235"/>
      <c r="IWP235"/>
      <c r="IWQ235"/>
      <c r="IWR235"/>
      <c r="IWS235"/>
      <c r="IWT235"/>
      <c r="IWU235"/>
      <c r="IWV235"/>
      <c r="IWW235"/>
      <c r="IWX235"/>
      <c r="IWY235"/>
      <c r="IWZ235"/>
      <c r="IXA235"/>
      <c r="IXB235"/>
      <c r="IXC235"/>
      <c r="IXD235"/>
      <c r="IXE235"/>
      <c r="IXF235"/>
      <c r="IXG235"/>
      <c r="IXH235"/>
      <c r="IXI235"/>
      <c r="IXJ235"/>
      <c r="IXK235"/>
      <c r="IXL235"/>
      <c r="IXM235"/>
      <c r="IXN235"/>
      <c r="IXO235"/>
      <c r="IXP235"/>
      <c r="IXQ235"/>
      <c r="IXR235"/>
      <c r="IXS235"/>
      <c r="IXT235"/>
      <c r="IXU235"/>
      <c r="IXV235"/>
      <c r="IXW235"/>
      <c r="IXX235"/>
      <c r="IXY235"/>
      <c r="IXZ235"/>
      <c r="IYA235"/>
      <c r="IYB235"/>
      <c r="IYC235"/>
      <c r="IYD235"/>
      <c r="IYE235"/>
      <c r="IYF235"/>
      <c r="IYG235"/>
      <c r="IYH235"/>
      <c r="IYI235"/>
      <c r="IYJ235"/>
      <c r="IYK235"/>
      <c r="IYL235"/>
      <c r="IYM235"/>
      <c r="IYN235"/>
      <c r="IYO235"/>
      <c r="IYP235"/>
      <c r="IYQ235"/>
      <c r="IYR235"/>
      <c r="IYS235"/>
      <c r="IYT235"/>
      <c r="IYU235"/>
      <c r="IYV235"/>
      <c r="IYW235"/>
      <c r="IYX235"/>
      <c r="IYY235"/>
      <c r="IYZ235"/>
      <c r="IZA235"/>
      <c r="IZB235"/>
      <c r="IZC235"/>
      <c r="IZD235"/>
      <c r="IZE235"/>
      <c r="IZF235"/>
      <c r="IZG235"/>
      <c r="IZH235"/>
      <c r="IZI235"/>
      <c r="IZJ235"/>
      <c r="IZK235"/>
      <c r="IZL235"/>
      <c r="IZM235"/>
      <c r="IZN235"/>
      <c r="IZO235"/>
      <c r="IZP235"/>
      <c r="IZQ235"/>
      <c r="IZR235"/>
      <c r="IZS235"/>
      <c r="IZT235"/>
      <c r="IZU235"/>
      <c r="IZV235"/>
      <c r="IZW235"/>
      <c r="IZX235"/>
      <c r="IZY235"/>
      <c r="IZZ235"/>
      <c r="JAA235"/>
      <c r="JAB235"/>
      <c r="JAC235"/>
      <c r="JAD235"/>
      <c r="JAE235"/>
      <c r="JAF235"/>
      <c r="JAG235"/>
      <c r="JAH235"/>
      <c r="JAI235"/>
      <c r="JAJ235"/>
      <c r="JAK235"/>
      <c r="JAL235"/>
      <c r="JAM235"/>
      <c r="JAN235"/>
      <c r="JAO235"/>
      <c r="JAP235"/>
      <c r="JAQ235"/>
      <c r="JAR235"/>
      <c r="JAS235"/>
      <c r="JAT235"/>
      <c r="JAU235"/>
      <c r="JAV235"/>
      <c r="JAW235"/>
      <c r="JAX235"/>
      <c r="JAY235"/>
      <c r="JAZ235"/>
      <c r="JBA235"/>
      <c r="JBB235"/>
      <c r="JBC235"/>
      <c r="JBD235"/>
      <c r="JBE235"/>
      <c r="JBF235"/>
      <c r="JBG235"/>
      <c r="JBH235"/>
      <c r="JBI235"/>
      <c r="JBJ235"/>
      <c r="JBK235"/>
      <c r="JBL235"/>
      <c r="JBM235"/>
      <c r="JBN235"/>
      <c r="JBO235"/>
      <c r="JBP235"/>
      <c r="JBQ235"/>
      <c r="JBR235"/>
      <c r="JBS235"/>
      <c r="JBT235"/>
      <c r="JBU235"/>
      <c r="JBV235"/>
      <c r="JBW235"/>
      <c r="JBX235"/>
      <c r="JBY235"/>
      <c r="JBZ235"/>
      <c r="JCA235"/>
      <c r="JCB235"/>
      <c r="JCC235"/>
      <c r="JCD235"/>
      <c r="JCE235"/>
      <c r="JCF235"/>
      <c r="JCG235"/>
      <c r="JCH235"/>
      <c r="JCI235"/>
      <c r="JCJ235"/>
      <c r="JCK235"/>
      <c r="JCL235"/>
      <c r="JCM235"/>
      <c r="JCN235"/>
      <c r="JCO235"/>
      <c r="JCP235"/>
      <c r="JCQ235"/>
      <c r="JCR235"/>
      <c r="JCS235"/>
      <c r="JCT235"/>
      <c r="JCU235"/>
      <c r="JCV235"/>
      <c r="JCW235"/>
      <c r="JCX235"/>
      <c r="JCY235"/>
      <c r="JCZ235"/>
      <c r="JDA235"/>
      <c r="JDB235"/>
      <c r="JDC235"/>
      <c r="JDD235"/>
      <c r="JDE235"/>
      <c r="JDF235"/>
      <c r="JDG235"/>
      <c r="JDH235"/>
      <c r="JDI235"/>
      <c r="JDJ235"/>
      <c r="JDK235"/>
      <c r="JDL235"/>
      <c r="JDM235"/>
      <c r="JDN235"/>
      <c r="JDO235"/>
      <c r="JDP235"/>
      <c r="JDQ235"/>
      <c r="JDR235"/>
      <c r="JDS235"/>
      <c r="JDT235"/>
      <c r="JDU235"/>
      <c r="JDV235"/>
      <c r="JDW235"/>
      <c r="JDX235"/>
      <c r="JDY235"/>
      <c r="JDZ235"/>
      <c r="JEA235"/>
      <c r="JEB235"/>
      <c r="JEC235"/>
      <c r="JED235"/>
      <c r="JEE235"/>
      <c r="JEF235"/>
      <c r="JEG235"/>
      <c r="JEH235"/>
      <c r="JEI235"/>
      <c r="JEJ235"/>
      <c r="JEK235"/>
      <c r="JEL235"/>
      <c r="JEM235"/>
      <c r="JEN235"/>
      <c r="JEO235"/>
      <c r="JEP235"/>
      <c r="JEQ235"/>
      <c r="JER235"/>
      <c r="JES235"/>
      <c r="JET235"/>
      <c r="JEU235"/>
      <c r="JEV235"/>
      <c r="JEW235"/>
      <c r="JEX235"/>
      <c r="JEY235"/>
      <c r="JEZ235"/>
      <c r="JFA235"/>
      <c r="JFB235"/>
      <c r="JFC235"/>
      <c r="JFD235"/>
      <c r="JFE235"/>
      <c r="JFF235"/>
      <c r="JFG235"/>
      <c r="JFH235"/>
      <c r="JFI235"/>
      <c r="JFJ235"/>
      <c r="JFK235"/>
      <c r="JFL235"/>
      <c r="JFM235"/>
      <c r="JFN235"/>
      <c r="JFO235"/>
      <c r="JFP235"/>
      <c r="JFQ235"/>
      <c r="JFR235"/>
      <c r="JFS235"/>
      <c r="JFT235"/>
      <c r="JFU235"/>
      <c r="JFV235"/>
      <c r="JFW235"/>
      <c r="JFX235"/>
      <c r="JFY235"/>
      <c r="JFZ235"/>
      <c r="JGA235"/>
      <c r="JGB235"/>
      <c r="JGC235"/>
      <c r="JGD235"/>
      <c r="JGE235"/>
      <c r="JGF235"/>
      <c r="JGG235"/>
      <c r="JGH235"/>
      <c r="JGI235"/>
      <c r="JGJ235"/>
      <c r="JGK235"/>
      <c r="JGL235"/>
      <c r="JGM235"/>
      <c r="JGN235"/>
      <c r="JGO235"/>
      <c r="JGP235"/>
      <c r="JGQ235"/>
      <c r="JGR235"/>
      <c r="JGS235"/>
      <c r="JGT235"/>
      <c r="JGU235"/>
      <c r="JGV235"/>
      <c r="JGW235"/>
      <c r="JGX235"/>
      <c r="JGY235"/>
      <c r="JGZ235"/>
      <c r="JHA235"/>
      <c r="JHB235"/>
      <c r="JHC235"/>
      <c r="JHD235"/>
      <c r="JHE235"/>
      <c r="JHF235"/>
      <c r="JHG235"/>
      <c r="JHH235"/>
      <c r="JHI235"/>
      <c r="JHJ235"/>
      <c r="JHK235"/>
      <c r="JHL235"/>
      <c r="JHM235"/>
      <c r="JHN235"/>
      <c r="JHO235"/>
      <c r="JHP235"/>
      <c r="JHQ235"/>
      <c r="JHR235"/>
      <c r="JHS235"/>
      <c r="JHT235"/>
      <c r="JHU235"/>
      <c r="JHV235"/>
      <c r="JHW235"/>
      <c r="JHX235"/>
      <c r="JHY235"/>
      <c r="JHZ235"/>
      <c r="JIA235"/>
      <c r="JIB235"/>
      <c r="JIC235"/>
      <c r="JID235"/>
      <c r="JIE235"/>
      <c r="JIF235"/>
      <c r="JIG235"/>
      <c r="JIH235"/>
      <c r="JII235"/>
      <c r="JIJ235"/>
      <c r="JIK235"/>
      <c r="JIL235"/>
      <c r="JIM235"/>
      <c r="JIN235"/>
      <c r="JIO235"/>
      <c r="JIP235"/>
      <c r="JIQ235"/>
      <c r="JIR235"/>
      <c r="JIS235"/>
      <c r="JIT235"/>
      <c r="JIU235"/>
      <c r="JIV235"/>
      <c r="JIW235"/>
      <c r="JIX235"/>
      <c r="JIY235"/>
      <c r="JIZ235"/>
      <c r="JJA235"/>
      <c r="JJB235"/>
      <c r="JJC235"/>
      <c r="JJD235"/>
      <c r="JJE235"/>
      <c r="JJF235"/>
      <c r="JJG235"/>
      <c r="JJH235"/>
      <c r="JJI235"/>
      <c r="JJJ235"/>
      <c r="JJK235"/>
      <c r="JJL235"/>
      <c r="JJM235"/>
      <c r="JJN235"/>
      <c r="JJO235"/>
      <c r="JJP235"/>
      <c r="JJQ235"/>
      <c r="JJR235"/>
      <c r="JJS235"/>
      <c r="JJT235"/>
      <c r="JJU235"/>
      <c r="JJV235"/>
      <c r="JJW235"/>
      <c r="JJX235"/>
      <c r="JJY235"/>
      <c r="JJZ235"/>
      <c r="JKA235"/>
      <c r="JKB235"/>
      <c r="JKC235"/>
      <c r="JKD235"/>
      <c r="JKE235"/>
      <c r="JKF235"/>
      <c r="JKG235"/>
      <c r="JKH235"/>
      <c r="JKI235"/>
      <c r="JKJ235"/>
      <c r="JKK235"/>
      <c r="JKL235"/>
      <c r="JKM235"/>
      <c r="JKN235"/>
      <c r="JKO235"/>
      <c r="JKP235"/>
      <c r="JKQ235"/>
      <c r="JKR235"/>
      <c r="JKS235"/>
      <c r="JKT235"/>
      <c r="JKU235"/>
      <c r="JKV235"/>
      <c r="JKW235"/>
      <c r="JKX235"/>
      <c r="JKY235"/>
      <c r="JKZ235"/>
      <c r="JLA235"/>
      <c r="JLB235"/>
      <c r="JLC235"/>
      <c r="JLD235"/>
      <c r="JLE235"/>
      <c r="JLF235"/>
      <c r="JLG235"/>
      <c r="JLH235"/>
      <c r="JLI235"/>
      <c r="JLJ235"/>
      <c r="JLK235"/>
      <c r="JLL235"/>
      <c r="JLM235"/>
      <c r="JLN235"/>
      <c r="JLO235"/>
      <c r="JLP235"/>
      <c r="JLQ235"/>
      <c r="JLR235"/>
      <c r="JLS235"/>
      <c r="JLT235"/>
      <c r="JLU235"/>
      <c r="JLV235"/>
      <c r="JLW235"/>
      <c r="JLX235"/>
      <c r="JLY235"/>
      <c r="JLZ235"/>
      <c r="JMA235"/>
      <c r="JMB235"/>
      <c r="JMC235"/>
      <c r="JMD235"/>
      <c r="JME235"/>
      <c r="JMF235"/>
      <c r="JMG235"/>
      <c r="JMH235"/>
      <c r="JMI235"/>
      <c r="JMJ235"/>
      <c r="JMK235"/>
      <c r="JML235"/>
      <c r="JMM235"/>
      <c r="JMN235"/>
      <c r="JMO235"/>
      <c r="JMP235"/>
      <c r="JMQ235"/>
      <c r="JMR235"/>
      <c r="JMS235"/>
      <c r="JMT235"/>
      <c r="JMU235"/>
      <c r="JMV235"/>
      <c r="JMW235"/>
      <c r="JMX235"/>
      <c r="JMY235"/>
      <c r="JMZ235"/>
      <c r="JNA235"/>
      <c r="JNB235"/>
      <c r="JNC235"/>
      <c r="JND235"/>
      <c r="JNE235"/>
      <c r="JNF235"/>
      <c r="JNG235"/>
      <c r="JNH235"/>
      <c r="JNI235"/>
      <c r="JNJ235"/>
      <c r="JNK235"/>
      <c r="JNL235"/>
      <c r="JNM235"/>
      <c r="JNN235"/>
      <c r="JNO235"/>
      <c r="JNP235"/>
      <c r="JNQ235"/>
      <c r="JNR235"/>
      <c r="JNS235"/>
      <c r="JNT235"/>
      <c r="JNU235"/>
      <c r="JNV235"/>
      <c r="JNW235"/>
      <c r="JNX235"/>
      <c r="JNY235"/>
      <c r="JNZ235"/>
      <c r="JOA235"/>
      <c r="JOB235"/>
      <c r="JOC235"/>
      <c r="JOD235"/>
      <c r="JOE235"/>
      <c r="JOF235"/>
      <c r="JOG235"/>
      <c r="JOH235"/>
      <c r="JOI235"/>
      <c r="JOJ235"/>
      <c r="JOK235"/>
      <c r="JOL235"/>
      <c r="JOM235"/>
      <c r="JON235"/>
      <c r="JOO235"/>
      <c r="JOP235"/>
      <c r="JOQ235"/>
      <c r="JOR235"/>
      <c r="JOS235"/>
      <c r="JOT235"/>
      <c r="JOU235"/>
      <c r="JOV235"/>
      <c r="JOW235"/>
      <c r="JOX235"/>
      <c r="JOY235"/>
      <c r="JOZ235"/>
      <c r="JPA235"/>
      <c r="JPB235"/>
      <c r="JPC235"/>
      <c r="JPD235"/>
      <c r="JPE235"/>
      <c r="JPF235"/>
      <c r="JPG235"/>
      <c r="JPH235"/>
      <c r="JPI235"/>
      <c r="JPJ235"/>
      <c r="JPK235"/>
      <c r="JPL235"/>
      <c r="JPM235"/>
      <c r="JPN235"/>
      <c r="JPO235"/>
      <c r="JPP235"/>
      <c r="JPQ235"/>
      <c r="JPR235"/>
      <c r="JPS235"/>
      <c r="JPT235"/>
      <c r="JPU235"/>
      <c r="JPV235"/>
      <c r="JPW235"/>
      <c r="JPX235"/>
      <c r="JPY235"/>
      <c r="JPZ235"/>
      <c r="JQA235"/>
      <c r="JQB235"/>
      <c r="JQC235"/>
      <c r="JQD235"/>
      <c r="JQE235"/>
      <c r="JQF235"/>
      <c r="JQG235"/>
      <c r="JQH235"/>
      <c r="JQI235"/>
      <c r="JQJ235"/>
      <c r="JQK235"/>
      <c r="JQL235"/>
      <c r="JQM235"/>
      <c r="JQN235"/>
      <c r="JQO235"/>
      <c r="JQP235"/>
      <c r="JQQ235"/>
      <c r="JQR235"/>
      <c r="JQS235"/>
      <c r="JQT235"/>
      <c r="JQU235"/>
      <c r="JQV235"/>
      <c r="JQW235"/>
      <c r="JQX235"/>
      <c r="JQY235"/>
      <c r="JQZ235"/>
      <c r="JRA235"/>
      <c r="JRB235"/>
      <c r="JRC235"/>
      <c r="JRD235"/>
      <c r="JRE235"/>
      <c r="JRF235"/>
      <c r="JRG235"/>
      <c r="JRH235"/>
      <c r="JRI235"/>
      <c r="JRJ235"/>
      <c r="JRK235"/>
      <c r="JRL235"/>
      <c r="JRM235"/>
      <c r="JRN235"/>
      <c r="JRO235"/>
      <c r="JRP235"/>
      <c r="JRQ235"/>
      <c r="JRR235"/>
      <c r="JRS235"/>
      <c r="JRT235"/>
      <c r="JRU235"/>
      <c r="JRV235"/>
      <c r="JRW235"/>
      <c r="JRX235"/>
      <c r="JRY235"/>
      <c r="JRZ235"/>
      <c r="JSA235"/>
      <c r="JSB235"/>
      <c r="JSC235"/>
      <c r="JSD235"/>
      <c r="JSE235"/>
      <c r="JSF235"/>
      <c r="JSG235"/>
      <c r="JSH235"/>
      <c r="JSI235"/>
      <c r="JSJ235"/>
      <c r="JSK235"/>
      <c r="JSL235"/>
      <c r="JSM235"/>
      <c r="JSN235"/>
      <c r="JSO235"/>
      <c r="JSP235"/>
      <c r="JSQ235"/>
      <c r="JSR235"/>
      <c r="JSS235"/>
      <c r="JST235"/>
      <c r="JSU235"/>
      <c r="JSV235"/>
      <c r="JSW235"/>
      <c r="JSX235"/>
      <c r="JSY235"/>
      <c r="JSZ235"/>
      <c r="JTA235"/>
      <c r="JTB235"/>
      <c r="JTC235"/>
      <c r="JTD235"/>
      <c r="JTE235"/>
      <c r="JTF235"/>
      <c r="JTG235"/>
      <c r="JTH235"/>
      <c r="JTI235"/>
      <c r="JTJ235"/>
      <c r="JTK235"/>
      <c r="JTL235"/>
      <c r="JTM235"/>
      <c r="JTN235"/>
      <c r="JTO235"/>
      <c r="JTP235"/>
      <c r="JTQ235"/>
      <c r="JTR235"/>
      <c r="JTS235"/>
      <c r="JTT235"/>
      <c r="JTU235"/>
      <c r="JTV235"/>
      <c r="JTW235"/>
      <c r="JTX235"/>
      <c r="JTY235"/>
      <c r="JTZ235"/>
      <c r="JUA235"/>
      <c r="JUB235"/>
      <c r="JUC235"/>
      <c r="JUD235"/>
      <c r="JUE235"/>
      <c r="JUF235"/>
      <c r="JUG235"/>
      <c r="JUH235"/>
      <c r="JUI235"/>
      <c r="JUJ235"/>
      <c r="JUK235"/>
      <c r="JUL235"/>
      <c r="JUM235"/>
      <c r="JUN235"/>
      <c r="JUO235"/>
      <c r="JUP235"/>
      <c r="JUQ235"/>
      <c r="JUR235"/>
      <c r="JUS235"/>
      <c r="JUT235"/>
      <c r="JUU235"/>
      <c r="JUV235"/>
      <c r="JUW235"/>
      <c r="JUX235"/>
      <c r="JUY235"/>
      <c r="JUZ235"/>
      <c r="JVA235"/>
      <c r="JVB235"/>
      <c r="JVC235"/>
      <c r="JVD235"/>
      <c r="JVE235"/>
      <c r="JVF235"/>
      <c r="JVG235"/>
      <c r="JVH235"/>
      <c r="JVI235"/>
      <c r="JVJ235"/>
      <c r="JVK235"/>
      <c r="JVL235"/>
      <c r="JVM235"/>
      <c r="JVN235"/>
      <c r="JVO235"/>
      <c r="JVP235"/>
      <c r="JVQ235"/>
      <c r="JVR235"/>
      <c r="JVS235"/>
      <c r="JVT235"/>
      <c r="JVU235"/>
      <c r="JVV235"/>
      <c r="JVW235"/>
      <c r="JVX235"/>
      <c r="JVY235"/>
      <c r="JVZ235"/>
      <c r="JWA235"/>
      <c r="JWB235"/>
      <c r="JWC235"/>
      <c r="JWD235"/>
      <c r="JWE235"/>
      <c r="JWF235"/>
      <c r="JWG235"/>
      <c r="JWH235"/>
      <c r="JWI235"/>
      <c r="JWJ235"/>
      <c r="JWK235"/>
      <c r="JWL235"/>
      <c r="JWM235"/>
      <c r="JWN235"/>
      <c r="JWO235"/>
      <c r="JWP235"/>
      <c r="JWQ235"/>
      <c r="JWR235"/>
      <c r="JWS235"/>
      <c r="JWT235"/>
      <c r="JWU235"/>
      <c r="JWV235"/>
      <c r="JWW235"/>
      <c r="JWX235"/>
      <c r="JWY235"/>
      <c r="JWZ235"/>
      <c r="JXA235"/>
      <c r="JXB235"/>
      <c r="JXC235"/>
      <c r="JXD235"/>
      <c r="JXE235"/>
      <c r="JXF235"/>
      <c r="JXG235"/>
      <c r="JXH235"/>
      <c r="JXI235"/>
      <c r="JXJ235"/>
      <c r="JXK235"/>
      <c r="JXL235"/>
      <c r="JXM235"/>
      <c r="JXN235"/>
      <c r="JXO235"/>
      <c r="JXP235"/>
      <c r="JXQ235"/>
      <c r="JXR235"/>
      <c r="JXS235"/>
      <c r="JXT235"/>
      <c r="JXU235"/>
      <c r="JXV235"/>
      <c r="JXW235"/>
      <c r="JXX235"/>
      <c r="JXY235"/>
      <c r="JXZ235"/>
      <c r="JYA235"/>
      <c r="JYB235"/>
      <c r="JYC235"/>
      <c r="JYD235"/>
      <c r="JYE235"/>
      <c r="JYF235"/>
      <c r="JYG235"/>
      <c r="JYH235"/>
      <c r="JYI235"/>
      <c r="JYJ235"/>
      <c r="JYK235"/>
      <c r="JYL235"/>
      <c r="JYM235"/>
      <c r="JYN235"/>
      <c r="JYO235"/>
      <c r="JYP235"/>
      <c r="JYQ235"/>
      <c r="JYR235"/>
      <c r="JYS235"/>
      <c r="JYT235"/>
      <c r="JYU235"/>
      <c r="JYV235"/>
      <c r="JYW235"/>
      <c r="JYX235"/>
      <c r="JYY235"/>
      <c r="JYZ235"/>
      <c r="JZA235"/>
      <c r="JZB235"/>
      <c r="JZC235"/>
      <c r="JZD235"/>
      <c r="JZE235"/>
      <c r="JZF235"/>
      <c r="JZG235"/>
      <c r="JZH235"/>
      <c r="JZI235"/>
      <c r="JZJ235"/>
      <c r="JZK235"/>
      <c r="JZL235"/>
      <c r="JZM235"/>
      <c r="JZN235"/>
      <c r="JZO235"/>
      <c r="JZP235"/>
      <c r="JZQ235"/>
      <c r="JZR235"/>
      <c r="JZS235"/>
      <c r="JZT235"/>
      <c r="JZU235"/>
      <c r="JZV235"/>
      <c r="JZW235"/>
      <c r="JZX235"/>
      <c r="JZY235"/>
      <c r="JZZ235"/>
      <c r="KAA235"/>
      <c r="KAB235"/>
      <c r="KAC235"/>
      <c r="KAD235"/>
      <c r="KAE235"/>
      <c r="KAF235"/>
      <c r="KAG235"/>
      <c r="KAH235"/>
      <c r="KAI235"/>
      <c r="KAJ235"/>
      <c r="KAK235"/>
      <c r="KAL235"/>
      <c r="KAM235"/>
      <c r="KAN235"/>
      <c r="KAO235"/>
      <c r="KAP235"/>
      <c r="KAQ235"/>
      <c r="KAR235"/>
      <c r="KAS235"/>
      <c r="KAT235"/>
      <c r="KAU235"/>
      <c r="KAV235"/>
      <c r="KAW235"/>
      <c r="KAX235"/>
      <c r="KAY235"/>
      <c r="KAZ235"/>
      <c r="KBA235"/>
      <c r="KBB235"/>
      <c r="KBC235"/>
      <c r="KBD235"/>
      <c r="KBE235"/>
      <c r="KBF235"/>
      <c r="KBG235"/>
      <c r="KBH235"/>
      <c r="KBI235"/>
      <c r="KBJ235"/>
      <c r="KBK235"/>
      <c r="KBL235"/>
      <c r="KBM235"/>
      <c r="KBN235"/>
      <c r="KBO235"/>
      <c r="KBP235"/>
      <c r="KBQ235"/>
      <c r="KBR235"/>
      <c r="KBS235"/>
      <c r="KBT235"/>
      <c r="KBU235"/>
      <c r="KBV235"/>
      <c r="KBW235"/>
      <c r="KBX235"/>
      <c r="KBY235"/>
      <c r="KBZ235"/>
      <c r="KCA235"/>
      <c r="KCB235"/>
      <c r="KCC235"/>
      <c r="KCD235"/>
      <c r="KCE235"/>
      <c r="KCF235"/>
      <c r="KCG235"/>
      <c r="KCH235"/>
      <c r="KCI235"/>
      <c r="KCJ235"/>
      <c r="KCK235"/>
      <c r="KCL235"/>
      <c r="KCM235"/>
      <c r="KCN235"/>
      <c r="KCO235"/>
      <c r="KCP235"/>
      <c r="KCQ235"/>
      <c r="KCR235"/>
      <c r="KCS235"/>
      <c r="KCT235"/>
      <c r="KCU235"/>
      <c r="KCV235"/>
      <c r="KCW235"/>
      <c r="KCX235"/>
      <c r="KCY235"/>
      <c r="KCZ235"/>
      <c r="KDA235"/>
      <c r="KDB235"/>
      <c r="KDC235"/>
      <c r="KDD235"/>
      <c r="KDE235"/>
      <c r="KDF235"/>
      <c r="KDG235"/>
      <c r="KDH235"/>
      <c r="KDI235"/>
      <c r="KDJ235"/>
      <c r="KDK235"/>
      <c r="KDL235"/>
      <c r="KDM235"/>
      <c r="KDN235"/>
      <c r="KDO235"/>
      <c r="KDP235"/>
      <c r="KDQ235"/>
      <c r="KDR235"/>
      <c r="KDS235"/>
      <c r="KDT235"/>
      <c r="KDU235"/>
      <c r="KDV235"/>
      <c r="KDW235"/>
      <c r="KDX235"/>
      <c r="KDY235"/>
      <c r="KDZ235"/>
      <c r="KEA235"/>
      <c r="KEB235"/>
      <c r="KEC235"/>
      <c r="KED235"/>
      <c r="KEE235"/>
      <c r="KEF235"/>
      <c r="KEG235"/>
      <c r="KEH235"/>
      <c r="KEI235"/>
      <c r="KEJ235"/>
      <c r="KEK235"/>
      <c r="KEL235"/>
      <c r="KEM235"/>
      <c r="KEN235"/>
      <c r="KEO235"/>
      <c r="KEP235"/>
      <c r="KEQ235"/>
      <c r="KER235"/>
      <c r="KES235"/>
      <c r="KET235"/>
      <c r="KEU235"/>
      <c r="KEV235"/>
      <c r="KEW235"/>
      <c r="KEX235"/>
      <c r="KEY235"/>
      <c r="KEZ235"/>
      <c r="KFA235"/>
      <c r="KFB235"/>
      <c r="KFC235"/>
      <c r="KFD235"/>
      <c r="KFE235"/>
      <c r="KFF235"/>
      <c r="KFG235"/>
      <c r="KFH235"/>
      <c r="KFI235"/>
      <c r="KFJ235"/>
      <c r="KFK235"/>
      <c r="KFL235"/>
      <c r="KFM235"/>
      <c r="KFN235"/>
      <c r="KFO235"/>
      <c r="KFP235"/>
      <c r="KFQ235"/>
      <c r="KFR235"/>
      <c r="KFS235"/>
      <c r="KFT235"/>
      <c r="KFU235"/>
      <c r="KFV235"/>
      <c r="KFW235"/>
      <c r="KFX235"/>
      <c r="KFY235"/>
      <c r="KFZ235"/>
      <c r="KGA235"/>
      <c r="KGB235"/>
      <c r="KGC235"/>
      <c r="KGD235"/>
      <c r="KGE235"/>
      <c r="KGF235"/>
      <c r="KGG235"/>
      <c r="KGH235"/>
      <c r="KGI235"/>
      <c r="KGJ235"/>
      <c r="KGK235"/>
      <c r="KGL235"/>
      <c r="KGM235"/>
      <c r="KGN235"/>
      <c r="KGO235"/>
      <c r="KGP235"/>
      <c r="KGQ235"/>
      <c r="KGR235"/>
      <c r="KGS235"/>
      <c r="KGT235"/>
      <c r="KGU235"/>
      <c r="KGV235"/>
      <c r="KGW235"/>
      <c r="KGX235"/>
      <c r="KGY235"/>
      <c r="KGZ235"/>
      <c r="KHA235"/>
      <c r="KHB235"/>
      <c r="KHC235"/>
      <c r="KHD235"/>
      <c r="KHE235"/>
      <c r="KHF235"/>
      <c r="KHG235"/>
      <c r="KHH235"/>
      <c r="KHI235"/>
      <c r="KHJ235"/>
      <c r="KHK235"/>
      <c r="KHL235"/>
      <c r="KHM235"/>
      <c r="KHN235"/>
      <c r="KHO235"/>
      <c r="KHP235"/>
      <c r="KHQ235"/>
      <c r="KHR235"/>
      <c r="KHS235"/>
      <c r="KHT235"/>
      <c r="KHU235"/>
      <c r="KHV235"/>
      <c r="KHW235"/>
      <c r="KHX235"/>
      <c r="KHY235"/>
      <c r="KHZ235"/>
      <c r="KIA235"/>
      <c r="KIB235"/>
      <c r="KIC235"/>
      <c r="KID235"/>
      <c r="KIE235"/>
      <c r="KIF235"/>
      <c r="KIG235"/>
      <c r="KIH235"/>
      <c r="KII235"/>
      <c r="KIJ235"/>
      <c r="KIK235"/>
      <c r="KIL235"/>
      <c r="KIM235"/>
      <c r="KIN235"/>
      <c r="KIO235"/>
      <c r="KIP235"/>
      <c r="KIQ235"/>
      <c r="KIR235"/>
      <c r="KIS235"/>
      <c r="KIT235"/>
      <c r="KIU235"/>
      <c r="KIV235"/>
      <c r="KIW235"/>
      <c r="KIX235"/>
      <c r="KIY235"/>
      <c r="KIZ235"/>
      <c r="KJA235"/>
      <c r="KJB235"/>
      <c r="KJC235"/>
      <c r="KJD235"/>
      <c r="KJE235"/>
      <c r="KJF235"/>
      <c r="KJG235"/>
      <c r="KJH235"/>
      <c r="KJI235"/>
      <c r="KJJ235"/>
      <c r="KJK235"/>
      <c r="KJL235"/>
      <c r="KJM235"/>
      <c r="KJN235"/>
      <c r="KJO235"/>
      <c r="KJP235"/>
      <c r="KJQ235"/>
      <c r="KJR235"/>
      <c r="KJS235"/>
      <c r="KJT235"/>
      <c r="KJU235"/>
      <c r="KJV235"/>
      <c r="KJW235"/>
      <c r="KJX235"/>
      <c r="KJY235"/>
      <c r="KJZ235"/>
      <c r="KKA235"/>
      <c r="KKB235"/>
      <c r="KKC235"/>
      <c r="KKD235"/>
      <c r="KKE235"/>
      <c r="KKF235"/>
      <c r="KKG235"/>
      <c r="KKH235"/>
      <c r="KKI235"/>
      <c r="KKJ235"/>
      <c r="KKK235"/>
      <c r="KKL235"/>
      <c r="KKM235"/>
      <c r="KKN235"/>
      <c r="KKO235"/>
      <c r="KKP235"/>
      <c r="KKQ235"/>
      <c r="KKR235"/>
      <c r="KKS235"/>
      <c r="KKT235"/>
      <c r="KKU235"/>
      <c r="KKV235"/>
      <c r="KKW235"/>
      <c r="KKX235"/>
      <c r="KKY235"/>
      <c r="KKZ235"/>
      <c r="KLA235"/>
      <c r="KLB235"/>
      <c r="KLC235"/>
      <c r="KLD235"/>
      <c r="KLE235"/>
      <c r="KLF235"/>
      <c r="KLG235"/>
      <c r="KLH235"/>
      <c r="KLI235"/>
      <c r="KLJ235"/>
      <c r="KLK235"/>
      <c r="KLL235"/>
      <c r="KLM235"/>
      <c r="KLN235"/>
      <c r="KLO235"/>
      <c r="KLP235"/>
      <c r="KLQ235"/>
      <c r="KLR235"/>
      <c r="KLS235"/>
      <c r="KLT235"/>
      <c r="KLU235"/>
      <c r="KLV235"/>
      <c r="KLW235"/>
      <c r="KLX235"/>
      <c r="KLY235"/>
      <c r="KLZ235"/>
      <c r="KMA235"/>
      <c r="KMB235"/>
      <c r="KMC235"/>
      <c r="KMD235"/>
      <c r="KME235"/>
      <c r="KMF235"/>
      <c r="KMG235"/>
      <c r="KMH235"/>
      <c r="KMI235"/>
      <c r="KMJ235"/>
      <c r="KMK235"/>
      <c r="KML235"/>
      <c r="KMM235"/>
      <c r="KMN235"/>
      <c r="KMO235"/>
      <c r="KMP235"/>
      <c r="KMQ235"/>
      <c r="KMR235"/>
      <c r="KMS235"/>
      <c r="KMT235"/>
      <c r="KMU235"/>
      <c r="KMV235"/>
      <c r="KMW235"/>
      <c r="KMX235"/>
      <c r="KMY235"/>
      <c r="KMZ235"/>
      <c r="KNA235"/>
      <c r="KNB235"/>
      <c r="KNC235"/>
      <c r="KND235"/>
      <c r="KNE235"/>
      <c r="KNF235"/>
      <c r="KNG235"/>
      <c r="KNH235"/>
      <c r="KNI235"/>
      <c r="KNJ235"/>
      <c r="KNK235"/>
      <c r="KNL235"/>
      <c r="KNM235"/>
      <c r="KNN235"/>
      <c r="KNO235"/>
      <c r="KNP235"/>
      <c r="KNQ235"/>
      <c r="KNR235"/>
      <c r="KNS235"/>
      <c r="KNT235"/>
      <c r="KNU235"/>
      <c r="KNV235"/>
      <c r="KNW235"/>
      <c r="KNX235"/>
      <c r="KNY235"/>
      <c r="KNZ235"/>
      <c r="KOA235"/>
      <c r="KOB235"/>
      <c r="KOC235"/>
      <c r="KOD235"/>
      <c r="KOE235"/>
      <c r="KOF235"/>
      <c r="KOG235"/>
      <c r="KOH235"/>
      <c r="KOI235"/>
      <c r="KOJ235"/>
      <c r="KOK235"/>
      <c r="KOL235"/>
      <c r="KOM235"/>
      <c r="KON235"/>
      <c r="KOO235"/>
      <c r="KOP235"/>
      <c r="KOQ235"/>
      <c r="KOR235"/>
      <c r="KOS235"/>
      <c r="KOT235"/>
      <c r="KOU235"/>
      <c r="KOV235"/>
      <c r="KOW235"/>
      <c r="KOX235"/>
      <c r="KOY235"/>
      <c r="KOZ235"/>
      <c r="KPA235"/>
      <c r="KPB235"/>
      <c r="KPC235"/>
      <c r="KPD235"/>
      <c r="KPE235"/>
      <c r="KPF235"/>
      <c r="KPG235"/>
      <c r="KPH235"/>
      <c r="KPI235"/>
      <c r="KPJ235"/>
      <c r="KPK235"/>
      <c r="KPL235"/>
      <c r="KPM235"/>
      <c r="KPN235"/>
      <c r="KPO235"/>
      <c r="KPP235"/>
      <c r="KPQ235"/>
      <c r="KPR235"/>
      <c r="KPS235"/>
      <c r="KPT235"/>
      <c r="KPU235"/>
      <c r="KPV235"/>
      <c r="KPW235"/>
      <c r="KPX235"/>
      <c r="KPY235"/>
      <c r="KPZ235"/>
      <c r="KQA235"/>
      <c r="KQB235"/>
      <c r="KQC235"/>
      <c r="KQD235"/>
      <c r="KQE235"/>
      <c r="KQF235"/>
      <c r="KQG235"/>
      <c r="KQH235"/>
      <c r="KQI235"/>
      <c r="KQJ235"/>
      <c r="KQK235"/>
      <c r="KQL235"/>
      <c r="KQM235"/>
      <c r="KQN235"/>
      <c r="KQO235"/>
      <c r="KQP235"/>
      <c r="KQQ235"/>
      <c r="KQR235"/>
      <c r="KQS235"/>
      <c r="KQT235"/>
      <c r="KQU235"/>
      <c r="KQV235"/>
      <c r="KQW235"/>
      <c r="KQX235"/>
      <c r="KQY235"/>
      <c r="KQZ235"/>
      <c r="KRA235"/>
      <c r="KRB235"/>
      <c r="KRC235"/>
      <c r="KRD235"/>
      <c r="KRE235"/>
      <c r="KRF235"/>
      <c r="KRG235"/>
      <c r="KRH235"/>
      <c r="KRI235"/>
      <c r="KRJ235"/>
      <c r="KRK235"/>
      <c r="KRL235"/>
      <c r="KRM235"/>
      <c r="KRN235"/>
      <c r="KRO235"/>
      <c r="KRP235"/>
      <c r="KRQ235"/>
      <c r="KRR235"/>
      <c r="KRS235"/>
      <c r="KRT235"/>
      <c r="KRU235"/>
      <c r="KRV235"/>
      <c r="KRW235"/>
      <c r="KRX235"/>
      <c r="KRY235"/>
      <c r="KRZ235"/>
      <c r="KSA235"/>
      <c r="KSB235"/>
      <c r="KSC235"/>
      <c r="KSD235"/>
      <c r="KSE235"/>
      <c r="KSF235"/>
      <c r="KSG235"/>
      <c r="KSH235"/>
      <c r="KSI235"/>
      <c r="KSJ235"/>
      <c r="KSK235"/>
      <c r="KSL235"/>
      <c r="KSM235"/>
      <c r="KSN235"/>
      <c r="KSO235"/>
      <c r="KSP235"/>
      <c r="KSQ235"/>
      <c r="KSR235"/>
      <c r="KSS235"/>
      <c r="KST235"/>
      <c r="KSU235"/>
      <c r="KSV235"/>
      <c r="KSW235"/>
      <c r="KSX235"/>
      <c r="KSY235"/>
      <c r="KSZ235"/>
      <c r="KTA235"/>
      <c r="KTB235"/>
      <c r="KTC235"/>
      <c r="KTD235"/>
      <c r="KTE235"/>
      <c r="KTF235"/>
      <c r="KTG235"/>
      <c r="KTH235"/>
      <c r="KTI235"/>
      <c r="KTJ235"/>
      <c r="KTK235"/>
      <c r="KTL235"/>
      <c r="KTM235"/>
      <c r="KTN235"/>
      <c r="KTO235"/>
      <c r="KTP235"/>
      <c r="KTQ235"/>
      <c r="KTR235"/>
      <c r="KTS235"/>
      <c r="KTT235"/>
      <c r="KTU235"/>
      <c r="KTV235"/>
      <c r="KTW235"/>
      <c r="KTX235"/>
      <c r="KTY235"/>
      <c r="KTZ235"/>
      <c r="KUA235"/>
      <c r="KUB235"/>
      <c r="KUC235"/>
      <c r="KUD235"/>
      <c r="KUE235"/>
      <c r="KUF235"/>
      <c r="KUG235"/>
      <c r="KUH235"/>
      <c r="KUI235"/>
      <c r="KUJ235"/>
      <c r="KUK235"/>
      <c r="KUL235"/>
      <c r="KUM235"/>
      <c r="KUN235"/>
      <c r="KUO235"/>
      <c r="KUP235"/>
      <c r="KUQ235"/>
      <c r="KUR235"/>
      <c r="KUS235"/>
      <c r="KUT235"/>
      <c r="KUU235"/>
      <c r="KUV235"/>
      <c r="KUW235"/>
      <c r="KUX235"/>
      <c r="KUY235"/>
      <c r="KUZ235"/>
      <c r="KVA235"/>
      <c r="KVB235"/>
      <c r="KVC235"/>
      <c r="KVD235"/>
      <c r="KVE235"/>
      <c r="KVF235"/>
      <c r="KVG235"/>
      <c r="KVH235"/>
      <c r="KVI235"/>
      <c r="KVJ235"/>
      <c r="KVK235"/>
      <c r="KVL235"/>
      <c r="KVM235"/>
      <c r="KVN235"/>
      <c r="KVO235"/>
      <c r="KVP235"/>
      <c r="KVQ235"/>
      <c r="KVR235"/>
      <c r="KVS235"/>
      <c r="KVT235"/>
      <c r="KVU235"/>
      <c r="KVV235"/>
      <c r="KVW235"/>
      <c r="KVX235"/>
      <c r="KVY235"/>
      <c r="KVZ235"/>
      <c r="KWA235"/>
      <c r="KWB235"/>
      <c r="KWC235"/>
      <c r="KWD235"/>
      <c r="KWE235"/>
      <c r="KWF235"/>
      <c r="KWG235"/>
      <c r="KWH235"/>
      <c r="KWI235"/>
      <c r="KWJ235"/>
      <c r="KWK235"/>
      <c r="KWL235"/>
      <c r="KWM235"/>
      <c r="KWN235"/>
      <c r="KWO235"/>
      <c r="KWP235"/>
      <c r="KWQ235"/>
      <c r="KWR235"/>
      <c r="KWS235"/>
      <c r="KWT235"/>
      <c r="KWU235"/>
      <c r="KWV235"/>
      <c r="KWW235"/>
      <c r="KWX235"/>
      <c r="KWY235"/>
      <c r="KWZ235"/>
      <c r="KXA235"/>
      <c r="KXB235"/>
      <c r="KXC235"/>
      <c r="KXD235"/>
      <c r="KXE235"/>
      <c r="KXF235"/>
      <c r="KXG235"/>
      <c r="KXH235"/>
      <c r="KXI235"/>
      <c r="KXJ235"/>
      <c r="KXK235"/>
      <c r="KXL235"/>
      <c r="KXM235"/>
      <c r="KXN235"/>
      <c r="KXO235"/>
      <c r="KXP235"/>
      <c r="KXQ235"/>
      <c r="KXR235"/>
      <c r="KXS235"/>
      <c r="KXT235"/>
      <c r="KXU235"/>
      <c r="KXV235"/>
      <c r="KXW235"/>
      <c r="KXX235"/>
      <c r="KXY235"/>
      <c r="KXZ235"/>
      <c r="KYA235"/>
      <c r="KYB235"/>
      <c r="KYC235"/>
      <c r="KYD235"/>
      <c r="KYE235"/>
      <c r="KYF235"/>
      <c r="KYG235"/>
      <c r="KYH235"/>
      <c r="KYI235"/>
      <c r="KYJ235"/>
      <c r="KYK235"/>
      <c r="KYL235"/>
      <c r="KYM235"/>
      <c r="KYN235"/>
      <c r="KYO235"/>
      <c r="KYP235"/>
      <c r="KYQ235"/>
      <c r="KYR235"/>
      <c r="KYS235"/>
      <c r="KYT235"/>
      <c r="KYU235"/>
      <c r="KYV235"/>
      <c r="KYW235"/>
      <c r="KYX235"/>
      <c r="KYY235"/>
      <c r="KYZ235"/>
      <c r="KZA235"/>
      <c r="KZB235"/>
      <c r="KZC235"/>
      <c r="KZD235"/>
      <c r="KZE235"/>
      <c r="KZF235"/>
      <c r="KZG235"/>
      <c r="KZH235"/>
      <c r="KZI235"/>
      <c r="KZJ235"/>
      <c r="KZK235"/>
      <c r="KZL235"/>
      <c r="KZM235"/>
      <c r="KZN235"/>
      <c r="KZO235"/>
      <c r="KZP235"/>
      <c r="KZQ235"/>
      <c r="KZR235"/>
      <c r="KZS235"/>
      <c r="KZT235"/>
      <c r="KZU235"/>
      <c r="KZV235"/>
      <c r="KZW235"/>
      <c r="KZX235"/>
      <c r="KZY235"/>
      <c r="KZZ235"/>
      <c r="LAA235"/>
      <c r="LAB235"/>
      <c r="LAC235"/>
      <c r="LAD235"/>
      <c r="LAE235"/>
      <c r="LAF235"/>
      <c r="LAG235"/>
      <c r="LAH235"/>
      <c r="LAI235"/>
      <c r="LAJ235"/>
      <c r="LAK235"/>
      <c r="LAL235"/>
      <c r="LAM235"/>
      <c r="LAN235"/>
      <c r="LAO235"/>
      <c r="LAP235"/>
      <c r="LAQ235"/>
      <c r="LAR235"/>
      <c r="LAS235"/>
      <c r="LAT235"/>
      <c r="LAU235"/>
      <c r="LAV235"/>
      <c r="LAW235"/>
      <c r="LAX235"/>
      <c r="LAY235"/>
      <c r="LAZ235"/>
      <c r="LBA235"/>
      <c r="LBB235"/>
      <c r="LBC235"/>
      <c r="LBD235"/>
      <c r="LBE235"/>
      <c r="LBF235"/>
      <c r="LBG235"/>
      <c r="LBH235"/>
      <c r="LBI235"/>
      <c r="LBJ235"/>
      <c r="LBK235"/>
      <c r="LBL235"/>
      <c r="LBM235"/>
      <c r="LBN235"/>
      <c r="LBO235"/>
      <c r="LBP235"/>
      <c r="LBQ235"/>
      <c r="LBR235"/>
      <c r="LBS235"/>
      <c r="LBT235"/>
      <c r="LBU235"/>
      <c r="LBV235"/>
      <c r="LBW235"/>
      <c r="LBX235"/>
      <c r="LBY235"/>
      <c r="LBZ235"/>
      <c r="LCA235"/>
      <c r="LCB235"/>
      <c r="LCC235"/>
      <c r="LCD235"/>
      <c r="LCE235"/>
      <c r="LCF235"/>
      <c r="LCG235"/>
      <c r="LCH235"/>
      <c r="LCI235"/>
      <c r="LCJ235"/>
      <c r="LCK235"/>
      <c r="LCL235"/>
      <c r="LCM235"/>
      <c r="LCN235"/>
      <c r="LCO235"/>
      <c r="LCP235"/>
      <c r="LCQ235"/>
      <c r="LCR235"/>
      <c r="LCS235"/>
      <c r="LCT235"/>
      <c r="LCU235"/>
      <c r="LCV235"/>
      <c r="LCW235"/>
      <c r="LCX235"/>
      <c r="LCY235"/>
      <c r="LCZ235"/>
      <c r="LDA235"/>
      <c r="LDB235"/>
      <c r="LDC235"/>
      <c r="LDD235"/>
      <c r="LDE235"/>
      <c r="LDF235"/>
      <c r="LDG235"/>
      <c r="LDH235"/>
      <c r="LDI235"/>
      <c r="LDJ235"/>
      <c r="LDK235"/>
      <c r="LDL235"/>
      <c r="LDM235"/>
      <c r="LDN235"/>
      <c r="LDO235"/>
      <c r="LDP235"/>
      <c r="LDQ235"/>
      <c r="LDR235"/>
      <c r="LDS235"/>
      <c r="LDT235"/>
      <c r="LDU235"/>
      <c r="LDV235"/>
      <c r="LDW235"/>
      <c r="LDX235"/>
      <c r="LDY235"/>
      <c r="LDZ235"/>
      <c r="LEA235"/>
      <c r="LEB235"/>
      <c r="LEC235"/>
      <c r="LED235"/>
      <c r="LEE235"/>
      <c r="LEF235"/>
      <c r="LEG235"/>
      <c r="LEH235"/>
      <c r="LEI235"/>
      <c r="LEJ235"/>
      <c r="LEK235"/>
      <c r="LEL235"/>
      <c r="LEM235"/>
      <c r="LEN235"/>
      <c r="LEO235"/>
      <c r="LEP235"/>
      <c r="LEQ235"/>
      <c r="LER235"/>
      <c r="LES235"/>
      <c r="LET235"/>
      <c r="LEU235"/>
      <c r="LEV235"/>
      <c r="LEW235"/>
      <c r="LEX235"/>
      <c r="LEY235"/>
      <c r="LEZ235"/>
      <c r="LFA235"/>
      <c r="LFB235"/>
      <c r="LFC235"/>
      <c r="LFD235"/>
      <c r="LFE235"/>
      <c r="LFF235"/>
      <c r="LFG235"/>
      <c r="LFH235"/>
      <c r="LFI235"/>
      <c r="LFJ235"/>
      <c r="LFK235"/>
      <c r="LFL235"/>
      <c r="LFM235"/>
      <c r="LFN235"/>
      <c r="LFO235"/>
      <c r="LFP235"/>
      <c r="LFQ235"/>
      <c r="LFR235"/>
      <c r="LFS235"/>
      <c r="LFT235"/>
      <c r="LFU235"/>
      <c r="LFV235"/>
      <c r="LFW235"/>
      <c r="LFX235"/>
      <c r="LFY235"/>
      <c r="LFZ235"/>
      <c r="LGA235"/>
      <c r="LGB235"/>
      <c r="LGC235"/>
      <c r="LGD235"/>
      <c r="LGE235"/>
      <c r="LGF235"/>
      <c r="LGG235"/>
      <c r="LGH235"/>
      <c r="LGI235"/>
      <c r="LGJ235"/>
      <c r="LGK235"/>
      <c r="LGL235"/>
      <c r="LGM235"/>
      <c r="LGN235"/>
      <c r="LGO235"/>
      <c r="LGP235"/>
      <c r="LGQ235"/>
      <c r="LGR235"/>
      <c r="LGS235"/>
      <c r="LGT235"/>
      <c r="LGU235"/>
      <c r="LGV235"/>
      <c r="LGW235"/>
      <c r="LGX235"/>
      <c r="LGY235"/>
      <c r="LGZ235"/>
      <c r="LHA235"/>
      <c r="LHB235"/>
      <c r="LHC235"/>
      <c r="LHD235"/>
      <c r="LHE235"/>
      <c r="LHF235"/>
      <c r="LHG235"/>
      <c r="LHH235"/>
      <c r="LHI235"/>
      <c r="LHJ235"/>
      <c r="LHK235"/>
      <c r="LHL235"/>
      <c r="LHM235"/>
      <c r="LHN235"/>
      <c r="LHO235"/>
      <c r="LHP235"/>
      <c r="LHQ235"/>
      <c r="LHR235"/>
      <c r="LHS235"/>
      <c r="LHT235"/>
      <c r="LHU235"/>
      <c r="LHV235"/>
      <c r="LHW235"/>
      <c r="LHX235"/>
      <c r="LHY235"/>
      <c r="LHZ235"/>
      <c r="LIA235"/>
      <c r="LIB235"/>
      <c r="LIC235"/>
      <c r="LID235"/>
      <c r="LIE235"/>
      <c r="LIF235"/>
      <c r="LIG235"/>
      <c r="LIH235"/>
      <c r="LII235"/>
      <c r="LIJ235"/>
      <c r="LIK235"/>
      <c r="LIL235"/>
      <c r="LIM235"/>
      <c r="LIN235"/>
      <c r="LIO235"/>
      <c r="LIP235"/>
      <c r="LIQ235"/>
      <c r="LIR235"/>
      <c r="LIS235"/>
      <c r="LIT235"/>
      <c r="LIU235"/>
      <c r="LIV235"/>
      <c r="LIW235"/>
      <c r="LIX235"/>
      <c r="LIY235"/>
      <c r="LIZ235"/>
      <c r="LJA235"/>
      <c r="LJB235"/>
      <c r="LJC235"/>
      <c r="LJD235"/>
      <c r="LJE235"/>
      <c r="LJF235"/>
      <c r="LJG235"/>
      <c r="LJH235"/>
      <c r="LJI235"/>
      <c r="LJJ235"/>
      <c r="LJK235"/>
      <c r="LJL235"/>
      <c r="LJM235"/>
      <c r="LJN235"/>
      <c r="LJO235"/>
      <c r="LJP235"/>
      <c r="LJQ235"/>
      <c r="LJR235"/>
      <c r="LJS235"/>
      <c r="LJT235"/>
      <c r="LJU235"/>
      <c r="LJV235"/>
      <c r="LJW235"/>
      <c r="LJX235"/>
      <c r="LJY235"/>
      <c r="LJZ235"/>
      <c r="LKA235"/>
      <c r="LKB235"/>
      <c r="LKC235"/>
      <c r="LKD235"/>
      <c r="LKE235"/>
      <c r="LKF235"/>
      <c r="LKG235"/>
      <c r="LKH235"/>
      <c r="LKI235"/>
      <c r="LKJ235"/>
      <c r="LKK235"/>
      <c r="LKL235"/>
      <c r="LKM235"/>
      <c r="LKN235"/>
      <c r="LKO235"/>
      <c r="LKP235"/>
      <c r="LKQ235"/>
      <c r="LKR235"/>
      <c r="LKS235"/>
      <c r="LKT235"/>
      <c r="LKU235"/>
      <c r="LKV235"/>
      <c r="LKW235"/>
      <c r="LKX235"/>
      <c r="LKY235"/>
      <c r="LKZ235"/>
      <c r="LLA235"/>
      <c r="LLB235"/>
      <c r="LLC235"/>
      <c r="LLD235"/>
      <c r="LLE235"/>
      <c r="LLF235"/>
      <c r="LLG235"/>
      <c r="LLH235"/>
      <c r="LLI235"/>
      <c r="LLJ235"/>
      <c r="LLK235"/>
      <c r="LLL235"/>
      <c r="LLM235"/>
      <c r="LLN235"/>
      <c r="LLO235"/>
      <c r="LLP235"/>
      <c r="LLQ235"/>
      <c r="LLR235"/>
      <c r="LLS235"/>
      <c r="LLT235"/>
      <c r="LLU235"/>
      <c r="LLV235"/>
      <c r="LLW235"/>
      <c r="LLX235"/>
      <c r="LLY235"/>
      <c r="LLZ235"/>
      <c r="LMA235"/>
      <c r="LMB235"/>
      <c r="LMC235"/>
      <c r="LMD235"/>
      <c r="LME235"/>
      <c r="LMF235"/>
      <c r="LMG235"/>
      <c r="LMH235"/>
      <c r="LMI235"/>
      <c r="LMJ235"/>
      <c r="LMK235"/>
      <c r="LML235"/>
      <c r="LMM235"/>
      <c r="LMN235"/>
      <c r="LMO235"/>
      <c r="LMP235"/>
      <c r="LMQ235"/>
      <c r="LMR235"/>
      <c r="LMS235"/>
      <c r="LMT235"/>
      <c r="LMU235"/>
      <c r="LMV235"/>
      <c r="LMW235"/>
      <c r="LMX235"/>
      <c r="LMY235"/>
      <c r="LMZ235"/>
      <c r="LNA235"/>
      <c r="LNB235"/>
      <c r="LNC235"/>
      <c r="LND235"/>
      <c r="LNE235"/>
      <c r="LNF235"/>
      <c r="LNG235"/>
      <c r="LNH235"/>
      <c r="LNI235"/>
      <c r="LNJ235"/>
      <c r="LNK235"/>
      <c r="LNL235"/>
      <c r="LNM235"/>
      <c r="LNN235"/>
      <c r="LNO235"/>
      <c r="LNP235"/>
      <c r="LNQ235"/>
      <c r="LNR235"/>
      <c r="LNS235"/>
      <c r="LNT235"/>
      <c r="LNU235"/>
      <c r="LNV235"/>
      <c r="LNW235"/>
      <c r="LNX235"/>
      <c r="LNY235"/>
      <c r="LNZ235"/>
      <c r="LOA235"/>
      <c r="LOB235"/>
      <c r="LOC235"/>
      <c r="LOD235"/>
      <c r="LOE235"/>
      <c r="LOF235"/>
      <c r="LOG235"/>
      <c r="LOH235"/>
      <c r="LOI235"/>
      <c r="LOJ235"/>
      <c r="LOK235"/>
      <c r="LOL235"/>
      <c r="LOM235"/>
      <c r="LON235"/>
      <c r="LOO235"/>
      <c r="LOP235"/>
      <c r="LOQ235"/>
      <c r="LOR235"/>
      <c r="LOS235"/>
      <c r="LOT235"/>
      <c r="LOU235"/>
      <c r="LOV235"/>
      <c r="LOW235"/>
      <c r="LOX235"/>
      <c r="LOY235"/>
      <c r="LOZ235"/>
      <c r="LPA235"/>
      <c r="LPB235"/>
      <c r="LPC235"/>
      <c r="LPD235"/>
      <c r="LPE235"/>
      <c r="LPF235"/>
      <c r="LPG235"/>
      <c r="LPH235"/>
      <c r="LPI235"/>
      <c r="LPJ235"/>
      <c r="LPK235"/>
      <c r="LPL235"/>
      <c r="LPM235"/>
      <c r="LPN235"/>
      <c r="LPO235"/>
      <c r="LPP235"/>
      <c r="LPQ235"/>
      <c r="LPR235"/>
      <c r="LPS235"/>
      <c r="LPT235"/>
      <c r="LPU235"/>
      <c r="LPV235"/>
      <c r="LPW235"/>
      <c r="LPX235"/>
      <c r="LPY235"/>
      <c r="LPZ235"/>
      <c r="LQA235"/>
      <c r="LQB235"/>
      <c r="LQC235"/>
      <c r="LQD235"/>
      <c r="LQE235"/>
      <c r="LQF235"/>
      <c r="LQG235"/>
      <c r="LQH235"/>
      <c r="LQI235"/>
      <c r="LQJ235"/>
      <c r="LQK235"/>
      <c r="LQL235"/>
      <c r="LQM235"/>
      <c r="LQN235"/>
      <c r="LQO235"/>
      <c r="LQP235"/>
      <c r="LQQ235"/>
      <c r="LQR235"/>
      <c r="LQS235"/>
      <c r="LQT235"/>
      <c r="LQU235"/>
      <c r="LQV235"/>
      <c r="LQW235"/>
      <c r="LQX235"/>
      <c r="LQY235"/>
      <c r="LQZ235"/>
      <c r="LRA235"/>
      <c r="LRB235"/>
      <c r="LRC235"/>
      <c r="LRD235"/>
      <c r="LRE235"/>
      <c r="LRF235"/>
      <c r="LRG235"/>
      <c r="LRH235"/>
      <c r="LRI235"/>
      <c r="LRJ235"/>
      <c r="LRK235"/>
      <c r="LRL235"/>
      <c r="LRM235"/>
      <c r="LRN235"/>
      <c r="LRO235"/>
      <c r="LRP235"/>
      <c r="LRQ235"/>
      <c r="LRR235"/>
      <c r="LRS235"/>
      <c r="LRT235"/>
      <c r="LRU235"/>
      <c r="LRV235"/>
      <c r="LRW235"/>
      <c r="LRX235"/>
      <c r="LRY235"/>
      <c r="LRZ235"/>
      <c r="LSA235"/>
      <c r="LSB235"/>
      <c r="LSC235"/>
      <c r="LSD235"/>
      <c r="LSE235"/>
      <c r="LSF235"/>
      <c r="LSG235"/>
      <c r="LSH235"/>
      <c r="LSI235"/>
      <c r="LSJ235"/>
      <c r="LSK235"/>
      <c r="LSL235"/>
      <c r="LSM235"/>
      <c r="LSN235"/>
      <c r="LSO235"/>
      <c r="LSP235"/>
      <c r="LSQ235"/>
      <c r="LSR235"/>
      <c r="LSS235"/>
      <c r="LST235"/>
      <c r="LSU235"/>
      <c r="LSV235"/>
      <c r="LSW235"/>
      <c r="LSX235"/>
      <c r="LSY235"/>
      <c r="LSZ235"/>
      <c r="LTA235"/>
      <c r="LTB235"/>
      <c r="LTC235"/>
      <c r="LTD235"/>
      <c r="LTE235"/>
      <c r="LTF235"/>
      <c r="LTG235"/>
      <c r="LTH235"/>
      <c r="LTI235"/>
      <c r="LTJ235"/>
      <c r="LTK235"/>
      <c r="LTL235"/>
      <c r="LTM235"/>
      <c r="LTN235"/>
      <c r="LTO235"/>
      <c r="LTP235"/>
      <c r="LTQ235"/>
      <c r="LTR235"/>
      <c r="LTS235"/>
      <c r="LTT235"/>
      <c r="LTU235"/>
      <c r="LTV235"/>
      <c r="LTW235"/>
      <c r="LTX235"/>
      <c r="LTY235"/>
      <c r="LTZ235"/>
      <c r="LUA235"/>
      <c r="LUB235"/>
      <c r="LUC235"/>
      <c r="LUD235"/>
      <c r="LUE235"/>
      <c r="LUF235"/>
      <c r="LUG235"/>
      <c r="LUH235"/>
      <c r="LUI235"/>
      <c r="LUJ235"/>
      <c r="LUK235"/>
      <c r="LUL235"/>
      <c r="LUM235"/>
      <c r="LUN235"/>
      <c r="LUO235"/>
      <c r="LUP235"/>
      <c r="LUQ235"/>
      <c r="LUR235"/>
      <c r="LUS235"/>
      <c r="LUT235"/>
      <c r="LUU235"/>
      <c r="LUV235"/>
      <c r="LUW235"/>
      <c r="LUX235"/>
      <c r="LUY235"/>
      <c r="LUZ235"/>
      <c r="LVA235"/>
      <c r="LVB235"/>
      <c r="LVC235"/>
      <c r="LVD235"/>
      <c r="LVE235"/>
      <c r="LVF235"/>
      <c r="LVG235"/>
      <c r="LVH235"/>
      <c r="LVI235"/>
      <c r="LVJ235"/>
      <c r="LVK235"/>
      <c r="LVL235"/>
      <c r="LVM235"/>
      <c r="LVN235"/>
      <c r="LVO235"/>
      <c r="LVP235"/>
      <c r="LVQ235"/>
      <c r="LVR235"/>
      <c r="LVS235"/>
      <c r="LVT235"/>
      <c r="LVU235"/>
      <c r="LVV235"/>
      <c r="LVW235"/>
      <c r="LVX235"/>
      <c r="LVY235"/>
      <c r="LVZ235"/>
      <c r="LWA235"/>
      <c r="LWB235"/>
      <c r="LWC235"/>
      <c r="LWD235"/>
      <c r="LWE235"/>
      <c r="LWF235"/>
      <c r="LWG235"/>
      <c r="LWH235"/>
      <c r="LWI235"/>
      <c r="LWJ235"/>
      <c r="LWK235"/>
      <c r="LWL235"/>
      <c r="LWM235"/>
      <c r="LWN235"/>
      <c r="LWO235"/>
      <c r="LWP235"/>
      <c r="LWQ235"/>
      <c r="LWR235"/>
      <c r="LWS235"/>
      <c r="LWT235"/>
      <c r="LWU235"/>
      <c r="LWV235"/>
      <c r="LWW235"/>
      <c r="LWX235"/>
      <c r="LWY235"/>
      <c r="LWZ235"/>
      <c r="LXA235"/>
      <c r="LXB235"/>
      <c r="LXC235"/>
      <c r="LXD235"/>
      <c r="LXE235"/>
      <c r="LXF235"/>
      <c r="LXG235"/>
      <c r="LXH235"/>
      <c r="LXI235"/>
      <c r="LXJ235"/>
      <c r="LXK235"/>
      <c r="LXL235"/>
      <c r="LXM235"/>
      <c r="LXN235"/>
      <c r="LXO235"/>
      <c r="LXP235"/>
      <c r="LXQ235"/>
      <c r="LXR235"/>
      <c r="LXS235"/>
      <c r="LXT235"/>
      <c r="LXU235"/>
      <c r="LXV235"/>
      <c r="LXW235"/>
      <c r="LXX235"/>
      <c r="LXY235"/>
      <c r="LXZ235"/>
      <c r="LYA235"/>
      <c r="LYB235"/>
      <c r="LYC235"/>
      <c r="LYD235"/>
      <c r="LYE235"/>
      <c r="LYF235"/>
      <c r="LYG235"/>
      <c r="LYH235"/>
      <c r="LYI235"/>
      <c r="LYJ235"/>
      <c r="LYK235"/>
      <c r="LYL235"/>
      <c r="LYM235"/>
      <c r="LYN235"/>
      <c r="LYO235"/>
      <c r="LYP235"/>
      <c r="LYQ235"/>
      <c r="LYR235"/>
      <c r="LYS235"/>
      <c r="LYT235"/>
      <c r="LYU235"/>
      <c r="LYV235"/>
      <c r="LYW235"/>
      <c r="LYX235"/>
      <c r="LYY235"/>
      <c r="LYZ235"/>
      <c r="LZA235"/>
      <c r="LZB235"/>
      <c r="LZC235"/>
      <c r="LZD235"/>
      <c r="LZE235"/>
      <c r="LZF235"/>
      <c r="LZG235"/>
      <c r="LZH235"/>
      <c r="LZI235"/>
      <c r="LZJ235"/>
      <c r="LZK235"/>
      <c r="LZL235"/>
      <c r="LZM235"/>
      <c r="LZN235"/>
      <c r="LZO235"/>
      <c r="LZP235"/>
      <c r="LZQ235"/>
      <c r="LZR235"/>
      <c r="LZS235"/>
      <c r="LZT235"/>
      <c r="LZU235"/>
      <c r="LZV235"/>
      <c r="LZW235"/>
      <c r="LZX235"/>
      <c r="LZY235"/>
      <c r="LZZ235"/>
      <c r="MAA235"/>
      <c r="MAB235"/>
      <c r="MAC235"/>
      <c r="MAD235"/>
      <c r="MAE235"/>
      <c r="MAF235"/>
      <c r="MAG235"/>
      <c r="MAH235"/>
      <c r="MAI235"/>
      <c r="MAJ235"/>
      <c r="MAK235"/>
      <c r="MAL235"/>
      <c r="MAM235"/>
      <c r="MAN235"/>
      <c r="MAO235"/>
      <c r="MAP235"/>
      <c r="MAQ235"/>
      <c r="MAR235"/>
      <c r="MAS235"/>
      <c r="MAT235"/>
      <c r="MAU235"/>
      <c r="MAV235"/>
      <c r="MAW235"/>
      <c r="MAX235"/>
      <c r="MAY235"/>
      <c r="MAZ235"/>
      <c r="MBA235"/>
      <c r="MBB235"/>
      <c r="MBC235"/>
      <c r="MBD235"/>
      <c r="MBE235"/>
      <c r="MBF235"/>
      <c r="MBG235"/>
      <c r="MBH235"/>
      <c r="MBI235"/>
      <c r="MBJ235"/>
      <c r="MBK235"/>
      <c r="MBL235"/>
      <c r="MBM235"/>
      <c r="MBN235"/>
      <c r="MBO235"/>
      <c r="MBP235"/>
      <c r="MBQ235"/>
      <c r="MBR235"/>
      <c r="MBS235"/>
      <c r="MBT235"/>
      <c r="MBU235"/>
      <c r="MBV235"/>
      <c r="MBW235"/>
      <c r="MBX235"/>
      <c r="MBY235"/>
      <c r="MBZ235"/>
      <c r="MCA235"/>
      <c r="MCB235"/>
      <c r="MCC235"/>
      <c r="MCD235"/>
      <c r="MCE235"/>
      <c r="MCF235"/>
      <c r="MCG235"/>
      <c r="MCH235"/>
      <c r="MCI235"/>
      <c r="MCJ235"/>
      <c r="MCK235"/>
      <c r="MCL235"/>
      <c r="MCM235"/>
      <c r="MCN235"/>
      <c r="MCO235"/>
      <c r="MCP235"/>
      <c r="MCQ235"/>
      <c r="MCR235"/>
      <c r="MCS235"/>
      <c r="MCT235"/>
      <c r="MCU235"/>
      <c r="MCV235"/>
      <c r="MCW235"/>
      <c r="MCX235"/>
      <c r="MCY235"/>
      <c r="MCZ235"/>
      <c r="MDA235"/>
      <c r="MDB235"/>
      <c r="MDC235"/>
      <c r="MDD235"/>
      <c r="MDE235"/>
      <c r="MDF235"/>
      <c r="MDG235"/>
      <c r="MDH235"/>
      <c r="MDI235"/>
      <c r="MDJ235"/>
      <c r="MDK235"/>
      <c r="MDL235"/>
      <c r="MDM235"/>
      <c r="MDN235"/>
      <c r="MDO235"/>
      <c r="MDP235"/>
      <c r="MDQ235"/>
      <c r="MDR235"/>
      <c r="MDS235"/>
      <c r="MDT235"/>
      <c r="MDU235"/>
      <c r="MDV235"/>
      <c r="MDW235"/>
      <c r="MDX235"/>
      <c r="MDY235"/>
      <c r="MDZ235"/>
      <c r="MEA235"/>
      <c r="MEB235"/>
      <c r="MEC235"/>
      <c r="MED235"/>
      <c r="MEE235"/>
      <c r="MEF235"/>
      <c r="MEG235"/>
      <c r="MEH235"/>
      <c r="MEI235"/>
      <c r="MEJ235"/>
      <c r="MEK235"/>
      <c r="MEL235"/>
      <c r="MEM235"/>
      <c r="MEN235"/>
      <c r="MEO235"/>
      <c r="MEP235"/>
      <c r="MEQ235"/>
      <c r="MER235"/>
      <c r="MES235"/>
      <c r="MET235"/>
      <c r="MEU235"/>
      <c r="MEV235"/>
      <c r="MEW235"/>
      <c r="MEX235"/>
      <c r="MEY235"/>
      <c r="MEZ235"/>
      <c r="MFA235"/>
      <c r="MFB235"/>
      <c r="MFC235"/>
      <c r="MFD235"/>
      <c r="MFE235"/>
      <c r="MFF235"/>
      <c r="MFG235"/>
      <c r="MFH235"/>
      <c r="MFI235"/>
      <c r="MFJ235"/>
      <c r="MFK235"/>
      <c r="MFL235"/>
      <c r="MFM235"/>
      <c r="MFN235"/>
      <c r="MFO235"/>
      <c r="MFP235"/>
      <c r="MFQ235"/>
      <c r="MFR235"/>
      <c r="MFS235"/>
      <c r="MFT235"/>
      <c r="MFU235"/>
      <c r="MFV235"/>
      <c r="MFW235"/>
      <c r="MFX235"/>
      <c r="MFY235"/>
      <c r="MFZ235"/>
      <c r="MGA235"/>
      <c r="MGB235"/>
      <c r="MGC235"/>
      <c r="MGD235"/>
      <c r="MGE235"/>
      <c r="MGF235"/>
      <c r="MGG235"/>
      <c r="MGH235"/>
      <c r="MGI235"/>
      <c r="MGJ235"/>
      <c r="MGK235"/>
      <c r="MGL235"/>
      <c r="MGM235"/>
      <c r="MGN235"/>
      <c r="MGO235"/>
      <c r="MGP235"/>
      <c r="MGQ235"/>
      <c r="MGR235"/>
      <c r="MGS235"/>
      <c r="MGT235"/>
      <c r="MGU235"/>
      <c r="MGV235"/>
      <c r="MGW235"/>
      <c r="MGX235"/>
      <c r="MGY235"/>
      <c r="MGZ235"/>
      <c r="MHA235"/>
      <c r="MHB235"/>
      <c r="MHC235"/>
      <c r="MHD235"/>
      <c r="MHE235"/>
      <c r="MHF235"/>
      <c r="MHG235"/>
      <c r="MHH235"/>
      <c r="MHI235"/>
      <c r="MHJ235"/>
      <c r="MHK235"/>
      <c r="MHL235"/>
      <c r="MHM235"/>
      <c r="MHN235"/>
      <c r="MHO235"/>
      <c r="MHP235"/>
      <c r="MHQ235"/>
      <c r="MHR235"/>
      <c r="MHS235"/>
      <c r="MHT235"/>
      <c r="MHU235"/>
      <c r="MHV235"/>
      <c r="MHW235"/>
      <c r="MHX235"/>
      <c r="MHY235"/>
      <c r="MHZ235"/>
      <c r="MIA235"/>
      <c r="MIB235"/>
      <c r="MIC235"/>
      <c r="MID235"/>
      <c r="MIE235"/>
      <c r="MIF235"/>
      <c r="MIG235"/>
      <c r="MIH235"/>
      <c r="MII235"/>
      <c r="MIJ235"/>
      <c r="MIK235"/>
      <c r="MIL235"/>
      <c r="MIM235"/>
      <c r="MIN235"/>
      <c r="MIO235"/>
      <c r="MIP235"/>
      <c r="MIQ235"/>
      <c r="MIR235"/>
      <c r="MIS235"/>
      <c r="MIT235"/>
      <c r="MIU235"/>
      <c r="MIV235"/>
      <c r="MIW235"/>
      <c r="MIX235"/>
      <c r="MIY235"/>
      <c r="MIZ235"/>
      <c r="MJA235"/>
      <c r="MJB235"/>
      <c r="MJC235"/>
      <c r="MJD235"/>
      <c r="MJE235"/>
      <c r="MJF235"/>
      <c r="MJG235"/>
      <c r="MJH235"/>
      <c r="MJI235"/>
      <c r="MJJ235"/>
      <c r="MJK235"/>
      <c r="MJL235"/>
      <c r="MJM235"/>
      <c r="MJN235"/>
      <c r="MJO235"/>
      <c r="MJP235"/>
      <c r="MJQ235"/>
      <c r="MJR235"/>
      <c r="MJS235"/>
      <c r="MJT235"/>
      <c r="MJU235"/>
      <c r="MJV235"/>
      <c r="MJW235"/>
      <c r="MJX235"/>
      <c r="MJY235"/>
      <c r="MJZ235"/>
      <c r="MKA235"/>
      <c r="MKB235"/>
      <c r="MKC235"/>
      <c r="MKD235"/>
      <c r="MKE235"/>
      <c r="MKF235"/>
      <c r="MKG235"/>
      <c r="MKH235"/>
      <c r="MKI235"/>
      <c r="MKJ235"/>
      <c r="MKK235"/>
      <c r="MKL235"/>
      <c r="MKM235"/>
      <c r="MKN235"/>
      <c r="MKO235"/>
      <c r="MKP235"/>
      <c r="MKQ235"/>
      <c r="MKR235"/>
      <c r="MKS235"/>
      <c r="MKT235"/>
      <c r="MKU235"/>
      <c r="MKV235"/>
      <c r="MKW235"/>
      <c r="MKX235"/>
      <c r="MKY235"/>
      <c r="MKZ235"/>
      <c r="MLA235"/>
      <c r="MLB235"/>
      <c r="MLC235"/>
      <c r="MLD235"/>
      <c r="MLE235"/>
      <c r="MLF235"/>
      <c r="MLG235"/>
      <c r="MLH235"/>
      <c r="MLI235"/>
      <c r="MLJ235"/>
      <c r="MLK235"/>
      <c r="MLL235"/>
      <c r="MLM235"/>
      <c r="MLN235"/>
      <c r="MLO235"/>
      <c r="MLP235"/>
      <c r="MLQ235"/>
      <c r="MLR235"/>
      <c r="MLS235"/>
      <c r="MLT235"/>
      <c r="MLU235"/>
      <c r="MLV235"/>
      <c r="MLW235"/>
      <c r="MLX235"/>
      <c r="MLY235"/>
      <c r="MLZ235"/>
      <c r="MMA235"/>
      <c r="MMB235"/>
      <c r="MMC235"/>
      <c r="MMD235"/>
      <c r="MME235"/>
      <c r="MMF235"/>
      <c r="MMG235"/>
      <c r="MMH235"/>
      <c r="MMI235"/>
      <c r="MMJ235"/>
      <c r="MMK235"/>
      <c r="MML235"/>
      <c r="MMM235"/>
      <c r="MMN235"/>
      <c r="MMO235"/>
      <c r="MMP235"/>
      <c r="MMQ235"/>
      <c r="MMR235"/>
      <c r="MMS235"/>
      <c r="MMT235"/>
      <c r="MMU235"/>
      <c r="MMV235"/>
      <c r="MMW235"/>
      <c r="MMX235"/>
      <c r="MMY235"/>
      <c r="MMZ235"/>
      <c r="MNA235"/>
      <c r="MNB235"/>
      <c r="MNC235"/>
      <c r="MND235"/>
      <c r="MNE235"/>
      <c r="MNF235"/>
      <c r="MNG235"/>
      <c r="MNH235"/>
      <c r="MNI235"/>
      <c r="MNJ235"/>
      <c r="MNK235"/>
      <c r="MNL235"/>
      <c r="MNM235"/>
      <c r="MNN235"/>
      <c r="MNO235"/>
      <c r="MNP235"/>
      <c r="MNQ235"/>
      <c r="MNR235"/>
      <c r="MNS235"/>
      <c r="MNT235"/>
      <c r="MNU235"/>
      <c r="MNV235"/>
      <c r="MNW235"/>
      <c r="MNX235"/>
      <c r="MNY235"/>
      <c r="MNZ235"/>
      <c r="MOA235"/>
      <c r="MOB235"/>
      <c r="MOC235"/>
      <c r="MOD235"/>
      <c r="MOE235"/>
      <c r="MOF235"/>
      <c r="MOG235"/>
      <c r="MOH235"/>
      <c r="MOI235"/>
      <c r="MOJ235"/>
      <c r="MOK235"/>
      <c r="MOL235"/>
      <c r="MOM235"/>
      <c r="MON235"/>
      <c r="MOO235"/>
      <c r="MOP235"/>
      <c r="MOQ235"/>
      <c r="MOR235"/>
      <c r="MOS235"/>
      <c r="MOT235"/>
      <c r="MOU235"/>
      <c r="MOV235"/>
      <c r="MOW235"/>
      <c r="MOX235"/>
      <c r="MOY235"/>
      <c r="MOZ235"/>
      <c r="MPA235"/>
      <c r="MPB235"/>
      <c r="MPC235"/>
      <c r="MPD235"/>
      <c r="MPE235"/>
      <c r="MPF235"/>
      <c r="MPG235"/>
      <c r="MPH235"/>
      <c r="MPI235"/>
      <c r="MPJ235"/>
      <c r="MPK235"/>
      <c r="MPL235"/>
      <c r="MPM235"/>
      <c r="MPN235"/>
      <c r="MPO235"/>
      <c r="MPP235"/>
      <c r="MPQ235"/>
      <c r="MPR235"/>
      <c r="MPS235"/>
      <c r="MPT235"/>
      <c r="MPU235"/>
      <c r="MPV235"/>
      <c r="MPW235"/>
      <c r="MPX235"/>
      <c r="MPY235"/>
      <c r="MPZ235"/>
      <c r="MQA235"/>
      <c r="MQB235"/>
      <c r="MQC235"/>
      <c r="MQD235"/>
      <c r="MQE235"/>
      <c r="MQF235"/>
      <c r="MQG235"/>
      <c r="MQH235"/>
      <c r="MQI235"/>
      <c r="MQJ235"/>
      <c r="MQK235"/>
      <c r="MQL235"/>
      <c r="MQM235"/>
      <c r="MQN235"/>
      <c r="MQO235"/>
      <c r="MQP235"/>
      <c r="MQQ235"/>
      <c r="MQR235"/>
      <c r="MQS235"/>
      <c r="MQT235"/>
      <c r="MQU235"/>
      <c r="MQV235"/>
      <c r="MQW235"/>
      <c r="MQX235"/>
      <c r="MQY235"/>
      <c r="MQZ235"/>
      <c r="MRA235"/>
      <c r="MRB235"/>
      <c r="MRC235"/>
      <c r="MRD235"/>
      <c r="MRE235"/>
      <c r="MRF235"/>
      <c r="MRG235"/>
      <c r="MRH235"/>
      <c r="MRI235"/>
      <c r="MRJ235"/>
      <c r="MRK235"/>
      <c r="MRL235"/>
      <c r="MRM235"/>
      <c r="MRN235"/>
      <c r="MRO235"/>
      <c r="MRP235"/>
      <c r="MRQ235"/>
      <c r="MRR235"/>
      <c r="MRS235"/>
      <c r="MRT235"/>
      <c r="MRU235"/>
      <c r="MRV235"/>
      <c r="MRW235"/>
      <c r="MRX235"/>
      <c r="MRY235"/>
      <c r="MRZ235"/>
      <c r="MSA235"/>
      <c r="MSB235"/>
      <c r="MSC235"/>
      <c r="MSD235"/>
      <c r="MSE235"/>
      <c r="MSF235"/>
      <c r="MSG235"/>
      <c r="MSH235"/>
      <c r="MSI235"/>
      <c r="MSJ235"/>
      <c r="MSK235"/>
      <c r="MSL235"/>
      <c r="MSM235"/>
      <c r="MSN235"/>
      <c r="MSO235"/>
      <c r="MSP235"/>
      <c r="MSQ235"/>
      <c r="MSR235"/>
      <c r="MSS235"/>
      <c r="MST235"/>
      <c r="MSU235"/>
      <c r="MSV235"/>
      <c r="MSW235"/>
      <c r="MSX235"/>
      <c r="MSY235"/>
      <c r="MSZ235"/>
      <c r="MTA235"/>
      <c r="MTB235"/>
      <c r="MTC235"/>
      <c r="MTD235"/>
      <c r="MTE235"/>
      <c r="MTF235"/>
      <c r="MTG235"/>
      <c r="MTH235"/>
      <c r="MTI235"/>
      <c r="MTJ235"/>
      <c r="MTK235"/>
      <c r="MTL235"/>
      <c r="MTM235"/>
      <c r="MTN235"/>
      <c r="MTO235"/>
      <c r="MTP235"/>
      <c r="MTQ235"/>
      <c r="MTR235"/>
      <c r="MTS235"/>
      <c r="MTT235"/>
      <c r="MTU235"/>
      <c r="MTV235"/>
      <c r="MTW235"/>
      <c r="MTX235"/>
      <c r="MTY235"/>
      <c r="MTZ235"/>
      <c r="MUA235"/>
      <c r="MUB235"/>
      <c r="MUC235"/>
      <c r="MUD235"/>
      <c r="MUE235"/>
      <c r="MUF235"/>
      <c r="MUG235"/>
      <c r="MUH235"/>
      <c r="MUI235"/>
      <c r="MUJ235"/>
      <c r="MUK235"/>
      <c r="MUL235"/>
      <c r="MUM235"/>
      <c r="MUN235"/>
      <c r="MUO235"/>
      <c r="MUP235"/>
      <c r="MUQ235"/>
      <c r="MUR235"/>
      <c r="MUS235"/>
      <c r="MUT235"/>
      <c r="MUU235"/>
      <c r="MUV235"/>
      <c r="MUW235"/>
      <c r="MUX235"/>
      <c r="MUY235"/>
      <c r="MUZ235"/>
      <c r="MVA235"/>
      <c r="MVB235"/>
      <c r="MVC235"/>
      <c r="MVD235"/>
      <c r="MVE235"/>
      <c r="MVF235"/>
      <c r="MVG235"/>
      <c r="MVH235"/>
      <c r="MVI235"/>
      <c r="MVJ235"/>
      <c r="MVK235"/>
      <c r="MVL235"/>
      <c r="MVM235"/>
      <c r="MVN235"/>
      <c r="MVO235"/>
      <c r="MVP235"/>
      <c r="MVQ235"/>
      <c r="MVR235"/>
      <c r="MVS235"/>
      <c r="MVT235"/>
      <c r="MVU235"/>
      <c r="MVV235"/>
      <c r="MVW235"/>
      <c r="MVX235"/>
      <c r="MVY235"/>
      <c r="MVZ235"/>
      <c r="MWA235"/>
      <c r="MWB235"/>
      <c r="MWC235"/>
      <c r="MWD235"/>
      <c r="MWE235"/>
      <c r="MWF235"/>
      <c r="MWG235"/>
      <c r="MWH235"/>
      <c r="MWI235"/>
      <c r="MWJ235"/>
      <c r="MWK235"/>
      <c r="MWL235"/>
      <c r="MWM235"/>
      <c r="MWN235"/>
      <c r="MWO235"/>
      <c r="MWP235"/>
      <c r="MWQ235"/>
      <c r="MWR235"/>
      <c r="MWS235"/>
      <c r="MWT235"/>
      <c r="MWU235"/>
      <c r="MWV235"/>
      <c r="MWW235"/>
      <c r="MWX235"/>
      <c r="MWY235"/>
      <c r="MWZ235"/>
      <c r="MXA235"/>
      <c r="MXB235"/>
      <c r="MXC235"/>
      <c r="MXD235"/>
      <c r="MXE235"/>
      <c r="MXF235"/>
      <c r="MXG235"/>
      <c r="MXH235"/>
      <c r="MXI235"/>
      <c r="MXJ235"/>
      <c r="MXK235"/>
      <c r="MXL235"/>
      <c r="MXM235"/>
      <c r="MXN235"/>
      <c r="MXO235"/>
      <c r="MXP235"/>
      <c r="MXQ235"/>
      <c r="MXR235"/>
      <c r="MXS235"/>
      <c r="MXT235"/>
      <c r="MXU235"/>
      <c r="MXV235"/>
      <c r="MXW235"/>
      <c r="MXX235"/>
      <c r="MXY235"/>
      <c r="MXZ235"/>
      <c r="MYA235"/>
      <c r="MYB235"/>
      <c r="MYC235"/>
      <c r="MYD235"/>
      <c r="MYE235"/>
      <c r="MYF235"/>
      <c r="MYG235"/>
      <c r="MYH235"/>
      <c r="MYI235"/>
      <c r="MYJ235"/>
      <c r="MYK235"/>
      <c r="MYL235"/>
      <c r="MYM235"/>
      <c r="MYN235"/>
      <c r="MYO235"/>
      <c r="MYP235"/>
      <c r="MYQ235"/>
      <c r="MYR235"/>
      <c r="MYS235"/>
      <c r="MYT235"/>
      <c r="MYU235"/>
      <c r="MYV235"/>
      <c r="MYW235"/>
      <c r="MYX235"/>
      <c r="MYY235"/>
      <c r="MYZ235"/>
      <c r="MZA235"/>
      <c r="MZB235"/>
      <c r="MZC235"/>
      <c r="MZD235"/>
      <c r="MZE235"/>
      <c r="MZF235"/>
      <c r="MZG235"/>
      <c r="MZH235"/>
      <c r="MZI235"/>
      <c r="MZJ235"/>
      <c r="MZK235"/>
      <c r="MZL235"/>
      <c r="MZM235"/>
      <c r="MZN235"/>
      <c r="MZO235"/>
      <c r="MZP235"/>
      <c r="MZQ235"/>
      <c r="MZR235"/>
      <c r="MZS235"/>
      <c r="MZT235"/>
      <c r="MZU235"/>
      <c r="MZV235"/>
      <c r="MZW235"/>
      <c r="MZX235"/>
      <c r="MZY235"/>
      <c r="MZZ235"/>
      <c r="NAA235"/>
      <c r="NAB235"/>
      <c r="NAC235"/>
      <c r="NAD235"/>
      <c r="NAE235"/>
      <c r="NAF235"/>
      <c r="NAG235"/>
      <c r="NAH235"/>
      <c r="NAI235"/>
      <c r="NAJ235"/>
      <c r="NAK235"/>
      <c r="NAL235"/>
      <c r="NAM235"/>
      <c r="NAN235"/>
      <c r="NAO235"/>
      <c r="NAP235"/>
      <c r="NAQ235"/>
      <c r="NAR235"/>
      <c r="NAS235"/>
      <c r="NAT235"/>
      <c r="NAU235"/>
      <c r="NAV235"/>
      <c r="NAW235"/>
      <c r="NAX235"/>
      <c r="NAY235"/>
      <c r="NAZ235"/>
      <c r="NBA235"/>
      <c r="NBB235"/>
      <c r="NBC235"/>
      <c r="NBD235"/>
      <c r="NBE235"/>
      <c r="NBF235"/>
      <c r="NBG235"/>
      <c r="NBH235"/>
      <c r="NBI235"/>
      <c r="NBJ235"/>
      <c r="NBK235"/>
      <c r="NBL235"/>
      <c r="NBM235"/>
      <c r="NBN235"/>
      <c r="NBO235"/>
      <c r="NBP235"/>
      <c r="NBQ235"/>
      <c r="NBR235"/>
      <c r="NBS235"/>
      <c r="NBT235"/>
      <c r="NBU235"/>
      <c r="NBV235"/>
      <c r="NBW235"/>
      <c r="NBX235"/>
      <c r="NBY235"/>
      <c r="NBZ235"/>
      <c r="NCA235"/>
      <c r="NCB235"/>
      <c r="NCC235"/>
      <c r="NCD235"/>
      <c r="NCE235"/>
      <c r="NCF235"/>
      <c r="NCG235"/>
      <c r="NCH235"/>
      <c r="NCI235"/>
      <c r="NCJ235"/>
      <c r="NCK235"/>
      <c r="NCL235"/>
      <c r="NCM235"/>
      <c r="NCN235"/>
      <c r="NCO235"/>
      <c r="NCP235"/>
      <c r="NCQ235"/>
      <c r="NCR235"/>
      <c r="NCS235"/>
      <c r="NCT235"/>
      <c r="NCU235"/>
      <c r="NCV235"/>
      <c r="NCW235"/>
      <c r="NCX235"/>
      <c r="NCY235"/>
      <c r="NCZ235"/>
      <c r="NDA235"/>
      <c r="NDB235"/>
      <c r="NDC235"/>
      <c r="NDD235"/>
      <c r="NDE235"/>
      <c r="NDF235"/>
      <c r="NDG235"/>
      <c r="NDH235"/>
      <c r="NDI235"/>
      <c r="NDJ235"/>
      <c r="NDK235"/>
      <c r="NDL235"/>
      <c r="NDM235"/>
      <c r="NDN235"/>
      <c r="NDO235"/>
      <c r="NDP235"/>
      <c r="NDQ235"/>
      <c r="NDR235"/>
      <c r="NDS235"/>
      <c r="NDT235"/>
      <c r="NDU235"/>
      <c r="NDV235"/>
      <c r="NDW235"/>
      <c r="NDX235"/>
      <c r="NDY235"/>
      <c r="NDZ235"/>
      <c r="NEA235"/>
      <c r="NEB235"/>
      <c r="NEC235"/>
      <c r="NED235"/>
      <c r="NEE235"/>
      <c r="NEF235"/>
      <c r="NEG235"/>
      <c r="NEH235"/>
      <c r="NEI235"/>
      <c r="NEJ235"/>
      <c r="NEK235"/>
      <c r="NEL235"/>
      <c r="NEM235"/>
      <c r="NEN235"/>
      <c r="NEO235"/>
      <c r="NEP235"/>
      <c r="NEQ235"/>
      <c r="NER235"/>
      <c r="NES235"/>
      <c r="NET235"/>
      <c r="NEU235"/>
      <c r="NEV235"/>
      <c r="NEW235"/>
      <c r="NEX235"/>
      <c r="NEY235"/>
      <c r="NEZ235"/>
      <c r="NFA235"/>
      <c r="NFB235"/>
      <c r="NFC235"/>
      <c r="NFD235"/>
      <c r="NFE235"/>
      <c r="NFF235"/>
      <c r="NFG235"/>
      <c r="NFH235"/>
      <c r="NFI235"/>
      <c r="NFJ235"/>
      <c r="NFK235"/>
      <c r="NFL235"/>
      <c r="NFM235"/>
      <c r="NFN235"/>
      <c r="NFO235"/>
      <c r="NFP235"/>
      <c r="NFQ235"/>
      <c r="NFR235"/>
      <c r="NFS235"/>
      <c r="NFT235"/>
      <c r="NFU235"/>
      <c r="NFV235"/>
      <c r="NFW235"/>
      <c r="NFX235"/>
      <c r="NFY235"/>
      <c r="NFZ235"/>
      <c r="NGA235"/>
      <c r="NGB235"/>
      <c r="NGC235"/>
      <c r="NGD235"/>
      <c r="NGE235"/>
      <c r="NGF235"/>
      <c r="NGG235"/>
      <c r="NGH235"/>
      <c r="NGI235"/>
      <c r="NGJ235"/>
      <c r="NGK235"/>
      <c r="NGL235"/>
      <c r="NGM235"/>
      <c r="NGN235"/>
      <c r="NGO235"/>
      <c r="NGP235"/>
      <c r="NGQ235"/>
      <c r="NGR235"/>
      <c r="NGS235"/>
      <c r="NGT235"/>
      <c r="NGU235"/>
      <c r="NGV235"/>
      <c r="NGW235"/>
      <c r="NGX235"/>
      <c r="NGY235"/>
      <c r="NGZ235"/>
      <c r="NHA235"/>
      <c r="NHB235"/>
      <c r="NHC235"/>
      <c r="NHD235"/>
      <c r="NHE235"/>
      <c r="NHF235"/>
      <c r="NHG235"/>
      <c r="NHH235"/>
      <c r="NHI235"/>
      <c r="NHJ235"/>
      <c r="NHK235"/>
      <c r="NHL235"/>
      <c r="NHM235"/>
      <c r="NHN235"/>
      <c r="NHO235"/>
      <c r="NHP235"/>
      <c r="NHQ235"/>
      <c r="NHR235"/>
      <c r="NHS235"/>
      <c r="NHT235"/>
      <c r="NHU235"/>
      <c r="NHV235"/>
      <c r="NHW235"/>
      <c r="NHX235"/>
      <c r="NHY235"/>
      <c r="NHZ235"/>
      <c r="NIA235"/>
      <c r="NIB235"/>
      <c r="NIC235"/>
      <c r="NID235"/>
      <c r="NIE235"/>
      <c r="NIF235"/>
      <c r="NIG235"/>
      <c r="NIH235"/>
      <c r="NII235"/>
      <c r="NIJ235"/>
      <c r="NIK235"/>
      <c r="NIL235"/>
      <c r="NIM235"/>
      <c r="NIN235"/>
      <c r="NIO235"/>
      <c r="NIP235"/>
      <c r="NIQ235"/>
      <c r="NIR235"/>
      <c r="NIS235"/>
      <c r="NIT235"/>
      <c r="NIU235"/>
      <c r="NIV235"/>
      <c r="NIW235"/>
      <c r="NIX235"/>
      <c r="NIY235"/>
      <c r="NIZ235"/>
      <c r="NJA235"/>
      <c r="NJB235"/>
      <c r="NJC235"/>
      <c r="NJD235"/>
      <c r="NJE235"/>
      <c r="NJF235"/>
      <c r="NJG235"/>
      <c r="NJH235"/>
      <c r="NJI235"/>
      <c r="NJJ235"/>
      <c r="NJK235"/>
      <c r="NJL235"/>
      <c r="NJM235"/>
      <c r="NJN235"/>
      <c r="NJO235"/>
      <c r="NJP235"/>
      <c r="NJQ235"/>
      <c r="NJR235"/>
      <c r="NJS235"/>
      <c r="NJT235"/>
      <c r="NJU235"/>
      <c r="NJV235"/>
      <c r="NJW235"/>
      <c r="NJX235"/>
      <c r="NJY235"/>
      <c r="NJZ235"/>
      <c r="NKA235"/>
      <c r="NKB235"/>
      <c r="NKC235"/>
      <c r="NKD235"/>
      <c r="NKE235"/>
      <c r="NKF235"/>
      <c r="NKG235"/>
      <c r="NKH235"/>
      <c r="NKI235"/>
      <c r="NKJ235"/>
      <c r="NKK235"/>
      <c r="NKL235"/>
      <c r="NKM235"/>
      <c r="NKN235"/>
      <c r="NKO235"/>
      <c r="NKP235"/>
      <c r="NKQ235"/>
      <c r="NKR235"/>
      <c r="NKS235"/>
      <c r="NKT235"/>
      <c r="NKU235"/>
      <c r="NKV235"/>
      <c r="NKW235"/>
      <c r="NKX235"/>
      <c r="NKY235"/>
      <c r="NKZ235"/>
      <c r="NLA235"/>
      <c r="NLB235"/>
      <c r="NLC235"/>
      <c r="NLD235"/>
      <c r="NLE235"/>
      <c r="NLF235"/>
      <c r="NLG235"/>
      <c r="NLH235"/>
      <c r="NLI235"/>
      <c r="NLJ235"/>
      <c r="NLK235"/>
      <c r="NLL235"/>
      <c r="NLM235"/>
      <c r="NLN235"/>
      <c r="NLO235"/>
      <c r="NLP235"/>
      <c r="NLQ235"/>
      <c r="NLR235"/>
      <c r="NLS235"/>
      <c r="NLT235"/>
      <c r="NLU235"/>
      <c r="NLV235"/>
      <c r="NLW235"/>
      <c r="NLX235"/>
      <c r="NLY235"/>
      <c r="NLZ235"/>
      <c r="NMA235"/>
      <c r="NMB235"/>
      <c r="NMC235"/>
      <c r="NMD235"/>
      <c r="NME235"/>
      <c r="NMF235"/>
      <c r="NMG235"/>
      <c r="NMH235"/>
      <c r="NMI235"/>
      <c r="NMJ235"/>
      <c r="NMK235"/>
      <c r="NML235"/>
      <c r="NMM235"/>
      <c r="NMN235"/>
      <c r="NMO235"/>
      <c r="NMP235"/>
      <c r="NMQ235"/>
      <c r="NMR235"/>
      <c r="NMS235"/>
      <c r="NMT235"/>
      <c r="NMU235"/>
      <c r="NMV235"/>
      <c r="NMW235"/>
      <c r="NMX235"/>
      <c r="NMY235"/>
      <c r="NMZ235"/>
      <c r="NNA235"/>
      <c r="NNB235"/>
      <c r="NNC235"/>
      <c r="NND235"/>
      <c r="NNE235"/>
      <c r="NNF235"/>
      <c r="NNG235"/>
      <c r="NNH235"/>
      <c r="NNI235"/>
      <c r="NNJ235"/>
      <c r="NNK235"/>
      <c r="NNL235"/>
      <c r="NNM235"/>
      <c r="NNN235"/>
      <c r="NNO235"/>
      <c r="NNP235"/>
      <c r="NNQ235"/>
      <c r="NNR235"/>
      <c r="NNS235"/>
      <c r="NNT235"/>
      <c r="NNU235"/>
      <c r="NNV235"/>
      <c r="NNW235"/>
      <c r="NNX235"/>
      <c r="NNY235"/>
      <c r="NNZ235"/>
      <c r="NOA235"/>
      <c r="NOB235"/>
      <c r="NOC235"/>
      <c r="NOD235"/>
      <c r="NOE235"/>
      <c r="NOF235"/>
      <c r="NOG235"/>
      <c r="NOH235"/>
      <c r="NOI235"/>
      <c r="NOJ235"/>
      <c r="NOK235"/>
      <c r="NOL235"/>
      <c r="NOM235"/>
      <c r="NON235"/>
      <c r="NOO235"/>
      <c r="NOP235"/>
      <c r="NOQ235"/>
      <c r="NOR235"/>
      <c r="NOS235"/>
      <c r="NOT235"/>
      <c r="NOU235"/>
      <c r="NOV235"/>
      <c r="NOW235"/>
      <c r="NOX235"/>
      <c r="NOY235"/>
      <c r="NOZ235"/>
      <c r="NPA235"/>
      <c r="NPB235"/>
      <c r="NPC235"/>
      <c r="NPD235"/>
      <c r="NPE235"/>
      <c r="NPF235"/>
      <c r="NPG235"/>
      <c r="NPH235"/>
      <c r="NPI235"/>
      <c r="NPJ235"/>
      <c r="NPK235"/>
      <c r="NPL235"/>
      <c r="NPM235"/>
      <c r="NPN235"/>
      <c r="NPO235"/>
      <c r="NPP235"/>
      <c r="NPQ235"/>
      <c r="NPR235"/>
      <c r="NPS235"/>
      <c r="NPT235"/>
      <c r="NPU235"/>
      <c r="NPV235"/>
      <c r="NPW235"/>
      <c r="NPX235"/>
      <c r="NPY235"/>
      <c r="NPZ235"/>
      <c r="NQA235"/>
      <c r="NQB235"/>
      <c r="NQC235"/>
      <c r="NQD235"/>
      <c r="NQE235"/>
      <c r="NQF235"/>
      <c r="NQG235"/>
      <c r="NQH235"/>
      <c r="NQI235"/>
      <c r="NQJ235"/>
      <c r="NQK235"/>
      <c r="NQL235"/>
      <c r="NQM235"/>
      <c r="NQN235"/>
      <c r="NQO235"/>
      <c r="NQP235"/>
      <c r="NQQ235"/>
      <c r="NQR235"/>
      <c r="NQS235"/>
      <c r="NQT235"/>
      <c r="NQU235"/>
      <c r="NQV235"/>
      <c r="NQW235"/>
      <c r="NQX235"/>
      <c r="NQY235"/>
      <c r="NQZ235"/>
      <c r="NRA235"/>
      <c r="NRB235"/>
      <c r="NRC235"/>
      <c r="NRD235"/>
      <c r="NRE235"/>
      <c r="NRF235"/>
      <c r="NRG235"/>
      <c r="NRH235"/>
      <c r="NRI235"/>
      <c r="NRJ235"/>
      <c r="NRK235"/>
      <c r="NRL235"/>
      <c r="NRM235"/>
      <c r="NRN235"/>
      <c r="NRO235"/>
      <c r="NRP235"/>
      <c r="NRQ235"/>
      <c r="NRR235"/>
      <c r="NRS235"/>
      <c r="NRT235"/>
      <c r="NRU235"/>
      <c r="NRV235"/>
      <c r="NRW235"/>
      <c r="NRX235"/>
      <c r="NRY235"/>
      <c r="NRZ235"/>
      <c r="NSA235"/>
      <c r="NSB235"/>
      <c r="NSC235"/>
      <c r="NSD235"/>
      <c r="NSE235"/>
      <c r="NSF235"/>
      <c r="NSG235"/>
      <c r="NSH235"/>
      <c r="NSI235"/>
      <c r="NSJ235"/>
      <c r="NSK235"/>
      <c r="NSL235"/>
      <c r="NSM235"/>
      <c r="NSN235"/>
      <c r="NSO235"/>
      <c r="NSP235"/>
      <c r="NSQ235"/>
      <c r="NSR235"/>
      <c r="NSS235"/>
      <c r="NST235"/>
      <c r="NSU235"/>
      <c r="NSV235"/>
      <c r="NSW235"/>
      <c r="NSX235"/>
      <c r="NSY235"/>
      <c r="NSZ235"/>
      <c r="NTA235"/>
      <c r="NTB235"/>
      <c r="NTC235"/>
      <c r="NTD235"/>
      <c r="NTE235"/>
      <c r="NTF235"/>
      <c r="NTG235"/>
      <c r="NTH235"/>
      <c r="NTI235"/>
      <c r="NTJ235"/>
      <c r="NTK235"/>
      <c r="NTL235"/>
      <c r="NTM235"/>
      <c r="NTN235"/>
      <c r="NTO235"/>
      <c r="NTP235"/>
      <c r="NTQ235"/>
      <c r="NTR235"/>
      <c r="NTS235"/>
      <c r="NTT235"/>
      <c r="NTU235"/>
      <c r="NTV235"/>
      <c r="NTW235"/>
      <c r="NTX235"/>
      <c r="NTY235"/>
      <c r="NTZ235"/>
      <c r="NUA235"/>
      <c r="NUB235"/>
      <c r="NUC235"/>
      <c r="NUD235"/>
      <c r="NUE235"/>
      <c r="NUF235"/>
      <c r="NUG235"/>
      <c r="NUH235"/>
      <c r="NUI235"/>
      <c r="NUJ235"/>
      <c r="NUK235"/>
      <c r="NUL235"/>
      <c r="NUM235"/>
      <c r="NUN235"/>
      <c r="NUO235"/>
      <c r="NUP235"/>
      <c r="NUQ235"/>
      <c r="NUR235"/>
      <c r="NUS235"/>
      <c r="NUT235"/>
      <c r="NUU235"/>
      <c r="NUV235"/>
      <c r="NUW235"/>
      <c r="NUX235"/>
      <c r="NUY235"/>
      <c r="NUZ235"/>
      <c r="NVA235"/>
      <c r="NVB235"/>
      <c r="NVC235"/>
      <c r="NVD235"/>
      <c r="NVE235"/>
      <c r="NVF235"/>
      <c r="NVG235"/>
      <c r="NVH235"/>
      <c r="NVI235"/>
      <c r="NVJ235"/>
      <c r="NVK235"/>
      <c r="NVL235"/>
      <c r="NVM235"/>
      <c r="NVN235"/>
      <c r="NVO235"/>
      <c r="NVP235"/>
      <c r="NVQ235"/>
      <c r="NVR235"/>
      <c r="NVS235"/>
      <c r="NVT235"/>
      <c r="NVU235"/>
      <c r="NVV235"/>
      <c r="NVW235"/>
      <c r="NVX235"/>
      <c r="NVY235"/>
      <c r="NVZ235"/>
      <c r="NWA235"/>
      <c r="NWB235"/>
      <c r="NWC235"/>
      <c r="NWD235"/>
      <c r="NWE235"/>
      <c r="NWF235"/>
      <c r="NWG235"/>
      <c r="NWH235"/>
      <c r="NWI235"/>
      <c r="NWJ235"/>
      <c r="NWK235"/>
      <c r="NWL235"/>
      <c r="NWM235"/>
      <c r="NWN235"/>
      <c r="NWO235"/>
      <c r="NWP235"/>
      <c r="NWQ235"/>
      <c r="NWR235"/>
      <c r="NWS235"/>
      <c r="NWT235"/>
      <c r="NWU235"/>
      <c r="NWV235"/>
      <c r="NWW235"/>
      <c r="NWX235"/>
      <c r="NWY235"/>
      <c r="NWZ235"/>
      <c r="NXA235"/>
      <c r="NXB235"/>
      <c r="NXC235"/>
      <c r="NXD235"/>
      <c r="NXE235"/>
      <c r="NXF235"/>
      <c r="NXG235"/>
      <c r="NXH235"/>
      <c r="NXI235"/>
      <c r="NXJ235"/>
      <c r="NXK235"/>
      <c r="NXL235"/>
      <c r="NXM235"/>
      <c r="NXN235"/>
      <c r="NXO235"/>
      <c r="NXP235"/>
      <c r="NXQ235"/>
      <c r="NXR235"/>
      <c r="NXS235"/>
      <c r="NXT235"/>
      <c r="NXU235"/>
      <c r="NXV235"/>
      <c r="NXW235"/>
      <c r="NXX235"/>
      <c r="NXY235"/>
      <c r="NXZ235"/>
      <c r="NYA235"/>
      <c r="NYB235"/>
      <c r="NYC235"/>
      <c r="NYD235"/>
      <c r="NYE235"/>
      <c r="NYF235"/>
      <c r="NYG235"/>
      <c r="NYH235"/>
      <c r="NYI235"/>
      <c r="NYJ235"/>
      <c r="NYK235"/>
      <c r="NYL235"/>
      <c r="NYM235"/>
      <c r="NYN235"/>
      <c r="NYO235"/>
      <c r="NYP235"/>
      <c r="NYQ235"/>
      <c r="NYR235"/>
      <c r="NYS235"/>
      <c r="NYT235"/>
      <c r="NYU235"/>
      <c r="NYV235"/>
      <c r="NYW235"/>
      <c r="NYX235"/>
      <c r="NYY235"/>
      <c r="NYZ235"/>
      <c r="NZA235"/>
      <c r="NZB235"/>
      <c r="NZC235"/>
      <c r="NZD235"/>
      <c r="NZE235"/>
      <c r="NZF235"/>
      <c r="NZG235"/>
      <c r="NZH235"/>
      <c r="NZI235"/>
      <c r="NZJ235"/>
      <c r="NZK235"/>
      <c r="NZL235"/>
      <c r="NZM235"/>
      <c r="NZN235"/>
      <c r="NZO235"/>
      <c r="NZP235"/>
      <c r="NZQ235"/>
      <c r="NZR235"/>
      <c r="NZS235"/>
      <c r="NZT235"/>
      <c r="NZU235"/>
      <c r="NZV235"/>
      <c r="NZW235"/>
      <c r="NZX235"/>
      <c r="NZY235"/>
      <c r="NZZ235"/>
      <c r="OAA235"/>
      <c r="OAB235"/>
      <c r="OAC235"/>
      <c r="OAD235"/>
      <c r="OAE235"/>
      <c r="OAF235"/>
      <c r="OAG235"/>
      <c r="OAH235"/>
      <c r="OAI235"/>
      <c r="OAJ235"/>
      <c r="OAK235"/>
      <c r="OAL235"/>
      <c r="OAM235"/>
      <c r="OAN235"/>
      <c r="OAO235"/>
      <c r="OAP235"/>
      <c r="OAQ235"/>
      <c r="OAR235"/>
      <c r="OAS235"/>
      <c r="OAT235"/>
      <c r="OAU235"/>
      <c r="OAV235"/>
      <c r="OAW235"/>
      <c r="OAX235"/>
      <c r="OAY235"/>
      <c r="OAZ235"/>
      <c r="OBA235"/>
      <c r="OBB235"/>
      <c r="OBC235"/>
      <c r="OBD235"/>
      <c r="OBE235"/>
      <c r="OBF235"/>
      <c r="OBG235"/>
      <c r="OBH235"/>
      <c r="OBI235"/>
      <c r="OBJ235"/>
      <c r="OBK235"/>
      <c r="OBL235"/>
      <c r="OBM235"/>
      <c r="OBN235"/>
      <c r="OBO235"/>
      <c r="OBP235"/>
      <c r="OBQ235"/>
      <c r="OBR235"/>
      <c r="OBS235"/>
      <c r="OBT235"/>
      <c r="OBU235"/>
      <c r="OBV235"/>
      <c r="OBW235"/>
      <c r="OBX235"/>
      <c r="OBY235"/>
      <c r="OBZ235"/>
      <c r="OCA235"/>
      <c r="OCB235"/>
      <c r="OCC235"/>
      <c r="OCD235"/>
      <c r="OCE235"/>
      <c r="OCF235"/>
      <c r="OCG235"/>
      <c r="OCH235"/>
      <c r="OCI235"/>
      <c r="OCJ235"/>
      <c r="OCK235"/>
      <c r="OCL235"/>
      <c r="OCM235"/>
      <c r="OCN235"/>
      <c r="OCO235"/>
      <c r="OCP235"/>
      <c r="OCQ235"/>
      <c r="OCR235"/>
      <c r="OCS235"/>
      <c r="OCT235"/>
      <c r="OCU235"/>
      <c r="OCV235"/>
      <c r="OCW235"/>
      <c r="OCX235"/>
      <c r="OCY235"/>
      <c r="OCZ235"/>
      <c r="ODA235"/>
      <c r="ODB235"/>
      <c r="ODC235"/>
      <c r="ODD235"/>
      <c r="ODE235"/>
      <c r="ODF235"/>
      <c r="ODG235"/>
      <c r="ODH235"/>
      <c r="ODI235"/>
      <c r="ODJ235"/>
      <c r="ODK235"/>
      <c r="ODL235"/>
      <c r="ODM235"/>
      <c r="ODN235"/>
      <c r="ODO235"/>
      <c r="ODP235"/>
      <c r="ODQ235"/>
      <c r="ODR235"/>
      <c r="ODS235"/>
      <c r="ODT235"/>
      <c r="ODU235"/>
      <c r="ODV235"/>
      <c r="ODW235"/>
      <c r="ODX235"/>
      <c r="ODY235"/>
      <c r="ODZ235"/>
      <c r="OEA235"/>
      <c r="OEB235"/>
      <c r="OEC235"/>
      <c r="OED235"/>
      <c r="OEE235"/>
      <c r="OEF235"/>
      <c r="OEG235"/>
      <c r="OEH235"/>
      <c r="OEI235"/>
      <c r="OEJ235"/>
      <c r="OEK235"/>
      <c r="OEL235"/>
      <c r="OEM235"/>
      <c r="OEN235"/>
      <c r="OEO235"/>
      <c r="OEP235"/>
      <c r="OEQ235"/>
      <c r="OER235"/>
      <c r="OES235"/>
      <c r="OET235"/>
      <c r="OEU235"/>
      <c r="OEV235"/>
      <c r="OEW235"/>
      <c r="OEX235"/>
      <c r="OEY235"/>
      <c r="OEZ235"/>
      <c r="OFA235"/>
      <c r="OFB235"/>
      <c r="OFC235"/>
      <c r="OFD235"/>
      <c r="OFE235"/>
      <c r="OFF235"/>
      <c r="OFG235"/>
      <c r="OFH235"/>
      <c r="OFI235"/>
      <c r="OFJ235"/>
      <c r="OFK235"/>
      <c r="OFL235"/>
      <c r="OFM235"/>
      <c r="OFN235"/>
      <c r="OFO235"/>
      <c r="OFP235"/>
      <c r="OFQ235"/>
      <c r="OFR235"/>
      <c r="OFS235"/>
      <c r="OFT235"/>
      <c r="OFU235"/>
      <c r="OFV235"/>
      <c r="OFW235"/>
      <c r="OFX235"/>
      <c r="OFY235"/>
      <c r="OFZ235"/>
      <c r="OGA235"/>
      <c r="OGB235"/>
      <c r="OGC235"/>
      <c r="OGD235"/>
      <c r="OGE235"/>
      <c r="OGF235"/>
      <c r="OGG235"/>
      <c r="OGH235"/>
      <c r="OGI235"/>
      <c r="OGJ235"/>
      <c r="OGK235"/>
      <c r="OGL235"/>
      <c r="OGM235"/>
      <c r="OGN235"/>
      <c r="OGO235"/>
      <c r="OGP235"/>
      <c r="OGQ235"/>
      <c r="OGR235"/>
      <c r="OGS235"/>
      <c r="OGT235"/>
      <c r="OGU235"/>
      <c r="OGV235"/>
      <c r="OGW235"/>
      <c r="OGX235"/>
      <c r="OGY235"/>
      <c r="OGZ235"/>
      <c r="OHA235"/>
      <c r="OHB235"/>
      <c r="OHC235"/>
      <c r="OHD235"/>
      <c r="OHE235"/>
      <c r="OHF235"/>
      <c r="OHG235"/>
      <c r="OHH235"/>
      <c r="OHI235"/>
      <c r="OHJ235"/>
      <c r="OHK235"/>
      <c r="OHL235"/>
      <c r="OHM235"/>
      <c r="OHN235"/>
      <c r="OHO235"/>
      <c r="OHP235"/>
      <c r="OHQ235"/>
      <c r="OHR235"/>
      <c r="OHS235"/>
      <c r="OHT235"/>
      <c r="OHU235"/>
      <c r="OHV235"/>
      <c r="OHW235"/>
      <c r="OHX235"/>
      <c r="OHY235"/>
      <c r="OHZ235"/>
      <c r="OIA235"/>
      <c r="OIB235"/>
      <c r="OIC235"/>
      <c r="OID235"/>
      <c r="OIE235"/>
      <c r="OIF235"/>
      <c r="OIG235"/>
      <c r="OIH235"/>
      <c r="OII235"/>
      <c r="OIJ235"/>
      <c r="OIK235"/>
      <c r="OIL235"/>
      <c r="OIM235"/>
      <c r="OIN235"/>
      <c r="OIO235"/>
      <c r="OIP235"/>
      <c r="OIQ235"/>
      <c r="OIR235"/>
      <c r="OIS235"/>
      <c r="OIT235"/>
      <c r="OIU235"/>
      <c r="OIV235"/>
      <c r="OIW235"/>
      <c r="OIX235"/>
      <c r="OIY235"/>
      <c r="OIZ235"/>
      <c r="OJA235"/>
      <c r="OJB235"/>
      <c r="OJC235"/>
      <c r="OJD235"/>
      <c r="OJE235"/>
      <c r="OJF235"/>
      <c r="OJG235"/>
      <c r="OJH235"/>
      <c r="OJI235"/>
      <c r="OJJ235"/>
      <c r="OJK235"/>
      <c r="OJL235"/>
      <c r="OJM235"/>
      <c r="OJN235"/>
      <c r="OJO235"/>
      <c r="OJP235"/>
      <c r="OJQ235"/>
      <c r="OJR235"/>
      <c r="OJS235"/>
      <c r="OJT235"/>
      <c r="OJU235"/>
      <c r="OJV235"/>
      <c r="OJW235"/>
      <c r="OJX235"/>
      <c r="OJY235"/>
      <c r="OJZ235"/>
      <c r="OKA235"/>
      <c r="OKB235"/>
      <c r="OKC235"/>
      <c r="OKD235"/>
      <c r="OKE235"/>
      <c r="OKF235"/>
      <c r="OKG235"/>
      <c r="OKH235"/>
      <c r="OKI235"/>
      <c r="OKJ235"/>
      <c r="OKK235"/>
      <c r="OKL235"/>
      <c r="OKM235"/>
      <c r="OKN235"/>
      <c r="OKO235"/>
      <c r="OKP235"/>
      <c r="OKQ235"/>
      <c r="OKR235"/>
      <c r="OKS235"/>
      <c r="OKT235"/>
      <c r="OKU235"/>
      <c r="OKV235"/>
      <c r="OKW235"/>
      <c r="OKX235"/>
      <c r="OKY235"/>
      <c r="OKZ235"/>
      <c r="OLA235"/>
      <c r="OLB235"/>
      <c r="OLC235"/>
      <c r="OLD235"/>
      <c r="OLE235"/>
      <c r="OLF235"/>
      <c r="OLG235"/>
      <c r="OLH235"/>
      <c r="OLI235"/>
      <c r="OLJ235"/>
      <c r="OLK235"/>
      <c r="OLL235"/>
      <c r="OLM235"/>
      <c r="OLN235"/>
      <c r="OLO235"/>
      <c r="OLP235"/>
      <c r="OLQ235"/>
      <c r="OLR235"/>
      <c r="OLS235"/>
      <c r="OLT235"/>
      <c r="OLU235"/>
      <c r="OLV235"/>
      <c r="OLW235"/>
      <c r="OLX235"/>
      <c r="OLY235"/>
      <c r="OLZ235"/>
      <c r="OMA235"/>
      <c r="OMB235"/>
      <c r="OMC235"/>
      <c r="OMD235"/>
      <c r="OME235"/>
      <c r="OMF235"/>
      <c r="OMG235"/>
      <c r="OMH235"/>
      <c r="OMI235"/>
      <c r="OMJ235"/>
      <c r="OMK235"/>
      <c r="OML235"/>
      <c r="OMM235"/>
      <c r="OMN235"/>
      <c r="OMO235"/>
      <c r="OMP235"/>
      <c r="OMQ235"/>
      <c r="OMR235"/>
      <c r="OMS235"/>
      <c r="OMT235"/>
      <c r="OMU235"/>
      <c r="OMV235"/>
      <c r="OMW235"/>
      <c r="OMX235"/>
      <c r="OMY235"/>
      <c r="OMZ235"/>
      <c r="ONA235"/>
      <c r="ONB235"/>
      <c r="ONC235"/>
      <c r="OND235"/>
      <c r="ONE235"/>
      <c r="ONF235"/>
      <c r="ONG235"/>
      <c r="ONH235"/>
      <c r="ONI235"/>
      <c r="ONJ235"/>
      <c r="ONK235"/>
      <c r="ONL235"/>
      <c r="ONM235"/>
      <c r="ONN235"/>
      <c r="ONO235"/>
      <c r="ONP235"/>
      <c r="ONQ235"/>
      <c r="ONR235"/>
      <c r="ONS235"/>
      <c r="ONT235"/>
      <c r="ONU235"/>
      <c r="ONV235"/>
      <c r="ONW235"/>
      <c r="ONX235"/>
      <c r="ONY235"/>
      <c r="ONZ235"/>
      <c r="OOA235"/>
      <c r="OOB235"/>
      <c r="OOC235"/>
      <c r="OOD235"/>
      <c r="OOE235"/>
      <c r="OOF235"/>
      <c r="OOG235"/>
      <c r="OOH235"/>
      <c r="OOI235"/>
      <c r="OOJ235"/>
      <c r="OOK235"/>
      <c r="OOL235"/>
      <c r="OOM235"/>
      <c r="OON235"/>
      <c r="OOO235"/>
      <c r="OOP235"/>
      <c r="OOQ235"/>
      <c r="OOR235"/>
      <c r="OOS235"/>
      <c r="OOT235"/>
      <c r="OOU235"/>
      <c r="OOV235"/>
      <c r="OOW235"/>
      <c r="OOX235"/>
      <c r="OOY235"/>
      <c r="OOZ235"/>
      <c r="OPA235"/>
      <c r="OPB235"/>
      <c r="OPC235"/>
      <c r="OPD235"/>
      <c r="OPE235"/>
      <c r="OPF235"/>
      <c r="OPG235"/>
      <c r="OPH235"/>
      <c r="OPI235"/>
      <c r="OPJ235"/>
      <c r="OPK235"/>
      <c r="OPL235"/>
      <c r="OPM235"/>
      <c r="OPN235"/>
      <c r="OPO235"/>
      <c r="OPP235"/>
      <c r="OPQ235"/>
      <c r="OPR235"/>
      <c r="OPS235"/>
      <c r="OPT235"/>
      <c r="OPU235"/>
      <c r="OPV235"/>
      <c r="OPW235"/>
      <c r="OPX235"/>
      <c r="OPY235"/>
      <c r="OPZ235"/>
      <c r="OQA235"/>
      <c r="OQB235"/>
      <c r="OQC235"/>
      <c r="OQD235"/>
      <c r="OQE235"/>
      <c r="OQF235"/>
      <c r="OQG235"/>
      <c r="OQH235"/>
      <c r="OQI235"/>
      <c r="OQJ235"/>
      <c r="OQK235"/>
      <c r="OQL235"/>
      <c r="OQM235"/>
      <c r="OQN235"/>
      <c r="OQO235"/>
      <c r="OQP235"/>
      <c r="OQQ235"/>
      <c r="OQR235"/>
      <c r="OQS235"/>
      <c r="OQT235"/>
      <c r="OQU235"/>
      <c r="OQV235"/>
      <c r="OQW235"/>
      <c r="OQX235"/>
      <c r="OQY235"/>
      <c r="OQZ235"/>
      <c r="ORA235"/>
      <c r="ORB235"/>
      <c r="ORC235"/>
      <c r="ORD235"/>
      <c r="ORE235"/>
      <c r="ORF235"/>
      <c r="ORG235"/>
      <c r="ORH235"/>
      <c r="ORI235"/>
      <c r="ORJ235"/>
      <c r="ORK235"/>
      <c r="ORL235"/>
      <c r="ORM235"/>
      <c r="ORN235"/>
      <c r="ORO235"/>
      <c r="ORP235"/>
      <c r="ORQ235"/>
      <c r="ORR235"/>
      <c r="ORS235"/>
      <c r="ORT235"/>
      <c r="ORU235"/>
      <c r="ORV235"/>
      <c r="ORW235"/>
      <c r="ORX235"/>
      <c r="ORY235"/>
      <c r="ORZ235"/>
      <c r="OSA235"/>
      <c r="OSB235"/>
      <c r="OSC235"/>
      <c r="OSD235"/>
      <c r="OSE235"/>
      <c r="OSF235"/>
      <c r="OSG235"/>
      <c r="OSH235"/>
      <c r="OSI235"/>
      <c r="OSJ235"/>
      <c r="OSK235"/>
      <c r="OSL235"/>
      <c r="OSM235"/>
      <c r="OSN235"/>
      <c r="OSO235"/>
      <c r="OSP235"/>
      <c r="OSQ235"/>
      <c r="OSR235"/>
      <c r="OSS235"/>
      <c r="OST235"/>
      <c r="OSU235"/>
      <c r="OSV235"/>
      <c r="OSW235"/>
      <c r="OSX235"/>
      <c r="OSY235"/>
      <c r="OSZ235"/>
      <c r="OTA235"/>
      <c r="OTB235"/>
      <c r="OTC235"/>
      <c r="OTD235"/>
      <c r="OTE235"/>
      <c r="OTF235"/>
      <c r="OTG235"/>
      <c r="OTH235"/>
      <c r="OTI235"/>
      <c r="OTJ235"/>
      <c r="OTK235"/>
      <c r="OTL235"/>
      <c r="OTM235"/>
      <c r="OTN235"/>
      <c r="OTO235"/>
      <c r="OTP235"/>
      <c r="OTQ235"/>
      <c r="OTR235"/>
      <c r="OTS235"/>
      <c r="OTT235"/>
      <c r="OTU235"/>
      <c r="OTV235"/>
      <c r="OTW235"/>
      <c r="OTX235"/>
      <c r="OTY235"/>
      <c r="OTZ235"/>
      <c r="OUA235"/>
      <c r="OUB235"/>
      <c r="OUC235"/>
      <c r="OUD235"/>
      <c r="OUE235"/>
      <c r="OUF235"/>
      <c r="OUG235"/>
      <c r="OUH235"/>
      <c r="OUI235"/>
      <c r="OUJ235"/>
      <c r="OUK235"/>
      <c r="OUL235"/>
      <c r="OUM235"/>
      <c r="OUN235"/>
      <c r="OUO235"/>
      <c r="OUP235"/>
      <c r="OUQ235"/>
      <c r="OUR235"/>
      <c r="OUS235"/>
      <c r="OUT235"/>
      <c r="OUU235"/>
      <c r="OUV235"/>
      <c r="OUW235"/>
      <c r="OUX235"/>
      <c r="OUY235"/>
      <c r="OUZ235"/>
      <c r="OVA235"/>
      <c r="OVB235"/>
      <c r="OVC235"/>
      <c r="OVD235"/>
      <c r="OVE235"/>
      <c r="OVF235"/>
      <c r="OVG235"/>
      <c r="OVH235"/>
      <c r="OVI235"/>
      <c r="OVJ235"/>
      <c r="OVK235"/>
      <c r="OVL235"/>
      <c r="OVM235"/>
      <c r="OVN235"/>
      <c r="OVO235"/>
      <c r="OVP235"/>
      <c r="OVQ235"/>
      <c r="OVR235"/>
      <c r="OVS235"/>
      <c r="OVT235"/>
      <c r="OVU235"/>
      <c r="OVV235"/>
      <c r="OVW235"/>
      <c r="OVX235"/>
      <c r="OVY235"/>
      <c r="OVZ235"/>
      <c r="OWA235"/>
      <c r="OWB235"/>
      <c r="OWC235"/>
      <c r="OWD235"/>
      <c r="OWE235"/>
      <c r="OWF235"/>
      <c r="OWG235"/>
      <c r="OWH235"/>
      <c r="OWI235"/>
      <c r="OWJ235"/>
      <c r="OWK235"/>
      <c r="OWL235"/>
      <c r="OWM235"/>
      <c r="OWN235"/>
      <c r="OWO235"/>
      <c r="OWP235"/>
      <c r="OWQ235"/>
      <c r="OWR235"/>
      <c r="OWS235"/>
      <c r="OWT235"/>
      <c r="OWU235"/>
      <c r="OWV235"/>
      <c r="OWW235"/>
      <c r="OWX235"/>
      <c r="OWY235"/>
      <c r="OWZ235"/>
      <c r="OXA235"/>
      <c r="OXB235"/>
      <c r="OXC235"/>
      <c r="OXD235"/>
      <c r="OXE235"/>
      <c r="OXF235"/>
      <c r="OXG235"/>
      <c r="OXH235"/>
      <c r="OXI235"/>
      <c r="OXJ235"/>
      <c r="OXK235"/>
      <c r="OXL235"/>
      <c r="OXM235"/>
      <c r="OXN235"/>
      <c r="OXO235"/>
      <c r="OXP235"/>
      <c r="OXQ235"/>
      <c r="OXR235"/>
      <c r="OXS235"/>
      <c r="OXT235"/>
      <c r="OXU235"/>
      <c r="OXV235"/>
      <c r="OXW235"/>
      <c r="OXX235"/>
      <c r="OXY235"/>
      <c r="OXZ235"/>
      <c r="OYA235"/>
      <c r="OYB235"/>
      <c r="OYC235"/>
      <c r="OYD235"/>
      <c r="OYE235"/>
      <c r="OYF235"/>
      <c r="OYG235"/>
      <c r="OYH235"/>
      <c r="OYI235"/>
      <c r="OYJ235"/>
      <c r="OYK235"/>
      <c r="OYL235"/>
      <c r="OYM235"/>
      <c r="OYN235"/>
      <c r="OYO235"/>
      <c r="OYP235"/>
      <c r="OYQ235"/>
      <c r="OYR235"/>
      <c r="OYS235"/>
      <c r="OYT235"/>
      <c r="OYU235"/>
      <c r="OYV235"/>
      <c r="OYW235"/>
      <c r="OYX235"/>
      <c r="OYY235"/>
      <c r="OYZ235"/>
      <c r="OZA235"/>
      <c r="OZB235"/>
      <c r="OZC235"/>
      <c r="OZD235"/>
      <c r="OZE235"/>
      <c r="OZF235"/>
      <c r="OZG235"/>
      <c r="OZH235"/>
      <c r="OZI235"/>
      <c r="OZJ235"/>
      <c r="OZK235"/>
      <c r="OZL235"/>
      <c r="OZM235"/>
      <c r="OZN235"/>
      <c r="OZO235"/>
      <c r="OZP235"/>
      <c r="OZQ235"/>
      <c r="OZR235"/>
      <c r="OZS235"/>
      <c r="OZT235"/>
      <c r="OZU235"/>
      <c r="OZV235"/>
      <c r="OZW235"/>
      <c r="OZX235"/>
      <c r="OZY235"/>
      <c r="OZZ235"/>
      <c r="PAA235"/>
      <c r="PAB235"/>
      <c r="PAC235"/>
      <c r="PAD235"/>
      <c r="PAE235"/>
      <c r="PAF235"/>
      <c r="PAG235"/>
      <c r="PAH235"/>
      <c r="PAI235"/>
      <c r="PAJ235"/>
      <c r="PAK235"/>
      <c r="PAL235"/>
      <c r="PAM235"/>
      <c r="PAN235"/>
      <c r="PAO235"/>
      <c r="PAP235"/>
      <c r="PAQ235"/>
      <c r="PAR235"/>
      <c r="PAS235"/>
      <c r="PAT235"/>
      <c r="PAU235"/>
      <c r="PAV235"/>
      <c r="PAW235"/>
      <c r="PAX235"/>
      <c r="PAY235"/>
      <c r="PAZ235"/>
      <c r="PBA235"/>
      <c r="PBB235"/>
      <c r="PBC235"/>
      <c r="PBD235"/>
      <c r="PBE235"/>
      <c r="PBF235"/>
      <c r="PBG235"/>
      <c r="PBH235"/>
      <c r="PBI235"/>
      <c r="PBJ235"/>
      <c r="PBK235"/>
      <c r="PBL235"/>
      <c r="PBM235"/>
      <c r="PBN235"/>
      <c r="PBO235"/>
      <c r="PBP235"/>
      <c r="PBQ235"/>
      <c r="PBR235"/>
      <c r="PBS235"/>
      <c r="PBT235"/>
      <c r="PBU235"/>
      <c r="PBV235"/>
      <c r="PBW235"/>
      <c r="PBX235"/>
      <c r="PBY235"/>
      <c r="PBZ235"/>
      <c r="PCA235"/>
      <c r="PCB235"/>
      <c r="PCC235"/>
      <c r="PCD235"/>
      <c r="PCE235"/>
      <c r="PCF235"/>
      <c r="PCG235"/>
      <c r="PCH235"/>
      <c r="PCI235"/>
      <c r="PCJ235"/>
      <c r="PCK235"/>
      <c r="PCL235"/>
      <c r="PCM235"/>
      <c r="PCN235"/>
      <c r="PCO235"/>
      <c r="PCP235"/>
      <c r="PCQ235"/>
      <c r="PCR235"/>
      <c r="PCS235"/>
      <c r="PCT235"/>
      <c r="PCU235"/>
      <c r="PCV235"/>
      <c r="PCW235"/>
      <c r="PCX235"/>
      <c r="PCY235"/>
      <c r="PCZ235"/>
      <c r="PDA235"/>
      <c r="PDB235"/>
      <c r="PDC235"/>
      <c r="PDD235"/>
      <c r="PDE235"/>
      <c r="PDF235"/>
      <c r="PDG235"/>
      <c r="PDH235"/>
      <c r="PDI235"/>
      <c r="PDJ235"/>
      <c r="PDK235"/>
      <c r="PDL235"/>
      <c r="PDM235"/>
      <c r="PDN235"/>
      <c r="PDO235"/>
      <c r="PDP235"/>
      <c r="PDQ235"/>
      <c r="PDR235"/>
      <c r="PDS235"/>
      <c r="PDT235"/>
      <c r="PDU235"/>
      <c r="PDV235"/>
      <c r="PDW235"/>
      <c r="PDX235"/>
      <c r="PDY235"/>
      <c r="PDZ235"/>
      <c r="PEA235"/>
      <c r="PEB235"/>
      <c r="PEC235"/>
      <c r="PED235"/>
      <c r="PEE235"/>
      <c r="PEF235"/>
      <c r="PEG235"/>
      <c r="PEH235"/>
      <c r="PEI235"/>
      <c r="PEJ235"/>
      <c r="PEK235"/>
      <c r="PEL235"/>
      <c r="PEM235"/>
      <c r="PEN235"/>
      <c r="PEO235"/>
      <c r="PEP235"/>
      <c r="PEQ235"/>
      <c r="PER235"/>
      <c r="PES235"/>
      <c r="PET235"/>
      <c r="PEU235"/>
      <c r="PEV235"/>
      <c r="PEW235"/>
      <c r="PEX235"/>
      <c r="PEY235"/>
      <c r="PEZ235"/>
      <c r="PFA235"/>
      <c r="PFB235"/>
      <c r="PFC235"/>
      <c r="PFD235"/>
      <c r="PFE235"/>
      <c r="PFF235"/>
      <c r="PFG235"/>
      <c r="PFH235"/>
      <c r="PFI235"/>
      <c r="PFJ235"/>
      <c r="PFK235"/>
      <c r="PFL235"/>
      <c r="PFM235"/>
      <c r="PFN235"/>
      <c r="PFO235"/>
      <c r="PFP235"/>
      <c r="PFQ235"/>
      <c r="PFR235"/>
      <c r="PFS235"/>
      <c r="PFT235"/>
      <c r="PFU235"/>
      <c r="PFV235"/>
      <c r="PFW235"/>
      <c r="PFX235"/>
      <c r="PFY235"/>
      <c r="PFZ235"/>
      <c r="PGA235"/>
      <c r="PGB235"/>
      <c r="PGC235"/>
      <c r="PGD235"/>
      <c r="PGE235"/>
      <c r="PGF235"/>
      <c r="PGG235"/>
      <c r="PGH235"/>
      <c r="PGI235"/>
      <c r="PGJ235"/>
      <c r="PGK235"/>
      <c r="PGL235"/>
      <c r="PGM235"/>
      <c r="PGN235"/>
      <c r="PGO235"/>
      <c r="PGP235"/>
      <c r="PGQ235"/>
      <c r="PGR235"/>
      <c r="PGS235"/>
      <c r="PGT235"/>
      <c r="PGU235"/>
      <c r="PGV235"/>
      <c r="PGW235"/>
      <c r="PGX235"/>
      <c r="PGY235"/>
      <c r="PGZ235"/>
      <c r="PHA235"/>
      <c r="PHB235"/>
      <c r="PHC235"/>
      <c r="PHD235"/>
      <c r="PHE235"/>
      <c r="PHF235"/>
      <c r="PHG235"/>
      <c r="PHH235"/>
      <c r="PHI235"/>
      <c r="PHJ235"/>
      <c r="PHK235"/>
      <c r="PHL235"/>
      <c r="PHM235"/>
      <c r="PHN235"/>
      <c r="PHO235"/>
      <c r="PHP235"/>
      <c r="PHQ235"/>
      <c r="PHR235"/>
      <c r="PHS235"/>
      <c r="PHT235"/>
      <c r="PHU235"/>
      <c r="PHV235"/>
      <c r="PHW235"/>
      <c r="PHX235"/>
      <c r="PHY235"/>
      <c r="PHZ235"/>
      <c r="PIA235"/>
      <c r="PIB235"/>
      <c r="PIC235"/>
      <c r="PID235"/>
      <c r="PIE235"/>
      <c r="PIF235"/>
      <c r="PIG235"/>
      <c r="PIH235"/>
      <c r="PII235"/>
      <c r="PIJ235"/>
      <c r="PIK235"/>
      <c r="PIL235"/>
      <c r="PIM235"/>
      <c r="PIN235"/>
      <c r="PIO235"/>
      <c r="PIP235"/>
      <c r="PIQ235"/>
      <c r="PIR235"/>
      <c r="PIS235"/>
      <c r="PIT235"/>
      <c r="PIU235"/>
      <c r="PIV235"/>
      <c r="PIW235"/>
      <c r="PIX235"/>
      <c r="PIY235"/>
      <c r="PIZ235"/>
      <c r="PJA235"/>
      <c r="PJB235"/>
      <c r="PJC235"/>
      <c r="PJD235"/>
      <c r="PJE235"/>
      <c r="PJF235"/>
      <c r="PJG235"/>
      <c r="PJH235"/>
      <c r="PJI235"/>
      <c r="PJJ235"/>
      <c r="PJK235"/>
      <c r="PJL235"/>
      <c r="PJM235"/>
      <c r="PJN235"/>
      <c r="PJO235"/>
      <c r="PJP235"/>
      <c r="PJQ235"/>
      <c r="PJR235"/>
      <c r="PJS235"/>
      <c r="PJT235"/>
      <c r="PJU235"/>
      <c r="PJV235"/>
      <c r="PJW235"/>
      <c r="PJX235"/>
      <c r="PJY235"/>
      <c r="PJZ235"/>
      <c r="PKA235"/>
      <c r="PKB235"/>
      <c r="PKC235"/>
      <c r="PKD235"/>
      <c r="PKE235"/>
      <c r="PKF235"/>
      <c r="PKG235"/>
      <c r="PKH235"/>
      <c r="PKI235"/>
      <c r="PKJ235"/>
      <c r="PKK235"/>
      <c r="PKL235"/>
      <c r="PKM235"/>
      <c r="PKN235"/>
      <c r="PKO235"/>
      <c r="PKP235"/>
      <c r="PKQ235"/>
      <c r="PKR235"/>
      <c r="PKS235"/>
      <c r="PKT235"/>
      <c r="PKU235"/>
      <c r="PKV235"/>
      <c r="PKW235"/>
      <c r="PKX235"/>
      <c r="PKY235"/>
      <c r="PKZ235"/>
      <c r="PLA235"/>
      <c r="PLB235"/>
      <c r="PLC235"/>
      <c r="PLD235"/>
      <c r="PLE235"/>
      <c r="PLF235"/>
      <c r="PLG235"/>
      <c r="PLH235"/>
      <c r="PLI235"/>
      <c r="PLJ235"/>
      <c r="PLK235"/>
      <c r="PLL235"/>
      <c r="PLM235"/>
      <c r="PLN235"/>
      <c r="PLO235"/>
      <c r="PLP235"/>
      <c r="PLQ235"/>
      <c r="PLR235"/>
      <c r="PLS235"/>
      <c r="PLT235"/>
      <c r="PLU235"/>
      <c r="PLV235"/>
      <c r="PLW235"/>
      <c r="PLX235"/>
      <c r="PLY235"/>
      <c r="PLZ235"/>
      <c r="PMA235"/>
      <c r="PMB235"/>
      <c r="PMC235"/>
      <c r="PMD235"/>
      <c r="PME235"/>
      <c r="PMF235"/>
      <c r="PMG235"/>
      <c r="PMH235"/>
      <c r="PMI235"/>
      <c r="PMJ235"/>
      <c r="PMK235"/>
      <c r="PML235"/>
      <c r="PMM235"/>
      <c r="PMN235"/>
      <c r="PMO235"/>
      <c r="PMP235"/>
      <c r="PMQ235"/>
      <c r="PMR235"/>
      <c r="PMS235"/>
      <c r="PMT235"/>
      <c r="PMU235"/>
      <c r="PMV235"/>
      <c r="PMW235"/>
      <c r="PMX235"/>
      <c r="PMY235"/>
      <c r="PMZ235"/>
      <c r="PNA235"/>
      <c r="PNB235"/>
      <c r="PNC235"/>
      <c r="PND235"/>
      <c r="PNE235"/>
      <c r="PNF235"/>
      <c r="PNG235"/>
      <c r="PNH235"/>
      <c r="PNI235"/>
      <c r="PNJ235"/>
      <c r="PNK235"/>
      <c r="PNL235"/>
      <c r="PNM235"/>
      <c r="PNN235"/>
      <c r="PNO235"/>
      <c r="PNP235"/>
      <c r="PNQ235"/>
      <c r="PNR235"/>
      <c r="PNS235"/>
      <c r="PNT235"/>
      <c r="PNU235"/>
      <c r="PNV235"/>
      <c r="PNW235"/>
      <c r="PNX235"/>
      <c r="PNY235"/>
      <c r="PNZ235"/>
      <c r="POA235"/>
      <c r="POB235"/>
      <c r="POC235"/>
      <c r="POD235"/>
      <c r="POE235"/>
      <c r="POF235"/>
      <c r="POG235"/>
      <c r="POH235"/>
      <c r="POI235"/>
      <c r="POJ235"/>
      <c r="POK235"/>
      <c r="POL235"/>
      <c r="POM235"/>
      <c r="PON235"/>
      <c r="POO235"/>
      <c r="POP235"/>
      <c r="POQ235"/>
      <c r="POR235"/>
      <c r="POS235"/>
      <c r="POT235"/>
      <c r="POU235"/>
      <c r="POV235"/>
      <c r="POW235"/>
      <c r="POX235"/>
      <c r="POY235"/>
      <c r="POZ235"/>
      <c r="PPA235"/>
      <c r="PPB235"/>
      <c r="PPC235"/>
      <c r="PPD235"/>
      <c r="PPE235"/>
      <c r="PPF235"/>
      <c r="PPG235"/>
      <c r="PPH235"/>
      <c r="PPI235"/>
      <c r="PPJ235"/>
      <c r="PPK235"/>
      <c r="PPL235"/>
      <c r="PPM235"/>
      <c r="PPN235"/>
      <c r="PPO235"/>
      <c r="PPP235"/>
      <c r="PPQ235"/>
      <c r="PPR235"/>
      <c r="PPS235"/>
      <c r="PPT235"/>
      <c r="PPU235"/>
      <c r="PPV235"/>
      <c r="PPW235"/>
      <c r="PPX235"/>
      <c r="PPY235"/>
      <c r="PPZ235"/>
      <c r="PQA235"/>
      <c r="PQB235"/>
      <c r="PQC235"/>
      <c r="PQD235"/>
      <c r="PQE235"/>
      <c r="PQF235"/>
      <c r="PQG235"/>
      <c r="PQH235"/>
      <c r="PQI235"/>
      <c r="PQJ235"/>
      <c r="PQK235"/>
      <c r="PQL235"/>
      <c r="PQM235"/>
      <c r="PQN235"/>
      <c r="PQO235"/>
      <c r="PQP235"/>
      <c r="PQQ235"/>
      <c r="PQR235"/>
      <c r="PQS235"/>
      <c r="PQT235"/>
      <c r="PQU235"/>
      <c r="PQV235"/>
      <c r="PQW235"/>
      <c r="PQX235"/>
      <c r="PQY235"/>
      <c r="PQZ235"/>
      <c r="PRA235"/>
      <c r="PRB235"/>
      <c r="PRC235"/>
      <c r="PRD235"/>
      <c r="PRE235"/>
      <c r="PRF235"/>
      <c r="PRG235"/>
      <c r="PRH235"/>
      <c r="PRI235"/>
      <c r="PRJ235"/>
      <c r="PRK235"/>
      <c r="PRL235"/>
      <c r="PRM235"/>
      <c r="PRN235"/>
      <c r="PRO235"/>
      <c r="PRP235"/>
      <c r="PRQ235"/>
      <c r="PRR235"/>
      <c r="PRS235"/>
      <c r="PRT235"/>
      <c r="PRU235"/>
      <c r="PRV235"/>
      <c r="PRW235"/>
      <c r="PRX235"/>
      <c r="PRY235"/>
      <c r="PRZ235"/>
      <c r="PSA235"/>
      <c r="PSB235"/>
      <c r="PSC235"/>
      <c r="PSD235"/>
      <c r="PSE235"/>
      <c r="PSF235"/>
      <c r="PSG235"/>
      <c r="PSH235"/>
      <c r="PSI235"/>
      <c r="PSJ235"/>
      <c r="PSK235"/>
      <c r="PSL235"/>
      <c r="PSM235"/>
      <c r="PSN235"/>
      <c r="PSO235"/>
      <c r="PSP235"/>
      <c r="PSQ235"/>
      <c r="PSR235"/>
      <c r="PSS235"/>
      <c r="PST235"/>
      <c r="PSU235"/>
      <c r="PSV235"/>
      <c r="PSW235"/>
      <c r="PSX235"/>
      <c r="PSY235"/>
      <c r="PSZ235"/>
      <c r="PTA235"/>
      <c r="PTB235"/>
      <c r="PTC235"/>
      <c r="PTD235"/>
      <c r="PTE235"/>
      <c r="PTF235"/>
      <c r="PTG235"/>
      <c r="PTH235"/>
      <c r="PTI235"/>
      <c r="PTJ235"/>
      <c r="PTK235"/>
      <c r="PTL235"/>
      <c r="PTM235"/>
      <c r="PTN235"/>
      <c r="PTO235"/>
      <c r="PTP235"/>
      <c r="PTQ235"/>
      <c r="PTR235"/>
      <c r="PTS235"/>
      <c r="PTT235"/>
      <c r="PTU235"/>
      <c r="PTV235"/>
      <c r="PTW235"/>
      <c r="PTX235"/>
      <c r="PTY235"/>
      <c r="PTZ235"/>
      <c r="PUA235"/>
      <c r="PUB235"/>
      <c r="PUC235"/>
      <c r="PUD235"/>
      <c r="PUE235"/>
      <c r="PUF235"/>
      <c r="PUG235"/>
      <c r="PUH235"/>
      <c r="PUI235"/>
      <c r="PUJ235"/>
      <c r="PUK235"/>
      <c r="PUL235"/>
      <c r="PUM235"/>
      <c r="PUN235"/>
      <c r="PUO235"/>
      <c r="PUP235"/>
      <c r="PUQ235"/>
      <c r="PUR235"/>
      <c r="PUS235"/>
      <c r="PUT235"/>
      <c r="PUU235"/>
      <c r="PUV235"/>
      <c r="PUW235"/>
      <c r="PUX235"/>
      <c r="PUY235"/>
      <c r="PUZ235"/>
      <c r="PVA235"/>
      <c r="PVB235"/>
      <c r="PVC235"/>
      <c r="PVD235"/>
      <c r="PVE235"/>
      <c r="PVF235"/>
      <c r="PVG235"/>
      <c r="PVH235"/>
      <c r="PVI235"/>
      <c r="PVJ235"/>
      <c r="PVK235"/>
      <c r="PVL235"/>
      <c r="PVM235"/>
      <c r="PVN235"/>
      <c r="PVO235"/>
      <c r="PVP235"/>
      <c r="PVQ235"/>
      <c r="PVR235"/>
      <c r="PVS235"/>
      <c r="PVT235"/>
      <c r="PVU235"/>
      <c r="PVV235"/>
      <c r="PVW235"/>
      <c r="PVX235"/>
      <c r="PVY235"/>
      <c r="PVZ235"/>
      <c r="PWA235"/>
      <c r="PWB235"/>
      <c r="PWC235"/>
      <c r="PWD235"/>
      <c r="PWE235"/>
      <c r="PWF235"/>
      <c r="PWG235"/>
      <c r="PWH235"/>
      <c r="PWI235"/>
      <c r="PWJ235"/>
      <c r="PWK235"/>
      <c r="PWL235"/>
      <c r="PWM235"/>
      <c r="PWN235"/>
      <c r="PWO235"/>
      <c r="PWP235"/>
      <c r="PWQ235"/>
      <c r="PWR235"/>
      <c r="PWS235"/>
      <c r="PWT235"/>
      <c r="PWU235"/>
      <c r="PWV235"/>
      <c r="PWW235"/>
      <c r="PWX235"/>
      <c r="PWY235"/>
      <c r="PWZ235"/>
      <c r="PXA235"/>
      <c r="PXB235"/>
      <c r="PXC235"/>
      <c r="PXD235"/>
      <c r="PXE235"/>
      <c r="PXF235"/>
      <c r="PXG235"/>
      <c r="PXH235"/>
      <c r="PXI235"/>
      <c r="PXJ235"/>
      <c r="PXK235"/>
      <c r="PXL235"/>
      <c r="PXM235"/>
      <c r="PXN235"/>
      <c r="PXO235"/>
      <c r="PXP235"/>
      <c r="PXQ235"/>
      <c r="PXR235"/>
      <c r="PXS235"/>
      <c r="PXT235"/>
      <c r="PXU235"/>
      <c r="PXV235"/>
      <c r="PXW235"/>
      <c r="PXX235"/>
      <c r="PXY235"/>
      <c r="PXZ235"/>
      <c r="PYA235"/>
      <c r="PYB235"/>
      <c r="PYC235"/>
      <c r="PYD235"/>
      <c r="PYE235"/>
      <c r="PYF235"/>
      <c r="PYG235"/>
      <c r="PYH235"/>
      <c r="PYI235"/>
      <c r="PYJ235"/>
      <c r="PYK235"/>
      <c r="PYL235"/>
      <c r="PYM235"/>
      <c r="PYN235"/>
      <c r="PYO235"/>
      <c r="PYP235"/>
      <c r="PYQ235"/>
      <c r="PYR235"/>
      <c r="PYS235"/>
      <c r="PYT235"/>
      <c r="PYU235"/>
      <c r="PYV235"/>
      <c r="PYW235"/>
      <c r="PYX235"/>
      <c r="PYY235"/>
      <c r="PYZ235"/>
      <c r="PZA235"/>
      <c r="PZB235"/>
      <c r="PZC235"/>
      <c r="PZD235"/>
      <c r="PZE235"/>
      <c r="PZF235"/>
      <c r="PZG235"/>
      <c r="PZH235"/>
      <c r="PZI235"/>
      <c r="PZJ235"/>
      <c r="PZK235"/>
      <c r="PZL235"/>
      <c r="PZM235"/>
      <c r="PZN235"/>
      <c r="PZO235"/>
      <c r="PZP235"/>
      <c r="PZQ235"/>
      <c r="PZR235"/>
      <c r="PZS235"/>
      <c r="PZT235"/>
      <c r="PZU235"/>
      <c r="PZV235"/>
      <c r="PZW235"/>
      <c r="PZX235"/>
      <c r="PZY235"/>
      <c r="PZZ235"/>
      <c r="QAA235"/>
      <c r="QAB235"/>
      <c r="QAC235"/>
      <c r="QAD235"/>
      <c r="QAE235"/>
      <c r="QAF235"/>
      <c r="QAG235"/>
      <c r="QAH235"/>
      <c r="QAI235"/>
      <c r="QAJ235"/>
      <c r="QAK235"/>
      <c r="QAL235"/>
      <c r="QAM235"/>
      <c r="QAN235"/>
      <c r="QAO235"/>
      <c r="QAP235"/>
      <c r="QAQ235"/>
      <c r="QAR235"/>
      <c r="QAS235"/>
      <c r="QAT235"/>
      <c r="QAU235"/>
      <c r="QAV235"/>
      <c r="QAW235"/>
      <c r="QAX235"/>
      <c r="QAY235"/>
      <c r="QAZ235"/>
      <c r="QBA235"/>
      <c r="QBB235"/>
      <c r="QBC235"/>
      <c r="QBD235"/>
      <c r="QBE235"/>
      <c r="QBF235"/>
      <c r="QBG235"/>
      <c r="QBH235"/>
      <c r="QBI235"/>
      <c r="QBJ235"/>
      <c r="QBK235"/>
      <c r="QBL235"/>
      <c r="QBM235"/>
      <c r="QBN235"/>
      <c r="QBO235"/>
      <c r="QBP235"/>
      <c r="QBQ235"/>
      <c r="QBR235"/>
      <c r="QBS235"/>
      <c r="QBT235"/>
      <c r="QBU235"/>
      <c r="QBV235"/>
      <c r="QBW235"/>
      <c r="QBX235"/>
      <c r="QBY235"/>
      <c r="QBZ235"/>
      <c r="QCA235"/>
      <c r="QCB235"/>
      <c r="QCC235"/>
      <c r="QCD235"/>
      <c r="QCE235"/>
      <c r="QCF235"/>
      <c r="QCG235"/>
      <c r="QCH235"/>
      <c r="QCI235"/>
      <c r="QCJ235"/>
      <c r="QCK235"/>
      <c r="QCL235"/>
      <c r="QCM235"/>
      <c r="QCN235"/>
      <c r="QCO235"/>
      <c r="QCP235"/>
      <c r="QCQ235"/>
      <c r="QCR235"/>
      <c r="QCS235"/>
      <c r="QCT235"/>
      <c r="QCU235"/>
      <c r="QCV235"/>
      <c r="QCW235"/>
      <c r="QCX235"/>
      <c r="QCY235"/>
      <c r="QCZ235"/>
      <c r="QDA235"/>
      <c r="QDB235"/>
      <c r="QDC235"/>
      <c r="QDD235"/>
      <c r="QDE235"/>
      <c r="QDF235"/>
      <c r="QDG235"/>
      <c r="QDH235"/>
      <c r="QDI235"/>
      <c r="QDJ235"/>
      <c r="QDK235"/>
      <c r="QDL235"/>
      <c r="QDM235"/>
      <c r="QDN235"/>
      <c r="QDO235"/>
      <c r="QDP235"/>
      <c r="QDQ235"/>
      <c r="QDR235"/>
      <c r="QDS235"/>
      <c r="QDT235"/>
      <c r="QDU235"/>
      <c r="QDV235"/>
      <c r="QDW235"/>
      <c r="QDX235"/>
      <c r="QDY235"/>
      <c r="QDZ235"/>
      <c r="QEA235"/>
      <c r="QEB235"/>
      <c r="QEC235"/>
      <c r="QED235"/>
      <c r="QEE235"/>
      <c r="QEF235"/>
      <c r="QEG235"/>
      <c r="QEH235"/>
      <c r="QEI235"/>
      <c r="QEJ235"/>
      <c r="QEK235"/>
      <c r="QEL235"/>
      <c r="QEM235"/>
      <c r="QEN235"/>
      <c r="QEO235"/>
      <c r="QEP235"/>
      <c r="QEQ235"/>
      <c r="QER235"/>
      <c r="QES235"/>
      <c r="QET235"/>
      <c r="QEU235"/>
      <c r="QEV235"/>
      <c r="QEW235"/>
      <c r="QEX235"/>
      <c r="QEY235"/>
      <c r="QEZ235"/>
      <c r="QFA235"/>
      <c r="QFB235"/>
      <c r="QFC235"/>
      <c r="QFD235"/>
      <c r="QFE235"/>
      <c r="QFF235"/>
      <c r="QFG235"/>
      <c r="QFH235"/>
      <c r="QFI235"/>
      <c r="QFJ235"/>
      <c r="QFK235"/>
      <c r="QFL235"/>
      <c r="QFM235"/>
      <c r="QFN235"/>
      <c r="QFO235"/>
      <c r="QFP235"/>
      <c r="QFQ235"/>
      <c r="QFR235"/>
      <c r="QFS235"/>
      <c r="QFT235"/>
      <c r="QFU235"/>
      <c r="QFV235"/>
      <c r="QFW235"/>
      <c r="QFX235"/>
      <c r="QFY235"/>
      <c r="QFZ235"/>
      <c r="QGA235"/>
      <c r="QGB235"/>
      <c r="QGC235"/>
      <c r="QGD235"/>
      <c r="QGE235"/>
      <c r="QGF235"/>
      <c r="QGG235"/>
      <c r="QGH235"/>
      <c r="QGI235"/>
      <c r="QGJ235"/>
      <c r="QGK235"/>
      <c r="QGL235"/>
      <c r="QGM235"/>
      <c r="QGN235"/>
      <c r="QGO235"/>
      <c r="QGP235"/>
      <c r="QGQ235"/>
      <c r="QGR235"/>
      <c r="QGS235"/>
      <c r="QGT235"/>
      <c r="QGU235"/>
      <c r="QGV235"/>
      <c r="QGW235"/>
      <c r="QGX235"/>
      <c r="QGY235"/>
      <c r="QGZ235"/>
      <c r="QHA235"/>
      <c r="QHB235"/>
      <c r="QHC235"/>
      <c r="QHD235"/>
      <c r="QHE235"/>
      <c r="QHF235"/>
      <c r="QHG235"/>
      <c r="QHH235"/>
      <c r="QHI235"/>
      <c r="QHJ235"/>
      <c r="QHK235"/>
      <c r="QHL235"/>
      <c r="QHM235"/>
      <c r="QHN235"/>
      <c r="QHO235"/>
      <c r="QHP235"/>
      <c r="QHQ235"/>
      <c r="QHR235"/>
      <c r="QHS235"/>
      <c r="QHT235"/>
      <c r="QHU235"/>
      <c r="QHV235"/>
      <c r="QHW235"/>
      <c r="QHX235"/>
      <c r="QHY235"/>
      <c r="QHZ235"/>
      <c r="QIA235"/>
      <c r="QIB235"/>
      <c r="QIC235"/>
      <c r="QID235"/>
      <c r="QIE235"/>
      <c r="QIF235"/>
      <c r="QIG235"/>
      <c r="QIH235"/>
      <c r="QII235"/>
      <c r="QIJ235"/>
      <c r="QIK235"/>
      <c r="QIL235"/>
      <c r="QIM235"/>
      <c r="QIN235"/>
      <c r="QIO235"/>
      <c r="QIP235"/>
      <c r="QIQ235"/>
      <c r="QIR235"/>
      <c r="QIS235"/>
      <c r="QIT235"/>
      <c r="QIU235"/>
      <c r="QIV235"/>
      <c r="QIW235"/>
      <c r="QIX235"/>
      <c r="QIY235"/>
      <c r="QIZ235"/>
      <c r="QJA235"/>
      <c r="QJB235"/>
      <c r="QJC235"/>
      <c r="QJD235"/>
      <c r="QJE235"/>
      <c r="QJF235"/>
      <c r="QJG235"/>
      <c r="QJH235"/>
      <c r="QJI235"/>
      <c r="QJJ235"/>
      <c r="QJK235"/>
      <c r="QJL235"/>
      <c r="QJM235"/>
      <c r="QJN235"/>
      <c r="QJO235"/>
      <c r="QJP235"/>
      <c r="QJQ235"/>
      <c r="QJR235"/>
      <c r="QJS235"/>
      <c r="QJT235"/>
      <c r="QJU235"/>
      <c r="QJV235"/>
      <c r="QJW235"/>
      <c r="QJX235"/>
      <c r="QJY235"/>
      <c r="QJZ235"/>
      <c r="QKA235"/>
      <c r="QKB235"/>
      <c r="QKC235"/>
      <c r="QKD235"/>
      <c r="QKE235"/>
      <c r="QKF235"/>
      <c r="QKG235"/>
      <c r="QKH235"/>
      <c r="QKI235"/>
      <c r="QKJ235"/>
      <c r="QKK235"/>
      <c r="QKL235"/>
      <c r="QKM235"/>
      <c r="QKN235"/>
      <c r="QKO235"/>
      <c r="QKP235"/>
      <c r="QKQ235"/>
      <c r="QKR235"/>
      <c r="QKS235"/>
      <c r="QKT235"/>
      <c r="QKU235"/>
      <c r="QKV235"/>
      <c r="QKW235"/>
      <c r="QKX235"/>
      <c r="QKY235"/>
      <c r="QKZ235"/>
      <c r="QLA235"/>
      <c r="QLB235"/>
      <c r="QLC235"/>
      <c r="QLD235"/>
      <c r="QLE235"/>
      <c r="QLF235"/>
      <c r="QLG235"/>
      <c r="QLH235"/>
      <c r="QLI235"/>
      <c r="QLJ235"/>
      <c r="QLK235"/>
      <c r="QLL235"/>
      <c r="QLM235"/>
      <c r="QLN235"/>
      <c r="QLO235"/>
      <c r="QLP235"/>
      <c r="QLQ235"/>
      <c r="QLR235"/>
      <c r="QLS235"/>
      <c r="QLT235"/>
      <c r="QLU235"/>
      <c r="QLV235"/>
      <c r="QLW235"/>
      <c r="QLX235"/>
      <c r="QLY235"/>
      <c r="QLZ235"/>
      <c r="QMA235"/>
      <c r="QMB235"/>
      <c r="QMC235"/>
      <c r="QMD235"/>
      <c r="QME235"/>
      <c r="QMF235"/>
      <c r="QMG235"/>
      <c r="QMH235"/>
      <c r="QMI235"/>
      <c r="QMJ235"/>
      <c r="QMK235"/>
      <c r="QML235"/>
      <c r="QMM235"/>
      <c r="QMN235"/>
      <c r="QMO235"/>
      <c r="QMP235"/>
      <c r="QMQ235"/>
      <c r="QMR235"/>
      <c r="QMS235"/>
      <c r="QMT235"/>
      <c r="QMU235"/>
      <c r="QMV235"/>
      <c r="QMW235"/>
      <c r="QMX235"/>
      <c r="QMY235"/>
      <c r="QMZ235"/>
      <c r="QNA235"/>
      <c r="QNB235"/>
      <c r="QNC235"/>
      <c r="QND235"/>
      <c r="QNE235"/>
      <c r="QNF235"/>
      <c r="QNG235"/>
      <c r="QNH235"/>
      <c r="QNI235"/>
      <c r="QNJ235"/>
      <c r="QNK235"/>
      <c r="QNL235"/>
      <c r="QNM235"/>
      <c r="QNN235"/>
      <c r="QNO235"/>
      <c r="QNP235"/>
      <c r="QNQ235"/>
      <c r="QNR235"/>
      <c r="QNS235"/>
      <c r="QNT235"/>
      <c r="QNU235"/>
      <c r="QNV235"/>
      <c r="QNW235"/>
      <c r="QNX235"/>
      <c r="QNY235"/>
      <c r="QNZ235"/>
      <c r="QOA235"/>
      <c r="QOB235"/>
      <c r="QOC235"/>
      <c r="QOD235"/>
      <c r="QOE235"/>
      <c r="QOF235"/>
      <c r="QOG235"/>
      <c r="QOH235"/>
      <c r="QOI235"/>
      <c r="QOJ235"/>
      <c r="QOK235"/>
      <c r="QOL235"/>
      <c r="QOM235"/>
      <c r="QON235"/>
      <c r="QOO235"/>
      <c r="QOP235"/>
      <c r="QOQ235"/>
      <c r="QOR235"/>
      <c r="QOS235"/>
      <c r="QOT235"/>
      <c r="QOU235"/>
      <c r="QOV235"/>
      <c r="QOW235"/>
      <c r="QOX235"/>
      <c r="QOY235"/>
      <c r="QOZ235"/>
      <c r="QPA235"/>
      <c r="QPB235"/>
      <c r="QPC235"/>
      <c r="QPD235"/>
      <c r="QPE235"/>
      <c r="QPF235"/>
      <c r="QPG235"/>
      <c r="QPH235"/>
      <c r="QPI235"/>
      <c r="QPJ235"/>
      <c r="QPK235"/>
      <c r="QPL235"/>
      <c r="QPM235"/>
      <c r="QPN235"/>
      <c r="QPO235"/>
      <c r="QPP235"/>
      <c r="QPQ235"/>
      <c r="QPR235"/>
      <c r="QPS235"/>
      <c r="QPT235"/>
      <c r="QPU235"/>
      <c r="QPV235"/>
      <c r="QPW235"/>
      <c r="QPX235"/>
      <c r="QPY235"/>
      <c r="QPZ235"/>
      <c r="QQA235"/>
      <c r="QQB235"/>
      <c r="QQC235"/>
      <c r="QQD235"/>
      <c r="QQE235"/>
      <c r="QQF235"/>
      <c r="QQG235"/>
      <c r="QQH235"/>
      <c r="QQI235"/>
      <c r="QQJ235"/>
      <c r="QQK235"/>
      <c r="QQL235"/>
      <c r="QQM235"/>
      <c r="QQN235"/>
      <c r="QQO235"/>
      <c r="QQP235"/>
      <c r="QQQ235"/>
      <c r="QQR235"/>
      <c r="QQS235"/>
      <c r="QQT235"/>
      <c r="QQU235"/>
      <c r="QQV235"/>
      <c r="QQW235"/>
      <c r="QQX235"/>
      <c r="QQY235"/>
      <c r="QQZ235"/>
      <c r="QRA235"/>
      <c r="QRB235"/>
      <c r="QRC235"/>
      <c r="QRD235"/>
      <c r="QRE235"/>
      <c r="QRF235"/>
      <c r="QRG235"/>
      <c r="QRH235"/>
      <c r="QRI235"/>
      <c r="QRJ235"/>
      <c r="QRK235"/>
      <c r="QRL235"/>
      <c r="QRM235"/>
      <c r="QRN235"/>
      <c r="QRO235"/>
      <c r="QRP235"/>
      <c r="QRQ235"/>
      <c r="QRR235"/>
      <c r="QRS235"/>
      <c r="QRT235"/>
      <c r="QRU235"/>
      <c r="QRV235"/>
      <c r="QRW235"/>
      <c r="QRX235"/>
      <c r="QRY235"/>
      <c r="QRZ235"/>
      <c r="QSA235"/>
      <c r="QSB235"/>
      <c r="QSC235"/>
      <c r="QSD235"/>
      <c r="QSE235"/>
      <c r="QSF235"/>
      <c r="QSG235"/>
      <c r="QSH235"/>
      <c r="QSI235"/>
      <c r="QSJ235"/>
      <c r="QSK235"/>
      <c r="QSL235"/>
      <c r="QSM235"/>
      <c r="QSN235"/>
      <c r="QSO235"/>
      <c r="QSP235"/>
      <c r="QSQ235"/>
      <c r="QSR235"/>
      <c r="QSS235"/>
      <c r="QST235"/>
      <c r="QSU235"/>
      <c r="QSV235"/>
      <c r="QSW235"/>
      <c r="QSX235"/>
      <c r="QSY235"/>
      <c r="QSZ235"/>
      <c r="QTA235"/>
      <c r="QTB235"/>
      <c r="QTC235"/>
      <c r="QTD235"/>
      <c r="QTE235"/>
      <c r="QTF235"/>
      <c r="QTG235"/>
      <c r="QTH235"/>
      <c r="QTI235"/>
      <c r="QTJ235"/>
      <c r="QTK235"/>
      <c r="QTL235"/>
      <c r="QTM235"/>
      <c r="QTN235"/>
      <c r="QTO235"/>
      <c r="QTP235"/>
      <c r="QTQ235"/>
      <c r="QTR235"/>
      <c r="QTS235"/>
      <c r="QTT235"/>
      <c r="QTU235"/>
      <c r="QTV235"/>
      <c r="QTW235"/>
      <c r="QTX235"/>
      <c r="QTY235"/>
      <c r="QTZ235"/>
      <c r="QUA235"/>
      <c r="QUB235"/>
      <c r="QUC235"/>
      <c r="QUD235"/>
      <c r="QUE235"/>
      <c r="QUF235"/>
      <c r="QUG235"/>
      <c r="QUH235"/>
      <c r="QUI235"/>
      <c r="QUJ235"/>
      <c r="QUK235"/>
      <c r="QUL235"/>
      <c r="QUM235"/>
      <c r="QUN235"/>
      <c r="QUO235"/>
      <c r="QUP235"/>
      <c r="QUQ235"/>
      <c r="QUR235"/>
      <c r="QUS235"/>
      <c r="QUT235"/>
      <c r="QUU235"/>
      <c r="QUV235"/>
      <c r="QUW235"/>
      <c r="QUX235"/>
      <c r="QUY235"/>
      <c r="QUZ235"/>
      <c r="QVA235"/>
      <c r="QVB235"/>
      <c r="QVC235"/>
      <c r="QVD235"/>
      <c r="QVE235"/>
      <c r="QVF235"/>
      <c r="QVG235"/>
      <c r="QVH235"/>
      <c r="QVI235"/>
      <c r="QVJ235"/>
      <c r="QVK235"/>
      <c r="QVL235"/>
      <c r="QVM235"/>
      <c r="QVN235"/>
      <c r="QVO235"/>
      <c r="QVP235"/>
      <c r="QVQ235"/>
      <c r="QVR235"/>
      <c r="QVS235"/>
      <c r="QVT235"/>
      <c r="QVU235"/>
      <c r="QVV235"/>
      <c r="QVW235"/>
      <c r="QVX235"/>
      <c r="QVY235"/>
      <c r="QVZ235"/>
      <c r="QWA235"/>
      <c r="QWB235"/>
      <c r="QWC235"/>
      <c r="QWD235"/>
      <c r="QWE235"/>
      <c r="QWF235"/>
      <c r="QWG235"/>
      <c r="QWH235"/>
      <c r="QWI235"/>
      <c r="QWJ235"/>
      <c r="QWK235"/>
      <c r="QWL235"/>
      <c r="QWM235"/>
      <c r="QWN235"/>
      <c r="QWO235"/>
      <c r="QWP235"/>
      <c r="QWQ235"/>
      <c r="QWR235"/>
      <c r="QWS235"/>
      <c r="QWT235"/>
      <c r="QWU235"/>
      <c r="QWV235"/>
      <c r="QWW235"/>
      <c r="QWX235"/>
      <c r="QWY235"/>
      <c r="QWZ235"/>
      <c r="QXA235"/>
      <c r="QXB235"/>
      <c r="QXC235"/>
      <c r="QXD235"/>
      <c r="QXE235"/>
      <c r="QXF235"/>
      <c r="QXG235"/>
      <c r="QXH235"/>
      <c r="QXI235"/>
      <c r="QXJ235"/>
      <c r="QXK235"/>
      <c r="QXL235"/>
      <c r="QXM235"/>
      <c r="QXN235"/>
      <c r="QXO235"/>
      <c r="QXP235"/>
      <c r="QXQ235"/>
      <c r="QXR235"/>
      <c r="QXS235"/>
      <c r="QXT235"/>
      <c r="QXU235"/>
      <c r="QXV235"/>
      <c r="QXW235"/>
      <c r="QXX235"/>
      <c r="QXY235"/>
      <c r="QXZ235"/>
      <c r="QYA235"/>
      <c r="QYB235"/>
      <c r="QYC235"/>
      <c r="QYD235"/>
      <c r="QYE235"/>
      <c r="QYF235"/>
      <c r="QYG235"/>
      <c r="QYH235"/>
      <c r="QYI235"/>
      <c r="QYJ235"/>
      <c r="QYK235"/>
      <c r="QYL235"/>
      <c r="QYM235"/>
      <c r="QYN235"/>
      <c r="QYO235"/>
      <c r="QYP235"/>
      <c r="QYQ235"/>
      <c r="QYR235"/>
      <c r="QYS235"/>
      <c r="QYT235"/>
      <c r="QYU235"/>
      <c r="QYV235"/>
      <c r="QYW235"/>
      <c r="QYX235"/>
      <c r="QYY235"/>
      <c r="QYZ235"/>
      <c r="QZA235"/>
      <c r="QZB235"/>
      <c r="QZC235"/>
      <c r="QZD235"/>
      <c r="QZE235"/>
      <c r="QZF235"/>
      <c r="QZG235"/>
      <c r="QZH235"/>
      <c r="QZI235"/>
      <c r="QZJ235"/>
      <c r="QZK235"/>
      <c r="QZL235"/>
      <c r="QZM235"/>
      <c r="QZN235"/>
      <c r="QZO235"/>
      <c r="QZP235"/>
      <c r="QZQ235"/>
      <c r="QZR235"/>
      <c r="QZS235"/>
      <c r="QZT235"/>
      <c r="QZU235"/>
      <c r="QZV235"/>
      <c r="QZW235"/>
      <c r="QZX235"/>
      <c r="QZY235"/>
      <c r="QZZ235"/>
      <c r="RAA235"/>
      <c r="RAB235"/>
      <c r="RAC235"/>
      <c r="RAD235"/>
      <c r="RAE235"/>
      <c r="RAF235"/>
      <c r="RAG235"/>
      <c r="RAH235"/>
      <c r="RAI235"/>
      <c r="RAJ235"/>
      <c r="RAK235"/>
      <c r="RAL235"/>
      <c r="RAM235"/>
      <c r="RAN235"/>
      <c r="RAO235"/>
      <c r="RAP235"/>
      <c r="RAQ235"/>
      <c r="RAR235"/>
      <c r="RAS235"/>
      <c r="RAT235"/>
      <c r="RAU235"/>
      <c r="RAV235"/>
      <c r="RAW235"/>
      <c r="RAX235"/>
      <c r="RAY235"/>
      <c r="RAZ235"/>
      <c r="RBA235"/>
      <c r="RBB235"/>
      <c r="RBC235"/>
      <c r="RBD235"/>
      <c r="RBE235"/>
      <c r="RBF235"/>
      <c r="RBG235"/>
      <c r="RBH235"/>
      <c r="RBI235"/>
      <c r="RBJ235"/>
      <c r="RBK235"/>
      <c r="RBL235"/>
      <c r="RBM235"/>
      <c r="RBN235"/>
      <c r="RBO235"/>
      <c r="RBP235"/>
      <c r="RBQ235"/>
      <c r="RBR235"/>
      <c r="RBS235"/>
      <c r="RBT235"/>
      <c r="RBU235"/>
      <c r="RBV235"/>
      <c r="RBW235"/>
      <c r="RBX235"/>
      <c r="RBY235"/>
      <c r="RBZ235"/>
      <c r="RCA235"/>
      <c r="RCB235"/>
      <c r="RCC235"/>
      <c r="RCD235"/>
      <c r="RCE235"/>
      <c r="RCF235"/>
      <c r="RCG235"/>
      <c r="RCH235"/>
      <c r="RCI235"/>
      <c r="RCJ235"/>
      <c r="RCK235"/>
      <c r="RCL235"/>
      <c r="RCM235"/>
      <c r="RCN235"/>
      <c r="RCO235"/>
      <c r="RCP235"/>
      <c r="RCQ235"/>
      <c r="RCR235"/>
      <c r="RCS235"/>
      <c r="RCT235"/>
      <c r="RCU235"/>
      <c r="RCV235"/>
      <c r="RCW235"/>
      <c r="RCX235"/>
      <c r="RCY235"/>
      <c r="RCZ235"/>
      <c r="RDA235"/>
      <c r="RDB235"/>
      <c r="RDC235"/>
      <c r="RDD235"/>
      <c r="RDE235"/>
      <c r="RDF235"/>
      <c r="RDG235"/>
      <c r="RDH235"/>
      <c r="RDI235"/>
      <c r="RDJ235"/>
      <c r="RDK235"/>
      <c r="RDL235"/>
      <c r="RDM235"/>
      <c r="RDN235"/>
      <c r="RDO235"/>
      <c r="RDP235"/>
      <c r="RDQ235"/>
      <c r="RDR235"/>
      <c r="RDS235"/>
      <c r="RDT235"/>
      <c r="RDU235"/>
      <c r="RDV235"/>
      <c r="RDW235"/>
      <c r="RDX235"/>
      <c r="RDY235"/>
      <c r="RDZ235"/>
      <c r="REA235"/>
      <c r="REB235"/>
      <c r="REC235"/>
      <c r="RED235"/>
      <c r="REE235"/>
      <c r="REF235"/>
      <c r="REG235"/>
      <c r="REH235"/>
      <c r="REI235"/>
      <c r="REJ235"/>
      <c r="REK235"/>
      <c r="REL235"/>
      <c r="REM235"/>
      <c r="REN235"/>
      <c r="REO235"/>
      <c r="REP235"/>
      <c r="REQ235"/>
      <c r="RER235"/>
      <c r="RES235"/>
      <c r="RET235"/>
      <c r="REU235"/>
      <c r="REV235"/>
      <c r="REW235"/>
      <c r="REX235"/>
      <c r="REY235"/>
      <c r="REZ235"/>
      <c r="RFA235"/>
      <c r="RFB235"/>
      <c r="RFC235"/>
      <c r="RFD235"/>
      <c r="RFE235"/>
      <c r="RFF235"/>
      <c r="RFG235"/>
      <c r="RFH235"/>
      <c r="RFI235"/>
      <c r="RFJ235"/>
      <c r="RFK235"/>
      <c r="RFL235"/>
      <c r="RFM235"/>
      <c r="RFN235"/>
      <c r="RFO235"/>
      <c r="RFP235"/>
      <c r="RFQ235"/>
      <c r="RFR235"/>
      <c r="RFS235"/>
      <c r="RFT235"/>
      <c r="RFU235"/>
      <c r="RFV235"/>
      <c r="RFW235"/>
      <c r="RFX235"/>
      <c r="RFY235"/>
      <c r="RFZ235"/>
      <c r="RGA235"/>
      <c r="RGB235"/>
      <c r="RGC235"/>
      <c r="RGD235"/>
      <c r="RGE235"/>
      <c r="RGF235"/>
      <c r="RGG235"/>
      <c r="RGH235"/>
      <c r="RGI235"/>
      <c r="RGJ235"/>
      <c r="RGK235"/>
      <c r="RGL235"/>
      <c r="RGM235"/>
      <c r="RGN235"/>
      <c r="RGO235"/>
      <c r="RGP235"/>
      <c r="RGQ235"/>
      <c r="RGR235"/>
      <c r="RGS235"/>
      <c r="RGT235"/>
      <c r="RGU235"/>
      <c r="RGV235"/>
      <c r="RGW235"/>
      <c r="RGX235"/>
      <c r="RGY235"/>
      <c r="RGZ235"/>
      <c r="RHA235"/>
      <c r="RHB235"/>
      <c r="RHC235"/>
      <c r="RHD235"/>
      <c r="RHE235"/>
      <c r="RHF235"/>
      <c r="RHG235"/>
      <c r="RHH235"/>
      <c r="RHI235"/>
      <c r="RHJ235"/>
      <c r="RHK235"/>
      <c r="RHL235"/>
      <c r="RHM235"/>
      <c r="RHN235"/>
      <c r="RHO235"/>
      <c r="RHP235"/>
      <c r="RHQ235"/>
      <c r="RHR235"/>
      <c r="RHS235"/>
      <c r="RHT235"/>
      <c r="RHU235"/>
      <c r="RHV235"/>
      <c r="RHW235"/>
      <c r="RHX235"/>
      <c r="RHY235"/>
      <c r="RHZ235"/>
      <c r="RIA235"/>
      <c r="RIB235"/>
      <c r="RIC235"/>
      <c r="RID235"/>
      <c r="RIE235"/>
      <c r="RIF235"/>
      <c r="RIG235"/>
      <c r="RIH235"/>
      <c r="RII235"/>
      <c r="RIJ235"/>
      <c r="RIK235"/>
      <c r="RIL235"/>
      <c r="RIM235"/>
      <c r="RIN235"/>
      <c r="RIO235"/>
      <c r="RIP235"/>
      <c r="RIQ235"/>
      <c r="RIR235"/>
      <c r="RIS235"/>
      <c r="RIT235"/>
      <c r="RIU235"/>
      <c r="RIV235"/>
      <c r="RIW235"/>
      <c r="RIX235"/>
      <c r="RIY235"/>
      <c r="RIZ235"/>
      <c r="RJA235"/>
      <c r="RJB235"/>
      <c r="RJC235"/>
      <c r="RJD235"/>
      <c r="RJE235"/>
      <c r="RJF235"/>
      <c r="RJG235"/>
      <c r="RJH235"/>
      <c r="RJI235"/>
      <c r="RJJ235"/>
      <c r="RJK235"/>
      <c r="RJL235"/>
      <c r="RJM235"/>
      <c r="RJN235"/>
      <c r="RJO235"/>
      <c r="RJP235"/>
      <c r="RJQ235"/>
      <c r="RJR235"/>
      <c r="RJS235"/>
      <c r="RJT235"/>
      <c r="RJU235"/>
      <c r="RJV235"/>
      <c r="RJW235"/>
      <c r="RJX235"/>
      <c r="RJY235"/>
      <c r="RJZ235"/>
      <c r="RKA235"/>
      <c r="RKB235"/>
      <c r="RKC235"/>
      <c r="RKD235"/>
      <c r="RKE235"/>
      <c r="RKF235"/>
      <c r="RKG235"/>
      <c r="RKH235"/>
      <c r="RKI235"/>
      <c r="RKJ235"/>
      <c r="RKK235"/>
      <c r="RKL235"/>
      <c r="RKM235"/>
      <c r="RKN235"/>
      <c r="RKO235"/>
      <c r="RKP235"/>
      <c r="RKQ235"/>
      <c r="RKR235"/>
      <c r="RKS235"/>
      <c r="RKT235"/>
      <c r="RKU235"/>
      <c r="RKV235"/>
      <c r="RKW235"/>
      <c r="RKX235"/>
      <c r="RKY235"/>
      <c r="RKZ235"/>
      <c r="RLA235"/>
      <c r="RLB235"/>
      <c r="RLC235"/>
      <c r="RLD235"/>
      <c r="RLE235"/>
      <c r="RLF235"/>
      <c r="RLG235"/>
      <c r="RLH235"/>
      <c r="RLI235"/>
      <c r="RLJ235"/>
      <c r="RLK235"/>
      <c r="RLL235"/>
      <c r="RLM235"/>
      <c r="RLN235"/>
      <c r="RLO235"/>
      <c r="RLP235"/>
      <c r="RLQ235"/>
      <c r="RLR235"/>
      <c r="RLS235"/>
      <c r="RLT235"/>
      <c r="RLU235"/>
      <c r="RLV235"/>
      <c r="RLW235"/>
      <c r="RLX235"/>
      <c r="RLY235"/>
      <c r="RLZ235"/>
      <c r="RMA235"/>
      <c r="RMB235"/>
      <c r="RMC235"/>
      <c r="RMD235"/>
      <c r="RME235"/>
      <c r="RMF235"/>
      <c r="RMG235"/>
      <c r="RMH235"/>
      <c r="RMI235"/>
      <c r="RMJ235"/>
      <c r="RMK235"/>
      <c r="RML235"/>
      <c r="RMM235"/>
      <c r="RMN235"/>
      <c r="RMO235"/>
      <c r="RMP235"/>
      <c r="RMQ235"/>
      <c r="RMR235"/>
      <c r="RMS235"/>
      <c r="RMT235"/>
      <c r="RMU235"/>
      <c r="RMV235"/>
      <c r="RMW235"/>
      <c r="RMX235"/>
      <c r="RMY235"/>
      <c r="RMZ235"/>
      <c r="RNA235"/>
      <c r="RNB235"/>
      <c r="RNC235"/>
      <c r="RND235"/>
      <c r="RNE235"/>
      <c r="RNF235"/>
      <c r="RNG235"/>
      <c r="RNH235"/>
      <c r="RNI235"/>
      <c r="RNJ235"/>
      <c r="RNK235"/>
      <c r="RNL235"/>
      <c r="RNM235"/>
      <c r="RNN235"/>
      <c r="RNO235"/>
      <c r="RNP235"/>
      <c r="RNQ235"/>
      <c r="RNR235"/>
      <c r="RNS235"/>
      <c r="RNT235"/>
      <c r="RNU235"/>
      <c r="RNV235"/>
      <c r="RNW235"/>
      <c r="RNX235"/>
      <c r="RNY235"/>
      <c r="RNZ235"/>
      <c r="ROA235"/>
      <c r="ROB235"/>
      <c r="ROC235"/>
      <c r="ROD235"/>
      <c r="ROE235"/>
      <c r="ROF235"/>
      <c r="ROG235"/>
      <c r="ROH235"/>
      <c r="ROI235"/>
      <c r="ROJ235"/>
      <c r="ROK235"/>
      <c r="ROL235"/>
      <c r="ROM235"/>
      <c r="RON235"/>
      <c r="ROO235"/>
      <c r="ROP235"/>
      <c r="ROQ235"/>
      <c r="ROR235"/>
      <c r="ROS235"/>
      <c r="ROT235"/>
      <c r="ROU235"/>
      <c r="ROV235"/>
      <c r="ROW235"/>
      <c r="ROX235"/>
      <c r="ROY235"/>
      <c r="ROZ235"/>
      <c r="RPA235"/>
      <c r="RPB235"/>
      <c r="RPC235"/>
      <c r="RPD235"/>
      <c r="RPE235"/>
      <c r="RPF235"/>
      <c r="RPG235"/>
      <c r="RPH235"/>
      <c r="RPI235"/>
      <c r="RPJ235"/>
      <c r="RPK235"/>
      <c r="RPL235"/>
      <c r="RPM235"/>
      <c r="RPN235"/>
      <c r="RPO235"/>
      <c r="RPP235"/>
      <c r="RPQ235"/>
      <c r="RPR235"/>
      <c r="RPS235"/>
      <c r="RPT235"/>
      <c r="RPU235"/>
      <c r="RPV235"/>
      <c r="RPW235"/>
      <c r="RPX235"/>
      <c r="RPY235"/>
      <c r="RPZ235"/>
      <c r="RQA235"/>
      <c r="RQB235"/>
      <c r="RQC235"/>
      <c r="RQD235"/>
      <c r="RQE235"/>
      <c r="RQF235"/>
      <c r="RQG235"/>
      <c r="RQH235"/>
      <c r="RQI235"/>
      <c r="RQJ235"/>
      <c r="RQK235"/>
      <c r="RQL235"/>
      <c r="RQM235"/>
      <c r="RQN235"/>
      <c r="RQO235"/>
      <c r="RQP235"/>
      <c r="RQQ235"/>
      <c r="RQR235"/>
      <c r="RQS235"/>
      <c r="RQT235"/>
      <c r="RQU235"/>
      <c r="RQV235"/>
      <c r="RQW235"/>
      <c r="RQX235"/>
      <c r="RQY235"/>
      <c r="RQZ235"/>
      <c r="RRA235"/>
      <c r="RRB235"/>
      <c r="RRC235"/>
      <c r="RRD235"/>
      <c r="RRE235"/>
      <c r="RRF235"/>
      <c r="RRG235"/>
      <c r="RRH235"/>
      <c r="RRI235"/>
      <c r="RRJ235"/>
      <c r="RRK235"/>
      <c r="RRL235"/>
      <c r="RRM235"/>
      <c r="RRN235"/>
      <c r="RRO235"/>
      <c r="RRP235"/>
      <c r="RRQ235"/>
      <c r="RRR235"/>
      <c r="RRS235"/>
      <c r="RRT235"/>
      <c r="RRU235"/>
      <c r="RRV235"/>
      <c r="RRW235"/>
      <c r="RRX235"/>
      <c r="RRY235"/>
      <c r="RRZ235"/>
      <c r="RSA235"/>
      <c r="RSB235"/>
      <c r="RSC235"/>
      <c r="RSD235"/>
      <c r="RSE235"/>
      <c r="RSF235"/>
      <c r="RSG235"/>
      <c r="RSH235"/>
      <c r="RSI235"/>
      <c r="RSJ235"/>
      <c r="RSK235"/>
      <c r="RSL235"/>
      <c r="RSM235"/>
      <c r="RSN235"/>
      <c r="RSO235"/>
      <c r="RSP235"/>
      <c r="RSQ235"/>
      <c r="RSR235"/>
      <c r="RSS235"/>
      <c r="RST235"/>
      <c r="RSU235"/>
      <c r="RSV235"/>
      <c r="RSW235"/>
      <c r="RSX235"/>
      <c r="RSY235"/>
      <c r="RSZ235"/>
      <c r="RTA235"/>
      <c r="RTB235"/>
      <c r="RTC235"/>
      <c r="RTD235"/>
      <c r="RTE235"/>
      <c r="RTF235"/>
      <c r="RTG235"/>
      <c r="RTH235"/>
      <c r="RTI235"/>
      <c r="RTJ235"/>
      <c r="RTK235"/>
      <c r="RTL235"/>
      <c r="RTM235"/>
      <c r="RTN235"/>
      <c r="RTO235"/>
      <c r="RTP235"/>
      <c r="RTQ235"/>
      <c r="RTR235"/>
      <c r="RTS235"/>
      <c r="RTT235"/>
      <c r="RTU235"/>
      <c r="RTV235"/>
      <c r="RTW235"/>
      <c r="RTX235"/>
      <c r="RTY235"/>
      <c r="RTZ235"/>
      <c r="RUA235"/>
      <c r="RUB235"/>
      <c r="RUC235"/>
      <c r="RUD235"/>
      <c r="RUE235"/>
      <c r="RUF235"/>
      <c r="RUG235"/>
      <c r="RUH235"/>
      <c r="RUI235"/>
      <c r="RUJ235"/>
      <c r="RUK235"/>
      <c r="RUL235"/>
      <c r="RUM235"/>
      <c r="RUN235"/>
      <c r="RUO235"/>
      <c r="RUP235"/>
      <c r="RUQ235"/>
      <c r="RUR235"/>
      <c r="RUS235"/>
      <c r="RUT235"/>
      <c r="RUU235"/>
      <c r="RUV235"/>
      <c r="RUW235"/>
      <c r="RUX235"/>
      <c r="RUY235"/>
      <c r="RUZ235"/>
      <c r="RVA235"/>
      <c r="RVB235"/>
      <c r="RVC235"/>
      <c r="RVD235"/>
      <c r="RVE235"/>
      <c r="RVF235"/>
      <c r="RVG235"/>
      <c r="RVH235"/>
      <c r="RVI235"/>
      <c r="RVJ235"/>
      <c r="RVK235"/>
      <c r="RVL235"/>
      <c r="RVM235"/>
      <c r="RVN235"/>
      <c r="RVO235"/>
      <c r="RVP235"/>
      <c r="RVQ235"/>
      <c r="RVR235"/>
      <c r="RVS235"/>
      <c r="RVT235"/>
      <c r="RVU235"/>
      <c r="RVV235"/>
      <c r="RVW235"/>
      <c r="RVX235"/>
      <c r="RVY235"/>
      <c r="RVZ235"/>
      <c r="RWA235"/>
      <c r="RWB235"/>
      <c r="RWC235"/>
      <c r="RWD235"/>
      <c r="RWE235"/>
      <c r="RWF235"/>
      <c r="RWG235"/>
      <c r="RWH235"/>
      <c r="RWI235"/>
      <c r="RWJ235"/>
      <c r="RWK235"/>
      <c r="RWL235"/>
      <c r="RWM235"/>
      <c r="RWN235"/>
      <c r="RWO235"/>
      <c r="RWP235"/>
      <c r="RWQ235"/>
      <c r="RWR235"/>
      <c r="RWS235"/>
      <c r="RWT235"/>
      <c r="RWU235"/>
      <c r="RWV235"/>
      <c r="RWW235"/>
      <c r="RWX235"/>
      <c r="RWY235"/>
      <c r="RWZ235"/>
      <c r="RXA235"/>
      <c r="RXB235"/>
      <c r="RXC235"/>
      <c r="RXD235"/>
      <c r="RXE235"/>
      <c r="RXF235"/>
      <c r="RXG235"/>
      <c r="RXH235"/>
      <c r="RXI235"/>
      <c r="RXJ235"/>
      <c r="RXK235"/>
      <c r="RXL235"/>
      <c r="RXM235"/>
      <c r="RXN235"/>
      <c r="RXO235"/>
      <c r="RXP235"/>
      <c r="RXQ235"/>
      <c r="RXR235"/>
      <c r="RXS235"/>
      <c r="RXT235"/>
      <c r="RXU235"/>
      <c r="RXV235"/>
      <c r="RXW235"/>
      <c r="RXX235"/>
      <c r="RXY235"/>
      <c r="RXZ235"/>
      <c r="RYA235"/>
      <c r="RYB235"/>
      <c r="RYC235"/>
      <c r="RYD235"/>
      <c r="RYE235"/>
      <c r="RYF235"/>
      <c r="RYG235"/>
      <c r="RYH235"/>
      <c r="RYI235"/>
      <c r="RYJ235"/>
      <c r="RYK235"/>
      <c r="RYL235"/>
      <c r="RYM235"/>
      <c r="RYN235"/>
      <c r="RYO235"/>
      <c r="RYP235"/>
      <c r="RYQ235"/>
      <c r="RYR235"/>
      <c r="RYS235"/>
      <c r="RYT235"/>
      <c r="RYU235"/>
      <c r="RYV235"/>
      <c r="RYW235"/>
      <c r="RYX235"/>
      <c r="RYY235"/>
      <c r="RYZ235"/>
      <c r="RZA235"/>
      <c r="RZB235"/>
      <c r="RZC235"/>
      <c r="RZD235"/>
      <c r="RZE235"/>
      <c r="RZF235"/>
      <c r="RZG235"/>
      <c r="RZH235"/>
      <c r="RZI235"/>
      <c r="RZJ235"/>
      <c r="RZK235"/>
      <c r="RZL235"/>
      <c r="RZM235"/>
      <c r="RZN235"/>
      <c r="RZO235"/>
      <c r="RZP235"/>
      <c r="RZQ235"/>
      <c r="RZR235"/>
      <c r="RZS235"/>
      <c r="RZT235"/>
      <c r="RZU235"/>
      <c r="RZV235"/>
      <c r="RZW235"/>
      <c r="RZX235"/>
      <c r="RZY235"/>
      <c r="RZZ235"/>
      <c r="SAA235"/>
      <c r="SAB235"/>
      <c r="SAC235"/>
      <c r="SAD235"/>
      <c r="SAE235"/>
      <c r="SAF235"/>
      <c r="SAG235"/>
      <c r="SAH235"/>
      <c r="SAI235"/>
      <c r="SAJ235"/>
      <c r="SAK235"/>
      <c r="SAL235"/>
      <c r="SAM235"/>
      <c r="SAN235"/>
      <c r="SAO235"/>
      <c r="SAP235"/>
      <c r="SAQ235"/>
      <c r="SAR235"/>
      <c r="SAS235"/>
      <c r="SAT235"/>
      <c r="SAU235"/>
      <c r="SAV235"/>
      <c r="SAW235"/>
      <c r="SAX235"/>
      <c r="SAY235"/>
      <c r="SAZ235"/>
      <c r="SBA235"/>
      <c r="SBB235"/>
      <c r="SBC235"/>
      <c r="SBD235"/>
      <c r="SBE235"/>
      <c r="SBF235"/>
      <c r="SBG235"/>
      <c r="SBH235"/>
      <c r="SBI235"/>
      <c r="SBJ235"/>
      <c r="SBK235"/>
      <c r="SBL235"/>
      <c r="SBM235"/>
      <c r="SBN235"/>
      <c r="SBO235"/>
      <c r="SBP235"/>
      <c r="SBQ235"/>
      <c r="SBR235"/>
      <c r="SBS235"/>
      <c r="SBT235"/>
      <c r="SBU235"/>
      <c r="SBV235"/>
      <c r="SBW235"/>
      <c r="SBX235"/>
      <c r="SBY235"/>
      <c r="SBZ235"/>
      <c r="SCA235"/>
      <c r="SCB235"/>
      <c r="SCC235"/>
      <c r="SCD235"/>
      <c r="SCE235"/>
      <c r="SCF235"/>
      <c r="SCG235"/>
      <c r="SCH235"/>
      <c r="SCI235"/>
      <c r="SCJ235"/>
      <c r="SCK235"/>
      <c r="SCL235"/>
      <c r="SCM235"/>
      <c r="SCN235"/>
      <c r="SCO235"/>
      <c r="SCP235"/>
      <c r="SCQ235"/>
      <c r="SCR235"/>
      <c r="SCS235"/>
      <c r="SCT235"/>
      <c r="SCU235"/>
      <c r="SCV235"/>
      <c r="SCW235"/>
      <c r="SCX235"/>
      <c r="SCY235"/>
      <c r="SCZ235"/>
      <c r="SDA235"/>
      <c r="SDB235"/>
      <c r="SDC235"/>
      <c r="SDD235"/>
      <c r="SDE235"/>
      <c r="SDF235"/>
      <c r="SDG235"/>
      <c r="SDH235"/>
      <c r="SDI235"/>
      <c r="SDJ235"/>
      <c r="SDK235"/>
      <c r="SDL235"/>
      <c r="SDM235"/>
      <c r="SDN235"/>
      <c r="SDO235"/>
      <c r="SDP235"/>
      <c r="SDQ235"/>
      <c r="SDR235"/>
      <c r="SDS235"/>
      <c r="SDT235"/>
      <c r="SDU235"/>
      <c r="SDV235"/>
      <c r="SDW235"/>
      <c r="SDX235"/>
      <c r="SDY235"/>
      <c r="SDZ235"/>
      <c r="SEA235"/>
      <c r="SEB235"/>
      <c r="SEC235"/>
      <c r="SED235"/>
      <c r="SEE235"/>
      <c r="SEF235"/>
      <c r="SEG235"/>
      <c r="SEH235"/>
      <c r="SEI235"/>
      <c r="SEJ235"/>
      <c r="SEK235"/>
      <c r="SEL235"/>
      <c r="SEM235"/>
      <c r="SEN235"/>
      <c r="SEO235"/>
      <c r="SEP235"/>
      <c r="SEQ235"/>
      <c r="SER235"/>
      <c r="SES235"/>
      <c r="SET235"/>
      <c r="SEU235"/>
      <c r="SEV235"/>
      <c r="SEW235"/>
      <c r="SEX235"/>
      <c r="SEY235"/>
      <c r="SEZ235"/>
      <c r="SFA235"/>
      <c r="SFB235"/>
      <c r="SFC235"/>
      <c r="SFD235"/>
      <c r="SFE235"/>
      <c r="SFF235"/>
      <c r="SFG235"/>
      <c r="SFH235"/>
      <c r="SFI235"/>
      <c r="SFJ235"/>
      <c r="SFK235"/>
      <c r="SFL235"/>
      <c r="SFM235"/>
      <c r="SFN235"/>
      <c r="SFO235"/>
      <c r="SFP235"/>
      <c r="SFQ235"/>
      <c r="SFR235"/>
      <c r="SFS235"/>
      <c r="SFT235"/>
      <c r="SFU235"/>
      <c r="SFV235"/>
      <c r="SFW235"/>
      <c r="SFX235"/>
      <c r="SFY235"/>
      <c r="SFZ235"/>
      <c r="SGA235"/>
      <c r="SGB235"/>
      <c r="SGC235"/>
      <c r="SGD235"/>
      <c r="SGE235"/>
      <c r="SGF235"/>
      <c r="SGG235"/>
      <c r="SGH235"/>
      <c r="SGI235"/>
      <c r="SGJ235"/>
      <c r="SGK235"/>
      <c r="SGL235"/>
      <c r="SGM235"/>
      <c r="SGN235"/>
      <c r="SGO235"/>
      <c r="SGP235"/>
      <c r="SGQ235"/>
      <c r="SGR235"/>
      <c r="SGS235"/>
      <c r="SGT235"/>
      <c r="SGU235"/>
      <c r="SGV235"/>
      <c r="SGW235"/>
      <c r="SGX235"/>
      <c r="SGY235"/>
      <c r="SGZ235"/>
      <c r="SHA235"/>
      <c r="SHB235"/>
      <c r="SHC235"/>
      <c r="SHD235"/>
      <c r="SHE235"/>
      <c r="SHF235"/>
      <c r="SHG235"/>
      <c r="SHH235"/>
      <c r="SHI235"/>
      <c r="SHJ235"/>
      <c r="SHK235"/>
      <c r="SHL235"/>
      <c r="SHM235"/>
      <c r="SHN235"/>
      <c r="SHO235"/>
      <c r="SHP235"/>
      <c r="SHQ235"/>
      <c r="SHR235"/>
      <c r="SHS235"/>
      <c r="SHT235"/>
      <c r="SHU235"/>
      <c r="SHV235"/>
      <c r="SHW235"/>
      <c r="SHX235"/>
      <c r="SHY235"/>
      <c r="SHZ235"/>
      <c r="SIA235"/>
      <c r="SIB235"/>
      <c r="SIC235"/>
      <c r="SID235"/>
      <c r="SIE235"/>
      <c r="SIF235"/>
      <c r="SIG235"/>
      <c r="SIH235"/>
      <c r="SII235"/>
      <c r="SIJ235"/>
      <c r="SIK235"/>
      <c r="SIL235"/>
      <c r="SIM235"/>
      <c r="SIN235"/>
      <c r="SIO235"/>
      <c r="SIP235"/>
      <c r="SIQ235"/>
      <c r="SIR235"/>
      <c r="SIS235"/>
      <c r="SIT235"/>
      <c r="SIU235"/>
      <c r="SIV235"/>
      <c r="SIW235"/>
      <c r="SIX235"/>
      <c r="SIY235"/>
      <c r="SIZ235"/>
      <c r="SJA235"/>
      <c r="SJB235"/>
      <c r="SJC235"/>
      <c r="SJD235"/>
      <c r="SJE235"/>
      <c r="SJF235"/>
      <c r="SJG235"/>
      <c r="SJH235"/>
      <c r="SJI235"/>
      <c r="SJJ235"/>
      <c r="SJK235"/>
      <c r="SJL235"/>
      <c r="SJM235"/>
      <c r="SJN235"/>
      <c r="SJO235"/>
      <c r="SJP235"/>
      <c r="SJQ235"/>
      <c r="SJR235"/>
      <c r="SJS235"/>
      <c r="SJT235"/>
      <c r="SJU235"/>
      <c r="SJV235"/>
      <c r="SJW235"/>
      <c r="SJX235"/>
      <c r="SJY235"/>
      <c r="SJZ235"/>
      <c r="SKA235"/>
      <c r="SKB235"/>
      <c r="SKC235"/>
      <c r="SKD235"/>
      <c r="SKE235"/>
      <c r="SKF235"/>
      <c r="SKG235"/>
      <c r="SKH235"/>
      <c r="SKI235"/>
      <c r="SKJ235"/>
      <c r="SKK235"/>
      <c r="SKL235"/>
      <c r="SKM235"/>
      <c r="SKN235"/>
      <c r="SKO235"/>
      <c r="SKP235"/>
      <c r="SKQ235"/>
      <c r="SKR235"/>
      <c r="SKS235"/>
      <c r="SKT235"/>
      <c r="SKU235"/>
      <c r="SKV235"/>
      <c r="SKW235"/>
      <c r="SKX235"/>
      <c r="SKY235"/>
      <c r="SKZ235"/>
      <c r="SLA235"/>
      <c r="SLB235"/>
      <c r="SLC235"/>
      <c r="SLD235"/>
      <c r="SLE235"/>
      <c r="SLF235"/>
      <c r="SLG235"/>
      <c r="SLH235"/>
      <c r="SLI235"/>
      <c r="SLJ235"/>
      <c r="SLK235"/>
      <c r="SLL235"/>
      <c r="SLM235"/>
      <c r="SLN235"/>
      <c r="SLO235"/>
      <c r="SLP235"/>
      <c r="SLQ235"/>
      <c r="SLR235"/>
      <c r="SLS235"/>
      <c r="SLT235"/>
      <c r="SLU235"/>
      <c r="SLV235"/>
      <c r="SLW235"/>
      <c r="SLX235"/>
      <c r="SLY235"/>
      <c r="SLZ235"/>
      <c r="SMA235"/>
      <c r="SMB235"/>
      <c r="SMC235"/>
      <c r="SMD235"/>
      <c r="SME235"/>
      <c r="SMF235"/>
      <c r="SMG235"/>
      <c r="SMH235"/>
      <c r="SMI235"/>
      <c r="SMJ235"/>
      <c r="SMK235"/>
      <c r="SML235"/>
      <c r="SMM235"/>
      <c r="SMN235"/>
      <c r="SMO235"/>
      <c r="SMP235"/>
      <c r="SMQ235"/>
      <c r="SMR235"/>
      <c r="SMS235"/>
      <c r="SMT235"/>
      <c r="SMU235"/>
      <c r="SMV235"/>
      <c r="SMW235"/>
      <c r="SMX235"/>
      <c r="SMY235"/>
      <c r="SMZ235"/>
      <c r="SNA235"/>
      <c r="SNB235"/>
      <c r="SNC235"/>
      <c r="SND235"/>
      <c r="SNE235"/>
      <c r="SNF235"/>
      <c r="SNG235"/>
      <c r="SNH235"/>
      <c r="SNI235"/>
      <c r="SNJ235"/>
      <c r="SNK235"/>
      <c r="SNL235"/>
      <c r="SNM235"/>
      <c r="SNN235"/>
      <c r="SNO235"/>
      <c r="SNP235"/>
      <c r="SNQ235"/>
      <c r="SNR235"/>
      <c r="SNS235"/>
      <c r="SNT235"/>
      <c r="SNU235"/>
      <c r="SNV235"/>
      <c r="SNW235"/>
      <c r="SNX235"/>
      <c r="SNY235"/>
      <c r="SNZ235"/>
      <c r="SOA235"/>
      <c r="SOB235"/>
      <c r="SOC235"/>
      <c r="SOD235"/>
      <c r="SOE235"/>
      <c r="SOF235"/>
      <c r="SOG235"/>
      <c r="SOH235"/>
      <c r="SOI235"/>
      <c r="SOJ235"/>
      <c r="SOK235"/>
      <c r="SOL235"/>
      <c r="SOM235"/>
      <c r="SON235"/>
      <c r="SOO235"/>
      <c r="SOP235"/>
      <c r="SOQ235"/>
      <c r="SOR235"/>
      <c r="SOS235"/>
      <c r="SOT235"/>
      <c r="SOU235"/>
      <c r="SOV235"/>
      <c r="SOW235"/>
      <c r="SOX235"/>
      <c r="SOY235"/>
      <c r="SOZ235"/>
      <c r="SPA235"/>
      <c r="SPB235"/>
      <c r="SPC235"/>
      <c r="SPD235"/>
      <c r="SPE235"/>
      <c r="SPF235"/>
      <c r="SPG235"/>
      <c r="SPH235"/>
      <c r="SPI235"/>
      <c r="SPJ235"/>
      <c r="SPK235"/>
      <c r="SPL235"/>
      <c r="SPM235"/>
      <c r="SPN235"/>
      <c r="SPO235"/>
      <c r="SPP235"/>
      <c r="SPQ235"/>
      <c r="SPR235"/>
      <c r="SPS235"/>
      <c r="SPT235"/>
      <c r="SPU235"/>
      <c r="SPV235"/>
      <c r="SPW235"/>
      <c r="SPX235"/>
      <c r="SPY235"/>
      <c r="SPZ235"/>
      <c r="SQA235"/>
      <c r="SQB235"/>
      <c r="SQC235"/>
      <c r="SQD235"/>
      <c r="SQE235"/>
      <c r="SQF235"/>
      <c r="SQG235"/>
      <c r="SQH235"/>
      <c r="SQI235"/>
      <c r="SQJ235"/>
      <c r="SQK235"/>
      <c r="SQL235"/>
      <c r="SQM235"/>
      <c r="SQN235"/>
      <c r="SQO235"/>
      <c r="SQP235"/>
      <c r="SQQ235"/>
      <c r="SQR235"/>
      <c r="SQS235"/>
      <c r="SQT235"/>
      <c r="SQU235"/>
      <c r="SQV235"/>
      <c r="SQW235"/>
      <c r="SQX235"/>
      <c r="SQY235"/>
      <c r="SQZ235"/>
      <c r="SRA235"/>
      <c r="SRB235"/>
      <c r="SRC235"/>
      <c r="SRD235"/>
      <c r="SRE235"/>
      <c r="SRF235"/>
      <c r="SRG235"/>
      <c r="SRH235"/>
      <c r="SRI235"/>
      <c r="SRJ235"/>
      <c r="SRK235"/>
      <c r="SRL235"/>
      <c r="SRM235"/>
      <c r="SRN235"/>
      <c r="SRO235"/>
      <c r="SRP235"/>
      <c r="SRQ235"/>
      <c r="SRR235"/>
      <c r="SRS235"/>
      <c r="SRT235"/>
      <c r="SRU235"/>
      <c r="SRV235"/>
      <c r="SRW235"/>
      <c r="SRX235"/>
      <c r="SRY235"/>
      <c r="SRZ235"/>
      <c r="SSA235"/>
      <c r="SSB235"/>
      <c r="SSC235"/>
      <c r="SSD235"/>
      <c r="SSE235"/>
      <c r="SSF235"/>
      <c r="SSG235"/>
      <c r="SSH235"/>
      <c r="SSI235"/>
      <c r="SSJ235"/>
      <c r="SSK235"/>
      <c r="SSL235"/>
      <c r="SSM235"/>
      <c r="SSN235"/>
      <c r="SSO235"/>
      <c r="SSP235"/>
      <c r="SSQ235"/>
      <c r="SSR235"/>
      <c r="SSS235"/>
      <c r="SST235"/>
      <c r="SSU235"/>
      <c r="SSV235"/>
      <c r="SSW235"/>
      <c r="SSX235"/>
      <c r="SSY235"/>
      <c r="SSZ235"/>
      <c r="STA235"/>
      <c r="STB235"/>
      <c r="STC235"/>
      <c r="STD235"/>
      <c r="STE235"/>
      <c r="STF235"/>
      <c r="STG235"/>
      <c r="STH235"/>
      <c r="STI235"/>
      <c r="STJ235"/>
      <c r="STK235"/>
      <c r="STL235"/>
      <c r="STM235"/>
      <c r="STN235"/>
      <c r="STO235"/>
      <c r="STP235"/>
      <c r="STQ235"/>
      <c r="STR235"/>
      <c r="STS235"/>
      <c r="STT235"/>
      <c r="STU235"/>
      <c r="STV235"/>
      <c r="STW235"/>
      <c r="STX235"/>
      <c r="STY235"/>
      <c r="STZ235"/>
      <c r="SUA235"/>
      <c r="SUB235"/>
      <c r="SUC235"/>
      <c r="SUD235"/>
      <c r="SUE235"/>
      <c r="SUF235"/>
      <c r="SUG235"/>
      <c r="SUH235"/>
      <c r="SUI235"/>
      <c r="SUJ235"/>
      <c r="SUK235"/>
      <c r="SUL235"/>
      <c r="SUM235"/>
      <c r="SUN235"/>
      <c r="SUO235"/>
      <c r="SUP235"/>
      <c r="SUQ235"/>
      <c r="SUR235"/>
      <c r="SUS235"/>
      <c r="SUT235"/>
      <c r="SUU235"/>
      <c r="SUV235"/>
      <c r="SUW235"/>
      <c r="SUX235"/>
      <c r="SUY235"/>
      <c r="SUZ235"/>
      <c r="SVA235"/>
      <c r="SVB235"/>
      <c r="SVC235"/>
      <c r="SVD235"/>
      <c r="SVE235"/>
      <c r="SVF235"/>
      <c r="SVG235"/>
      <c r="SVH235"/>
      <c r="SVI235"/>
      <c r="SVJ235"/>
      <c r="SVK235"/>
      <c r="SVL235"/>
      <c r="SVM235"/>
      <c r="SVN235"/>
      <c r="SVO235"/>
      <c r="SVP235"/>
      <c r="SVQ235"/>
      <c r="SVR235"/>
      <c r="SVS235"/>
      <c r="SVT235"/>
      <c r="SVU235"/>
      <c r="SVV235"/>
      <c r="SVW235"/>
      <c r="SVX235"/>
      <c r="SVY235"/>
      <c r="SVZ235"/>
      <c r="SWA235"/>
      <c r="SWB235"/>
      <c r="SWC235"/>
      <c r="SWD235"/>
      <c r="SWE235"/>
      <c r="SWF235"/>
      <c r="SWG235"/>
      <c r="SWH235"/>
      <c r="SWI235"/>
      <c r="SWJ235"/>
      <c r="SWK235"/>
      <c r="SWL235"/>
      <c r="SWM235"/>
      <c r="SWN235"/>
      <c r="SWO235"/>
      <c r="SWP235"/>
      <c r="SWQ235"/>
      <c r="SWR235"/>
      <c r="SWS235"/>
      <c r="SWT235"/>
      <c r="SWU235"/>
      <c r="SWV235"/>
      <c r="SWW235"/>
      <c r="SWX235"/>
      <c r="SWY235"/>
      <c r="SWZ235"/>
      <c r="SXA235"/>
      <c r="SXB235"/>
      <c r="SXC235"/>
      <c r="SXD235"/>
      <c r="SXE235"/>
      <c r="SXF235"/>
      <c r="SXG235"/>
      <c r="SXH235"/>
      <c r="SXI235"/>
      <c r="SXJ235"/>
      <c r="SXK235"/>
      <c r="SXL235"/>
      <c r="SXM235"/>
      <c r="SXN235"/>
      <c r="SXO235"/>
      <c r="SXP235"/>
      <c r="SXQ235"/>
      <c r="SXR235"/>
      <c r="SXS235"/>
      <c r="SXT235"/>
      <c r="SXU235"/>
      <c r="SXV235"/>
      <c r="SXW235"/>
      <c r="SXX235"/>
      <c r="SXY235"/>
      <c r="SXZ235"/>
      <c r="SYA235"/>
      <c r="SYB235"/>
      <c r="SYC235"/>
      <c r="SYD235"/>
      <c r="SYE235"/>
      <c r="SYF235"/>
      <c r="SYG235"/>
      <c r="SYH235"/>
      <c r="SYI235"/>
      <c r="SYJ235"/>
      <c r="SYK235"/>
      <c r="SYL235"/>
      <c r="SYM235"/>
      <c r="SYN235"/>
      <c r="SYO235"/>
      <c r="SYP235"/>
      <c r="SYQ235"/>
      <c r="SYR235"/>
      <c r="SYS235"/>
      <c r="SYT235"/>
      <c r="SYU235"/>
      <c r="SYV235"/>
      <c r="SYW235"/>
      <c r="SYX235"/>
      <c r="SYY235"/>
      <c r="SYZ235"/>
      <c r="SZA235"/>
      <c r="SZB235"/>
      <c r="SZC235"/>
      <c r="SZD235"/>
      <c r="SZE235"/>
      <c r="SZF235"/>
      <c r="SZG235"/>
      <c r="SZH235"/>
      <c r="SZI235"/>
      <c r="SZJ235"/>
      <c r="SZK235"/>
      <c r="SZL235"/>
      <c r="SZM235"/>
      <c r="SZN235"/>
      <c r="SZO235"/>
      <c r="SZP235"/>
      <c r="SZQ235"/>
      <c r="SZR235"/>
      <c r="SZS235"/>
      <c r="SZT235"/>
      <c r="SZU235"/>
      <c r="SZV235"/>
      <c r="SZW235"/>
      <c r="SZX235"/>
      <c r="SZY235"/>
      <c r="SZZ235"/>
      <c r="TAA235"/>
      <c r="TAB235"/>
      <c r="TAC235"/>
      <c r="TAD235"/>
      <c r="TAE235"/>
      <c r="TAF235"/>
      <c r="TAG235"/>
      <c r="TAH235"/>
      <c r="TAI235"/>
      <c r="TAJ235"/>
      <c r="TAK235"/>
      <c r="TAL235"/>
      <c r="TAM235"/>
      <c r="TAN235"/>
      <c r="TAO235"/>
      <c r="TAP235"/>
      <c r="TAQ235"/>
      <c r="TAR235"/>
      <c r="TAS235"/>
      <c r="TAT235"/>
      <c r="TAU235"/>
      <c r="TAV235"/>
      <c r="TAW235"/>
      <c r="TAX235"/>
      <c r="TAY235"/>
      <c r="TAZ235"/>
      <c r="TBA235"/>
      <c r="TBB235"/>
      <c r="TBC235"/>
      <c r="TBD235"/>
      <c r="TBE235"/>
      <c r="TBF235"/>
      <c r="TBG235"/>
      <c r="TBH235"/>
      <c r="TBI235"/>
      <c r="TBJ235"/>
      <c r="TBK235"/>
      <c r="TBL235"/>
      <c r="TBM235"/>
      <c r="TBN235"/>
      <c r="TBO235"/>
      <c r="TBP235"/>
      <c r="TBQ235"/>
      <c r="TBR235"/>
      <c r="TBS235"/>
      <c r="TBT235"/>
      <c r="TBU235"/>
      <c r="TBV235"/>
      <c r="TBW235"/>
      <c r="TBX235"/>
      <c r="TBY235"/>
      <c r="TBZ235"/>
      <c r="TCA235"/>
      <c r="TCB235"/>
      <c r="TCC235"/>
      <c r="TCD235"/>
      <c r="TCE235"/>
      <c r="TCF235"/>
      <c r="TCG235"/>
      <c r="TCH235"/>
      <c r="TCI235"/>
      <c r="TCJ235"/>
      <c r="TCK235"/>
      <c r="TCL235"/>
      <c r="TCM235"/>
      <c r="TCN235"/>
      <c r="TCO235"/>
      <c r="TCP235"/>
      <c r="TCQ235"/>
      <c r="TCR235"/>
      <c r="TCS235"/>
      <c r="TCT235"/>
      <c r="TCU235"/>
      <c r="TCV235"/>
      <c r="TCW235"/>
      <c r="TCX235"/>
      <c r="TCY235"/>
      <c r="TCZ235"/>
      <c r="TDA235"/>
      <c r="TDB235"/>
      <c r="TDC235"/>
      <c r="TDD235"/>
      <c r="TDE235"/>
      <c r="TDF235"/>
      <c r="TDG235"/>
      <c r="TDH235"/>
      <c r="TDI235"/>
      <c r="TDJ235"/>
      <c r="TDK235"/>
      <c r="TDL235"/>
      <c r="TDM235"/>
      <c r="TDN235"/>
      <c r="TDO235"/>
      <c r="TDP235"/>
      <c r="TDQ235"/>
      <c r="TDR235"/>
      <c r="TDS235"/>
      <c r="TDT235"/>
      <c r="TDU235"/>
      <c r="TDV235"/>
      <c r="TDW235"/>
      <c r="TDX235"/>
      <c r="TDY235"/>
      <c r="TDZ235"/>
      <c r="TEA235"/>
      <c r="TEB235"/>
      <c r="TEC235"/>
      <c r="TED235"/>
      <c r="TEE235"/>
      <c r="TEF235"/>
      <c r="TEG235"/>
      <c r="TEH235"/>
      <c r="TEI235"/>
      <c r="TEJ235"/>
      <c r="TEK235"/>
      <c r="TEL235"/>
      <c r="TEM235"/>
      <c r="TEN235"/>
      <c r="TEO235"/>
      <c r="TEP235"/>
      <c r="TEQ235"/>
      <c r="TER235"/>
      <c r="TES235"/>
      <c r="TET235"/>
      <c r="TEU235"/>
      <c r="TEV235"/>
      <c r="TEW235"/>
      <c r="TEX235"/>
      <c r="TEY235"/>
      <c r="TEZ235"/>
      <c r="TFA235"/>
      <c r="TFB235"/>
      <c r="TFC235"/>
      <c r="TFD235"/>
      <c r="TFE235"/>
      <c r="TFF235"/>
      <c r="TFG235"/>
      <c r="TFH235"/>
      <c r="TFI235"/>
      <c r="TFJ235"/>
      <c r="TFK235"/>
      <c r="TFL235"/>
      <c r="TFM235"/>
      <c r="TFN235"/>
      <c r="TFO235"/>
      <c r="TFP235"/>
      <c r="TFQ235"/>
      <c r="TFR235"/>
      <c r="TFS235"/>
      <c r="TFT235"/>
      <c r="TFU235"/>
      <c r="TFV235"/>
      <c r="TFW235"/>
      <c r="TFX235"/>
      <c r="TFY235"/>
      <c r="TFZ235"/>
      <c r="TGA235"/>
      <c r="TGB235"/>
      <c r="TGC235"/>
      <c r="TGD235"/>
      <c r="TGE235"/>
      <c r="TGF235"/>
      <c r="TGG235"/>
      <c r="TGH235"/>
      <c r="TGI235"/>
      <c r="TGJ235"/>
      <c r="TGK235"/>
      <c r="TGL235"/>
      <c r="TGM235"/>
      <c r="TGN235"/>
      <c r="TGO235"/>
      <c r="TGP235"/>
      <c r="TGQ235"/>
      <c r="TGR235"/>
      <c r="TGS235"/>
      <c r="TGT235"/>
      <c r="TGU235"/>
      <c r="TGV235"/>
      <c r="TGW235"/>
      <c r="TGX235"/>
      <c r="TGY235"/>
      <c r="TGZ235"/>
      <c r="THA235"/>
      <c r="THB235"/>
      <c r="THC235"/>
      <c r="THD235"/>
      <c r="THE235"/>
      <c r="THF235"/>
      <c r="THG235"/>
      <c r="THH235"/>
      <c r="THI235"/>
      <c r="THJ235"/>
      <c r="THK235"/>
      <c r="THL235"/>
      <c r="THM235"/>
      <c r="THN235"/>
      <c r="THO235"/>
      <c r="THP235"/>
      <c r="THQ235"/>
      <c r="THR235"/>
      <c r="THS235"/>
      <c r="THT235"/>
      <c r="THU235"/>
      <c r="THV235"/>
      <c r="THW235"/>
      <c r="THX235"/>
      <c r="THY235"/>
      <c r="THZ235"/>
      <c r="TIA235"/>
      <c r="TIB235"/>
      <c r="TIC235"/>
      <c r="TID235"/>
      <c r="TIE235"/>
      <c r="TIF235"/>
      <c r="TIG235"/>
      <c r="TIH235"/>
      <c r="TII235"/>
      <c r="TIJ235"/>
      <c r="TIK235"/>
      <c r="TIL235"/>
      <c r="TIM235"/>
      <c r="TIN235"/>
      <c r="TIO235"/>
      <c r="TIP235"/>
      <c r="TIQ235"/>
      <c r="TIR235"/>
      <c r="TIS235"/>
      <c r="TIT235"/>
      <c r="TIU235"/>
      <c r="TIV235"/>
      <c r="TIW235"/>
      <c r="TIX235"/>
      <c r="TIY235"/>
      <c r="TIZ235"/>
      <c r="TJA235"/>
      <c r="TJB235"/>
      <c r="TJC235"/>
      <c r="TJD235"/>
      <c r="TJE235"/>
      <c r="TJF235"/>
      <c r="TJG235"/>
      <c r="TJH235"/>
      <c r="TJI235"/>
      <c r="TJJ235"/>
      <c r="TJK235"/>
      <c r="TJL235"/>
      <c r="TJM235"/>
      <c r="TJN235"/>
      <c r="TJO235"/>
      <c r="TJP235"/>
      <c r="TJQ235"/>
      <c r="TJR235"/>
      <c r="TJS235"/>
      <c r="TJT235"/>
      <c r="TJU235"/>
      <c r="TJV235"/>
      <c r="TJW235"/>
      <c r="TJX235"/>
      <c r="TJY235"/>
      <c r="TJZ235"/>
      <c r="TKA235"/>
      <c r="TKB235"/>
      <c r="TKC235"/>
      <c r="TKD235"/>
      <c r="TKE235"/>
      <c r="TKF235"/>
      <c r="TKG235"/>
      <c r="TKH235"/>
      <c r="TKI235"/>
      <c r="TKJ235"/>
      <c r="TKK235"/>
      <c r="TKL235"/>
      <c r="TKM235"/>
      <c r="TKN235"/>
      <c r="TKO235"/>
      <c r="TKP235"/>
      <c r="TKQ235"/>
      <c r="TKR235"/>
      <c r="TKS235"/>
      <c r="TKT235"/>
      <c r="TKU235"/>
      <c r="TKV235"/>
      <c r="TKW235"/>
      <c r="TKX235"/>
      <c r="TKY235"/>
      <c r="TKZ235"/>
      <c r="TLA235"/>
      <c r="TLB235"/>
      <c r="TLC235"/>
      <c r="TLD235"/>
      <c r="TLE235"/>
      <c r="TLF235"/>
      <c r="TLG235"/>
      <c r="TLH235"/>
      <c r="TLI235"/>
      <c r="TLJ235"/>
      <c r="TLK235"/>
      <c r="TLL235"/>
      <c r="TLM235"/>
      <c r="TLN235"/>
      <c r="TLO235"/>
      <c r="TLP235"/>
      <c r="TLQ235"/>
      <c r="TLR235"/>
      <c r="TLS235"/>
      <c r="TLT235"/>
      <c r="TLU235"/>
      <c r="TLV235"/>
      <c r="TLW235"/>
      <c r="TLX235"/>
      <c r="TLY235"/>
      <c r="TLZ235"/>
      <c r="TMA235"/>
      <c r="TMB235"/>
      <c r="TMC235"/>
      <c r="TMD235"/>
      <c r="TME235"/>
      <c r="TMF235"/>
      <c r="TMG235"/>
      <c r="TMH235"/>
      <c r="TMI235"/>
      <c r="TMJ235"/>
      <c r="TMK235"/>
      <c r="TML235"/>
      <c r="TMM235"/>
      <c r="TMN235"/>
      <c r="TMO235"/>
      <c r="TMP235"/>
      <c r="TMQ235"/>
      <c r="TMR235"/>
      <c r="TMS235"/>
      <c r="TMT235"/>
      <c r="TMU235"/>
      <c r="TMV235"/>
      <c r="TMW235"/>
      <c r="TMX235"/>
      <c r="TMY235"/>
      <c r="TMZ235"/>
      <c r="TNA235"/>
      <c r="TNB235"/>
      <c r="TNC235"/>
      <c r="TND235"/>
      <c r="TNE235"/>
      <c r="TNF235"/>
      <c r="TNG235"/>
      <c r="TNH235"/>
      <c r="TNI235"/>
      <c r="TNJ235"/>
      <c r="TNK235"/>
      <c r="TNL235"/>
      <c r="TNM235"/>
      <c r="TNN235"/>
      <c r="TNO235"/>
      <c r="TNP235"/>
      <c r="TNQ235"/>
      <c r="TNR235"/>
      <c r="TNS235"/>
      <c r="TNT235"/>
      <c r="TNU235"/>
      <c r="TNV235"/>
      <c r="TNW235"/>
      <c r="TNX235"/>
      <c r="TNY235"/>
      <c r="TNZ235"/>
      <c r="TOA235"/>
      <c r="TOB235"/>
      <c r="TOC235"/>
      <c r="TOD235"/>
      <c r="TOE235"/>
      <c r="TOF235"/>
      <c r="TOG235"/>
      <c r="TOH235"/>
      <c r="TOI235"/>
      <c r="TOJ235"/>
      <c r="TOK235"/>
      <c r="TOL235"/>
      <c r="TOM235"/>
      <c r="TON235"/>
      <c r="TOO235"/>
      <c r="TOP235"/>
      <c r="TOQ235"/>
      <c r="TOR235"/>
      <c r="TOS235"/>
      <c r="TOT235"/>
      <c r="TOU235"/>
      <c r="TOV235"/>
      <c r="TOW235"/>
      <c r="TOX235"/>
      <c r="TOY235"/>
      <c r="TOZ235"/>
      <c r="TPA235"/>
      <c r="TPB235"/>
      <c r="TPC235"/>
      <c r="TPD235"/>
      <c r="TPE235"/>
      <c r="TPF235"/>
      <c r="TPG235"/>
      <c r="TPH235"/>
      <c r="TPI235"/>
      <c r="TPJ235"/>
      <c r="TPK235"/>
      <c r="TPL235"/>
      <c r="TPM235"/>
      <c r="TPN235"/>
      <c r="TPO235"/>
      <c r="TPP235"/>
      <c r="TPQ235"/>
      <c r="TPR235"/>
      <c r="TPS235"/>
      <c r="TPT235"/>
      <c r="TPU235"/>
      <c r="TPV235"/>
      <c r="TPW235"/>
      <c r="TPX235"/>
      <c r="TPY235"/>
      <c r="TPZ235"/>
      <c r="TQA235"/>
      <c r="TQB235"/>
      <c r="TQC235"/>
      <c r="TQD235"/>
      <c r="TQE235"/>
      <c r="TQF235"/>
      <c r="TQG235"/>
      <c r="TQH235"/>
      <c r="TQI235"/>
      <c r="TQJ235"/>
      <c r="TQK235"/>
      <c r="TQL235"/>
      <c r="TQM235"/>
      <c r="TQN235"/>
      <c r="TQO235"/>
      <c r="TQP235"/>
      <c r="TQQ235"/>
      <c r="TQR235"/>
      <c r="TQS235"/>
      <c r="TQT235"/>
      <c r="TQU235"/>
      <c r="TQV235"/>
      <c r="TQW235"/>
      <c r="TQX235"/>
      <c r="TQY235"/>
      <c r="TQZ235"/>
      <c r="TRA235"/>
      <c r="TRB235"/>
      <c r="TRC235"/>
      <c r="TRD235"/>
      <c r="TRE235"/>
      <c r="TRF235"/>
      <c r="TRG235"/>
      <c r="TRH235"/>
      <c r="TRI235"/>
      <c r="TRJ235"/>
      <c r="TRK235"/>
      <c r="TRL235"/>
      <c r="TRM235"/>
      <c r="TRN235"/>
      <c r="TRO235"/>
      <c r="TRP235"/>
      <c r="TRQ235"/>
      <c r="TRR235"/>
      <c r="TRS235"/>
      <c r="TRT235"/>
      <c r="TRU235"/>
      <c r="TRV235"/>
      <c r="TRW235"/>
      <c r="TRX235"/>
      <c r="TRY235"/>
      <c r="TRZ235"/>
      <c r="TSA235"/>
      <c r="TSB235"/>
      <c r="TSC235"/>
      <c r="TSD235"/>
      <c r="TSE235"/>
      <c r="TSF235"/>
      <c r="TSG235"/>
      <c r="TSH235"/>
      <c r="TSI235"/>
      <c r="TSJ235"/>
      <c r="TSK235"/>
      <c r="TSL235"/>
      <c r="TSM235"/>
      <c r="TSN235"/>
      <c r="TSO235"/>
      <c r="TSP235"/>
      <c r="TSQ235"/>
      <c r="TSR235"/>
      <c r="TSS235"/>
      <c r="TST235"/>
      <c r="TSU235"/>
      <c r="TSV235"/>
      <c r="TSW235"/>
      <c r="TSX235"/>
      <c r="TSY235"/>
      <c r="TSZ235"/>
      <c r="TTA235"/>
      <c r="TTB235"/>
      <c r="TTC235"/>
      <c r="TTD235"/>
      <c r="TTE235"/>
      <c r="TTF235"/>
      <c r="TTG235"/>
      <c r="TTH235"/>
      <c r="TTI235"/>
      <c r="TTJ235"/>
      <c r="TTK235"/>
      <c r="TTL235"/>
      <c r="TTM235"/>
      <c r="TTN235"/>
      <c r="TTO235"/>
      <c r="TTP235"/>
      <c r="TTQ235"/>
      <c r="TTR235"/>
      <c r="TTS235"/>
      <c r="TTT235"/>
      <c r="TTU235"/>
      <c r="TTV235"/>
      <c r="TTW235"/>
      <c r="TTX235"/>
      <c r="TTY235"/>
      <c r="TTZ235"/>
      <c r="TUA235"/>
      <c r="TUB235"/>
      <c r="TUC235"/>
      <c r="TUD235"/>
      <c r="TUE235"/>
      <c r="TUF235"/>
      <c r="TUG235"/>
      <c r="TUH235"/>
      <c r="TUI235"/>
      <c r="TUJ235"/>
      <c r="TUK235"/>
      <c r="TUL235"/>
      <c r="TUM235"/>
      <c r="TUN235"/>
      <c r="TUO235"/>
      <c r="TUP235"/>
      <c r="TUQ235"/>
      <c r="TUR235"/>
      <c r="TUS235"/>
      <c r="TUT235"/>
      <c r="TUU235"/>
      <c r="TUV235"/>
      <c r="TUW235"/>
      <c r="TUX235"/>
      <c r="TUY235"/>
      <c r="TUZ235"/>
      <c r="TVA235"/>
      <c r="TVB235"/>
      <c r="TVC235"/>
      <c r="TVD235"/>
      <c r="TVE235"/>
      <c r="TVF235"/>
      <c r="TVG235"/>
      <c r="TVH235"/>
      <c r="TVI235"/>
      <c r="TVJ235"/>
      <c r="TVK235"/>
      <c r="TVL235"/>
      <c r="TVM235"/>
      <c r="TVN235"/>
      <c r="TVO235"/>
      <c r="TVP235"/>
      <c r="TVQ235"/>
      <c r="TVR235"/>
      <c r="TVS235"/>
      <c r="TVT235"/>
      <c r="TVU235"/>
      <c r="TVV235"/>
      <c r="TVW235"/>
      <c r="TVX235"/>
      <c r="TVY235"/>
      <c r="TVZ235"/>
      <c r="TWA235"/>
      <c r="TWB235"/>
      <c r="TWC235"/>
      <c r="TWD235"/>
      <c r="TWE235"/>
      <c r="TWF235"/>
      <c r="TWG235"/>
      <c r="TWH235"/>
      <c r="TWI235"/>
      <c r="TWJ235"/>
      <c r="TWK235"/>
      <c r="TWL235"/>
      <c r="TWM235"/>
      <c r="TWN235"/>
      <c r="TWO235"/>
      <c r="TWP235"/>
      <c r="TWQ235"/>
      <c r="TWR235"/>
      <c r="TWS235"/>
      <c r="TWT235"/>
      <c r="TWU235"/>
      <c r="TWV235"/>
      <c r="TWW235"/>
      <c r="TWX235"/>
      <c r="TWY235"/>
      <c r="TWZ235"/>
      <c r="TXA235"/>
      <c r="TXB235"/>
      <c r="TXC235"/>
      <c r="TXD235"/>
      <c r="TXE235"/>
      <c r="TXF235"/>
      <c r="TXG235"/>
      <c r="TXH235"/>
      <c r="TXI235"/>
      <c r="TXJ235"/>
      <c r="TXK235"/>
      <c r="TXL235"/>
      <c r="TXM235"/>
      <c r="TXN235"/>
      <c r="TXO235"/>
      <c r="TXP235"/>
      <c r="TXQ235"/>
      <c r="TXR235"/>
      <c r="TXS235"/>
      <c r="TXT235"/>
      <c r="TXU235"/>
      <c r="TXV235"/>
      <c r="TXW235"/>
      <c r="TXX235"/>
      <c r="TXY235"/>
      <c r="TXZ235"/>
      <c r="TYA235"/>
      <c r="TYB235"/>
      <c r="TYC235"/>
      <c r="TYD235"/>
      <c r="TYE235"/>
      <c r="TYF235"/>
      <c r="TYG235"/>
      <c r="TYH235"/>
      <c r="TYI235"/>
      <c r="TYJ235"/>
      <c r="TYK235"/>
      <c r="TYL235"/>
      <c r="TYM235"/>
      <c r="TYN235"/>
      <c r="TYO235"/>
      <c r="TYP235"/>
      <c r="TYQ235"/>
      <c r="TYR235"/>
      <c r="TYS235"/>
      <c r="TYT235"/>
      <c r="TYU235"/>
      <c r="TYV235"/>
      <c r="TYW235"/>
      <c r="TYX235"/>
      <c r="TYY235"/>
      <c r="TYZ235"/>
      <c r="TZA235"/>
      <c r="TZB235"/>
      <c r="TZC235"/>
      <c r="TZD235"/>
      <c r="TZE235"/>
      <c r="TZF235"/>
      <c r="TZG235"/>
      <c r="TZH235"/>
      <c r="TZI235"/>
      <c r="TZJ235"/>
      <c r="TZK235"/>
      <c r="TZL235"/>
      <c r="TZM235"/>
      <c r="TZN235"/>
      <c r="TZO235"/>
      <c r="TZP235"/>
      <c r="TZQ235"/>
      <c r="TZR235"/>
      <c r="TZS235"/>
      <c r="TZT235"/>
      <c r="TZU235"/>
      <c r="TZV235"/>
      <c r="TZW235"/>
      <c r="TZX235"/>
      <c r="TZY235"/>
      <c r="TZZ235"/>
      <c r="UAA235"/>
      <c r="UAB235"/>
      <c r="UAC235"/>
      <c r="UAD235"/>
      <c r="UAE235"/>
      <c r="UAF235"/>
      <c r="UAG235"/>
      <c r="UAH235"/>
      <c r="UAI235"/>
      <c r="UAJ235"/>
      <c r="UAK235"/>
      <c r="UAL235"/>
      <c r="UAM235"/>
      <c r="UAN235"/>
      <c r="UAO235"/>
      <c r="UAP235"/>
      <c r="UAQ235"/>
      <c r="UAR235"/>
      <c r="UAS235"/>
      <c r="UAT235"/>
      <c r="UAU235"/>
      <c r="UAV235"/>
      <c r="UAW235"/>
      <c r="UAX235"/>
      <c r="UAY235"/>
      <c r="UAZ235"/>
      <c r="UBA235"/>
      <c r="UBB235"/>
      <c r="UBC235"/>
      <c r="UBD235"/>
      <c r="UBE235"/>
      <c r="UBF235"/>
      <c r="UBG235"/>
      <c r="UBH235"/>
      <c r="UBI235"/>
      <c r="UBJ235"/>
      <c r="UBK235"/>
      <c r="UBL235"/>
      <c r="UBM235"/>
      <c r="UBN235"/>
      <c r="UBO235"/>
      <c r="UBP235"/>
      <c r="UBQ235"/>
      <c r="UBR235"/>
      <c r="UBS235"/>
      <c r="UBT235"/>
      <c r="UBU235"/>
      <c r="UBV235"/>
      <c r="UBW235"/>
      <c r="UBX235"/>
      <c r="UBY235"/>
      <c r="UBZ235"/>
      <c r="UCA235"/>
      <c r="UCB235"/>
      <c r="UCC235"/>
      <c r="UCD235"/>
      <c r="UCE235"/>
      <c r="UCF235"/>
      <c r="UCG235"/>
      <c r="UCH235"/>
      <c r="UCI235"/>
      <c r="UCJ235"/>
      <c r="UCK235"/>
      <c r="UCL235"/>
      <c r="UCM235"/>
      <c r="UCN235"/>
      <c r="UCO235"/>
      <c r="UCP235"/>
      <c r="UCQ235"/>
      <c r="UCR235"/>
      <c r="UCS235"/>
      <c r="UCT235"/>
      <c r="UCU235"/>
      <c r="UCV235"/>
      <c r="UCW235"/>
      <c r="UCX235"/>
      <c r="UCY235"/>
      <c r="UCZ235"/>
      <c r="UDA235"/>
      <c r="UDB235"/>
      <c r="UDC235"/>
      <c r="UDD235"/>
      <c r="UDE235"/>
      <c r="UDF235"/>
      <c r="UDG235"/>
      <c r="UDH235"/>
      <c r="UDI235"/>
      <c r="UDJ235"/>
      <c r="UDK235"/>
      <c r="UDL235"/>
      <c r="UDM235"/>
      <c r="UDN235"/>
      <c r="UDO235"/>
      <c r="UDP235"/>
      <c r="UDQ235"/>
      <c r="UDR235"/>
      <c r="UDS235"/>
      <c r="UDT235"/>
      <c r="UDU235"/>
      <c r="UDV235"/>
      <c r="UDW235"/>
      <c r="UDX235"/>
      <c r="UDY235"/>
      <c r="UDZ235"/>
      <c r="UEA235"/>
      <c r="UEB235"/>
      <c r="UEC235"/>
      <c r="UED235"/>
      <c r="UEE235"/>
      <c r="UEF235"/>
      <c r="UEG235"/>
      <c r="UEH235"/>
      <c r="UEI235"/>
      <c r="UEJ235"/>
      <c r="UEK235"/>
      <c r="UEL235"/>
      <c r="UEM235"/>
      <c r="UEN235"/>
      <c r="UEO235"/>
      <c r="UEP235"/>
      <c r="UEQ235"/>
      <c r="UER235"/>
      <c r="UES235"/>
      <c r="UET235"/>
      <c r="UEU235"/>
      <c r="UEV235"/>
      <c r="UEW235"/>
      <c r="UEX235"/>
      <c r="UEY235"/>
      <c r="UEZ235"/>
      <c r="UFA235"/>
      <c r="UFB235"/>
      <c r="UFC235"/>
      <c r="UFD235"/>
      <c r="UFE235"/>
      <c r="UFF235"/>
      <c r="UFG235"/>
      <c r="UFH235"/>
      <c r="UFI235"/>
      <c r="UFJ235"/>
      <c r="UFK235"/>
      <c r="UFL235"/>
      <c r="UFM235"/>
      <c r="UFN235"/>
      <c r="UFO235"/>
      <c r="UFP235"/>
      <c r="UFQ235"/>
      <c r="UFR235"/>
      <c r="UFS235"/>
      <c r="UFT235"/>
      <c r="UFU235"/>
      <c r="UFV235"/>
      <c r="UFW235"/>
      <c r="UFX235"/>
      <c r="UFY235"/>
      <c r="UFZ235"/>
      <c r="UGA235"/>
      <c r="UGB235"/>
      <c r="UGC235"/>
      <c r="UGD235"/>
      <c r="UGE235"/>
      <c r="UGF235"/>
      <c r="UGG235"/>
      <c r="UGH235"/>
      <c r="UGI235"/>
      <c r="UGJ235"/>
      <c r="UGK235"/>
      <c r="UGL235"/>
      <c r="UGM235"/>
      <c r="UGN235"/>
      <c r="UGO235"/>
      <c r="UGP235"/>
      <c r="UGQ235"/>
      <c r="UGR235"/>
      <c r="UGS235"/>
      <c r="UGT235"/>
      <c r="UGU235"/>
      <c r="UGV235"/>
      <c r="UGW235"/>
      <c r="UGX235"/>
      <c r="UGY235"/>
      <c r="UGZ235"/>
      <c r="UHA235"/>
      <c r="UHB235"/>
      <c r="UHC235"/>
      <c r="UHD235"/>
      <c r="UHE235"/>
      <c r="UHF235"/>
      <c r="UHG235"/>
      <c r="UHH235"/>
      <c r="UHI235"/>
      <c r="UHJ235"/>
      <c r="UHK235"/>
      <c r="UHL235"/>
      <c r="UHM235"/>
      <c r="UHN235"/>
      <c r="UHO235"/>
      <c r="UHP235"/>
      <c r="UHQ235"/>
      <c r="UHR235"/>
      <c r="UHS235"/>
      <c r="UHT235"/>
      <c r="UHU235"/>
      <c r="UHV235"/>
      <c r="UHW235"/>
      <c r="UHX235"/>
      <c r="UHY235"/>
      <c r="UHZ235"/>
      <c r="UIA235"/>
      <c r="UIB235"/>
      <c r="UIC235"/>
      <c r="UID235"/>
      <c r="UIE235"/>
      <c r="UIF235"/>
      <c r="UIG235"/>
      <c r="UIH235"/>
      <c r="UII235"/>
      <c r="UIJ235"/>
      <c r="UIK235"/>
      <c r="UIL235"/>
      <c r="UIM235"/>
      <c r="UIN235"/>
      <c r="UIO235"/>
      <c r="UIP235"/>
      <c r="UIQ235"/>
      <c r="UIR235"/>
      <c r="UIS235"/>
      <c r="UIT235"/>
      <c r="UIU235"/>
      <c r="UIV235"/>
      <c r="UIW235"/>
      <c r="UIX235"/>
      <c r="UIY235"/>
      <c r="UIZ235"/>
      <c r="UJA235"/>
      <c r="UJB235"/>
      <c r="UJC235"/>
      <c r="UJD235"/>
      <c r="UJE235"/>
      <c r="UJF235"/>
      <c r="UJG235"/>
      <c r="UJH235"/>
      <c r="UJI235"/>
      <c r="UJJ235"/>
      <c r="UJK235"/>
      <c r="UJL235"/>
      <c r="UJM235"/>
      <c r="UJN235"/>
      <c r="UJO235"/>
      <c r="UJP235"/>
      <c r="UJQ235"/>
      <c r="UJR235"/>
      <c r="UJS235"/>
      <c r="UJT235"/>
      <c r="UJU235"/>
      <c r="UJV235"/>
      <c r="UJW235"/>
      <c r="UJX235"/>
      <c r="UJY235"/>
      <c r="UJZ235"/>
      <c r="UKA235"/>
      <c r="UKB235"/>
      <c r="UKC235"/>
      <c r="UKD235"/>
      <c r="UKE235"/>
      <c r="UKF235"/>
      <c r="UKG235"/>
      <c r="UKH235"/>
      <c r="UKI235"/>
      <c r="UKJ235"/>
      <c r="UKK235"/>
      <c r="UKL235"/>
      <c r="UKM235"/>
      <c r="UKN235"/>
      <c r="UKO235"/>
      <c r="UKP235"/>
      <c r="UKQ235"/>
      <c r="UKR235"/>
      <c r="UKS235"/>
      <c r="UKT235"/>
      <c r="UKU235"/>
      <c r="UKV235"/>
      <c r="UKW235"/>
      <c r="UKX235"/>
      <c r="UKY235"/>
      <c r="UKZ235"/>
      <c r="ULA235"/>
      <c r="ULB235"/>
      <c r="ULC235"/>
      <c r="ULD235"/>
      <c r="ULE235"/>
      <c r="ULF235"/>
      <c r="ULG235"/>
      <c r="ULH235"/>
      <c r="ULI235"/>
      <c r="ULJ235"/>
      <c r="ULK235"/>
      <c r="ULL235"/>
      <c r="ULM235"/>
      <c r="ULN235"/>
      <c r="ULO235"/>
      <c r="ULP235"/>
      <c r="ULQ235"/>
      <c r="ULR235"/>
      <c r="ULS235"/>
      <c r="ULT235"/>
      <c r="ULU235"/>
      <c r="ULV235"/>
      <c r="ULW235"/>
      <c r="ULX235"/>
      <c r="ULY235"/>
      <c r="ULZ235"/>
      <c r="UMA235"/>
      <c r="UMB235"/>
      <c r="UMC235"/>
      <c r="UMD235"/>
      <c r="UME235"/>
      <c r="UMF235"/>
      <c r="UMG235"/>
      <c r="UMH235"/>
      <c r="UMI235"/>
      <c r="UMJ235"/>
      <c r="UMK235"/>
      <c r="UML235"/>
      <c r="UMM235"/>
      <c r="UMN235"/>
      <c r="UMO235"/>
      <c r="UMP235"/>
      <c r="UMQ235"/>
      <c r="UMR235"/>
      <c r="UMS235"/>
      <c r="UMT235"/>
      <c r="UMU235"/>
      <c r="UMV235"/>
      <c r="UMW235"/>
      <c r="UMX235"/>
      <c r="UMY235"/>
      <c r="UMZ235"/>
      <c r="UNA235"/>
      <c r="UNB235"/>
      <c r="UNC235"/>
      <c r="UND235"/>
      <c r="UNE235"/>
      <c r="UNF235"/>
      <c r="UNG235"/>
      <c r="UNH235"/>
      <c r="UNI235"/>
      <c r="UNJ235"/>
      <c r="UNK235"/>
      <c r="UNL235"/>
      <c r="UNM235"/>
      <c r="UNN235"/>
      <c r="UNO235"/>
      <c r="UNP235"/>
      <c r="UNQ235"/>
      <c r="UNR235"/>
      <c r="UNS235"/>
      <c r="UNT235"/>
      <c r="UNU235"/>
      <c r="UNV235"/>
      <c r="UNW235"/>
      <c r="UNX235"/>
      <c r="UNY235"/>
      <c r="UNZ235"/>
      <c r="UOA235"/>
      <c r="UOB235"/>
      <c r="UOC235"/>
      <c r="UOD235"/>
      <c r="UOE235"/>
      <c r="UOF235"/>
      <c r="UOG235"/>
      <c r="UOH235"/>
      <c r="UOI235"/>
      <c r="UOJ235"/>
      <c r="UOK235"/>
      <c r="UOL235"/>
      <c r="UOM235"/>
      <c r="UON235"/>
      <c r="UOO235"/>
      <c r="UOP235"/>
      <c r="UOQ235"/>
      <c r="UOR235"/>
      <c r="UOS235"/>
      <c r="UOT235"/>
      <c r="UOU235"/>
      <c r="UOV235"/>
      <c r="UOW235"/>
      <c r="UOX235"/>
      <c r="UOY235"/>
      <c r="UOZ235"/>
      <c r="UPA235"/>
      <c r="UPB235"/>
      <c r="UPC235"/>
      <c r="UPD235"/>
      <c r="UPE235"/>
      <c r="UPF235"/>
      <c r="UPG235"/>
      <c r="UPH235"/>
      <c r="UPI235"/>
      <c r="UPJ235"/>
      <c r="UPK235"/>
      <c r="UPL235"/>
      <c r="UPM235"/>
      <c r="UPN235"/>
      <c r="UPO235"/>
      <c r="UPP235"/>
      <c r="UPQ235"/>
      <c r="UPR235"/>
      <c r="UPS235"/>
      <c r="UPT235"/>
      <c r="UPU235"/>
      <c r="UPV235"/>
      <c r="UPW235"/>
      <c r="UPX235"/>
      <c r="UPY235"/>
      <c r="UPZ235"/>
      <c r="UQA235"/>
      <c r="UQB235"/>
      <c r="UQC235"/>
      <c r="UQD235"/>
      <c r="UQE235"/>
      <c r="UQF235"/>
      <c r="UQG235"/>
      <c r="UQH235"/>
      <c r="UQI235"/>
      <c r="UQJ235"/>
      <c r="UQK235"/>
      <c r="UQL235"/>
      <c r="UQM235"/>
      <c r="UQN235"/>
      <c r="UQO235"/>
      <c r="UQP235"/>
      <c r="UQQ235"/>
      <c r="UQR235"/>
      <c r="UQS235"/>
      <c r="UQT235"/>
      <c r="UQU235"/>
      <c r="UQV235"/>
      <c r="UQW235"/>
      <c r="UQX235"/>
      <c r="UQY235"/>
      <c r="UQZ235"/>
      <c r="URA235"/>
      <c r="URB235"/>
      <c r="URC235"/>
      <c r="URD235"/>
      <c r="URE235"/>
      <c r="URF235"/>
      <c r="URG235"/>
      <c r="URH235"/>
      <c r="URI235"/>
      <c r="URJ235"/>
      <c r="URK235"/>
      <c r="URL235"/>
      <c r="URM235"/>
      <c r="URN235"/>
      <c r="URO235"/>
      <c r="URP235"/>
      <c r="URQ235"/>
      <c r="URR235"/>
      <c r="URS235"/>
      <c r="URT235"/>
      <c r="URU235"/>
      <c r="URV235"/>
      <c r="URW235"/>
      <c r="URX235"/>
      <c r="URY235"/>
      <c r="URZ235"/>
      <c r="USA235"/>
      <c r="USB235"/>
      <c r="USC235"/>
      <c r="USD235"/>
      <c r="USE235"/>
      <c r="USF235"/>
      <c r="USG235"/>
      <c r="USH235"/>
      <c r="USI235"/>
      <c r="USJ235"/>
      <c r="USK235"/>
      <c r="USL235"/>
      <c r="USM235"/>
      <c r="USN235"/>
      <c r="USO235"/>
      <c r="USP235"/>
      <c r="USQ235"/>
      <c r="USR235"/>
      <c r="USS235"/>
      <c r="UST235"/>
      <c r="USU235"/>
      <c r="USV235"/>
      <c r="USW235"/>
      <c r="USX235"/>
      <c r="USY235"/>
      <c r="USZ235"/>
      <c r="UTA235"/>
      <c r="UTB235"/>
      <c r="UTC235"/>
      <c r="UTD235"/>
      <c r="UTE235"/>
      <c r="UTF235"/>
      <c r="UTG235"/>
      <c r="UTH235"/>
      <c r="UTI235"/>
      <c r="UTJ235"/>
      <c r="UTK235"/>
      <c r="UTL235"/>
      <c r="UTM235"/>
      <c r="UTN235"/>
      <c r="UTO235"/>
      <c r="UTP235"/>
      <c r="UTQ235"/>
      <c r="UTR235"/>
      <c r="UTS235"/>
      <c r="UTT235"/>
      <c r="UTU235"/>
      <c r="UTV235"/>
      <c r="UTW235"/>
      <c r="UTX235"/>
      <c r="UTY235"/>
      <c r="UTZ235"/>
      <c r="UUA235"/>
      <c r="UUB235"/>
      <c r="UUC235"/>
      <c r="UUD235"/>
      <c r="UUE235"/>
      <c r="UUF235"/>
      <c r="UUG235"/>
      <c r="UUH235"/>
      <c r="UUI235"/>
      <c r="UUJ235"/>
      <c r="UUK235"/>
      <c r="UUL235"/>
      <c r="UUM235"/>
      <c r="UUN235"/>
      <c r="UUO235"/>
      <c r="UUP235"/>
      <c r="UUQ235"/>
      <c r="UUR235"/>
      <c r="UUS235"/>
      <c r="UUT235"/>
      <c r="UUU235"/>
      <c r="UUV235"/>
      <c r="UUW235"/>
      <c r="UUX235"/>
      <c r="UUY235"/>
      <c r="UUZ235"/>
      <c r="UVA235"/>
      <c r="UVB235"/>
      <c r="UVC235"/>
      <c r="UVD235"/>
      <c r="UVE235"/>
      <c r="UVF235"/>
      <c r="UVG235"/>
      <c r="UVH235"/>
      <c r="UVI235"/>
      <c r="UVJ235"/>
      <c r="UVK235"/>
      <c r="UVL235"/>
      <c r="UVM235"/>
      <c r="UVN235"/>
      <c r="UVO235"/>
      <c r="UVP235"/>
      <c r="UVQ235"/>
      <c r="UVR235"/>
      <c r="UVS235"/>
      <c r="UVT235"/>
      <c r="UVU235"/>
      <c r="UVV235"/>
      <c r="UVW235"/>
      <c r="UVX235"/>
      <c r="UVY235"/>
      <c r="UVZ235"/>
      <c r="UWA235"/>
      <c r="UWB235"/>
      <c r="UWC235"/>
      <c r="UWD235"/>
      <c r="UWE235"/>
      <c r="UWF235"/>
      <c r="UWG235"/>
      <c r="UWH235"/>
      <c r="UWI235"/>
      <c r="UWJ235"/>
      <c r="UWK235"/>
      <c r="UWL235"/>
      <c r="UWM235"/>
      <c r="UWN235"/>
      <c r="UWO235"/>
      <c r="UWP235"/>
      <c r="UWQ235"/>
      <c r="UWR235"/>
      <c r="UWS235"/>
      <c r="UWT235"/>
      <c r="UWU235"/>
      <c r="UWV235"/>
      <c r="UWW235"/>
      <c r="UWX235"/>
      <c r="UWY235"/>
      <c r="UWZ235"/>
      <c r="UXA235"/>
      <c r="UXB235"/>
      <c r="UXC235"/>
      <c r="UXD235"/>
      <c r="UXE235"/>
      <c r="UXF235"/>
      <c r="UXG235"/>
      <c r="UXH235"/>
      <c r="UXI235"/>
      <c r="UXJ235"/>
      <c r="UXK235"/>
      <c r="UXL235"/>
      <c r="UXM235"/>
      <c r="UXN235"/>
      <c r="UXO235"/>
      <c r="UXP235"/>
      <c r="UXQ235"/>
      <c r="UXR235"/>
      <c r="UXS235"/>
      <c r="UXT235"/>
      <c r="UXU235"/>
      <c r="UXV235"/>
      <c r="UXW235"/>
      <c r="UXX235"/>
      <c r="UXY235"/>
      <c r="UXZ235"/>
      <c r="UYA235"/>
      <c r="UYB235"/>
      <c r="UYC235"/>
      <c r="UYD235"/>
      <c r="UYE235"/>
      <c r="UYF235"/>
      <c r="UYG235"/>
      <c r="UYH235"/>
      <c r="UYI235"/>
      <c r="UYJ235"/>
      <c r="UYK235"/>
      <c r="UYL235"/>
      <c r="UYM235"/>
      <c r="UYN235"/>
      <c r="UYO235"/>
      <c r="UYP235"/>
      <c r="UYQ235"/>
      <c r="UYR235"/>
      <c r="UYS235"/>
      <c r="UYT235"/>
      <c r="UYU235"/>
      <c r="UYV235"/>
      <c r="UYW235"/>
      <c r="UYX235"/>
      <c r="UYY235"/>
      <c r="UYZ235"/>
      <c r="UZA235"/>
      <c r="UZB235"/>
      <c r="UZC235"/>
      <c r="UZD235"/>
      <c r="UZE235"/>
      <c r="UZF235"/>
      <c r="UZG235"/>
      <c r="UZH235"/>
      <c r="UZI235"/>
      <c r="UZJ235"/>
      <c r="UZK235"/>
      <c r="UZL235"/>
      <c r="UZM235"/>
      <c r="UZN235"/>
      <c r="UZO235"/>
      <c r="UZP235"/>
      <c r="UZQ235"/>
      <c r="UZR235"/>
      <c r="UZS235"/>
      <c r="UZT235"/>
      <c r="UZU235"/>
      <c r="UZV235"/>
      <c r="UZW235"/>
      <c r="UZX235"/>
      <c r="UZY235"/>
      <c r="UZZ235"/>
      <c r="VAA235"/>
      <c r="VAB235"/>
      <c r="VAC235"/>
      <c r="VAD235"/>
      <c r="VAE235"/>
      <c r="VAF235"/>
      <c r="VAG235"/>
      <c r="VAH235"/>
      <c r="VAI235"/>
      <c r="VAJ235"/>
      <c r="VAK235"/>
      <c r="VAL235"/>
      <c r="VAM235"/>
      <c r="VAN235"/>
      <c r="VAO235"/>
      <c r="VAP235"/>
      <c r="VAQ235"/>
      <c r="VAR235"/>
      <c r="VAS235"/>
      <c r="VAT235"/>
      <c r="VAU235"/>
      <c r="VAV235"/>
      <c r="VAW235"/>
      <c r="VAX235"/>
      <c r="VAY235"/>
      <c r="VAZ235"/>
      <c r="VBA235"/>
      <c r="VBB235"/>
      <c r="VBC235"/>
      <c r="VBD235"/>
      <c r="VBE235"/>
      <c r="VBF235"/>
      <c r="VBG235"/>
      <c r="VBH235"/>
      <c r="VBI235"/>
      <c r="VBJ235"/>
      <c r="VBK235"/>
      <c r="VBL235"/>
      <c r="VBM235"/>
      <c r="VBN235"/>
      <c r="VBO235"/>
      <c r="VBP235"/>
      <c r="VBQ235"/>
      <c r="VBR235"/>
      <c r="VBS235"/>
      <c r="VBT235"/>
      <c r="VBU235"/>
      <c r="VBV235"/>
      <c r="VBW235"/>
      <c r="VBX235"/>
      <c r="VBY235"/>
      <c r="VBZ235"/>
      <c r="VCA235"/>
      <c r="VCB235"/>
      <c r="VCC235"/>
      <c r="VCD235"/>
      <c r="VCE235"/>
      <c r="VCF235"/>
      <c r="VCG235"/>
      <c r="VCH235"/>
      <c r="VCI235"/>
      <c r="VCJ235"/>
      <c r="VCK235"/>
      <c r="VCL235"/>
      <c r="VCM235"/>
      <c r="VCN235"/>
      <c r="VCO235"/>
      <c r="VCP235"/>
      <c r="VCQ235"/>
      <c r="VCR235"/>
      <c r="VCS235"/>
      <c r="VCT235"/>
      <c r="VCU235"/>
      <c r="VCV235"/>
      <c r="VCW235"/>
      <c r="VCX235"/>
      <c r="VCY235"/>
      <c r="VCZ235"/>
      <c r="VDA235"/>
      <c r="VDB235"/>
      <c r="VDC235"/>
      <c r="VDD235"/>
      <c r="VDE235"/>
      <c r="VDF235"/>
      <c r="VDG235"/>
      <c r="VDH235"/>
      <c r="VDI235"/>
      <c r="VDJ235"/>
      <c r="VDK235"/>
      <c r="VDL235"/>
      <c r="VDM235"/>
      <c r="VDN235"/>
      <c r="VDO235"/>
      <c r="VDP235"/>
      <c r="VDQ235"/>
      <c r="VDR235"/>
      <c r="VDS235"/>
      <c r="VDT235"/>
      <c r="VDU235"/>
      <c r="VDV235"/>
      <c r="VDW235"/>
      <c r="VDX235"/>
      <c r="VDY235"/>
      <c r="VDZ235"/>
      <c r="VEA235"/>
      <c r="VEB235"/>
      <c r="VEC235"/>
      <c r="VED235"/>
      <c r="VEE235"/>
      <c r="VEF235"/>
      <c r="VEG235"/>
      <c r="VEH235"/>
      <c r="VEI235"/>
      <c r="VEJ235"/>
      <c r="VEK235"/>
      <c r="VEL235"/>
      <c r="VEM235"/>
      <c r="VEN235"/>
      <c r="VEO235"/>
      <c r="VEP235"/>
      <c r="VEQ235"/>
      <c r="VER235"/>
      <c r="VES235"/>
      <c r="VET235"/>
      <c r="VEU235"/>
      <c r="VEV235"/>
      <c r="VEW235"/>
      <c r="VEX235"/>
      <c r="VEY235"/>
      <c r="VEZ235"/>
      <c r="VFA235"/>
      <c r="VFB235"/>
      <c r="VFC235"/>
      <c r="VFD235"/>
      <c r="VFE235"/>
      <c r="VFF235"/>
      <c r="VFG235"/>
      <c r="VFH235"/>
      <c r="VFI235"/>
      <c r="VFJ235"/>
      <c r="VFK235"/>
      <c r="VFL235"/>
      <c r="VFM235"/>
      <c r="VFN235"/>
      <c r="VFO235"/>
      <c r="VFP235"/>
      <c r="VFQ235"/>
      <c r="VFR235"/>
      <c r="VFS235"/>
      <c r="VFT235"/>
      <c r="VFU235"/>
      <c r="VFV235"/>
      <c r="VFW235"/>
      <c r="VFX235"/>
      <c r="VFY235"/>
      <c r="VFZ235"/>
      <c r="VGA235"/>
      <c r="VGB235"/>
      <c r="VGC235"/>
      <c r="VGD235"/>
      <c r="VGE235"/>
      <c r="VGF235"/>
      <c r="VGG235"/>
      <c r="VGH235"/>
      <c r="VGI235"/>
      <c r="VGJ235"/>
      <c r="VGK235"/>
      <c r="VGL235"/>
      <c r="VGM235"/>
      <c r="VGN235"/>
      <c r="VGO235"/>
      <c r="VGP235"/>
      <c r="VGQ235"/>
      <c r="VGR235"/>
      <c r="VGS235"/>
      <c r="VGT235"/>
      <c r="VGU235"/>
      <c r="VGV235"/>
      <c r="VGW235"/>
      <c r="VGX235"/>
      <c r="VGY235"/>
      <c r="VGZ235"/>
      <c r="VHA235"/>
      <c r="VHB235"/>
      <c r="VHC235"/>
      <c r="VHD235"/>
      <c r="VHE235"/>
      <c r="VHF235"/>
      <c r="VHG235"/>
      <c r="VHH235"/>
      <c r="VHI235"/>
      <c r="VHJ235"/>
      <c r="VHK235"/>
      <c r="VHL235"/>
      <c r="VHM235"/>
      <c r="VHN235"/>
      <c r="VHO235"/>
      <c r="VHP235"/>
      <c r="VHQ235"/>
      <c r="VHR235"/>
      <c r="VHS235"/>
      <c r="VHT235"/>
      <c r="VHU235"/>
      <c r="VHV235"/>
      <c r="VHW235"/>
      <c r="VHX235"/>
      <c r="VHY235"/>
      <c r="VHZ235"/>
      <c r="VIA235"/>
      <c r="VIB235"/>
      <c r="VIC235"/>
      <c r="VID235"/>
      <c r="VIE235"/>
      <c r="VIF235"/>
      <c r="VIG235"/>
      <c r="VIH235"/>
      <c r="VII235"/>
      <c r="VIJ235"/>
      <c r="VIK235"/>
      <c r="VIL235"/>
      <c r="VIM235"/>
      <c r="VIN235"/>
      <c r="VIO235"/>
      <c r="VIP235"/>
      <c r="VIQ235"/>
      <c r="VIR235"/>
      <c r="VIS235"/>
      <c r="VIT235"/>
      <c r="VIU235"/>
      <c r="VIV235"/>
      <c r="VIW235"/>
      <c r="VIX235"/>
      <c r="VIY235"/>
      <c r="VIZ235"/>
      <c r="VJA235"/>
      <c r="VJB235"/>
      <c r="VJC235"/>
      <c r="VJD235"/>
      <c r="VJE235"/>
      <c r="VJF235"/>
      <c r="VJG235"/>
      <c r="VJH235"/>
      <c r="VJI235"/>
      <c r="VJJ235"/>
      <c r="VJK235"/>
      <c r="VJL235"/>
      <c r="VJM235"/>
      <c r="VJN235"/>
      <c r="VJO235"/>
      <c r="VJP235"/>
      <c r="VJQ235"/>
      <c r="VJR235"/>
      <c r="VJS235"/>
      <c r="VJT235"/>
      <c r="VJU235"/>
      <c r="VJV235"/>
      <c r="VJW235"/>
      <c r="VJX235"/>
      <c r="VJY235"/>
      <c r="VJZ235"/>
      <c r="VKA235"/>
      <c r="VKB235"/>
      <c r="VKC235"/>
      <c r="VKD235"/>
      <c r="VKE235"/>
      <c r="VKF235"/>
      <c r="VKG235"/>
      <c r="VKH235"/>
      <c r="VKI235"/>
      <c r="VKJ235"/>
      <c r="VKK235"/>
      <c r="VKL235"/>
      <c r="VKM235"/>
      <c r="VKN235"/>
      <c r="VKO235"/>
      <c r="VKP235"/>
      <c r="VKQ235"/>
      <c r="VKR235"/>
      <c r="VKS235"/>
      <c r="VKT235"/>
      <c r="VKU235"/>
      <c r="VKV235"/>
      <c r="VKW235"/>
      <c r="VKX235"/>
      <c r="VKY235"/>
      <c r="VKZ235"/>
      <c r="VLA235"/>
      <c r="VLB235"/>
      <c r="VLC235"/>
      <c r="VLD235"/>
      <c r="VLE235"/>
      <c r="VLF235"/>
      <c r="VLG235"/>
      <c r="VLH235"/>
      <c r="VLI235"/>
      <c r="VLJ235"/>
      <c r="VLK235"/>
      <c r="VLL235"/>
      <c r="VLM235"/>
      <c r="VLN235"/>
      <c r="VLO235"/>
      <c r="VLP235"/>
      <c r="VLQ235"/>
      <c r="VLR235"/>
      <c r="VLS235"/>
      <c r="VLT235"/>
      <c r="VLU235"/>
      <c r="VLV235"/>
      <c r="VLW235"/>
      <c r="VLX235"/>
      <c r="VLY235"/>
      <c r="VLZ235"/>
      <c r="VMA235"/>
      <c r="VMB235"/>
      <c r="VMC235"/>
      <c r="VMD235"/>
      <c r="VME235"/>
      <c r="VMF235"/>
      <c r="VMG235"/>
      <c r="VMH235"/>
      <c r="VMI235"/>
      <c r="VMJ235"/>
      <c r="VMK235"/>
      <c r="VML235"/>
      <c r="VMM235"/>
      <c r="VMN235"/>
      <c r="VMO235"/>
      <c r="VMP235"/>
      <c r="VMQ235"/>
      <c r="VMR235"/>
      <c r="VMS235"/>
      <c r="VMT235"/>
      <c r="VMU235"/>
      <c r="VMV235"/>
      <c r="VMW235"/>
      <c r="VMX235"/>
      <c r="VMY235"/>
      <c r="VMZ235"/>
      <c r="VNA235"/>
      <c r="VNB235"/>
      <c r="VNC235"/>
      <c r="VND235"/>
      <c r="VNE235"/>
      <c r="VNF235"/>
      <c r="VNG235"/>
      <c r="VNH235"/>
      <c r="VNI235"/>
      <c r="VNJ235"/>
      <c r="VNK235"/>
      <c r="VNL235"/>
      <c r="VNM235"/>
      <c r="VNN235"/>
      <c r="VNO235"/>
      <c r="VNP235"/>
      <c r="VNQ235"/>
      <c r="VNR235"/>
      <c r="VNS235"/>
      <c r="VNT235"/>
      <c r="VNU235"/>
      <c r="VNV235"/>
      <c r="VNW235"/>
      <c r="VNX235"/>
      <c r="VNY235"/>
      <c r="VNZ235"/>
      <c r="VOA235"/>
      <c r="VOB235"/>
      <c r="VOC235"/>
      <c r="VOD235"/>
      <c r="VOE235"/>
      <c r="VOF235"/>
      <c r="VOG235"/>
      <c r="VOH235"/>
      <c r="VOI235"/>
      <c r="VOJ235"/>
      <c r="VOK235"/>
      <c r="VOL235"/>
      <c r="VOM235"/>
      <c r="VON235"/>
      <c r="VOO235"/>
      <c r="VOP235"/>
      <c r="VOQ235"/>
      <c r="VOR235"/>
      <c r="VOS235"/>
      <c r="VOT235"/>
      <c r="VOU235"/>
      <c r="VOV235"/>
      <c r="VOW235"/>
      <c r="VOX235"/>
      <c r="VOY235"/>
      <c r="VOZ235"/>
      <c r="VPA235"/>
      <c r="VPB235"/>
      <c r="VPC235"/>
      <c r="VPD235"/>
      <c r="VPE235"/>
      <c r="VPF235"/>
      <c r="VPG235"/>
      <c r="VPH235"/>
      <c r="VPI235"/>
      <c r="VPJ235"/>
      <c r="VPK235"/>
      <c r="VPL235"/>
      <c r="VPM235"/>
      <c r="VPN235"/>
      <c r="VPO235"/>
      <c r="VPP235"/>
      <c r="VPQ235"/>
      <c r="VPR235"/>
      <c r="VPS235"/>
      <c r="VPT235"/>
      <c r="VPU235"/>
      <c r="VPV235"/>
      <c r="VPW235"/>
      <c r="VPX235"/>
      <c r="VPY235"/>
      <c r="VPZ235"/>
      <c r="VQA235"/>
      <c r="VQB235"/>
      <c r="VQC235"/>
      <c r="VQD235"/>
      <c r="VQE235"/>
      <c r="VQF235"/>
      <c r="VQG235"/>
      <c r="VQH235"/>
      <c r="VQI235"/>
      <c r="VQJ235"/>
      <c r="VQK235"/>
      <c r="VQL235"/>
      <c r="VQM235"/>
      <c r="VQN235"/>
      <c r="VQO235"/>
      <c r="VQP235"/>
      <c r="VQQ235"/>
      <c r="VQR235"/>
      <c r="VQS235"/>
      <c r="VQT235"/>
      <c r="VQU235"/>
      <c r="VQV235"/>
      <c r="VQW235"/>
      <c r="VQX235"/>
      <c r="VQY235"/>
      <c r="VQZ235"/>
      <c r="VRA235"/>
      <c r="VRB235"/>
      <c r="VRC235"/>
      <c r="VRD235"/>
      <c r="VRE235"/>
      <c r="VRF235"/>
      <c r="VRG235"/>
      <c r="VRH235"/>
      <c r="VRI235"/>
      <c r="VRJ235"/>
      <c r="VRK235"/>
      <c r="VRL235"/>
      <c r="VRM235"/>
      <c r="VRN235"/>
      <c r="VRO235"/>
      <c r="VRP235"/>
      <c r="VRQ235"/>
      <c r="VRR235"/>
      <c r="VRS235"/>
      <c r="VRT235"/>
      <c r="VRU235"/>
      <c r="VRV235"/>
      <c r="VRW235"/>
      <c r="VRX235"/>
      <c r="VRY235"/>
      <c r="VRZ235"/>
      <c r="VSA235"/>
      <c r="VSB235"/>
      <c r="VSC235"/>
      <c r="VSD235"/>
      <c r="VSE235"/>
      <c r="VSF235"/>
      <c r="VSG235"/>
      <c r="VSH235"/>
      <c r="VSI235"/>
      <c r="VSJ235"/>
      <c r="VSK235"/>
      <c r="VSL235"/>
      <c r="VSM235"/>
      <c r="VSN235"/>
      <c r="VSO235"/>
      <c r="VSP235"/>
      <c r="VSQ235"/>
      <c r="VSR235"/>
      <c r="VSS235"/>
      <c r="VST235"/>
      <c r="VSU235"/>
      <c r="VSV235"/>
      <c r="VSW235"/>
      <c r="VSX235"/>
      <c r="VSY235"/>
      <c r="VSZ235"/>
      <c r="VTA235"/>
      <c r="VTB235"/>
      <c r="VTC235"/>
      <c r="VTD235"/>
      <c r="VTE235"/>
      <c r="VTF235"/>
      <c r="VTG235"/>
      <c r="VTH235"/>
      <c r="VTI235"/>
      <c r="VTJ235"/>
      <c r="VTK235"/>
      <c r="VTL235"/>
      <c r="VTM235"/>
      <c r="VTN235"/>
      <c r="VTO235"/>
      <c r="VTP235"/>
      <c r="VTQ235"/>
      <c r="VTR235"/>
      <c r="VTS235"/>
      <c r="VTT235"/>
      <c r="VTU235"/>
      <c r="VTV235"/>
      <c r="VTW235"/>
      <c r="VTX235"/>
      <c r="VTY235"/>
      <c r="VTZ235"/>
      <c r="VUA235"/>
      <c r="VUB235"/>
      <c r="VUC235"/>
      <c r="VUD235"/>
      <c r="VUE235"/>
      <c r="VUF235"/>
      <c r="VUG235"/>
      <c r="VUH235"/>
      <c r="VUI235"/>
      <c r="VUJ235"/>
      <c r="VUK235"/>
      <c r="VUL235"/>
      <c r="VUM235"/>
      <c r="VUN235"/>
      <c r="VUO235"/>
      <c r="VUP235"/>
      <c r="VUQ235"/>
      <c r="VUR235"/>
      <c r="VUS235"/>
      <c r="VUT235"/>
      <c r="VUU235"/>
      <c r="VUV235"/>
      <c r="VUW235"/>
      <c r="VUX235"/>
      <c r="VUY235"/>
      <c r="VUZ235"/>
      <c r="VVA235"/>
      <c r="VVB235"/>
      <c r="VVC235"/>
      <c r="VVD235"/>
      <c r="VVE235"/>
      <c r="VVF235"/>
      <c r="VVG235"/>
      <c r="VVH235"/>
      <c r="VVI235"/>
      <c r="VVJ235"/>
      <c r="VVK235"/>
      <c r="VVL235"/>
      <c r="VVM235"/>
      <c r="VVN235"/>
      <c r="VVO235"/>
      <c r="VVP235"/>
      <c r="VVQ235"/>
      <c r="VVR235"/>
      <c r="VVS235"/>
      <c r="VVT235"/>
      <c r="VVU235"/>
      <c r="VVV235"/>
      <c r="VVW235"/>
      <c r="VVX235"/>
      <c r="VVY235"/>
      <c r="VVZ235"/>
      <c r="VWA235"/>
      <c r="VWB235"/>
      <c r="VWC235"/>
      <c r="VWD235"/>
      <c r="VWE235"/>
      <c r="VWF235"/>
      <c r="VWG235"/>
      <c r="VWH235"/>
      <c r="VWI235"/>
      <c r="VWJ235"/>
      <c r="VWK235"/>
      <c r="VWL235"/>
      <c r="VWM235"/>
      <c r="VWN235"/>
      <c r="VWO235"/>
      <c r="VWP235"/>
      <c r="VWQ235"/>
      <c r="VWR235"/>
      <c r="VWS235"/>
      <c r="VWT235"/>
      <c r="VWU235"/>
      <c r="VWV235"/>
      <c r="VWW235"/>
      <c r="VWX235"/>
      <c r="VWY235"/>
      <c r="VWZ235"/>
      <c r="VXA235"/>
      <c r="VXB235"/>
      <c r="VXC235"/>
      <c r="VXD235"/>
      <c r="VXE235"/>
      <c r="VXF235"/>
      <c r="VXG235"/>
      <c r="VXH235"/>
      <c r="VXI235"/>
      <c r="VXJ235"/>
      <c r="VXK235"/>
      <c r="VXL235"/>
      <c r="VXM235"/>
      <c r="VXN235"/>
      <c r="VXO235"/>
      <c r="VXP235"/>
      <c r="VXQ235"/>
      <c r="VXR235"/>
      <c r="VXS235"/>
      <c r="VXT235"/>
      <c r="VXU235"/>
      <c r="VXV235"/>
      <c r="VXW235"/>
      <c r="VXX235"/>
      <c r="VXY235"/>
      <c r="VXZ235"/>
      <c r="VYA235"/>
      <c r="VYB235"/>
      <c r="VYC235"/>
      <c r="VYD235"/>
      <c r="VYE235"/>
      <c r="VYF235"/>
      <c r="VYG235"/>
      <c r="VYH235"/>
      <c r="VYI235"/>
      <c r="VYJ235"/>
      <c r="VYK235"/>
      <c r="VYL235"/>
      <c r="VYM235"/>
      <c r="VYN235"/>
      <c r="VYO235"/>
      <c r="VYP235"/>
      <c r="VYQ235"/>
      <c r="VYR235"/>
      <c r="VYS235"/>
      <c r="VYT235"/>
      <c r="VYU235"/>
      <c r="VYV235"/>
      <c r="VYW235"/>
      <c r="VYX235"/>
      <c r="VYY235"/>
      <c r="VYZ235"/>
      <c r="VZA235"/>
      <c r="VZB235"/>
      <c r="VZC235"/>
      <c r="VZD235"/>
      <c r="VZE235"/>
      <c r="VZF235"/>
      <c r="VZG235"/>
      <c r="VZH235"/>
      <c r="VZI235"/>
      <c r="VZJ235"/>
      <c r="VZK235"/>
      <c r="VZL235"/>
      <c r="VZM235"/>
      <c r="VZN235"/>
      <c r="VZO235"/>
      <c r="VZP235"/>
      <c r="VZQ235"/>
      <c r="VZR235"/>
      <c r="VZS235"/>
      <c r="VZT235"/>
      <c r="VZU235"/>
      <c r="VZV235"/>
      <c r="VZW235"/>
      <c r="VZX235"/>
      <c r="VZY235"/>
      <c r="VZZ235"/>
      <c r="WAA235"/>
      <c r="WAB235"/>
      <c r="WAC235"/>
      <c r="WAD235"/>
      <c r="WAE235"/>
      <c r="WAF235"/>
      <c r="WAG235"/>
      <c r="WAH235"/>
      <c r="WAI235"/>
      <c r="WAJ235"/>
      <c r="WAK235"/>
      <c r="WAL235"/>
      <c r="WAM235"/>
      <c r="WAN235"/>
      <c r="WAO235"/>
      <c r="WAP235"/>
      <c r="WAQ235"/>
      <c r="WAR235"/>
      <c r="WAS235"/>
      <c r="WAT235"/>
      <c r="WAU235"/>
      <c r="WAV235"/>
      <c r="WAW235"/>
      <c r="WAX235"/>
      <c r="WAY235"/>
      <c r="WAZ235"/>
      <c r="WBA235"/>
      <c r="WBB235"/>
      <c r="WBC235"/>
      <c r="WBD235"/>
      <c r="WBE235"/>
      <c r="WBF235"/>
      <c r="WBG235"/>
      <c r="WBH235"/>
      <c r="WBI235"/>
      <c r="WBJ235"/>
      <c r="WBK235"/>
      <c r="WBL235"/>
      <c r="WBM235"/>
      <c r="WBN235"/>
      <c r="WBO235"/>
      <c r="WBP235"/>
      <c r="WBQ235"/>
      <c r="WBR235"/>
      <c r="WBS235"/>
      <c r="WBT235"/>
      <c r="WBU235"/>
      <c r="WBV235"/>
      <c r="WBW235"/>
      <c r="WBX235"/>
      <c r="WBY235"/>
      <c r="WBZ235"/>
      <c r="WCA235"/>
      <c r="WCB235"/>
      <c r="WCC235"/>
      <c r="WCD235"/>
      <c r="WCE235"/>
      <c r="WCF235"/>
      <c r="WCG235"/>
      <c r="WCH235"/>
      <c r="WCI235"/>
      <c r="WCJ235"/>
      <c r="WCK235"/>
      <c r="WCL235"/>
      <c r="WCM235"/>
      <c r="WCN235"/>
      <c r="WCO235"/>
      <c r="WCP235"/>
      <c r="WCQ235"/>
      <c r="WCR235"/>
      <c r="WCS235"/>
      <c r="WCT235"/>
      <c r="WCU235"/>
      <c r="WCV235"/>
      <c r="WCW235"/>
      <c r="WCX235"/>
      <c r="WCY235"/>
      <c r="WCZ235"/>
      <c r="WDA235"/>
      <c r="WDB235"/>
      <c r="WDC235"/>
      <c r="WDD235"/>
      <c r="WDE235"/>
      <c r="WDF235"/>
      <c r="WDG235"/>
      <c r="WDH235"/>
      <c r="WDI235"/>
      <c r="WDJ235"/>
      <c r="WDK235"/>
      <c r="WDL235"/>
      <c r="WDM235"/>
      <c r="WDN235"/>
      <c r="WDO235"/>
      <c r="WDP235"/>
      <c r="WDQ235"/>
      <c r="WDR235"/>
      <c r="WDS235"/>
      <c r="WDT235"/>
      <c r="WDU235"/>
      <c r="WDV235"/>
      <c r="WDW235"/>
      <c r="WDX235"/>
      <c r="WDY235"/>
      <c r="WDZ235"/>
      <c r="WEA235"/>
      <c r="WEB235"/>
      <c r="WEC235"/>
      <c r="WED235"/>
      <c r="WEE235"/>
      <c r="WEF235"/>
      <c r="WEG235"/>
      <c r="WEH235"/>
      <c r="WEI235"/>
      <c r="WEJ235"/>
      <c r="WEK235"/>
      <c r="WEL235"/>
      <c r="WEM235"/>
      <c r="WEN235"/>
      <c r="WEO235"/>
      <c r="WEP235"/>
      <c r="WEQ235"/>
      <c r="WER235"/>
      <c r="WES235"/>
      <c r="WET235"/>
      <c r="WEU235"/>
      <c r="WEV235"/>
      <c r="WEW235"/>
      <c r="WEX235"/>
      <c r="WEY235"/>
      <c r="WEZ235"/>
      <c r="WFA235"/>
      <c r="WFB235"/>
      <c r="WFC235"/>
      <c r="WFD235"/>
      <c r="WFE235"/>
      <c r="WFF235"/>
      <c r="WFG235"/>
      <c r="WFH235"/>
      <c r="WFI235"/>
      <c r="WFJ235"/>
      <c r="WFK235"/>
      <c r="WFL235"/>
      <c r="WFM235"/>
      <c r="WFN235"/>
      <c r="WFO235"/>
      <c r="WFP235"/>
      <c r="WFQ235"/>
      <c r="WFR235"/>
      <c r="WFS235"/>
      <c r="WFT235"/>
      <c r="WFU235"/>
      <c r="WFV235"/>
      <c r="WFW235"/>
      <c r="WFX235"/>
      <c r="WFY235"/>
      <c r="WFZ235"/>
      <c r="WGA235"/>
      <c r="WGB235"/>
      <c r="WGC235"/>
      <c r="WGD235"/>
      <c r="WGE235"/>
      <c r="WGF235"/>
      <c r="WGG235"/>
      <c r="WGH235"/>
      <c r="WGI235"/>
      <c r="WGJ235"/>
      <c r="WGK235"/>
      <c r="WGL235"/>
      <c r="WGM235"/>
      <c r="WGN235"/>
      <c r="WGO235"/>
      <c r="WGP235"/>
      <c r="WGQ235"/>
      <c r="WGR235"/>
      <c r="WGS235"/>
      <c r="WGT235"/>
      <c r="WGU235"/>
      <c r="WGV235"/>
      <c r="WGW235"/>
      <c r="WGX235"/>
      <c r="WGY235"/>
      <c r="WGZ235"/>
      <c r="WHA235"/>
      <c r="WHB235"/>
      <c r="WHC235"/>
      <c r="WHD235"/>
      <c r="WHE235"/>
      <c r="WHF235"/>
      <c r="WHG235"/>
      <c r="WHH235"/>
      <c r="WHI235"/>
      <c r="WHJ235"/>
      <c r="WHK235"/>
      <c r="WHL235"/>
      <c r="WHM235"/>
      <c r="WHN235"/>
      <c r="WHO235"/>
      <c r="WHP235"/>
      <c r="WHQ235"/>
      <c r="WHR235"/>
      <c r="WHS235"/>
      <c r="WHT235"/>
      <c r="WHU235"/>
      <c r="WHV235"/>
      <c r="WHW235"/>
      <c r="WHX235"/>
      <c r="WHY235"/>
      <c r="WHZ235"/>
      <c r="WIA235"/>
      <c r="WIB235"/>
      <c r="WIC235"/>
      <c r="WID235"/>
      <c r="WIE235"/>
      <c r="WIF235"/>
      <c r="WIG235"/>
      <c r="WIH235"/>
      <c r="WII235"/>
      <c r="WIJ235"/>
      <c r="WIK235"/>
      <c r="WIL235"/>
      <c r="WIM235"/>
      <c r="WIN235"/>
      <c r="WIO235"/>
      <c r="WIP235"/>
      <c r="WIQ235"/>
      <c r="WIR235"/>
      <c r="WIS235"/>
      <c r="WIT235"/>
      <c r="WIU235"/>
      <c r="WIV235"/>
      <c r="WIW235"/>
      <c r="WIX235"/>
      <c r="WIY235"/>
      <c r="WIZ235"/>
      <c r="WJA235"/>
      <c r="WJB235"/>
      <c r="WJC235"/>
      <c r="WJD235"/>
      <c r="WJE235"/>
      <c r="WJF235"/>
      <c r="WJG235"/>
      <c r="WJH235"/>
      <c r="WJI235"/>
      <c r="WJJ235"/>
      <c r="WJK235"/>
      <c r="WJL235"/>
      <c r="WJM235"/>
      <c r="WJN235"/>
      <c r="WJO235"/>
      <c r="WJP235"/>
      <c r="WJQ235"/>
      <c r="WJR235"/>
      <c r="WJS235"/>
      <c r="WJT235"/>
      <c r="WJU235"/>
      <c r="WJV235"/>
      <c r="WJW235"/>
      <c r="WJX235"/>
      <c r="WJY235"/>
      <c r="WJZ235"/>
      <c r="WKA235"/>
      <c r="WKB235"/>
      <c r="WKC235"/>
      <c r="WKD235"/>
      <c r="WKE235"/>
      <c r="WKF235"/>
      <c r="WKG235"/>
      <c r="WKH235"/>
      <c r="WKI235"/>
      <c r="WKJ235"/>
      <c r="WKK235"/>
      <c r="WKL235"/>
      <c r="WKM235"/>
      <c r="WKN235"/>
      <c r="WKO235"/>
      <c r="WKP235"/>
      <c r="WKQ235"/>
      <c r="WKR235"/>
      <c r="WKS235"/>
      <c r="WKT235"/>
      <c r="WKU235"/>
      <c r="WKV235"/>
      <c r="WKW235"/>
      <c r="WKX235"/>
      <c r="WKY235"/>
      <c r="WKZ235"/>
      <c r="WLA235"/>
      <c r="WLB235"/>
      <c r="WLC235"/>
      <c r="WLD235"/>
      <c r="WLE235"/>
      <c r="WLF235"/>
      <c r="WLG235"/>
      <c r="WLH235"/>
      <c r="WLI235"/>
      <c r="WLJ235"/>
      <c r="WLK235"/>
      <c r="WLL235"/>
      <c r="WLM235"/>
      <c r="WLN235"/>
      <c r="WLO235"/>
      <c r="WLP235"/>
      <c r="WLQ235"/>
      <c r="WLR235"/>
      <c r="WLS235"/>
      <c r="WLT235"/>
      <c r="WLU235"/>
      <c r="WLV235"/>
      <c r="WLW235"/>
      <c r="WLX235"/>
      <c r="WLY235"/>
      <c r="WLZ235"/>
      <c r="WMA235"/>
      <c r="WMB235"/>
      <c r="WMC235"/>
      <c r="WMD235"/>
      <c r="WME235"/>
      <c r="WMF235"/>
      <c r="WMG235"/>
      <c r="WMH235"/>
      <c r="WMI235"/>
      <c r="WMJ235"/>
      <c r="WMK235"/>
      <c r="WML235"/>
      <c r="WMM235"/>
      <c r="WMN235"/>
      <c r="WMO235"/>
      <c r="WMP235"/>
      <c r="WMQ235"/>
      <c r="WMR235"/>
      <c r="WMS235"/>
      <c r="WMT235"/>
      <c r="WMU235"/>
      <c r="WMV235"/>
      <c r="WMW235"/>
      <c r="WMX235"/>
      <c r="WMY235"/>
      <c r="WMZ235"/>
      <c r="WNA235"/>
      <c r="WNB235"/>
      <c r="WNC235"/>
      <c r="WND235"/>
      <c r="WNE235"/>
      <c r="WNF235"/>
      <c r="WNG235"/>
      <c r="WNH235"/>
      <c r="WNI235"/>
      <c r="WNJ235"/>
      <c r="WNK235"/>
      <c r="WNL235"/>
      <c r="WNM235"/>
      <c r="WNN235"/>
      <c r="WNO235"/>
      <c r="WNP235"/>
      <c r="WNQ235"/>
      <c r="WNR235"/>
      <c r="WNS235"/>
      <c r="WNT235"/>
      <c r="WNU235"/>
      <c r="WNV235"/>
      <c r="WNW235"/>
      <c r="WNX235"/>
      <c r="WNY235"/>
      <c r="WNZ235"/>
      <c r="WOA235"/>
      <c r="WOB235"/>
      <c r="WOC235"/>
      <c r="WOD235"/>
      <c r="WOE235"/>
      <c r="WOF235"/>
      <c r="WOG235"/>
      <c r="WOH235"/>
      <c r="WOI235"/>
      <c r="WOJ235"/>
      <c r="WOK235"/>
      <c r="WOL235"/>
      <c r="WOM235"/>
      <c r="WON235"/>
      <c r="WOO235"/>
      <c r="WOP235"/>
      <c r="WOQ235"/>
      <c r="WOR235"/>
      <c r="WOS235"/>
      <c r="WOT235"/>
      <c r="WOU235"/>
      <c r="WOV235"/>
      <c r="WOW235"/>
      <c r="WOX235"/>
      <c r="WOY235"/>
      <c r="WOZ235"/>
      <c r="WPA235"/>
      <c r="WPB235"/>
      <c r="WPC235"/>
      <c r="WPD235"/>
      <c r="WPE235"/>
      <c r="WPF235"/>
      <c r="WPG235"/>
      <c r="WPH235"/>
      <c r="WPI235"/>
      <c r="WPJ235"/>
      <c r="WPK235"/>
      <c r="WPL235"/>
      <c r="WPM235"/>
      <c r="WPN235"/>
      <c r="WPO235"/>
      <c r="WPP235"/>
      <c r="WPQ235"/>
      <c r="WPR235"/>
      <c r="WPS235"/>
      <c r="WPT235"/>
      <c r="WPU235"/>
      <c r="WPV235"/>
      <c r="WPW235"/>
      <c r="WPX235"/>
      <c r="WPY235"/>
      <c r="WPZ235"/>
      <c r="WQA235"/>
      <c r="WQB235"/>
      <c r="WQC235"/>
      <c r="WQD235"/>
      <c r="WQE235"/>
      <c r="WQF235"/>
      <c r="WQG235"/>
      <c r="WQH235"/>
      <c r="WQI235"/>
      <c r="WQJ235"/>
      <c r="WQK235"/>
      <c r="WQL235"/>
      <c r="WQM235"/>
      <c r="WQN235"/>
      <c r="WQO235"/>
      <c r="WQP235"/>
      <c r="WQQ235"/>
      <c r="WQR235"/>
      <c r="WQS235"/>
      <c r="WQT235"/>
      <c r="WQU235"/>
      <c r="WQV235"/>
      <c r="WQW235"/>
      <c r="WQX235"/>
      <c r="WQY235"/>
      <c r="WQZ235"/>
      <c r="WRA235"/>
      <c r="WRB235"/>
      <c r="WRC235"/>
      <c r="WRD235"/>
      <c r="WRE235"/>
      <c r="WRF235"/>
      <c r="WRG235"/>
      <c r="WRH235"/>
      <c r="WRI235"/>
      <c r="WRJ235"/>
      <c r="WRK235"/>
      <c r="WRL235"/>
      <c r="WRM235"/>
      <c r="WRN235"/>
      <c r="WRO235"/>
      <c r="WRP235"/>
      <c r="WRQ235"/>
      <c r="WRR235"/>
      <c r="WRS235"/>
      <c r="WRT235"/>
      <c r="WRU235"/>
      <c r="WRV235"/>
      <c r="WRW235"/>
      <c r="WRX235"/>
      <c r="WRY235"/>
      <c r="WRZ235"/>
      <c r="WSA235"/>
      <c r="WSB235"/>
      <c r="WSC235"/>
      <c r="WSD235"/>
      <c r="WSE235"/>
      <c r="WSF235"/>
      <c r="WSG235"/>
      <c r="WSH235"/>
      <c r="WSI235"/>
      <c r="WSJ235"/>
      <c r="WSK235"/>
      <c r="WSL235"/>
      <c r="WSM235"/>
      <c r="WSN235"/>
      <c r="WSO235"/>
      <c r="WSP235"/>
      <c r="WSQ235"/>
      <c r="WSR235"/>
      <c r="WSS235"/>
      <c r="WST235"/>
      <c r="WSU235"/>
      <c r="WSV235"/>
      <c r="WSW235"/>
      <c r="WSX235"/>
      <c r="WSY235"/>
      <c r="WSZ235"/>
      <c r="WTA235"/>
      <c r="WTB235"/>
      <c r="WTC235"/>
      <c r="WTD235"/>
      <c r="WTE235"/>
      <c r="WTF235"/>
      <c r="WTG235"/>
      <c r="WTH235"/>
      <c r="WTI235"/>
      <c r="WTJ235"/>
      <c r="WTK235"/>
      <c r="WTL235"/>
      <c r="WTM235"/>
      <c r="WTN235"/>
      <c r="WTO235"/>
      <c r="WTP235"/>
      <c r="WTQ235"/>
      <c r="WTR235"/>
      <c r="WTS235"/>
      <c r="WTT235"/>
      <c r="WTU235"/>
      <c r="WTV235"/>
      <c r="WTW235"/>
      <c r="WTX235"/>
      <c r="WTY235"/>
      <c r="WTZ235"/>
      <c r="WUA235"/>
      <c r="WUB235"/>
      <c r="WUC235"/>
      <c r="WUD235"/>
      <c r="WUE235"/>
      <c r="WUF235"/>
      <c r="WUG235"/>
      <c r="WUH235"/>
      <c r="WUI235"/>
      <c r="WUJ235"/>
      <c r="WUK235"/>
      <c r="WUL235"/>
      <c r="WUM235"/>
      <c r="WUN235"/>
      <c r="WUO235"/>
      <c r="WUP235"/>
      <c r="WUQ235"/>
      <c r="WUR235"/>
      <c r="WUS235"/>
      <c r="WUT235"/>
      <c r="WUU235"/>
      <c r="WUV235"/>
      <c r="WUW235"/>
      <c r="WUX235"/>
      <c r="WUY235"/>
      <c r="WUZ235"/>
      <c r="WVA235"/>
      <c r="WVB235"/>
      <c r="WVC235"/>
      <c r="WVD235"/>
      <c r="WVE235"/>
      <c r="WVF235"/>
      <c r="WVG235"/>
      <c r="WVH235"/>
      <c r="WVI235"/>
      <c r="WVJ235"/>
      <c r="WVK235"/>
      <c r="WVL235"/>
      <c r="WVM235"/>
      <c r="WVN235"/>
      <c r="WVO235"/>
      <c r="WVP235"/>
      <c r="WVQ235"/>
      <c r="WVR235"/>
      <c r="WVS235"/>
      <c r="WVT235"/>
      <c r="WVU235"/>
      <c r="WVV235"/>
      <c r="WVW235"/>
      <c r="WVX235"/>
      <c r="WVY235"/>
      <c r="WVZ235"/>
      <c r="WWA235"/>
      <c r="WWB235"/>
      <c r="WWC235"/>
      <c r="WWD235"/>
      <c r="WWE235"/>
      <c r="WWF235"/>
      <c r="WWG235"/>
      <c r="WWH235"/>
      <c r="WWI235"/>
      <c r="WWJ235"/>
      <c r="WWK235"/>
      <c r="WWL235"/>
      <c r="WWM235"/>
      <c r="WWN235"/>
      <c r="WWO235"/>
      <c r="WWP235"/>
      <c r="WWQ235"/>
      <c r="WWR235"/>
      <c r="WWS235"/>
      <c r="WWT235"/>
      <c r="WWU235"/>
      <c r="WWV235"/>
      <c r="WWW235"/>
      <c r="WWX235"/>
      <c r="WWY235"/>
      <c r="WWZ235"/>
      <c r="WXA235"/>
      <c r="WXB235"/>
      <c r="WXC235"/>
      <c r="WXD235"/>
      <c r="WXE235"/>
      <c r="WXF235"/>
      <c r="WXG235"/>
      <c r="WXH235"/>
      <c r="WXI235"/>
      <c r="WXJ235"/>
      <c r="WXK235"/>
      <c r="WXL235"/>
      <c r="WXM235"/>
      <c r="WXN235"/>
      <c r="WXO235"/>
      <c r="WXP235"/>
      <c r="WXQ235"/>
      <c r="WXR235"/>
      <c r="WXS235"/>
      <c r="WXT235"/>
      <c r="WXU235"/>
      <c r="WXV235"/>
      <c r="WXW235"/>
      <c r="WXX235"/>
      <c r="WXY235"/>
      <c r="WXZ235"/>
      <c r="WYA235"/>
      <c r="WYB235"/>
      <c r="WYC235"/>
      <c r="WYD235"/>
      <c r="WYE235"/>
      <c r="WYF235"/>
      <c r="WYG235"/>
      <c r="WYH235"/>
      <c r="WYI235"/>
      <c r="WYJ235"/>
      <c r="WYK235"/>
      <c r="WYL235"/>
      <c r="WYM235"/>
      <c r="WYN235"/>
      <c r="WYO235"/>
      <c r="WYP235"/>
      <c r="WYQ235"/>
      <c r="WYR235"/>
      <c r="WYS235"/>
      <c r="WYT235"/>
      <c r="WYU235"/>
      <c r="WYV235"/>
      <c r="WYW235"/>
      <c r="WYX235"/>
      <c r="WYY235"/>
      <c r="WYZ235"/>
      <c r="WZA235"/>
      <c r="WZB235"/>
      <c r="WZC235"/>
      <c r="WZD235"/>
      <c r="WZE235"/>
      <c r="WZF235"/>
      <c r="WZG235"/>
      <c r="WZH235"/>
      <c r="WZI235"/>
      <c r="WZJ235"/>
      <c r="WZK235"/>
      <c r="WZL235"/>
      <c r="WZM235"/>
      <c r="WZN235"/>
      <c r="WZO235"/>
      <c r="WZP235"/>
      <c r="WZQ235"/>
      <c r="WZR235"/>
      <c r="WZS235"/>
      <c r="WZT235"/>
      <c r="WZU235"/>
      <c r="WZV235"/>
      <c r="WZW235"/>
      <c r="WZX235"/>
      <c r="WZY235"/>
      <c r="WZZ235"/>
      <c r="XAA235"/>
      <c r="XAB235"/>
      <c r="XAC235"/>
      <c r="XAD235"/>
      <c r="XAE235"/>
      <c r="XAF235"/>
      <c r="XAG235"/>
      <c r="XAH235"/>
      <c r="XAI235"/>
      <c r="XAJ235"/>
      <c r="XAK235"/>
      <c r="XAL235"/>
      <c r="XAM235"/>
      <c r="XAN235"/>
      <c r="XAO235"/>
      <c r="XAP235"/>
      <c r="XAQ235"/>
      <c r="XAR235"/>
      <c r="XAS235"/>
      <c r="XAT235"/>
      <c r="XAU235"/>
      <c r="XAV235"/>
      <c r="XAW235"/>
      <c r="XAX235"/>
      <c r="XAY235"/>
      <c r="XAZ235"/>
      <c r="XBA235"/>
      <c r="XBB235"/>
      <c r="XBC235"/>
      <c r="XBD235"/>
      <c r="XBE235"/>
      <c r="XBF235"/>
      <c r="XBG235"/>
      <c r="XBH235"/>
      <c r="XBI235"/>
      <c r="XBJ235"/>
      <c r="XBK235"/>
      <c r="XBL235"/>
      <c r="XBM235"/>
      <c r="XBN235"/>
      <c r="XBO235"/>
      <c r="XBP235"/>
      <c r="XBQ235"/>
      <c r="XBR235"/>
      <c r="XBS235"/>
      <c r="XBT235"/>
      <c r="XBU235"/>
      <c r="XBV235"/>
      <c r="XBW235"/>
      <c r="XBX235"/>
      <c r="XBY235"/>
      <c r="XBZ235"/>
      <c r="XCA235"/>
      <c r="XCB235"/>
      <c r="XCC235"/>
      <c r="XCD235"/>
      <c r="XCE235"/>
      <c r="XCF235"/>
      <c r="XCG235"/>
      <c r="XCH235"/>
      <c r="XCI235"/>
      <c r="XCJ235"/>
      <c r="XCK235"/>
      <c r="XCL235"/>
      <c r="XCM235"/>
      <c r="XCN235"/>
      <c r="XCO235"/>
      <c r="XCP235"/>
      <c r="XCQ235"/>
      <c r="XCR235"/>
      <c r="XCS235"/>
      <c r="XCT235"/>
      <c r="XCU235"/>
      <c r="XCV235"/>
      <c r="XCW235"/>
      <c r="XCX235"/>
      <c r="XCY235"/>
      <c r="XCZ235"/>
      <c r="XDA235"/>
      <c r="XDB235"/>
      <c r="XDC235"/>
      <c r="XDD235"/>
      <c r="XDE235"/>
      <c r="XDF235"/>
      <c r="XDG235"/>
      <c r="XDH235"/>
      <c r="XDI235"/>
      <c r="XDJ235"/>
      <c r="XDK235"/>
      <c r="XDL235"/>
      <c r="XDM235"/>
      <c r="XDN235"/>
      <c r="XDO235"/>
      <c r="XDP235"/>
      <c r="XDQ235"/>
      <c r="XDR235"/>
      <c r="XDS235"/>
      <c r="XDT235"/>
      <c r="XDU235"/>
      <c r="XDV235"/>
      <c r="XDW235"/>
      <c r="XDX235"/>
      <c r="XDY235"/>
      <c r="XDZ235"/>
      <c r="XEA235"/>
      <c r="XEB235"/>
      <c r="XEC235"/>
      <c r="XED235"/>
      <c r="XEE235"/>
      <c r="XEF235"/>
      <c r="XEG235"/>
      <c r="XEH235"/>
      <c r="XEI235"/>
      <c r="XEJ235"/>
      <c r="XEK235"/>
      <c r="XEL235"/>
      <c r="XEM235"/>
      <c r="XEN235"/>
      <c r="XEO235"/>
      <c r="XEP235"/>
      <c r="XEQ235"/>
      <c r="XER235"/>
      <c r="XES235"/>
      <c r="XET235"/>
      <c r="XEU235"/>
      <c r="XEV235"/>
    </row>
    <row r="236" spans="1:16376" s="58" customFormat="1" x14ac:dyDescent="0.25">
      <c r="A236" s="57">
        <v>42938</v>
      </c>
      <c r="B236" s="58">
        <f>总!B236</f>
        <v>735097</v>
      </c>
      <c r="C236" s="58">
        <f>总!C236</f>
        <v>3283</v>
      </c>
      <c r="D236" s="58">
        <f t="shared" si="202"/>
        <v>124568</v>
      </c>
      <c r="E236" s="135">
        <f t="shared" si="189"/>
        <v>0.16945790827605064</v>
      </c>
      <c r="F236" s="60">
        <v>234540.849999998</v>
      </c>
      <c r="G236" s="60">
        <f t="shared" si="119"/>
        <v>46013.400000000096</v>
      </c>
      <c r="H236" s="60">
        <v>13052.52</v>
      </c>
      <c r="I236" s="60">
        <v>59065.9200000001</v>
      </c>
      <c r="J236" s="61">
        <f t="shared" si="120"/>
        <v>175474.9299999979</v>
      </c>
      <c r="K236" s="58">
        <v>50108</v>
      </c>
      <c r="M236" s="67"/>
      <c r="N236" s="58">
        <v>2553</v>
      </c>
      <c r="O236" s="58">
        <v>2787</v>
      </c>
      <c r="P236" s="58">
        <f t="shared" si="190"/>
        <v>497</v>
      </c>
      <c r="Q236" s="58">
        <v>173</v>
      </c>
      <c r="R236" s="138">
        <v>670</v>
      </c>
      <c r="S236" s="139">
        <f t="shared" si="191"/>
        <v>1883</v>
      </c>
      <c r="T236" s="58">
        <v>3317</v>
      </c>
      <c r="U236" s="58">
        <v>3871</v>
      </c>
      <c r="V236" s="58">
        <f t="shared" si="192"/>
        <v>684</v>
      </c>
      <c r="W236" s="58">
        <v>227</v>
      </c>
      <c r="X236" s="58">
        <v>911</v>
      </c>
      <c r="Y236" s="67">
        <f t="shared" si="193"/>
        <v>2406</v>
      </c>
      <c r="Z236" s="71">
        <f t="shared" si="194"/>
        <v>1.2992557775166471</v>
      </c>
      <c r="AA236" s="72"/>
      <c r="AB236" s="72"/>
      <c r="AC236" s="72">
        <f t="shared" si="195"/>
        <v>1.3597014925373134</v>
      </c>
      <c r="AD236" s="73">
        <f t="shared" si="196"/>
        <v>1.2777482740308019</v>
      </c>
      <c r="AE236" s="74">
        <f t="shared" si="130"/>
        <v>5.0949948112077911E-2</v>
      </c>
      <c r="AF236" s="75"/>
      <c r="AG236" s="75">
        <f t="shared" si="121"/>
        <v>5.2695705147730733E-2</v>
      </c>
      <c r="AH236" s="135">
        <f t="shared" si="122"/>
        <v>5.0827549386011743E-2</v>
      </c>
      <c r="AI236" s="71">
        <f t="shared" si="197"/>
        <v>70.708727766053059</v>
      </c>
      <c r="AJ236" s="72">
        <f t="shared" si="207"/>
        <v>67.271052631579082</v>
      </c>
      <c r="AK236" s="72">
        <f t="shared" si="208"/>
        <v>57.500088105726874</v>
      </c>
      <c r="AL236" s="72">
        <f t="shared" si="209"/>
        <v>64.836355653128535</v>
      </c>
      <c r="AM236" s="72">
        <f t="shared" si="210"/>
        <v>72.932223607646677</v>
      </c>
      <c r="AN236" s="72">
        <f t="shared" si="199"/>
        <v>4.680706673585016</v>
      </c>
      <c r="AO236" s="73">
        <f t="shared" si="200"/>
        <v>140.42120020755047</v>
      </c>
      <c r="AP236" s="72">
        <f t="shared" si="124"/>
        <v>91.868723070896195</v>
      </c>
      <c r="AQ236" s="72">
        <f t="shared" si="211"/>
        <v>92.582293762575645</v>
      </c>
      <c r="AR236" s="72">
        <f t="shared" si="212"/>
        <v>75.448092485549139</v>
      </c>
      <c r="AS236" s="72">
        <f t="shared" si="213"/>
        <v>88.158089552238962</v>
      </c>
      <c r="AT236" s="72">
        <f t="shared" si="214"/>
        <v>93.189022835899038</v>
      </c>
    </row>
    <row r="237" spans="1:16376" s="58" customFormat="1" x14ac:dyDescent="0.25">
      <c r="A237" s="57">
        <v>42939</v>
      </c>
      <c r="B237" s="58">
        <f>总!B237</f>
        <v>738162</v>
      </c>
      <c r="C237" s="58">
        <f>总!C237</f>
        <v>3065</v>
      </c>
      <c r="D237" s="58">
        <f t="shared" si="202"/>
        <v>125221</v>
      </c>
      <c r="E237" s="135">
        <f t="shared" si="189"/>
        <v>0.16963891395113809</v>
      </c>
      <c r="F237" s="60">
        <v>250825.51999999801</v>
      </c>
      <c r="G237" s="60">
        <f t="shared" si="119"/>
        <v>40111.570000000094</v>
      </c>
      <c r="H237" s="60">
        <v>17396.95</v>
      </c>
      <c r="I237" s="60">
        <v>57508.520000000099</v>
      </c>
      <c r="J237" s="61">
        <f t="shared" si="120"/>
        <v>193316.9999999979</v>
      </c>
      <c r="K237" s="58">
        <v>50879</v>
      </c>
      <c r="M237" s="67"/>
      <c r="N237" s="58">
        <v>2593</v>
      </c>
      <c r="O237" s="58">
        <v>2857</v>
      </c>
      <c r="P237" s="58">
        <f t="shared" si="190"/>
        <v>491</v>
      </c>
      <c r="Q237" s="58">
        <v>162</v>
      </c>
      <c r="R237" s="138">
        <v>653</v>
      </c>
      <c r="S237" s="139">
        <f t="shared" si="191"/>
        <v>1940</v>
      </c>
      <c r="T237" s="58">
        <v>3411</v>
      </c>
      <c r="U237" s="58">
        <v>4032</v>
      </c>
      <c r="V237" s="58">
        <f t="shared" si="192"/>
        <v>619</v>
      </c>
      <c r="W237" s="58">
        <v>273</v>
      </c>
      <c r="X237" s="58">
        <v>892</v>
      </c>
      <c r="Y237" s="67">
        <f t="shared" si="193"/>
        <v>2519</v>
      </c>
      <c r="Z237" s="71">
        <f t="shared" si="194"/>
        <v>1.3154647126880061</v>
      </c>
      <c r="AA237" s="72"/>
      <c r="AB237" s="72"/>
      <c r="AC237" s="72">
        <f t="shared" si="195"/>
        <v>1.3660030627871362</v>
      </c>
      <c r="AD237" s="73">
        <f t="shared" si="196"/>
        <v>1.2984536082474227</v>
      </c>
      <c r="AE237" s="74">
        <f t="shared" si="130"/>
        <v>5.0964051966430154E-2</v>
      </c>
      <c r="AF237" s="75"/>
      <c r="AG237" s="75">
        <f t="shared" si="121"/>
        <v>5.2854812398042413E-2</v>
      </c>
      <c r="AH237" s="135">
        <f t="shared" si="122"/>
        <v>5.0842849374660139E-2</v>
      </c>
      <c r="AI237" s="71">
        <f t="shared" si="197"/>
        <v>73.534306654939314</v>
      </c>
      <c r="AJ237" s="72">
        <f t="shared" si="207"/>
        <v>64.800597738287706</v>
      </c>
      <c r="AK237" s="72">
        <f t="shared" si="208"/>
        <v>63.725091575091575</v>
      </c>
      <c r="AL237" s="72">
        <f t="shared" si="209"/>
        <v>64.471434977578582</v>
      </c>
      <c r="AM237" s="72">
        <f t="shared" si="210"/>
        <v>76.743549027390983</v>
      </c>
      <c r="AN237" s="72">
        <f t="shared" si="199"/>
        <v>4.9298437469289489</v>
      </c>
      <c r="AO237" s="73">
        <f t="shared" si="200"/>
        <v>147.89531240786846</v>
      </c>
      <c r="AP237" s="72">
        <f t="shared" si="124"/>
        <v>96.731785576551488</v>
      </c>
      <c r="AQ237" s="72">
        <f t="shared" si="211"/>
        <v>81.69362525458267</v>
      </c>
      <c r="AR237" s="72">
        <f t="shared" si="212"/>
        <v>107.38858024691359</v>
      </c>
      <c r="AS237" s="72">
        <f t="shared" si="213"/>
        <v>88.06817764165406</v>
      </c>
      <c r="AT237" s="72">
        <f t="shared" si="214"/>
        <v>99.647938144328819</v>
      </c>
    </row>
    <row r="238" spans="1:16376" s="58" customFormat="1" x14ac:dyDescent="0.25">
      <c r="A238" s="57">
        <v>42940</v>
      </c>
      <c r="B238" s="58">
        <f>总!B238</f>
        <v>740950</v>
      </c>
      <c r="C238" s="58">
        <f>总!C238</f>
        <v>2788</v>
      </c>
      <c r="D238" s="58">
        <f t="shared" si="202"/>
        <v>125796</v>
      </c>
      <c r="E238" s="135">
        <f t="shared" si="189"/>
        <v>0.16977663809973684</v>
      </c>
      <c r="F238" s="60">
        <v>230541.99999999901</v>
      </c>
      <c r="G238" s="60">
        <f t="shared" si="119"/>
        <v>36842.06</v>
      </c>
      <c r="H238" s="60">
        <v>10913.16</v>
      </c>
      <c r="I238" s="60">
        <v>47755.22</v>
      </c>
      <c r="J238" s="61">
        <f t="shared" si="120"/>
        <v>182786.77999999901</v>
      </c>
      <c r="K238" s="58">
        <v>50522</v>
      </c>
      <c r="M238" s="67"/>
      <c r="N238" s="58">
        <v>2484</v>
      </c>
      <c r="O238" s="58">
        <v>2723</v>
      </c>
      <c r="P238" s="58">
        <f t="shared" si="190"/>
        <v>447</v>
      </c>
      <c r="Q238" s="58">
        <v>128</v>
      </c>
      <c r="R238" s="138">
        <v>575</v>
      </c>
      <c r="S238" s="139">
        <f t="shared" si="191"/>
        <v>1909</v>
      </c>
      <c r="T238" s="58">
        <v>3130</v>
      </c>
      <c r="U238" s="58">
        <v>3705</v>
      </c>
      <c r="V238" s="58">
        <f t="shared" si="192"/>
        <v>543</v>
      </c>
      <c r="W238" s="58">
        <v>173</v>
      </c>
      <c r="X238" s="58">
        <v>716</v>
      </c>
      <c r="Y238" s="67">
        <f t="shared" si="193"/>
        <v>2414</v>
      </c>
      <c r="Z238" s="71">
        <f t="shared" si="194"/>
        <v>1.2600644122383253</v>
      </c>
      <c r="AA238" s="72"/>
      <c r="AB238" s="72"/>
      <c r="AC238" s="72">
        <f t="shared" si="195"/>
        <v>1.2452173913043478</v>
      </c>
      <c r="AD238" s="73">
        <f t="shared" si="196"/>
        <v>1.2645364064955473</v>
      </c>
      <c r="AE238" s="74">
        <f t="shared" si="130"/>
        <v>4.9166699655595579E-2</v>
      </c>
      <c r="AF238" s="75"/>
      <c r="AG238" s="75">
        <f t="shared" si="121"/>
        <v>4.5911047345767578E-2</v>
      </c>
      <c r="AH238" s="135">
        <f t="shared" si="122"/>
        <v>4.9356852557925171E-2</v>
      </c>
      <c r="AI238" s="71">
        <f t="shared" si="197"/>
        <v>73.655591054312779</v>
      </c>
      <c r="AJ238" s="72">
        <f t="shared" si="207"/>
        <v>67.849097605893178</v>
      </c>
      <c r="AK238" s="72">
        <f t="shared" si="208"/>
        <v>63.081849710982659</v>
      </c>
      <c r="AL238" s="72">
        <f t="shared" si="209"/>
        <v>66.697234636871514</v>
      </c>
      <c r="AM238" s="72">
        <f t="shared" si="210"/>
        <v>75.719461474730323</v>
      </c>
      <c r="AN238" s="72">
        <f t="shared" si="199"/>
        <v>4.5632001900162109</v>
      </c>
      <c r="AO238" s="73">
        <f t="shared" si="200"/>
        <v>136.89600570048634</v>
      </c>
      <c r="AP238" s="72">
        <f t="shared" si="124"/>
        <v>92.81078904991908</v>
      </c>
      <c r="AQ238" s="72">
        <f t="shared" si="211"/>
        <v>82.420715883668905</v>
      </c>
      <c r="AR238" s="72">
        <f t="shared" si="212"/>
        <v>85.259062499999999</v>
      </c>
      <c r="AS238" s="72">
        <f t="shared" si="213"/>
        <v>83.052556521739135</v>
      </c>
      <c r="AT238" s="72">
        <f t="shared" si="214"/>
        <v>95.750015715033527</v>
      </c>
    </row>
    <row r="239" spans="1:16376" s="58" customFormat="1" x14ac:dyDescent="0.25">
      <c r="A239" s="57">
        <v>42941</v>
      </c>
      <c r="B239" s="58">
        <f>总!B239</f>
        <v>744215</v>
      </c>
      <c r="C239" s="58">
        <f>总!C239</f>
        <v>3265</v>
      </c>
      <c r="D239" s="58">
        <f t="shared" si="202"/>
        <v>126445</v>
      </c>
      <c r="E239" s="135">
        <f t="shared" si="189"/>
        <v>0.16990385842800804</v>
      </c>
      <c r="F239" s="60">
        <v>250300.239999999</v>
      </c>
      <c r="G239" s="60">
        <f t="shared" si="119"/>
        <v>39016.410000000105</v>
      </c>
      <c r="H239" s="60">
        <v>13667.66</v>
      </c>
      <c r="I239" s="60">
        <v>52684.070000000102</v>
      </c>
      <c r="J239" s="61">
        <f t="shared" si="120"/>
        <v>197616.16999999891</v>
      </c>
      <c r="K239" s="58">
        <v>51383</v>
      </c>
      <c r="M239" s="67"/>
      <c r="N239" s="58">
        <v>2617</v>
      </c>
      <c r="O239" s="58">
        <v>2851</v>
      </c>
      <c r="P239" s="58">
        <f t="shared" si="190"/>
        <v>462</v>
      </c>
      <c r="Q239" s="58">
        <v>187</v>
      </c>
      <c r="R239" s="138">
        <v>649</v>
      </c>
      <c r="S239" s="139">
        <f t="shared" si="191"/>
        <v>1968</v>
      </c>
      <c r="T239" s="58">
        <v>3349</v>
      </c>
      <c r="U239" s="58">
        <v>3876</v>
      </c>
      <c r="V239" s="58">
        <f t="shared" si="192"/>
        <v>570</v>
      </c>
      <c r="W239" s="58">
        <v>242</v>
      </c>
      <c r="X239" s="58">
        <v>812</v>
      </c>
      <c r="Y239" s="67">
        <f t="shared" si="193"/>
        <v>2537</v>
      </c>
      <c r="Z239" s="71">
        <f t="shared" si="194"/>
        <v>1.2797095911348872</v>
      </c>
      <c r="AA239" s="72"/>
      <c r="AB239" s="72"/>
      <c r="AC239" s="72">
        <f t="shared" si="195"/>
        <v>1.2511556240369799</v>
      </c>
      <c r="AD239" s="73">
        <f t="shared" si="196"/>
        <v>1.2891260162601625</v>
      </c>
      <c r="AE239" s="74">
        <f t="shared" si="130"/>
        <v>5.0931241850417454E-2</v>
      </c>
      <c r="AF239" s="75"/>
      <c r="AG239" s="75">
        <f t="shared" si="121"/>
        <v>5.7274119448698313E-2</v>
      </c>
      <c r="AH239" s="135">
        <f t="shared" si="122"/>
        <v>5.0500852071989691E-2</v>
      </c>
      <c r="AI239" s="71">
        <f t="shared" si="197"/>
        <v>74.738799641683784</v>
      </c>
      <c r="AJ239" s="72">
        <f t="shared" si="207"/>
        <v>68.449842105263343</v>
      </c>
      <c r="AK239" s="72">
        <f t="shared" si="208"/>
        <v>56.477933884297521</v>
      </c>
      <c r="AL239" s="72">
        <f t="shared" si="209"/>
        <v>64.881859605911458</v>
      </c>
      <c r="AM239" s="72">
        <f t="shared" si="210"/>
        <v>77.893642096964484</v>
      </c>
      <c r="AN239" s="72">
        <f t="shared" si="199"/>
        <v>4.8712655936788236</v>
      </c>
      <c r="AO239" s="73">
        <f t="shared" si="200"/>
        <v>146.1379678103647</v>
      </c>
      <c r="AP239" s="72">
        <f t="shared" si="124"/>
        <v>95.643958731371413</v>
      </c>
      <c r="AQ239" s="72">
        <f t="shared" si="211"/>
        <v>84.451103896104129</v>
      </c>
      <c r="AR239" s="72">
        <f t="shared" si="212"/>
        <v>73.089090909090913</v>
      </c>
      <c r="AS239" s="72">
        <f t="shared" si="213"/>
        <v>81.177303543913865</v>
      </c>
      <c r="AT239" s="72">
        <f t="shared" si="214"/>
        <v>100.41472052845472</v>
      </c>
    </row>
    <row r="240" spans="1:16376" s="58" customFormat="1" x14ac:dyDescent="0.25">
      <c r="A240" s="57">
        <v>42942</v>
      </c>
      <c r="B240" s="58">
        <f>总!B240</f>
        <v>748579</v>
      </c>
      <c r="C240" s="58">
        <f>总!C240</f>
        <v>4364</v>
      </c>
      <c r="D240" s="58">
        <f t="shared" si="202"/>
        <v>127186</v>
      </c>
      <c r="E240" s="135">
        <f t="shared" si="189"/>
        <v>0.16990324334505777</v>
      </c>
      <c r="F240" s="60">
        <v>289117.81999999902</v>
      </c>
      <c r="G240" s="60">
        <f t="shared" si="119"/>
        <v>44055.840000000098</v>
      </c>
      <c r="H240" s="60">
        <v>17257.47</v>
      </c>
      <c r="I240" s="60">
        <v>61313.3100000001</v>
      </c>
      <c r="J240" s="61">
        <f t="shared" si="120"/>
        <v>227804.5099999989</v>
      </c>
      <c r="K240" s="58">
        <v>57710</v>
      </c>
      <c r="M240" s="67"/>
      <c r="N240" s="58">
        <v>2927</v>
      </c>
      <c r="O240" s="58">
        <v>3194</v>
      </c>
      <c r="P240" s="58">
        <f t="shared" si="190"/>
        <v>532</v>
      </c>
      <c r="Q240" s="58">
        <v>209</v>
      </c>
      <c r="R240" s="138">
        <v>741</v>
      </c>
      <c r="S240" s="139">
        <f t="shared" si="191"/>
        <v>2186</v>
      </c>
      <c r="T240" s="58">
        <v>3822</v>
      </c>
      <c r="U240" s="58">
        <v>4471</v>
      </c>
      <c r="V240" s="58">
        <f t="shared" si="192"/>
        <v>653</v>
      </c>
      <c r="W240" s="58">
        <v>278</v>
      </c>
      <c r="X240" s="58">
        <v>931</v>
      </c>
      <c r="Y240" s="67">
        <f t="shared" si="193"/>
        <v>2891</v>
      </c>
      <c r="Z240" s="71">
        <f t="shared" si="194"/>
        <v>1.3057738298599249</v>
      </c>
      <c r="AA240" s="72"/>
      <c r="AB240" s="72"/>
      <c r="AC240" s="72">
        <f t="shared" si="195"/>
        <v>1.2564102564102564</v>
      </c>
      <c r="AD240" s="73">
        <f t="shared" si="196"/>
        <v>1.3225068618481244</v>
      </c>
      <c r="AE240" s="74">
        <f t="shared" si="130"/>
        <v>5.0719112805406343E-2</v>
      </c>
      <c r="AF240" s="75"/>
      <c r="AG240" s="75">
        <f t="shared" si="121"/>
        <v>4.7891842346471127E-2</v>
      </c>
      <c r="AH240" s="135">
        <f t="shared" si="122"/>
        <v>5.0950399280170956E-2</v>
      </c>
      <c r="AI240" s="71">
        <f t="shared" si="197"/>
        <v>75.645688121402145</v>
      </c>
      <c r="AJ240" s="72">
        <f t="shared" si="207"/>
        <v>67.466830015314088</v>
      </c>
      <c r="AK240" s="72">
        <f t="shared" si="208"/>
        <v>62.077230215827342</v>
      </c>
      <c r="AL240" s="72">
        <f t="shared" si="209"/>
        <v>65.85747583243834</v>
      </c>
      <c r="AM240" s="72">
        <f t="shared" si="210"/>
        <v>78.797824282254894</v>
      </c>
      <c r="AN240" s="72">
        <f t="shared" si="199"/>
        <v>5.0098391959798825</v>
      </c>
      <c r="AO240" s="73">
        <f t="shared" si="200"/>
        <v>150.29517587939648</v>
      </c>
      <c r="AP240" s="72">
        <f t="shared" si="124"/>
        <v>98.776159890672702</v>
      </c>
      <c r="AQ240" s="72">
        <f t="shared" si="211"/>
        <v>82.811729323308455</v>
      </c>
      <c r="AR240" s="72">
        <f t="shared" si="212"/>
        <v>82.571626794258378</v>
      </c>
      <c r="AS240" s="72">
        <f t="shared" si="213"/>
        <v>82.74400809716613</v>
      </c>
      <c r="AT240" s="72">
        <f t="shared" si="214"/>
        <v>104.21066331198486</v>
      </c>
    </row>
    <row r="241" spans="1:16376" s="58" customFormat="1" x14ac:dyDescent="0.25">
      <c r="A241" s="57">
        <v>42943</v>
      </c>
      <c r="B241" s="58">
        <f>总!B241</f>
        <v>755850</v>
      </c>
      <c r="C241" s="58">
        <f>总!C241</f>
        <v>7271</v>
      </c>
      <c r="D241" s="58">
        <f t="shared" si="202"/>
        <v>128082</v>
      </c>
      <c r="E241" s="135">
        <f t="shared" si="189"/>
        <v>0.16945425679698353</v>
      </c>
      <c r="F241" s="60">
        <v>279726.609999999</v>
      </c>
      <c r="G241" s="60">
        <f t="shared" si="119"/>
        <v>43487.340000000106</v>
      </c>
      <c r="H241" s="60">
        <v>39056.35</v>
      </c>
      <c r="I241" s="60">
        <v>82543.690000000104</v>
      </c>
      <c r="J241" s="61">
        <f t="shared" si="120"/>
        <v>197182.91999999888</v>
      </c>
      <c r="K241" s="58">
        <v>59364</v>
      </c>
      <c r="M241" s="67"/>
      <c r="N241" s="137">
        <v>2921</v>
      </c>
      <c r="O241" s="137">
        <v>3274</v>
      </c>
      <c r="P241" s="58">
        <f t="shared" si="190"/>
        <v>509</v>
      </c>
      <c r="Q241" s="58">
        <v>387</v>
      </c>
      <c r="R241" s="138">
        <v>896</v>
      </c>
      <c r="S241" s="139">
        <f t="shared" si="191"/>
        <v>2025</v>
      </c>
      <c r="T241" s="58">
        <v>3773</v>
      </c>
      <c r="U241" s="58">
        <v>4545</v>
      </c>
      <c r="V241" s="58">
        <f t="shared" si="192"/>
        <v>641</v>
      </c>
      <c r="W241" s="58">
        <v>522</v>
      </c>
      <c r="X241" s="58">
        <v>1163</v>
      </c>
      <c r="Y241" s="67">
        <f t="shared" si="193"/>
        <v>2610</v>
      </c>
      <c r="Z241" s="71">
        <f t="shared" si="194"/>
        <v>1.2916809311879494</v>
      </c>
      <c r="AA241" s="72"/>
      <c r="AB241" s="72"/>
      <c r="AC241" s="72">
        <f t="shared" si="195"/>
        <v>1.2979910714285714</v>
      </c>
      <c r="AD241" s="73">
        <f t="shared" si="196"/>
        <v>1.288888888888889</v>
      </c>
      <c r="AE241" s="74">
        <f t="shared" si="130"/>
        <v>4.9204905329829525E-2</v>
      </c>
      <c r="AF241" s="75"/>
      <c r="AG241" s="75">
        <f t="shared" si="121"/>
        <v>5.3225140970980606E-2</v>
      </c>
      <c r="AH241" s="135">
        <f t="shared" si="122"/>
        <v>4.8643771715969515E-2</v>
      </c>
      <c r="AI241" s="71">
        <f t="shared" si="197"/>
        <v>74.139043201695998</v>
      </c>
      <c r="AJ241" s="72">
        <f t="shared" si="207"/>
        <v>67.842964118564907</v>
      </c>
      <c r="AK241" s="72">
        <f t="shared" si="208"/>
        <v>74.820593869731795</v>
      </c>
      <c r="AL241" s="72">
        <f t="shared" si="209"/>
        <v>70.974797936371544</v>
      </c>
      <c r="AM241" s="72">
        <f t="shared" si="210"/>
        <v>75.54901149425244</v>
      </c>
      <c r="AN241" s="72">
        <f t="shared" si="199"/>
        <v>4.7120579812680914</v>
      </c>
      <c r="AO241" s="73">
        <f t="shared" si="200"/>
        <v>141.36173943804275</v>
      </c>
      <c r="AP241" s="72">
        <f t="shared" si="124"/>
        <v>95.763988360150293</v>
      </c>
      <c r="AQ241" s="72">
        <f t="shared" si="211"/>
        <v>85.436817288801777</v>
      </c>
      <c r="AR241" s="72">
        <f t="shared" si="212"/>
        <v>100.92080103359173</v>
      </c>
      <c r="AS241" s="72">
        <f t="shared" si="213"/>
        <v>92.124654017857253</v>
      </c>
      <c r="AT241" s="72">
        <f t="shared" si="214"/>
        <v>97.374281481480921</v>
      </c>
    </row>
    <row r="242" spans="1:16376" s="58" customFormat="1" x14ac:dyDescent="0.25">
      <c r="A242" s="57">
        <v>42944</v>
      </c>
      <c r="B242" s="58">
        <f>总!B242</f>
        <v>764242</v>
      </c>
      <c r="C242" s="58">
        <f>总!C242</f>
        <v>8392</v>
      </c>
      <c r="D242" s="58">
        <f t="shared" si="202"/>
        <v>128932</v>
      </c>
      <c r="E242" s="135">
        <f t="shared" si="189"/>
        <v>0.16870572410309823</v>
      </c>
      <c r="F242" s="60">
        <v>255785.239999999</v>
      </c>
      <c r="G242" s="60">
        <f t="shared" si="119"/>
        <v>43615.369999999995</v>
      </c>
      <c r="H242" s="60">
        <v>28800.720000000001</v>
      </c>
      <c r="I242" s="60">
        <v>72416.09</v>
      </c>
      <c r="J242" s="61">
        <f t="shared" si="120"/>
        <v>183369.149999999</v>
      </c>
      <c r="K242" s="58">
        <v>58255</v>
      </c>
      <c r="M242" s="67"/>
      <c r="N242" s="137">
        <v>2691</v>
      </c>
      <c r="O242" s="137">
        <v>3051</v>
      </c>
      <c r="P242" s="58">
        <f t="shared" si="190"/>
        <v>509</v>
      </c>
      <c r="Q242" s="58">
        <v>341</v>
      </c>
      <c r="R242" s="138">
        <v>850</v>
      </c>
      <c r="S242" s="140">
        <f t="shared" si="191"/>
        <v>1841</v>
      </c>
      <c r="T242" s="137">
        <v>3456</v>
      </c>
      <c r="U242" s="137">
        <v>4175</v>
      </c>
      <c r="V242" s="58">
        <f t="shared" si="192"/>
        <v>652</v>
      </c>
      <c r="W242" s="58">
        <v>473</v>
      </c>
      <c r="X242" s="58">
        <v>1125</v>
      </c>
      <c r="Y242" s="67">
        <f t="shared" si="193"/>
        <v>2331</v>
      </c>
      <c r="Z242" s="71">
        <f t="shared" si="194"/>
        <v>1.2842809364548495</v>
      </c>
      <c r="AA242" s="72"/>
      <c r="AB242" s="72"/>
      <c r="AC242" s="72">
        <f t="shared" si="195"/>
        <v>1.3235294117647058</v>
      </c>
      <c r="AD242" s="73">
        <f t="shared" si="196"/>
        <v>1.2661596958174905</v>
      </c>
      <c r="AE242" s="74">
        <f t="shared" si="130"/>
        <v>4.6193459788859324E-2</v>
      </c>
      <c r="AF242" s="75"/>
      <c r="AG242" s="75">
        <f t="shared" si="121"/>
        <v>4.0633937082936132E-2</v>
      </c>
      <c r="AH242" s="135">
        <f t="shared" si="122"/>
        <v>4.712913382668512E-2</v>
      </c>
      <c r="AI242" s="71">
        <f t="shared" si="197"/>
        <v>74.011932870370075</v>
      </c>
      <c r="AJ242" s="72">
        <f t="shared" si="207"/>
        <v>66.894739263803672</v>
      </c>
      <c r="AK242" s="72">
        <f t="shared" si="208"/>
        <v>60.889471458773784</v>
      </c>
      <c r="AL242" s="72">
        <f t="shared" si="209"/>
        <v>64.369857777777781</v>
      </c>
      <c r="AM242" s="72">
        <f t="shared" si="210"/>
        <v>78.665444015443583</v>
      </c>
      <c r="AN242" s="72">
        <f t="shared" si="199"/>
        <v>4.3907860269504591</v>
      </c>
      <c r="AO242" s="73">
        <f t="shared" si="200"/>
        <v>131.72358080851376</v>
      </c>
      <c r="AP242" s="72">
        <f t="shared" si="124"/>
        <v>95.052114455592346</v>
      </c>
      <c r="AQ242" s="72">
        <f t="shared" si="211"/>
        <v>85.688349705304503</v>
      </c>
      <c r="AR242" s="72">
        <f t="shared" si="212"/>
        <v>84.459589442815258</v>
      </c>
      <c r="AS242" s="72">
        <f t="shared" si="213"/>
        <v>85.195399999999992</v>
      </c>
      <c r="AT242" s="72">
        <f t="shared" si="214"/>
        <v>99.603014665941885</v>
      </c>
    </row>
    <row r="243" spans="1:16376" s="2" customFormat="1" x14ac:dyDescent="0.25">
      <c r="A243" s="62">
        <v>42945</v>
      </c>
      <c r="B243" s="63">
        <f>总!B243</f>
        <v>773678</v>
      </c>
      <c r="C243" s="63">
        <f>总!C243</f>
        <v>9436</v>
      </c>
      <c r="D243" s="63">
        <f t="shared" si="202"/>
        <v>129933</v>
      </c>
      <c r="E243" s="81">
        <f t="shared" si="189"/>
        <v>0.16794196035043002</v>
      </c>
      <c r="F243" s="64">
        <v>263250.90999999898</v>
      </c>
      <c r="G243" s="65">
        <f t="shared" si="119"/>
        <v>48024.989999999896</v>
      </c>
      <c r="H243" s="65">
        <v>39270.6000000001</v>
      </c>
      <c r="I243" s="65">
        <v>87295.59</v>
      </c>
      <c r="J243" s="66">
        <f t="shared" si="120"/>
        <v>175955.31999999899</v>
      </c>
      <c r="K243" s="70">
        <v>59357</v>
      </c>
      <c r="L243" s="63"/>
      <c r="M243" s="69"/>
      <c r="N243" s="70">
        <v>2759</v>
      </c>
      <c r="O243" s="63">
        <v>3136</v>
      </c>
      <c r="P243" s="63">
        <f t="shared" si="190"/>
        <v>512</v>
      </c>
      <c r="Q243" s="63">
        <v>489</v>
      </c>
      <c r="R243" s="63">
        <v>1001</v>
      </c>
      <c r="S243" s="69">
        <f t="shared" si="191"/>
        <v>1758</v>
      </c>
      <c r="T243" s="70">
        <v>3706</v>
      </c>
      <c r="U243" s="63">
        <v>4536</v>
      </c>
      <c r="V243" s="63">
        <f t="shared" si="192"/>
        <v>711</v>
      </c>
      <c r="W243" s="63">
        <v>715</v>
      </c>
      <c r="X243" s="63">
        <v>1426</v>
      </c>
      <c r="Y243" s="69">
        <f t="shared" si="193"/>
        <v>2280</v>
      </c>
      <c r="Z243" s="77">
        <f t="shared" si="194"/>
        <v>1.3432403044581369</v>
      </c>
      <c r="AA243" s="78"/>
      <c r="AB243" s="78"/>
      <c r="AC243" s="78">
        <f t="shared" si="195"/>
        <v>1.4245754245754245</v>
      </c>
      <c r="AD243" s="79">
        <f t="shared" si="196"/>
        <v>1.2969283276450512</v>
      </c>
      <c r="AE243" s="80">
        <f t="shared" si="130"/>
        <v>4.6481459642502151E-2</v>
      </c>
      <c r="AF243" s="81"/>
      <c r="AG243" s="81">
        <f t="shared" si="121"/>
        <v>5.1822806273844849E-2</v>
      </c>
      <c r="AH243" s="136">
        <f t="shared" si="122"/>
        <v>4.5471845515915148E-2</v>
      </c>
      <c r="AI243" s="77">
        <f t="shared" si="197"/>
        <v>71.033704803021848</v>
      </c>
      <c r="AJ243" s="78">
        <f t="shared" si="207"/>
        <v>67.545696202531502</v>
      </c>
      <c r="AK243" s="78">
        <f t="shared" si="208"/>
        <v>54.923916083916225</v>
      </c>
      <c r="AL243" s="78">
        <f t="shared" si="209"/>
        <v>61.217103786816267</v>
      </c>
      <c r="AM243" s="78">
        <f t="shared" si="210"/>
        <v>77.17338596491183</v>
      </c>
      <c r="AN243" s="78">
        <f t="shared" si="199"/>
        <v>4.4350440554610069</v>
      </c>
      <c r="AO243" s="79">
        <f t="shared" si="200"/>
        <v>133.05132166383021</v>
      </c>
      <c r="AP243" s="77">
        <f t="shared" si="124"/>
        <v>95.415335266400504</v>
      </c>
      <c r="AQ243" s="78">
        <f t="shared" si="211"/>
        <v>93.798808593749797</v>
      </c>
      <c r="AR243" s="78">
        <f t="shared" si="212"/>
        <v>80.307975460122904</v>
      </c>
      <c r="AS243" s="78">
        <f t="shared" si="213"/>
        <v>87.208381618381608</v>
      </c>
      <c r="AT243" s="78">
        <f t="shared" si="214"/>
        <v>100.08835039817917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  <c r="AMP243"/>
      <c r="AMQ243"/>
      <c r="AMR243"/>
      <c r="AMS243"/>
      <c r="AMT243"/>
      <c r="AMU243"/>
      <c r="AMV243"/>
      <c r="AMW243"/>
      <c r="AMX243"/>
      <c r="AMY243"/>
      <c r="AMZ243"/>
      <c r="ANA243"/>
      <c r="ANB243"/>
      <c r="ANC243"/>
      <c r="AND243"/>
      <c r="ANE243"/>
      <c r="ANF243"/>
      <c r="ANG243"/>
      <c r="ANH243"/>
      <c r="ANI243"/>
      <c r="ANJ243"/>
      <c r="ANK243"/>
      <c r="ANL243"/>
      <c r="ANM243"/>
      <c r="ANN243"/>
      <c r="ANO243"/>
      <c r="ANP243"/>
      <c r="ANQ243"/>
      <c r="ANR243"/>
      <c r="ANS243"/>
      <c r="ANT243"/>
      <c r="ANU243"/>
      <c r="ANV243"/>
      <c r="ANW243"/>
      <c r="ANX243"/>
      <c r="ANY243"/>
      <c r="ANZ243"/>
      <c r="AOA243"/>
      <c r="AOB243"/>
      <c r="AOC243"/>
      <c r="AOD243"/>
      <c r="AOE243"/>
      <c r="AOF243"/>
      <c r="AOG243"/>
      <c r="AOH243"/>
      <c r="AOI243"/>
      <c r="AOJ243"/>
      <c r="AOK243"/>
      <c r="AOL243"/>
      <c r="AOM243"/>
      <c r="AON243"/>
      <c r="AOO243"/>
      <c r="AOP243"/>
      <c r="AOQ243"/>
      <c r="AOR243"/>
      <c r="AOS243"/>
      <c r="AOT243"/>
      <c r="AOU243"/>
      <c r="AOV243"/>
      <c r="AOW243"/>
      <c r="AOX243"/>
      <c r="AOY243"/>
      <c r="AOZ243"/>
      <c r="APA243"/>
      <c r="APB243"/>
      <c r="APC243"/>
      <c r="APD243"/>
      <c r="APE243"/>
      <c r="APF243"/>
      <c r="APG243"/>
      <c r="APH243"/>
      <c r="API243"/>
      <c r="APJ243"/>
      <c r="APK243"/>
      <c r="APL243"/>
      <c r="APM243"/>
      <c r="APN243"/>
      <c r="APO243"/>
      <c r="APP243"/>
      <c r="APQ243"/>
      <c r="APR243"/>
      <c r="APS243"/>
      <c r="APT243"/>
      <c r="APU243"/>
      <c r="APV243"/>
      <c r="APW243"/>
      <c r="APX243"/>
      <c r="APY243"/>
      <c r="APZ243"/>
      <c r="AQA243"/>
      <c r="AQB243"/>
      <c r="AQC243"/>
      <c r="AQD243"/>
      <c r="AQE243"/>
      <c r="AQF243"/>
      <c r="AQG243"/>
      <c r="AQH243"/>
      <c r="AQI243"/>
      <c r="AQJ243"/>
      <c r="AQK243"/>
      <c r="AQL243"/>
      <c r="AQM243"/>
      <c r="AQN243"/>
      <c r="AQO243"/>
      <c r="AQP243"/>
      <c r="AQQ243"/>
      <c r="AQR243"/>
      <c r="AQS243"/>
      <c r="AQT243"/>
      <c r="AQU243"/>
      <c r="AQV243"/>
      <c r="AQW243"/>
      <c r="AQX243"/>
      <c r="AQY243"/>
      <c r="AQZ243"/>
      <c r="ARA243"/>
      <c r="ARB243"/>
      <c r="ARC243"/>
      <c r="ARD243"/>
      <c r="ARE243"/>
      <c r="ARF243"/>
      <c r="ARG243"/>
      <c r="ARH243"/>
      <c r="ARI243"/>
      <c r="ARJ243"/>
      <c r="ARK243"/>
      <c r="ARL243"/>
      <c r="ARM243"/>
      <c r="ARN243"/>
      <c r="ARO243"/>
      <c r="ARP243"/>
      <c r="ARQ243"/>
      <c r="ARR243"/>
      <c r="ARS243"/>
      <c r="ART243"/>
      <c r="ARU243"/>
      <c r="ARV243"/>
      <c r="ARW243"/>
      <c r="ARX243"/>
      <c r="ARY243"/>
      <c r="ARZ243"/>
      <c r="ASA243"/>
      <c r="ASB243"/>
      <c r="ASC243"/>
      <c r="ASD243"/>
      <c r="ASE243"/>
      <c r="ASF243"/>
      <c r="ASG243"/>
      <c r="ASH243"/>
      <c r="ASI243"/>
      <c r="ASJ243"/>
      <c r="ASK243"/>
      <c r="ASL243"/>
      <c r="ASM243"/>
      <c r="ASN243"/>
      <c r="ASO243"/>
      <c r="ASP243"/>
      <c r="ASQ243"/>
      <c r="ASR243"/>
      <c r="ASS243"/>
      <c r="AST243"/>
      <c r="ASU243"/>
      <c r="ASV243"/>
      <c r="ASW243"/>
      <c r="ASX243"/>
      <c r="ASY243"/>
      <c r="ASZ243"/>
      <c r="ATA243"/>
      <c r="ATB243"/>
      <c r="ATC243"/>
      <c r="ATD243"/>
      <c r="ATE243"/>
      <c r="ATF243"/>
      <c r="ATG243"/>
      <c r="ATH243"/>
      <c r="ATI243"/>
      <c r="ATJ243"/>
      <c r="ATK243"/>
      <c r="ATL243"/>
      <c r="ATM243"/>
      <c r="ATN243"/>
      <c r="ATO243"/>
      <c r="ATP243"/>
      <c r="ATQ243"/>
      <c r="ATR243"/>
      <c r="ATS243"/>
      <c r="ATT243"/>
      <c r="ATU243"/>
      <c r="ATV243"/>
      <c r="ATW243"/>
      <c r="ATX243"/>
      <c r="ATY243"/>
      <c r="ATZ243"/>
      <c r="AUA243"/>
      <c r="AUB243"/>
      <c r="AUC243"/>
      <c r="AUD243"/>
      <c r="AUE243"/>
      <c r="AUF243"/>
      <c r="AUG243"/>
      <c r="AUH243"/>
      <c r="AUI243"/>
      <c r="AUJ243"/>
      <c r="AUK243"/>
      <c r="AUL243"/>
      <c r="AUM243"/>
      <c r="AUN243"/>
      <c r="AUO243"/>
      <c r="AUP243"/>
      <c r="AUQ243"/>
      <c r="AUR243"/>
      <c r="AUS243"/>
      <c r="AUT243"/>
      <c r="AUU243"/>
      <c r="AUV243"/>
      <c r="AUW243"/>
      <c r="AUX243"/>
      <c r="AUY243"/>
      <c r="AUZ243"/>
      <c r="AVA243"/>
      <c r="AVB243"/>
      <c r="AVC243"/>
      <c r="AVD243"/>
      <c r="AVE243"/>
      <c r="AVF243"/>
      <c r="AVG243"/>
      <c r="AVH243"/>
      <c r="AVI243"/>
      <c r="AVJ243"/>
      <c r="AVK243"/>
      <c r="AVL243"/>
      <c r="AVM243"/>
      <c r="AVN243"/>
      <c r="AVO243"/>
      <c r="AVP243"/>
      <c r="AVQ243"/>
      <c r="AVR243"/>
      <c r="AVS243"/>
      <c r="AVT243"/>
      <c r="AVU243"/>
      <c r="AVV243"/>
      <c r="AVW243"/>
      <c r="AVX243"/>
      <c r="AVY243"/>
      <c r="AVZ243"/>
      <c r="AWA243"/>
      <c r="AWB243"/>
      <c r="AWC243"/>
      <c r="AWD243"/>
      <c r="AWE243"/>
      <c r="AWF243"/>
      <c r="AWG243"/>
      <c r="AWH243"/>
      <c r="AWI243"/>
      <c r="AWJ243"/>
      <c r="AWK243"/>
      <c r="AWL243"/>
      <c r="AWM243"/>
      <c r="AWN243"/>
      <c r="AWO243"/>
      <c r="AWP243"/>
      <c r="AWQ243"/>
      <c r="AWR243"/>
      <c r="AWS243"/>
      <c r="AWT243"/>
      <c r="AWU243"/>
      <c r="AWV243"/>
      <c r="AWW243"/>
      <c r="AWX243"/>
      <c r="AWY243"/>
      <c r="AWZ243"/>
      <c r="AXA243"/>
      <c r="AXB243"/>
      <c r="AXC243"/>
      <c r="AXD243"/>
      <c r="AXE243"/>
      <c r="AXF243"/>
      <c r="AXG243"/>
      <c r="AXH243"/>
      <c r="AXI243"/>
      <c r="AXJ243"/>
      <c r="AXK243"/>
      <c r="AXL243"/>
      <c r="AXM243"/>
      <c r="AXN243"/>
      <c r="AXO243"/>
      <c r="AXP243"/>
      <c r="AXQ243"/>
      <c r="AXR243"/>
      <c r="AXS243"/>
      <c r="AXT243"/>
      <c r="AXU243"/>
      <c r="AXV243"/>
      <c r="AXW243"/>
      <c r="AXX243"/>
      <c r="AXY243"/>
      <c r="AXZ243"/>
      <c r="AYA243"/>
      <c r="AYB243"/>
      <c r="AYC243"/>
      <c r="AYD243"/>
      <c r="AYE243"/>
      <c r="AYF243"/>
      <c r="AYG243"/>
      <c r="AYH243"/>
      <c r="AYI243"/>
      <c r="AYJ243"/>
      <c r="AYK243"/>
      <c r="AYL243"/>
      <c r="AYM243"/>
      <c r="AYN243"/>
      <c r="AYO243"/>
      <c r="AYP243"/>
      <c r="AYQ243"/>
      <c r="AYR243"/>
      <c r="AYS243"/>
      <c r="AYT243"/>
      <c r="AYU243"/>
      <c r="AYV243"/>
      <c r="AYW243"/>
      <c r="AYX243"/>
      <c r="AYY243"/>
      <c r="AYZ243"/>
      <c r="AZA243"/>
      <c r="AZB243"/>
      <c r="AZC243"/>
      <c r="AZD243"/>
      <c r="AZE243"/>
      <c r="AZF243"/>
      <c r="AZG243"/>
      <c r="AZH243"/>
      <c r="AZI243"/>
      <c r="AZJ243"/>
      <c r="AZK243"/>
      <c r="AZL243"/>
      <c r="AZM243"/>
      <c r="AZN243"/>
      <c r="AZO243"/>
      <c r="AZP243"/>
      <c r="AZQ243"/>
      <c r="AZR243"/>
      <c r="AZS243"/>
      <c r="AZT243"/>
      <c r="AZU243"/>
      <c r="AZV243"/>
      <c r="AZW243"/>
      <c r="AZX243"/>
      <c r="AZY243"/>
      <c r="AZZ243"/>
      <c r="BAA243"/>
      <c r="BAB243"/>
      <c r="BAC243"/>
      <c r="BAD243"/>
      <c r="BAE243"/>
      <c r="BAF243"/>
      <c r="BAG243"/>
      <c r="BAH243"/>
      <c r="BAI243"/>
      <c r="BAJ243"/>
      <c r="BAK243"/>
      <c r="BAL243"/>
      <c r="BAM243"/>
      <c r="BAN243"/>
      <c r="BAO243"/>
      <c r="BAP243"/>
      <c r="BAQ243"/>
      <c r="BAR243"/>
      <c r="BAS243"/>
      <c r="BAT243"/>
      <c r="BAU243"/>
      <c r="BAV243"/>
      <c r="BAW243"/>
      <c r="BAX243"/>
      <c r="BAY243"/>
      <c r="BAZ243"/>
      <c r="BBA243"/>
      <c r="BBB243"/>
      <c r="BBC243"/>
      <c r="BBD243"/>
      <c r="BBE243"/>
      <c r="BBF243"/>
      <c r="BBG243"/>
      <c r="BBH243"/>
      <c r="BBI243"/>
      <c r="BBJ243"/>
      <c r="BBK243"/>
      <c r="BBL243"/>
      <c r="BBM243"/>
      <c r="BBN243"/>
      <c r="BBO243"/>
      <c r="BBP243"/>
      <c r="BBQ243"/>
      <c r="BBR243"/>
      <c r="BBS243"/>
      <c r="BBT243"/>
      <c r="BBU243"/>
      <c r="BBV243"/>
      <c r="BBW243"/>
      <c r="BBX243"/>
      <c r="BBY243"/>
      <c r="BBZ243"/>
      <c r="BCA243"/>
      <c r="BCB243"/>
      <c r="BCC243"/>
      <c r="BCD243"/>
      <c r="BCE243"/>
      <c r="BCF243"/>
      <c r="BCG243"/>
      <c r="BCH243"/>
      <c r="BCI243"/>
      <c r="BCJ243"/>
      <c r="BCK243"/>
      <c r="BCL243"/>
      <c r="BCM243"/>
      <c r="BCN243"/>
      <c r="BCO243"/>
      <c r="BCP243"/>
      <c r="BCQ243"/>
      <c r="BCR243"/>
      <c r="BCS243"/>
      <c r="BCT243"/>
      <c r="BCU243"/>
      <c r="BCV243"/>
      <c r="BCW243"/>
      <c r="BCX243"/>
      <c r="BCY243"/>
      <c r="BCZ243"/>
      <c r="BDA243"/>
      <c r="BDB243"/>
      <c r="BDC243"/>
      <c r="BDD243"/>
      <c r="BDE243"/>
      <c r="BDF243"/>
      <c r="BDG243"/>
      <c r="BDH243"/>
      <c r="BDI243"/>
      <c r="BDJ243"/>
      <c r="BDK243"/>
      <c r="BDL243"/>
      <c r="BDM243"/>
      <c r="BDN243"/>
      <c r="BDO243"/>
      <c r="BDP243"/>
      <c r="BDQ243"/>
      <c r="BDR243"/>
      <c r="BDS243"/>
      <c r="BDT243"/>
      <c r="BDU243"/>
      <c r="BDV243"/>
      <c r="BDW243"/>
      <c r="BDX243"/>
      <c r="BDY243"/>
      <c r="BDZ243"/>
      <c r="BEA243"/>
      <c r="BEB243"/>
      <c r="BEC243"/>
      <c r="BED243"/>
      <c r="BEE243"/>
      <c r="BEF243"/>
      <c r="BEG243"/>
      <c r="BEH243"/>
      <c r="BEI243"/>
      <c r="BEJ243"/>
      <c r="BEK243"/>
      <c r="BEL243"/>
      <c r="BEM243"/>
      <c r="BEN243"/>
      <c r="BEO243"/>
      <c r="BEP243"/>
      <c r="BEQ243"/>
      <c r="BER243"/>
      <c r="BES243"/>
      <c r="BET243"/>
      <c r="BEU243"/>
      <c r="BEV243"/>
      <c r="BEW243"/>
      <c r="BEX243"/>
      <c r="BEY243"/>
      <c r="BEZ243"/>
      <c r="BFA243"/>
      <c r="BFB243"/>
      <c r="BFC243"/>
      <c r="BFD243"/>
      <c r="BFE243"/>
      <c r="BFF243"/>
      <c r="BFG243"/>
      <c r="BFH243"/>
      <c r="BFI243"/>
      <c r="BFJ243"/>
      <c r="BFK243"/>
      <c r="BFL243"/>
      <c r="BFM243"/>
      <c r="BFN243"/>
      <c r="BFO243"/>
      <c r="BFP243"/>
      <c r="BFQ243"/>
      <c r="BFR243"/>
      <c r="BFS243"/>
      <c r="BFT243"/>
      <c r="BFU243"/>
      <c r="BFV243"/>
      <c r="BFW243"/>
      <c r="BFX243"/>
      <c r="BFY243"/>
      <c r="BFZ243"/>
      <c r="BGA243"/>
      <c r="BGB243"/>
      <c r="BGC243"/>
      <c r="BGD243"/>
      <c r="BGE243"/>
      <c r="BGF243"/>
      <c r="BGG243"/>
      <c r="BGH243"/>
      <c r="BGI243"/>
      <c r="BGJ243"/>
      <c r="BGK243"/>
      <c r="BGL243"/>
      <c r="BGM243"/>
      <c r="BGN243"/>
      <c r="BGO243"/>
      <c r="BGP243"/>
      <c r="BGQ243"/>
      <c r="BGR243"/>
      <c r="BGS243"/>
      <c r="BGT243"/>
      <c r="BGU243"/>
      <c r="BGV243"/>
      <c r="BGW243"/>
      <c r="BGX243"/>
      <c r="BGY243"/>
      <c r="BGZ243"/>
      <c r="BHA243"/>
      <c r="BHB243"/>
      <c r="BHC243"/>
      <c r="BHD243"/>
      <c r="BHE243"/>
      <c r="BHF243"/>
      <c r="BHG243"/>
      <c r="BHH243"/>
      <c r="BHI243"/>
      <c r="BHJ243"/>
      <c r="BHK243"/>
      <c r="BHL243"/>
      <c r="BHM243"/>
      <c r="BHN243"/>
      <c r="BHO243"/>
      <c r="BHP243"/>
      <c r="BHQ243"/>
      <c r="BHR243"/>
      <c r="BHS243"/>
      <c r="BHT243"/>
      <c r="BHU243"/>
      <c r="BHV243"/>
      <c r="BHW243"/>
      <c r="BHX243"/>
      <c r="BHY243"/>
      <c r="BHZ243"/>
      <c r="BIA243"/>
      <c r="BIB243"/>
      <c r="BIC243"/>
      <c r="BID243"/>
      <c r="BIE243"/>
      <c r="BIF243"/>
      <c r="BIG243"/>
      <c r="BIH243"/>
      <c r="BII243"/>
      <c r="BIJ243"/>
      <c r="BIK243"/>
      <c r="BIL243"/>
      <c r="BIM243"/>
      <c r="BIN243"/>
      <c r="BIO243"/>
      <c r="BIP243"/>
      <c r="BIQ243"/>
      <c r="BIR243"/>
      <c r="BIS243"/>
      <c r="BIT243"/>
      <c r="BIU243"/>
      <c r="BIV243"/>
      <c r="BIW243"/>
      <c r="BIX243"/>
      <c r="BIY243"/>
      <c r="BIZ243"/>
      <c r="BJA243"/>
      <c r="BJB243"/>
      <c r="BJC243"/>
      <c r="BJD243"/>
      <c r="BJE243"/>
      <c r="BJF243"/>
      <c r="BJG243"/>
      <c r="BJH243"/>
      <c r="BJI243"/>
      <c r="BJJ243"/>
      <c r="BJK243"/>
      <c r="BJL243"/>
      <c r="BJM243"/>
      <c r="BJN243"/>
      <c r="BJO243"/>
      <c r="BJP243"/>
      <c r="BJQ243"/>
      <c r="BJR243"/>
      <c r="BJS243"/>
      <c r="BJT243"/>
      <c r="BJU243"/>
      <c r="BJV243"/>
      <c r="BJW243"/>
      <c r="BJX243"/>
      <c r="BJY243"/>
      <c r="BJZ243"/>
      <c r="BKA243"/>
      <c r="BKB243"/>
      <c r="BKC243"/>
      <c r="BKD243"/>
      <c r="BKE243"/>
      <c r="BKF243"/>
      <c r="BKG243"/>
      <c r="BKH243"/>
      <c r="BKI243"/>
      <c r="BKJ243"/>
      <c r="BKK243"/>
      <c r="BKL243"/>
      <c r="BKM243"/>
      <c r="BKN243"/>
      <c r="BKO243"/>
      <c r="BKP243"/>
      <c r="BKQ243"/>
      <c r="BKR243"/>
      <c r="BKS243"/>
      <c r="BKT243"/>
      <c r="BKU243"/>
      <c r="BKV243"/>
      <c r="BKW243"/>
      <c r="BKX243"/>
      <c r="BKY243"/>
      <c r="BKZ243"/>
      <c r="BLA243"/>
      <c r="BLB243"/>
      <c r="BLC243"/>
      <c r="BLD243"/>
      <c r="BLE243"/>
      <c r="BLF243"/>
      <c r="BLG243"/>
      <c r="BLH243"/>
      <c r="BLI243"/>
      <c r="BLJ243"/>
      <c r="BLK243"/>
      <c r="BLL243"/>
      <c r="BLM243"/>
      <c r="BLN243"/>
      <c r="BLO243"/>
      <c r="BLP243"/>
      <c r="BLQ243"/>
      <c r="BLR243"/>
      <c r="BLS243"/>
      <c r="BLT243"/>
      <c r="BLU243"/>
      <c r="BLV243"/>
      <c r="BLW243"/>
      <c r="BLX243"/>
      <c r="BLY243"/>
      <c r="BLZ243"/>
      <c r="BMA243"/>
      <c r="BMB243"/>
      <c r="BMC243"/>
      <c r="BMD243"/>
      <c r="BME243"/>
      <c r="BMF243"/>
      <c r="BMG243"/>
      <c r="BMH243"/>
      <c r="BMI243"/>
      <c r="BMJ243"/>
      <c r="BMK243"/>
      <c r="BML243"/>
      <c r="BMM243"/>
      <c r="BMN243"/>
      <c r="BMO243"/>
      <c r="BMP243"/>
      <c r="BMQ243"/>
      <c r="BMR243"/>
      <c r="BMS243"/>
      <c r="BMT243"/>
      <c r="BMU243"/>
      <c r="BMV243"/>
      <c r="BMW243"/>
      <c r="BMX243"/>
      <c r="BMY243"/>
      <c r="BMZ243"/>
      <c r="BNA243"/>
      <c r="BNB243"/>
      <c r="BNC243"/>
      <c r="BND243"/>
      <c r="BNE243"/>
      <c r="BNF243"/>
      <c r="BNG243"/>
      <c r="BNH243"/>
      <c r="BNI243"/>
      <c r="BNJ243"/>
      <c r="BNK243"/>
      <c r="BNL243"/>
      <c r="BNM243"/>
      <c r="BNN243"/>
      <c r="BNO243"/>
      <c r="BNP243"/>
      <c r="BNQ243"/>
      <c r="BNR243"/>
      <c r="BNS243"/>
      <c r="BNT243"/>
      <c r="BNU243"/>
      <c r="BNV243"/>
      <c r="BNW243"/>
      <c r="BNX243"/>
      <c r="BNY243"/>
      <c r="BNZ243"/>
      <c r="BOA243"/>
      <c r="BOB243"/>
      <c r="BOC243"/>
      <c r="BOD243"/>
      <c r="BOE243"/>
      <c r="BOF243"/>
      <c r="BOG243"/>
      <c r="BOH243"/>
      <c r="BOI243"/>
      <c r="BOJ243"/>
      <c r="BOK243"/>
      <c r="BOL243"/>
      <c r="BOM243"/>
      <c r="BON243"/>
      <c r="BOO243"/>
      <c r="BOP243"/>
      <c r="BOQ243"/>
      <c r="BOR243"/>
      <c r="BOS243"/>
      <c r="BOT243"/>
      <c r="BOU243"/>
      <c r="BOV243"/>
      <c r="BOW243"/>
      <c r="BOX243"/>
      <c r="BOY243"/>
      <c r="BOZ243"/>
      <c r="BPA243"/>
      <c r="BPB243"/>
      <c r="BPC243"/>
      <c r="BPD243"/>
      <c r="BPE243"/>
      <c r="BPF243"/>
      <c r="BPG243"/>
      <c r="BPH243"/>
      <c r="BPI243"/>
      <c r="BPJ243"/>
      <c r="BPK243"/>
      <c r="BPL243"/>
      <c r="BPM243"/>
      <c r="BPN243"/>
      <c r="BPO243"/>
      <c r="BPP243"/>
      <c r="BPQ243"/>
      <c r="BPR243"/>
      <c r="BPS243"/>
      <c r="BPT243"/>
      <c r="BPU243"/>
      <c r="BPV243"/>
      <c r="BPW243"/>
      <c r="BPX243"/>
      <c r="BPY243"/>
      <c r="BPZ243"/>
      <c r="BQA243"/>
      <c r="BQB243"/>
      <c r="BQC243"/>
      <c r="BQD243"/>
      <c r="BQE243"/>
      <c r="BQF243"/>
      <c r="BQG243"/>
      <c r="BQH243"/>
      <c r="BQI243"/>
      <c r="BQJ243"/>
      <c r="BQK243"/>
      <c r="BQL243"/>
      <c r="BQM243"/>
      <c r="BQN243"/>
      <c r="BQO243"/>
      <c r="BQP243"/>
      <c r="BQQ243"/>
      <c r="BQR243"/>
      <c r="BQS243"/>
      <c r="BQT243"/>
      <c r="BQU243"/>
      <c r="BQV243"/>
      <c r="BQW243"/>
      <c r="BQX243"/>
      <c r="BQY243"/>
      <c r="BQZ243"/>
      <c r="BRA243"/>
      <c r="BRB243"/>
      <c r="BRC243"/>
      <c r="BRD243"/>
      <c r="BRE243"/>
      <c r="BRF243"/>
      <c r="BRG243"/>
      <c r="BRH243"/>
      <c r="BRI243"/>
      <c r="BRJ243"/>
      <c r="BRK243"/>
      <c r="BRL243"/>
      <c r="BRM243"/>
      <c r="BRN243"/>
      <c r="BRO243"/>
      <c r="BRP243"/>
      <c r="BRQ243"/>
      <c r="BRR243"/>
      <c r="BRS243"/>
      <c r="BRT243"/>
      <c r="BRU243"/>
      <c r="BRV243"/>
      <c r="BRW243"/>
      <c r="BRX243"/>
      <c r="BRY243"/>
      <c r="BRZ243"/>
      <c r="BSA243"/>
      <c r="BSB243"/>
      <c r="BSC243"/>
      <c r="BSD243"/>
      <c r="BSE243"/>
      <c r="BSF243"/>
      <c r="BSG243"/>
      <c r="BSH243"/>
      <c r="BSI243"/>
      <c r="BSJ243"/>
      <c r="BSK243"/>
      <c r="BSL243"/>
      <c r="BSM243"/>
      <c r="BSN243"/>
      <c r="BSO243"/>
      <c r="BSP243"/>
      <c r="BSQ243"/>
      <c r="BSR243"/>
      <c r="BSS243"/>
      <c r="BST243"/>
      <c r="BSU243"/>
      <c r="BSV243"/>
      <c r="BSW243"/>
      <c r="BSX243"/>
      <c r="BSY243"/>
      <c r="BSZ243"/>
      <c r="BTA243"/>
      <c r="BTB243"/>
      <c r="BTC243"/>
      <c r="BTD243"/>
      <c r="BTE243"/>
      <c r="BTF243"/>
      <c r="BTG243"/>
      <c r="BTH243"/>
      <c r="BTI243"/>
      <c r="BTJ243"/>
      <c r="BTK243"/>
      <c r="BTL243"/>
      <c r="BTM243"/>
      <c r="BTN243"/>
      <c r="BTO243"/>
      <c r="BTP243"/>
      <c r="BTQ243"/>
      <c r="BTR243"/>
      <c r="BTS243"/>
      <c r="BTT243"/>
      <c r="BTU243"/>
      <c r="BTV243"/>
      <c r="BTW243"/>
      <c r="BTX243"/>
      <c r="BTY243"/>
      <c r="BTZ243"/>
      <c r="BUA243"/>
      <c r="BUB243"/>
      <c r="BUC243"/>
      <c r="BUD243"/>
      <c r="BUE243"/>
      <c r="BUF243"/>
      <c r="BUG243"/>
      <c r="BUH243"/>
      <c r="BUI243"/>
      <c r="BUJ243"/>
      <c r="BUK243"/>
      <c r="BUL243"/>
      <c r="BUM243"/>
      <c r="BUN243"/>
      <c r="BUO243"/>
      <c r="BUP243"/>
      <c r="BUQ243"/>
      <c r="BUR243"/>
      <c r="BUS243"/>
      <c r="BUT243"/>
      <c r="BUU243"/>
      <c r="BUV243"/>
      <c r="BUW243"/>
      <c r="BUX243"/>
      <c r="BUY243"/>
      <c r="BUZ243"/>
      <c r="BVA243"/>
      <c r="BVB243"/>
      <c r="BVC243"/>
      <c r="BVD243"/>
      <c r="BVE243"/>
      <c r="BVF243"/>
      <c r="BVG243"/>
      <c r="BVH243"/>
      <c r="BVI243"/>
      <c r="BVJ243"/>
      <c r="BVK243"/>
      <c r="BVL243"/>
      <c r="BVM243"/>
      <c r="BVN243"/>
      <c r="BVO243"/>
      <c r="BVP243"/>
      <c r="BVQ243"/>
      <c r="BVR243"/>
      <c r="BVS243"/>
      <c r="BVT243"/>
      <c r="BVU243"/>
      <c r="BVV243"/>
      <c r="BVW243"/>
      <c r="BVX243"/>
      <c r="BVY243"/>
      <c r="BVZ243"/>
      <c r="BWA243"/>
      <c r="BWB243"/>
      <c r="BWC243"/>
      <c r="BWD243"/>
      <c r="BWE243"/>
      <c r="BWF243"/>
      <c r="BWG243"/>
      <c r="BWH243"/>
      <c r="BWI243"/>
      <c r="BWJ243"/>
      <c r="BWK243"/>
      <c r="BWL243"/>
      <c r="BWM243"/>
      <c r="BWN243"/>
      <c r="BWO243"/>
      <c r="BWP243"/>
      <c r="BWQ243"/>
      <c r="BWR243"/>
      <c r="BWS243"/>
      <c r="BWT243"/>
      <c r="BWU243"/>
      <c r="BWV243"/>
      <c r="BWW243"/>
      <c r="BWX243"/>
      <c r="BWY243"/>
      <c r="BWZ243"/>
      <c r="BXA243"/>
      <c r="BXB243"/>
      <c r="BXC243"/>
      <c r="BXD243"/>
      <c r="BXE243"/>
      <c r="BXF243"/>
      <c r="BXG243"/>
      <c r="BXH243"/>
      <c r="BXI243"/>
      <c r="BXJ243"/>
      <c r="BXK243"/>
      <c r="BXL243"/>
      <c r="BXM243"/>
      <c r="BXN243"/>
      <c r="BXO243"/>
      <c r="BXP243"/>
      <c r="BXQ243"/>
      <c r="BXR243"/>
      <c r="BXS243"/>
      <c r="BXT243"/>
      <c r="BXU243"/>
      <c r="BXV243"/>
      <c r="BXW243"/>
      <c r="BXX243"/>
      <c r="BXY243"/>
      <c r="BXZ243"/>
      <c r="BYA243"/>
      <c r="BYB243"/>
      <c r="BYC243"/>
      <c r="BYD243"/>
      <c r="BYE243"/>
      <c r="BYF243"/>
      <c r="BYG243"/>
      <c r="BYH243"/>
      <c r="BYI243"/>
      <c r="BYJ243"/>
      <c r="BYK243"/>
      <c r="BYL243"/>
      <c r="BYM243"/>
      <c r="BYN243"/>
      <c r="BYO243"/>
      <c r="BYP243"/>
      <c r="BYQ243"/>
      <c r="BYR243"/>
      <c r="BYS243"/>
      <c r="BYT243"/>
      <c r="BYU243"/>
      <c r="BYV243"/>
      <c r="BYW243"/>
      <c r="BYX243"/>
      <c r="BYY243"/>
      <c r="BYZ243"/>
      <c r="BZA243"/>
      <c r="BZB243"/>
      <c r="BZC243"/>
      <c r="BZD243"/>
      <c r="BZE243"/>
      <c r="BZF243"/>
      <c r="BZG243"/>
      <c r="BZH243"/>
      <c r="BZI243"/>
      <c r="BZJ243"/>
      <c r="BZK243"/>
      <c r="BZL243"/>
      <c r="BZM243"/>
      <c r="BZN243"/>
      <c r="BZO243"/>
      <c r="BZP243"/>
      <c r="BZQ243"/>
      <c r="BZR243"/>
      <c r="BZS243"/>
      <c r="BZT243"/>
      <c r="BZU243"/>
      <c r="BZV243"/>
      <c r="BZW243"/>
      <c r="BZX243"/>
      <c r="BZY243"/>
      <c r="BZZ243"/>
      <c r="CAA243"/>
      <c r="CAB243"/>
      <c r="CAC243"/>
      <c r="CAD243"/>
      <c r="CAE243"/>
      <c r="CAF243"/>
      <c r="CAG243"/>
      <c r="CAH243"/>
      <c r="CAI243"/>
      <c r="CAJ243"/>
      <c r="CAK243"/>
      <c r="CAL243"/>
      <c r="CAM243"/>
      <c r="CAN243"/>
      <c r="CAO243"/>
      <c r="CAP243"/>
      <c r="CAQ243"/>
      <c r="CAR243"/>
      <c r="CAS243"/>
      <c r="CAT243"/>
      <c r="CAU243"/>
      <c r="CAV243"/>
      <c r="CAW243"/>
      <c r="CAX243"/>
      <c r="CAY243"/>
      <c r="CAZ243"/>
      <c r="CBA243"/>
      <c r="CBB243"/>
      <c r="CBC243"/>
      <c r="CBD243"/>
      <c r="CBE243"/>
      <c r="CBF243"/>
      <c r="CBG243"/>
      <c r="CBH243"/>
      <c r="CBI243"/>
      <c r="CBJ243"/>
      <c r="CBK243"/>
      <c r="CBL243"/>
      <c r="CBM243"/>
      <c r="CBN243"/>
      <c r="CBO243"/>
      <c r="CBP243"/>
      <c r="CBQ243"/>
      <c r="CBR243"/>
      <c r="CBS243"/>
      <c r="CBT243"/>
      <c r="CBU243"/>
      <c r="CBV243"/>
      <c r="CBW243"/>
      <c r="CBX243"/>
      <c r="CBY243"/>
      <c r="CBZ243"/>
      <c r="CCA243"/>
      <c r="CCB243"/>
      <c r="CCC243"/>
      <c r="CCD243"/>
      <c r="CCE243"/>
      <c r="CCF243"/>
      <c r="CCG243"/>
      <c r="CCH243"/>
      <c r="CCI243"/>
      <c r="CCJ243"/>
      <c r="CCK243"/>
      <c r="CCL243"/>
      <c r="CCM243"/>
      <c r="CCN243"/>
      <c r="CCO243"/>
      <c r="CCP243"/>
      <c r="CCQ243"/>
      <c r="CCR243"/>
      <c r="CCS243"/>
      <c r="CCT243"/>
      <c r="CCU243"/>
      <c r="CCV243"/>
      <c r="CCW243"/>
      <c r="CCX243"/>
      <c r="CCY243"/>
      <c r="CCZ243"/>
      <c r="CDA243"/>
      <c r="CDB243"/>
      <c r="CDC243"/>
      <c r="CDD243"/>
      <c r="CDE243"/>
      <c r="CDF243"/>
      <c r="CDG243"/>
      <c r="CDH243"/>
      <c r="CDI243"/>
      <c r="CDJ243"/>
      <c r="CDK243"/>
      <c r="CDL243"/>
      <c r="CDM243"/>
      <c r="CDN243"/>
      <c r="CDO243"/>
      <c r="CDP243"/>
      <c r="CDQ243"/>
      <c r="CDR243"/>
      <c r="CDS243"/>
      <c r="CDT243"/>
      <c r="CDU243"/>
      <c r="CDV243"/>
      <c r="CDW243"/>
      <c r="CDX243"/>
      <c r="CDY243"/>
      <c r="CDZ243"/>
      <c r="CEA243"/>
      <c r="CEB243"/>
      <c r="CEC243"/>
      <c r="CED243"/>
      <c r="CEE243"/>
      <c r="CEF243"/>
      <c r="CEG243"/>
      <c r="CEH243"/>
      <c r="CEI243"/>
      <c r="CEJ243"/>
      <c r="CEK243"/>
      <c r="CEL243"/>
      <c r="CEM243"/>
      <c r="CEN243"/>
      <c r="CEO243"/>
      <c r="CEP243"/>
      <c r="CEQ243"/>
      <c r="CER243"/>
      <c r="CES243"/>
      <c r="CET243"/>
      <c r="CEU243"/>
      <c r="CEV243"/>
      <c r="CEW243"/>
      <c r="CEX243"/>
      <c r="CEY243"/>
      <c r="CEZ243"/>
      <c r="CFA243"/>
      <c r="CFB243"/>
      <c r="CFC243"/>
      <c r="CFD243"/>
      <c r="CFE243"/>
      <c r="CFF243"/>
      <c r="CFG243"/>
      <c r="CFH243"/>
      <c r="CFI243"/>
      <c r="CFJ243"/>
      <c r="CFK243"/>
      <c r="CFL243"/>
      <c r="CFM243"/>
      <c r="CFN243"/>
      <c r="CFO243"/>
      <c r="CFP243"/>
      <c r="CFQ243"/>
      <c r="CFR243"/>
      <c r="CFS243"/>
      <c r="CFT243"/>
      <c r="CFU243"/>
      <c r="CFV243"/>
      <c r="CFW243"/>
      <c r="CFX243"/>
      <c r="CFY243"/>
      <c r="CFZ243"/>
      <c r="CGA243"/>
      <c r="CGB243"/>
      <c r="CGC243"/>
      <c r="CGD243"/>
      <c r="CGE243"/>
      <c r="CGF243"/>
      <c r="CGG243"/>
      <c r="CGH243"/>
      <c r="CGI243"/>
      <c r="CGJ243"/>
      <c r="CGK243"/>
      <c r="CGL243"/>
      <c r="CGM243"/>
      <c r="CGN243"/>
      <c r="CGO243"/>
      <c r="CGP243"/>
      <c r="CGQ243"/>
      <c r="CGR243"/>
      <c r="CGS243"/>
      <c r="CGT243"/>
      <c r="CGU243"/>
      <c r="CGV243"/>
      <c r="CGW243"/>
      <c r="CGX243"/>
      <c r="CGY243"/>
      <c r="CGZ243"/>
      <c r="CHA243"/>
      <c r="CHB243"/>
      <c r="CHC243"/>
      <c r="CHD243"/>
      <c r="CHE243"/>
      <c r="CHF243"/>
      <c r="CHG243"/>
      <c r="CHH243"/>
      <c r="CHI243"/>
      <c r="CHJ243"/>
      <c r="CHK243"/>
      <c r="CHL243"/>
      <c r="CHM243"/>
      <c r="CHN243"/>
      <c r="CHO243"/>
      <c r="CHP243"/>
      <c r="CHQ243"/>
      <c r="CHR243"/>
      <c r="CHS243"/>
      <c r="CHT243"/>
      <c r="CHU243"/>
      <c r="CHV243"/>
      <c r="CHW243"/>
      <c r="CHX243"/>
      <c r="CHY243"/>
      <c r="CHZ243"/>
      <c r="CIA243"/>
      <c r="CIB243"/>
      <c r="CIC243"/>
      <c r="CID243"/>
      <c r="CIE243"/>
      <c r="CIF243"/>
      <c r="CIG243"/>
      <c r="CIH243"/>
      <c r="CII243"/>
      <c r="CIJ243"/>
      <c r="CIK243"/>
      <c r="CIL243"/>
      <c r="CIM243"/>
      <c r="CIN243"/>
      <c r="CIO243"/>
      <c r="CIP243"/>
      <c r="CIQ243"/>
      <c r="CIR243"/>
      <c r="CIS243"/>
      <c r="CIT243"/>
      <c r="CIU243"/>
      <c r="CIV243"/>
      <c r="CIW243"/>
      <c r="CIX243"/>
      <c r="CIY243"/>
      <c r="CIZ243"/>
      <c r="CJA243"/>
      <c r="CJB243"/>
      <c r="CJC243"/>
      <c r="CJD243"/>
      <c r="CJE243"/>
      <c r="CJF243"/>
      <c r="CJG243"/>
      <c r="CJH243"/>
      <c r="CJI243"/>
      <c r="CJJ243"/>
      <c r="CJK243"/>
      <c r="CJL243"/>
      <c r="CJM243"/>
      <c r="CJN243"/>
      <c r="CJO243"/>
      <c r="CJP243"/>
      <c r="CJQ243"/>
      <c r="CJR243"/>
      <c r="CJS243"/>
      <c r="CJT243"/>
      <c r="CJU243"/>
      <c r="CJV243"/>
      <c r="CJW243"/>
      <c r="CJX243"/>
      <c r="CJY243"/>
      <c r="CJZ243"/>
      <c r="CKA243"/>
      <c r="CKB243"/>
      <c r="CKC243"/>
      <c r="CKD243"/>
      <c r="CKE243"/>
      <c r="CKF243"/>
      <c r="CKG243"/>
      <c r="CKH243"/>
      <c r="CKI243"/>
      <c r="CKJ243"/>
      <c r="CKK243"/>
      <c r="CKL243"/>
      <c r="CKM243"/>
      <c r="CKN243"/>
      <c r="CKO243"/>
      <c r="CKP243"/>
      <c r="CKQ243"/>
      <c r="CKR243"/>
      <c r="CKS243"/>
      <c r="CKT243"/>
      <c r="CKU243"/>
      <c r="CKV243"/>
      <c r="CKW243"/>
      <c r="CKX243"/>
      <c r="CKY243"/>
      <c r="CKZ243"/>
      <c r="CLA243"/>
      <c r="CLB243"/>
      <c r="CLC243"/>
      <c r="CLD243"/>
      <c r="CLE243"/>
      <c r="CLF243"/>
      <c r="CLG243"/>
      <c r="CLH243"/>
      <c r="CLI243"/>
      <c r="CLJ243"/>
      <c r="CLK243"/>
      <c r="CLL243"/>
      <c r="CLM243"/>
      <c r="CLN243"/>
      <c r="CLO243"/>
      <c r="CLP243"/>
      <c r="CLQ243"/>
      <c r="CLR243"/>
      <c r="CLS243"/>
      <c r="CLT243"/>
      <c r="CLU243"/>
      <c r="CLV243"/>
      <c r="CLW243"/>
      <c r="CLX243"/>
      <c r="CLY243"/>
      <c r="CLZ243"/>
      <c r="CMA243"/>
      <c r="CMB243"/>
      <c r="CMC243"/>
      <c r="CMD243"/>
      <c r="CME243"/>
      <c r="CMF243"/>
      <c r="CMG243"/>
      <c r="CMH243"/>
      <c r="CMI243"/>
      <c r="CMJ243"/>
      <c r="CMK243"/>
      <c r="CML243"/>
      <c r="CMM243"/>
      <c r="CMN243"/>
      <c r="CMO243"/>
      <c r="CMP243"/>
      <c r="CMQ243"/>
      <c r="CMR243"/>
      <c r="CMS243"/>
      <c r="CMT243"/>
      <c r="CMU243"/>
      <c r="CMV243"/>
      <c r="CMW243"/>
      <c r="CMX243"/>
      <c r="CMY243"/>
      <c r="CMZ243"/>
      <c r="CNA243"/>
      <c r="CNB243"/>
      <c r="CNC243"/>
      <c r="CND243"/>
      <c r="CNE243"/>
      <c r="CNF243"/>
      <c r="CNG243"/>
      <c r="CNH243"/>
      <c r="CNI243"/>
      <c r="CNJ243"/>
      <c r="CNK243"/>
      <c r="CNL243"/>
      <c r="CNM243"/>
      <c r="CNN243"/>
      <c r="CNO243"/>
      <c r="CNP243"/>
      <c r="CNQ243"/>
      <c r="CNR243"/>
      <c r="CNS243"/>
      <c r="CNT243"/>
      <c r="CNU243"/>
      <c r="CNV243"/>
      <c r="CNW243"/>
      <c r="CNX243"/>
      <c r="CNY243"/>
      <c r="CNZ243"/>
      <c r="COA243"/>
      <c r="COB243"/>
      <c r="COC243"/>
      <c r="COD243"/>
      <c r="COE243"/>
      <c r="COF243"/>
      <c r="COG243"/>
      <c r="COH243"/>
      <c r="COI243"/>
      <c r="COJ243"/>
      <c r="COK243"/>
      <c r="COL243"/>
      <c r="COM243"/>
      <c r="CON243"/>
      <c r="COO243"/>
      <c r="COP243"/>
      <c r="COQ243"/>
      <c r="COR243"/>
      <c r="COS243"/>
      <c r="COT243"/>
      <c r="COU243"/>
      <c r="COV243"/>
      <c r="COW243"/>
      <c r="COX243"/>
      <c r="COY243"/>
      <c r="COZ243"/>
      <c r="CPA243"/>
      <c r="CPB243"/>
      <c r="CPC243"/>
      <c r="CPD243"/>
      <c r="CPE243"/>
      <c r="CPF243"/>
      <c r="CPG243"/>
      <c r="CPH243"/>
      <c r="CPI243"/>
      <c r="CPJ243"/>
      <c r="CPK243"/>
      <c r="CPL243"/>
      <c r="CPM243"/>
      <c r="CPN243"/>
      <c r="CPO243"/>
      <c r="CPP243"/>
      <c r="CPQ243"/>
      <c r="CPR243"/>
      <c r="CPS243"/>
      <c r="CPT243"/>
      <c r="CPU243"/>
      <c r="CPV243"/>
      <c r="CPW243"/>
      <c r="CPX243"/>
      <c r="CPY243"/>
      <c r="CPZ243"/>
      <c r="CQA243"/>
      <c r="CQB243"/>
      <c r="CQC243"/>
      <c r="CQD243"/>
      <c r="CQE243"/>
      <c r="CQF243"/>
      <c r="CQG243"/>
      <c r="CQH243"/>
      <c r="CQI243"/>
      <c r="CQJ243"/>
      <c r="CQK243"/>
      <c r="CQL243"/>
      <c r="CQM243"/>
      <c r="CQN243"/>
      <c r="CQO243"/>
      <c r="CQP243"/>
      <c r="CQQ243"/>
      <c r="CQR243"/>
      <c r="CQS243"/>
      <c r="CQT243"/>
      <c r="CQU243"/>
      <c r="CQV243"/>
      <c r="CQW243"/>
      <c r="CQX243"/>
      <c r="CQY243"/>
      <c r="CQZ243"/>
      <c r="CRA243"/>
      <c r="CRB243"/>
      <c r="CRC243"/>
      <c r="CRD243"/>
      <c r="CRE243"/>
      <c r="CRF243"/>
      <c r="CRG243"/>
      <c r="CRH243"/>
      <c r="CRI243"/>
      <c r="CRJ243"/>
      <c r="CRK243"/>
      <c r="CRL243"/>
      <c r="CRM243"/>
      <c r="CRN243"/>
      <c r="CRO243"/>
      <c r="CRP243"/>
      <c r="CRQ243"/>
      <c r="CRR243"/>
      <c r="CRS243"/>
      <c r="CRT243"/>
      <c r="CRU243"/>
      <c r="CRV243"/>
      <c r="CRW243"/>
      <c r="CRX243"/>
      <c r="CRY243"/>
      <c r="CRZ243"/>
      <c r="CSA243"/>
      <c r="CSB243"/>
      <c r="CSC243"/>
      <c r="CSD243"/>
      <c r="CSE243"/>
      <c r="CSF243"/>
      <c r="CSG243"/>
      <c r="CSH243"/>
      <c r="CSI243"/>
      <c r="CSJ243"/>
      <c r="CSK243"/>
      <c r="CSL243"/>
      <c r="CSM243"/>
      <c r="CSN243"/>
      <c r="CSO243"/>
      <c r="CSP243"/>
      <c r="CSQ243"/>
      <c r="CSR243"/>
      <c r="CSS243"/>
      <c r="CST243"/>
      <c r="CSU243"/>
      <c r="CSV243"/>
      <c r="CSW243"/>
      <c r="CSX243"/>
      <c r="CSY243"/>
      <c r="CSZ243"/>
      <c r="CTA243"/>
      <c r="CTB243"/>
      <c r="CTC243"/>
      <c r="CTD243"/>
      <c r="CTE243"/>
      <c r="CTF243"/>
      <c r="CTG243"/>
      <c r="CTH243"/>
      <c r="CTI243"/>
      <c r="CTJ243"/>
      <c r="CTK243"/>
      <c r="CTL243"/>
      <c r="CTM243"/>
      <c r="CTN243"/>
      <c r="CTO243"/>
      <c r="CTP243"/>
      <c r="CTQ243"/>
      <c r="CTR243"/>
      <c r="CTS243"/>
      <c r="CTT243"/>
      <c r="CTU243"/>
      <c r="CTV243"/>
      <c r="CTW243"/>
      <c r="CTX243"/>
      <c r="CTY243"/>
      <c r="CTZ243"/>
      <c r="CUA243"/>
      <c r="CUB243"/>
      <c r="CUC243"/>
      <c r="CUD243"/>
      <c r="CUE243"/>
      <c r="CUF243"/>
      <c r="CUG243"/>
      <c r="CUH243"/>
      <c r="CUI243"/>
      <c r="CUJ243"/>
      <c r="CUK243"/>
      <c r="CUL243"/>
      <c r="CUM243"/>
      <c r="CUN243"/>
      <c r="CUO243"/>
      <c r="CUP243"/>
      <c r="CUQ243"/>
      <c r="CUR243"/>
      <c r="CUS243"/>
      <c r="CUT243"/>
      <c r="CUU243"/>
      <c r="CUV243"/>
      <c r="CUW243"/>
      <c r="CUX243"/>
      <c r="CUY243"/>
      <c r="CUZ243"/>
      <c r="CVA243"/>
      <c r="CVB243"/>
      <c r="CVC243"/>
      <c r="CVD243"/>
      <c r="CVE243"/>
      <c r="CVF243"/>
      <c r="CVG243"/>
      <c r="CVH243"/>
      <c r="CVI243"/>
      <c r="CVJ243"/>
      <c r="CVK243"/>
      <c r="CVL243"/>
      <c r="CVM243"/>
      <c r="CVN243"/>
      <c r="CVO243"/>
      <c r="CVP243"/>
      <c r="CVQ243"/>
      <c r="CVR243"/>
      <c r="CVS243"/>
      <c r="CVT243"/>
      <c r="CVU243"/>
      <c r="CVV243"/>
      <c r="CVW243"/>
      <c r="CVX243"/>
      <c r="CVY243"/>
      <c r="CVZ243"/>
      <c r="CWA243"/>
      <c r="CWB243"/>
      <c r="CWC243"/>
      <c r="CWD243"/>
      <c r="CWE243"/>
      <c r="CWF243"/>
      <c r="CWG243"/>
      <c r="CWH243"/>
      <c r="CWI243"/>
      <c r="CWJ243"/>
      <c r="CWK243"/>
      <c r="CWL243"/>
      <c r="CWM243"/>
      <c r="CWN243"/>
      <c r="CWO243"/>
      <c r="CWP243"/>
      <c r="CWQ243"/>
      <c r="CWR243"/>
      <c r="CWS243"/>
      <c r="CWT243"/>
      <c r="CWU243"/>
      <c r="CWV243"/>
      <c r="CWW243"/>
      <c r="CWX243"/>
      <c r="CWY243"/>
      <c r="CWZ243"/>
      <c r="CXA243"/>
      <c r="CXB243"/>
      <c r="CXC243"/>
      <c r="CXD243"/>
      <c r="CXE243"/>
      <c r="CXF243"/>
      <c r="CXG243"/>
      <c r="CXH243"/>
      <c r="CXI243"/>
      <c r="CXJ243"/>
      <c r="CXK243"/>
      <c r="CXL243"/>
      <c r="CXM243"/>
      <c r="CXN243"/>
      <c r="CXO243"/>
      <c r="CXP243"/>
      <c r="CXQ243"/>
      <c r="CXR243"/>
      <c r="CXS243"/>
      <c r="CXT243"/>
      <c r="CXU243"/>
      <c r="CXV243"/>
      <c r="CXW243"/>
      <c r="CXX243"/>
      <c r="CXY243"/>
      <c r="CXZ243"/>
      <c r="CYA243"/>
      <c r="CYB243"/>
      <c r="CYC243"/>
      <c r="CYD243"/>
      <c r="CYE243"/>
      <c r="CYF243"/>
      <c r="CYG243"/>
      <c r="CYH243"/>
      <c r="CYI243"/>
      <c r="CYJ243"/>
      <c r="CYK243"/>
      <c r="CYL243"/>
      <c r="CYM243"/>
      <c r="CYN243"/>
      <c r="CYO243"/>
      <c r="CYP243"/>
      <c r="CYQ243"/>
      <c r="CYR243"/>
      <c r="CYS243"/>
      <c r="CYT243"/>
      <c r="CYU243"/>
      <c r="CYV243"/>
      <c r="CYW243"/>
      <c r="CYX243"/>
      <c r="CYY243"/>
      <c r="CYZ243"/>
      <c r="CZA243"/>
      <c r="CZB243"/>
      <c r="CZC243"/>
      <c r="CZD243"/>
      <c r="CZE243"/>
      <c r="CZF243"/>
      <c r="CZG243"/>
      <c r="CZH243"/>
      <c r="CZI243"/>
      <c r="CZJ243"/>
      <c r="CZK243"/>
      <c r="CZL243"/>
      <c r="CZM243"/>
      <c r="CZN243"/>
      <c r="CZO243"/>
      <c r="CZP243"/>
      <c r="CZQ243"/>
      <c r="CZR243"/>
      <c r="CZS243"/>
      <c r="CZT243"/>
      <c r="CZU243"/>
      <c r="CZV243"/>
      <c r="CZW243"/>
      <c r="CZX243"/>
      <c r="CZY243"/>
      <c r="CZZ243"/>
      <c r="DAA243"/>
      <c r="DAB243"/>
      <c r="DAC243"/>
      <c r="DAD243"/>
      <c r="DAE243"/>
      <c r="DAF243"/>
      <c r="DAG243"/>
      <c r="DAH243"/>
      <c r="DAI243"/>
      <c r="DAJ243"/>
      <c r="DAK243"/>
      <c r="DAL243"/>
      <c r="DAM243"/>
      <c r="DAN243"/>
      <c r="DAO243"/>
      <c r="DAP243"/>
      <c r="DAQ243"/>
      <c r="DAR243"/>
      <c r="DAS243"/>
      <c r="DAT243"/>
      <c r="DAU243"/>
      <c r="DAV243"/>
      <c r="DAW243"/>
      <c r="DAX243"/>
      <c r="DAY243"/>
      <c r="DAZ243"/>
      <c r="DBA243"/>
      <c r="DBB243"/>
      <c r="DBC243"/>
      <c r="DBD243"/>
      <c r="DBE243"/>
      <c r="DBF243"/>
      <c r="DBG243"/>
      <c r="DBH243"/>
      <c r="DBI243"/>
      <c r="DBJ243"/>
      <c r="DBK243"/>
      <c r="DBL243"/>
      <c r="DBM243"/>
      <c r="DBN243"/>
      <c r="DBO243"/>
      <c r="DBP243"/>
      <c r="DBQ243"/>
      <c r="DBR243"/>
      <c r="DBS243"/>
      <c r="DBT243"/>
      <c r="DBU243"/>
      <c r="DBV243"/>
      <c r="DBW243"/>
      <c r="DBX243"/>
      <c r="DBY243"/>
      <c r="DBZ243"/>
      <c r="DCA243"/>
      <c r="DCB243"/>
      <c r="DCC243"/>
      <c r="DCD243"/>
      <c r="DCE243"/>
      <c r="DCF243"/>
      <c r="DCG243"/>
      <c r="DCH243"/>
      <c r="DCI243"/>
      <c r="DCJ243"/>
      <c r="DCK243"/>
      <c r="DCL243"/>
      <c r="DCM243"/>
      <c r="DCN243"/>
      <c r="DCO243"/>
      <c r="DCP243"/>
      <c r="DCQ243"/>
      <c r="DCR243"/>
      <c r="DCS243"/>
      <c r="DCT243"/>
      <c r="DCU243"/>
      <c r="DCV243"/>
      <c r="DCW243"/>
      <c r="DCX243"/>
      <c r="DCY243"/>
      <c r="DCZ243"/>
      <c r="DDA243"/>
      <c r="DDB243"/>
      <c r="DDC243"/>
      <c r="DDD243"/>
      <c r="DDE243"/>
      <c r="DDF243"/>
      <c r="DDG243"/>
      <c r="DDH243"/>
      <c r="DDI243"/>
      <c r="DDJ243"/>
      <c r="DDK243"/>
      <c r="DDL243"/>
      <c r="DDM243"/>
      <c r="DDN243"/>
      <c r="DDO243"/>
      <c r="DDP243"/>
      <c r="DDQ243"/>
      <c r="DDR243"/>
      <c r="DDS243"/>
      <c r="DDT243"/>
      <c r="DDU243"/>
      <c r="DDV243"/>
      <c r="DDW243"/>
      <c r="DDX243"/>
      <c r="DDY243"/>
      <c r="DDZ243"/>
      <c r="DEA243"/>
      <c r="DEB243"/>
      <c r="DEC243"/>
      <c r="DED243"/>
      <c r="DEE243"/>
      <c r="DEF243"/>
      <c r="DEG243"/>
      <c r="DEH243"/>
      <c r="DEI243"/>
      <c r="DEJ243"/>
      <c r="DEK243"/>
      <c r="DEL243"/>
      <c r="DEM243"/>
      <c r="DEN243"/>
      <c r="DEO243"/>
      <c r="DEP243"/>
      <c r="DEQ243"/>
      <c r="DER243"/>
      <c r="DES243"/>
      <c r="DET243"/>
      <c r="DEU243"/>
      <c r="DEV243"/>
      <c r="DEW243"/>
      <c r="DEX243"/>
      <c r="DEY243"/>
      <c r="DEZ243"/>
      <c r="DFA243"/>
      <c r="DFB243"/>
      <c r="DFC243"/>
      <c r="DFD243"/>
      <c r="DFE243"/>
      <c r="DFF243"/>
      <c r="DFG243"/>
      <c r="DFH243"/>
      <c r="DFI243"/>
      <c r="DFJ243"/>
      <c r="DFK243"/>
      <c r="DFL243"/>
      <c r="DFM243"/>
      <c r="DFN243"/>
      <c r="DFO243"/>
      <c r="DFP243"/>
      <c r="DFQ243"/>
      <c r="DFR243"/>
      <c r="DFS243"/>
      <c r="DFT243"/>
      <c r="DFU243"/>
      <c r="DFV243"/>
      <c r="DFW243"/>
      <c r="DFX243"/>
      <c r="DFY243"/>
      <c r="DFZ243"/>
      <c r="DGA243"/>
      <c r="DGB243"/>
      <c r="DGC243"/>
      <c r="DGD243"/>
      <c r="DGE243"/>
      <c r="DGF243"/>
      <c r="DGG243"/>
      <c r="DGH243"/>
      <c r="DGI243"/>
      <c r="DGJ243"/>
      <c r="DGK243"/>
      <c r="DGL243"/>
      <c r="DGM243"/>
      <c r="DGN243"/>
      <c r="DGO243"/>
      <c r="DGP243"/>
      <c r="DGQ243"/>
      <c r="DGR243"/>
      <c r="DGS243"/>
      <c r="DGT243"/>
      <c r="DGU243"/>
      <c r="DGV243"/>
      <c r="DGW243"/>
      <c r="DGX243"/>
      <c r="DGY243"/>
      <c r="DGZ243"/>
      <c r="DHA243"/>
      <c r="DHB243"/>
      <c r="DHC243"/>
      <c r="DHD243"/>
      <c r="DHE243"/>
      <c r="DHF243"/>
      <c r="DHG243"/>
      <c r="DHH243"/>
      <c r="DHI243"/>
      <c r="DHJ243"/>
      <c r="DHK243"/>
      <c r="DHL243"/>
      <c r="DHM243"/>
      <c r="DHN243"/>
      <c r="DHO243"/>
      <c r="DHP243"/>
      <c r="DHQ243"/>
      <c r="DHR243"/>
      <c r="DHS243"/>
      <c r="DHT243"/>
      <c r="DHU243"/>
      <c r="DHV243"/>
      <c r="DHW243"/>
      <c r="DHX243"/>
      <c r="DHY243"/>
      <c r="DHZ243"/>
      <c r="DIA243"/>
      <c r="DIB243"/>
      <c r="DIC243"/>
      <c r="DID243"/>
      <c r="DIE243"/>
      <c r="DIF243"/>
      <c r="DIG243"/>
      <c r="DIH243"/>
      <c r="DII243"/>
      <c r="DIJ243"/>
      <c r="DIK243"/>
      <c r="DIL243"/>
      <c r="DIM243"/>
      <c r="DIN243"/>
      <c r="DIO243"/>
      <c r="DIP243"/>
      <c r="DIQ243"/>
      <c r="DIR243"/>
      <c r="DIS243"/>
      <c r="DIT243"/>
      <c r="DIU243"/>
      <c r="DIV243"/>
      <c r="DIW243"/>
      <c r="DIX243"/>
      <c r="DIY243"/>
      <c r="DIZ243"/>
      <c r="DJA243"/>
      <c r="DJB243"/>
      <c r="DJC243"/>
      <c r="DJD243"/>
      <c r="DJE243"/>
      <c r="DJF243"/>
      <c r="DJG243"/>
      <c r="DJH243"/>
      <c r="DJI243"/>
      <c r="DJJ243"/>
      <c r="DJK243"/>
      <c r="DJL243"/>
      <c r="DJM243"/>
      <c r="DJN243"/>
      <c r="DJO243"/>
      <c r="DJP243"/>
      <c r="DJQ243"/>
      <c r="DJR243"/>
      <c r="DJS243"/>
      <c r="DJT243"/>
      <c r="DJU243"/>
      <c r="DJV243"/>
      <c r="DJW243"/>
      <c r="DJX243"/>
      <c r="DJY243"/>
      <c r="DJZ243"/>
      <c r="DKA243"/>
      <c r="DKB243"/>
      <c r="DKC243"/>
      <c r="DKD243"/>
      <c r="DKE243"/>
      <c r="DKF243"/>
      <c r="DKG243"/>
      <c r="DKH243"/>
      <c r="DKI243"/>
      <c r="DKJ243"/>
      <c r="DKK243"/>
      <c r="DKL243"/>
      <c r="DKM243"/>
      <c r="DKN243"/>
      <c r="DKO243"/>
      <c r="DKP243"/>
      <c r="DKQ243"/>
      <c r="DKR243"/>
      <c r="DKS243"/>
      <c r="DKT243"/>
      <c r="DKU243"/>
      <c r="DKV243"/>
      <c r="DKW243"/>
      <c r="DKX243"/>
      <c r="DKY243"/>
      <c r="DKZ243"/>
      <c r="DLA243"/>
      <c r="DLB243"/>
      <c r="DLC243"/>
      <c r="DLD243"/>
      <c r="DLE243"/>
      <c r="DLF243"/>
      <c r="DLG243"/>
      <c r="DLH243"/>
      <c r="DLI243"/>
      <c r="DLJ243"/>
      <c r="DLK243"/>
      <c r="DLL243"/>
      <c r="DLM243"/>
      <c r="DLN243"/>
      <c r="DLO243"/>
      <c r="DLP243"/>
      <c r="DLQ243"/>
      <c r="DLR243"/>
      <c r="DLS243"/>
      <c r="DLT243"/>
      <c r="DLU243"/>
      <c r="DLV243"/>
      <c r="DLW243"/>
      <c r="DLX243"/>
      <c r="DLY243"/>
      <c r="DLZ243"/>
      <c r="DMA243"/>
      <c r="DMB243"/>
      <c r="DMC243"/>
      <c r="DMD243"/>
      <c r="DME243"/>
      <c r="DMF243"/>
      <c r="DMG243"/>
      <c r="DMH243"/>
      <c r="DMI243"/>
      <c r="DMJ243"/>
      <c r="DMK243"/>
      <c r="DML243"/>
      <c r="DMM243"/>
      <c r="DMN243"/>
      <c r="DMO243"/>
      <c r="DMP243"/>
      <c r="DMQ243"/>
      <c r="DMR243"/>
      <c r="DMS243"/>
      <c r="DMT243"/>
      <c r="DMU243"/>
      <c r="DMV243"/>
      <c r="DMW243"/>
      <c r="DMX243"/>
      <c r="DMY243"/>
      <c r="DMZ243"/>
      <c r="DNA243"/>
      <c r="DNB243"/>
      <c r="DNC243"/>
      <c r="DND243"/>
      <c r="DNE243"/>
      <c r="DNF243"/>
      <c r="DNG243"/>
      <c r="DNH243"/>
      <c r="DNI243"/>
      <c r="DNJ243"/>
      <c r="DNK243"/>
      <c r="DNL243"/>
      <c r="DNM243"/>
      <c r="DNN243"/>
      <c r="DNO243"/>
      <c r="DNP243"/>
      <c r="DNQ243"/>
      <c r="DNR243"/>
      <c r="DNS243"/>
      <c r="DNT243"/>
      <c r="DNU243"/>
      <c r="DNV243"/>
      <c r="DNW243"/>
      <c r="DNX243"/>
      <c r="DNY243"/>
      <c r="DNZ243"/>
      <c r="DOA243"/>
      <c r="DOB243"/>
      <c r="DOC243"/>
      <c r="DOD243"/>
      <c r="DOE243"/>
      <c r="DOF243"/>
      <c r="DOG243"/>
      <c r="DOH243"/>
      <c r="DOI243"/>
      <c r="DOJ243"/>
      <c r="DOK243"/>
      <c r="DOL243"/>
      <c r="DOM243"/>
      <c r="DON243"/>
      <c r="DOO243"/>
      <c r="DOP243"/>
      <c r="DOQ243"/>
      <c r="DOR243"/>
      <c r="DOS243"/>
      <c r="DOT243"/>
      <c r="DOU243"/>
      <c r="DOV243"/>
      <c r="DOW243"/>
      <c r="DOX243"/>
      <c r="DOY243"/>
      <c r="DOZ243"/>
      <c r="DPA243"/>
      <c r="DPB243"/>
      <c r="DPC243"/>
      <c r="DPD243"/>
      <c r="DPE243"/>
      <c r="DPF243"/>
      <c r="DPG243"/>
      <c r="DPH243"/>
      <c r="DPI243"/>
      <c r="DPJ243"/>
      <c r="DPK243"/>
      <c r="DPL243"/>
      <c r="DPM243"/>
      <c r="DPN243"/>
      <c r="DPO243"/>
      <c r="DPP243"/>
      <c r="DPQ243"/>
      <c r="DPR243"/>
      <c r="DPS243"/>
      <c r="DPT243"/>
      <c r="DPU243"/>
      <c r="DPV243"/>
      <c r="DPW243"/>
      <c r="DPX243"/>
      <c r="DPY243"/>
      <c r="DPZ243"/>
      <c r="DQA243"/>
      <c r="DQB243"/>
      <c r="DQC243"/>
      <c r="DQD243"/>
      <c r="DQE243"/>
      <c r="DQF243"/>
      <c r="DQG243"/>
      <c r="DQH243"/>
      <c r="DQI243"/>
      <c r="DQJ243"/>
      <c r="DQK243"/>
      <c r="DQL243"/>
      <c r="DQM243"/>
      <c r="DQN243"/>
      <c r="DQO243"/>
      <c r="DQP243"/>
      <c r="DQQ243"/>
      <c r="DQR243"/>
      <c r="DQS243"/>
      <c r="DQT243"/>
      <c r="DQU243"/>
      <c r="DQV243"/>
      <c r="DQW243"/>
      <c r="DQX243"/>
      <c r="DQY243"/>
      <c r="DQZ243"/>
      <c r="DRA243"/>
      <c r="DRB243"/>
      <c r="DRC243"/>
      <c r="DRD243"/>
      <c r="DRE243"/>
      <c r="DRF243"/>
      <c r="DRG243"/>
      <c r="DRH243"/>
      <c r="DRI243"/>
      <c r="DRJ243"/>
      <c r="DRK243"/>
      <c r="DRL243"/>
      <c r="DRM243"/>
      <c r="DRN243"/>
      <c r="DRO243"/>
      <c r="DRP243"/>
      <c r="DRQ243"/>
      <c r="DRR243"/>
      <c r="DRS243"/>
      <c r="DRT243"/>
      <c r="DRU243"/>
      <c r="DRV243"/>
      <c r="DRW243"/>
      <c r="DRX243"/>
      <c r="DRY243"/>
      <c r="DRZ243"/>
      <c r="DSA243"/>
      <c r="DSB243"/>
      <c r="DSC243"/>
      <c r="DSD243"/>
      <c r="DSE243"/>
      <c r="DSF243"/>
      <c r="DSG243"/>
      <c r="DSH243"/>
      <c r="DSI243"/>
      <c r="DSJ243"/>
      <c r="DSK243"/>
      <c r="DSL243"/>
      <c r="DSM243"/>
      <c r="DSN243"/>
      <c r="DSO243"/>
      <c r="DSP243"/>
      <c r="DSQ243"/>
      <c r="DSR243"/>
      <c r="DSS243"/>
      <c r="DST243"/>
      <c r="DSU243"/>
      <c r="DSV243"/>
      <c r="DSW243"/>
      <c r="DSX243"/>
      <c r="DSY243"/>
      <c r="DSZ243"/>
      <c r="DTA243"/>
      <c r="DTB243"/>
      <c r="DTC243"/>
      <c r="DTD243"/>
      <c r="DTE243"/>
      <c r="DTF243"/>
      <c r="DTG243"/>
      <c r="DTH243"/>
      <c r="DTI243"/>
      <c r="DTJ243"/>
      <c r="DTK243"/>
      <c r="DTL243"/>
      <c r="DTM243"/>
      <c r="DTN243"/>
      <c r="DTO243"/>
      <c r="DTP243"/>
      <c r="DTQ243"/>
      <c r="DTR243"/>
      <c r="DTS243"/>
      <c r="DTT243"/>
      <c r="DTU243"/>
      <c r="DTV243"/>
      <c r="DTW243"/>
      <c r="DTX243"/>
      <c r="DTY243"/>
      <c r="DTZ243"/>
      <c r="DUA243"/>
      <c r="DUB243"/>
      <c r="DUC243"/>
      <c r="DUD243"/>
      <c r="DUE243"/>
      <c r="DUF243"/>
      <c r="DUG243"/>
      <c r="DUH243"/>
      <c r="DUI243"/>
      <c r="DUJ243"/>
      <c r="DUK243"/>
      <c r="DUL243"/>
      <c r="DUM243"/>
      <c r="DUN243"/>
      <c r="DUO243"/>
      <c r="DUP243"/>
      <c r="DUQ243"/>
      <c r="DUR243"/>
      <c r="DUS243"/>
      <c r="DUT243"/>
      <c r="DUU243"/>
      <c r="DUV243"/>
      <c r="DUW243"/>
      <c r="DUX243"/>
      <c r="DUY243"/>
      <c r="DUZ243"/>
      <c r="DVA243"/>
      <c r="DVB243"/>
      <c r="DVC243"/>
      <c r="DVD243"/>
      <c r="DVE243"/>
      <c r="DVF243"/>
      <c r="DVG243"/>
      <c r="DVH243"/>
      <c r="DVI243"/>
      <c r="DVJ243"/>
      <c r="DVK243"/>
      <c r="DVL243"/>
      <c r="DVM243"/>
      <c r="DVN243"/>
      <c r="DVO243"/>
      <c r="DVP243"/>
      <c r="DVQ243"/>
      <c r="DVR243"/>
      <c r="DVS243"/>
      <c r="DVT243"/>
      <c r="DVU243"/>
      <c r="DVV243"/>
      <c r="DVW243"/>
      <c r="DVX243"/>
      <c r="DVY243"/>
      <c r="DVZ243"/>
      <c r="DWA243"/>
      <c r="DWB243"/>
      <c r="DWC243"/>
      <c r="DWD243"/>
      <c r="DWE243"/>
      <c r="DWF243"/>
      <c r="DWG243"/>
      <c r="DWH243"/>
      <c r="DWI243"/>
      <c r="DWJ243"/>
      <c r="DWK243"/>
      <c r="DWL243"/>
      <c r="DWM243"/>
      <c r="DWN243"/>
      <c r="DWO243"/>
      <c r="DWP243"/>
      <c r="DWQ243"/>
      <c r="DWR243"/>
      <c r="DWS243"/>
      <c r="DWT243"/>
      <c r="DWU243"/>
      <c r="DWV243"/>
      <c r="DWW243"/>
      <c r="DWX243"/>
      <c r="DWY243"/>
      <c r="DWZ243"/>
      <c r="DXA243"/>
      <c r="DXB243"/>
      <c r="DXC243"/>
      <c r="DXD243"/>
      <c r="DXE243"/>
      <c r="DXF243"/>
      <c r="DXG243"/>
      <c r="DXH243"/>
      <c r="DXI243"/>
      <c r="DXJ243"/>
      <c r="DXK243"/>
      <c r="DXL243"/>
      <c r="DXM243"/>
      <c r="DXN243"/>
      <c r="DXO243"/>
      <c r="DXP243"/>
      <c r="DXQ243"/>
      <c r="DXR243"/>
      <c r="DXS243"/>
      <c r="DXT243"/>
      <c r="DXU243"/>
      <c r="DXV243"/>
      <c r="DXW243"/>
      <c r="DXX243"/>
      <c r="DXY243"/>
      <c r="DXZ243"/>
      <c r="DYA243"/>
      <c r="DYB243"/>
      <c r="DYC243"/>
      <c r="DYD243"/>
      <c r="DYE243"/>
      <c r="DYF243"/>
      <c r="DYG243"/>
      <c r="DYH243"/>
      <c r="DYI243"/>
      <c r="DYJ243"/>
      <c r="DYK243"/>
      <c r="DYL243"/>
      <c r="DYM243"/>
      <c r="DYN243"/>
      <c r="DYO243"/>
      <c r="DYP243"/>
      <c r="DYQ243"/>
      <c r="DYR243"/>
      <c r="DYS243"/>
      <c r="DYT243"/>
      <c r="DYU243"/>
      <c r="DYV243"/>
      <c r="DYW243"/>
      <c r="DYX243"/>
      <c r="DYY243"/>
      <c r="DYZ243"/>
      <c r="DZA243"/>
      <c r="DZB243"/>
      <c r="DZC243"/>
      <c r="DZD243"/>
      <c r="DZE243"/>
      <c r="DZF243"/>
      <c r="DZG243"/>
      <c r="DZH243"/>
      <c r="DZI243"/>
      <c r="DZJ243"/>
      <c r="DZK243"/>
      <c r="DZL243"/>
      <c r="DZM243"/>
      <c r="DZN243"/>
      <c r="DZO243"/>
      <c r="DZP243"/>
      <c r="DZQ243"/>
      <c r="DZR243"/>
      <c r="DZS243"/>
      <c r="DZT243"/>
      <c r="DZU243"/>
      <c r="DZV243"/>
      <c r="DZW243"/>
      <c r="DZX243"/>
      <c r="DZY243"/>
      <c r="DZZ243"/>
      <c r="EAA243"/>
      <c r="EAB243"/>
      <c r="EAC243"/>
      <c r="EAD243"/>
      <c r="EAE243"/>
      <c r="EAF243"/>
      <c r="EAG243"/>
      <c r="EAH243"/>
      <c r="EAI243"/>
      <c r="EAJ243"/>
      <c r="EAK243"/>
      <c r="EAL243"/>
      <c r="EAM243"/>
      <c r="EAN243"/>
      <c r="EAO243"/>
      <c r="EAP243"/>
      <c r="EAQ243"/>
      <c r="EAR243"/>
      <c r="EAS243"/>
      <c r="EAT243"/>
      <c r="EAU243"/>
      <c r="EAV243"/>
      <c r="EAW243"/>
      <c r="EAX243"/>
      <c r="EAY243"/>
      <c r="EAZ243"/>
      <c r="EBA243"/>
      <c r="EBB243"/>
      <c r="EBC243"/>
      <c r="EBD243"/>
      <c r="EBE243"/>
      <c r="EBF243"/>
      <c r="EBG243"/>
      <c r="EBH243"/>
      <c r="EBI243"/>
      <c r="EBJ243"/>
      <c r="EBK243"/>
      <c r="EBL243"/>
      <c r="EBM243"/>
      <c r="EBN243"/>
      <c r="EBO243"/>
      <c r="EBP243"/>
      <c r="EBQ243"/>
      <c r="EBR243"/>
      <c r="EBS243"/>
      <c r="EBT243"/>
      <c r="EBU243"/>
      <c r="EBV243"/>
      <c r="EBW243"/>
      <c r="EBX243"/>
      <c r="EBY243"/>
      <c r="EBZ243"/>
      <c r="ECA243"/>
      <c r="ECB243"/>
      <c r="ECC243"/>
      <c r="ECD243"/>
      <c r="ECE243"/>
      <c r="ECF243"/>
      <c r="ECG243"/>
      <c r="ECH243"/>
      <c r="ECI243"/>
      <c r="ECJ243"/>
      <c r="ECK243"/>
      <c r="ECL243"/>
      <c r="ECM243"/>
      <c r="ECN243"/>
      <c r="ECO243"/>
      <c r="ECP243"/>
      <c r="ECQ243"/>
      <c r="ECR243"/>
      <c r="ECS243"/>
      <c r="ECT243"/>
      <c r="ECU243"/>
      <c r="ECV243"/>
      <c r="ECW243"/>
      <c r="ECX243"/>
      <c r="ECY243"/>
      <c r="ECZ243"/>
      <c r="EDA243"/>
      <c r="EDB243"/>
      <c r="EDC243"/>
      <c r="EDD243"/>
      <c r="EDE243"/>
      <c r="EDF243"/>
      <c r="EDG243"/>
      <c r="EDH243"/>
      <c r="EDI243"/>
      <c r="EDJ243"/>
      <c r="EDK243"/>
      <c r="EDL243"/>
      <c r="EDM243"/>
      <c r="EDN243"/>
      <c r="EDO243"/>
      <c r="EDP243"/>
      <c r="EDQ243"/>
      <c r="EDR243"/>
      <c r="EDS243"/>
      <c r="EDT243"/>
      <c r="EDU243"/>
      <c r="EDV243"/>
      <c r="EDW243"/>
      <c r="EDX243"/>
      <c r="EDY243"/>
      <c r="EDZ243"/>
      <c r="EEA243"/>
      <c r="EEB243"/>
      <c r="EEC243"/>
      <c r="EED243"/>
      <c r="EEE243"/>
      <c r="EEF243"/>
      <c r="EEG243"/>
      <c r="EEH243"/>
      <c r="EEI243"/>
      <c r="EEJ243"/>
      <c r="EEK243"/>
      <c r="EEL243"/>
      <c r="EEM243"/>
      <c r="EEN243"/>
      <c r="EEO243"/>
      <c r="EEP243"/>
      <c r="EEQ243"/>
      <c r="EER243"/>
      <c r="EES243"/>
      <c r="EET243"/>
      <c r="EEU243"/>
      <c r="EEV243"/>
      <c r="EEW243"/>
      <c r="EEX243"/>
      <c r="EEY243"/>
      <c r="EEZ243"/>
      <c r="EFA243"/>
      <c r="EFB243"/>
      <c r="EFC243"/>
      <c r="EFD243"/>
      <c r="EFE243"/>
      <c r="EFF243"/>
      <c r="EFG243"/>
      <c r="EFH243"/>
      <c r="EFI243"/>
      <c r="EFJ243"/>
      <c r="EFK243"/>
      <c r="EFL243"/>
      <c r="EFM243"/>
      <c r="EFN243"/>
      <c r="EFO243"/>
      <c r="EFP243"/>
      <c r="EFQ243"/>
      <c r="EFR243"/>
      <c r="EFS243"/>
      <c r="EFT243"/>
      <c r="EFU243"/>
      <c r="EFV243"/>
      <c r="EFW243"/>
      <c r="EFX243"/>
      <c r="EFY243"/>
      <c r="EFZ243"/>
      <c r="EGA243"/>
      <c r="EGB243"/>
      <c r="EGC243"/>
      <c r="EGD243"/>
      <c r="EGE243"/>
      <c r="EGF243"/>
      <c r="EGG243"/>
      <c r="EGH243"/>
      <c r="EGI243"/>
      <c r="EGJ243"/>
      <c r="EGK243"/>
      <c r="EGL243"/>
      <c r="EGM243"/>
      <c r="EGN243"/>
      <c r="EGO243"/>
      <c r="EGP243"/>
      <c r="EGQ243"/>
      <c r="EGR243"/>
      <c r="EGS243"/>
      <c r="EGT243"/>
      <c r="EGU243"/>
      <c r="EGV243"/>
      <c r="EGW243"/>
      <c r="EGX243"/>
      <c r="EGY243"/>
      <c r="EGZ243"/>
      <c r="EHA243"/>
      <c r="EHB243"/>
      <c r="EHC243"/>
      <c r="EHD243"/>
      <c r="EHE243"/>
      <c r="EHF243"/>
      <c r="EHG243"/>
      <c r="EHH243"/>
      <c r="EHI243"/>
      <c r="EHJ243"/>
      <c r="EHK243"/>
      <c r="EHL243"/>
      <c r="EHM243"/>
      <c r="EHN243"/>
      <c r="EHO243"/>
      <c r="EHP243"/>
      <c r="EHQ243"/>
      <c r="EHR243"/>
      <c r="EHS243"/>
      <c r="EHT243"/>
      <c r="EHU243"/>
      <c r="EHV243"/>
      <c r="EHW243"/>
      <c r="EHX243"/>
      <c r="EHY243"/>
      <c r="EHZ243"/>
      <c r="EIA243"/>
      <c r="EIB243"/>
      <c r="EIC243"/>
      <c r="EID243"/>
      <c r="EIE243"/>
      <c r="EIF243"/>
      <c r="EIG243"/>
      <c r="EIH243"/>
      <c r="EII243"/>
      <c r="EIJ243"/>
      <c r="EIK243"/>
      <c r="EIL243"/>
      <c r="EIM243"/>
      <c r="EIN243"/>
      <c r="EIO243"/>
      <c r="EIP243"/>
      <c r="EIQ243"/>
      <c r="EIR243"/>
      <c r="EIS243"/>
      <c r="EIT243"/>
      <c r="EIU243"/>
      <c r="EIV243"/>
      <c r="EIW243"/>
      <c r="EIX243"/>
      <c r="EIY243"/>
      <c r="EIZ243"/>
      <c r="EJA243"/>
      <c r="EJB243"/>
      <c r="EJC243"/>
      <c r="EJD243"/>
      <c r="EJE243"/>
      <c r="EJF243"/>
      <c r="EJG243"/>
      <c r="EJH243"/>
      <c r="EJI243"/>
      <c r="EJJ243"/>
      <c r="EJK243"/>
      <c r="EJL243"/>
      <c r="EJM243"/>
      <c r="EJN243"/>
      <c r="EJO243"/>
      <c r="EJP243"/>
      <c r="EJQ243"/>
      <c r="EJR243"/>
      <c r="EJS243"/>
      <c r="EJT243"/>
      <c r="EJU243"/>
      <c r="EJV243"/>
      <c r="EJW243"/>
      <c r="EJX243"/>
      <c r="EJY243"/>
      <c r="EJZ243"/>
      <c r="EKA243"/>
      <c r="EKB243"/>
      <c r="EKC243"/>
      <c r="EKD243"/>
      <c r="EKE243"/>
      <c r="EKF243"/>
      <c r="EKG243"/>
      <c r="EKH243"/>
      <c r="EKI243"/>
      <c r="EKJ243"/>
      <c r="EKK243"/>
      <c r="EKL243"/>
      <c r="EKM243"/>
      <c r="EKN243"/>
      <c r="EKO243"/>
      <c r="EKP243"/>
      <c r="EKQ243"/>
      <c r="EKR243"/>
      <c r="EKS243"/>
      <c r="EKT243"/>
      <c r="EKU243"/>
      <c r="EKV243"/>
      <c r="EKW243"/>
      <c r="EKX243"/>
      <c r="EKY243"/>
      <c r="EKZ243"/>
      <c r="ELA243"/>
      <c r="ELB243"/>
      <c r="ELC243"/>
      <c r="ELD243"/>
      <c r="ELE243"/>
      <c r="ELF243"/>
      <c r="ELG243"/>
      <c r="ELH243"/>
      <c r="ELI243"/>
      <c r="ELJ243"/>
      <c r="ELK243"/>
      <c r="ELL243"/>
      <c r="ELM243"/>
      <c r="ELN243"/>
      <c r="ELO243"/>
      <c r="ELP243"/>
      <c r="ELQ243"/>
      <c r="ELR243"/>
      <c r="ELS243"/>
      <c r="ELT243"/>
      <c r="ELU243"/>
      <c r="ELV243"/>
      <c r="ELW243"/>
      <c r="ELX243"/>
      <c r="ELY243"/>
      <c r="ELZ243"/>
      <c r="EMA243"/>
      <c r="EMB243"/>
      <c r="EMC243"/>
      <c r="EMD243"/>
      <c r="EME243"/>
      <c r="EMF243"/>
      <c r="EMG243"/>
      <c r="EMH243"/>
      <c r="EMI243"/>
      <c r="EMJ243"/>
      <c r="EMK243"/>
      <c r="EML243"/>
      <c r="EMM243"/>
      <c r="EMN243"/>
      <c r="EMO243"/>
      <c r="EMP243"/>
      <c r="EMQ243"/>
      <c r="EMR243"/>
      <c r="EMS243"/>
      <c r="EMT243"/>
      <c r="EMU243"/>
      <c r="EMV243"/>
      <c r="EMW243"/>
      <c r="EMX243"/>
      <c r="EMY243"/>
      <c r="EMZ243"/>
      <c r="ENA243"/>
      <c r="ENB243"/>
      <c r="ENC243"/>
      <c r="END243"/>
      <c r="ENE243"/>
      <c r="ENF243"/>
      <c r="ENG243"/>
      <c r="ENH243"/>
      <c r="ENI243"/>
      <c r="ENJ243"/>
      <c r="ENK243"/>
      <c r="ENL243"/>
      <c r="ENM243"/>
      <c r="ENN243"/>
      <c r="ENO243"/>
      <c r="ENP243"/>
      <c r="ENQ243"/>
      <c r="ENR243"/>
      <c r="ENS243"/>
      <c r="ENT243"/>
      <c r="ENU243"/>
      <c r="ENV243"/>
      <c r="ENW243"/>
      <c r="ENX243"/>
      <c r="ENY243"/>
      <c r="ENZ243"/>
      <c r="EOA243"/>
      <c r="EOB243"/>
      <c r="EOC243"/>
      <c r="EOD243"/>
      <c r="EOE243"/>
      <c r="EOF243"/>
      <c r="EOG243"/>
      <c r="EOH243"/>
      <c r="EOI243"/>
      <c r="EOJ243"/>
      <c r="EOK243"/>
      <c r="EOL243"/>
      <c r="EOM243"/>
      <c r="EON243"/>
      <c r="EOO243"/>
      <c r="EOP243"/>
      <c r="EOQ243"/>
      <c r="EOR243"/>
      <c r="EOS243"/>
      <c r="EOT243"/>
      <c r="EOU243"/>
      <c r="EOV243"/>
      <c r="EOW243"/>
      <c r="EOX243"/>
      <c r="EOY243"/>
      <c r="EOZ243"/>
      <c r="EPA243"/>
      <c r="EPB243"/>
      <c r="EPC243"/>
      <c r="EPD243"/>
      <c r="EPE243"/>
      <c r="EPF243"/>
      <c r="EPG243"/>
      <c r="EPH243"/>
      <c r="EPI243"/>
      <c r="EPJ243"/>
      <c r="EPK243"/>
      <c r="EPL243"/>
      <c r="EPM243"/>
      <c r="EPN243"/>
      <c r="EPO243"/>
      <c r="EPP243"/>
      <c r="EPQ243"/>
      <c r="EPR243"/>
      <c r="EPS243"/>
      <c r="EPT243"/>
      <c r="EPU243"/>
      <c r="EPV243"/>
      <c r="EPW243"/>
      <c r="EPX243"/>
      <c r="EPY243"/>
      <c r="EPZ243"/>
      <c r="EQA243"/>
      <c r="EQB243"/>
      <c r="EQC243"/>
      <c r="EQD243"/>
      <c r="EQE243"/>
      <c r="EQF243"/>
      <c r="EQG243"/>
      <c r="EQH243"/>
      <c r="EQI243"/>
      <c r="EQJ243"/>
      <c r="EQK243"/>
      <c r="EQL243"/>
      <c r="EQM243"/>
      <c r="EQN243"/>
      <c r="EQO243"/>
      <c r="EQP243"/>
      <c r="EQQ243"/>
      <c r="EQR243"/>
      <c r="EQS243"/>
      <c r="EQT243"/>
      <c r="EQU243"/>
      <c r="EQV243"/>
      <c r="EQW243"/>
      <c r="EQX243"/>
      <c r="EQY243"/>
      <c r="EQZ243"/>
      <c r="ERA243"/>
      <c r="ERB243"/>
      <c r="ERC243"/>
      <c r="ERD243"/>
      <c r="ERE243"/>
      <c r="ERF243"/>
      <c r="ERG243"/>
      <c r="ERH243"/>
      <c r="ERI243"/>
      <c r="ERJ243"/>
      <c r="ERK243"/>
      <c r="ERL243"/>
      <c r="ERM243"/>
      <c r="ERN243"/>
      <c r="ERO243"/>
      <c r="ERP243"/>
      <c r="ERQ243"/>
      <c r="ERR243"/>
      <c r="ERS243"/>
      <c r="ERT243"/>
      <c r="ERU243"/>
      <c r="ERV243"/>
      <c r="ERW243"/>
      <c r="ERX243"/>
      <c r="ERY243"/>
      <c r="ERZ243"/>
      <c r="ESA243"/>
      <c r="ESB243"/>
      <c r="ESC243"/>
      <c r="ESD243"/>
      <c r="ESE243"/>
      <c r="ESF243"/>
      <c r="ESG243"/>
      <c r="ESH243"/>
      <c r="ESI243"/>
      <c r="ESJ243"/>
      <c r="ESK243"/>
      <c r="ESL243"/>
      <c r="ESM243"/>
      <c r="ESN243"/>
      <c r="ESO243"/>
      <c r="ESP243"/>
      <c r="ESQ243"/>
      <c r="ESR243"/>
      <c r="ESS243"/>
      <c r="EST243"/>
      <c r="ESU243"/>
      <c r="ESV243"/>
      <c r="ESW243"/>
      <c r="ESX243"/>
      <c r="ESY243"/>
      <c r="ESZ243"/>
      <c r="ETA243"/>
      <c r="ETB243"/>
      <c r="ETC243"/>
      <c r="ETD243"/>
      <c r="ETE243"/>
      <c r="ETF243"/>
      <c r="ETG243"/>
      <c r="ETH243"/>
      <c r="ETI243"/>
      <c r="ETJ243"/>
      <c r="ETK243"/>
      <c r="ETL243"/>
      <c r="ETM243"/>
      <c r="ETN243"/>
      <c r="ETO243"/>
      <c r="ETP243"/>
      <c r="ETQ243"/>
      <c r="ETR243"/>
      <c r="ETS243"/>
      <c r="ETT243"/>
      <c r="ETU243"/>
      <c r="ETV243"/>
      <c r="ETW243"/>
      <c r="ETX243"/>
      <c r="ETY243"/>
      <c r="ETZ243"/>
      <c r="EUA243"/>
      <c r="EUB243"/>
      <c r="EUC243"/>
      <c r="EUD243"/>
      <c r="EUE243"/>
      <c r="EUF243"/>
      <c r="EUG243"/>
      <c r="EUH243"/>
      <c r="EUI243"/>
      <c r="EUJ243"/>
      <c r="EUK243"/>
      <c r="EUL243"/>
      <c r="EUM243"/>
      <c r="EUN243"/>
      <c r="EUO243"/>
      <c r="EUP243"/>
      <c r="EUQ243"/>
      <c r="EUR243"/>
      <c r="EUS243"/>
      <c r="EUT243"/>
      <c r="EUU243"/>
      <c r="EUV243"/>
      <c r="EUW243"/>
      <c r="EUX243"/>
      <c r="EUY243"/>
      <c r="EUZ243"/>
      <c r="EVA243"/>
      <c r="EVB243"/>
      <c r="EVC243"/>
      <c r="EVD243"/>
      <c r="EVE243"/>
      <c r="EVF243"/>
      <c r="EVG243"/>
      <c r="EVH243"/>
      <c r="EVI243"/>
      <c r="EVJ243"/>
      <c r="EVK243"/>
      <c r="EVL243"/>
      <c r="EVM243"/>
      <c r="EVN243"/>
      <c r="EVO243"/>
      <c r="EVP243"/>
      <c r="EVQ243"/>
      <c r="EVR243"/>
      <c r="EVS243"/>
      <c r="EVT243"/>
      <c r="EVU243"/>
      <c r="EVV243"/>
      <c r="EVW243"/>
      <c r="EVX243"/>
      <c r="EVY243"/>
      <c r="EVZ243"/>
      <c r="EWA243"/>
      <c r="EWB243"/>
      <c r="EWC243"/>
      <c r="EWD243"/>
      <c r="EWE243"/>
      <c r="EWF243"/>
      <c r="EWG243"/>
      <c r="EWH243"/>
      <c r="EWI243"/>
      <c r="EWJ243"/>
      <c r="EWK243"/>
      <c r="EWL243"/>
      <c r="EWM243"/>
      <c r="EWN243"/>
      <c r="EWO243"/>
      <c r="EWP243"/>
      <c r="EWQ243"/>
      <c r="EWR243"/>
      <c r="EWS243"/>
      <c r="EWT243"/>
      <c r="EWU243"/>
      <c r="EWV243"/>
      <c r="EWW243"/>
      <c r="EWX243"/>
      <c r="EWY243"/>
      <c r="EWZ243"/>
      <c r="EXA243"/>
      <c r="EXB243"/>
      <c r="EXC243"/>
      <c r="EXD243"/>
      <c r="EXE243"/>
      <c r="EXF243"/>
      <c r="EXG243"/>
      <c r="EXH243"/>
      <c r="EXI243"/>
      <c r="EXJ243"/>
      <c r="EXK243"/>
      <c r="EXL243"/>
      <c r="EXM243"/>
      <c r="EXN243"/>
      <c r="EXO243"/>
      <c r="EXP243"/>
      <c r="EXQ243"/>
      <c r="EXR243"/>
      <c r="EXS243"/>
      <c r="EXT243"/>
      <c r="EXU243"/>
      <c r="EXV243"/>
      <c r="EXW243"/>
      <c r="EXX243"/>
      <c r="EXY243"/>
      <c r="EXZ243"/>
      <c r="EYA243"/>
      <c r="EYB243"/>
      <c r="EYC243"/>
      <c r="EYD243"/>
      <c r="EYE243"/>
      <c r="EYF243"/>
      <c r="EYG243"/>
      <c r="EYH243"/>
      <c r="EYI243"/>
      <c r="EYJ243"/>
      <c r="EYK243"/>
      <c r="EYL243"/>
      <c r="EYM243"/>
      <c r="EYN243"/>
      <c r="EYO243"/>
      <c r="EYP243"/>
      <c r="EYQ243"/>
      <c r="EYR243"/>
      <c r="EYS243"/>
      <c r="EYT243"/>
      <c r="EYU243"/>
      <c r="EYV243"/>
      <c r="EYW243"/>
      <c r="EYX243"/>
      <c r="EYY243"/>
      <c r="EYZ243"/>
      <c r="EZA243"/>
      <c r="EZB243"/>
      <c r="EZC243"/>
      <c r="EZD243"/>
      <c r="EZE243"/>
      <c r="EZF243"/>
      <c r="EZG243"/>
      <c r="EZH243"/>
      <c r="EZI243"/>
      <c r="EZJ243"/>
      <c r="EZK243"/>
      <c r="EZL243"/>
      <c r="EZM243"/>
      <c r="EZN243"/>
      <c r="EZO243"/>
      <c r="EZP243"/>
      <c r="EZQ243"/>
      <c r="EZR243"/>
      <c r="EZS243"/>
      <c r="EZT243"/>
      <c r="EZU243"/>
      <c r="EZV243"/>
      <c r="EZW243"/>
      <c r="EZX243"/>
      <c r="EZY243"/>
      <c r="EZZ243"/>
      <c r="FAA243"/>
      <c r="FAB243"/>
      <c r="FAC243"/>
      <c r="FAD243"/>
      <c r="FAE243"/>
      <c r="FAF243"/>
      <c r="FAG243"/>
      <c r="FAH243"/>
      <c r="FAI243"/>
      <c r="FAJ243"/>
      <c r="FAK243"/>
      <c r="FAL243"/>
      <c r="FAM243"/>
      <c r="FAN243"/>
      <c r="FAO243"/>
      <c r="FAP243"/>
      <c r="FAQ243"/>
      <c r="FAR243"/>
      <c r="FAS243"/>
      <c r="FAT243"/>
      <c r="FAU243"/>
      <c r="FAV243"/>
      <c r="FAW243"/>
      <c r="FAX243"/>
      <c r="FAY243"/>
      <c r="FAZ243"/>
      <c r="FBA243"/>
      <c r="FBB243"/>
      <c r="FBC243"/>
      <c r="FBD243"/>
      <c r="FBE243"/>
      <c r="FBF243"/>
      <c r="FBG243"/>
      <c r="FBH243"/>
      <c r="FBI243"/>
      <c r="FBJ243"/>
      <c r="FBK243"/>
      <c r="FBL243"/>
      <c r="FBM243"/>
      <c r="FBN243"/>
      <c r="FBO243"/>
      <c r="FBP243"/>
      <c r="FBQ243"/>
      <c r="FBR243"/>
      <c r="FBS243"/>
      <c r="FBT243"/>
      <c r="FBU243"/>
      <c r="FBV243"/>
      <c r="FBW243"/>
      <c r="FBX243"/>
      <c r="FBY243"/>
      <c r="FBZ243"/>
      <c r="FCA243"/>
      <c r="FCB243"/>
      <c r="FCC243"/>
      <c r="FCD243"/>
      <c r="FCE243"/>
      <c r="FCF243"/>
      <c r="FCG243"/>
      <c r="FCH243"/>
      <c r="FCI243"/>
      <c r="FCJ243"/>
      <c r="FCK243"/>
      <c r="FCL243"/>
      <c r="FCM243"/>
      <c r="FCN243"/>
      <c r="FCO243"/>
      <c r="FCP243"/>
      <c r="FCQ243"/>
      <c r="FCR243"/>
      <c r="FCS243"/>
      <c r="FCT243"/>
      <c r="FCU243"/>
      <c r="FCV243"/>
      <c r="FCW243"/>
      <c r="FCX243"/>
      <c r="FCY243"/>
      <c r="FCZ243"/>
      <c r="FDA243"/>
      <c r="FDB243"/>
      <c r="FDC243"/>
      <c r="FDD243"/>
      <c r="FDE243"/>
      <c r="FDF243"/>
      <c r="FDG243"/>
      <c r="FDH243"/>
      <c r="FDI243"/>
      <c r="FDJ243"/>
      <c r="FDK243"/>
      <c r="FDL243"/>
      <c r="FDM243"/>
      <c r="FDN243"/>
      <c r="FDO243"/>
      <c r="FDP243"/>
      <c r="FDQ243"/>
      <c r="FDR243"/>
      <c r="FDS243"/>
      <c r="FDT243"/>
      <c r="FDU243"/>
      <c r="FDV243"/>
      <c r="FDW243"/>
      <c r="FDX243"/>
      <c r="FDY243"/>
      <c r="FDZ243"/>
      <c r="FEA243"/>
      <c r="FEB243"/>
      <c r="FEC243"/>
      <c r="FED243"/>
      <c r="FEE243"/>
      <c r="FEF243"/>
      <c r="FEG243"/>
      <c r="FEH243"/>
      <c r="FEI243"/>
      <c r="FEJ243"/>
      <c r="FEK243"/>
      <c r="FEL243"/>
      <c r="FEM243"/>
      <c r="FEN243"/>
      <c r="FEO243"/>
      <c r="FEP243"/>
      <c r="FEQ243"/>
      <c r="FER243"/>
      <c r="FES243"/>
      <c r="FET243"/>
      <c r="FEU243"/>
      <c r="FEV243"/>
      <c r="FEW243"/>
      <c r="FEX243"/>
      <c r="FEY243"/>
      <c r="FEZ243"/>
      <c r="FFA243"/>
      <c r="FFB243"/>
      <c r="FFC243"/>
      <c r="FFD243"/>
      <c r="FFE243"/>
      <c r="FFF243"/>
      <c r="FFG243"/>
      <c r="FFH243"/>
      <c r="FFI243"/>
      <c r="FFJ243"/>
      <c r="FFK243"/>
      <c r="FFL243"/>
      <c r="FFM243"/>
      <c r="FFN243"/>
      <c r="FFO243"/>
      <c r="FFP243"/>
      <c r="FFQ243"/>
      <c r="FFR243"/>
      <c r="FFS243"/>
      <c r="FFT243"/>
      <c r="FFU243"/>
      <c r="FFV243"/>
      <c r="FFW243"/>
      <c r="FFX243"/>
      <c r="FFY243"/>
      <c r="FFZ243"/>
      <c r="FGA243"/>
      <c r="FGB243"/>
      <c r="FGC243"/>
      <c r="FGD243"/>
      <c r="FGE243"/>
      <c r="FGF243"/>
      <c r="FGG243"/>
      <c r="FGH243"/>
      <c r="FGI243"/>
      <c r="FGJ243"/>
      <c r="FGK243"/>
      <c r="FGL243"/>
      <c r="FGM243"/>
      <c r="FGN243"/>
      <c r="FGO243"/>
      <c r="FGP243"/>
      <c r="FGQ243"/>
      <c r="FGR243"/>
      <c r="FGS243"/>
      <c r="FGT243"/>
      <c r="FGU243"/>
      <c r="FGV243"/>
      <c r="FGW243"/>
      <c r="FGX243"/>
      <c r="FGY243"/>
      <c r="FGZ243"/>
      <c r="FHA243"/>
      <c r="FHB243"/>
      <c r="FHC243"/>
      <c r="FHD243"/>
      <c r="FHE243"/>
      <c r="FHF243"/>
      <c r="FHG243"/>
      <c r="FHH243"/>
      <c r="FHI243"/>
      <c r="FHJ243"/>
      <c r="FHK243"/>
      <c r="FHL243"/>
      <c r="FHM243"/>
      <c r="FHN243"/>
      <c r="FHO243"/>
      <c r="FHP243"/>
      <c r="FHQ243"/>
      <c r="FHR243"/>
      <c r="FHS243"/>
      <c r="FHT243"/>
      <c r="FHU243"/>
      <c r="FHV243"/>
      <c r="FHW243"/>
      <c r="FHX243"/>
      <c r="FHY243"/>
      <c r="FHZ243"/>
      <c r="FIA243"/>
      <c r="FIB243"/>
      <c r="FIC243"/>
      <c r="FID243"/>
      <c r="FIE243"/>
      <c r="FIF243"/>
      <c r="FIG243"/>
      <c r="FIH243"/>
      <c r="FII243"/>
      <c r="FIJ243"/>
      <c r="FIK243"/>
      <c r="FIL243"/>
      <c r="FIM243"/>
      <c r="FIN243"/>
      <c r="FIO243"/>
      <c r="FIP243"/>
      <c r="FIQ243"/>
      <c r="FIR243"/>
      <c r="FIS243"/>
      <c r="FIT243"/>
      <c r="FIU243"/>
      <c r="FIV243"/>
      <c r="FIW243"/>
      <c r="FIX243"/>
      <c r="FIY243"/>
      <c r="FIZ243"/>
      <c r="FJA243"/>
      <c r="FJB243"/>
      <c r="FJC243"/>
      <c r="FJD243"/>
      <c r="FJE243"/>
      <c r="FJF243"/>
      <c r="FJG243"/>
      <c r="FJH243"/>
      <c r="FJI243"/>
      <c r="FJJ243"/>
      <c r="FJK243"/>
      <c r="FJL243"/>
      <c r="FJM243"/>
      <c r="FJN243"/>
      <c r="FJO243"/>
      <c r="FJP243"/>
      <c r="FJQ243"/>
      <c r="FJR243"/>
      <c r="FJS243"/>
      <c r="FJT243"/>
      <c r="FJU243"/>
      <c r="FJV243"/>
      <c r="FJW243"/>
      <c r="FJX243"/>
      <c r="FJY243"/>
      <c r="FJZ243"/>
      <c r="FKA243"/>
      <c r="FKB243"/>
      <c r="FKC243"/>
      <c r="FKD243"/>
      <c r="FKE243"/>
      <c r="FKF243"/>
      <c r="FKG243"/>
      <c r="FKH243"/>
      <c r="FKI243"/>
      <c r="FKJ243"/>
      <c r="FKK243"/>
      <c r="FKL243"/>
      <c r="FKM243"/>
      <c r="FKN243"/>
      <c r="FKO243"/>
      <c r="FKP243"/>
      <c r="FKQ243"/>
      <c r="FKR243"/>
      <c r="FKS243"/>
      <c r="FKT243"/>
      <c r="FKU243"/>
      <c r="FKV243"/>
      <c r="FKW243"/>
      <c r="FKX243"/>
      <c r="FKY243"/>
      <c r="FKZ243"/>
      <c r="FLA243"/>
      <c r="FLB243"/>
      <c r="FLC243"/>
      <c r="FLD243"/>
      <c r="FLE243"/>
      <c r="FLF243"/>
      <c r="FLG243"/>
      <c r="FLH243"/>
      <c r="FLI243"/>
      <c r="FLJ243"/>
      <c r="FLK243"/>
      <c r="FLL243"/>
      <c r="FLM243"/>
      <c r="FLN243"/>
      <c r="FLO243"/>
      <c r="FLP243"/>
      <c r="FLQ243"/>
      <c r="FLR243"/>
      <c r="FLS243"/>
      <c r="FLT243"/>
      <c r="FLU243"/>
      <c r="FLV243"/>
      <c r="FLW243"/>
      <c r="FLX243"/>
      <c r="FLY243"/>
      <c r="FLZ243"/>
      <c r="FMA243"/>
      <c r="FMB243"/>
      <c r="FMC243"/>
      <c r="FMD243"/>
      <c r="FME243"/>
      <c r="FMF243"/>
      <c r="FMG243"/>
      <c r="FMH243"/>
      <c r="FMI243"/>
      <c r="FMJ243"/>
      <c r="FMK243"/>
      <c r="FML243"/>
      <c r="FMM243"/>
      <c r="FMN243"/>
      <c r="FMO243"/>
      <c r="FMP243"/>
      <c r="FMQ243"/>
      <c r="FMR243"/>
      <c r="FMS243"/>
      <c r="FMT243"/>
      <c r="FMU243"/>
      <c r="FMV243"/>
      <c r="FMW243"/>
      <c r="FMX243"/>
      <c r="FMY243"/>
      <c r="FMZ243"/>
      <c r="FNA243"/>
      <c r="FNB243"/>
      <c r="FNC243"/>
      <c r="FND243"/>
      <c r="FNE243"/>
      <c r="FNF243"/>
      <c r="FNG243"/>
      <c r="FNH243"/>
      <c r="FNI243"/>
      <c r="FNJ243"/>
      <c r="FNK243"/>
      <c r="FNL243"/>
      <c r="FNM243"/>
      <c r="FNN243"/>
      <c r="FNO243"/>
      <c r="FNP243"/>
      <c r="FNQ243"/>
      <c r="FNR243"/>
      <c r="FNS243"/>
      <c r="FNT243"/>
      <c r="FNU243"/>
      <c r="FNV243"/>
      <c r="FNW243"/>
      <c r="FNX243"/>
      <c r="FNY243"/>
      <c r="FNZ243"/>
      <c r="FOA243"/>
      <c r="FOB243"/>
      <c r="FOC243"/>
      <c r="FOD243"/>
      <c r="FOE243"/>
      <c r="FOF243"/>
      <c r="FOG243"/>
      <c r="FOH243"/>
      <c r="FOI243"/>
      <c r="FOJ243"/>
      <c r="FOK243"/>
      <c r="FOL243"/>
      <c r="FOM243"/>
      <c r="FON243"/>
      <c r="FOO243"/>
      <c r="FOP243"/>
      <c r="FOQ243"/>
      <c r="FOR243"/>
      <c r="FOS243"/>
      <c r="FOT243"/>
      <c r="FOU243"/>
      <c r="FOV243"/>
      <c r="FOW243"/>
      <c r="FOX243"/>
      <c r="FOY243"/>
      <c r="FOZ243"/>
      <c r="FPA243"/>
      <c r="FPB243"/>
      <c r="FPC243"/>
      <c r="FPD243"/>
      <c r="FPE243"/>
      <c r="FPF243"/>
      <c r="FPG243"/>
      <c r="FPH243"/>
      <c r="FPI243"/>
      <c r="FPJ243"/>
      <c r="FPK243"/>
      <c r="FPL243"/>
      <c r="FPM243"/>
      <c r="FPN243"/>
      <c r="FPO243"/>
      <c r="FPP243"/>
      <c r="FPQ243"/>
      <c r="FPR243"/>
      <c r="FPS243"/>
      <c r="FPT243"/>
      <c r="FPU243"/>
      <c r="FPV243"/>
      <c r="FPW243"/>
      <c r="FPX243"/>
      <c r="FPY243"/>
      <c r="FPZ243"/>
      <c r="FQA243"/>
      <c r="FQB243"/>
      <c r="FQC243"/>
      <c r="FQD243"/>
      <c r="FQE243"/>
      <c r="FQF243"/>
      <c r="FQG243"/>
      <c r="FQH243"/>
      <c r="FQI243"/>
      <c r="FQJ243"/>
      <c r="FQK243"/>
      <c r="FQL243"/>
      <c r="FQM243"/>
      <c r="FQN243"/>
      <c r="FQO243"/>
      <c r="FQP243"/>
      <c r="FQQ243"/>
      <c r="FQR243"/>
      <c r="FQS243"/>
      <c r="FQT243"/>
      <c r="FQU243"/>
      <c r="FQV243"/>
      <c r="FQW243"/>
      <c r="FQX243"/>
      <c r="FQY243"/>
      <c r="FQZ243"/>
      <c r="FRA243"/>
      <c r="FRB243"/>
      <c r="FRC243"/>
      <c r="FRD243"/>
      <c r="FRE243"/>
      <c r="FRF243"/>
      <c r="FRG243"/>
      <c r="FRH243"/>
      <c r="FRI243"/>
      <c r="FRJ243"/>
      <c r="FRK243"/>
      <c r="FRL243"/>
      <c r="FRM243"/>
      <c r="FRN243"/>
      <c r="FRO243"/>
      <c r="FRP243"/>
      <c r="FRQ243"/>
      <c r="FRR243"/>
      <c r="FRS243"/>
      <c r="FRT243"/>
      <c r="FRU243"/>
      <c r="FRV243"/>
      <c r="FRW243"/>
      <c r="FRX243"/>
      <c r="FRY243"/>
      <c r="FRZ243"/>
      <c r="FSA243"/>
      <c r="FSB243"/>
      <c r="FSC243"/>
      <c r="FSD243"/>
      <c r="FSE243"/>
      <c r="FSF243"/>
      <c r="FSG243"/>
      <c r="FSH243"/>
      <c r="FSI243"/>
      <c r="FSJ243"/>
      <c r="FSK243"/>
      <c r="FSL243"/>
      <c r="FSM243"/>
      <c r="FSN243"/>
      <c r="FSO243"/>
      <c r="FSP243"/>
      <c r="FSQ243"/>
      <c r="FSR243"/>
      <c r="FSS243"/>
      <c r="FST243"/>
      <c r="FSU243"/>
      <c r="FSV243"/>
      <c r="FSW243"/>
      <c r="FSX243"/>
      <c r="FSY243"/>
      <c r="FSZ243"/>
      <c r="FTA243"/>
      <c r="FTB243"/>
      <c r="FTC243"/>
      <c r="FTD243"/>
      <c r="FTE243"/>
      <c r="FTF243"/>
      <c r="FTG243"/>
      <c r="FTH243"/>
      <c r="FTI243"/>
      <c r="FTJ243"/>
      <c r="FTK243"/>
      <c r="FTL243"/>
      <c r="FTM243"/>
      <c r="FTN243"/>
      <c r="FTO243"/>
      <c r="FTP243"/>
      <c r="FTQ243"/>
      <c r="FTR243"/>
      <c r="FTS243"/>
      <c r="FTT243"/>
      <c r="FTU243"/>
      <c r="FTV243"/>
      <c r="FTW243"/>
      <c r="FTX243"/>
      <c r="FTY243"/>
      <c r="FTZ243"/>
      <c r="FUA243"/>
      <c r="FUB243"/>
      <c r="FUC243"/>
      <c r="FUD243"/>
      <c r="FUE243"/>
      <c r="FUF243"/>
      <c r="FUG243"/>
      <c r="FUH243"/>
      <c r="FUI243"/>
      <c r="FUJ243"/>
      <c r="FUK243"/>
      <c r="FUL243"/>
      <c r="FUM243"/>
      <c r="FUN243"/>
      <c r="FUO243"/>
      <c r="FUP243"/>
      <c r="FUQ243"/>
      <c r="FUR243"/>
      <c r="FUS243"/>
      <c r="FUT243"/>
      <c r="FUU243"/>
      <c r="FUV243"/>
      <c r="FUW243"/>
      <c r="FUX243"/>
      <c r="FUY243"/>
      <c r="FUZ243"/>
      <c r="FVA243"/>
      <c r="FVB243"/>
      <c r="FVC243"/>
      <c r="FVD243"/>
      <c r="FVE243"/>
      <c r="FVF243"/>
      <c r="FVG243"/>
      <c r="FVH243"/>
      <c r="FVI243"/>
      <c r="FVJ243"/>
      <c r="FVK243"/>
      <c r="FVL243"/>
      <c r="FVM243"/>
      <c r="FVN243"/>
      <c r="FVO243"/>
      <c r="FVP243"/>
      <c r="FVQ243"/>
      <c r="FVR243"/>
      <c r="FVS243"/>
      <c r="FVT243"/>
      <c r="FVU243"/>
      <c r="FVV243"/>
      <c r="FVW243"/>
      <c r="FVX243"/>
      <c r="FVY243"/>
      <c r="FVZ243"/>
      <c r="FWA243"/>
      <c r="FWB243"/>
      <c r="FWC243"/>
      <c r="FWD243"/>
      <c r="FWE243"/>
      <c r="FWF243"/>
      <c r="FWG243"/>
      <c r="FWH243"/>
      <c r="FWI243"/>
      <c r="FWJ243"/>
      <c r="FWK243"/>
      <c r="FWL243"/>
      <c r="FWM243"/>
      <c r="FWN243"/>
      <c r="FWO243"/>
      <c r="FWP243"/>
      <c r="FWQ243"/>
      <c r="FWR243"/>
      <c r="FWS243"/>
      <c r="FWT243"/>
      <c r="FWU243"/>
      <c r="FWV243"/>
      <c r="FWW243"/>
      <c r="FWX243"/>
      <c r="FWY243"/>
      <c r="FWZ243"/>
      <c r="FXA243"/>
      <c r="FXB243"/>
      <c r="FXC243"/>
      <c r="FXD243"/>
      <c r="FXE243"/>
      <c r="FXF243"/>
      <c r="FXG243"/>
      <c r="FXH243"/>
      <c r="FXI243"/>
      <c r="FXJ243"/>
      <c r="FXK243"/>
      <c r="FXL243"/>
      <c r="FXM243"/>
      <c r="FXN243"/>
      <c r="FXO243"/>
      <c r="FXP243"/>
      <c r="FXQ243"/>
      <c r="FXR243"/>
      <c r="FXS243"/>
      <c r="FXT243"/>
      <c r="FXU243"/>
      <c r="FXV243"/>
      <c r="FXW243"/>
      <c r="FXX243"/>
      <c r="FXY243"/>
      <c r="FXZ243"/>
      <c r="FYA243"/>
      <c r="FYB243"/>
      <c r="FYC243"/>
      <c r="FYD243"/>
      <c r="FYE243"/>
      <c r="FYF243"/>
      <c r="FYG243"/>
      <c r="FYH243"/>
      <c r="FYI243"/>
      <c r="FYJ243"/>
      <c r="FYK243"/>
      <c r="FYL243"/>
      <c r="FYM243"/>
      <c r="FYN243"/>
      <c r="FYO243"/>
      <c r="FYP243"/>
      <c r="FYQ243"/>
      <c r="FYR243"/>
      <c r="FYS243"/>
      <c r="FYT243"/>
      <c r="FYU243"/>
      <c r="FYV243"/>
      <c r="FYW243"/>
      <c r="FYX243"/>
      <c r="FYY243"/>
      <c r="FYZ243"/>
      <c r="FZA243"/>
      <c r="FZB243"/>
      <c r="FZC243"/>
      <c r="FZD243"/>
      <c r="FZE243"/>
      <c r="FZF243"/>
      <c r="FZG243"/>
      <c r="FZH243"/>
      <c r="FZI243"/>
      <c r="FZJ243"/>
      <c r="FZK243"/>
      <c r="FZL243"/>
      <c r="FZM243"/>
      <c r="FZN243"/>
      <c r="FZO243"/>
      <c r="FZP243"/>
      <c r="FZQ243"/>
      <c r="FZR243"/>
      <c r="FZS243"/>
      <c r="FZT243"/>
      <c r="FZU243"/>
      <c r="FZV243"/>
      <c r="FZW243"/>
      <c r="FZX243"/>
      <c r="FZY243"/>
      <c r="FZZ243"/>
      <c r="GAA243"/>
      <c r="GAB243"/>
      <c r="GAC243"/>
      <c r="GAD243"/>
      <c r="GAE243"/>
      <c r="GAF243"/>
      <c r="GAG243"/>
      <c r="GAH243"/>
      <c r="GAI243"/>
      <c r="GAJ243"/>
      <c r="GAK243"/>
      <c r="GAL243"/>
      <c r="GAM243"/>
      <c r="GAN243"/>
      <c r="GAO243"/>
      <c r="GAP243"/>
      <c r="GAQ243"/>
      <c r="GAR243"/>
      <c r="GAS243"/>
      <c r="GAT243"/>
      <c r="GAU243"/>
      <c r="GAV243"/>
      <c r="GAW243"/>
      <c r="GAX243"/>
      <c r="GAY243"/>
      <c r="GAZ243"/>
      <c r="GBA243"/>
      <c r="GBB243"/>
      <c r="GBC243"/>
      <c r="GBD243"/>
      <c r="GBE243"/>
      <c r="GBF243"/>
      <c r="GBG243"/>
      <c r="GBH243"/>
      <c r="GBI243"/>
      <c r="GBJ243"/>
      <c r="GBK243"/>
      <c r="GBL243"/>
      <c r="GBM243"/>
      <c r="GBN243"/>
      <c r="GBO243"/>
      <c r="GBP243"/>
      <c r="GBQ243"/>
      <c r="GBR243"/>
      <c r="GBS243"/>
      <c r="GBT243"/>
      <c r="GBU243"/>
      <c r="GBV243"/>
      <c r="GBW243"/>
      <c r="GBX243"/>
      <c r="GBY243"/>
      <c r="GBZ243"/>
      <c r="GCA243"/>
      <c r="GCB243"/>
      <c r="GCC243"/>
      <c r="GCD243"/>
      <c r="GCE243"/>
      <c r="GCF243"/>
      <c r="GCG243"/>
      <c r="GCH243"/>
      <c r="GCI243"/>
      <c r="GCJ243"/>
      <c r="GCK243"/>
      <c r="GCL243"/>
      <c r="GCM243"/>
      <c r="GCN243"/>
      <c r="GCO243"/>
      <c r="GCP243"/>
      <c r="GCQ243"/>
      <c r="GCR243"/>
      <c r="GCS243"/>
      <c r="GCT243"/>
      <c r="GCU243"/>
      <c r="GCV243"/>
      <c r="GCW243"/>
      <c r="GCX243"/>
      <c r="GCY243"/>
      <c r="GCZ243"/>
      <c r="GDA243"/>
      <c r="GDB243"/>
      <c r="GDC243"/>
      <c r="GDD243"/>
      <c r="GDE243"/>
      <c r="GDF243"/>
      <c r="GDG243"/>
      <c r="GDH243"/>
      <c r="GDI243"/>
      <c r="GDJ243"/>
      <c r="GDK243"/>
      <c r="GDL243"/>
      <c r="GDM243"/>
      <c r="GDN243"/>
      <c r="GDO243"/>
      <c r="GDP243"/>
      <c r="GDQ243"/>
      <c r="GDR243"/>
      <c r="GDS243"/>
      <c r="GDT243"/>
      <c r="GDU243"/>
      <c r="GDV243"/>
      <c r="GDW243"/>
      <c r="GDX243"/>
      <c r="GDY243"/>
      <c r="GDZ243"/>
      <c r="GEA243"/>
      <c r="GEB243"/>
      <c r="GEC243"/>
      <c r="GED243"/>
      <c r="GEE243"/>
      <c r="GEF243"/>
      <c r="GEG243"/>
      <c r="GEH243"/>
      <c r="GEI243"/>
      <c r="GEJ243"/>
      <c r="GEK243"/>
      <c r="GEL243"/>
      <c r="GEM243"/>
      <c r="GEN243"/>
      <c r="GEO243"/>
      <c r="GEP243"/>
      <c r="GEQ243"/>
      <c r="GER243"/>
      <c r="GES243"/>
      <c r="GET243"/>
      <c r="GEU243"/>
      <c r="GEV243"/>
      <c r="GEW243"/>
      <c r="GEX243"/>
      <c r="GEY243"/>
      <c r="GEZ243"/>
      <c r="GFA243"/>
      <c r="GFB243"/>
      <c r="GFC243"/>
      <c r="GFD243"/>
      <c r="GFE243"/>
      <c r="GFF243"/>
      <c r="GFG243"/>
      <c r="GFH243"/>
      <c r="GFI243"/>
      <c r="GFJ243"/>
      <c r="GFK243"/>
      <c r="GFL243"/>
      <c r="GFM243"/>
      <c r="GFN243"/>
      <c r="GFO243"/>
      <c r="GFP243"/>
      <c r="GFQ243"/>
      <c r="GFR243"/>
      <c r="GFS243"/>
      <c r="GFT243"/>
      <c r="GFU243"/>
      <c r="GFV243"/>
      <c r="GFW243"/>
      <c r="GFX243"/>
      <c r="GFY243"/>
      <c r="GFZ243"/>
      <c r="GGA243"/>
      <c r="GGB243"/>
      <c r="GGC243"/>
      <c r="GGD243"/>
      <c r="GGE243"/>
      <c r="GGF243"/>
      <c r="GGG243"/>
      <c r="GGH243"/>
      <c r="GGI243"/>
      <c r="GGJ243"/>
      <c r="GGK243"/>
      <c r="GGL243"/>
      <c r="GGM243"/>
      <c r="GGN243"/>
      <c r="GGO243"/>
      <c r="GGP243"/>
      <c r="GGQ243"/>
      <c r="GGR243"/>
      <c r="GGS243"/>
      <c r="GGT243"/>
      <c r="GGU243"/>
      <c r="GGV243"/>
      <c r="GGW243"/>
      <c r="GGX243"/>
      <c r="GGY243"/>
      <c r="GGZ243"/>
      <c r="GHA243"/>
      <c r="GHB243"/>
      <c r="GHC243"/>
      <c r="GHD243"/>
      <c r="GHE243"/>
      <c r="GHF243"/>
      <c r="GHG243"/>
      <c r="GHH243"/>
      <c r="GHI243"/>
      <c r="GHJ243"/>
      <c r="GHK243"/>
      <c r="GHL243"/>
      <c r="GHM243"/>
      <c r="GHN243"/>
      <c r="GHO243"/>
      <c r="GHP243"/>
      <c r="GHQ243"/>
      <c r="GHR243"/>
      <c r="GHS243"/>
      <c r="GHT243"/>
      <c r="GHU243"/>
      <c r="GHV243"/>
      <c r="GHW243"/>
      <c r="GHX243"/>
      <c r="GHY243"/>
      <c r="GHZ243"/>
      <c r="GIA243"/>
      <c r="GIB243"/>
      <c r="GIC243"/>
      <c r="GID243"/>
      <c r="GIE243"/>
      <c r="GIF243"/>
      <c r="GIG243"/>
      <c r="GIH243"/>
      <c r="GII243"/>
      <c r="GIJ243"/>
      <c r="GIK243"/>
      <c r="GIL243"/>
      <c r="GIM243"/>
      <c r="GIN243"/>
      <c r="GIO243"/>
      <c r="GIP243"/>
      <c r="GIQ243"/>
      <c r="GIR243"/>
      <c r="GIS243"/>
      <c r="GIT243"/>
      <c r="GIU243"/>
      <c r="GIV243"/>
      <c r="GIW243"/>
      <c r="GIX243"/>
      <c r="GIY243"/>
      <c r="GIZ243"/>
      <c r="GJA243"/>
      <c r="GJB243"/>
      <c r="GJC243"/>
      <c r="GJD243"/>
      <c r="GJE243"/>
      <c r="GJF243"/>
      <c r="GJG243"/>
      <c r="GJH243"/>
      <c r="GJI243"/>
      <c r="GJJ243"/>
      <c r="GJK243"/>
      <c r="GJL243"/>
      <c r="GJM243"/>
      <c r="GJN243"/>
      <c r="GJO243"/>
      <c r="GJP243"/>
      <c r="GJQ243"/>
      <c r="GJR243"/>
      <c r="GJS243"/>
      <c r="GJT243"/>
      <c r="GJU243"/>
      <c r="GJV243"/>
      <c r="GJW243"/>
      <c r="GJX243"/>
      <c r="GJY243"/>
      <c r="GJZ243"/>
      <c r="GKA243"/>
      <c r="GKB243"/>
      <c r="GKC243"/>
      <c r="GKD243"/>
      <c r="GKE243"/>
      <c r="GKF243"/>
      <c r="GKG243"/>
      <c r="GKH243"/>
      <c r="GKI243"/>
      <c r="GKJ243"/>
      <c r="GKK243"/>
      <c r="GKL243"/>
      <c r="GKM243"/>
      <c r="GKN243"/>
      <c r="GKO243"/>
      <c r="GKP243"/>
      <c r="GKQ243"/>
      <c r="GKR243"/>
      <c r="GKS243"/>
      <c r="GKT243"/>
      <c r="GKU243"/>
      <c r="GKV243"/>
      <c r="GKW243"/>
      <c r="GKX243"/>
      <c r="GKY243"/>
      <c r="GKZ243"/>
      <c r="GLA243"/>
      <c r="GLB243"/>
      <c r="GLC243"/>
      <c r="GLD243"/>
      <c r="GLE243"/>
      <c r="GLF243"/>
      <c r="GLG243"/>
      <c r="GLH243"/>
      <c r="GLI243"/>
      <c r="GLJ243"/>
      <c r="GLK243"/>
      <c r="GLL243"/>
      <c r="GLM243"/>
      <c r="GLN243"/>
      <c r="GLO243"/>
      <c r="GLP243"/>
      <c r="GLQ243"/>
      <c r="GLR243"/>
      <c r="GLS243"/>
      <c r="GLT243"/>
      <c r="GLU243"/>
      <c r="GLV243"/>
      <c r="GLW243"/>
      <c r="GLX243"/>
      <c r="GLY243"/>
      <c r="GLZ243"/>
      <c r="GMA243"/>
      <c r="GMB243"/>
      <c r="GMC243"/>
      <c r="GMD243"/>
      <c r="GME243"/>
      <c r="GMF243"/>
      <c r="GMG243"/>
      <c r="GMH243"/>
      <c r="GMI243"/>
      <c r="GMJ243"/>
      <c r="GMK243"/>
      <c r="GML243"/>
      <c r="GMM243"/>
      <c r="GMN243"/>
      <c r="GMO243"/>
      <c r="GMP243"/>
      <c r="GMQ243"/>
      <c r="GMR243"/>
      <c r="GMS243"/>
      <c r="GMT243"/>
      <c r="GMU243"/>
      <c r="GMV243"/>
      <c r="GMW243"/>
      <c r="GMX243"/>
      <c r="GMY243"/>
      <c r="GMZ243"/>
      <c r="GNA243"/>
      <c r="GNB243"/>
      <c r="GNC243"/>
      <c r="GND243"/>
      <c r="GNE243"/>
      <c r="GNF243"/>
      <c r="GNG243"/>
      <c r="GNH243"/>
      <c r="GNI243"/>
      <c r="GNJ243"/>
      <c r="GNK243"/>
      <c r="GNL243"/>
      <c r="GNM243"/>
      <c r="GNN243"/>
      <c r="GNO243"/>
      <c r="GNP243"/>
      <c r="GNQ243"/>
      <c r="GNR243"/>
      <c r="GNS243"/>
      <c r="GNT243"/>
      <c r="GNU243"/>
      <c r="GNV243"/>
      <c r="GNW243"/>
      <c r="GNX243"/>
      <c r="GNY243"/>
      <c r="GNZ243"/>
      <c r="GOA243"/>
      <c r="GOB243"/>
      <c r="GOC243"/>
      <c r="GOD243"/>
      <c r="GOE243"/>
      <c r="GOF243"/>
      <c r="GOG243"/>
      <c r="GOH243"/>
      <c r="GOI243"/>
      <c r="GOJ243"/>
      <c r="GOK243"/>
      <c r="GOL243"/>
      <c r="GOM243"/>
      <c r="GON243"/>
      <c r="GOO243"/>
      <c r="GOP243"/>
      <c r="GOQ243"/>
      <c r="GOR243"/>
      <c r="GOS243"/>
      <c r="GOT243"/>
      <c r="GOU243"/>
      <c r="GOV243"/>
      <c r="GOW243"/>
      <c r="GOX243"/>
      <c r="GOY243"/>
      <c r="GOZ243"/>
      <c r="GPA243"/>
      <c r="GPB243"/>
      <c r="GPC243"/>
      <c r="GPD243"/>
      <c r="GPE243"/>
      <c r="GPF243"/>
      <c r="GPG243"/>
      <c r="GPH243"/>
      <c r="GPI243"/>
      <c r="GPJ243"/>
      <c r="GPK243"/>
      <c r="GPL243"/>
      <c r="GPM243"/>
      <c r="GPN243"/>
      <c r="GPO243"/>
      <c r="GPP243"/>
      <c r="GPQ243"/>
      <c r="GPR243"/>
      <c r="GPS243"/>
      <c r="GPT243"/>
      <c r="GPU243"/>
      <c r="GPV243"/>
      <c r="GPW243"/>
      <c r="GPX243"/>
      <c r="GPY243"/>
      <c r="GPZ243"/>
      <c r="GQA243"/>
      <c r="GQB243"/>
      <c r="GQC243"/>
      <c r="GQD243"/>
      <c r="GQE243"/>
      <c r="GQF243"/>
      <c r="GQG243"/>
      <c r="GQH243"/>
      <c r="GQI243"/>
      <c r="GQJ243"/>
      <c r="GQK243"/>
      <c r="GQL243"/>
      <c r="GQM243"/>
      <c r="GQN243"/>
      <c r="GQO243"/>
      <c r="GQP243"/>
      <c r="GQQ243"/>
      <c r="GQR243"/>
      <c r="GQS243"/>
      <c r="GQT243"/>
      <c r="GQU243"/>
      <c r="GQV243"/>
      <c r="GQW243"/>
      <c r="GQX243"/>
      <c r="GQY243"/>
      <c r="GQZ243"/>
      <c r="GRA243"/>
      <c r="GRB243"/>
      <c r="GRC243"/>
      <c r="GRD243"/>
      <c r="GRE243"/>
      <c r="GRF243"/>
      <c r="GRG243"/>
      <c r="GRH243"/>
      <c r="GRI243"/>
      <c r="GRJ243"/>
      <c r="GRK243"/>
      <c r="GRL243"/>
      <c r="GRM243"/>
      <c r="GRN243"/>
      <c r="GRO243"/>
      <c r="GRP243"/>
      <c r="GRQ243"/>
      <c r="GRR243"/>
      <c r="GRS243"/>
      <c r="GRT243"/>
      <c r="GRU243"/>
      <c r="GRV243"/>
      <c r="GRW243"/>
      <c r="GRX243"/>
      <c r="GRY243"/>
      <c r="GRZ243"/>
      <c r="GSA243"/>
      <c r="GSB243"/>
      <c r="GSC243"/>
      <c r="GSD243"/>
      <c r="GSE243"/>
      <c r="GSF243"/>
      <c r="GSG243"/>
      <c r="GSH243"/>
      <c r="GSI243"/>
      <c r="GSJ243"/>
      <c r="GSK243"/>
      <c r="GSL243"/>
      <c r="GSM243"/>
      <c r="GSN243"/>
      <c r="GSO243"/>
      <c r="GSP243"/>
      <c r="GSQ243"/>
      <c r="GSR243"/>
      <c r="GSS243"/>
      <c r="GST243"/>
      <c r="GSU243"/>
      <c r="GSV243"/>
      <c r="GSW243"/>
      <c r="GSX243"/>
      <c r="GSY243"/>
      <c r="GSZ243"/>
      <c r="GTA243"/>
      <c r="GTB243"/>
      <c r="GTC243"/>
      <c r="GTD243"/>
      <c r="GTE243"/>
      <c r="GTF243"/>
      <c r="GTG243"/>
      <c r="GTH243"/>
      <c r="GTI243"/>
      <c r="GTJ243"/>
      <c r="GTK243"/>
      <c r="GTL243"/>
      <c r="GTM243"/>
      <c r="GTN243"/>
      <c r="GTO243"/>
      <c r="GTP243"/>
      <c r="GTQ243"/>
      <c r="GTR243"/>
      <c r="GTS243"/>
      <c r="GTT243"/>
      <c r="GTU243"/>
      <c r="GTV243"/>
      <c r="GTW243"/>
      <c r="GTX243"/>
      <c r="GTY243"/>
      <c r="GTZ243"/>
      <c r="GUA243"/>
      <c r="GUB243"/>
      <c r="GUC243"/>
      <c r="GUD243"/>
      <c r="GUE243"/>
      <c r="GUF243"/>
      <c r="GUG243"/>
      <c r="GUH243"/>
      <c r="GUI243"/>
      <c r="GUJ243"/>
      <c r="GUK243"/>
      <c r="GUL243"/>
      <c r="GUM243"/>
      <c r="GUN243"/>
      <c r="GUO243"/>
      <c r="GUP243"/>
      <c r="GUQ243"/>
      <c r="GUR243"/>
      <c r="GUS243"/>
      <c r="GUT243"/>
      <c r="GUU243"/>
      <c r="GUV243"/>
      <c r="GUW243"/>
      <c r="GUX243"/>
      <c r="GUY243"/>
      <c r="GUZ243"/>
      <c r="GVA243"/>
      <c r="GVB243"/>
      <c r="GVC243"/>
      <c r="GVD243"/>
      <c r="GVE243"/>
      <c r="GVF243"/>
      <c r="GVG243"/>
      <c r="GVH243"/>
      <c r="GVI243"/>
      <c r="GVJ243"/>
      <c r="GVK243"/>
      <c r="GVL243"/>
      <c r="GVM243"/>
      <c r="GVN243"/>
      <c r="GVO243"/>
      <c r="GVP243"/>
      <c r="GVQ243"/>
      <c r="GVR243"/>
      <c r="GVS243"/>
      <c r="GVT243"/>
      <c r="GVU243"/>
      <c r="GVV243"/>
      <c r="GVW243"/>
      <c r="GVX243"/>
      <c r="GVY243"/>
      <c r="GVZ243"/>
      <c r="GWA243"/>
      <c r="GWB243"/>
      <c r="GWC243"/>
      <c r="GWD243"/>
      <c r="GWE243"/>
      <c r="GWF243"/>
      <c r="GWG243"/>
      <c r="GWH243"/>
      <c r="GWI243"/>
      <c r="GWJ243"/>
      <c r="GWK243"/>
      <c r="GWL243"/>
      <c r="GWM243"/>
      <c r="GWN243"/>
      <c r="GWO243"/>
      <c r="GWP243"/>
      <c r="GWQ243"/>
      <c r="GWR243"/>
      <c r="GWS243"/>
      <c r="GWT243"/>
      <c r="GWU243"/>
      <c r="GWV243"/>
      <c r="GWW243"/>
      <c r="GWX243"/>
      <c r="GWY243"/>
      <c r="GWZ243"/>
      <c r="GXA243"/>
      <c r="GXB243"/>
      <c r="GXC243"/>
      <c r="GXD243"/>
      <c r="GXE243"/>
      <c r="GXF243"/>
      <c r="GXG243"/>
      <c r="GXH243"/>
      <c r="GXI243"/>
      <c r="GXJ243"/>
      <c r="GXK243"/>
      <c r="GXL243"/>
      <c r="GXM243"/>
      <c r="GXN243"/>
      <c r="GXO243"/>
      <c r="GXP243"/>
      <c r="GXQ243"/>
      <c r="GXR243"/>
      <c r="GXS243"/>
      <c r="GXT243"/>
      <c r="GXU243"/>
      <c r="GXV243"/>
      <c r="GXW243"/>
      <c r="GXX243"/>
      <c r="GXY243"/>
      <c r="GXZ243"/>
      <c r="GYA243"/>
      <c r="GYB243"/>
      <c r="GYC243"/>
      <c r="GYD243"/>
      <c r="GYE243"/>
      <c r="GYF243"/>
      <c r="GYG243"/>
      <c r="GYH243"/>
      <c r="GYI243"/>
      <c r="GYJ243"/>
      <c r="GYK243"/>
      <c r="GYL243"/>
      <c r="GYM243"/>
      <c r="GYN243"/>
      <c r="GYO243"/>
      <c r="GYP243"/>
      <c r="GYQ243"/>
      <c r="GYR243"/>
      <c r="GYS243"/>
      <c r="GYT243"/>
      <c r="GYU243"/>
      <c r="GYV243"/>
      <c r="GYW243"/>
      <c r="GYX243"/>
      <c r="GYY243"/>
      <c r="GYZ243"/>
      <c r="GZA243"/>
      <c r="GZB243"/>
      <c r="GZC243"/>
      <c r="GZD243"/>
      <c r="GZE243"/>
      <c r="GZF243"/>
      <c r="GZG243"/>
      <c r="GZH243"/>
      <c r="GZI243"/>
      <c r="GZJ243"/>
      <c r="GZK243"/>
      <c r="GZL243"/>
      <c r="GZM243"/>
      <c r="GZN243"/>
      <c r="GZO243"/>
      <c r="GZP243"/>
      <c r="GZQ243"/>
      <c r="GZR243"/>
      <c r="GZS243"/>
      <c r="GZT243"/>
      <c r="GZU243"/>
      <c r="GZV243"/>
      <c r="GZW243"/>
      <c r="GZX243"/>
      <c r="GZY243"/>
      <c r="GZZ243"/>
      <c r="HAA243"/>
      <c r="HAB243"/>
      <c r="HAC243"/>
      <c r="HAD243"/>
      <c r="HAE243"/>
      <c r="HAF243"/>
      <c r="HAG243"/>
      <c r="HAH243"/>
      <c r="HAI243"/>
      <c r="HAJ243"/>
      <c r="HAK243"/>
      <c r="HAL243"/>
      <c r="HAM243"/>
      <c r="HAN243"/>
      <c r="HAO243"/>
      <c r="HAP243"/>
      <c r="HAQ243"/>
      <c r="HAR243"/>
      <c r="HAS243"/>
      <c r="HAT243"/>
      <c r="HAU243"/>
      <c r="HAV243"/>
      <c r="HAW243"/>
      <c r="HAX243"/>
      <c r="HAY243"/>
      <c r="HAZ243"/>
      <c r="HBA243"/>
      <c r="HBB243"/>
      <c r="HBC243"/>
      <c r="HBD243"/>
      <c r="HBE243"/>
      <c r="HBF243"/>
      <c r="HBG243"/>
      <c r="HBH243"/>
      <c r="HBI243"/>
      <c r="HBJ243"/>
      <c r="HBK243"/>
      <c r="HBL243"/>
      <c r="HBM243"/>
      <c r="HBN243"/>
      <c r="HBO243"/>
      <c r="HBP243"/>
      <c r="HBQ243"/>
      <c r="HBR243"/>
      <c r="HBS243"/>
      <c r="HBT243"/>
      <c r="HBU243"/>
      <c r="HBV243"/>
      <c r="HBW243"/>
      <c r="HBX243"/>
      <c r="HBY243"/>
      <c r="HBZ243"/>
      <c r="HCA243"/>
      <c r="HCB243"/>
      <c r="HCC243"/>
      <c r="HCD243"/>
      <c r="HCE243"/>
      <c r="HCF243"/>
      <c r="HCG243"/>
      <c r="HCH243"/>
      <c r="HCI243"/>
      <c r="HCJ243"/>
      <c r="HCK243"/>
      <c r="HCL243"/>
      <c r="HCM243"/>
      <c r="HCN243"/>
      <c r="HCO243"/>
      <c r="HCP243"/>
      <c r="HCQ243"/>
      <c r="HCR243"/>
      <c r="HCS243"/>
      <c r="HCT243"/>
      <c r="HCU243"/>
      <c r="HCV243"/>
      <c r="HCW243"/>
      <c r="HCX243"/>
      <c r="HCY243"/>
      <c r="HCZ243"/>
      <c r="HDA243"/>
      <c r="HDB243"/>
      <c r="HDC243"/>
      <c r="HDD243"/>
      <c r="HDE243"/>
      <c r="HDF243"/>
      <c r="HDG243"/>
      <c r="HDH243"/>
      <c r="HDI243"/>
      <c r="HDJ243"/>
      <c r="HDK243"/>
      <c r="HDL243"/>
      <c r="HDM243"/>
      <c r="HDN243"/>
      <c r="HDO243"/>
      <c r="HDP243"/>
      <c r="HDQ243"/>
      <c r="HDR243"/>
      <c r="HDS243"/>
      <c r="HDT243"/>
      <c r="HDU243"/>
      <c r="HDV243"/>
      <c r="HDW243"/>
      <c r="HDX243"/>
      <c r="HDY243"/>
      <c r="HDZ243"/>
      <c r="HEA243"/>
      <c r="HEB243"/>
      <c r="HEC243"/>
      <c r="HED243"/>
      <c r="HEE243"/>
      <c r="HEF243"/>
      <c r="HEG243"/>
      <c r="HEH243"/>
      <c r="HEI243"/>
      <c r="HEJ243"/>
      <c r="HEK243"/>
      <c r="HEL243"/>
      <c r="HEM243"/>
      <c r="HEN243"/>
      <c r="HEO243"/>
      <c r="HEP243"/>
      <c r="HEQ243"/>
      <c r="HER243"/>
      <c r="HES243"/>
      <c r="HET243"/>
      <c r="HEU243"/>
      <c r="HEV243"/>
      <c r="HEW243"/>
      <c r="HEX243"/>
      <c r="HEY243"/>
      <c r="HEZ243"/>
      <c r="HFA243"/>
      <c r="HFB243"/>
      <c r="HFC243"/>
      <c r="HFD243"/>
      <c r="HFE243"/>
      <c r="HFF243"/>
      <c r="HFG243"/>
      <c r="HFH243"/>
      <c r="HFI243"/>
      <c r="HFJ243"/>
      <c r="HFK243"/>
      <c r="HFL243"/>
      <c r="HFM243"/>
      <c r="HFN243"/>
      <c r="HFO243"/>
      <c r="HFP243"/>
      <c r="HFQ243"/>
      <c r="HFR243"/>
      <c r="HFS243"/>
      <c r="HFT243"/>
      <c r="HFU243"/>
      <c r="HFV243"/>
      <c r="HFW243"/>
      <c r="HFX243"/>
      <c r="HFY243"/>
      <c r="HFZ243"/>
      <c r="HGA243"/>
      <c r="HGB243"/>
      <c r="HGC243"/>
      <c r="HGD243"/>
      <c r="HGE243"/>
      <c r="HGF243"/>
      <c r="HGG243"/>
      <c r="HGH243"/>
      <c r="HGI243"/>
      <c r="HGJ243"/>
      <c r="HGK243"/>
      <c r="HGL243"/>
      <c r="HGM243"/>
      <c r="HGN243"/>
      <c r="HGO243"/>
      <c r="HGP243"/>
      <c r="HGQ243"/>
      <c r="HGR243"/>
      <c r="HGS243"/>
      <c r="HGT243"/>
      <c r="HGU243"/>
      <c r="HGV243"/>
      <c r="HGW243"/>
      <c r="HGX243"/>
      <c r="HGY243"/>
      <c r="HGZ243"/>
      <c r="HHA243"/>
      <c r="HHB243"/>
      <c r="HHC243"/>
      <c r="HHD243"/>
      <c r="HHE243"/>
      <c r="HHF243"/>
      <c r="HHG243"/>
      <c r="HHH243"/>
      <c r="HHI243"/>
      <c r="HHJ243"/>
      <c r="HHK243"/>
      <c r="HHL243"/>
      <c r="HHM243"/>
      <c r="HHN243"/>
      <c r="HHO243"/>
      <c r="HHP243"/>
      <c r="HHQ243"/>
      <c r="HHR243"/>
      <c r="HHS243"/>
      <c r="HHT243"/>
      <c r="HHU243"/>
      <c r="HHV243"/>
      <c r="HHW243"/>
      <c r="HHX243"/>
      <c r="HHY243"/>
      <c r="HHZ243"/>
      <c r="HIA243"/>
      <c r="HIB243"/>
      <c r="HIC243"/>
      <c r="HID243"/>
      <c r="HIE243"/>
      <c r="HIF243"/>
      <c r="HIG243"/>
      <c r="HIH243"/>
      <c r="HII243"/>
      <c r="HIJ243"/>
      <c r="HIK243"/>
      <c r="HIL243"/>
      <c r="HIM243"/>
      <c r="HIN243"/>
      <c r="HIO243"/>
      <c r="HIP243"/>
      <c r="HIQ243"/>
      <c r="HIR243"/>
      <c r="HIS243"/>
      <c r="HIT243"/>
      <c r="HIU243"/>
      <c r="HIV243"/>
      <c r="HIW243"/>
      <c r="HIX243"/>
      <c r="HIY243"/>
      <c r="HIZ243"/>
      <c r="HJA243"/>
      <c r="HJB243"/>
      <c r="HJC243"/>
      <c r="HJD243"/>
      <c r="HJE243"/>
      <c r="HJF243"/>
      <c r="HJG243"/>
      <c r="HJH243"/>
      <c r="HJI243"/>
      <c r="HJJ243"/>
      <c r="HJK243"/>
      <c r="HJL243"/>
      <c r="HJM243"/>
      <c r="HJN243"/>
      <c r="HJO243"/>
      <c r="HJP243"/>
      <c r="HJQ243"/>
      <c r="HJR243"/>
      <c r="HJS243"/>
      <c r="HJT243"/>
      <c r="HJU243"/>
      <c r="HJV243"/>
      <c r="HJW243"/>
      <c r="HJX243"/>
      <c r="HJY243"/>
      <c r="HJZ243"/>
      <c r="HKA243"/>
      <c r="HKB243"/>
      <c r="HKC243"/>
      <c r="HKD243"/>
      <c r="HKE243"/>
      <c r="HKF243"/>
      <c r="HKG243"/>
      <c r="HKH243"/>
      <c r="HKI243"/>
      <c r="HKJ243"/>
      <c r="HKK243"/>
      <c r="HKL243"/>
      <c r="HKM243"/>
      <c r="HKN243"/>
      <c r="HKO243"/>
      <c r="HKP243"/>
      <c r="HKQ243"/>
      <c r="HKR243"/>
      <c r="HKS243"/>
      <c r="HKT243"/>
      <c r="HKU243"/>
      <c r="HKV243"/>
      <c r="HKW243"/>
      <c r="HKX243"/>
      <c r="HKY243"/>
      <c r="HKZ243"/>
      <c r="HLA243"/>
      <c r="HLB243"/>
      <c r="HLC243"/>
      <c r="HLD243"/>
      <c r="HLE243"/>
      <c r="HLF243"/>
      <c r="HLG243"/>
      <c r="HLH243"/>
      <c r="HLI243"/>
      <c r="HLJ243"/>
      <c r="HLK243"/>
      <c r="HLL243"/>
      <c r="HLM243"/>
      <c r="HLN243"/>
      <c r="HLO243"/>
      <c r="HLP243"/>
      <c r="HLQ243"/>
      <c r="HLR243"/>
      <c r="HLS243"/>
      <c r="HLT243"/>
      <c r="HLU243"/>
      <c r="HLV243"/>
      <c r="HLW243"/>
      <c r="HLX243"/>
      <c r="HLY243"/>
      <c r="HLZ243"/>
      <c r="HMA243"/>
      <c r="HMB243"/>
      <c r="HMC243"/>
      <c r="HMD243"/>
      <c r="HME243"/>
      <c r="HMF243"/>
      <c r="HMG243"/>
      <c r="HMH243"/>
      <c r="HMI243"/>
      <c r="HMJ243"/>
      <c r="HMK243"/>
      <c r="HML243"/>
      <c r="HMM243"/>
      <c r="HMN243"/>
      <c r="HMO243"/>
      <c r="HMP243"/>
      <c r="HMQ243"/>
      <c r="HMR243"/>
      <c r="HMS243"/>
      <c r="HMT243"/>
      <c r="HMU243"/>
      <c r="HMV243"/>
      <c r="HMW243"/>
      <c r="HMX243"/>
      <c r="HMY243"/>
      <c r="HMZ243"/>
      <c r="HNA243"/>
      <c r="HNB243"/>
      <c r="HNC243"/>
      <c r="HND243"/>
      <c r="HNE243"/>
      <c r="HNF243"/>
      <c r="HNG243"/>
      <c r="HNH243"/>
      <c r="HNI243"/>
      <c r="HNJ243"/>
      <c r="HNK243"/>
      <c r="HNL243"/>
      <c r="HNM243"/>
      <c r="HNN243"/>
      <c r="HNO243"/>
      <c r="HNP243"/>
      <c r="HNQ243"/>
      <c r="HNR243"/>
      <c r="HNS243"/>
      <c r="HNT243"/>
      <c r="HNU243"/>
      <c r="HNV243"/>
      <c r="HNW243"/>
      <c r="HNX243"/>
      <c r="HNY243"/>
      <c r="HNZ243"/>
      <c r="HOA243"/>
      <c r="HOB243"/>
      <c r="HOC243"/>
      <c r="HOD243"/>
      <c r="HOE243"/>
      <c r="HOF243"/>
      <c r="HOG243"/>
      <c r="HOH243"/>
      <c r="HOI243"/>
      <c r="HOJ243"/>
      <c r="HOK243"/>
      <c r="HOL243"/>
      <c r="HOM243"/>
      <c r="HON243"/>
      <c r="HOO243"/>
      <c r="HOP243"/>
      <c r="HOQ243"/>
      <c r="HOR243"/>
      <c r="HOS243"/>
      <c r="HOT243"/>
      <c r="HOU243"/>
      <c r="HOV243"/>
      <c r="HOW243"/>
      <c r="HOX243"/>
      <c r="HOY243"/>
      <c r="HOZ243"/>
      <c r="HPA243"/>
      <c r="HPB243"/>
      <c r="HPC243"/>
      <c r="HPD243"/>
      <c r="HPE243"/>
      <c r="HPF243"/>
      <c r="HPG243"/>
      <c r="HPH243"/>
      <c r="HPI243"/>
      <c r="HPJ243"/>
      <c r="HPK243"/>
      <c r="HPL243"/>
      <c r="HPM243"/>
      <c r="HPN243"/>
      <c r="HPO243"/>
      <c r="HPP243"/>
      <c r="HPQ243"/>
      <c r="HPR243"/>
      <c r="HPS243"/>
      <c r="HPT243"/>
      <c r="HPU243"/>
      <c r="HPV243"/>
      <c r="HPW243"/>
      <c r="HPX243"/>
      <c r="HPY243"/>
      <c r="HPZ243"/>
      <c r="HQA243"/>
      <c r="HQB243"/>
      <c r="HQC243"/>
      <c r="HQD243"/>
      <c r="HQE243"/>
      <c r="HQF243"/>
      <c r="HQG243"/>
      <c r="HQH243"/>
      <c r="HQI243"/>
      <c r="HQJ243"/>
      <c r="HQK243"/>
      <c r="HQL243"/>
      <c r="HQM243"/>
      <c r="HQN243"/>
      <c r="HQO243"/>
      <c r="HQP243"/>
      <c r="HQQ243"/>
      <c r="HQR243"/>
      <c r="HQS243"/>
      <c r="HQT243"/>
      <c r="HQU243"/>
      <c r="HQV243"/>
      <c r="HQW243"/>
      <c r="HQX243"/>
      <c r="HQY243"/>
      <c r="HQZ243"/>
      <c r="HRA243"/>
      <c r="HRB243"/>
      <c r="HRC243"/>
      <c r="HRD243"/>
      <c r="HRE243"/>
      <c r="HRF243"/>
      <c r="HRG243"/>
      <c r="HRH243"/>
      <c r="HRI243"/>
      <c r="HRJ243"/>
      <c r="HRK243"/>
      <c r="HRL243"/>
      <c r="HRM243"/>
      <c r="HRN243"/>
      <c r="HRO243"/>
      <c r="HRP243"/>
      <c r="HRQ243"/>
      <c r="HRR243"/>
      <c r="HRS243"/>
      <c r="HRT243"/>
      <c r="HRU243"/>
      <c r="HRV243"/>
      <c r="HRW243"/>
      <c r="HRX243"/>
      <c r="HRY243"/>
      <c r="HRZ243"/>
      <c r="HSA243"/>
      <c r="HSB243"/>
      <c r="HSC243"/>
      <c r="HSD243"/>
      <c r="HSE243"/>
      <c r="HSF243"/>
      <c r="HSG243"/>
      <c r="HSH243"/>
      <c r="HSI243"/>
      <c r="HSJ243"/>
      <c r="HSK243"/>
      <c r="HSL243"/>
      <c r="HSM243"/>
      <c r="HSN243"/>
      <c r="HSO243"/>
      <c r="HSP243"/>
      <c r="HSQ243"/>
      <c r="HSR243"/>
      <c r="HSS243"/>
      <c r="HST243"/>
      <c r="HSU243"/>
      <c r="HSV243"/>
      <c r="HSW243"/>
      <c r="HSX243"/>
      <c r="HSY243"/>
      <c r="HSZ243"/>
      <c r="HTA243"/>
      <c r="HTB243"/>
      <c r="HTC243"/>
      <c r="HTD243"/>
      <c r="HTE243"/>
      <c r="HTF243"/>
      <c r="HTG243"/>
      <c r="HTH243"/>
      <c r="HTI243"/>
      <c r="HTJ243"/>
      <c r="HTK243"/>
      <c r="HTL243"/>
      <c r="HTM243"/>
      <c r="HTN243"/>
      <c r="HTO243"/>
      <c r="HTP243"/>
      <c r="HTQ243"/>
      <c r="HTR243"/>
      <c r="HTS243"/>
      <c r="HTT243"/>
      <c r="HTU243"/>
      <c r="HTV243"/>
      <c r="HTW243"/>
      <c r="HTX243"/>
      <c r="HTY243"/>
      <c r="HTZ243"/>
      <c r="HUA243"/>
      <c r="HUB243"/>
      <c r="HUC243"/>
      <c r="HUD243"/>
      <c r="HUE243"/>
      <c r="HUF243"/>
      <c r="HUG243"/>
      <c r="HUH243"/>
      <c r="HUI243"/>
      <c r="HUJ243"/>
      <c r="HUK243"/>
      <c r="HUL243"/>
      <c r="HUM243"/>
      <c r="HUN243"/>
      <c r="HUO243"/>
      <c r="HUP243"/>
      <c r="HUQ243"/>
      <c r="HUR243"/>
      <c r="HUS243"/>
      <c r="HUT243"/>
      <c r="HUU243"/>
      <c r="HUV243"/>
      <c r="HUW243"/>
      <c r="HUX243"/>
      <c r="HUY243"/>
      <c r="HUZ243"/>
      <c r="HVA243"/>
      <c r="HVB243"/>
      <c r="HVC243"/>
      <c r="HVD243"/>
      <c r="HVE243"/>
      <c r="HVF243"/>
      <c r="HVG243"/>
      <c r="HVH243"/>
      <c r="HVI243"/>
      <c r="HVJ243"/>
      <c r="HVK243"/>
      <c r="HVL243"/>
      <c r="HVM243"/>
      <c r="HVN243"/>
      <c r="HVO243"/>
      <c r="HVP243"/>
      <c r="HVQ243"/>
      <c r="HVR243"/>
      <c r="HVS243"/>
      <c r="HVT243"/>
      <c r="HVU243"/>
      <c r="HVV243"/>
      <c r="HVW243"/>
      <c r="HVX243"/>
      <c r="HVY243"/>
      <c r="HVZ243"/>
      <c r="HWA243"/>
      <c r="HWB243"/>
      <c r="HWC243"/>
      <c r="HWD243"/>
      <c r="HWE243"/>
      <c r="HWF243"/>
      <c r="HWG243"/>
      <c r="HWH243"/>
      <c r="HWI243"/>
      <c r="HWJ243"/>
      <c r="HWK243"/>
      <c r="HWL243"/>
      <c r="HWM243"/>
      <c r="HWN243"/>
      <c r="HWO243"/>
      <c r="HWP243"/>
      <c r="HWQ243"/>
      <c r="HWR243"/>
      <c r="HWS243"/>
      <c r="HWT243"/>
      <c r="HWU243"/>
      <c r="HWV243"/>
      <c r="HWW243"/>
      <c r="HWX243"/>
      <c r="HWY243"/>
      <c r="HWZ243"/>
      <c r="HXA243"/>
      <c r="HXB243"/>
      <c r="HXC243"/>
      <c r="HXD243"/>
      <c r="HXE243"/>
      <c r="HXF243"/>
      <c r="HXG243"/>
      <c r="HXH243"/>
      <c r="HXI243"/>
      <c r="HXJ243"/>
      <c r="HXK243"/>
      <c r="HXL243"/>
      <c r="HXM243"/>
      <c r="HXN243"/>
      <c r="HXO243"/>
      <c r="HXP243"/>
      <c r="HXQ243"/>
      <c r="HXR243"/>
      <c r="HXS243"/>
      <c r="HXT243"/>
      <c r="HXU243"/>
      <c r="HXV243"/>
      <c r="HXW243"/>
      <c r="HXX243"/>
      <c r="HXY243"/>
      <c r="HXZ243"/>
      <c r="HYA243"/>
      <c r="HYB243"/>
      <c r="HYC243"/>
      <c r="HYD243"/>
      <c r="HYE243"/>
      <c r="HYF243"/>
      <c r="HYG243"/>
      <c r="HYH243"/>
      <c r="HYI243"/>
      <c r="HYJ243"/>
      <c r="HYK243"/>
      <c r="HYL243"/>
      <c r="HYM243"/>
      <c r="HYN243"/>
      <c r="HYO243"/>
      <c r="HYP243"/>
      <c r="HYQ243"/>
      <c r="HYR243"/>
      <c r="HYS243"/>
      <c r="HYT243"/>
      <c r="HYU243"/>
      <c r="HYV243"/>
      <c r="HYW243"/>
      <c r="HYX243"/>
      <c r="HYY243"/>
      <c r="HYZ243"/>
      <c r="HZA243"/>
      <c r="HZB243"/>
      <c r="HZC243"/>
      <c r="HZD243"/>
      <c r="HZE243"/>
      <c r="HZF243"/>
      <c r="HZG243"/>
      <c r="HZH243"/>
      <c r="HZI243"/>
      <c r="HZJ243"/>
      <c r="HZK243"/>
      <c r="HZL243"/>
      <c r="HZM243"/>
      <c r="HZN243"/>
      <c r="HZO243"/>
      <c r="HZP243"/>
      <c r="HZQ243"/>
      <c r="HZR243"/>
      <c r="HZS243"/>
      <c r="HZT243"/>
      <c r="HZU243"/>
      <c r="HZV243"/>
      <c r="HZW243"/>
      <c r="HZX243"/>
      <c r="HZY243"/>
      <c r="HZZ243"/>
      <c r="IAA243"/>
      <c r="IAB243"/>
      <c r="IAC243"/>
      <c r="IAD243"/>
      <c r="IAE243"/>
      <c r="IAF243"/>
      <c r="IAG243"/>
      <c r="IAH243"/>
      <c r="IAI243"/>
      <c r="IAJ243"/>
      <c r="IAK243"/>
      <c r="IAL243"/>
      <c r="IAM243"/>
      <c r="IAN243"/>
      <c r="IAO243"/>
      <c r="IAP243"/>
      <c r="IAQ243"/>
      <c r="IAR243"/>
      <c r="IAS243"/>
      <c r="IAT243"/>
      <c r="IAU243"/>
      <c r="IAV243"/>
      <c r="IAW243"/>
      <c r="IAX243"/>
      <c r="IAY243"/>
      <c r="IAZ243"/>
      <c r="IBA243"/>
      <c r="IBB243"/>
      <c r="IBC243"/>
      <c r="IBD243"/>
      <c r="IBE243"/>
      <c r="IBF243"/>
      <c r="IBG243"/>
      <c r="IBH243"/>
      <c r="IBI243"/>
      <c r="IBJ243"/>
      <c r="IBK243"/>
      <c r="IBL243"/>
      <c r="IBM243"/>
      <c r="IBN243"/>
      <c r="IBO243"/>
      <c r="IBP243"/>
      <c r="IBQ243"/>
      <c r="IBR243"/>
      <c r="IBS243"/>
      <c r="IBT243"/>
      <c r="IBU243"/>
      <c r="IBV243"/>
      <c r="IBW243"/>
      <c r="IBX243"/>
      <c r="IBY243"/>
      <c r="IBZ243"/>
      <c r="ICA243"/>
      <c r="ICB243"/>
      <c r="ICC243"/>
      <c r="ICD243"/>
      <c r="ICE243"/>
      <c r="ICF243"/>
      <c r="ICG243"/>
      <c r="ICH243"/>
      <c r="ICI243"/>
      <c r="ICJ243"/>
      <c r="ICK243"/>
      <c r="ICL243"/>
      <c r="ICM243"/>
      <c r="ICN243"/>
      <c r="ICO243"/>
      <c r="ICP243"/>
      <c r="ICQ243"/>
      <c r="ICR243"/>
      <c r="ICS243"/>
      <c r="ICT243"/>
      <c r="ICU243"/>
      <c r="ICV243"/>
      <c r="ICW243"/>
      <c r="ICX243"/>
      <c r="ICY243"/>
      <c r="ICZ243"/>
      <c r="IDA243"/>
      <c r="IDB243"/>
      <c r="IDC243"/>
      <c r="IDD243"/>
      <c r="IDE243"/>
      <c r="IDF243"/>
      <c r="IDG243"/>
      <c r="IDH243"/>
      <c r="IDI243"/>
      <c r="IDJ243"/>
      <c r="IDK243"/>
      <c r="IDL243"/>
      <c r="IDM243"/>
      <c r="IDN243"/>
      <c r="IDO243"/>
      <c r="IDP243"/>
      <c r="IDQ243"/>
      <c r="IDR243"/>
      <c r="IDS243"/>
      <c r="IDT243"/>
      <c r="IDU243"/>
      <c r="IDV243"/>
      <c r="IDW243"/>
      <c r="IDX243"/>
      <c r="IDY243"/>
      <c r="IDZ243"/>
      <c r="IEA243"/>
      <c r="IEB243"/>
      <c r="IEC243"/>
      <c r="IED243"/>
      <c r="IEE243"/>
      <c r="IEF243"/>
      <c r="IEG243"/>
      <c r="IEH243"/>
      <c r="IEI243"/>
      <c r="IEJ243"/>
      <c r="IEK243"/>
      <c r="IEL243"/>
      <c r="IEM243"/>
      <c r="IEN243"/>
      <c r="IEO243"/>
      <c r="IEP243"/>
      <c r="IEQ243"/>
      <c r="IER243"/>
      <c r="IES243"/>
      <c r="IET243"/>
      <c r="IEU243"/>
      <c r="IEV243"/>
      <c r="IEW243"/>
      <c r="IEX243"/>
      <c r="IEY243"/>
      <c r="IEZ243"/>
      <c r="IFA243"/>
      <c r="IFB243"/>
      <c r="IFC243"/>
      <c r="IFD243"/>
      <c r="IFE243"/>
      <c r="IFF243"/>
      <c r="IFG243"/>
      <c r="IFH243"/>
      <c r="IFI243"/>
      <c r="IFJ243"/>
      <c r="IFK243"/>
      <c r="IFL243"/>
      <c r="IFM243"/>
      <c r="IFN243"/>
      <c r="IFO243"/>
      <c r="IFP243"/>
      <c r="IFQ243"/>
      <c r="IFR243"/>
      <c r="IFS243"/>
      <c r="IFT243"/>
      <c r="IFU243"/>
      <c r="IFV243"/>
      <c r="IFW243"/>
      <c r="IFX243"/>
      <c r="IFY243"/>
      <c r="IFZ243"/>
      <c r="IGA243"/>
      <c r="IGB243"/>
      <c r="IGC243"/>
      <c r="IGD243"/>
      <c r="IGE243"/>
      <c r="IGF243"/>
      <c r="IGG243"/>
      <c r="IGH243"/>
      <c r="IGI243"/>
      <c r="IGJ243"/>
      <c r="IGK243"/>
      <c r="IGL243"/>
      <c r="IGM243"/>
      <c r="IGN243"/>
      <c r="IGO243"/>
      <c r="IGP243"/>
      <c r="IGQ243"/>
      <c r="IGR243"/>
      <c r="IGS243"/>
      <c r="IGT243"/>
      <c r="IGU243"/>
      <c r="IGV243"/>
      <c r="IGW243"/>
      <c r="IGX243"/>
      <c r="IGY243"/>
      <c r="IGZ243"/>
      <c r="IHA243"/>
      <c r="IHB243"/>
      <c r="IHC243"/>
      <c r="IHD243"/>
      <c r="IHE243"/>
      <c r="IHF243"/>
      <c r="IHG243"/>
      <c r="IHH243"/>
      <c r="IHI243"/>
      <c r="IHJ243"/>
      <c r="IHK243"/>
      <c r="IHL243"/>
      <c r="IHM243"/>
      <c r="IHN243"/>
      <c r="IHO243"/>
      <c r="IHP243"/>
      <c r="IHQ243"/>
      <c r="IHR243"/>
      <c r="IHS243"/>
      <c r="IHT243"/>
      <c r="IHU243"/>
      <c r="IHV243"/>
      <c r="IHW243"/>
      <c r="IHX243"/>
      <c r="IHY243"/>
      <c r="IHZ243"/>
      <c r="IIA243"/>
      <c r="IIB243"/>
      <c r="IIC243"/>
      <c r="IID243"/>
      <c r="IIE243"/>
      <c r="IIF243"/>
      <c r="IIG243"/>
      <c r="IIH243"/>
      <c r="III243"/>
      <c r="IIJ243"/>
      <c r="IIK243"/>
      <c r="IIL243"/>
      <c r="IIM243"/>
      <c r="IIN243"/>
      <c r="IIO243"/>
      <c r="IIP243"/>
      <c r="IIQ243"/>
      <c r="IIR243"/>
      <c r="IIS243"/>
      <c r="IIT243"/>
      <c r="IIU243"/>
      <c r="IIV243"/>
      <c r="IIW243"/>
      <c r="IIX243"/>
      <c r="IIY243"/>
      <c r="IIZ243"/>
      <c r="IJA243"/>
      <c r="IJB243"/>
      <c r="IJC243"/>
      <c r="IJD243"/>
      <c r="IJE243"/>
      <c r="IJF243"/>
      <c r="IJG243"/>
      <c r="IJH243"/>
      <c r="IJI243"/>
      <c r="IJJ243"/>
      <c r="IJK243"/>
      <c r="IJL243"/>
      <c r="IJM243"/>
      <c r="IJN243"/>
      <c r="IJO243"/>
      <c r="IJP243"/>
      <c r="IJQ243"/>
      <c r="IJR243"/>
      <c r="IJS243"/>
      <c r="IJT243"/>
      <c r="IJU243"/>
      <c r="IJV243"/>
      <c r="IJW243"/>
      <c r="IJX243"/>
      <c r="IJY243"/>
      <c r="IJZ243"/>
      <c r="IKA243"/>
      <c r="IKB243"/>
      <c r="IKC243"/>
      <c r="IKD243"/>
      <c r="IKE243"/>
      <c r="IKF243"/>
      <c r="IKG243"/>
      <c r="IKH243"/>
      <c r="IKI243"/>
      <c r="IKJ243"/>
      <c r="IKK243"/>
      <c r="IKL243"/>
      <c r="IKM243"/>
      <c r="IKN243"/>
      <c r="IKO243"/>
      <c r="IKP243"/>
      <c r="IKQ243"/>
      <c r="IKR243"/>
      <c r="IKS243"/>
      <c r="IKT243"/>
      <c r="IKU243"/>
      <c r="IKV243"/>
      <c r="IKW243"/>
      <c r="IKX243"/>
      <c r="IKY243"/>
      <c r="IKZ243"/>
      <c r="ILA243"/>
      <c r="ILB243"/>
      <c r="ILC243"/>
      <c r="ILD243"/>
      <c r="ILE243"/>
      <c r="ILF243"/>
      <c r="ILG243"/>
      <c r="ILH243"/>
      <c r="ILI243"/>
      <c r="ILJ243"/>
      <c r="ILK243"/>
      <c r="ILL243"/>
      <c r="ILM243"/>
      <c r="ILN243"/>
      <c r="ILO243"/>
      <c r="ILP243"/>
      <c r="ILQ243"/>
      <c r="ILR243"/>
      <c r="ILS243"/>
      <c r="ILT243"/>
      <c r="ILU243"/>
      <c r="ILV243"/>
      <c r="ILW243"/>
      <c r="ILX243"/>
      <c r="ILY243"/>
      <c r="ILZ243"/>
      <c r="IMA243"/>
      <c r="IMB243"/>
      <c r="IMC243"/>
      <c r="IMD243"/>
      <c r="IME243"/>
      <c r="IMF243"/>
      <c r="IMG243"/>
      <c r="IMH243"/>
      <c r="IMI243"/>
      <c r="IMJ243"/>
      <c r="IMK243"/>
      <c r="IML243"/>
      <c r="IMM243"/>
      <c r="IMN243"/>
      <c r="IMO243"/>
      <c r="IMP243"/>
      <c r="IMQ243"/>
      <c r="IMR243"/>
      <c r="IMS243"/>
      <c r="IMT243"/>
      <c r="IMU243"/>
      <c r="IMV243"/>
      <c r="IMW243"/>
      <c r="IMX243"/>
      <c r="IMY243"/>
      <c r="IMZ243"/>
      <c r="INA243"/>
      <c r="INB243"/>
      <c r="INC243"/>
      <c r="IND243"/>
      <c r="INE243"/>
      <c r="INF243"/>
      <c r="ING243"/>
      <c r="INH243"/>
      <c r="INI243"/>
      <c r="INJ243"/>
      <c r="INK243"/>
      <c r="INL243"/>
      <c r="INM243"/>
      <c r="INN243"/>
      <c r="INO243"/>
      <c r="INP243"/>
      <c r="INQ243"/>
      <c r="INR243"/>
      <c r="INS243"/>
      <c r="INT243"/>
      <c r="INU243"/>
      <c r="INV243"/>
      <c r="INW243"/>
      <c r="INX243"/>
      <c r="INY243"/>
      <c r="INZ243"/>
      <c r="IOA243"/>
      <c r="IOB243"/>
      <c r="IOC243"/>
      <c r="IOD243"/>
      <c r="IOE243"/>
      <c r="IOF243"/>
      <c r="IOG243"/>
      <c r="IOH243"/>
      <c r="IOI243"/>
      <c r="IOJ243"/>
      <c r="IOK243"/>
      <c r="IOL243"/>
      <c r="IOM243"/>
      <c r="ION243"/>
      <c r="IOO243"/>
      <c r="IOP243"/>
      <c r="IOQ243"/>
      <c r="IOR243"/>
      <c r="IOS243"/>
      <c r="IOT243"/>
      <c r="IOU243"/>
      <c r="IOV243"/>
      <c r="IOW243"/>
      <c r="IOX243"/>
      <c r="IOY243"/>
      <c r="IOZ243"/>
      <c r="IPA243"/>
      <c r="IPB243"/>
      <c r="IPC243"/>
      <c r="IPD243"/>
      <c r="IPE243"/>
      <c r="IPF243"/>
      <c r="IPG243"/>
      <c r="IPH243"/>
      <c r="IPI243"/>
      <c r="IPJ243"/>
      <c r="IPK243"/>
      <c r="IPL243"/>
      <c r="IPM243"/>
      <c r="IPN243"/>
      <c r="IPO243"/>
      <c r="IPP243"/>
      <c r="IPQ243"/>
      <c r="IPR243"/>
      <c r="IPS243"/>
      <c r="IPT243"/>
      <c r="IPU243"/>
      <c r="IPV243"/>
      <c r="IPW243"/>
      <c r="IPX243"/>
      <c r="IPY243"/>
      <c r="IPZ243"/>
      <c r="IQA243"/>
      <c r="IQB243"/>
      <c r="IQC243"/>
      <c r="IQD243"/>
      <c r="IQE243"/>
      <c r="IQF243"/>
      <c r="IQG243"/>
      <c r="IQH243"/>
      <c r="IQI243"/>
      <c r="IQJ243"/>
      <c r="IQK243"/>
      <c r="IQL243"/>
      <c r="IQM243"/>
      <c r="IQN243"/>
      <c r="IQO243"/>
      <c r="IQP243"/>
      <c r="IQQ243"/>
      <c r="IQR243"/>
      <c r="IQS243"/>
      <c r="IQT243"/>
      <c r="IQU243"/>
      <c r="IQV243"/>
      <c r="IQW243"/>
      <c r="IQX243"/>
      <c r="IQY243"/>
      <c r="IQZ243"/>
      <c r="IRA243"/>
      <c r="IRB243"/>
      <c r="IRC243"/>
      <c r="IRD243"/>
      <c r="IRE243"/>
      <c r="IRF243"/>
      <c r="IRG243"/>
      <c r="IRH243"/>
      <c r="IRI243"/>
      <c r="IRJ243"/>
      <c r="IRK243"/>
      <c r="IRL243"/>
      <c r="IRM243"/>
      <c r="IRN243"/>
      <c r="IRO243"/>
      <c r="IRP243"/>
      <c r="IRQ243"/>
      <c r="IRR243"/>
      <c r="IRS243"/>
      <c r="IRT243"/>
      <c r="IRU243"/>
      <c r="IRV243"/>
      <c r="IRW243"/>
      <c r="IRX243"/>
      <c r="IRY243"/>
      <c r="IRZ243"/>
      <c r="ISA243"/>
      <c r="ISB243"/>
      <c r="ISC243"/>
      <c r="ISD243"/>
      <c r="ISE243"/>
      <c r="ISF243"/>
      <c r="ISG243"/>
      <c r="ISH243"/>
      <c r="ISI243"/>
      <c r="ISJ243"/>
      <c r="ISK243"/>
      <c r="ISL243"/>
      <c r="ISM243"/>
      <c r="ISN243"/>
      <c r="ISO243"/>
      <c r="ISP243"/>
      <c r="ISQ243"/>
      <c r="ISR243"/>
      <c r="ISS243"/>
      <c r="IST243"/>
      <c r="ISU243"/>
      <c r="ISV243"/>
      <c r="ISW243"/>
      <c r="ISX243"/>
      <c r="ISY243"/>
      <c r="ISZ243"/>
      <c r="ITA243"/>
      <c r="ITB243"/>
      <c r="ITC243"/>
      <c r="ITD243"/>
      <c r="ITE243"/>
      <c r="ITF243"/>
      <c r="ITG243"/>
      <c r="ITH243"/>
      <c r="ITI243"/>
      <c r="ITJ243"/>
      <c r="ITK243"/>
      <c r="ITL243"/>
      <c r="ITM243"/>
      <c r="ITN243"/>
      <c r="ITO243"/>
      <c r="ITP243"/>
      <c r="ITQ243"/>
      <c r="ITR243"/>
      <c r="ITS243"/>
      <c r="ITT243"/>
      <c r="ITU243"/>
      <c r="ITV243"/>
      <c r="ITW243"/>
      <c r="ITX243"/>
      <c r="ITY243"/>
      <c r="ITZ243"/>
      <c r="IUA243"/>
      <c r="IUB243"/>
      <c r="IUC243"/>
      <c r="IUD243"/>
      <c r="IUE243"/>
      <c r="IUF243"/>
      <c r="IUG243"/>
      <c r="IUH243"/>
      <c r="IUI243"/>
      <c r="IUJ243"/>
      <c r="IUK243"/>
      <c r="IUL243"/>
      <c r="IUM243"/>
      <c r="IUN243"/>
      <c r="IUO243"/>
      <c r="IUP243"/>
      <c r="IUQ243"/>
      <c r="IUR243"/>
      <c r="IUS243"/>
      <c r="IUT243"/>
      <c r="IUU243"/>
      <c r="IUV243"/>
      <c r="IUW243"/>
      <c r="IUX243"/>
      <c r="IUY243"/>
      <c r="IUZ243"/>
      <c r="IVA243"/>
      <c r="IVB243"/>
      <c r="IVC243"/>
      <c r="IVD243"/>
      <c r="IVE243"/>
      <c r="IVF243"/>
      <c r="IVG243"/>
      <c r="IVH243"/>
      <c r="IVI243"/>
      <c r="IVJ243"/>
      <c r="IVK243"/>
      <c r="IVL243"/>
      <c r="IVM243"/>
      <c r="IVN243"/>
      <c r="IVO243"/>
      <c r="IVP243"/>
      <c r="IVQ243"/>
      <c r="IVR243"/>
      <c r="IVS243"/>
      <c r="IVT243"/>
      <c r="IVU243"/>
      <c r="IVV243"/>
      <c r="IVW243"/>
      <c r="IVX243"/>
      <c r="IVY243"/>
      <c r="IVZ243"/>
      <c r="IWA243"/>
      <c r="IWB243"/>
      <c r="IWC243"/>
      <c r="IWD243"/>
      <c r="IWE243"/>
      <c r="IWF243"/>
      <c r="IWG243"/>
      <c r="IWH243"/>
      <c r="IWI243"/>
      <c r="IWJ243"/>
      <c r="IWK243"/>
      <c r="IWL243"/>
      <c r="IWM243"/>
      <c r="IWN243"/>
      <c r="IWO243"/>
      <c r="IWP243"/>
      <c r="IWQ243"/>
      <c r="IWR243"/>
      <c r="IWS243"/>
      <c r="IWT243"/>
      <c r="IWU243"/>
      <c r="IWV243"/>
      <c r="IWW243"/>
      <c r="IWX243"/>
      <c r="IWY243"/>
      <c r="IWZ243"/>
      <c r="IXA243"/>
      <c r="IXB243"/>
      <c r="IXC243"/>
      <c r="IXD243"/>
      <c r="IXE243"/>
      <c r="IXF243"/>
      <c r="IXG243"/>
      <c r="IXH243"/>
      <c r="IXI243"/>
      <c r="IXJ243"/>
      <c r="IXK243"/>
      <c r="IXL243"/>
      <c r="IXM243"/>
      <c r="IXN243"/>
      <c r="IXO243"/>
      <c r="IXP243"/>
      <c r="IXQ243"/>
      <c r="IXR243"/>
      <c r="IXS243"/>
      <c r="IXT243"/>
      <c r="IXU243"/>
      <c r="IXV243"/>
      <c r="IXW243"/>
      <c r="IXX243"/>
      <c r="IXY243"/>
      <c r="IXZ243"/>
      <c r="IYA243"/>
      <c r="IYB243"/>
      <c r="IYC243"/>
      <c r="IYD243"/>
      <c r="IYE243"/>
      <c r="IYF243"/>
      <c r="IYG243"/>
      <c r="IYH243"/>
      <c r="IYI243"/>
      <c r="IYJ243"/>
      <c r="IYK243"/>
      <c r="IYL243"/>
      <c r="IYM243"/>
      <c r="IYN243"/>
      <c r="IYO243"/>
      <c r="IYP243"/>
      <c r="IYQ243"/>
      <c r="IYR243"/>
      <c r="IYS243"/>
      <c r="IYT243"/>
      <c r="IYU243"/>
      <c r="IYV243"/>
      <c r="IYW243"/>
      <c r="IYX243"/>
      <c r="IYY243"/>
      <c r="IYZ243"/>
      <c r="IZA243"/>
      <c r="IZB243"/>
      <c r="IZC243"/>
      <c r="IZD243"/>
      <c r="IZE243"/>
      <c r="IZF243"/>
      <c r="IZG243"/>
      <c r="IZH243"/>
      <c r="IZI243"/>
      <c r="IZJ243"/>
      <c r="IZK243"/>
      <c r="IZL243"/>
      <c r="IZM243"/>
      <c r="IZN243"/>
      <c r="IZO243"/>
      <c r="IZP243"/>
      <c r="IZQ243"/>
      <c r="IZR243"/>
      <c r="IZS243"/>
      <c r="IZT243"/>
      <c r="IZU243"/>
      <c r="IZV243"/>
      <c r="IZW243"/>
      <c r="IZX243"/>
      <c r="IZY243"/>
      <c r="IZZ243"/>
      <c r="JAA243"/>
      <c r="JAB243"/>
      <c r="JAC243"/>
      <c r="JAD243"/>
      <c r="JAE243"/>
      <c r="JAF243"/>
      <c r="JAG243"/>
      <c r="JAH243"/>
      <c r="JAI243"/>
      <c r="JAJ243"/>
      <c r="JAK243"/>
      <c r="JAL243"/>
      <c r="JAM243"/>
      <c r="JAN243"/>
      <c r="JAO243"/>
      <c r="JAP243"/>
      <c r="JAQ243"/>
      <c r="JAR243"/>
      <c r="JAS243"/>
      <c r="JAT243"/>
      <c r="JAU243"/>
      <c r="JAV243"/>
      <c r="JAW243"/>
      <c r="JAX243"/>
      <c r="JAY243"/>
      <c r="JAZ243"/>
      <c r="JBA243"/>
      <c r="JBB243"/>
      <c r="JBC243"/>
      <c r="JBD243"/>
      <c r="JBE243"/>
      <c r="JBF243"/>
      <c r="JBG243"/>
      <c r="JBH243"/>
      <c r="JBI243"/>
      <c r="JBJ243"/>
      <c r="JBK243"/>
      <c r="JBL243"/>
      <c r="JBM243"/>
      <c r="JBN243"/>
      <c r="JBO243"/>
      <c r="JBP243"/>
      <c r="JBQ243"/>
      <c r="JBR243"/>
      <c r="JBS243"/>
      <c r="JBT243"/>
      <c r="JBU243"/>
      <c r="JBV243"/>
      <c r="JBW243"/>
      <c r="JBX243"/>
      <c r="JBY243"/>
      <c r="JBZ243"/>
      <c r="JCA243"/>
      <c r="JCB243"/>
      <c r="JCC243"/>
      <c r="JCD243"/>
      <c r="JCE243"/>
      <c r="JCF243"/>
      <c r="JCG243"/>
      <c r="JCH243"/>
      <c r="JCI243"/>
      <c r="JCJ243"/>
      <c r="JCK243"/>
      <c r="JCL243"/>
      <c r="JCM243"/>
      <c r="JCN243"/>
      <c r="JCO243"/>
      <c r="JCP243"/>
      <c r="JCQ243"/>
      <c r="JCR243"/>
      <c r="JCS243"/>
      <c r="JCT243"/>
      <c r="JCU243"/>
      <c r="JCV243"/>
      <c r="JCW243"/>
      <c r="JCX243"/>
      <c r="JCY243"/>
      <c r="JCZ243"/>
      <c r="JDA243"/>
      <c r="JDB243"/>
      <c r="JDC243"/>
      <c r="JDD243"/>
      <c r="JDE243"/>
      <c r="JDF243"/>
      <c r="JDG243"/>
      <c r="JDH243"/>
      <c r="JDI243"/>
      <c r="JDJ243"/>
      <c r="JDK243"/>
      <c r="JDL243"/>
      <c r="JDM243"/>
      <c r="JDN243"/>
      <c r="JDO243"/>
      <c r="JDP243"/>
      <c r="JDQ243"/>
      <c r="JDR243"/>
      <c r="JDS243"/>
      <c r="JDT243"/>
      <c r="JDU243"/>
      <c r="JDV243"/>
      <c r="JDW243"/>
      <c r="JDX243"/>
      <c r="JDY243"/>
      <c r="JDZ243"/>
      <c r="JEA243"/>
      <c r="JEB243"/>
      <c r="JEC243"/>
      <c r="JED243"/>
      <c r="JEE243"/>
      <c r="JEF243"/>
      <c r="JEG243"/>
      <c r="JEH243"/>
      <c r="JEI243"/>
      <c r="JEJ243"/>
      <c r="JEK243"/>
      <c r="JEL243"/>
      <c r="JEM243"/>
      <c r="JEN243"/>
      <c r="JEO243"/>
      <c r="JEP243"/>
      <c r="JEQ243"/>
      <c r="JER243"/>
      <c r="JES243"/>
      <c r="JET243"/>
      <c r="JEU243"/>
      <c r="JEV243"/>
      <c r="JEW243"/>
      <c r="JEX243"/>
      <c r="JEY243"/>
      <c r="JEZ243"/>
      <c r="JFA243"/>
      <c r="JFB243"/>
      <c r="JFC243"/>
      <c r="JFD243"/>
      <c r="JFE243"/>
      <c r="JFF243"/>
      <c r="JFG243"/>
      <c r="JFH243"/>
      <c r="JFI243"/>
      <c r="JFJ243"/>
      <c r="JFK243"/>
      <c r="JFL243"/>
      <c r="JFM243"/>
      <c r="JFN243"/>
      <c r="JFO243"/>
      <c r="JFP243"/>
      <c r="JFQ243"/>
      <c r="JFR243"/>
      <c r="JFS243"/>
      <c r="JFT243"/>
      <c r="JFU243"/>
      <c r="JFV243"/>
      <c r="JFW243"/>
      <c r="JFX243"/>
      <c r="JFY243"/>
      <c r="JFZ243"/>
      <c r="JGA243"/>
      <c r="JGB243"/>
      <c r="JGC243"/>
      <c r="JGD243"/>
      <c r="JGE243"/>
      <c r="JGF243"/>
      <c r="JGG243"/>
      <c r="JGH243"/>
      <c r="JGI243"/>
      <c r="JGJ243"/>
      <c r="JGK243"/>
      <c r="JGL243"/>
      <c r="JGM243"/>
      <c r="JGN243"/>
      <c r="JGO243"/>
      <c r="JGP243"/>
      <c r="JGQ243"/>
      <c r="JGR243"/>
      <c r="JGS243"/>
      <c r="JGT243"/>
      <c r="JGU243"/>
      <c r="JGV243"/>
      <c r="JGW243"/>
      <c r="JGX243"/>
      <c r="JGY243"/>
      <c r="JGZ243"/>
      <c r="JHA243"/>
      <c r="JHB243"/>
      <c r="JHC243"/>
      <c r="JHD243"/>
      <c r="JHE243"/>
      <c r="JHF243"/>
      <c r="JHG243"/>
      <c r="JHH243"/>
      <c r="JHI243"/>
      <c r="JHJ243"/>
      <c r="JHK243"/>
      <c r="JHL243"/>
      <c r="JHM243"/>
      <c r="JHN243"/>
      <c r="JHO243"/>
      <c r="JHP243"/>
      <c r="JHQ243"/>
      <c r="JHR243"/>
      <c r="JHS243"/>
      <c r="JHT243"/>
      <c r="JHU243"/>
      <c r="JHV243"/>
      <c r="JHW243"/>
      <c r="JHX243"/>
      <c r="JHY243"/>
      <c r="JHZ243"/>
      <c r="JIA243"/>
      <c r="JIB243"/>
      <c r="JIC243"/>
      <c r="JID243"/>
      <c r="JIE243"/>
      <c r="JIF243"/>
      <c r="JIG243"/>
      <c r="JIH243"/>
      <c r="JII243"/>
      <c r="JIJ243"/>
      <c r="JIK243"/>
      <c r="JIL243"/>
      <c r="JIM243"/>
      <c r="JIN243"/>
      <c r="JIO243"/>
      <c r="JIP243"/>
      <c r="JIQ243"/>
      <c r="JIR243"/>
      <c r="JIS243"/>
      <c r="JIT243"/>
      <c r="JIU243"/>
      <c r="JIV243"/>
      <c r="JIW243"/>
      <c r="JIX243"/>
      <c r="JIY243"/>
      <c r="JIZ243"/>
      <c r="JJA243"/>
      <c r="JJB243"/>
      <c r="JJC243"/>
      <c r="JJD243"/>
      <c r="JJE243"/>
      <c r="JJF243"/>
      <c r="JJG243"/>
      <c r="JJH243"/>
      <c r="JJI243"/>
      <c r="JJJ243"/>
      <c r="JJK243"/>
      <c r="JJL243"/>
      <c r="JJM243"/>
      <c r="JJN243"/>
      <c r="JJO243"/>
      <c r="JJP243"/>
      <c r="JJQ243"/>
      <c r="JJR243"/>
      <c r="JJS243"/>
      <c r="JJT243"/>
      <c r="JJU243"/>
      <c r="JJV243"/>
      <c r="JJW243"/>
      <c r="JJX243"/>
      <c r="JJY243"/>
      <c r="JJZ243"/>
      <c r="JKA243"/>
      <c r="JKB243"/>
      <c r="JKC243"/>
      <c r="JKD243"/>
      <c r="JKE243"/>
      <c r="JKF243"/>
      <c r="JKG243"/>
      <c r="JKH243"/>
      <c r="JKI243"/>
      <c r="JKJ243"/>
      <c r="JKK243"/>
      <c r="JKL243"/>
      <c r="JKM243"/>
      <c r="JKN243"/>
      <c r="JKO243"/>
      <c r="JKP243"/>
      <c r="JKQ243"/>
      <c r="JKR243"/>
      <c r="JKS243"/>
      <c r="JKT243"/>
      <c r="JKU243"/>
      <c r="JKV243"/>
      <c r="JKW243"/>
      <c r="JKX243"/>
      <c r="JKY243"/>
      <c r="JKZ243"/>
      <c r="JLA243"/>
      <c r="JLB243"/>
      <c r="JLC243"/>
      <c r="JLD243"/>
      <c r="JLE243"/>
      <c r="JLF243"/>
      <c r="JLG243"/>
      <c r="JLH243"/>
      <c r="JLI243"/>
      <c r="JLJ243"/>
      <c r="JLK243"/>
      <c r="JLL243"/>
      <c r="JLM243"/>
      <c r="JLN243"/>
      <c r="JLO243"/>
      <c r="JLP243"/>
      <c r="JLQ243"/>
      <c r="JLR243"/>
      <c r="JLS243"/>
      <c r="JLT243"/>
      <c r="JLU243"/>
      <c r="JLV243"/>
      <c r="JLW243"/>
      <c r="JLX243"/>
      <c r="JLY243"/>
      <c r="JLZ243"/>
      <c r="JMA243"/>
      <c r="JMB243"/>
      <c r="JMC243"/>
      <c r="JMD243"/>
      <c r="JME243"/>
      <c r="JMF243"/>
      <c r="JMG243"/>
      <c r="JMH243"/>
      <c r="JMI243"/>
      <c r="JMJ243"/>
      <c r="JMK243"/>
      <c r="JML243"/>
      <c r="JMM243"/>
      <c r="JMN243"/>
      <c r="JMO243"/>
      <c r="JMP243"/>
      <c r="JMQ243"/>
      <c r="JMR243"/>
      <c r="JMS243"/>
      <c r="JMT243"/>
      <c r="JMU243"/>
      <c r="JMV243"/>
      <c r="JMW243"/>
      <c r="JMX243"/>
      <c r="JMY243"/>
      <c r="JMZ243"/>
      <c r="JNA243"/>
      <c r="JNB243"/>
      <c r="JNC243"/>
      <c r="JND243"/>
      <c r="JNE243"/>
      <c r="JNF243"/>
      <c r="JNG243"/>
      <c r="JNH243"/>
      <c r="JNI243"/>
      <c r="JNJ243"/>
      <c r="JNK243"/>
      <c r="JNL243"/>
      <c r="JNM243"/>
      <c r="JNN243"/>
      <c r="JNO243"/>
      <c r="JNP243"/>
      <c r="JNQ243"/>
      <c r="JNR243"/>
      <c r="JNS243"/>
      <c r="JNT243"/>
      <c r="JNU243"/>
      <c r="JNV243"/>
      <c r="JNW243"/>
      <c r="JNX243"/>
      <c r="JNY243"/>
      <c r="JNZ243"/>
      <c r="JOA243"/>
      <c r="JOB243"/>
      <c r="JOC243"/>
      <c r="JOD243"/>
      <c r="JOE243"/>
      <c r="JOF243"/>
      <c r="JOG243"/>
      <c r="JOH243"/>
      <c r="JOI243"/>
      <c r="JOJ243"/>
      <c r="JOK243"/>
      <c r="JOL243"/>
      <c r="JOM243"/>
      <c r="JON243"/>
      <c r="JOO243"/>
      <c r="JOP243"/>
      <c r="JOQ243"/>
      <c r="JOR243"/>
      <c r="JOS243"/>
      <c r="JOT243"/>
      <c r="JOU243"/>
      <c r="JOV243"/>
      <c r="JOW243"/>
      <c r="JOX243"/>
      <c r="JOY243"/>
      <c r="JOZ243"/>
      <c r="JPA243"/>
      <c r="JPB243"/>
      <c r="JPC243"/>
      <c r="JPD243"/>
      <c r="JPE243"/>
      <c r="JPF243"/>
      <c r="JPG243"/>
      <c r="JPH243"/>
      <c r="JPI243"/>
      <c r="JPJ243"/>
      <c r="JPK243"/>
      <c r="JPL243"/>
      <c r="JPM243"/>
      <c r="JPN243"/>
      <c r="JPO243"/>
      <c r="JPP243"/>
      <c r="JPQ243"/>
      <c r="JPR243"/>
      <c r="JPS243"/>
      <c r="JPT243"/>
      <c r="JPU243"/>
      <c r="JPV243"/>
      <c r="JPW243"/>
      <c r="JPX243"/>
      <c r="JPY243"/>
      <c r="JPZ243"/>
      <c r="JQA243"/>
      <c r="JQB243"/>
      <c r="JQC243"/>
      <c r="JQD243"/>
      <c r="JQE243"/>
      <c r="JQF243"/>
      <c r="JQG243"/>
      <c r="JQH243"/>
      <c r="JQI243"/>
      <c r="JQJ243"/>
      <c r="JQK243"/>
      <c r="JQL243"/>
      <c r="JQM243"/>
      <c r="JQN243"/>
      <c r="JQO243"/>
      <c r="JQP243"/>
      <c r="JQQ243"/>
      <c r="JQR243"/>
      <c r="JQS243"/>
      <c r="JQT243"/>
      <c r="JQU243"/>
      <c r="JQV243"/>
      <c r="JQW243"/>
      <c r="JQX243"/>
      <c r="JQY243"/>
      <c r="JQZ243"/>
      <c r="JRA243"/>
      <c r="JRB243"/>
      <c r="JRC243"/>
      <c r="JRD243"/>
      <c r="JRE243"/>
      <c r="JRF243"/>
      <c r="JRG243"/>
      <c r="JRH243"/>
      <c r="JRI243"/>
      <c r="JRJ243"/>
      <c r="JRK243"/>
      <c r="JRL243"/>
      <c r="JRM243"/>
      <c r="JRN243"/>
      <c r="JRO243"/>
      <c r="JRP243"/>
      <c r="JRQ243"/>
      <c r="JRR243"/>
      <c r="JRS243"/>
      <c r="JRT243"/>
      <c r="JRU243"/>
      <c r="JRV243"/>
      <c r="JRW243"/>
      <c r="JRX243"/>
      <c r="JRY243"/>
      <c r="JRZ243"/>
      <c r="JSA243"/>
      <c r="JSB243"/>
      <c r="JSC243"/>
      <c r="JSD243"/>
      <c r="JSE243"/>
      <c r="JSF243"/>
      <c r="JSG243"/>
      <c r="JSH243"/>
      <c r="JSI243"/>
      <c r="JSJ243"/>
      <c r="JSK243"/>
      <c r="JSL243"/>
      <c r="JSM243"/>
      <c r="JSN243"/>
      <c r="JSO243"/>
      <c r="JSP243"/>
      <c r="JSQ243"/>
      <c r="JSR243"/>
      <c r="JSS243"/>
      <c r="JST243"/>
      <c r="JSU243"/>
      <c r="JSV243"/>
      <c r="JSW243"/>
      <c r="JSX243"/>
      <c r="JSY243"/>
      <c r="JSZ243"/>
      <c r="JTA243"/>
      <c r="JTB243"/>
      <c r="JTC243"/>
      <c r="JTD243"/>
      <c r="JTE243"/>
      <c r="JTF243"/>
      <c r="JTG243"/>
      <c r="JTH243"/>
      <c r="JTI243"/>
      <c r="JTJ243"/>
      <c r="JTK243"/>
      <c r="JTL243"/>
      <c r="JTM243"/>
      <c r="JTN243"/>
      <c r="JTO243"/>
      <c r="JTP243"/>
      <c r="JTQ243"/>
      <c r="JTR243"/>
      <c r="JTS243"/>
      <c r="JTT243"/>
      <c r="JTU243"/>
      <c r="JTV243"/>
      <c r="JTW243"/>
      <c r="JTX243"/>
      <c r="JTY243"/>
      <c r="JTZ243"/>
      <c r="JUA243"/>
      <c r="JUB243"/>
      <c r="JUC243"/>
      <c r="JUD243"/>
      <c r="JUE243"/>
      <c r="JUF243"/>
      <c r="JUG243"/>
      <c r="JUH243"/>
      <c r="JUI243"/>
      <c r="JUJ243"/>
      <c r="JUK243"/>
      <c r="JUL243"/>
      <c r="JUM243"/>
      <c r="JUN243"/>
      <c r="JUO243"/>
      <c r="JUP243"/>
      <c r="JUQ243"/>
      <c r="JUR243"/>
      <c r="JUS243"/>
      <c r="JUT243"/>
      <c r="JUU243"/>
      <c r="JUV243"/>
      <c r="JUW243"/>
      <c r="JUX243"/>
      <c r="JUY243"/>
      <c r="JUZ243"/>
      <c r="JVA243"/>
      <c r="JVB243"/>
      <c r="JVC243"/>
      <c r="JVD243"/>
      <c r="JVE243"/>
      <c r="JVF243"/>
      <c r="JVG243"/>
      <c r="JVH243"/>
      <c r="JVI243"/>
      <c r="JVJ243"/>
      <c r="JVK243"/>
      <c r="JVL243"/>
      <c r="JVM243"/>
      <c r="JVN243"/>
      <c r="JVO243"/>
      <c r="JVP243"/>
      <c r="JVQ243"/>
      <c r="JVR243"/>
      <c r="JVS243"/>
      <c r="JVT243"/>
      <c r="JVU243"/>
      <c r="JVV243"/>
      <c r="JVW243"/>
      <c r="JVX243"/>
      <c r="JVY243"/>
      <c r="JVZ243"/>
      <c r="JWA243"/>
      <c r="JWB243"/>
      <c r="JWC243"/>
      <c r="JWD243"/>
      <c r="JWE243"/>
      <c r="JWF243"/>
      <c r="JWG243"/>
      <c r="JWH243"/>
      <c r="JWI243"/>
      <c r="JWJ243"/>
      <c r="JWK243"/>
      <c r="JWL243"/>
      <c r="JWM243"/>
      <c r="JWN243"/>
      <c r="JWO243"/>
      <c r="JWP243"/>
      <c r="JWQ243"/>
      <c r="JWR243"/>
      <c r="JWS243"/>
      <c r="JWT243"/>
      <c r="JWU243"/>
      <c r="JWV243"/>
      <c r="JWW243"/>
      <c r="JWX243"/>
      <c r="JWY243"/>
      <c r="JWZ243"/>
      <c r="JXA243"/>
      <c r="JXB243"/>
      <c r="JXC243"/>
      <c r="JXD243"/>
      <c r="JXE243"/>
      <c r="JXF243"/>
      <c r="JXG243"/>
      <c r="JXH243"/>
      <c r="JXI243"/>
      <c r="JXJ243"/>
      <c r="JXK243"/>
      <c r="JXL243"/>
      <c r="JXM243"/>
      <c r="JXN243"/>
      <c r="JXO243"/>
      <c r="JXP243"/>
      <c r="JXQ243"/>
      <c r="JXR243"/>
      <c r="JXS243"/>
      <c r="JXT243"/>
      <c r="JXU243"/>
      <c r="JXV243"/>
      <c r="JXW243"/>
      <c r="JXX243"/>
      <c r="JXY243"/>
      <c r="JXZ243"/>
      <c r="JYA243"/>
      <c r="JYB243"/>
      <c r="JYC243"/>
      <c r="JYD243"/>
      <c r="JYE243"/>
      <c r="JYF243"/>
      <c r="JYG243"/>
      <c r="JYH243"/>
      <c r="JYI243"/>
      <c r="JYJ243"/>
      <c r="JYK243"/>
      <c r="JYL243"/>
      <c r="JYM243"/>
      <c r="JYN243"/>
      <c r="JYO243"/>
      <c r="JYP243"/>
      <c r="JYQ243"/>
      <c r="JYR243"/>
      <c r="JYS243"/>
      <c r="JYT243"/>
      <c r="JYU243"/>
      <c r="JYV243"/>
      <c r="JYW243"/>
      <c r="JYX243"/>
      <c r="JYY243"/>
      <c r="JYZ243"/>
      <c r="JZA243"/>
      <c r="JZB243"/>
      <c r="JZC243"/>
      <c r="JZD243"/>
      <c r="JZE243"/>
      <c r="JZF243"/>
      <c r="JZG243"/>
      <c r="JZH243"/>
      <c r="JZI243"/>
      <c r="JZJ243"/>
      <c r="JZK243"/>
      <c r="JZL243"/>
      <c r="JZM243"/>
      <c r="JZN243"/>
      <c r="JZO243"/>
      <c r="JZP243"/>
      <c r="JZQ243"/>
      <c r="JZR243"/>
      <c r="JZS243"/>
      <c r="JZT243"/>
      <c r="JZU243"/>
      <c r="JZV243"/>
      <c r="JZW243"/>
      <c r="JZX243"/>
      <c r="JZY243"/>
      <c r="JZZ243"/>
      <c r="KAA243"/>
      <c r="KAB243"/>
      <c r="KAC243"/>
      <c r="KAD243"/>
      <c r="KAE243"/>
      <c r="KAF243"/>
      <c r="KAG243"/>
      <c r="KAH243"/>
      <c r="KAI243"/>
      <c r="KAJ243"/>
      <c r="KAK243"/>
      <c r="KAL243"/>
      <c r="KAM243"/>
      <c r="KAN243"/>
      <c r="KAO243"/>
      <c r="KAP243"/>
      <c r="KAQ243"/>
      <c r="KAR243"/>
      <c r="KAS243"/>
      <c r="KAT243"/>
      <c r="KAU243"/>
      <c r="KAV243"/>
      <c r="KAW243"/>
      <c r="KAX243"/>
      <c r="KAY243"/>
      <c r="KAZ243"/>
      <c r="KBA243"/>
      <c r="KBB243"/>
      <c r="KBC243"/>
      <c r="KBD243"/>
      <c r="KBE243"/>
      <c r="KBF243"/>
      <c r="KBG243"/>
      <c r="KBH243"/>
      <c r="KBI243"/>
      <c r="KBJ243"/>
      <c r="KBK243"/>
      <c r="KBL243"/>
      <c r="KBM243"/>
      <c r="KBN243"/>
      <c r="KBO243"/>
      <c r="KBP243"/>
      <c r="KBQ243"/>
      <c r="KBR243"/>
      <c r="KBS243"/>
      <c r="KBT243"/>
      <c r="KBU243"/>
      <c r="KBV243"/>
      <c r="KBW243"/>
      <c r="KBX243"/>
      <c r="KBY243"/>
      <c r="KBZ243"/>
      <c r="KCA243"/>
      <c r="KCB243"/>
      <c r="KCC243"/>
      <c r="KCD243"/>
      <c r="KCE243"/>
      <c r="KCF243"/>
      <c r="KCG243"/>
      <c r="KCH243"/>
      <c r="KCI243"/>
      <c r="KCJ243"/>
      <c r="KCK243"/>
      <c r="KCL243"/>
      <c r="KCM243"/>
      <c r="KCN243"/>
      <c r="KCO243"/>
      <c r="KCP243"/>
      <c r="KCQ243"/>
      <c r="KCR243"/>
      <c r="KCS243"/>
      <c r="KCT243"/>
      <c r="KCU243"/>
      <c r="KCV243"/>
      <c r="KCW243"/>
      <c r="KCX243"/>
      <c r="KCY243"/>
      <c r="KCZ243"/>
      <c r="KDA243"/>
      <c r="KDB243"/>
      <c r="KDC243"/>
      <c r="KDD243"/>
      <c r="KDE243"/>
      <c r="KDF243"/>
      <c r="KDG243"/>
      <c r="KDH243"/>
      <c r="KDI243"/>
      <c r="KDJ243"/>
      <c r="KDK243"/>
      <c r="KDL243"/>
      <c r="KDM243"/>
      <c r="KDN243"/>
      <c r="KDO243"/>
      <c r="KDP243"/>
      <c r="KDQ243"/>
      <c r="KDR243"/>
      <c r="KDS243"/>
      <c r="KDT243"/>
      <c r="KDU243"/>
      <c r="KDV243"/>
      <c r="KDW243"/>
      <c r="KDX243"/>
      <c r="KDY243"/>
      <c r="KDZ243"/>
      <c r="KEA243"/>
      <c r="KEB243"/>
      <c r="KEC243"/>
      <c r="KED243"/>
      <c r="KEE243"/>
      <c r="KEF243"/>
      <c r="KEG243"/>
      <c r="KEH243"/>
      <c r="KEI243"/>
      <c r="KEJ243"/>
      <c r="KEK243"/>
      <c r="KEL243"/>
      <c r="KEM243"/>
      <c r="KEN243"/>
      <c r="KEO243"/>
      <c r="KEP243"/>
      <c r="KEQ243"/>
      <c r="KER243"/>
      <c r="KES243"/>
      <c r="KET243"/>
      <c r="KEU243"/>
      <c r="KEV243"/>
      <c r="KEW243"/>
      <c r="KEX243"/>
      <c r="KEY243"/>
      <c r="KEZ243"/>
      <c r="KFA243"/>
      <c r="KFB243"/>
      <c r="KFC243"/>
      <c r="KFD243"/>
      <c r="KFE243"/>
      <c r="KFF243"/>
      <c r="KFG243"/>
      <c r="KFH243"/>
      <c r="KFI243"/>
      <c r="KFJ243"/>
      <c r="KFK243"/>
      <c r="KFL243"/>
      <c r="KFM243"/>
      <c r="KFN243"/>
      <c r="KFO243"/>
      <c r="KFP243"/>
      <c r="KFQ243"/>
      <c r="KFR243"/>
      <c r="KFS243"/>
      <c r="KFT243"/>
      <c r="KFU243"/>
      <c r="KFV243"/>
      <c r="KFW243"/>
      <c r="KFX243"/>
      <c r="KFY243"/>
      <c r="KFZ243"/>
      <c r="KGA243"/>
      <c r="KGB243"/>
      <c r="KGC243"/>
      <c r="KGD243"/>
      <c r="KGE243"/>
      <c r="KGF243"/>
      <c r="KGG243"/>
      <c r="KGH243"/>
      <c r="KGI243"/>
      <c r="KGJ243"/>
      <c r="KGK243"/>
      <c r="KGL243"/>
      <c r="KGM243"/>
      <c r="KGN243"/>
      <c r="KGO243"/>
      <c r="KGP243"/>
      <c r="KGQ243"/>
      <c r="KGR243"/>
      <c r="KGS243"/>
      <c r="KGT243"/>
      <c r="KGU243"/>
      <c r="KGV243"/>
      <c r="KGW243"/>
      <c r="KGX243"/>
      <c r="KGY243"/>
      <c r="KGZ243"/>
      <c r="KHA243"/>
      <c r="KHB243"/>
      <c r="KHC243"/>
      <c r="KHD243"/>
      <c r="KHE243"/>
      <c r="KHF243"/>
      <c r="KHG243"/>
      <c r="KHH243"/>
      <c r="KHI243"/>
      <c r="KHJ243"/>
      <c r="KHK243"/>
      <c r="KHL243"/>
      <c r="KHM243"/>
      <c r="KHN243"/>
      <c r="KHO243"/>
      <c r="KHP243"/>
      <c r="KHQ243"/>
      <c r="KHR243"/>
      <c r="KHS243"/>
      <c r="KHT243"/>
      <c r="KHU243"/>
      <c r="KHV243"/>
      <c r="KHW243"/>
      <c r="KHX243"/>
      <c r="KHY243"/>
      <c r="KHZ243"/>
      <c r="KIA243"/>
      <c r="KIB243"/>
      <c r="KIC243"/>
      <c r="KID243"/>
      <c r="KIE243"/>
      <c r="KIF243"/>
      <c r="KIG243"/>
      <c r="KIH243"/>
      <c r="KII243"/>
      <c r="KIJ243"/>
      <c r="KIK243"/>
      <c r="KIL243"/>
      <c r="KIM243"/>
      <c r="KIN243"/>
      <c r="KIO243"/>
      <c r="KIP243"/>
      <c r="KIQ243"/>
      <c r="KIR243"/>
      <c r="KIS243"/>
      <c r="KIT243"/>
      <c r="KIU243"/>
      <c r="KIV243"/>
      <c r="KIW243"/>
      <c r="KIX243"/>
      <c r="KIY243"/>
      <c r="KIZ243"/>
      <c r="KJA243"/>
      <c r="KJB243"/>
      <c r="KJC243"/>
      <c r="KJD243"/>
      <c r="KJE243"/>
      <c r="KJF243"/>
      <c r="KJG243"/>
      <c r="KJH243"/>
      <c r="KJI243"/>
      <c r="KJJ243"/>
      <c r="KJK243"/>
      <c r="KJL243"/>
      <c r="KJM243"/>
      <c r="KJN243"/>
      <c r="KJO243"/>
      <c r="KJP243"/>
      <c r="KJQ243"/>
      <c r="KJR243"/>
      <c r="KJS243"/>
      <c r="KJT243"/>
      <c r="KJU243"/>
      <c r="KJV243"/>
      <c r="KJW243"/>
      <c r="KJX243"/>
      <c r="KJY243"/>
      <c r="KJZ243"/>
      <c r="KKA243"/>
      <c r="KKB243"/>
      <c r="KKC243"/>
      <c r="KKD243"/>
      <c r="KKE243"/>
      <c r="KKF243"/>
      <c r="KKG243"/>
      <c r="KKH243"/>
      <c r="KKI243"/>
      <c r="KKJ243"/>
      <c r="KKK243"/>
      <c r="KKL243"/>
      <c r="KKM243"/>
      <c r="KKN243"/>
      <c r="KKO243"/>
      <c r="KKP243"/>
      <c r="KKQ243"/>
      <c r="KKR243"/>
      <c r="KKS243"/>
      <c r="KKT243"/>
      <c r="KKU243"/>
      <c r="KKV243"/>
      <c r="KKW243"/>
      <c r="KKX243"/>
      <c r="KKY243"/>
      <c r="KKZ243"/>
      <c r="KLA243"/>
      <c r="KLB243"/>
      <c r="KLC243"/>
      <c r="KLD243"/>
      <c r="KLE243"/>
      <c r="KLF243"/>
      <c r="KLG243"/>
      <c r="KLH243"/>
      <c r="KLI243"/>
      <c r="KLJ243"/>
      <c r="KLK243"/>
      <c r="KLL243"/>
      <c r="KLM243"/>
      <c r="KLN243"/>
      <c r="KLO243"/>
      <c r="KLP243"/>
      <c r="KLQ243"/>
      <c r="KLR243"/>
      <c r="KLS243"/>
      <c r="KLT243"/>
      <c r="KLU243"/>
      <c r="KLV243"/>
      <c r="KLW243"/>
      <c r="KLX243"/>
      <c r="KLY243"/>
      <c r="KLZ243"/>
      <c r="KMA243"/>
      <c r="KMB243"/>
      <c r="KMC243"/>
      <c r="KMD243"/>
      <c r="KME243"/>
      <c r="KMF243"/>
      <c r="KMG243"/>
      <c r="KMH243"/>
      <c r="KMI243"/>
      <c r="KMJ243"/>
      <c r="KMK243"/>
      <c r="KML243"/>
      <c r="KMM243"/>
      <c r="KMN243"/>
      <c r="KMO243"/>
      <c r="KMP243"/>
      <c r="KMQ243"/>
      <c r="KMR243"/>
      <c r="KMS243"/>
      <c r="KMT243"/>
      <c r="KMU243"/>
      <c r="KMV243"/>
      <c r="KMW243"/>
      <c r="KMX243"/>
      <c r="KMY243"/>
      <c r="KMZ243"/>
      <c r="KNA243"/>
      <c r="KNB243"/>
      <c r="KNC243"/>
      <c r="KND243"/>
      <c r="KNE243"/>
      <c r="KNF243"/>
      <c r="KNG243"/>
      <c r="KNH243"/>
      <c r="KNI243"/>
      <c r="KNJ243"/>
      <c r="KNK243"/>
      <c r="KNL243"/>
      <c r="KNM243"/>
      <c r="KNN243"/>
      <c r="KNO243"/>
      <c r="KNP243"/>
      <c r="KNQ243"/>
      <c r="KNR243"/>
      <c r="KNS243"/>
      <c r="KNT243"/>
      <c r="KNU243"/>
      <c r="KNV243"/>
      <c r="KNW243"/>
      <c r="KNX243"/>
      <c r="KNY243"/>
      <c r="KNZ243"/>
      <c r="KOA243"/>
      <c r="KOB243"/>
      <c r="KOC243"/>
      <c r="KOD243"/>
      <c r="KOE243"/>
      <c r="KOF243"/>
      <c r="KOG243"/>
      <c r="KOH243"/>
      <c r="KOI243"/>
      <c r="KOJ243"/>
      <c r="KOK243"/>
      <c r="KOL243"/>
      <c r="KOM243"/>
      <c r="KON243"/>
      <c r="KOO243"/>
      <c r="KOP243"/>
      <c r="KOQ243"/>
      <c r="KOR243"/>
      <c r="KOS243"/>
      <c r="KOT243"/>
      <c r="KOU243"/>
      <c r="KOV243"/>
      <c r="KOW243"/>
      <c r="KOX243"/>
      <c r="KOY243"/>
      <c r="KOZ243"/>
      <c r="KPA243"/>
      <c r="KPB243"/>
      <c r="KPC243"/>
      <c r="KPD243"/>
      <c r="KPE243"/>
      <c r="KPF243"/>
      <c r="KPG243"/>
      <c r="KPH243"/>
      <c r="KPI243"/>
      <c r="KPJ243"/>
      <c r="KPK243"/>
      <c r="KPL243"/>
      <c r="KPM243"/>
      <c r="KPN243"/>
      <c r="KPO243"/>
      <c r="KPP243"/>
      <c r="KPQ243"/>
      <c r="KPR243"/>
      <c r="KPS243"/>
      <c r="KPT243"/>
      <c r="KPU243"/>
      <c r="KPV243"/>
      <c r="KPW243"/>
      <c r="KPX243"/>
      <c r="KPY243"/>
      <c r="KPZ243"/>
      <c r="KQA243"/>
      <c r="KQB243"/>
      <c r="KQC243"/>
      <c r="KQD243"/>
      <c r="KQE243"/>
      <c r="KQF243"/>
      <c r="KQG243"/>
      <c r="KQH243"/>
      <c r="KQI243"/>
      <c r="KQJ243"/>
      <c r="KQK243"/>
      <c r="KQL243"/>
      <c r="KQM243"/>
      <c r="KQN243"/>
      <c r="KQO243"/>
      <c r="KQP243"/>
      <c r="KQQ243"/>
      <c r="KQR243"/>
      <c r="KQS243"/>
      <c r="KQT243"/>
      <c r="KQU243"/>
      <c r="KQV243"/>
      <c r="KQW243"/>
      <c r="KQX243"/>
      <c r="KQY243"/>
      <c r="KQZ243"/>
      <c r="KRA243"/>
      <c r="KRB243"/>
      <c r="KRC243"/>
      <c r="KRD243"/>
      <c r="KRE243"/>
      <c r="KRF243"/>
      <c r="KRG243"/>
      <c r="KRH243"/>
      <c r="KRI243"/>
      <c r="KRJ243"/>
      <c r="KRK243"/>
      <c r="KRL243"/>
      <c r="KRM243"/>
      <c r="KRN243"/>
      <c r="KRO243"/>
      <c r="KRP243"/>
      <c r="KRQ243"/>
      <c r="KRR243"/>
      <c r="KRS243"/>
      <c r="KRT243"/>
      <c r="KRU243"/>
      <c r="KRV243"/>
      <c r="KRW243"/>
      <c r="KRX243"/>
      <c r="KRY243"/>
      <c r="KRZ243"/>
      <c r="KSA243"/>
      <c r="KSB243"/>
      <c r="KSC243"/>
      <c r="KSD243"/>
      <c r="KSE243"/>
      <c r="KSF243"/>
      <c r="KSG243"/>
      <c r="KSH243"/>
      <c r="KSI243"/>
      <c r="KSJ243"/>
      <c r="KSK243"/>
      <c r="KSL243"/>
      <c r="KSM243"/>
      <c r="KSN243"/>
      <c r="KSO243"/>
      <c r="KSP243"/>
      <c r="KSQ243"/>
      <c r="KSR243"/>
      <c r="KSS243"/>
      <c r="KST243"/>
      <c r="KSU243"/>
      <c r="KSV243"/>
      <c r="KSW243"/>
      <c r="KSX243"/>
      <c r="KSY243"/>
      <c r="KSZ243"/>
      <c r="KTA243"/>
      <c r="KTB243"/>
      <c r="KTC243"/>
      <c r="KTD243"/>
      <c r="KTE243"/>
      <c r="KTF243"/>
      <c r="KTG243"/>
      <c r="KTH243"/>
      <c r="KTI243"/>
      <c r="KTJ243"/>
      <c r="KTK243"/>
      <c r="KTL243"/>
      <c r="KTM243"/>
      <c r="KTN243"/>
      <c r="KTO243"/>
      <c r="KTP243"/>
      <c r="KTQ243"/>
      <c r="KTR243"/>
      <c r="KTS243"/>
      <c r="KTT243"/>
      <c r="KTU243"/>
      <c r="KTV243"/>
      <c r="KTW243"/>
      <c r="KTX243"/>
      <c r="KTY243"/>
      <c r="KTZ243"/>
      <c r="KUA243"/>
      <c r="KUB243"/>
      <c r="KUC243"/>
      <c r="KUD243"/>
      <c r="KUE243"/>
      <c r="KUF243"/>
      <c r="KUG243"/>
      <c r="KUH243"/>
      <c r="KUI243"/>
      <c r="KUJ243"/>
      <c r="KUK243"/>
      <c r="KUL243"/>
      <c r="KUM243"/>
      <c r="KUN243"/>
      <c r="KUO243"/>
      <c r="KUP243"/>
      <c r="KUQ243"/>
      <c r="KUR243"/>
      <c r="KUS243"/>
      <c r="KUT243"/>
      <c r="KUU243"/>
      <c r="KUV243"/>
      <c r="KUW243"/>
      <c r="KUX243"/>
      <c r="KUY243"/>
      <c r="KUZ243"/>
      <c r="KVA243"/>
      <c r="KVB243"/>
      <c r="KVC243"/>
      <c r="KVD243"/>
      <c r="KVE243"/>
      <c r="KVF243"/>
      <c r="KVG243"/>
      <c r="KVH243"/>
      <c r="KVI243"/>
      <c r="KVJ243"/>
      <c r="KVK243"/>
      <c r="KVL243"/>
      <c r="KVM243"/>
      <c r="KVN243"/>
      <c r="KVO243"/>
      <c r="KVP243"/>
      <c r="KVQ243"/>
      <c r="KVR243"/>
      <c r="KVS243"/>
      <c r="KVT243"/>
      <c r="KVU243"/>
      <c r="KVV243"/>
      <c r="KVW243"/>
      <c r="KVX243"/>
      <c r="KVY243"/>
      <c r="KVZ243"/>
      <c r="KWA243"/>
      <c r="KWB243"/>
      <c r="KWC243"/>
      <c r="KWD243"/>
      <c r="KWE243"/>
      <c r="KWF243"/>
      <c r="KWG243"/>
      <c r="KWH243"/>
      <c r="KWI243"/>
      <c r="KWJ243"/>
      <c r="KWK243"/>
      <c r="KWL243"/>
      <c r="KWM243"/>
      <c r="KWN243"/>
      <c r="KWO243"/>
      <c r="KWP243"/>
      <c r="KWQ243"/>
      <c r="KWR243"/>
      <c r="KWS243"/>
      <c r="KWT243"/>
      <c r="KWU243"/>
      <c r="KWV243"/>
      <c r="KWW243"/>
      <c r="KWX243"/>
      <c r="KWY243"/>
      <c r="KWZ243"/>
      <c r="KXA243"/>
      <c r="KXB243"/>
      <c r="KXC243"/>
      <c r="KXD243"/>
      <c r="KXE243"/>
      <c r="KXF243"/>
      <c r="KXG243"/>
      <c r="KXH243"/>
      <c r="KXI243"/>
      <c r="KXJ243"/>
      <c r="KXK243"/>
      <c r="KXL243"/>
      <c r="KXM243"/>
      <c r="KXN243"/>
      <c r="KXO243"/>
      <c r="KXP243"/>
      <c r="KXQ243"/>
      <c r="KXR243"/>
      <c r="KXS243"/>
      <c r="KXT243"/>
      <c r="KXU243"/>
      <c r="KXV243"/>
      <c r="KXW243"/>
      <c r="KXX243"/>
      <c r="KXY243"/>
      <c r="KXZ243"/>
      <c r="KYA243"/>
      <c r="KYB243"/>
      <c r="KYC243"/>
      <c r="KYD243"/>
      <c r="KYE243"/>
      <c r="KYF243"/>
      <c r="KYG243"/>
      <c r="KYH243"/>
      <c r="KYI243"/>
      <c r="KYJ243"/>
      <c r="KYK243"/>
      <c r="KYL243"/>
      <c r="KYM243"/>
      <c r="KYN243"/>
      <c r="KYO243"/>
      <c r="KYP243"/>
      <c r="KYQ243"/>
      <c r="KYR243"/>
      <c r="KYS243"/>
      <c r="KYT243"/>
      <c r="KYU243"/>
      <c r="KYV243"/>
      <c r="KYW243"/>
      <c r="KYX243"/>
      <c r="KYY243"/>
      <c r="KYZ243"/>
      <c r="KZA243"/>
      <c r="KZB243"/>
      <c r="KZC243"/>
      <c r="KZD243"/>
      <c r="KZE243"/>
      <c r="KZF243"/>
      <c r="KZG243"/>
      <c r="KZH243"/>
      <c r="KZI243"/>
      <c r="KZJ243"/>
      <c r="KZK243"/>
      <c r="KZL243"/>
      <c r="KZM243"/>
      <c r="KZN243"/>
      <c r="KZO243"/>
      <c r="KZP243"/>
      <c r="KZQ243"/>
      <c r="KZR243"/>
      <c r="KZS243"/>
      <c r="KZT243"/>
      <c r="KZU243"/>
      <c r="KZV243"/>
      <c r="KZW243"/>
      <c r="KZX243"/>
      <c r="KZY243"/>
      <c r="KZZ243"/>
      <c r="LAA243"/>
      <c r="LAB243"/>
      <c r="LAC243"/>
      <c r="LAD243"/>
      <c r="LAE243"/>
      <c r="LAF243"/>
      <c r="LAG243"/>
      <c r="LAH243"/>
      <c r="LAI243"/>
      <c r="LAJ243"/>
      <c r="LAK243"/>
      <c r="LAL243"/>
      <c r="LAM243"/>
      <c r="LAN243"/>
      <c r="LAO243"/>
      <c r="LAP243"/>
      <c r="LAQ243"/>
      <c r="LAR243"/>
      <c r="LAS243"/>
      <c r="LAT243"/>
      <c r="LAU243"/>
      <c r="LAV243"/>
      <c r="LAW243"/>
      <c r="LAX243"/>
      <c r="LAY243"/>
      <c r="LAZ243"/>
      <c r="LBA243"/>
      <c r="LBB243"/>
      <c r="LBC243"/>
      <c r="LBD243"/>
      <c r="LBE243"/>
      <c r="LBF243"/>
      <c r="LBG243"/>
      <c r="LBH243"/>
      <c r="LBI243"/>
      <c r="LBJ243"/>
      <c r="LBK243"/>
      <c r="LBL243"/>
      <c r="LBM243"/>
      <c r="LBN243"/>
      <c r="LBO243"/>
      <c r="LBP243"/>
      <c r="LBQ243"/>
      <c r="LBR243"/>
      <c r="LBS243"/>
      <c r="LBT243"/>
      <c r="LBU243"/>
      <c r="LBV243"/>
      <c r="LBW243"/>
      <c r="LBX243"/>
      <c r="LBY243"/>
      <c r="LBZ243"/>
      <c r="LCA243"/>
      <c r="LCB243"/>
      <c r="LCC243"/>
      <c r="LCD243"/>
      <c r="LCE243"/>
      <c r="LCF243"/>
      <c r="LCG243"/>
      <c r="LCH243"/>
      <c r="LCI243"/>
      <c r="LCJ243"/>
      <c r="LCK243"/>
      <c r="LCL243"/>
      <c r="LCM243"/>
      <c r="LCN243"/>
      <c r="LCO243"/>
      <c r="LCP243"/>
      <c r="LCQ243"/>
      <c r="LCR243"/>
      <c r="LCS243"/>
      <c r="LCT243"/>
      <c r="LCU243"/>
      <c r="LCV243"/>
      <c r="LCW243"/>
      <c r="LCX243"/>
      <c r="LCY243"/>
      <c r="LCZ243"/>
      <c r="LDA243"/>
      <c r="LDB243"/>
      <c r="LDC243"/>
      <c r="LDD243"/>
      <c r="LDE243"/>
      <c r="LDF243"/>
      <c r="LDG243"/>
      <c r="LDH243"/>
      <c r="LDI243"/>
      <c r="LDJ243"/>
      <c r="LDK243"/>
      <c r="LDL243"/>
      <c r="LDM243"/>
      <c r="LDN243"/>
      <c r="LDO243"/>
      <c r="LDP243"/>
      <c r="LDQ243"/>
      <c r="LDR243"/>
      <c r="LDS243"/>
      <c r="LDT243"/>
      <c r="LDU243"/>
      <c r="LDV243"/>
      <c r="LDW243"/>
      <c r="LDX243"/>
      <c r="LDY243"/>
      <c r="LDZ243"/>
      <c r="LEA243"/>
      <c r="LEB243"/>
      <c r="LEC243"/>
      <c r="LED243"/>
      <c r="LEE243"/>
      <c r="LEF243"/>
      <c r="LEG243"/>
      <c r="LEH243"/>
      <c r="LEI243"/>
      <c r="LEJ243"/>
      <c r="LEK243"/>
      <c r="LEL243"/>
      <c r="LEM243"/>
      <c r="LEN243"/>
      <c r="LEO243"/>
      <c r="LEP243"/>
      <c r="LEQ243"/>
      <c r="LER243"/>
      <c r="LES243"/>
      <c r="LET243"/>
      <c r="LEU243"/>
      <c r="LEV243"/>
      <c r="LEW243"/>
      <c r="LEX243"/>
      <c r="LEY243"/>
      <c r="LEZ243"/>
      <c r="LFA243"/>
      <c r="LFB243"/>
      <c r="LFC243"/>
      <c r="LFD243"/>
      <c r="LFE243"/>
      <c r="LFF243"/>
      <c r="LFG243"/>
      <c r="LFH243"/>
      <c r="LFI243"/>
      <c r="LFJ243"/>
      <c r="LFK243"/>
      <c r="LFL243"/>
      <c r="LFM243"/>
      <c r="LFN243"/>
      <c r="LFO243"/>
      <c r="LFP243"/>
      <c r="LFQ243"/>
      <c r="LFR243"/>
      <c r="LFS243"/>
      <c r="LFT243"/>
      <c r="LFU243"/>
      <c r="LFV243"/>
      <c r="LFW243"/>
      <c r="LFX243"/>
      <c r="LFY243"/>
      <c r="LFZ243"/>
      <c r="LGA243"/>
      <c r="LGB243"/>
      <c r="LGC243"/>
      <c r="LGD243"/>
      <c r="LGE243"/>
      <c r="LGF243"/>
      <c r="LGG243"/>
      <c r="LGH243"/>
      <c r="LGI243"/>
      <c r="LGJ243"/>
      <c r="LGK243"/>
      <c r="LGL243"/>
      <c r="LGM243"/>
      <c r="LGN243"/>
      <c r="LGO243"/>
      <c r="LGP243"/>
      <c r="LGQ243"/>
      <c r="LGR243"/>
      <c r="LGS243"/>
      <c r="LGT243"/>
      <c r="LGU243"/>
      <c r="LGV243"/>
      <c r="LGW243"/>
      <c r="LGX243"/>
      <c r="LGY243"/>
      <c r="LGZ243"/>
      <c r="LHA243"/>
      <c r="LHB243"/>
      <c r="LHC243"/>
      <c r="LHD243"/>
      <c r="LHE243"/>
      <c r="LHF243"/>
      <c r="LHG243"/>
      <c r="LHH243"/>
      <c r="LHI243"/>
      <c r="LHJ243"/>
      <c r="LHK243"/>
      <c r="LHL243"/>
      <c r="LHM243"/>
      <c r="LHN243"/>
      <c r="LHO243"/>
      <c r="LHP243"/>
      <c r="LHQ243"/>
      <c r="LHR243"/>
      <c r="LHS243"/>
      <c r="LHT243"/>
      <c r="LHU243"/>
      <c r="LHV243"/>
      <c r="LHW243"/>
      <c r="LHX243"/>
      <c r="LHY243"/>
      <c r="LHZ243"/>
      <c r="LIA243"/>
      <c r="LIB243"/>
      <c r="LIC243"/>
      <c r="LID243"/>
      <c r="LIE243"/>
      <c r="LIF243"/>
      <c r="LIG243"/>
      <c r="LIH243"/>
      <c r="LII243"/>
      <c r="LIJ243"/>
      <c r="LIK243"/>
      <c r="LIL243"/>
      <c r="LIM243"/>
      <c r="LIN243"/>
      <c r="LIO243"/>
      <c r="LIP243"/>
      <c r="LIQ243"/>
      <c r="LIR243"/>
      <c r="LIS243"/>
      <c r="LIT243"/>
      <c r="LIU243"/>
      <c r="LIV243"/>
      <c r="LIW243"/>
      <c r="LIX243"/>
      <c r="LIY243"/>
      <c r="LIZ243"/>
      <c r="LJA243"/>
      <c r="LJB243"/>
      <c r="LJC243"/>
      <c r="LJD243"/>
      <c r="LJE243"/>
      <c r="LJF243"/>
      <c r="LJG243"/>
      <c r="LJH243"/>
      <c r="LJI243"/>
      <c r="LJJ243"/>
      <c r="LJK243"/>
      <c r="LJL243"/>
      <c r="LJM243"/>
      <c r="LJN243"/>
      <c r="LJO243"/>
      <c r="LJP243"/>
      <c r="LJQ243"/>
      <c r="LJR243"/>
      <c r="LJS243"/>
      <c r="LJT243"/>
      <c r="LJU243"/>
      <c r="LJV243"/>
      <c r="LJW243"/>
      <c r="LJX243"/>
      <c r="LJY243"/>
      <c r="LJZ243"/>
      <c r="LKA243"/>
      <c r="LKB243"/>
      <c r="LKC243"/>
      <c r="LKD243"/>
      <c r="LKE243"/>
      <c r="LKF243"/>
      <c r="LKG243"/>
      <c r="LKH243"/>
      <c r="LKI243"/>
      <c r="LKJ243"/>
      <c r="LKK243"/>
      <c r="LKL243"/>
      <c r="LKM243"/>
      <c r="LKN243"/>
      <c r="LKO243"/>
      <c r="LKP243"/>
      <c r="LKQ243"/>
      <c r="LKR243"/>
      <c r="LKS243"/>
      <c r="LKT243"/>
      <c r="LKU243"/>
      <c r="LKV243"/>
      <c r="LKW243"/>
      <c r="LKX243"/>
      <c r="LKY243"/>
      <c r="LKZ243"/>
      <c r="LLA243"/>
      <c r="LLB243"/>
      <c r="LLC243"/>
      <c r="LLD243"/>
      <c r="LLE243"/>
      <c r="LLF243"/>
      <c r="LLG243"/>
      <c r="LLH243"/>
      <c r="LLI243"/>
      <c r="LLJ243"/>
      <c r="LLK243"/>
      <c r="LLL243"/>
      <c r="LLM243"/>
      <c r="LLN243"/>
      <c r="LLO243"/>
      <c r="LLP243"/>
      <c r="LLQ243"/>
      <c r="LLR243"/>
      <c r="LLS243"/>
      <c r="LLT243"/>
      <c r="LLU243"/>
      <c r="LLV243"/>
      <c r="LLW243"/>
      <c r="LLX243"/>
      <c r="LLY243"/>
      <c r="LLZ243"/>
      <c r="LMA243"/>
      <c r="LMB243"/>
      <c r="LMC243"/>
      <c r="LMD243"/>
      <c r="LME243"/>
      <c r="LMF243"/>
      <c r="LMG243"/>
      <c r="LMH243"/>
      <c r="LMI243"/>
      <c r="LMJ243"/>
      <c r="LMK243"/>
      <c r="LML243"/>
      <c r="LMM243"/>
      <c r="LMN243"/>
      <c r="LMO243"/>
      <c r="LMP243"/>
      <c r="LMQ243"/>
      <c r="LMR243"/>
      <c r="LMS243"/>
      <c r="LMT243"/>
      <c r="LMU243"/>
      <c r="LMV243"/>
      <c r="LMW243"/>
      <c r="LMX243"/>
      <c r="LMY243"/>
      <c r="LMZ243"/>
      <c r="LNA243"/>
      <c r="LNB243"/>
      <c r="LNC243"/>
      <c r="LND243"/>
      <c r="LNE243"/>
      <c r="LNF243"/>
      <c r="LNG243"/>
      <c r="LNH243"/>
      <c r="LNI243"/>
      <c r="LNJ243"/>
      <c r="LNK243"/>
      <c r="LNL243"/>
      <c r="LNM243"/>
      <c r="LNN243"/>
      <c r="LNO243"/>
      <c r="LNP243"/>
      <c r="LNQ243"/>
      <c r="LNR243"/>
      <c r="LNS243"/>
      <c r="LNT243"/>
      <c r="LNU243"/>
      <c r="LNV243"/>
      <c r="LNW243"/>
      <c r="LNX243"/>
      <c r="LNY243"/>
      <c r="LNZ243"/>
      <c r="LOA243"/>
      <c r="LOB243"/>
      <c r="LOC243"/>
      <c r="LOD243"/>
      <c r="LOE243"/>
      <c r="LOF243"/>
      <c r="LOG243"/>
      <c r="LOH243"/>
      <c r="LOI243"/>
      <c r="LOJ243"/>
      <c r="LOK243"/>
      <c r="LOL243"/>
      <c r="LOM243"/>
      <c r="LON243"/>
      <c r="LOO243"/>
      <c r="LOP243"/>
      <c r="LOQ243"/>
      <c r="LOR243"/>
      <c r="LOS243"/>
      <c r="LOT243"/>
      <c r="LOU243"/>
      <c r="LOV243"/>
      <c r="LOW243"/>
      <c r="LOX243"/>
      <c r="LOY243"/>
      <c r="LOZ243"/>
      <c r="LPA243"/>
      <c r="LPB243"/>
      <c r="LPC243"/>
      <c r="LPD243"/>
      <c r="LPE243"/>
      <c r="LPF243"/>
      <c r="LPG243"/>
      <c r="LPH243"/>
      <c r="LPI243"/>
      <c r="LPJ243"/>
      <c r="LPK243"/>
      <c r="LPL243"/>
      <c r="LPM243"/>
      <c r="LPN243"/>
      <c r="LPO243"/>
      <c r="LPP243"/>
      <c r="LPQ243"/>
      <c r="LPR243"/>
      <c r="LPS243"/>
      <c r="LPT243"/>
      <c r="LPU243"/>
      <c r="LPV243"/>
      <c r="LPW243"/>
      <c r="LPX243"/>
      <c r="LPY243"/>
      <c r="LPZ243"/>
      <c r="LQA243"/>
      <c r="LQB243"/>
      <c r="LQC243"/>
      <c r="LQD243"/>
      <c r="LQE243"/>
      <c r="LQF243"/>
      <c r="LQG243"/>
      <c r="LQH243"/>
      <c r="LQI243"/>
      <c r="LQJ243"/>
      <c r="LQK243"/>
      <c r="LQL243"/>
      <c r="LQM243"/>
      <c r="LQN243"/>
      <c r="LQO243"/>
      <c r="LQP243"/>
      <c r="LQQ243"/>
      <c r="LQR243"/>
      <c r="LQS243"/>
      <c r="LQT243"/>
      <c r="LQU243"/>
      <c r="LQV243"/>
      <c r="LQW243"/>
      <c r="LQX243"/>
      <c r="LQY243"/>
      <c r="LQZ243"/>
      <c r="LRA243"/>
      <c r="LRB243"/>
      <c r="LRC243"/>
      <c r="LRD243"/>
      <c r="LRE243"/>
      <c r="LRF243"/>
      <c r="LRG243"/>
      <c r="LRH243"/>
      <c r="LRI243"/>
      <c r="LRJ243"/>
      <c r="LRK243"/>
      <c r="LRL243"/>
      <c r="LRM243"/>
      <c r="LRN243"/>
      <c r="LRO243"/>
      <c r="LRP243"/>
      <c r="LRQ243"/>
      <c r="LRR243"/>
      <c r="LRS243"/>
      <c r="LRT243"/>
      <c r="LRU243"/>
      <c r="LRV243"/>
      <c r="LRW243"/>
      <c r="LRX243"/>
      <c r="LRY243"/>
      <c r="LRZ243"/>
      <c r="LSA243"/>
      <c r="LSB243"/>
      <c r="LSC243"/>
      <c r="LSD243"/>
      <c r="LSE243"/>
      <c r="LSF243"/>
      <c r="LSG243"/>
      <c r="LSH243"/>
      <c r="LSI243"/>
      <c r="LSJ243"/>
      <c r="LSK243"/>
      <c r="LSL243"/>
      <c r="LSM243"/>
      <c r="LSN243"/>
      <c r="LSO243"/>
      <c r="LSP243"/>
      <c r="LSQ243"/>
      <c r="LSR243"/>
      <c r="LSS243"/>
      <c r="LST243"/>
      <c r="LSU243"/>
      <c r="LSV243"/>
      <c r="LSW243"/>
      <c r="LSX243"/>
      <c r="LSY243"/>
      <c r="LSZ243"/>
      <c r="LTA243"/>
      <c r="LTB243"/>
      <c r="LTC243"/>
      <c r="LTD243"/>
      <c r="LTE243"/>
      <c r="LTF243"/>
      <c r="LTG243"/>
      <c r="LTH243"/>
      <c r="LTI243"/>
      <c r="LTJ243"/>
      <c r="LTK243"/>
      <c r="LTL243"/>
      <c r="LTM243"/>
      <c r="LTN243"/>
      <c r="LTO243"/>
      <c r="LTP243"/>
      <c r="LTQ243"/>
      <c r="LTR243"/>
      <c r="LTS243"/>
      <c r="LTT243"/>
      <c r="LTU243"/>
      <c r="LTV243"/>
      <c r="LTW243"/>
      <c r="LTX243"/>
      <c r="LTY243"/>
      <c r="LTZ243"/>
      <c r="LUA243"/>
      <c r="LUB243"/>
      <c r="LUC243"/>
      <c r="LUD243"/>
      <c r="LUE243"/>
      <c r="LUF243"/>
      <c r="LUG243"/>
      <c r="LUH243"/>
      <c r="LUI243"/>
      <c r="LUJ243"/>
      <c r="LUK243"/>
      <c r="LUL243"/>
      <c r="LUM243"/>
      <c r="LUN243"/>
      <c r="LUO243"/>
      <c r="LUP243"/>
      <c r="LUQ243"/>
      <c r="LUR243"/>
      <c r="LUS243"/>
      <c r="LUT243"/>
      <c r="LUU243"/>
      <c r="LUV243"/>
      <c r="LUW243"/>
      <c r="LUX243"/>
      <c r="LUY243"/>
      <c r="LUZ243"/>
      <c r="LVA243"/>
      <c r="LVB243"/>
      <c r="LVC243"/>
      <c r="LVD243"/>
      <c r="LVE243"/>
      <c r="LVF243"/>
      <c r="LVG243"/>
      <c r="LVH243"/>
      <c r="LVI243"/>
      <c r="LVJ243"/>
      <c r="LVK243"/>
      <c r="LVL243"/>
      <c r="LVM243"/>
      <c r="LVN243"/>
      <c r="LVO243"/>
      <c r="LVP243"/>
      <c r="LVQ243"/>
      <c r="LVR243"/>
      <c r="LVS243"/>
      <c r="LVT243"/>
      <c r="LVU243"/>
      <c r="LVV243"/>
      <c r="LVW243"/>
      <c r="LVX243"/>
      <c r="LVY243"/>
      <c r="LVZ243"/>
      <c r="LWA243"/>
      <c r="LWB243"/>
      <c r="LWC243"/>
      <c r="LWD243"/>
      <c r="LWE243"/>
      <c r="LWF243"/>
      <c r="LWG243"/>
      <c r="LWH243"/>
      <c r="LWI243"/>
      <c r="LWJ243"/>
      <c r="LWK243"/>
      <c r="LWL243"/>
      <c r="LWM243"/>
      <c r="LWN243"/>
      <c r="LWO243"/>
      <c r="LWP243"/>
      <c r="LWQ243"/>
      <c r="LWR243"/>
      <c r="LWS243"/>
      <c r="LWT243"/>
      <c r="LWU243"/>
      <c r="LWV243"/>
      <c r="LWW243"/>
      <c r="LWX243"/>
      <c r="LWY243"/>
      <c r="LWZ243"/>
      <c r="LXA243"/>
      <c r="LXB243"/>
      <c r="LXC243"/>
      <c r="LXD243"/>
      <c r="LXE243"/>
      <c r="LXF243"/>
      <c r="LXG243"/>
      <c r="LXH243"/>
      <c r="LXI243"/>
      <c r="LXJ243"/>
      <c r="LXK243"/>
      <c r="LXL243"/>
      <c r="LXM243"/>
      <c r="LXN243"/>
      <c r="LXO243"/>
      <c r="LXP243"/>
      <c r="LXQ243"/>
      <c r="LXR243"/>
      <c r="LXS243"/>
      <c r="LXT243"/>
      <c r="LXU243"/>
      <c r="LXV243"/>
      <c r="LXW243"/>
      <c r="LXX243"/>
      <c r="LXY243"/>
      <c r="LXZ243"/>
      <c r="LYA243"/>
      <c r="LYB243"/>
      <c r="LYC243"/>
      <c r="LYD243"/>
      <c r="LYE243"/>
      <c r="LYF243"/>
      <c r="LYG243"/>
      <c r="LYH243"/>
      <c r="LYI243"/>
      <c r="LYJ243"/>
      <c r="LYK243"/>
      <c r="LYL243"/>
      <c r="LYM243"/>
      <c r="LYN243"/>
      <c r="LYO243"/>
      <c r="LYP243"/>
      <c r="LYQ243"/>
      <c r="LYR243"/>
      <c r="LYS243"/>
      <c r="LYT243"/>
      <c r="LYU243"/>
      <c r="LYV243"/>
      <c r="LYW243"/>
      <c r="LYX243"/>
      <c r="LYY243"/>
      <c r="LYZ243"/>
      <c r="LZA243"/>
      <c r="LZB243"/>
      <c r="LZC243"/>
      <c r="LZD243"/>
      <c r="LZE243"/>
      <c r="LZF243"/>
      <c r="LZG243"/>
      <c r="LZH243"/>
      <c r="LZI243"/>
      <c r="LZJ243"/>
      <c r="LZK243"/>
      <c r="LZL243"/>
      <c r="LZM243"/>
      <c r="LZN243"/>
      <c r="LZO243"/>
      <c r="LZP243"/>
      <c r="LZQ243"/>
      <c r="LZR243"/>
      <c r="LZS243"/>
      <c r="LZT243"/>
      <c r="LZU243"/>
      <c r="LZV243"/>
      <c r="LZW243"/>
      <c r="LZX243"/>
      <c r="LZY243"/>
      <c r="LZZ243"/>
      <c r="MAA243"/>
      <c r="MAB243"/>
      <c r="MAC243"/>
      <c r="MAD243"/>
      <c r="MAE243"/>
      <c r="MAF243"/>
      <c r="MAG243"/>
      <c r="MAH243"/>
      <c r="MAI243"/>
      <c r="MAJ243"/>
      <c r="MAK243"/>
      <c r="MAL243"/>
      <c r="MAM243"/>
      <c r="MAN243"/>
      <c r="MAO243"/>
      <c r="MAP243"/>
      <c r="MAQ243"/>
      <c r="MAR243"/>
      <c r="MAS243"/>
      <c r="MAT243"/>
      <c r="MAU243"/>
      <c r="MAV243"/>
      <c r="MAW243"/>
      <c r="MAX243"/>
      <c r="MAY243"/>
      <c r="MAZ243"/>
      <c r="MBA243"/>
      <c r="MBB243"/>
      <c r="MBC243"/>
      <c r="MBD243"/>
      <c r="MBE243"/>
      <c r="MBF243"/>
      <c r="MBG243"/>
      <c r="MBH243"/>
      <c r="MBI243"/>
      <c r="MBJ243"/>
      <c r="MBK243"/>
      <c r="MBL243"/>
      <c r="MBM243"/>
      <c r="MBN243"/>
      <c r="MBO243"/>
      <c r="MBP243"/>
      <c r="MBQ243"/>
      <c r="MBR243"/>
      <c r="MBS243"/>
      <c r="MBT243"/>
      <c r="MBU243"/>
      <c r="MBV243"/>
      <c r="MBW243"/>
      <c r="MBX243"/>
      <c r="MBY243"/>
      <c r="MBZ243"/>
      <c r="MCA243"/>
      <c r="MCB243"/>
      <c r="MCC243"/>
      <c r="MCD243"/>
      <c r="MCE243"/>
      <c r="MCF243"/>
      <c r="MCG243"/>
      <c r="MCH243"/>
      <c r="MCI243"/>
      <c r="MCJ243"/>
      <c r="MCK243"/>
      <c r="MCL243"/>
      <c r="MCM243"/>
      <c r="MCN243"/>
      <c r="MCO243"/>
      <c r="MCP243"/>
      <c r="MCQ243"/>
      <c r="MCR243"/>
      <c r="MCS243"/>
      <c r="MCT243"/>
      <c r="MCU243"/>
      <c r="MCV243"/>
      <c r="MCW243"/>
      <c r="MCX243"/>
      <c r="MCY243"/>
      <c r="MCZ243"/>
      <c r="MDA243"/>
      <c r="MDB243"/>
      <c r="MDC243"/>
      <c r="MDD243"/>
      <c r="MDE243"/>
      <c r="MDF243"/>
      <c r="MDG243"/>
      <c r="MDH243"/>
      <c r="MDI243"/>
      <c r="MDJ243"/>
      <c r="MDK243"/>
      <c r="MDL243"/>
      <c r="MDM243"/>
      <c r="MDN243"/>
      <c r="MDO243"/>
      <c r="MDP243"/>
      <c r="MDQ243"/>
      <c r="MDR243"/>
      <c r="MDS243"/>
      <c r="MDT243"/>
      <c r="MDU243"/>
      <c r="MDV243"/>
      <c r="MDW243"/>
      <c r="MDX243"/>
      <c r="MDY243"/>
      <c r="MDZ243"/>
      <c r="MEA243"/>
      <c r="MEB243"/>
      <c r="MEC243"/>
      <c r="MED243"/>
      <c r="MEE243"/>
      <c r="MEF243"/>
      <c r="MEG243"/>
      <c r="MEH243"/>
      <c r="MEI243"/>
      <c r="MEJ243"/>
      <c r="MEK243"/>
      <c r="MEL243"/>
      <c r="MEM243"/>
      <c r="MEN243"/>
      <c r="MEO243"/>
      <c r="MEP243"/>
      <c r="MEQ243"/>
      <c r="MER243"/>
      <c r="MES243"/>
      <c r="MET243"/>
      <c r="MEU243"/>
      <c r="MEV243"/>
      <c r="MEW243"/>
      <c r="MEX243"/>
      <c r="MEY243"/>
      <c r="MEZ243"/>
      <c r="MFA243"/>
      <c r="MFB243"/>
      <c r="MFC243"/>
      <c r="MFD243"/>
      <c r="MFE243"/>
      <c r="MFF243"/>
      <c r="MFG243"/>
      <c r="MFH243"/>
      <c r="MFI243"/>
      <c r="MFJ243"/>
      <c r="MFK243"/>
      <c r="MFL243"/>
      <c r="MFM243"/>
      <c r="MFN243"/>
      <c r="MFO243"/>
      <c r="MFP243"/>
      <c r="MFQ243"/>
      <c r="MFR243"/>
      <c r="MFS243"/>
      <c r="MFT243"/>
      <c r="MFU243"/>
      <c r="MFV243"/>
      <c r="MFW243"/>
      <c r="MFX243"/>
      <c r="MFY243"/>
      <c r="MFZ243"/>
      <c r="MGA243"/>
      <c r="MGB243"/>
      <c r="MGC243"/>
      <c r="MGD243"/>
      <c r="MGE243"/>
      <c r="MGF243"/>
      <c r="MGG243"/>
      <c r="MGH243"/>
      <c r="MGI243"/>
      <c r="MGJ243"/>
      <c r="MGK243"/>
      <c r="MGL243"/>
      <c r="MGM243"/>
      <c r="MGN243"/>
      <c r="MGO243"/>
      <c r="MGP243"/>
      <c r="MGQ243"/>
      <c r="MGR243"/>
      <c r="MGS243"/>
      <c r="MGT243"/>
      <c r="MGU243"/>
      <c r="MGV243"/>
      <c r="MGW243"/>
      <c r="MGX243"/>
      <c r="MGY243"/>
      <c r="MGZ243"/>
      <c r="MHA243"/>
      <c r="MHB243"/>
      <c r="MHC243"/>
      <c r="MHD243"/>
      <c r="MHE243"/>
      <c r="MHF243"/>
      <c r="MHG243"/>
      <c r="MHH243"/>
      <c r="MHI243"/>
      <c r="MHJ243"/>
      <c r="MHK243"/>
      <c r="MHL243"/>
      <c r="MHM243"/>
      <c r="MHN243"/>
      <c r="MHO243"/>
      <c r="MHP243"/>
      <c r="MHQ243"/>
      <c r="MHR243"/>
      <c r="MHS243"/>
      <c r="MHT243"/>
      <c r="MHU243"/>
      <c r="MHV243"/>
      <c r="MHW243"/>
      <c r="MHX243"/>
      <c r="MHY243"/>
      <c r="MHZ243"/>
      <c r="MIA243"/>
      <c r="MIB243"/>
      <c r="MIC243"/>
      <c r="MID243"/>
      <c r="MIE243"/>
      <c r="MIF243"/>
      <c r="MIG243"/>
      <c r="MIH243"/>
      <c r="MII243"/>
      <c r="MIJ243"/>
      <c r="MIK243"/>
      <c r="MIL243"/>
      <c r="MIM243"/>
      <c r="MIN243"/>
      <c r="MIO243"/>
      <c r="MIP243"/>
      <c r="MIQ243"/>
      <c r="MIR243"/>
      <c r="MIS243"/>
      <c r="MIT243"/>
      <c r="MIU243"/>
      <c r="MIV243"/>
      <c r="MIW243"/>
      <c r="MIX243"/>
      <c r="MIY243"/>
      <c r="MIZ243"/>
      <c r="MJA243"/>
      <c r="MJB243"/>
      <c r="MJC243"/>
      <c r="MJD243"/>
      <c r="MJE243"/>
      <c r="MJF243"/>
      <c r="MJG243"/>
      <c r="MJH243"/>
      <c r="MJI243"/>
      <c r="MJJ243"/>
      <c r="MJK243"/>
      <c r="MJL243"/>
      <c r="MJM243"/>
      <c r="MJN243"/>
      <c r="MJO243"/>
      <c r="MJP243"/>
      <c r="MJQ243"/>
      <c r="MJR243"/>
      <c r="MJS243"/>
      <c r="MJT243"/>
      <c r="MJU243"/>
      <c r="MJV243"/>
      <c r="MJW243"/>
      <c r="MJX243"/>
      <c r="MJY243"/>
      <c r="MJZ243"/>
      <c r="MKA243"/>
      <c r="MKB243"/>
      <c r="MKC243"/>
      <c r="MKD243"/>
      <c r="MKE243"/>
      <c r="MKF243"/>
      <c r="MKG243"/>
      <c r="MKH243"/>
      <c r="MKI243"/>
      <c r="MKJ243"/>
      <c r="MKK243"/>
      <c r="MKL243"/>
      <c r="MKM243"/>
      <c r="MKN243"/>
      <c r="MKO243"/>
      <c r="MKP243"/>
      <c r="MKQ243"/>
      <c r="MKR243"/>
      <c r="MKS243"/>
      <c r="MKT243"/>
      <c r="MKU243"/>
      <c r="MKV243"/>
      <c r="MKW243"/>
      <c r="MKX243"/>
      <c r="MKY243"/>
      <c r="MKZ243"/>
      <c r="MLA243"/>
      <c r="MLB243"/>
      <c r="MLC243"/>
      <c r="MLD243"/>
      <c r="MLE243"/>
      <c r="MLF243"/>
      <c r="MLG243"/>
      <c r="MLH243"/>
      <c r="MLI243"/>
      <c r="MLJ243"/>
      <c r="MLK243"/>
      <c r="MLL243"/>
      <c r="MLM243"/>
      <c r="MLN243"/>
      <c r="MLO243"/>
      <c r="MLP243"/>
      <c r="MLQ243"/>
      <c r="MLR243"/>
      <c r="MLS243"/>
      <c r="MLT243"/>
      <c r="MLU243"/>
      <c r="MLV243"/>
      <c r="MLW243"/>
      <c r="MLX243"/>
      <c r="MLY243"/>
      <c r="MLZ243"/>
      <c r="MMA243"/>
      <c r="MMB243"/>
      <c r="MMC243"/>
      <c r="MMD243"/>
      <c r="MME243"/>
      <c r="MMF243"/>
      <c r="MMG243"/>
      <c r="MMH243"/>
      <c r="MMI243"/>
      <c r="MMJ243"/>
      <c r="MMK243"/>
      <c r="MML243"/>
      <c r="MMM243"/>
      <c r="MMN243"/>
      <c r="MMO243"/>
      <c r="MMP243"/>
      <c r="MMQ243"/>
      <c r="MMR243"/>
      <c r="MMS243"/>
      <c r="MMT243"/>
      <c r="MMU243"/>
      <c r="MMV243"/>
      <c r="MMW243"/>
      <c r="MMX243"/>
      <c r="MMY243"/>
      <c r="MMZ243"/>
      <c r="MNA243"/>
      <c r="MNB243"/>
      <c r="MNC243"/>
      <c r="MND243"/>
      <c r="MNE243"/>
      <c r="MNF243"/>
      <c r="MNG243"/>
      <c r="MNH243"/>
      <c r="MNI243"/>
      <c r="MNJ243"/>
      <c r="MNK243"/>
      <c r="MNL243"/>
      <c r="MNM243"/>
      <c r="MNN243"/>
      <c r="MNO243"/>
      <c r="MNP243"/>
      <c r="MNQ243"/>
      <c r="MNR243"/>
      <c r="MNS243"/>
      <c r="MNT243"/>
      <c r="MNU243"/>
      <c r="MNV243"/>
      <c r="MNW243"/>
      <c r="MNX243"/>
      <c r="MNY243"/>
      <c r="MNZ243"/>
      <c r="MOA243"/>
      <c r="MOB243"/>
      <c r="MOC243"/>
      <c r="MOD243"/>
      <c r="MOE243"/>
      <c r="MOF243"/>
      <c r="MOG243"/>
      <c r="MOH243"/>
      <c r="MOI243"/>
      <c r="MOJ243"/>
      <c r="MOK243"/>
      <c r="MOL243"/>
      <c r="MOM243"/>
      <c r="MON243"/>
      <c r="MOO243"/>
      <c r="MOP243"/>
      <c r="MOQ243"/>
      <c r="MOR243"/>
      <c r="MOS243"/>
      <c r="MOT243"/>
      <c r="MOU243"/>
      <c r="MOV243"/>
      <c r="MOW243"/>
      <c r="MOX243"/>
      <c r="MOY243"/>
      <c r="MOZ243"/>
      <c r="MPA243"/>
      <c r="MPB243"/>
      <c r="MPC243"/>
      <c r="MPD243"/>
      <c r="MPE243"/>
      <c r="MPF243"/>
      <c r="MPG243"/>
      <c r="MPH243"/>
      <c r="MPI243"/>
      <c r="MPJ243"/>
      <c r="MPK243"/>
      <c r="MPL243"/>
      <c r="MPM243"/>
      <c r="MPN243"/>
      <c r="MPO243"/>
      <c r="MPP243"/>
      <c r="MPQ243"/>
      <c r="MPR243"/>
      <c r="MPS243"/>
      <c r="MPT243"/>
      <c r="MPU243"/>
      <c r="MPV243"/>
      <c r="MPW243"/>
      <c r="MPX243"/>
      <c r="MPY243"/>
      <c r="MPZ243"/>
      <c r="MQA243"/>
      <c r="MQB243"/>
      <c r="MQC243"/>
      <c r="MQD243"/>
      <c r="MQE243"/>
      <c r="MQF243"/>
      <c r="MQG243"/>
      <c r="MQH243"/>
      <c r="MQI243"/>
      <c r="MQJ243"/>
      <c r="MQK243"/>
      <c r="MQL243"/>
      <c r="MQM243"/>
      <c r="MQN243"/>
      <c r="MQO243"/>
      <c r="MQP243"/>
      <c r="MQQ243"/>
      <c r="MQR243"/>
      <c r="MQS243"/>
      <c r="MQT243"/>
      <c r="MQU243"/>
      <c r="MQV243"/>
      <c r="MQW243"/>
      <c r="MQX243"/>
      <c r="MQY243"/>
      <c r="MQZ243"/>
      <c r="MRA243"/>
      <c r="MRB243"/>
      <c r="MRC243"/>
      <c r="MRD243"/>
      <c r="MRE243"/>
      <c r="MRF243"/>
      <c r="MRG243"/>
      <c r="MRH243"/>
      <c r="MRI243"/>
      <c r="MRJ243"/>
      <c r="MRK243"/>
      <c r="MRL243"/>
      <c r="MRM243"/>
      <c r="MRN243"/>
      <c r="MRO243"/>
      <c r="MRP243"/>
      <c r="MRQ243"/>
      <c r="MRR243"/>
      <c r="MRS243"/>
      <c r="MRT243"/>
      <c r="MRU243"/>
      <c r="MRV243"/>
      <c r="MRW243"/>
      <c r="MRX243"/>
      <c r="MRY243"/>
      <c r="MRZ243"/>
      <c r="MSA243"/>
      <c r="MSB243"/>
      <c r="MSC243"/>
      <c r="MSD243"/>
      <c r="MSE243"/>
      <c r="MSF243"/>
      <c r="MSG243"/>
      <c r="MSH243"/>
      <c r="MSI243"/>
      <c r="MSJ243"/>
      <c r="MSK243"/>
      <c r="MSL243"/>
      <c r="MSM243"/>
      <c r="MSN243"/>
      <c r="MSO243"/>
      <c r="MSP243"/>
      <c r="MSQ243"/>
      <c r="MSR243"/>
      <c r="MSS243"/>
      <c r="MST243"/>
      <c r="MSU243"/>
      <c r="MSV243"/>
      <c r="MSW243"/>
      <c r="MSX243"/>
      <c r="MSY243"/>
      <c r="MSZ243"/>
      <c r="MTA243"/>
      <c r="MTB243"/>
      <c r="MTC243"/>
      <c r="MTD243"/>
      <c r="MTE243"/>
      <c r="MTF243"/>
      <c r="MTG243"/>
      <c r="MTH243"/>
      <c r="MTI243"/>
      <c r="MTJ243"/>
      <c r="MTK243"/>
      <c r="MTL243"/>
      <c r="MTM243"/>
      <c r="MTN243"/>
      <c r="MTO243"/>
      <c r="MTP243"/>
      <c r="MTQ243"/>
      <c r="MTR243"/>
      <c r="MTS243"/>
      <c r="MTT243"/>
      <c r="MTU243"/>
      <c r="MTV243"/>
      <c r="MTW243"/>
      <c r="MTX243"/>
      <c r="MTY243"/>
      <c r="MTZ243"/>
      <c r="MUA243"/>
      <c r="MUB243"/>
      <c r="MUC243"/>
      <c r="MUD243"/>
      <c r="MUE243"/>
      <c r="MUF243"/>
      <c r="MUG243"/>
      <c r="MUH243"/>
      <c r="MUI243"/>
      <c r="MUJ243"/>
      <c r="MUK243"/>
      <c r="MUL243"/>
      <c r="MUM243"/>
      <c r="MUN243"/>
      <c r="MUO243"/>
      <c r="MUP243"/>
      <c r="MUQ243"/>
      <c r="MUR243"/>
      <c r="MUS243"/>
      <c r="MUT243"/>
      <c r="MUU243"/>
      <c r="MUV243"/>
      <c r="MUW243"/>
      <c r="MUX243"/>
      <c r="MUY243"/>
      <c r="MUZ243"/>
      <c r="MVA243"/>
      <c r="MVB243"/>
      <c r="MVC243"/>
      <c r="MVD243"/>
      <c r="MVE243"/>
      <c r="MVF243"/>
      <c r="MVG243"/>
      <c r="MVH243"/>
      <c r="MVI243"/>
      <c r="MVJ243"/>
      <c r="MVK243"/>
      <c r="MVL243"/>
      <c r="MVM243"/>
      <c r="MVN243"/>
      <c r="MVO243"/>
      <c r="MVP243"/>
      <c r="MVQ243"/>
      <c r="MVR243"/>
      <c r="MVS243"/>
      <c r="MVT243"/>
      <c r="MVU243"/>
      <c r="MVV243"/>
      <c r="MVW243"/>
      <c r="MVX243"/>
      <c r="MVY243"/>
      <c r="MVZ243"/>
      <c r="MWA243"/>
      <c r="MWB243"/>
      <c r="MWC243"/>
      <c r="MWD243"/>
      <c r="MWE243"/>
      <c r="MWF243"/>
      <c r="MWG243"/>
      <c r="MWH243"/>
      <c r="MWI243"/>
      <c r="MWJ243"/>
      <c r="MWK243"/>
      <c r="MWL243"/>
      <c r="MWM243"/>
      <c r="MWN243"/>
      <c r="MWO243"/>
      <c r="MWP243"/>
      <c r="MWQ243"/>
      <c r="MWR243"/>
      <c r="MWS243"/>
      <c r="MWT243"/>
      <c r="MWU243"/>
      <c r="MWV243"/>
      <c r="MWW243"/>
      <c r="MWX243"/>
      <c r="MWY243"/>
      <c r="MWZ243"/>
      <c r="MXA243"/>
      <c r="MXB243"/>
      <c r="MXC243"/>
      <c r="MXD243"/>
      <c r="MXE243"/>
      <c r="MXF243"/>
      <c r="MXG243"/>
      <c r="MXH243"/>
      <c r="MXI243"/>
      <c r="MXJ243"/>
      <c r="MXK243"/>
      <c r="MXL243"/>
      <c r="MXM243"/>
      <c r="MXN243"/>
      <c r="MXO243"/>
      <c r="MXP243"/>
      <c r="MXQ243"/>
      <c r="MXR243"/>
      <c r="MXS243"/>
      <c r="MXT243"/>
      <c r="MXU243"/>
      <c r="MXV243"/>
      <c r="MXW243"/>
      <c r="MXX243"/>
      <c r="MXY243"/>
      <c r="MXZ243"/>
      <c r="MYA243"/>
      <c r="MYB243"/>
      <c r="MYC243"/>
      <c r="MYD243"/>
      <c r="MYE243"/>
      <c r="MYF243"/>
      <c r="MYG243"/>
      <c r="MYH243"/>
      <c r="MYI243"/>
      <c r="MYJ243"/>
      <c r="MYK243"/>
      <c r="MYL243"/>
      <c r="MYM243"/>
      <c r="MYN243"/>
      <c r="MYO243"/>
      <c r="MYP243"/>
      <c r="MYQ243"/>
      <c r="MYR243"/>
      <c r="MYS243"/>
      <c r="MYT243"/>
      <c r="MYU243"/>
      <c r="MYV243"/>
      <c r="MYW243"/>
      <c r="MYX243"/>
      <c r="MYY243"/>
      <c r="MYZ243"/>
      <c r="MZA243"/>
      <c r="MZB243"/>
      <c r="MZC243"/>
      <c r="MZD243"/>
      <c r="MZE243"/>
      <c r="MZF243"/>
      <c r="MZG243"/>
      <c r="MZH243"/>
      <c r="MZI243"/>
      <c r="MZJ243"/>
      <c r="MZK243"/>
      <c r="MZL243"/>
      <c r="MZM243"/>
      <c r="MZN243"/>
      <c r="MZO243"/>
      <c r="MZP243"/>
      <c r="MZQ243"/>
      <c r="MZR243"/>
      <c r="MZS243"/>
      <c r="MZT243"/>
      <c r="MZU243"/>
      <c r="MZV243"/>
      <c r="MZW243"/>
      <c r="MZX243"/>
      <c r="MZY243"/>
      <c r="MZZ243"/>
      <c r="NAA243"/>
      <c r="NAB243"/>
      <c r="NAC243"/>
      <c r="NAD243"/>
      <c r="NAE243"/>
      <c r="NAF243"/>
      <c r="NAG243"/>
      <c r="NAH243"/>
      <c r="NAI243"/>
      <c r="NAJ243"/>
      <c r="NAK243"/>
      <c r="NAL243"/>
      <c r="NAM243"/>
      <c r="NAN243"/>
      <c r="NAO243"/>
      <c r="NAP243"/>
      <c r="NAQ243"/>
      <c r="NAR243"/>
      <c r="NAS243"/>
      <c r="NAT243"/>
      <c r="NAU243"/>
      <c r="NAV243"/>
      <c r="NAW243"/>
      <c r="NAX243"/>
      <c r="NAY243"/>
      <c r="NAZ243"/>
      <c r="NBA243"/>
      <c r="NBB243"/>
      <c r="NBC243"/>
      <c r="NBD243"/>
      <c r="NBE243"/>
      <c r="NBF243"/>
      <c r="NBG243"/>
      <c r="NBH243"/>
      <c r="NBI243"/>
      <c r="NBJ243"/>
      <c r="NBK243"/>
      <c r="NBL243"/>
      <c r="NBM243"/>
      <c r="NBN243"/>
      <c r="NBO243"/>
      <c r="NBP243"/>
      <c r="NBQ243"/>
      <c r="NBR243"/>
      <c r="NBS243"/>
      <c r="NBT243"/>
      <c r="NBU243"/>
      <c r="NBV243"/>
      <c r="NBW243"/>
      <c r="NBX243"/>
      <c r="NBY243"/>
      <c r="NBZ243"/>
      <c r="NCA243"/>
      <c r="NCB243"/>
      <c r="NCC243"/>
      <c r="NCD243"/>
      <c r="NCE243"/>
      <c r="NCF243"/>
      <c r="NCG243"/>
      <c r="NCH243"/>
      <c r="NCI243"/>
      <c r="NCJ243"/>
      <c r="NCK243"/>
      <c r="NCL243"/>
      <c r="NCM243"/>
      <c r="NCN243"/>
      <c r="NCO243"/>
      <c r="NCP243"/>
      <c r="NCQ243"/>
      <c r="NCR243"/>
      <c r="NCS243"/>
      <c r="NCT243"/>
      <c r="NCU243"/>
      <c r="NCV243"/>
      <c r="NCW243"/>
      <c r="NCX243"/>
      <c r="NCY243"/>
      <c r="NCZ243"/>
      <c r="NDA243"/>
      <c r="NDB243"/>
      <c r="NDC243"/>
      <c r="NDD243"/>
      <c r="NDE243"/>
      <c r="NDF243"/>
      <c r="NDG243"/>
      <c r="NDH243"/>
      <c r="NDI243"/>
      <c r="NDJ243"/>
      <c r="NDK243"/>
      <c r="NDL243"/>
      <c r="NDM243"/>
      <c r="NDN243"/>
      <c r="NDO243"/>
      <c r="NDP243"/>
      <c r="NDQ243"/>
      <c r="NDR243"/>
      <c r="NDS243"/>
      <c r="NDT243"/>
      <c r="NDU243"/>
      <c r="NDV243"/>
      <c r="NDW243"/>
      <c r="NDX243"/>
      <c r="NDY243"/>
      <c r="NDZ243"/>
      <c r="NEA243"/>
      <c r="NEB243"/>
      <c r="NEC243"/>
      <c r="NED243"/>
      <c r="NEE243"/>
      <c r="NEF243"/>
      <c r="NEG243"/>
      <c r="NEH243"/>
      <c r="NEI243"/>
      <c r="NEJ243"/>
      <c r="NEK243"/>
      <c r="NEL243"/>
      <c r="NEM243"/>
      <c r="NEN243"/>
      <c r="NEO243"/>
      <c r="NEP243"/>
      <c r="NEQ243"/>
      <c r="NER243"/>
      <c r="NES243"/>
      <c r="NET243"/>
      <c r="NEU243"/>
      <c r="NEV243"/>
      <c r="NEW243"/>
      <c r="NEX243"/>
      <c r="NEY243"/>
      <c r="NEZ243"/>
      <c r="NFA243"/>
      <c r="NFB243"/>
      <c r="NFC243"/>
      <c r="NFD243"/>
      <c r="NFE243"/>
      <c r="NFF243"/>
      <c r="NFG243"/>
      <c r="NFH243"/>
      <c r="NFI243"/>
      <c r="NFJ243"/>
      <c r="NFK243"/>
      <c r="NFL243"/>
      <c r="NFM243"/>
      <c r="NFN243"/>
      <c r="NFO243"/>
      <c r="NFP243"/>
      <c r="NFQ243"/>
      <c r="NFR243"/>
      <c r="NFS243"/>
      <c r="NFT243"/>
      <c r="NFU243"/>
      <c r="NFV243"/>
      <c r="NFW243"/>
      <c r="NFX243"/>
      <c r="NFY243"/>
      <c r="NFZ243"/>
      <c r="NGA243"/>
      <c r="NGB243"/>
      <c r="NGC243"/>
      <c r="NGD243"/>
      <c r="NGE243"/>
      <c r="NGF243"/>
      <c r="NGG243"/>
      <c r="NGH243"/>
      <c r="NGI243"/>
      <c r="NGJ243"/>
      <c r="NGK243"/>
      <c r="NGL243"/>
      <c r="NGM243"/>
      <c r="NGN243"/>
      <c r="NGO243"/>
      <c r="NGP243"/>
      <c r="NGQ243"/>
      <c r="NGR243"/>
      <c r="NGS243"/>
      <c r="NGT243"/>
      <c r="NGU243"/>
      <c r="NGV243"/>
      <c r="NGW243"/>
      <c r="NGX243"/>
      <c r="NGY243"/>
      <c r="NGZ243"/>
      <c r="NHA243"/>
      <c r="NHB243"/>
      <c r="NHC243"/>
      <c r="NHD243"/>
      <c r="NHE243"/>
      <c r="NHF243"/>
      <c r="NHG243"/>
      <c r="NHH243"/>
      <c r="NHI243"/>
      <c r="NHJ243"/>
      <c r="NHK243"/>
      <c r="NHL243"/>
      <c r="NHM243"/>
      <c r="NHN243"/>
      <c r="NHO243"/>
      <c r="NHP243"/>
      <c r="NHQ243"/>
      <c r="NHR243"/>
      <c r="NHS243"/>
      <c r="NHT243"/>
      <c r="NHU243"/>
      <c r="NHV243"/>
      <c r="NHW243"/>
      <c r="NHX243"/>
      <c r="NHY243"/>
      <c r="NHZ243"/>
      <c r="NIA243"/>
      <c r="NIB243"/>
      <c r="NIC243"/>
      <c r="NID243"/>
      <c r="NIE243"/>
      <c r="NIF243"/>
      <c r="NIG243"/>
      <c r="NIH243"/>
      <c r="NII243"/>
      <c r="NIJ243"/>
      <c r="NIK243"/>
      <c r="NIL243"/>
      <c r="NIM243"/>
      <c r="NIN243"/>
      <c r="NIO243"/>
      <c r="NIP243"/>
      <c r="NIQ243"/>
      <c r="NIR243"/>
      <c r="NIS243"/>
      <c r="NIT243"/>
      <c r="NIU243"/>
      <c r="NIV243"/>
      <c r="NIW243"/>
      <c r="NIX243"/>
      <c r="NIY243"/>
      <c r="NIZ243"/>
      <c r="NJA243"/>
      <c r="NJB243"/>
      <c r="NJC243"/>
      <c r="NJD243"/>
      <c r="NJE243"/>
      <c r="NJF243"/>
      <c r="NJG243"/>
      <c r="NJH243"/>
      <c r="NJI243"/>
      <c r="NJJ243"/>
      <c r="NJK243"/>
      <c r="NJL243"/>
      <c r="NJM243"/>
      <c r="NJN243"/>
      <c r="NJO243"/>
      <c r="NJP243"/>
      <c r="NJQ243"/>
      <c r="NJR243"/>
      <c r="NJS243"/>
      <c r="NJT243"/>
      <c r="NJU243"/>
      <c r="NJV243"/>
      <c r="NJW243"/>
      <c r="NJX243"/>
      <c r="NJY243"/>
      <c r="NJZ243"/>
      <c r="NKA243"/>
      <c r="NKB243"/>
      <c r="NKC243"/>
      <c r="NKD243"/>
      <c r="NKE243"/>
      <c r="NKF243"/>
      <c r="NKG243"/>
      <c r="NKH243"/>
      <c r="NKI243"/>
      <c r="NKJ243"/>
      <c r="NKK243"/>
      <c r="NKL243"/>
      <c r="NKM243"/>
      <c r="NKN243"/>
      <c r="NKO243"/>
      <c r="NKP243"/>
      <c r="NKQ243"/>
      <c r="NKR243"/>
      <c r="NKS243"/>
      <c r="NKT243"/>
      <c r="NKU243"/>
      <c r="NKV243"/>
      <c r="NKW243"/>
      <c r="NKX243"/>
      <c r="NKY243"/>
      <c r="NKZ243"/>
      <c r="NLA243"/>
      <c r="NLB243"/>
      <c r="NLC243"/>
      <c r="NLD243"/>
      <c r="NLE243"/>
      <c r="NLF243"/>
      <c r="NLG243"/>
      <c r="NLH243"/>
      <c r="NLI243"/>
      <c r="NLJ243"/>
      <c r="NLK243"/>
      <c r="NLL243"/>
      <c r="NLM243"/>
      <c r="NLN243"/>
      <c r="NLO243"/>
      <c r="NLP243"/>
      <c r="NLQ243"/>
      <c r="NLR243"/>
      <c r="NLS243"/>
      <c r="NLT243"/>
      <c r="NLU243"/>
      <c r="NLV243"/>
      <c r="NLW243"/>
      <c r="NLX243"/>
      <c r="NLY243"/>
      <c r="NLZ243"/>
      <c r="NMA243"/>
      <c r="NMB243"/>
      <c r="NMC243"/>
      <c r="NMD243"/>
      <c r="NME243"/>
      <c r="NMF243"/>
      <c r="NMG243"/>
      <c r="NMH243"/>
      <c r="NMI243"/>
      <c r="NMJ243"/>
      <c r="NMK243"/>
      <c r="NML243"/>
      <c r="NMM243"/>
      <c r="NMN243"/>
      <c r="NMO243"/>
      <c r="NMP243"/>
      <c r="NMQ243"/>
      <c r="NMR243"/>
      <c r="NMS243"/>
      <c r="NMT243"/>
      <c r="NMU243"/>
      <c r="NMV243"/>
      <c r="NMW243"/>
      <c r="NMX243"/>
      <c r="NMY243"/>
      <c r="NMZ243"/>
      <c r="NNA243"/>
      <c r="NNB243"/>
      <c r="NNC243"/>
      <c r="NND243"/>
      <c r="NNE243"/>
      <c r="NNF243"/>
      <c r="NNG243"/>
      <c r="NNH243"/>
      <c r="NNI243"/>
      <c r="NNJ243"/>
      <c r="NNK243"/>
      <c r="NNL243"/>
      <c r="NNM243"/>
      <c r="NNN243"/>
      <c r="NNO243"/>
      <c r="NNP243"/>
      <c r="NNQ243"/>
      <c r="NNR243"/>
      <c r="NNS243"/>
      <c r="NNT243"/>
      <c r="NNU243"/>
      <c r="NNV243"/>
      <c r="NNW243"/>
      <c r="NNX243"/>
      <c r="NNY243"/>
      <c r="NNZ243"/>
      <c r="NOA243"/>
      <c r="NOB243"/>
      <c r="NOC243"/>
      <c r="NOD243"/>
      <c r="NOE243"/>
      <c r="NOF243"/>
      <c r="NOG243"/>
      <c r="NOH243"/>
      <c r="NOI243"/>
      <c r="NOJ243"/>
      <c r="NOK243"/>
      <c r="NOL243"/>
      <c r="NOM243"/>
      <c r="NON243"/>
      <c r="NOO243"/>
      <c r="NOP243"/>
      <c r="NOQ243"/>
      <c r="NOR243"/>
      <c r="NOS243"/>
      <c r="NOT243"/>
      <c r="NOU243"/>
      <c r="NOV243"/>
      <c r="NOW243"/>
      <c r="NOX243"/>
      <c r="NOY243"/>
      <c r="NOZ243"/>
      <c r="NPA243"/>
      <c r="NPB243"/>
      <c r="NPC243"/>
      <c r="NPD243"/>
      <c r="NPE243"/>
      <c r="NPF243"/>
      <c r="NPG243"/>
      <c r="NPH243"/>
      <c r="NPI243"/>
      <c r="NPJ243"/>
      <c r="NPK243"/>
      <c r="NPL243"/>
      <c r="NPM243"/>
      <c r="NPN243"/>
      <c r="NPO243"/>
      <c r="NPP243"/>
      <c r="NPQ243"/>
      <c r="NPR243"/>
      <c r="NPS243"/>
      <c r="NPT243"/>
      <c r="NPU243"/>
      <c r="NPV243"/>
      <c r="NPW243"/>
      <c r="NPX243"/>
      <c r="NPY243"/>
      <c r="NPZ243"/>
      <c r="NQA243"/>
      <c r="NQB243"/>
      <c r="NQC243"/>
      <c r="NQD243"/>
      <c r="NQE243"/>
      <c r="NQF243"/>
      <c r="NQG243"/>
      <c r="NQH243"/>
      <c r="NQI243"/>
      <c r="NQJ243"/>
      <c r="NQK243"/>
      <c r="NQL243"/>
      <c r="NQM243"/>
      <c r="NQN243"/>
      <c r="NQO243"/>
      <c r="NQP243"/>
      <c r="NQQ243"/>
      <c r="NQR243"/>
      <c r="NQS243"/>
      <c r="NQT243"/>
      <c r="NQU243"/>
      <c r="NQV243"/>
      <c r="NQW243"/>
      <c r="NQX243"/>
      <c r="NQY243"/>
      <c r="NQZ243"/>
      <c r="NRA243"/>
      <c r="NRB243"/>
      <c r="NRC243"/>
      <c r="NRD243"/>
      <c r="NRE243"/>
      <c r="NRF243"/>
      <c r="NRG243"/>
      <c r="NRH243"/>
      <c r="NRI243"/>
      <c r="NRJ243"/>
      <c r="NRK243"/>
      <c r="NRL243"/>
      <c r="NRM243"/>
      <c r="NRN243"/>
      <c r="NRO243"/>
      <c r="NRP243"/>
      <c r="NRQ243"/>
      <c r="NRR243"/>
      <c r="NRS243"/>
      <c r="NRT243"/>
      <c r="NRU243"/>
      <c r="NRV243"/>
      <c r="NRW243"/>
      <c r="NRX243"/>
      <c r="NRY243"/>
      <c r="NRZ243"/>
      <c r="NSA243"/>
      <c r="NSB243"/>
      <c r="NSC243"/>
      <c r="NSD243"/>
      <c r="NSE243"/>
      <c r="NSF243"/>
      <c r="NSG243"/>
      <c r="NSH243"/>
      <c r="NSI243"/>
      <c r="NSJ243"/>
      <c r="NSK243"/>
      <c r="NSL243"/>
      <c r="NSM243"/>
      <c r="NSN243"/>
      <c r="NSO243"/>
      <c r="NSP243"/>
      <c r="NSQ243"/>
      <c r="NSR243"/>
      <c r="NSS243"/>
      <c r="NST243"/>
      <c r="NSU243"/>
      <c r="NSV243"/>
      <c r="NSW243"/>
      <c r="NSX243"/>
      <c r="NSY243"/>
      <c r="NSZ243"/>
      <c r="NTA243"/>
      <c r="NTB243"/>
      <c r="NTC243"/>
      <c r="NTD243"/>
      <c r="NTE243"/>
      <c r="NTF243"/>
      <c r="NTG243"/>
      <c r="NTH243"/>
      <c r="NTI243"/>
      <c r="NTJ243"/>
      <c r="NTK243"/>
      <c r="NTL243"/>
      <c r="NTM243"/>
      <c r="NTN243"/>
      <c r="NTO243"/>
      <c r="NTP243"/>
      <c r="NTQ243"/>
      <c r="NTR243"/>
      <c r="NTS243"/>
      <c r="NTT243"/>
      <c r="NTU243"/>
      <c r="NTV243"/>
      <c r="NTW243"/>
      <c r="NTX243"/>
      <c r="NTY243"/>
      <c r="NTZ243"/>
      <c r="NUA243"/>
      <c r="NUB243"/>
      <c r="NUC243"/>
      <c r="NUD243"/>
      <c r="NUE243"/>
      <c r="NUF243"/>
      <c r="NUG243"/>
      <c r="NUH243"/>
      <c r="NUI243"/>
      <c r="NUJ243"/>
      <c r="NUK243"/>
      <c r="NUL243"/>
      <c r="NUM243"/>
      <c r="NUN243"/>
      <c r="NUO243"/>
      <c r="NUP243"/>
      <c r="NUQ243"/>
      <c r="NUR243"/>
      <c r="NUS243"/>
      <c r="NUT243"/>
      <c r="NUU243"/>
      <c r="NUV243"/>
      <c r="NUW243"/>
      <c r="NUX243"/>
      <c r="NUY243"/>
      <c r="NUZ243"/>
      <c r="NVA243"/>
      <c r="NVB243"/>
      <c r="NVC243"/>
      <c r="NVD243"/>
      <c r="NVE243"/>
      <c r="NVF243"/>
      <c r="NVG243"/>
      <c r="NVH243"/>
      <c r="NVI243"/>
      <c r="NVJ243"/>
      <c r="NVK243"/>
      <c r="NVL243"/>
      <c r="NVM243"/>
      <c r="NVN243"/>
      <c r="NVO243"/>
      <c r="NVP243"/>
      <c r="NVQ243"/>
      <c r="NVR243"/>
      <c r="NVS243"/>
      <c r="NVT243"/>
      <c r="NVU243"/>
      <c r="NVV243"/>
      <c r="NVW243"/>
      <c r="NVX243"/>
      <c r="NVY243"/>
      <c r="NVZ243"/>
      <c r="NWA243"/>
      <c r="NWB243"/>
      <c r="NWC243"/>
      <c r="NWD243"/>
      <c r="NWE243"/>
      <c r="NWF243"/>
      <c r="NWG243"/>
      <c r="NWH243"/>
      <c r="NWI243"/>
      <c r="NWJ243"/>
      <c r="NWK243"/>
      <c r="NWL243"/>
      <c r="NWM243"/>
      <c r="NWN243"/>
      <c r="NWO243"/>
      <c r="NWP243"/>
      <c r="NWQ243"/>
      <c r="NWR243"/>
      <c r="NWS243"/>
      <c r="NWT243"/>
      <c r="NWU243"/>
      <c r="NWV243"/>
      <c r="NWW243"/>
      <c r="NWX243"/>
      <c r="NWY243"/>
      <c r="NWZ243"/>
      <c r="NXA243"/>
      <c r="NXB243"/>
      <c r="NXC243"/>
      <c r="NXD243"/>
      <c r="NXE243"/>
      <c r="NXF243"/>
      <c r="NXG243"/>
      <c r="NXH243"/>
      <c r="NXI243"/>
      <c r="NXJ243"/>
      <c r="NXK243"/>
      <c r="NXL243"/>
      <c r="NXM243"/>
      <c r="NXN243"/>
      <c r="NXO243"/>
      <c r="NXP243"/>
      <c r="NXQ243"/>
      <c r="NXR243"/>
      <c r="NXS243"/>
      <c r="NXT243"/>
      <c r="NXU243"/>
      <c r="NXV243"/>
      <c r="NXW243"/>
      <c r="NXX243"/>
      <c r="NXY243"/>
      <c r="NXZ243"/>
      <c r="NYA243"/>
      <c r="NYB243"/>
      <c r="NYC243"/>
      <c r="NYD243"/>
      <c r="NYE243"/>
      <c r="NYF243"/>
      <c r="NYG243"/>
      <c r="NYH243"/>
      <c r="NYI243"/>
      <c r="NYJ243"/>
      <c r="NYK243"/>
      <c r="NYL243"/>
      <c r="NYM243"/>
      <c r="NYN243"/>
      <c r="NYO243"/>
      <c r="NYP243"/>
      <c r="NYQ243"/>
      <c r="NYR243"/>
      <c r="NYS243"/>
      <c r="NYT243"/>
      <c r="NYU243"/>
      <c r="NYV243"/>
      <c r="NYW243"/>
      <c r="NYX243"/>
      <c r="NYY243"/>
      <c r="NYZ243"/>
      <c r="NZA243"/>
      <c r="NZB243"/>
      <c r="NZC243"/>
      <c r="NZD243"/>
      <c r="NZE243"/>
      <c r="NZF243"/>
      <c r="NZG243"/>
      <c r="NZH243"/>
      <c r="NZI243"/>
      <c r="NZJ243"/>
      <c r="NZK243"/>
      <c r="NZL243"/>
      <c r="NZM243"/>
      <c r="NZN243"/>
      <c r="NZO243"/>
      <c r="NZP243"/>
      <c r="NZQ243"/>
      <c r="NZR243"/>
      <c r="NZS243"/>
      <c r="NZT243"/>
      <c r="NZU243"/>
      <c r="NZV243"/>
      <c r="NZW243"/>
      <c r="NZX243"/>
      <c r="NZY243"/>
      <c r="NZZ243"/>
      <c r="OAA243"/>
      <c r="OAB243"/>
      <c r="OAC243"/>
      <c r="OAD243"/>
      <c r="OAE243"/>
      <c r="OAF243"/>
      <c r="OAG243"/>
      <c r="OAH243"/>
      <c r="OAI243"/>
      <c r="OAJ243"/>
      <c r="OAK243"/>
      <c r="OAL243"/>
      <c r="OAM243"/>
      <c r="OAN243"/>
      <c r="OAO243"/>
      <c r="OAP243"/>
      <c r="OAQ243"/>
      <c r="OAR243"/>
      <c r="OAS243"/>
      <c r="OAT243"/>
      <c r="OAU243"/>
      <c r="OAV243"/>
      <c r="OAW243"/>
      <c r="OAX243"/>
      <c r="OAY243"/>
      <c r="OAZ243"/>
      <c r="OBA243"/>
      <c r="OBB243"/>
      <c r="OBC243"/>
      <c r="OBD243"/>
      <c r="OBE243"/>
      <c r="OBF243"/>
      <c r="OBG243"/>
      <c r="OBH243"/>
      <c r="OBI243"/>
      <c r="OBJ243"/>
      <c r="OBK243"/>
      <c r="OBL243"/>
      <c r="OBM243"/>
      <c r="OBN243"/>
      <c r="OBO243"/>
      <c r="OBP243"/>
      <c r="OBQ243"/>
      <c r="OBR243"/>
      <c r="OBS243"/>
      <c r="OBT243"/>
      <c r="OBU243"/>
      <c r="OBV243"/>
      <c r="OBW243"/>
      <c r="OBX243"/>
      <c r="OBY243"/>
      <c r="OBZ243"/>
      <c r="OCA243"/>
      <c r="OCB243"/>
      <c r="OCC243"/>
      <c r="OCD243"/>
      <c r="OCE243"/>
      <c r="OCF243"/>
      <c r="OCG243"/>
      <c r="OCH243"/>
      <c r="OCI243"/>
      <c r="OCJ243"/>
      <c r="OCK243"/>
      <c r="OCL243"/>
      <c r="OCM243"/>
      <c r="OCN243"/>
      <c r="OCO243"/>
      <c r="OCP243"/>
      <c r="OCQ243"/>
      <c r="OCR243"/>
      <c r="OCS243"/>
      <c r="OCT243"/>
      <c r="OCU243"/>
      <c r="OCV243"/>
      <c r="OCW243"/>
      <c r="OCX243"/>
      <c r="OCY243"/>
      <c r="OCZ243"/>
      <c r="ODA243"/>
      <c r="ODB243"/>
      <c r="ODC243"/>
      <c r="ODD243"/>
      <c r="ODE243"/>
      <c r="ODF243"/>
      <c r="ODG243"/>
      <c r="ODH243"/>
      <c r="ODI243"/>
      <c r="ODJ243"/>
      <c r="ODK243"/>
      <c r="ODL243"/>
      <c r="ODM243"/>
      <c r="ODN243"/>
      <c r="ODO243"/>
      <c r="ODP243"/>
      <c r="ODQ243"/>
      <c r="ODR243"/>
      <c r="ODS243"/>
      <c r="ODT243"/>
      <c r="ODU243"/>
      <c r="ODV243"/>
      <c r="ODW243"/>
      <c r="ODX243"/>
      <c r="ODY243"/>
      <c r="ODZ243"/>
      <c r="OEA243"/>
      <c r="OEB243"/>
      <c r="OEC243"/>
      <c r="OED243"/>
      <c r="OEE243"/>
      <c r="OEF243"/>
      <c r="OEG243"/>
      <c r="OEH243"/>
      <c r="OEI243"/>
      <c r="OEJ243"/>
      <c r="OEK243"/>
      <c r="OEL243"/>
      <c r="OEM243"/>
      <c r="OEN243"/>
      <c r="OEO243"/>
      <c r="OEP243"/>
      <c r="OEQ243"/>
      <c r="OER243"/>
      <c r="OES243"/>
      <c r="OET243"/>
      <c r="OEU243"/>
      <c r="OEV243"/>
      <c r="OEW243"/>
      <c r="OEX243"/>
      <c r="OEY243"/>
      <c r="OEZ243"/>
      <c r="OFA243"/>
      <c r="OFB243"/>
      <c r="OFC243"/>
      <c r="OFD243"/>
      <c r="OFE243"/>
      <c r="OFF243"/>
      <c r="OFG243"/>
      <c r="OFH243"/>
      <c r="OFI243"/>
      <c r="OFJ243"/>
      <c r="OFK243"/>
      <c r="OFL243"/>
      <c r="OFM243"/>
      <c r="OFN243"/>
      <c r="OFO243"/>
      <c r="OFP243"/>
      <c r="OFQ243"/>
      <c r="OFR243"/>
      <c r="OFS243"/>
      <c r="OFT243"/>
      <c r="OFU243"/>
      <c r="OFV243"/>
      <c r="OFW243"/>
      <c r="OFX243"/>
      <c r="OFY243"/>
      <c r="OFZ243"/>
      <c r="OGA243"/>
      <c r="OGB243"/>
      <c r="OGC243"/>
      <c r="OGD243"/>
      <c r="OGE243"/>
      <c r="OGF243"/>
      <c r="OGG243"/>
      <c r="OGH243"/>
      <c r="OGI243"/>
      <c r="OGJ243"/>
      <c r="OGK243"/>
      <c r="OGL243"/>
      <c r="OGM243"/>
      <c r="OGN243"/>
      <c r="OGO243"/>
      <c r="OGP243"/>
      <c r="OGQ243"/>
      <c r="OGR243"/>
      <c r="OGS243"/>
      <c r="OGT243"/>
      <c r="OGU243"/>
      <c r="OGV243"/>
      <c r="OGW243"/>
      <c r="OGX243"/>
      <c r="OGY243"/>
      <c r="OGZ243"/>
      <c r="OHA243"/>
      <c r="OHB243"/>
      <c r="OHC243"/>
      <c r="OHD243"/>
      <c r="OHE243"/>
      <c r="OHF243"/>
      <c r="OHG243"/>
      <c r="OHH243"/>
      <c r="OHI243"/>
      <c r="OHJ243"/>
      <c r="OHK243"/>
      <c r="OHL243"/>
      <c r="OHM243"/>
      <c r="OHN243"/>
      <c r="OHO243"/>
      <c r="OHP243"/>
      <c r="OHQ243"/>
      <c r="OHR243"/>
      <c r="OHS243"/>
      <c r="OHT243"/>
      <c r="OHU243"/>
      <c r="OHV243"/>
      <c r="OHW243"/>
      <c r="OHX243"/>
      <c r="OHY243"/>
      <c r="OHZ243"/>
      <c r="OIA243"/>
      <c r="OIB243"/>
      <c r="OIC243"/>
      <c r="OID243"/>
      <c r="OIE243"/>
      <c r="OIF243"/>
      <c r="OIG243"/>
      <c r="OIH243"/>
      <c r="OII243"/>
      <c r="OIJ243"/>
      <c r="OIK243"/>
      <c r="OIL243"/>
      <c r="OIM243"/>
      <c r="OIN243"/>
      <c r="OIO243"/>
      <c r="OIP243"/>
      <c r="OIQ243"/>
      <c r="OIR243"/>
      <c r="OIS243"/>
      <c r="OIT243"/>
      <c r="OIU243"/>
      <c r="OIV243"/>
      <c r="OIW243"/>
      <c r="OIX243"/>
      <c r="OIY243"/>
      <c r="OIZ243"/>
      <c r="OJA243"/>
      <c r="OJB243"/>
      <c r="OJC243"/>
      <c r="OJD243"/>
      <c r="OJE243"/>
      <c r="OJF243"/>
      <c r="OJG243"/>
      <c r="OJH243"/>
      <c r="OJI243"/>
      <c r="OJJ243"/>
      <c r="OJK243"/>
      <c r="OJL243"/>
      <c r="OJM243"/>
      <c r="OJN243"/>
      <c r="OJO243"/>
      <c r="OJP243"/>
      <c r="OJQ243"/>
      <c r="OJR243"/>
      <c r="OJS243"/>
      <c r="OJT243"/>
      <c r="OJU243"/>
      <c r="OJV243"/>
      <c r="OJW243"/>
      <c r="OJX243"/>
      <c r="OJY243"/>
      <c r="OJZ243"/>
      <c r="OKA243"/>
      <c r="OKB243"/>
      <c r="OKC243"/>
      <c r="OKD243"/>
      <c r="OKE243"/>
      <c r="OKF243"/>
      <c r="OKG243"/>
      <c r="OKH243"/>
      <c r="OKI243"/>
      <c r="OKJ243"/>
      <c r="OKK243"/>
      <c r="OKL243"/>
      <c r="OKM243"/>
      <c r="OKN243"/>
      <c r="OKO243"/>
      <c r="OKP243"/>
      <c r="OKQ243"/>
      <c r="OKR243"/>
      <c r="OKS243"/>
      <c r="OKT243"/>
      <c r="OKU243"/>
      <c r="OKV243"/>
      <c r="OKW243"/>
      <c r="OKX243"/>
      <c r="OKY243"/>
      <c r="OKZ243"/>
      <c r="OLA243"/>
      <c r="OLB243"/>
      <c r="OLC243"/>
      <c r="OLD243"/>
      <c r="OLE243"/>
      <c r="OLF243"/>
      <c r="OLG243"/>
      <c r="OLH243"/>
      <c r="OLI243"/>
      <c r="OLJ243"/>
      <c r="OLK243"/>
      <c r="OLL243"/>
      <c r="OLM243"/>
      <c r="OLN243"/>
      <c r="OLO243"/>
      <c r="OLP243"/>
      <c r="OLQ243"/>
      <c r="OLR243"/>
      <c r="OLS243"/>
      <c r="OLT243"/>
      <c r="OLU243"/>
      <c r="OLV243"/>
      <c r="OLW243"/>
      <c r="OLX243"/>
      <c r="OLY243"/>
      <c r="OLZ243"/>
      <c r="OMA243"/>
      <c r="OMB243"/>
      <c r="OMC243"/>
      <c r="OMD243"/>
      <c r="OME243"/>
      <c r="OMF243"/>
      <c r="OMG243"/>
      <c r="OMH243"/>
      <c r="OMI243"/>
      <c r="OMJ243"/>
      <c r="OMK243"/>
      <c r="OML243"/>
      <c r="OMM243"/>
      <c r="OMN243"/>
      <c r="OMO243"/>
      <c r="OMP243"/>
      <c r="OMQ243"/>
      <c r="OMR243"/>
      <c r="OMS243"/>
      <c r="OMT243"/>
      <c r="OMU243"/>
      <c r="OMV243"/>
      <c r="OMW243"/>
      <c r="OMX243"/>
      <c r="OMY243"/>
      <c r="OMZ243"/>
      <c r="ONA243"/>
      <c r="ONB243"/>
      <c r="ONC243"/>
      <c r="OND243"/>
      <c r="ONE243"/>
      <c r="ONF243"/>
      <c r="ONG243"/>
      <c r="ONH243"/>
      <c r="ONI243"/>
      <c r="ONJ243"/>
      <c r="ONK243"/>
      <c r="ONL243"/>
      <c r="ONM243"/>
      <c r="ONN243"/>
      <c r="ONO243"/>
      <c r="ONP243"/>
      <c r="ONQ243"/>
      <c r="ONR243"/>
      <c r="ONS243"/>
      <c r="ONT243"/>
      <c r="ONU243"/>
      <c r="ONV243"/>
      <c r="ONW243"/>
      <c r="ONX243"/>
      <c r="ONY243"/>
      <c r="ONZ243"/>
      <c r="OOA243"/>
      <c r="OOB243"/>
      <c r="OOC243"/>
      <c r="OOD243"/>
      <c r="OOE243"/>
      <c r="OOF243"/>
      <c r="OOG243"/>
      <c r="OOH243"/>
      <c r="OOI243"/>
      <c r="OOJ243"/>
      <c r="OOK243"/>
      <c r="OOL243"/>
      <c r="OOM243"/>
      <c r="OON243"/>
      <c r="OOO243"/>
      <c r="OOP243"/>
      <c r="OOQ243"/>
      <c r="OOR243"/>
      <c r="OOS243"/>
      <c r="OOT243"/>
      <c r="OOU243"/>
      <c r="OOV243"/>
      <c r="OOW243"/>
      <c r="OOX243"/>
      <c r="OOY243"/>
      <c r="OOZ243"/>
      <c r="OPA243"/>
      <c r="OPB243"/>
      <c r="OPC243"/>
      <c r="OPD243"/>
      <c r="OPE243"/>
      <c r="OPF243"/>
      <c r="OPG243"/>
      <c r="OPH243"/>
      <c r="OPI243"/>
      <c r="OPJ243"/>
      <c r="OPK243"/>
      <c r="OPL243"/>
      <c r="OPM243"/>
      <c r="OPN243"/>
      <c r="OPO243"/>
      <c r="OPP243"/>
      <c r="OPQ243"/>
      <c r="OPR243"/>
      <c r="OPS243"/>
      <c r="OPT243"/>
      <c r="OPU243"/>
      <c r="OPV243"/>
      <c r="OPW243"/>
      <c r="OPX243"/>
      <c r="OPY243"/>
      <c r="OPZ243"/>
      <c r="OQA243"/>
      <c r="OQB243"/>
      <c r="OQC243"/>
      <c r="OQD243"/>
      <c r="OQE243"/>
      <c r="OQF243"/>
      <c r="OQG243"/>
      <c r="OQH243"/>
      <c r="OQI243"/>
      <c r="OQJ243"/>
      <c r="OQK243"/>
      <c r="OQL243"/>
      <c r="OQM243"/>
      <c r="OQN243"/>
      <c r="OQO243"/>
      <c r="OQP243"/>
      <c r="OQQ243"/>
      <c r="OQR243"/>
      <c r="OQS243"/>
      <c r="OQT243"/>
      <c r="OQU243"/>
      <c r="OQV243"/>
      <c r="OQW243"/>
      <c r="OQX243"/>
      <c r="OQY243"/>
      <c r="OQZ243"/>
      <c r="ORA243"/>
      <c r="ORB243"/>
      <c r="ORC243"/>
      <c r="ORD243"/>
      <c r="ORE243"/>
      <c r="ORF243"/>
      <c r="ORG243"/>
      <c r="ORH243"/>
      <c r="ORI243"/>
      <c r="ORJ243"/>
      <c r="ORK243"/>
      <c r="ORL243"/>
      <c r="ORM243"/>
      <c r="ORN243"/>
      <c r="ORO243"/>
      <c r="ORP243"/>
      <c r="ORQ243"/>
      <c r="ORR243"/>
      <c r="ORS243"/>
      <c r="ORT243"/>
      <c r="ORU243"/>
      <c r="ORV243"/>
      <c r="ORW243"/>
      <c r="ORX243"/>
      <c r="ORY243"/>
      <c r="ORZ243"/>
      <c r="OSA243"/>
      <c r="OSB243"/>
      <c r="OSC243"/>
      <c r="OSD243"/>
      <c r="OSE243"/>
      <c r="OSF243"/>
      <c r="OSG243"/>
      <c r="OSH243"/>
      <c r="OSI243"/>
      <c r="OSJ243"/>
      <c r="OSK243"/>
      <c r="OSL243"/>
      <c r="OSM243"/>
      <c r="OSN243"/>
      <c r="OSO243"/>
      <c r="OSP243"/>
      <c r="OSQ243"/>
      <c r="OSR243"/>
      <c r="OSS243"/>
      <c r="OST243"/>
      <c r="OSU243"/>
      <c r="OSV243"/>
      <c r="OSW243"/>
      <c r="OSX243"/>
      <c r="OSY243"/>
      <c r="OSZ243"/>
      <c r="OTA243"/>
      <c r="OTB243"/>
      <c r="OTC243"/>
      <c r="OTD243"/>
      <c r="OTE243"/>
      <c r="OTF243"/>
      <c r="OTG243"/>
      <c r="OTH243"/>
      <c r="OTI243"/>
      <c r="OTJ243"/>
      <c r="OTK243"/>
      <c r="OTL243"/>
      <c r="OTM243"/>
      <c r="OTN243"/>
      <c r="OTO243"/>
      <c r="OTP243"/>
      <c r="OTQ243"/>
      <c r="OTR243"/>
      <c r="OTS243"/>
      <c r="OTT243"/>
      <c r="OTU243"/>
      <c r="OTV243"/>
      <c r="OTW243"/>
      <c r="OTX243"/>
      <c r="OTY243"/>
      <c r="OTZ243"/>
      <c r="OUA243"/>
      <c r="OUB243"/>
      <c r="OUC243"/>
      <c r="OUD243"/>
      <c r="OUE243"/>
      <c r="OUF243"/>
      <c r="OUG243"/>
      <c r="OUH243"/>
      <c r="OUI243"/>
      <c r="OUJ243"/>
      <c r="OUK243"/>
      <c r="OUL243"/>
      <c r="OUM243"/>
      <c r="OUN243"/>
      <c r="OUO243"/>
      <c r="OUP243"/>
      <c r="OUQ243"/>
      <c r="OUR243"/>
      <c r="OUS243"/>
      <c r="OUT243"/>
      <c r="OUU243"/>
      <c r="OUV243"/>
      <c r="OUW243"/>
      <c r="OUX243"/>
      <c r="OUY243"/>
      <c r="OUZ243"/>
      <c r="OVA243"/>
      <c r="OVB243"/>
      <c r="OVC243"/>
      <c r="OVD243"/>
      <c r="OVE243"/>
      <c r="OVF243"/>
      <c r="OVG243"/>
      <c r="OVH243"/>
      <c r="OVI243"/>
      <c r="OVJ243"/>
      <c r="OVK243"/>
      <c r="OVL243"/>
      <c r="OVM243"/>
      <c r="OVN243"/>
      <c r="OVO243"/>
      <c r="OVP243"/>
      <c r="OVQ243"/>
      <c r="OVR243"/>
      <c r="OVS243"/>
      <c r="OVT243"/>
      <c r="OVU243"/>
      <c r="OVV243"/>
      <c r="OVW243"/>
      <c r="OVX243"/>
      <c r="OVY243"/>
      <c r="OVZ243"/>
      <c r="OWA243"/>
      <c r="OWB243"/>
      <c r="OWC243"/>
      <c r="OWD243"/>
      <c r="OWE243"/>
      <c r="OWF243"/>
      <c r="OWG243"/>
      <c r="OWH243"/>
      <c r="OWI243"/>
      <c r="OWJ243"/>
      <c r="OWK243"/>
      <c r="OWL243"/>
      <c r="OWM243"/>
      <c r="OWN243"/>
      <c r="OWO243"/>
      <c r="OWP243"/>
      <c r="OWQ243"/>
      <c r="OWR243"/>
      <c r="OWS243"/>
      <c r="OWT243"/>
      <c r="OWU243"/>
      <c r="OWV243"/>
      <c r="OWW243"/>
      <c r="OWX243"/>
      <c r="OWY243"/>
      <c r="OWZ243"/>
      <c r="OXA243"/>
      <c r="OXB243"/>
      <c r="OXC243"/>
      <c r="OXD243"/>
      <c r="OXE243"/>
      <c r="OXF243"/>
      <c r="OXG243"/>
      <c r="OXH243"/>
      <c r="OXI243"/>
      <c r="OXJ243"/>
      <c r="OXK243"/>
      <c r="OXL243"/>
      <c r="OXM243"/>
      <c r="OXN243"/>
      <c r="OXO243"/>
      <c r="OXP243"/>
      <c r="OXQ243"/>
      <c r="OXR243"/>
      <c r="OXS243"/>
      <c r="OXT243"/>
      <c r="OXU243"/>
      <c r="OXV243"/>
      <c r="OXW243"/>
      <c r="OXX243"/>
      <c r="OXY243"/>
      <c r="OXZ243"/>
      <c r="OYA243"/>
      <c r="OYB243"/>
      <c r="OYC243"/>
      <c r="OYD243"/>
      <c r="OYE243"/>
      <c r="OYF243"/>
      <c r="OYG243"/>
      <c r="OYH243"/>
      <c r="OYI243"/>
      <c r="OYJ243"/>
      <c r="OYK243"/>
      <c r="OYL243"/>
      <c r="OYM243"/>
      <c r="OYN243"/>
      <c r="OYO243"/>
      <c r="OYP243"/>
      <c r="OYQ243"/>
      <c r="OYR243"/>
      <c r="OYS243"/>
      <c r="OYT243"/>
      <c r="OYU243"/>
      <c r="OYV243"/>
      <c r="OYW243"/>
      <c r="OYX243"/>
      <c r="OYY243"/>
      <c r="OYZ243"/>
      <c r="OZA243"/>
      <c r="OZB243"/>
      <c r="OZC243"/>
      <c r="OZD243"/>
      <c r="OZE243"/>
      <c r="OZF243"/>
      <c r="OZG243"/>
      <c r="OZH243"/>
      <c r="OZI243"/>
      <c r="OZJ243"/>
      <c r="OZK243"/>
      <c r="OZL243"/>
      <c r="OZM243"/>
      <c r="OZN243"/>
      <c r="OZO243"/>
      <c r="OZP243"/>
      <c r="OZQ243"/>
      <c r="OZR243"/>
      <c r="OZS243"/>
      <c r="OZT243"/>
      <c r="OZU243"/>
      <c r="OZV243"/>
      <c r="OZW243"/>
      <c r="OZX243"/>
      <c r="OZY243"/>
      <c r="OZZ243"/>
      <c r="PAA243"/>
      <c r="PAB243"/>
      <c r="PAC243"/>
      <c r="PAD243"/>
      <c r="PAE243"/>
      <c r="PAF243"/>
      <c r="PAG243"/>
      <c r="PAH243"/>
      <c r="PAI243"/>
      <c r="PAJ243"/>
      <c r="PAK243"/>
      <c r="PAL243"/>
      <c r="PAM243"/>
      <c r="PAN243"/>
      <c r="PAO243"/>
      <c r="PAP243"/>
      <c r="PAQ243"/>
      <c r="PAR243"/>
      <c r="PAS243"/>
      <c r="PAT243"/>
      <c r="PAU243"/>
      <c r="PAV243"/>
      <c r="PAW243"/>
      <c r="PAX243"/>
      <c r="PAY243"/>
      <c r="PAZ243"/>
      <c r="PBA243"/>
      <c r="PBB243"/>
      <c r="PBC243"/>
      <c r="PBD243"/>
      <c r="PBE243"/>
      <c r="PBF243"/>
      <c r="PBG243"/>
      <c r="PBH243"/>
      <c r="PBI243"/>
      <c r="PBJ243"/>
      <c r="PBK243"/>
      <c r="PBL243"/>
      <c r="PBM243"/>
      <c r="PBN243"/>
      <c r="PBO243"/>
      <c r="PBP243"/>
      <c r="PBQ243"/>
      <c r="PBR243"/>
      <c r="PBS243"/>
      <c r="PBT243"/>
      <c r="PBU243"/>
      <c r="PBV243"/>
      <c r="PBW243"/>
      <c r="PBX243"/>
      <c r="PBY243"/>
      <c r="PBZ243"/>
      <c r="PCA243"/>
      <c r="PCB243"/>
      <c r="PCC243"/>
      <c r="PCD243"/>
      <c r="PCE243"/>
      <c r="PCF243"/>
      <c r="PCG243"/>
      <c r="PCH243"/>
      <c r="PCI243"/>
      <c r="PCJ243"/>
      <c r="PCK243"/>
      <c r="PCL243"/>
      <c r="PCM243"/>
      <c r="PCN243"/>
      <c r="PCO243"/>
      <c r="PCP243"/>
      <c r="PCQ243"/>
      <c r="PCR243"/>
      <c r="PCS243"/>
      <c r="PCT243"/>
      <c r="PCU243"/>
      <c r="PCV243"/>
      <c r="PCW243"/>
      <c r="PCX243"/>
      <c r="PCY243"/>
      <c r="PCZ243"/>
      <c r="PDA243"/>
      <c r="PDB243"/>
      <c r="PDC243"/>
      <c r="PDD243"/>
      <c r="PDE243"/>
      <c r="PDF243"/>
      <c r="PDG243"/>
      <c r="PDH243"/>
      <c r="PDI243"/>
      <c r="PDJ243"/>
      <c r="PDK243"/>
      <c r="PDL243"/>
      <c r="PDM243"/>
      <c r="PDN243"/>
      <c r="PDO243"/>
      <c r="PDP243"/>
      <c r="PDQ243"/>
      <c r="PDR243"/>
      <c r="PDS243"/>
      <c r="PDT243"/>
      <c r="PDU243"/>
      <c r="PDV243"/>
      <c r="PDW243"/>
      <c r="PDX243"/>
      <c r="PDY243"/>
      <c r="PDZ243"/>
      <c r="PEA243"/>
      <c r="PEB243"/>
      <c r="PEC243"/>
      <c r="PED243"/>
      <c r="PEE243"/>
      <c r="PEF243"/>
      <c r="PEG243"/>
      <c r="PEH243"/>
      <c r="PEI243"/>
      <c r="PEJ243"/>
      <c r="PEK243"/>
      <c r="PEL243"/>
      <c r="PEM243"/>
      <c r="PEN243"/>
      <c r="PEO243"/>
      <c r="PEP243"/>
      <c r="PEQ243"/>
      <c r="PER243"/>
      <c r="PES243"/>
      <c r="PET243"/>
      <c r="PEU243"/>
      <c r="PEV243"/>
      <c r="PEW243"/>
      <c r="PEX243"/>
      <c r="PEY243"/>
      <c r="PEZ243"/>
      <c r="PFA243"/>
      <c r="PFB243"/>
      <c r="PFC243"/>
      <c r="PFD243"/>
      <c r="PFE243"/>
      <c r="PFF243"/>
      <c r="PFG243"/>
      <c r="PFH243"/>
      <c r="PFI243"/>
      <c r="PFJ243"/>
      <c r="PFK243"/>
      <c r="PFL243"/>
      <c r="PFM243"/>
      <c r="PFN243"/>
      <c r="PFO243"/>
      <c r="PFP243"/>
      <c r="PFQ243"/>
      <c r="PFR243"/>
      <c r="PFS243"/>
      <c r="PFT243"/>
      <c r="PFU243"/>
      <c r="PFV243"/>
      <c r="PFW243"/>
      <c r="PFX243"/>
      <c r="PFY243"/>
      <c r="PFZ243"/>
      <c r="PGA243"/>
      <c r="PGB243"/>
      <c r="PGC243"/>
      <c r="PGD243"/>
      <c r="PGE243"/>
      <c r="PGF243"/>
      <c r="PGG243"/>
      <c r="PGH243"/>
      <c r="PGI243"/>
      <c r="PGJ243"/>
      <c r="PGK243"/>
      <c r="PGL243"/>
      <c r="PGM243"/>
      <c r="PGN243"/>
      <c r="PGO243"/>
      <c r="PGP243"/>
      <c r="PGQ243"/>
      <c r="PGR243"/>
      <c r="PGS243"/>
      <c r="PGT243"/>
      <c r="PGU243"/>
      <c r="PGV243"/>
      <c r="PGW243"/>
      <c r="PGX243"/>
      <c r="PGY243"/>
      <c r="PGZ243"/>
      <c r="PHA243"/>
      <c r="PHB243"/>
      <c r="PHC243"/>
      <c r="PHD243"/>
      <c r="PHE243"/>
      <c r="PHF243"/>
      <c r="PHG243"/>
      <c r="PHH243"/>
      <c r="PHI243"/>
      <c r="PHJ243"/>
      <c r="PHK243"/>
      <c r="PHL243"/>
      <c r="PHM243"/>
      <c r="PHN243"/>
      <c r="PHO243"/>
      <c r="PHP243"/>
      <c r="PHQ243"/>
      <c r="PHR243"/>
      <c r="PHS243"/>
      <c r="PHT243"/>
      <c r="PHU243"/>
      <c r="PHV243"/>
      <c r="PHW243"/>
      <c r="PHX243"/>
      <c r="PHY243"/>
      <c r="PHZ243"/>
      <c r="PIA243"/>
      <c r="PIB243"/>
      <c r="PIC243"/>
      <c r="PID243"/>
      <c r="PIE243"/>
      <c r="PIF243"/>
      <c r="PIG243"/>
      <c r="PIH243"/>
      <c r="PII243"/>
      <c r="PIJ243"/>
      <c r="PIK243"/>
      <c r="PIL243"/>
      <c r="PIM243"/>
      <c r="PIN243"/>
      <c r="PIO243"/>
      <c r="PIP243"/>
      <c r="PIQ243"/>
      <c r="PIR243"/>
      <c r="PIS243"/>
      <c r="PIT243"/>
      <c r="PIU243"/>
      <c r="PIV243"/>
      <c r="PIW243"/>
      <c r="PIX243"/>
      <c r="PIY243"/>
      <c r="PIZ243"/>
      <c r="PJA243"/>
      <c r="PJB243"/>
      <c r="PJC243"/>
      <c r="PJD243"/>
      <c r="PJE243"/>
      <c r="PJF243"/>
      <c r="PJG243"/>
      <c r="PJH243"/>
      <c r="PJI243"/>
      <c r="PJJ243"/>
      <c r="PJK243"/>
      <c r="PJL243"/>
      <c r="PJM243"/>
      <c r="PJN243"/>
      <c r="PJO243"/>
      <c r="PJP243"/>
      <c r="PJQ243"/>
      <c r="PJR243"/>
      <c r="PJS243"/>
      <c r="PJT243"/>
      <c r="PJU243"/>
      <c r="PJV243"/>
      <c r="PJW243"/>
      <c r="PJX243"/>
      <c r="PJY243"/>
      <c r="PJZ243"/>
      <c r="PKA243"/>
      <c r="PKB243"/>
      <c r="PKC243"/>
      <c r="PKD243"/>
      <c r="PKE243"/>
      <c r="PKF243"/>
      <c r="PKG243"/>
      <c r="PKH243"/>
      <c r="PKI243"/>
      <c r="PKJ243"/>
      <c r="PKK243"/>
      <c r="PKL243"/>
      <c r="PKM243"/>
      <c r="PKN243"/>
      <c r="PKO243"/>
      <c r="PKP243"/>
      <c r="PKQ243"/>
      <c r="PKR243"/>
      <c r="PKS243"/>
      <c r="PKT243"/>
      <c r="PKU243"/>
      <c r="PKV243"/>
      <c r="PKW243"/>
      <c r="PKX243"/>
      <c r="PKY243"/>
      <c r="PKZ243"/>
      <c r="PLA243"/>
      <c r="PLB243"/>
      <c r="PLC243"/>
      <c r="PLD243"/>
      <c r="PLE243"/>
      <c r="PLF243"/>
      <c r="PLG243"/>
      <c r="PLH243"/>
      <c r="PLI243"/>
      <c r="PLJ243"/>
      <c r="PLK243"/>
      <c r="PLL243"/>
      <c r="PLM243"/>
      <c r="PLN243"/>
      <c r="PLO243"/>
      <c r="PLP243"/>
      <c r="PLQ243"/>
      <c r="PLR243"/>
      <c r="PLS243"/>
      <c r="PLT243"/>
      <c r="PLU243"/>
      <c r="PLV243"/>
      <c r="PLW243"/>
      <c r="PLX243"/>
      <c r="PLY243"/>
      <c r="PLZ243"/>
      <c r="PMA243"/>
      <c r="PMB243"/>
      <c r="PMC243"/>
      <c r="PMD243"/>
      <c r="PME243"/>
      <c r="PMF243"/>
      <c r="PMG243"/>
      <c r="PMH243"/>
      <c r="PMI243"/>
      <c r="PMJ243"/>
      <c r="PMK243"/>
      <c r="PML243"/>
      <c r="PMM243"/>
      <c r="PMN243"/>
      <c r="PMO243"/>
      <c r="PMP243"/>
      <c r="PMQ243"/>
      <c r="PMR243"/>
      <c r="PMS243"/>
      <c r="PMT243"/>
      <c r="PMU243"/>
      <c r="PMV243"/>
      <c r="PMW243"/>
      <c r="PMX243"/>
      <c r="PMY243"/>
      <c r="PMZ243"/>
      <c r="PNA243"/>
      <c r="PNB243"/>
      <c r="PNC243"/>
      <c r="PND243"/>
      <c r="PNE243"/>
      <c r="PNF243"/>
      <c r="PNG243"/>
      <c r="PNH243"/>
      <c r="PNI243"/>
      <c r="PNJ243"/>
      <c r="PNK243"/>
      <c r="PNL243"/>
      <c r="PNM243"/>
      <c r="PNN243"/>
      <c r="PNO243"/>
      <c r="PNP243"/>
      <c r="PNQ243"/>
      <c r="PNR243"/>
      <c r="PNS243"/>
      <c r="PNT243"/>
      <c r="PNU243"/>
      <c r="PNV243"/>
      <c r="PNW243"/>
      <c r="PNX243"/>
      <c r="PNY243"/>
      <c r="PNZ243"/>
      <c r="POA243"/>
      <c r="POB243"/>
      <c r="POC243"/>
      <c r="POD243"/>
      <c r="POE243"/>
      <c r="POF243"/>
      <c r="POG243"/>
      <c r="POH243"/>
      <c r="POI243"/>
      <c r="POJ243"/>
      <c r="POK243"/>
      <c r="POL243"/>
      <c r="POM243"/>
      <c r="PON243"/>
      <c r="POO243"/>
      <c r="POP243"/>
      <c r="POQ243"/>
      <c r="POR243"/>
      <c r="POS243"/>
      <c r="POT243"/>
      <c r="POU243"/>
      <c r="POV243"/>
      <c r="POW243"/>
      <c r="POX243"/>
      <c r="POY243"/>
      <c r="POZ243"/>
      <c r="PPA243"/>
      <c r="PPB243"/>
      <c r="PPC243"/>
      <c r="PPD243"/>
      <c r="PPE243"/>
      <c r="PPF243"/>
      <c r="PPG243"/>
      <c r="PPH243"/>
      <c r="PPI243"/>
      <c r="PPJ243"/>
      <c r="PPK243"/>
      <c r="PPL243"/>
      <c r="PPM243"/>
      <c r="PPN243"/>
      <c r="PPO243"/>
      <c r="PPP243"/>
      <c r="PPQ243"/>
      <c r="PPR243"/>
      <c r="PPS243"/>
      <c r="PPT243"/>
      <c r="PPU243"/>
      <c r="PPV243"/>
      <c r="PPW243"/>
      <c r="PPX243"/>
      <c r="PPY243"/>
      <c r="PPZ243"/>
      <c r="PQA243"/>
      <c r="PQB243"/>
      <c r="PQC243"/>
      <c r="PQD243"/>
      <c r="PQE243"/>
      <c r="PQF243"/>
      <c r="PQG243"/>
      <c r="PQH243"/>
      <c r="PQI243"/>
      <c r="PQJ243"/>
      <c r="PQK243"/>
      <c r="PQL243"/>
      <c r="PQM243"/>
      <c r="PQN243"/>
      <c r="PQO243"/>
      <c r="PQP243"/>
      <c r="PQQ243"/>
      <c r="PQR243"/>
      <c r="PQS243"/>
      <c r="PQT243"/>
      <c r="PQU243"/>
      <c r="PQV243"/>
      <c r="PQW243"/>
      <c r="PQX243"/>
      <c r="PQY243"/>
      <c r="PQZ243"/>
      <c r="PRA243"/>
      <c r="PRB243"/>
      <c r="PRC243"/>
      <c r="PRD243"/>
      <c r="PRE243"/>
      <c r="PRF243"/>
      <c r="PRG243"/>
      <c r="PRH243"/>
      <c r="PRI243"/>
      <c r="PRJ243"/>
      <c r="PRK243"/>
      <c r="PRL243"/>
      <c r="PRM243"/>
      <c r="PRN243"/>
      <c r="PRO243"/>
      <c r="PRP243"/>
      <c r="PRQ243"/>
      <c r="PRR243"/>
      <c r="PRS243"/>
      <c r="PRT243"/>
      <c r="PRU243"/>
      <c r="PRV243"/>
      <c r="PRW243"/>
      <c r="PRX243"/>
      <c r="PRY243"/>
      <c r="PRZ243"/>
      <c r="PSA243"/>
      <c r="PSB243"/>
      <c r="PSC243"/>
      <c r="PSD243"/>
      <c r="PSE243"/>
      <c r="PSF243"/>
      <c r="PSG243"/>
      <c r="PSH243"/>
      <c r="PSI243"/>
      <c r="PSJ243"/>
      <c r="PSK243"/>
      <c r="PSL243"/>
      <c r="PSM243"/>
      <c r="PSN243"/>
      <c r="PSO243"/>
      <c r="PSP243"/>
      <c r="PSQ243"/>
      <c r="PSR243"/>
      <c r="PSS243"/>
      <c r="PST243"/>
      <c r="PSU243"/>
      <c r="PSV243"/>
      <c r="PSW243"/>
      <c r="PSX243"/>
      <c r="PSY243"/>
      <c r="PSZ243"/>
      <c r="PTA243"/>
      <c r="PTB243"/>
      <c r="PTC243"/>
      <c r="PTD243"/>
      <c r="PTE243"/>
      <c r="PTF243"/>
      <c r="PTG243"/>
      <c r="PTH243"/>
      <c r="PTI243"/>
      <c r="PTJ243"/>
      <c r="PTK243"/>
      <c r="PTL243"/>
      <c r="PTM243"/>
      <c r="PTN243"/>
      <c r="PTO243"/>
      <c r="PTP243"/>
      <c r="PTQ243"/>
      <c r="PTR243"/>
      <c r="PTS243"/>
      <c r="PTT243"/>
      <c r="PTU243"/>
      <c r="PTV243"/>
      <c r="PTW243"/>
      <c r="PTX243"/>
      <c r="PTY243"/>
      <c r="PTZ243"/>
      <c r="PUA243"/>
      <c r="PUB243"/>
      <c r="PUC243"/>
      <c r="PUD243"/>
      <c r="PUE243"/>
      <c r="PUF243"/>
      <c r="PUG243"/>
      <c r="PUH243"/>
      <c r="PUI243"/>
      <c r="PUJ243"/>
      <c r="PUK243"/>
      <c r="PUL243"/>
      <c r="PUM243"/>
      <c r="PUN243"/>
      <c r="PUO243"/>
      <c r="PUP243"/>
      <c r="PUQ243"/>
      <c r="PUR243"/>
      <c r="PUS243"/>
      <c r="PUT243"/>
      <c r="PUU243"/>
      <c r="PUV243"/>
      <c r="PUW243"/>
      <c r="PUX243"/>
      <c r="PUY243"/>
      <c r="PUZ243"/>
      <c r="PVA243"/>
      <c r="PVB243"/>
      <c r="PVC243"/>
      <c r="PVD243"/>
      <c r="PVE243"/>
      <c r="PVF243"/>
      <c r="PVG243"/>
      <c r="PVH243"/>
      <c r="PVI243"/>
      <c r="PVJ243"/>
      <c r="PVK243"/>
      <c r="PVL243"/>
      <c r="PVM243"/>
      <c r="PVN243"/>
      <c r="PVO243"/>
      <c r="PVP243"/>
      <c r="PVQ243"/>
      <c r="PVR243"/>
      <c r="PVS243"/>
      <c r="PVT243"/>
      <c r="PVU243"/>
      <c r="PVV243"/>
      <c r="PVW243"/>
      <c r="PVX243"/>
      <c r="PVY243"/>
      <c r="PVZ243"/>
      <c r="PWA243"/>
      <c r="PWB243"/>
      <c r="PWC243"/>
      <c r="PWD243"/>
      <c r="PWE243"/>
      <c r="PWF243"/>
      <c r="PWG243"/>
      <c r="PWH243"/>
      <c r="PWI243"/>
      <c r="PWJ243"/>
      <c r="PWK243"/>
      <c r="PWL243"/>
      <c r="PWM243"/>
      <c r="PWN243"/>
      <c r="PWO243"/>
      <c r="PWP243"/>
      <c r="PWQ243"/>
      <c r="PWR243"/>
      <c r="PWS243"/>
      <c r="PWT243"/>
      <c r="PWU243"/>
      <c r="PWV243"/>
      <c r="PWW243"/>
      <c r="PWX243"/>
      <c r="PWY243"/>
      <c r="PWZ243"/>
      <c r="PXA243"/>
      <c r="PXB243"/>
      <c r="PXC243"/>
      <c r="PXD243"/>
      <c r="PXE243"/>
      <c r="PXF243"/>
      <c r="PXG243"/>
      <c r="PXH243"/>
      <c r="PXI243"/>
      <c r="PXJ243"/>
      <c r="PXK243"/>
      <c r="PXL243"/>
      <c r="PXM243"/>
      <c r="PXN243"/>
      <c r="PXO243"/>
      <c r="PXP243"/>
      <c r="PXQ243"/>
      <c r="PXR243"/>
      <c r="PXS243"/>
      <c r="PXT243"/>
      <c r="PXU243"/>
      <c r="PXV243"/>
      <c r="PXW243"/>
      <c r="PXX243"/>
      <c r="PXY243"/>
      <c r="PXZ243"/>
      <c r="PYA243"/>
      <c r="PYB243"/>
      <c r="PYC243"/>
      <c r="PYD243"/>
      <c r="PYE243"/>
      <c r="PYF243"/>
      <c r="PYG243"/>
      <c r="PYH243"/>
      <c r="PYI243"/>
      <c r="PYJ243"/>
      <c r="PYK243"/>
      <c r="PYL243"/>
      <c r="PYM243"/>
      <c r="PYN243"/>
      <c r="PYO243"/>
      <c r="PYP243"/>
      <c r="PYQ243"/>
      <c r="PYR243"/>
      <c r="PYS243"/>
      <c r="PYT243"/>
      <c r="PYU243"/>
      <c r="PYV243"/>
      <c r="PYW243"/>
      <c r="PYX243"/>
      <c r="PYY243"/>
      <c r="PYZ243"/>
      <c r="PZA243"/>
      <c r="PZB243"/>
      <c r="PZC243"/>
      <c r="PZD243"/>
      <c r="PZE243"/>
      <c r="PZF243"/>
      <c r="PZG243"/>
      <c r="PZH243"/>
      <c r="PZI243"/>
      <c r="PZJ243"/>
      <c r="PZK243"/>
      <c r="PZL243"/>
      <c r="PZM243"/>
      <c r="PZN243"/>
      <c r="PZO243"/>
      <c r="PZP243"/>
      <c r="PZQ243"/>
      <c r="PZR243"/>
      <c r="PZS243"/>
      <c r="PZT243"/>
      <c r="PZU243"/>
      <c r="PZV243"/>
      <c r="PZW243"/>
      <c r="PZX243"/>
      <c r="PZY243"/>
      <c r="PZZ243"/>
      <c r="QAA243"/>
      <c r="QAB243"/>
      <c r="QAC243"/>
      <c r="QAD243"/>
      <c r="QAE243"/>
      <c r="QAF243"/>
      <c r="QAG243"/>
      <c r="QAH243"/>
      <c r="QAI243"/>
      <c r="QAJ243"/>
      <c r="QAK243"/>
      <c r="QAL243"/>
      <c r="QAM243"/>
      <c r="QAN243"/>
      <c r="QAO243"/>
      <c r="QAP243"/>
      <c r="QAQ243"/>
      <c r="QAR243"/>
      <c r="QAS243"/>
      <c r="QAT243"/>
      <c r="QAU243"/>
      <c r="QAV243"/>
      <c r="QAW243"/>
      <c r="QAX243"/>
      <c r="QAY243"/>
      <c r="QAZ243"/>
      <c r="QBA243"/>
      <c r="QBB243"/>
      <c r="QBC243"/>
      <c r="QBD243"/>
      <c r="QBE243"/>
      <c r="QBF243"/>
      <c r="QBG243"/>
      <c r="QBH243"/>
      <c r="QBI243"/>
      <c r="QBJ243"/>
      <c r="QBK243"/>
      <c r="QBL243"/>
      <c r="QBM243"/>
      <c r="QBN243"/>
      <c r="QBO243"/>
      <c r="QBP243"/>
      <c r="QBQ243"/>
      <c r="QBR243"/>
      <c r="QBS243"/>
      <c r="QBT243"/>
      <c r="QBU243"/>
      <c r="QBV243"/>
      <c r="QBW243"/>
      <c r="QBX243"/>
      <c r="QBY243"/>
      <c r="QBZ243"/>
      <c r="QCA243"/>
      <c r="QCB243"/>
      <c r="QCC243"/>
      <c r="QCD243"/>
      <c r="QCE243"/>
      <c r="QCF243"/>
      <c r="QCG243"/>
      <c r="QCH243"/>
      <c r="QCI243"/>
      <c r="QCJ243"/>
      <c r="QCK243"/>
      <c r="QCL243"/>
      <c r="QCM243"/>
      <c r="QCN243"/>
      <c r="QCO243"/>
      <c r="QCP243"/>
      <c r="QCQ243"/>
      <c r="QCR243"/>
      <c r="QCS243"/>
      <c r="QCT243"/>
      <c r="QCU243"/>
      <c r="QCV243"/>
      <c r="QCW243"/>
      <c r="QCX243"/>
      <c r="QCY243"/>
      <c r="QCZ243"/>
      <c r="QDA243"/>
      <c r="QDB243"/>
      <c r="QDC243"/>
      <c r="QDD243"/>
      <c r="QDE243"/>
      <c r="QDF243"/>
      <c r="QDG243"/>
      <c r="QDH243"/>
      <c r="QDI243"/>
      <c r="QDJ243"/>
      <c r="QDK243"/>
      <c r="QDL243"/>
      <c r="QDM243"/>
      <c r="QDN243"/>
      <c r="QDO243"/>
      <c r="QDP243"/>
      <c r="QDQ243"/>
      <c r="QDR243"/>
      <c r="QDS243"/>
      <c r="QDT243"/>
      <c r="QDU243"/>
      <c r="QDV243"/>
      <c r="QDW243"/>
      <c r="QDX243"/>
      <c r="QDY243"/>
      <c r="QDZ243"/>
      <c r="QEA243"/>
      <c r="QEB243"/>
      <c r="QEC243"/>
      <c r="QED243"/>
      <c r="QEE243"/>
      <c r="QEF243"/>
      <c r="QEG243"/>
      <c r="QEH243"/>
      <c r="QEI243"/>
      <c r="QEJ243"/>
      <c r="QEK243"/>
      <c r="QEL243"/>
      <c r="QEM243"/>
      <c r="QEN243"/>
      <c r="QEO243"/>
      <c r="QEP243"/>
      <c r="QEQ243"/>
      <c r="QER243"/>
      <c r="QES243"/>
      <c r="QET243"/>
      <c r="QEU243"/>
      <c r="QEV243"/>
      <c r="QEW243"/>
      <c r="QEX243"/>
      <c r="QEY243"/>
      <c r="QEZ243"/>
      <c r="QFA243"/>
      <c r="QFB243"/>
      <c r="QFC243"/>
      <c r="QFD243"/>
      <c r="QFE243"/>
      <c r="QFF243"/>
      <c r="QFG243"/>
      <c r="QFH243"/>
      <c r="QFI243"/>
      <c r="QFJ243"/>
      <c r="QFK243"/>
      <c r="QFL243"/>
      <c r="QFM243"/>
      <c r="QFN243"/>
      <c r="QFO243"/>
      <c r="QFP243"/>
      <c r="QFQ243"/>
      <c r="QFR243"/>
      <c r="QFS243"/>
      <c r="QFT243"/>
      <c r="QFU243"/>
      <c r="QFV243"/>
      <c r="QFW243"/>
      <c r="QFX243"/>
      <c r="QFY243"/>
      <c r="QFZ243"/>
      <c r="QGA243"/>
      <c r="QGB243"/>
      <c r="QGC243"/>
      <c r="QGD243"/>
      <c r="QGE243"/>
      <c r="QGF243"/>
      <c r="QGG243"/>
      <c r="QGH243"/>
      <c r="QGI243"/>
      <c r="QGJ243"/>
      <c r="QGK243"/>
      <c r="QGL243"/>
      <c r="QGM243"/>
      <c r="QGN243"/>
      <c r="QGO243"/>
      <c r="QGP243"/>
      <c r="QGQ243"/>
      <c r="QGR243"/>
      <c r="QGS243"/>
      <c r="QGT243"/>
      <c r="QGU243"/>
      <c r="QGV243"/>
      <c r="QGW243"/>
      <c r="QGX243"/>
      <c r="QGY243"/>
      <c r="QGZ243"/>
      <c r="QHA243"/>
      <c r="QHB243"/>
      <c r="QHC243"/>
      <c r="QHD243"/>
      <c r="QHE243"/>
      <c r="QHF243"/>
      <c r="QHG243"/>
      <c r="QHH243"/>
      <c r="QHI243"/>
      <c r="QHJ243"/>
      <c r="QHK243"/>
      <c r="QHL243"/>
      <c r="QHM243"/>
      <c r="QHN243"/>
      <c r="QHO243"/>
      <c r="QHP243"/>
      <c r="QHQ243"/>
      <c r="QHR243"/>
      <c r="QHS243"/>
      <c r="QHT243"/>
      <c r="QHU243"/>
      <c r="QHV243"/>
      <c r="QHW243"/>
      <c r="QHX243"/>
      <c r="QHY243"/>
      <c r="QHZ243"/>
      <c r="QIA243"/>
      <c r="QIB243"/>
      <c r="QIC243"/>
      <c r="QID243"/>
      <c r="QIE243"/>
      <c r="QIF243"/>
      <c r="QIG243"/>
      <c r="QIH243"/>
      <c r="QII243"/>
      <c r="QIJ243"/>
      <c r="QIK243"/>
      <c r="QIL243"/>
      <c r="QIM243"/>
      <c r="QIN243"/>
      <c r="QIO243"/>
      <c r="QIP243"/>
      <c r="QIQ243"/>
      <c r="QIR243"/>
      <c r="QIS243"/>
      <c r="QIT243"/>
      <c r="QIU243"/>
      <c r="QIV243"/>
      <c r="QIW243"/>
      <c r="QIX243"/>
      <c r="QIY243"/>
      <c r="QIZ243"/>
      <c r="QJA243"/>
      <c r="QJB243"/>
      <c r="QJC243"/>
      <c r="QJD243"/>
      <c r="QJE243"/>
      <c r="QJF243"/>
      <c r="QJG243"/>
      <c r="QJH243"/>
      <c r="QJI243"/>
      <c r="QJJ243"/>
      <c r="QJK243"/>
      <c r="QJL243"/>
      <c r="QJM243"/>
      <c r="QJN243"/>
      <c r="QJO243"/>
      <c r="QJP243"/>
      <c r="QJQ243"/>
      <c r="QJR243"/>
      <c r="QJS243"/>
      <c r="QJT243"/>
      <c r="QJU243"/>
      <c r="QJV243"/>
      <c r="QJW243"/>
      <c r="QJX243"/>
      <c r="QJY243"/>
      <c r="QJZ243"/>
      <c r="QKA243"/>
      <c r="QKB243"/>
      <c r="QKC243"/>
      <c r="QKD243"/>
      <c r="QKE243"/>
      <c r="QKF243"/>
      <c r="QKG243"/>
      <c r="QKH243"/>
      <c r="QKI243"/>
      <c r="QKJ243"/>
      <c r="QKK243"/>
      <c r="QKL243"/>
      <c r="QKM243"/>
      <c r="QKN243"/>
      <c r="QKO243"/>
      <c r="QKP243"/>
      <c r="QKQ243"/>
      <c r="QKR243"/>
      <c r="QKS243"/>
      <c r="QKT243"/>
      <c r="QKU243"/>
      <c r="QKV243"/>
      <c r="QKW243"/>
      <c r="QKX243"/>
      <c r="QKY243"/>
      <c r="QKZ243"/>
      <c r="QLA243"/>
      <c r="QLB243"/>
      <c r="QLC243"/>
      <c r="QLD243"/>
      <c r="QLE243"/>
      <c r="QLF243"/>
      <c r="QLG243"/>
      <c r="QLH243"/>
      <c r="QLI243"/>
      <c r="QLJ243"/>
      <c r="QLK243"/>
      <c r="QLL243"/>
      <c r="QLM243"/>
      <c r="QLN243"/>
      <c r="QLO243"/>
      <c r="QLP243"/>
      <c r="QLQ243"/>
      <c r="QLR243"/>
      <c r="QLS243"/>
      <c r="QLT243"/>
      <c r="QLU243"/>
      <c r="QLV243"/>
      <c r="QLW243"/>
      <c r="QLX243"/>
      <c r="QLY243"/>
      <c r="QLZ243"/>
      <c r="QMA243"/>
      <c r="QMB243"/>
      <c r="QMC243"/>
      <c r="QMD243"/>
      <c r="QME243"/>
      <c r="QMF243"/>
      <c r="QMG243"/>
      <c r="QMH243"/>
      <c r="QMI243"/>
      <c r="QMJ243"/>
      <c r="QMK243"/>
      <c r="QML243"/>
      <c r="QMM243"/>
      <c r="QMN243"/>
      <c r="QMO243"/>
      <c r="QMP243"/>
      <c r="QMQ243"/>
      <c r="QMR243"/>
      <c r="QMS243"/>
      <c r="QMT243"/>
      <c r="QMU243"/>
      <c r="QMV243"/>
      <c r="QMW243"/>
      <c r="QMX243"/>
      <c r="QMY243"/>
      <c r="QMZ243"/>
      <c r="QNA243"/>
      <c r="QNB243"/>
      <c r="QNC243"/>
      <c r="QND243"/>
      <c r="QNE243"/>
      <c r="QNF243"/>
      <c r="QNG243"/>
      <c r="QNH243"/>
      <c r="QNI243"/>
      <c r="QNJ243"/>
      <c r="QNK243"/>
      <c r="QNL243"/>
      <c r="QNM243"/>
      <c r="QNN243"/>
      <c r="QNO243"/>
      <c r="QNP243"/>
      <c r="QNQ243"/>
      <c r="QNR243"/>
      <c r="QNS243"/>
      <c r="QNT243"/>
      <c r="QNU243"/>
      <c r="QNV243"/>
      <c r="QNW243"/>
      <c r="QNX243"/>
      <c r="QNY243"/>
      <c r="QNZ243"/>
      <c r="QOA243"/>
      <c r="QOB243"/>
      <c r="QOC243"/>
      <c r="QOD243"/>
      <c r="QOE243"/>
      <c r="QOF243"/>
      <c r="QOG243"/>
      <c r="QOH243"/>
      <c r="QOI243"/>
      <c r="QOJ243"/>
      <c r="QOK243"/>
      <c r="QOL243"/>
      <c r="QOM243"/>
      <c r="QON243"/>
      <c r="QOO243"/>
      <c r="QOP243"/>
      <c r="QOQ243"/>
      <c r="QOR243"/>
      <c r="QOS243"/>
      <c r="QOT243"/>
      <c r="QOU243"/>
      <c r="QOV243"/>
      <c r="QOW243"/>
      <c r="QOX243"/>
      <c r="QOY243"/>
      <c r="QOZ243"/>
      <c r="QPA243"/>
      <c r="QPB243"/>
      <c r="QPC243"/>
      <c r="QPD243"/>
      <c r="QPE243"/>
      <c r="QPF243"/>
      <c r="QPG243"/>
      <c r="QPH243"/>
      <c r="QPI243"/>
      <c r="QPJ243"/>
      <c r="QPK243"/>
      <c r="QPL243"/>
      <c r="QPM243"/>
      <c r="QPN243"/>
      <c r="QPO243"/>
      <c r="QPP243"/>
      <c r="QPQ243"/>
      <c r="QPR243"/>
      <c r="QPS243"/>
      <c r="QPT243"/>
      <c r="QPU243"/>
      <c r="QPV243"/>
      <c r="QPW243"/>
      <c r="QPX243"/>
      <c r="QPY243"/>
      <c r="QPZ243"/>
      <c r="QQA243"/>
      <c r="QQB243"/>
      <c r="QQC243"/>
      <c r="QQD243"/>
      <c r="QQE243"/>
      <c r="QQF243"/>
      <c r="QQG243"/>
      <c r="QQH243"/>
      <c r="QQI243"/>
      <c r="QQJ243"/>
      <c r="QQK243"/>
      <c r="QQL243"/>
      <c r="QQM243"/>
      <c r="QQN243"/>
      <c r="QQO243"/>
      <c r="QQP243"/>
      <c r="QQQ243"/>
      <c r="QQR243"/>
      <c r="QQS243"/>
      <c r="QQT243"/>
      <c r="QQU243"/>
      <c r="QQV243"/>
      <c r="QQW243"/>
      <c r="QQX243"/>
      <c r="QQY243"/>
      <c r="QQZ243"/>
      <c r="QRA243"/>
      <c r="QRB243"/>
      <c r="QRC243"/>
      <c r="QRD243"/>
      <c r="QRE243"/>
      <c r="QRF243"/>
      <c r="QRG243"/>
      <c r="QRH243"/>
      <c r="QRI243"/>
      <c r="QRJ243"/>
      <c r="QRK243"/>
      <c r="QRL243"/>
      <c r="QRM243"/>
      <c r="QRN243"/>
      <c r="QRO243"/>
      <c r="QRP243"/>
      <c r="QRQ243"/>
      <c r="QRR243"/>
      <c r="QRS243"/>
      <c r="QRT243"/>
      <c r="QRU243"/>
      <c r="QRV243"/>
      <c r="QRW243"/>
      <c r="QRX243"/>
      <c r="QRY243"/>
      <c r="QRZ243"/>
      <c r="QSA243"/>
      <c r="QSB243"/>
      <c r="QSC243"/>
      <c r="QSD243"/>
      <c r="QSE243"/>
      <c r="QSF243"/>
      <c r="QSG243"/>
      <c r="QSH243"/>
      <c r="QSI243"/>
      <c r="QSJ243"/>
      <c r="QSK243"/>
      <c r="QSL243"/>
      <c r="QSM243"/>
      <c r="QSN243"/>
      <c r="QSO243"/>
      <c r="QSP243"/>
      <c r="QSQ243"/>
      <c r="QSR243"/>
      <c r="QSS243"/>
      <c r="QST243"/>
      <c r="QSU243"/>
      <c r="QSV243"/>
      <c r="QSW243"/>
      <c r="QSX243"/>
      <c r="QSY243"/>
      <c r="QSZ243"/>
      <c r="QTA243"/>
      <c r="QTB243"/>
      <c r="QTC243"/>
      <c r="QTD243"/>
      <c r="QTE243"/>
      <c r="QTF243"/>
      <c r="QTG243"/>
      <c r="QTH243"/>
      <c r="QTI243"/>
      <c r="QTJ243"/>
      <c r="QTK243"/>
      <c r="QTL243"/>
      <c r="QTM243"/>
      <c r="QTN243"/>
      <c r="QTO243"/>
      <c r="QTP243"/>
      <c r="QTQ243"/>
      <c r="QTR243"/>
      <c r="QTS243"/>
      <c r="QTT243"/>
      <c r="QTU243"/>
      <c r="QTV243"/>
      <c r="QTW243"/>
      <c r="QTX243"/>
      <c r="QTY243"/>
      <c r="QTZ243"/>
      <c r="QUA243"/>
      <c r="QUB243"/>
      <c r="QUC243"/>
      <c r="QUD243"/>
      <c r="QUE243"/>
      <c r="QUF243"/>
      <c r="QUG243"/>
      <c r="QUH243"/>
      <c r="QUI243"/>
      <c r="QUJ243"/>
      <c r="QUK243"/>
      <c r="QUL243"/>
      <c r="QUM243"/>
      <c r="QUN243"/>
      <c r="QUO243"/>
      <c r="QUP243"/>
      <c r="QUQ243"/>
      <c r="QUR243"/>
      <c r="QUS243"/>
      <c r="QUT243"/>
      <c r="QUU243"/>
      <c r="QUV243"/>
      <c r="QUW243"/>
      <c r="QUX243"/>
      <c r="QUY243"/>
      <c r="QUZ243"/>
      <c r="QVA243"/>
      <c r="QVB243"/>
      <c r="QVC243"/>
      <c r="QVD243"/>
      <c r="QVE243"/>
      <c r="QVF243"/>
      <c r="QVG243"/>
      <c r="QVH243"/>
      <c r="QVI243"/>
      <c r="QVJ243"/>
      <c r="QVK243"/>
      <c r="QVL243"/>
      <c r="QVM243"/>
      <c r="QVN243"/>
      <c r="QVO243"/>
      <c r="QVP243"/>
      <c r="QVQ243"/>
      <c r="QVR243"/>
      <c r="QVS243"/>
      <c r="QVT243"/>
      <c r="QVU243"/>
      <c r="QVV243"/>
      <c r="QVW243"/>
      <c r="QVX243"/>
      <c r="QVY243"/>
      <c r="QVZ243"/>
      <c r="QWA243"/>
      <c r="QWB243"/>
      <c r="QWC243"/>
      <c r="QWD243"/>
      <c r="QWE243"/>
      <c r="QWF243"/>
      <c r="QWG243"/>
      <c r="QWH243"/>
      <c r="QWI243"/>
      <c r="QWJ243"/>
      <c r="QWK243"/>
      <c r="QWL243"/>
      <c r="QWM243"/>
      <c r="QWN243"/>
      <c r="QWO243"/>
      <c r="QWP243"/>
      <c r="QWQ243"/>
      <c r="QWR243"/>
      <c r="QWS243"/>
      <c r="QWT243"/>
      <c r="QWU243"/>
      <c r="QWV243"/>
      <c r="QWW243"/>
      <c r="QWX243"/>
      <c r="QWY243"/>
      <c r="QWZ243"/>
      <c r="QXA243"/>
      <c r="QXB243"/>
      <c r="QXC243"/>
      <c r="QXD243"/>
      <c r="QXE243"/>
      <c r="QXF243"/>
      <c r="QXG243"/>
      <c r="QXH243"/>
      <c r="QXI243"/>
      <c r="QXJ243"/>
      <c r="QXK243"/>
      <c r="QXL243"/>
      <c r="QXM243"/>
      <c r="QXN243"/>
      <c r="QXO243"/>
      <c r="QXP243"/>
      <c r="QXQ243"/>
      <c r="QXR243"/>
      <c r="QXS243"/>
      <c r="QXT243"/>
      <c r="QXU243"/>
      <c r="QXV243"/>
      <c r="QXW243"/>
      <c r="QXX243"/>
      <c r="QXY243"/>
      <c r="QXZ243"/>
      <c r="QYA243"/>
      <c r="QYB243"/>
      <c r="QYC243"/>
      <c r="QYD243"/>
      <c r="QYE243"/>
      <c r="QYF243"/>
      <c r="QYG243"/>
      <c r="QYH243"/>
      <c r="QYI243"/>
      <c r="QYJ243"/>
      <c r="QYK243"/>
      <c r="QYL243"/>
      <c r="QYM243"/>
      <c r="QYN243"/>
      <c r="QYO243"/>
      <c r="QYP243"/>
      <c r="QYQ243"/>
      <c r="QYR243"/>
      <c r="QYS243"/>
      <c r="QYT243"/>
      <c r="QYU243"/>
      <c r="QYV243"/>
      <c r="QYW243"/>
      <c r="QYX243"/>
      <c r="QYY243"/>
      <c r="QYZ243"/>
      <c r="QZA243"/>
      <c r="QZB243"/>
      <c r="QZC243"/>
      <c r="QZD243"/>
      <c r="QZE243"/>
      <c r="QZF243"/>
      <c r="QZG243"/>
      <c r="QZH243"/>
      <c r="QZI243"/>
      <c r="QZJ243"/>
      <c r="QZK243"/>
      <c r="QZL243"/>
      <c r="QZM243"/>
      <c r="QZN243"/>
      <c r="QZO243"/>
      <c r="QZP243"/>
      <c r="QZQ243"/>
      <c r="QZR243"/>
      <c r="QZS243"/>
      <c r="QZT243"/>
      <c r="QZU243"/>
      <c r="QZV243"/>
      <c r="QZW243"/>
      <c r="QZX243"/>
      <c r="QZY243"/>
      <c r="QZZ243"/>
      <c r="RAA243"/>
      <c r="RAB243"/>
      <c r="RAC243"/>
      <c r="RAD243"/>
      <c r="RAE243"/>
      <c r="RAF243"/>
      <c r="RAG243"/>
      <c r="RAH243"/>
      <c r="RAI243"/>
      <c r="RAJ243"/>
      <c r="RAK243"/>
      <c r="RAL243"/>
      <c r="RAM243"/>
      <c r="RAN243"/>
      <c r="RAO243"/>
      <c r="RAP243"/>
      <c r="RAQ243"/>
      <c r="RAR243"/>
      <c r="RAS243"/>
      <c r="RAT243"/>
      <c r="RAU243"/>
      <c r="RAV243"/>
      <c r="RAW243"/>
      <c r="RAX243"/>
      <c r="RAY243"/>
      <c r="RAZ243"/>
      <c r="RBA243"/>
      <c r="RBB243"/>
      <c r="RBC243"/>
      <c r="RBD243"/>
      <c r="RBE243"/>
      <c r="RBF243"/>
      <c r="RBG243"/>
      <c r="RBH243"/>
      <c r="RBI243"/>
      <c r="RBJ243"/>
      <c r="RBK243"/>
      <c r="RBL243"/>
      <c r="RBM243"/>
      <c r="RBN243"/>
      <c r="RBO243"/>
      <c r="RBP243"/>
      <c r="RBQ243"/>
      <c r="RBR243"/>
      <c r="RBS243"/>
      <c r="RBT243"/>
      <c r="RBU243"/>
      <c r="RBV243"/>
      <c r="RBW243"/>
      <c r="RBX243"/>
      <c r="RBY243"/>
      <c r="RBZ243"/>
      <c r="RCA243"/>
      <c r="RCB243"/>
      <c r="RCC243"/>
      <c r="RCD243"/>
      <c r="RCE243"/>
      <c r="RCF243"/>
      <c r="RCG243"/>
      <c r="RCH243"/>
      <c r="RCI243"/>
      <c r="RCJ243"/>
      <c r="RCK243"/>
      <c r="RCL243"/>
      <c r="RCM243"/>
      <c r="RCN243"/>
      <c r="RCO243"/>
      <c r="RCP243"/>
      <c r="RCQ243"/>
      <c r="RCR243"/>
      <c r="RCS243"/>
      <c r="RCT243"/>
      <c r="RCU243"/>
      <c r="RCV243"/>
      <c r="RCW243"/>
      <c r="RCX243"/>
      <c r="RCY243"/>
      <c r="RCZ243"/>
      <c r="RDA243"/>
      <c r="RDB243"/>
      <c r="RDC243"/>
      <c r="RDD243"/>
      <c r="RDE243"/>
      <c r="RDF243"/>
      <c r="RDG243"/>
      <c r="RDH243"/>
      <c r="RDI243"/>
      <c r="RDJ243"/>
      <c r="RDK243"/>
      <c r="RDL243"/>
      <c r="RDM243"/>
      <c r="RDN243"/>
      <c r="RDO243"/>
      <c r="RDP243"/>
      <c r="RDQ243"/>
      <c r="RDR243"/>
      <c r="RDS243"/>
      <c r="RDT243"/>
      <c r="RDU243"/>
      <c r="RDV243"/>
      <c r="RDW243"/>
      <c r="RDX243"/>
      <c r="RDY243"/>
      <c r="RDZ243"/>
      <c r="REA243"/>
      <c r="REB243"/>
      <c r="REC243"/>
      <c r="RED243"/>
      <c r="REE243"/>
      <c r="REF243"/>
      <c r="REG243"/>
      <c r="REH243"/>
      <c r="REI243"/>
      <c r="REJ243"/>
      <c r="REK243"/>
      <c r="REL243"/>
      <c r="REM243"/>
      <c r="REN243"/>
      <c r="REO243"/>
      <c r="REP243"/>
      <c r="REQ243"/>
      <c r="RER243"/>
      <c r="RES243"/>
      <c r="RET243"/>
      <c r="REU243"/>
      <c r="REV243"/>
      <c r="REW243"/>
      <c r="REX243"/>
      <c r="REY243"/>
      <c r="REZ243"/>
      <c r="RFA243"/>
      <c r="RFB243"/>
      <c r="RFC243"/>
      <c r="RFD243"/>
      <c r="RFE243"/>
      <c r="RFF243"/>
      <c r="RFG243"/>
      <c r="RFH243"/>
      <c r="RFI243"/>
      <c r="RFJ243"/>
      <c r="RFK243"/>
      <c r="RFL243"/>
      <c r="RFM243"/>
      <c r="RFN243"/>
      <c r="RFO243"/>
      <c r="RFP243"/>
      <c r="RFQ243"/>
      <c r="RFR243"/>
      <c r="RFS243"/>
      <c r="RFT243"/>
      <c r="RFU243"/>
      <c r="RFV243"/>
      <c r="RFW243"/>
      <c r="RFX243"/>
      <c r="RFY243"/>
      <c r="RFZ243"/>
      <c r="RGA243"/>
      <c r="RGB243"/>
      <c r="RGC243"/>
      <c r="RGD243"/>
      <c r="RGE243"/>
      <c r="RGF243"/>
      <c r="RGG243"/>
      <c r="RGH243"/>
      <c r="RGI243"/>
      <c r="RGJ243"/>
      <c r="RGK243"/>
      <c r="RGL243"/>
      <c r="RGM243"/>
      <c r="RGN243"/>
      <c r="RGO243"/>
      <c r="RGP243"/>
      <c r="RGQ243"/>
      <c r="RGR243"/>
      <c r="RGS243"/>
      <c r="RGT243"/>
      <c r="RGU243"/>
      <c r="RGV243"/>
      <c r="RGW243"/>
      <c r="RGX243"/>
      <c r="RGY243"/>
      <c r="RGZ243"/>
      <c r="RHA243"/>
      <c r="RHB243"/>
      <c r="RHC243"/>
      <c r="RHD243"/>
      <c r="RHE243"/>
      <c r="RHF243"/>
      <c r="RHG243"/>
      <c r="RHH243"/>
      <c r="RHI243"/>
      <c r="RHJ243"/>
      <c r="RHK243"/>
      <c r="RHL243"/>
      <c r="RHM243"/>
      <c r="RHN243"/>
      <c r="RHO243"/>
      <c r="RHP243"/>
      <c r="RHQ243"/>
      <c r="RHR243"/>
      <c r="RHS243"/>
      <c r="RHT243"/>
      <c r="RHU243"/>
      <c r="RHV243"/>
      <c r="RHW243"/>
      <c r="RHX243"/>
      <c r="RHY243"/>
      <c r="RHZ243"/>
      <c r="RIA243"/>
      <c r="RIB243"/>
      <c r="RIC243"/>
      <c r="RID243"/>
      <c r="RIE243"/>
      <c r="RIF243"/>
      <c r="RIG243"/>
      <c r="RIH243"/>
      <c r="RII243"/>
      <c r="RIJ243"/>
      <c r="RIK243"/>
      <c r="RIL243"/>
      <c r="RIM243"/>
      <c r="RIN243"/>
      <c r="RIO243"/>
      <c r="RIP243"/>
      <c r="RIQ243"/>
      <c r="RIR243"/>
      <c r="RIS243"/>
      <c r="RIT243"/>
      <c r="RIU243"/>
      <c r="RIV243"/>
      <c r="RIW243"/>
      <c r="RIX243"/>
      <c r="RIY243"/>
      <c r="RIZ243"/>
      <c r="RJA243"/>
      <c r="RJB243"/>
      <c r="RJC243"/>
      <c r="RJD243"/>
      <c r="RJE243"/>
      <c r="RJF243"/>
      <c r="RJG243"/>
      <c r="RJH243"/>
      <c r="RJI243"/>
      <c r="RJJ243"/>
      <c r="RJK243"/>
      <c r="RJL243"/>
      <c r="RJM243"/>
      <c r="RJN243"/>
      <c r="RJO243"/>
      <c r="RJP243"/>
      <c r="RJQ243"/>
      <c r="RJR243"/>
      <c r="RJS243"/>
      <c r="RJT243"/>
      <c r="RJU243"/>
      <c r="RJV243"/>
      <c r="RJW243"/>
      <c r="RJX243"/>
      <c r="RJY243"/>
      <c r="RJZ243"/>
      <c r="RKA243"/>
      <c r="RKB243"/>
      <c r="RKC243"/>
      <c r="RKD243"/>
      <c r="RKE243"/>
      <c r="RKF243"/>
      <c r="RKG243"/>
      <c r="RKH243"/>
      <c r="RKI243"/>
      <c r="RKJ243"/>
      <c r="RKK243"/>
      <c r="RKL243"/>
      <c r="RKM243"/>
      <c r="RKN243"/>
      <c r="RKO243"/>
      <c r="RKP243"/>
      <c r="RKQ243"/>
      <c r="RKR243"/>
      <c r="RKS243"/>
      <c r="RKT243"/>
      <c r="RKU243"/>
      <c r="RKV243"/>
      <c r="RKW243"/>
      <c r="RKX243"/>
      <c r="RKY243"/>
      <c r="RKZ243"/>
      <c r="RLA243"/>
      <c r="RLB243"/>
      <c r="RLC243"/>
      <c r="RLD243"/>
      <c r="RLE243"/>
      <c r="RLF243"/>
      <c r="RLG243"/>
      <c r="RLH243"/>
      <c r="RLI243"/>
      <c r="RLJ243"/>
      <c r="RLK243"/>
      <c r="RLL243"/>
      <c r="RLM243"/>
      <c r="RLN243"/>
      <c r="RLO243"/>
      <c r="RLP243"/>
      <c r="RLQ243"/>
      <c r="RLR243"/>
      <c r="RLS243"/>
      <c r="RLT243"/>
      <c r="RLU243"/>
      <c r="RLV243"/>
      <c r="RLW243"/>
      <c r="RLX243"/>
      <c r="RLY243"/>
      <c r="RLZ243"/>
      <c r="RMA243"/>
      <c r="RMB243"/>
      <c r="RMC243"/>
      <c r="RMD243"/>
      <c r="RME243"/>
      <c r="RMF243"/>
      <c r="RMG243"/>
      <c r="RMH243"/>
      <c r="RMI243"/>
      <c r="RMJ243"/>
      <c r="RMK243"/>
      <c r="RML243"/>
      <c r="RMM243"/>
      <c r="RMN243"/>
      <c r="RMO243"/>
      <c r="RMP243"/>
      <c r="RMQ243"/>
      <c r="RMR243"/>
      <c r="RMS243"/>
      <c r="RMT243"/>
      <c r="RMU243"/>
      <c r="RMV243"/>
      <c r="RMW243"/>
      <c r="RMX243"/>
      <c r="RMY243"/>
      <c r="RMZ243"/>
      <c r="RNA243"/>
      <c r="RNB243"/>
      <c r="RNC243"/>
      <c r="RND243"/>
      <c r="RNE243"/>
      <c r="RNF243"/>
      <c r="RNG243"/>
      <c r="RNH243"/>
      <c r="RNI243"/>
      <c r="RNJ243"/>
      <c r="RNK243"/>
      <c r="RNL243"/>
      <c r="RNM243"/>
      <c r="RNN243"/>
      <c r="RNO243"/>
      <c r="RNP243"/>
      <c r="RNQ243"/>
      <c r="RNR243"/>
      <c r="RNS243"/>
      <c r="RNT243"/>
      <c r="RNU243"/>
      <c r="RNV243"/>
      <c r="RNW243"/>
      <c r="RNX243"/>
      <c r="RNY243"/>
      <c r="RNZ243"/>
      <c r="ROA243"/>
      <c r="ROB243"/>
      <c r="ROC243"/>
      <c r="ROD243"/>
      <c r="ROE243"/>
      <c r="ROF243"/>
      <c r="ROG243"/>
      <c r="ROH243"/>
      <c r="ROI243"/>
      <c r="ROJ243"/>
      <c r="ROK243"/>
      <c r="ROL243"/>
      <c r="ROM243"/>
      <c r="RON243"/>
      <c r="ROO243"/>
      <c r="ROP243"/>
      <c r="ROQ243"/>
      <c r="ROR243"/>
      <c r="ROS243"/>
      <c r="ROT243"/>
      <c r="ROU243"/>
      <c r="ROV243"/>
      <c r="ROW243"/>
      <c r="ROX243"/>
      <c r="ROY243"/>
      <c r="ROZ243"/>
      <c r="RPA243"/>
      <c r="RPB243"/>
      <c r="RPC243"/>
      <c r="RPD243"/>
      <c r="RPE243"/>
      <c r="RPF243"/>
      <c r="RPG243"/>
      <c r="RPH243"/>
      <c r="RPI243"/>
      <c r="RPJ243"/>
      <c r="RPK243"/>
      <c r="RPL243"/>
      <c r="RPM243"/>
      <c r="RPN243"/>
      <c r="RPO243"/>
      <c r="RPP243"/>
      <c r="RPQ243"/>
      <c r="RPR243"/>
      <c r="RPS243"/>
      <c r="RPT243"/>
      <c r="RPU243"/>
      <c r="RPV243"/>
      <c r="RPW243"/>
      <c r="RPX243"/>
      <c r="RPY243"/>
      <c r="RPZ243"/>
      <c r="RQA243"/>
      <c r="RQB243"/>
      <c r="RQC243"/>
      <c r="RQD243"/>
      <c r="RQE243"/>
      <c r="RQF243"/>
      <c r="RQG243"/>
      <c r="RQH243"/>
      <c r="RQI243"/>
      <c r="RQJ243"/>
      <c r="RQK243"/>
      <c r="RQL243"/>
      <c r="RQM243"/>
      <c r="RQN243"/>
      <c r="RQO243"/>
      <c r="RQP243"/>
      <c r="RQQ243"/>
      <c r="RQR243"/>
      <c r="RQS243"/>
      <c r="RQT243"/>
      <c r="RQU243"/>
      <c r="RQV243"/>
      <c r="RQW243"/>
      <c r="RQX243"/>
      <c r="RQY243"/>
      <c r="RQZ243"/>
      <c r="RRA243"/>
      <c r="RRB243"/>
      <c r="RRC243"/>
      <c r="RRD243"/>
      <c r="RRE243"/>
      <c r="RRF243"/>
      <c r="RRG243"/>
      <c r="RRH243"/>
      <c r="RRI243"/>
      <c r="RRJ243"/>
      <c r="RRK243"/>
      <c r="RRL243"/>
      <c r="RRM243"/>
      <c r="RRN243"/>
      <c r="RRO243"/>
      <c r="RRP243"/>
      <c r="RRQ243"/>
      <c r="RRR243"/>
      <c r="RRS243"/>
      <c r="RRT243"/>
      <c r="RRU243"/>
      <c r="RRV243"/>
      <c r="RRW243"/>
      <c r="RRX243"/>
      <c r="RRY243"/>
      <c r="RRZ243"/>
      <c r="RSA243"/>
      <c r="RSB243"/>
      <c r="RSC243"/>
      <c r="RSD243"/>
      <c r="RSE243"/>
      <c r="RSF243"/>
      <c r="RSG243"/>
      <c r="RSH243"/>
      <c r="RSI243"/>
      <c r="RSJ243"/>
      <c r="RSK243"/>
      <c r="RSL243"/>
      <c r="RSM243"/>
      <c r="RSN243"/>
      <c r="RSO243"/>
      <c r="RSP243"/>
      <c r="RSQ243"/>
      <c r="RSR243"/>
      <c r="RSS243"/>
      <c r="RST243"/>
      <c r="RSU243"/>
      <c r="RSV243"/>
      <c r="RSW243"/>
      <c r="RSX243"/>
      <c r="RSY243"/>
      <c r="RSZ243"/>
      <c r="RTA243"/>
      <c r="RTB243"/>
      <c r="RTC243"/>
      <c r="RTD243"/>
      <c r="RTE243"/>
      <c r="RTF243"/>
      <c r="RTG243"/>
      <c r="RTH243"/>
      <c r="RTI243"/>
      <c r="RTJ243"/>
      <c r="RTK243"/>
      <c r="RTL243"/>
      <c r="RTM243"/>
      <c r="RTN243"/>
      <c r="RTO243"/>
      <c r="RTP243"/>
      <c r="RTQ243"/>
      <c r="RTR243"/>
      <c r="RTS243"/>
      <c r="RTT243"/>
      <c r="RTU243"/>
      <c r="RTV243"/>
      <c r="RTW243"/>
      <c r="RTX243"/>
      <c r="RTY243"/>
      <c r="RTZ243"/>
      <c r="RUA243"/>
      <c r="RUB243"/>
      <c r="RUC243"/>
      <c r="RUD243"/>
      <c r="RUE243"/>
      <c r="RUF243"/>
      <c r="RUG243"/>
      <c r="RUH243"/>
      <c r="RUI243"/>
      <c r="RUJ243"/>
      <c r="RUK243"/>
      <c r="RUL243"/>
      <c r="RUM243"/>
      <c r="RUN243"/>
      <c r="RUO243"/>
      <c r="RUP243"/>
      <c r="RUQ243"/>
      <c r="RUR243"/>
      <c r="RUS243"/>
      <c r="RUT243"/>
      <c r="RUU243"/>
      <c r="RUV243"/>
      <c r="RUW243"/>
      <c r="RUX243"/>
      <c r="RUY243"/>
      <c r="RUZ243"/>
      <c r="RVA243"/>
      <c r="RVB243"/>
      <c r="RVC243"/>
      <c r="RVD243"/>
      <c r="RVE243"/>
      <c r="RVF243"/>
      <c r="RVG243"/>
      <c r="RVH243"/>
      <c r="RVI243"/>
      <c r="RVJ243"/>
      <c r="RVK243"/>
      <c r="RVL243"/>
      <c r="RVM243"/>
      <c r="RVN243"/>
      <c r="RVO243"/>
      <c r="RVP243"/>
      <c r="RVQ243"/>
      <c r="RVR243"/>
      <c r="RVS243"/>
      <c r="RVT243"/>
      <c r="RVU243"/>
      <c r="RVV243"/>
      <c r="RVW243"/>
      <c r="RVX243"/>
      <c r="RVY243"/>
      <c r="RVZ243"/>
      <c r="RWA243"/>
      <c r="RWB243"/>
      <c r="RWC243"/>
      <c r="RWD243"/>
      <c r="RWE243"/>
      <c r="RWF243"/>
      <c r="RWG243"/>
      <c r="RWH243"/>
      <c r="RWI243"/>
      <c r="RWJ243"/>
      <c r="RWK243"/>
      <c r="RWL243"/>
      <c r="RWM243"/>
      <c r="RWN243"/>
      <c r="RWO243"/>
      <c r="RWP243"/>
      <c r="RWQ243"/>
      <c r="RWR243"/>
      <c r="RWS243"/>
      <c r="RWT243"/>
      <c r="RWU243"/>
      <c r="RWV243"/>
      <c r="RWW243"/>
      <c r="RWX243"/>
      <c r="RWY243"/>
      <c r="RWZ243"/>
      <c r="RXA243"/>
      <c r="RXB243"/>
      <c r="RXC243"/>
      <c r="RXD243"/>
      <c r="RXE243"/>
      <c r="RXF243"/>
      <c r="RXG243"/>
      <c r="RXH243"/>
      <c r="RXI243"/>
      <c r="RXJ243"/>
      <c r="RXK243"/>
      <c r="RXL243"/>
      <c r="RXM243"/>
      <c r="RXN243"/>
      <c r="RXO243"/>
      <c r="RXP243"/>
      <c r="RXQ243"/>
      <c r="RXR243"/>
      <c r="RXS243"/>
      <c r="RXT243"/>
      <c r="RXU243"/>
      <c r="RXV243"/>
      <c r="RXW243"/>
      <c r="RXX243"/>
      <c r="RXY243"/>
      <c r="RXZ243"/>
      <c r="RYA243"/>
      <c r="RYB243"/>
      <c r="RYC243"/>
      <c r="RYD243"/>
      <c r="RYE243"/>
      <c r="RYF243"/>
      <c r="RYG243"/>
      <c r="RYH243"/>
      <c r="RYI243"/>
      <c r="RYJ243"/>
      <c r="RYK243"/>
      <c r="RYL243"/>
      <c r="RYM243"/>
      <c r="RYN243"/>
      <c r="RYO243"/>
      <c r="RYP243"/>
      <c r="RYQ243"/>
      <c r="RYR243"/>
      <c r="RYS243"/>
      <c r="RYT243"/>
      <c r="RYU243"/>
      <c r="RYV243"/>
      <c r="RYW243"/>
      <c r="RYX243"/>
      <c r="RYY243"/>
      <c r="RYZ243"/>
      <c r="RZA243"/>
      <c r="RZB243"/>
      <c r="RZC243"/>
      <c r="RZD243"/>
      <c r="RZE243"/>
      <c r="RZF243"/>
      <c r="RZG243"/>
      <c r="RZH243"/>
      <c r="RZI243"/>
      <c r="RZJ243"/>
      <c r="RZK243"/>
      <c r="RZL243"/>
      <c r="RZM243"/>
      <c r="RZN243"/>
      <c r="RZO243"/>
      <c r="RZP243"/>
      <c r="RZQ243"/>
      <c r="RZR243"/>
      <c r="RZS243"/>
      <c r="RZT243"/>
      <c r="RZU243"/>
      <c r="RZV243"/>
      <c r="RZW243"/>
      <c r="RZX243"/>
      <c r="RZY243"/>
      <c r="RZZ243"/>
      <c r="SAA243"/>
      <c r="SAB243"/>
      <c r="SAC243"/>
      <c r="SAD243"/>
      <c r="SAE243"/>
      <c r="SAF243"/>
      <c r="SAG243"/>
      <c r="SAH243"/>
      <c r="SAI243"/>
      <c r="SAJ243"/>
      <c r="SAK243"/>
      <c r="SAL243"/>
      <c r="SAM243"/>
      <c r="SAN243"/>
      <c r="SAO243"/>
      <c r="SAP243"/>
      <c r="SAQ243"/>
      <c r="SAR243"/>
      <c r="SAS243"/>
      <c r="SAT243"/>
      <c r="SAU243"/>
      <c r="SAV243"/>
      <c r="SAW243"/>
      <c r="SAX243"/>
      <c r="SAY243"/>
      <c r="SAZ243"/>
      <c r="SBA243"/>
      <c r="SBB243"/>
      <c r="SBC243"/>
      <c r="SBD243"/>
      <c r="SBE243"/>
      <c r="SBF243"/>
      <c r="SBG243"/>
      <c r="SBH243"/>
      <c r="SBI243"/>
      <c r="SBJ243"/>
      <c r="SBK243"/>
      <c r="SBL243"/>
      <c r="SBM243"/>
      <c r="SBN243"/>
      <c r="SBO243"/>
      <c r="SBP243"/>
      <c r="SBQ243"/>
      <c r="SBR243"/>
      <c r="SBS243"/>
      <c r="SBT243"/>
      <c r="SBU243"/>
      <c r="SBV243"/>
      <c r="SBW243"/>
      <c r="SBX243"/>
      <c r="SBY243"/>
      <c r="SBZ243"/>
      <c r="SCA243"/>
      <c r="SCB243"/>
      <c r="SCC243"/>
      <c r="SCD243"/>
      <c r="SCE243"/>
      <c r="SCF243"/>
      <c r="SCG243"/>
      <c r="SCH243"/>
      <c r="SCI243"/>
      <c r="SCJ243"/>
      <c r="SCK243"/>
      <c r="SCL243"/>
      <c r="SCM243"/>
      <c r="SCN243"/>
      <c r="SCO243"/>
      <c r="SCP243"/>
      <c r="SCQ243"/>
      <c r="SCR243"/>
      <c r="SCS243"/>
      <c r="SCT243"/>
      <c r="SCU243"/>
      <c r="SCV243"/>
      <c r="SCW243"/>
      <c r="SCX243"/>
      <c r="SCY243"/>
      <c r="SCZ243"/>
      <c r="SDA243"/>
      <c r="SDB243"/>
      <c r="SDC243"/>
      <c r="SDD243"/>
      <c r="SDE243"/>
      <c r="SDF243"/>
      <c r="SDG243"/>
      <c r="SDH243"/>
      <c r="SDI243"/>
      <c r="SDJ243"/>
      <c r="SDK243"/>
      <c r="SDL243"/>
      <c r="SDM243"/>
      <c r="SDN243"/>
      <c r="SDO243"/>
      <c r="SDP243"/>
      <c r="SDQ243"/>
      <c r="SDR243"/>
      <c r="SDS243"/>
      <c r="SDT243"/>
      <c r="SDU243"/>
      <c r="SDV243"/>
      <c r="SDW243"/>
      <c r="SDX243"/>
      <c r="SDY243"/>
      <c r="SDZ243"/>
      <c r="SEA243"/>
      <c r="SEB243"/>
      <c r="SEC243"/>
      <c r="SED243"/>
      <c r="SEE243"/>
      <c r="SEF243"/>
      <c r="SEG243"/>
      <c r="SEH243"/>
      <c r="SEI243"/>
      <c r="SEJ243"/>
      <c r="SEK243"/>
      <c r="SEL243"/>
      <c r="SEM243"/>
      <c r="SEN243"/>
      <c r="SEO243"/>
      <c r="SEP243"/>
      <c r="SEQ243"/>
      <c r="SER243"/>
      <c r="SES243"/>
      <c r="SET243"/>
      <c r="SEU243"/>
      <c r="SEV243"/>
      <c r="SEW243"/>
      <c r="SEX243"/>
      <c r="SEY243"/>
      <c r="SEZ243"/>
      <c r="SFA243"/>
      <c r="SFB243"/>
      <c r="SFC243"/>
      <c r="SFD243"/>
      <c r="SFE243"/>
      <c r="SFF243"/>
      <c r="SFG243"/>
      <c r="SFH243"/>
      <c r="SFI243"/>
      <c r="SFJ243"/>
      <c r="SFK243"/>
      <c r="SFL243"/>
      <c r="SFM243"/>
      <c r="SFN243"/>
      <c r="SFO243"/>
      <c r="SFP243"/>
      <c r="SFQ243"/>
      <c r="SFR243"/>
      <c r="SFS243"/>
      <c r="SFT243"/>
      <c r="SFU243"/>
      <c r="SFV243"/>
      <c r="SFW243"/>
      <c r="SFX243"/>
      <c r="SFY243"/>
      <c r="SFZ243"/>
      <c r="SGA243"/>
      <c r="SGB243"/>
      <c r="SGC243"/>
      <c r="SGD243"/>
      <c r="SGE243"/>
      <c r="SGF243"/>
      <c r="SGG243"/>
      <c r="SGH243"/>
      <c r="SGI243"/>
      <c r="SGJ243"/>
      <c r="SGK243"/>
      <c r="SGL243"/>
      <c r="SGM243"/>
      <c r="SGN243"/>
      <c r="SGO243"/>
      <c r="SGP243"/>
      <c r="SGQ243"/>
      <c r="SGR243"/>
      <c r="SGS243"/>
      <c r="SGT243"/>
      <c r="SGU243"/>
      <c r="SGV243"/>
      <c r="SGW243"/>
      <c r="SGX243"/>
      <c r="SGY243"/>
      <c r="SGZ243"/>
      <c r="SHA243"/>
      <c r="SHB243"/>
      <c r="SHC243"/>
      <c r="SHD243"/>
      <c r="SHE243"/>
      <c r="SHF243"/>
      <c r="SHG243"/>
      <c r="SHH243"/>
      <c r="SHI243"/>
      <c r="SHJ243"/>
      <c r="SHK243"/>
      <c r="SHL243"/>
      <c r="SHM243"/>
      <c r="SHN243"/>
      <c r="SHO243"/>
      <c r="SHP243"/>
      <c r="SHQ243"/>
      <c r="SHR243"/>
      <c r="SHS243"/>
      <c r="SHT243"/>
      <c r="SHU243"/>
      <c r="SHV243"/>
      <c r="SHW243"/>
      <c r="SHX243"/>
      <c r="SHY243"/>
      <c r="SHZ243"/>
      <c r="SIA243"/>
      <c r="SIB243"/>
      <c r="SIC243"/>
      <c r="SID243"/>
      <c r="SIE243"/>
      <c r="SIF243"/>
      <c r="SIG243"/>
      <c r="SIH243"/>
      <c r="SII243"/>
      <c r="SIJ243"/>
      <c r="SIK243"/>
      <c r="SIL243"/>
      <c r="SIM243"/>
      <c r="SIN243"/>
      <c r="SIO243"/>
      <c r="SIP243"/>
      <c r="SIQ243"/>
      <c r="SIR243"/>
      <c r="SIS243"/>
      <c r="SIT243"/>
      <c r="SIU243"/>
      <c r="SIV243"/>
      <c r="SIW243"/>
      <c r="SIX243"/>
      <c r="SIY243"/>
      <c r="SIZ243"/>
      <c r="SJA243"/>
      <c r="SJB243"/>
      <c r="SJC243"/>
      <c r="SJD243"/>
      <c r="SJE243"/>
      <c r="SJF243"/>
      <c r="SJG243"/>
      <c r="SJH243"/>
      <c r="SJI243"/>
      <c r="SJJ243"/>
      <c r="SJK243"/>
      <c r="SJL243"/>
      <c r="SJM243"/>
      <c r="SJN243"/>
      <c r="SJO243"/>
      <c r="SJP243"/>
      <c r="SJQ243"/>
      <c r="SJR243"/>
      <c r="SJS243"/>
      <c r="SJT243"/>
      <c r="SJU243"/>
      <c r="SJV243"/>
      <c r="SJW243"/>
      <c r="SJX243"/>
      <c r="SJY243"/>
      <c r="SJZ243"/>
      <c r="SKA243"/>
      <c r="SKB243"/>
      <c r="SKC243"/>
      <c r="SKD243"/>
      <c r="SKE243"/>
      <c r="SKF243"/>
      <c r="SKG243"/>
      <c r="SKH243"/>
      <c r="SKI243"/>
      <c r="SKJ243"/>
      <c r="SKK243"/>
      <c r="SKL243"/>
      <c r="SKM243"/>
      <c r="SKN243"/>
      <c r="SKO243"/>
      <c r="SKP243"/>
      <c r="SKQ243"/>
      <c r="SKR243"/>
      <c r="SKS243"/>
      <c r="SKT243"/>
      <c r="SKU243"/>
      <c r="SKV243"/>
      <c r="SKW243"/>
      <c r="SKX243"/>
      <c r="SKY243"/>
      <c r="SKZ243"/>
      <c r="SLA243"/>
      <c r="SLB243"/>
      <c r="SLC243"/>
      <c r="SLD243"/>
      <c r="SLE243"/>
      <c r="SLF243"/>
      <c r="SLG243"/>
      <c r="SLH243"/>
      <c r="SLI243"/>
      <c r="SLJ243"/>
      <c r="SLK243"/>
      <c r="SLL243"/>
      <c r="SLM243"/>
      <c r="SLN243"/>
      <c r="SLO243"/>
      <c r="SLP243"/>
      <c r="SLQ243"/>
      <c r="SLR243"/>
      <c r="SLS243"/>
      <c r="SLT243"/>
      <c r="SLU243"/>
      <c r="SLV243"/>
      <c r="SLW243"/>
      <c r="SLX243"/>
      <c r="SLY243"/>
      <c r="SLZ243"/>
      <c r="SMA243"/>
      <c r="SMB243"/>
      <c r="SMC243"/>
      <c r="SMD243"/>
      <c r="SME243"/>
      <c r="SMF243"/>
      <c r="SMG243"/>
      <c r="SMH243"/>
      <c r="SMI243"/>
      <c r="SMJ243"/>
      <c r="SMK243"/>
      <c r="SML243"/>
      <c r="SMM243"/>
      <c r="SMN243"/>
      <c r="SMO243"/>
      <c r="SMP243"/>
      <c r="SMQ243"/>
      <c r="SMR243"/>
      <c r="SMS243"/>
      <c r="SMT243"/>
      <c r="SMU243"/>
      <c r="SMV243"/>
      <c r="SMW243"/>
      <c r="SMX243"/>
      <c r="SMY243"/>
      <c r="SMZ243"/>
      <c r="SNA243"/>
      <c r="SNB243"/>
      <c r="SNC243"/>
      <c r="SND243"/>
      <c r="SNE243"/>
      <c r="SNF243"/>
      <c r="SNG243"/>
      <c r="SNH243"/>
      <c r="SNI243"/>
      <c r="SNJ243"/>
      <c r="SNK243"/>
      <c r="SNL243"/>
      <c r="SNM243"/>
      <c r="SNN243"/>
      <c r="SNO243"/>
      <c r="SNP243"/>
      <c r="SNQ243"/>
      <c r="SNR243"/>
      <c r="SNS243"/>
      <c r="SNT243"/>
      <c r="SNU243"/>
      <c r="SNV243"/>
      <c r="SNW243"/>
      <c r="SNX243"/>
      <c r="SNY243"/>
      <c r="SNZ243"/>
      <c r="SOA243"/>
      <c r="SOB243"/>
      <c r="SOC243"/>
      <c r="SOD243"/>
      <c r="SOE243"/>
      <c r="SOF243"/>
      <c r="SOG243"/>
      <c r="SOH243"/>
      <c r="SOI243"/>
      <c r="SOJ243"/>
      <c r="SOK243"/>
      <c r="SOL243"/>
      <c r="SOM243"/>
      <c r="SON243"/>
      <c r="SOO243"/>
      <c r="SOP243"/>
      <c r="SOQ243"/>
      <c r="SOR243"/>
      <c r="SOS243"/>
      <c r="SOT243"/>
      <c r="SOU243"/>
      <c r="SOV243"/>
      <c r="SOW243"/>
      <c r="SOX243"/>
      <c r="SOY243"/>
      <c r="SOZ243"/>
      <c r="SPA243"/>
      <c r="SPB243"/>
      <c r="SPC243"/>
      <c r="SPD243"/>
      <c r="SPE243"/>
      <c r="SPF243"/>
      <c r="SPG243"/>
      <c r="SPH243"/>
      <c r="SPI243"/>
      <c r="SPJ243"/>
      <c r="SPK243"/>
      <c r="SPL243"/>
      <c r="SPM243"/>
      <c r="SPN243"/>
      <c r="SPO243"/>
      <c r="SPP243"/>
      <c r="SPQ243"/>
      <c r="SPR243"/>
      <c r="SPS243"/>
      <c r="SPT243"/>
      <c r="SPU243"/>
      <c r="SPV243"/>
      <c r="SPW243"/>
      <c r="SPX243"/>
      <c r="SPY243"/>
      <c r="SPZ243"/>
      <c r="SQA243"/>
      <c r="SQB243"/>
      <c r="SQC243"/>
      <c r="SQD243"/>
      <c r="SQE243"/>
      <c r="SQF243"/>
      <c r="SQG243"/>
      <c r="SQH243"/>
      <c r="SQI243"/>
      <c r="SQJ243"/>
      <c r="SQK243"/>
      <c r="SQL243"/>
      <c r="SQM243"/>
      <c r="SQN243"/>
      <c r="SQO243"/>
      <c r="SQP243"/>
      <c r="SQQ243"/>
      <c r="SQR243"/>
      <c r="SQS243"/>
      <c r="SQT243"/>
      <c r="SQU243"/>
      <c r="SQV243"/>
      <c r="SQW243"/>
      <c r="SQX243"/>
      <c r="SQY243"/>
      <c r="SQZ243"/>
      <c r="SRA243"/>
      <c r="SRB243"/>
      <c r="SRC243"/>
      <c r="SRD243"/>
      <c r="SRE243"/>
      <c r="SRF243"/>
      <c r="SRG243"/>
      <c r="SRH243"/>
      <c r="SRI243"/>
      <c r="SRJ243"/>
      <c r="SRK243"/>
      <c r="SRL243"/>
      <c r="SRM243"/>
      <c r="SRN243"/>
      <c r="SRO243"/>
      <c r="SRP243"/>
      <c r="SRQ243"/>
      <c r="SRR243"/>
      <c r="SRS243"/>
      <c r="SRT243"/>
      <c r="SRU243"/>
      <c r="SRV243"/>
      <c r="SRW243"/>
      <c r="SRX243"/>
      <c r="SRY243"/>
      <c r="SRZ243"/>
      <c r="SSA243"/>
      <c r="SSB243"/>
      <c r="SSC243"/>
      <c r="SSD243"/>
      <c r="SSE243"/>
      <c r="SSF243"/>
      <c r="SSG243"/>
      <c r="SSH243"/>
      <c r="SSI243"/>
      <c r="SSJ243"/>
      <c r="SSK243"/>
      <c r="SSL243"/>
      <c r="SSM243"/>
      <c r="SSN243"/>
      <c r="SSO243"/>
      <c r="SSP243"/>
      <c r="SSQ243"/>
      <c r="SSR243"/>
      <c r="SSS243"/>
      <c r="SST243"/>
      <c r="SSU243"/>
      <c r="SSV243"/>
      <c r="SSW243"/>
      <c r="SSX243"/>
      <c r="SSY243"/>
      <c r="SSZ243"/>
      <c r="STA243"/>
      <c r="STB243"/>
      <c r="STC243"/>
      <c r="STD243"/>
      <c r="STE243"/>
      <c r="STF243"/>
      <c r="STG243"/>
      <c r="STH243"/>
      <c r="STI243"/>
      <c r="STJ243"/>
      <c r="STK243"/>
      <c r="STL243"/>
      <c r="STM243"/>
      <c r="STN243"/>
      <c r="STO243"/>
      <c r="STP243"/>
      <c r="STQ243"/>
      <c r="STR243"/>
      <c r="STS243"/>
      <c r="STT243"/>
      <c r="STU243"/>
      <c r="STV243"/>
      <c r="STW243"/>
      <c r="STX243"/>
      <c r="STY243"/>
      <c r="STZ243"/>
      <c r="SUA243"/>
      <c r="SUB243"/>
      <c r="SUC243"/>
      <c r="SUD243"/>
      <c r="SUE243"/>
      <c r="SUF243"/>
      <c r="SUG243"/>
      <c r="SUH243"/>
      <c r="SUI243"/>
      <c r="SUJ243"/>
      <c r="SUK243"/>
      <c r="SUL243"/>
      <c r="SUM243"/>
      <c r="SUN243"/>
      <c r="SUO243"/>
      <c r="SUP243"/>
      <c r="SUQ243"/>
      <c r="SUR243"/>
      <c r="SUS243"/>
      <c r="SUT243"/>
      <c r="SUU243"/>
      <c r="SUV243"/>
      <c r="SUW243"/>
      <c r="SUX243"/>
      <c r="SUY243"/>
      <c r="SUZ243"/>
      <c r="SVA243"/>
      <c r="SVB243"/>
      <c r="SVC243"/>
      <c r="SVD243"/>
      <c r="SVE243"/>
      <c r="SVF243"/>
      <c r="SVG243"/>
      <c r="SVH243"/>
      <c r="SVI243"/>
      <c r="SVJ243"/>
      <c r="SVK243"/>
      <c r="SVL243"/>
      <c r="SVM243"/>
      <c r="SVN243"/>
      <c r="SVO243"/>
      <c r="SVP243"/>
      <c r="SVQ243"/>
      <c r="SVR243"/>
      <c r="SVS243"/>
      <c r="SVT243"/>
      <c r="SVU243"/>
      <c r="SVV243"/>
      <c r="SVW243"/>
      <c r="SVX243"/>
      <c r="SVY243"/>
      <c r="SVZ243"/>
      <c r="SWA243"/>
      <c r="SWB243"/>
      <c r="SWC243"/>
      <c r="SWD243"/>
      <c r="SWE243"/>
      <c r="SWF243"/>
      <c r="SWG243"/>
      <c r="SWH243"/>
      <c r="SWI243"/>
      <c r="SWJ243"/>
      <c r="SWK243"/>
      <c r="SWL243"/>
      <c r="SWM243"/>
      <c r="SWN243"/>
      <c r="SWO243"/>
      <c r="SWP243"/>
      <c r="SWQ243"/>
      <c r="SWR243"/>
      <c r="SWS243"/>
      <c r="SWT243"/>
      <c r="SWU243"/>
      <c r="SWV243"/>
      <c r="SWW243"/>
      <c r="SWX243"/>
      <c r="SWY243"/>
      <c r="SWZ243"/>
      <c r="SXA243"/>
      <c r="SXB243"/>
      <c r="SXC243"/>
      <c r="SXD243"/>
      <c r="SXE243"/>
      <c r="SXF243"/>
      <c r="SXG243"/>
      <c r="SXH243"/>
      <c r="SXI243"/>
      <c r="SXJ243"/>
      <c r="SXK243"/>
      <c r="SXL243"/>
      <c r="SXM243"/>
      <c r="SXN243"/>
      <c r="SXO243"/>
      <c r="SXP243"/>
      <c r="SXQ243"/>
      <c r="SXR243"/>
      <c r="SXS243"/>
      <c r="SXT243"/>
      <c r="SXU243"/>
      <c r="SXV243"/>
      <c r="SXW243"/>
      <c r="SXX243"/>
      <c r="SXY243"/>
      <c r="SXZ243"/>
      <c r="SYA243"/>
      <c r="SYB243"/>
      <c r="SYC243"/>
      <c r="SYD243"/>
      <c r="SYE243"/>
      <c r="SYF243"/>
      <c r="SYG243"/>
      <c r="SYH243"/>
      <c r="SYI243"/>
      <c r="SYJ243"/>
      <c r="SYK243"/>
      <c r="SYL243"/>
      <c r="SYM243"/>
      <c r="SYN243"/>
      <c r="SYO243"/>
      <c r="SYP243"/>
      <c r="SYQ243"/>
      <c r="SYR243"/>
      <c r="SYS243"/>
      <c r="SYT243"/>
      <c r="SYU243"/>
      <c r="SYV243"/>
      <c r="SYW243"/>
      <c r="SYX243"/>
      <c r="SYY243"/>
      <c r="SYZ243"/>
      <c r="SZA243"/>
      <c r="SZB243"/>
      <c r="SZC243"/>
      <c r="SZD243"/>
      <c r="SZE243"/>
      <c r="SZF243"/>
      <c r="SZG243"/>
      <c r="SZH243"/>
      <c r="SZI243"/>
      <c r="SZJ243"/>
      <c r="SZK243"/>
      <c r="SZL243"/>
      <c r="SZM243"/>
      <c r="SZN243"/>
      <c r="SZO243"/>
      <c r="SZP243"/>
      <c r="SZQ243"/>
      <c r="SZR243"/>
      <c r="SZS243"/>
      <c r="SZT243"/>
      <c r="SZU243"/>
      <c r="SZV243"/>
      <c r="SZW243"/>
      <c r="SZX243"/>
      <c r="SZY243"/>
      <c r="SZZ243"/>
      <c r="TAA243"/>
      <c r="TAB243"/>
      <c r="TAC243"/>
      <c r="TAD243"/>
      <c r="TAE243"/>
      <c r="TAF243"/>
      <c r="TAG243"/>
      <c r="TAH243"/>
      <c r="TAI243"/>
      <c r="TAJ243"/>
      <c r="TAK243"/>
      <c r="TAL243"/>
      <c r="TAM243"/>
      <c r="TAN243"/>
      <c r="TAO243"/>
      <c r="TAP243"/>
      <c r="TAQ243"/>
      <c r="TAR243"/>
      <c r="TAS243"/>
      <c r="TAT243"/>
      <c r="TAU243"/>
      <c r="TAV243"/>
      <c r="TAW243"/>
      <c r="TAX243"/>
      <c r="TAY243"/>
      <c r="TAZ243"/>
      <c r="TBA243"/>
      <c r="TBB243"/>
      <c r="TBC243"/>
      <c r="TBD243"/>
      <c r="TBE243"/>
      <c r="TBF243"/>
      <c r="TBG243"/>
      <c r="TBH243"/>
      <c r="TBI243"/>
      <c r="TBJ243"/>
      <c r="TBK243"/>
      <c r="TBL243"/>
      <c r="TBM243"/>
      <c r="TBN243"/>
      <c r="TBO243"/>
      <c r="TBP243"/>
      <c r="TBQ243"/>
      <c r="TBR243"/>
      <c r="TBS243"/>
      <c r="TBT243"/>
      <c r="TBU243"/>
      <c r="TBV243"/>
      <c r="TBW243"/>
      <c r="TBX243"/>
      <c r="TBY243"/>
      <c r="TBZ243"/>
      <c r="TCA243"/>
      <c r="TCB243"/>
      <c r="TCC243"/>
      <c r="TCD243"/>
      <c r="TCE243"/>
      <c r="TCF243"/>
      <c r="TCG243"/>
      <c r="TCH243"/>
      <c r="TCI243"/>
      <c r="TCJ243"/>
      <c r="TCK243"/>
      <c r="TCL243"/>
      <c r="TCM243"/>
      <c r="TCN243"/>
      <c r="TCO243"/>
      <c r="TCP243"/>
      <c r="TCQ243"/>
      <c r="TCR243"/>
      <c r="TCS243"/>
      <c r="TCT243"/>
      <c r="TCU243"/>
      <c r="TCV243"/>
      <c r="TCW243"/>
      <c r="TCX243"/>
      <c r="TCY243"/>
      <c r="TCZ243"/>
      <c r="TDA243"/>
      <c r="TDB243"/>
      <c r="TDC243"/>
      <c r="TDD243"/>
      <c r="TDE243"/>
      <c r="TDF243"/>
      <c r="TDG243"/>
      <c r="TDH243"/>
      <c r="TDI243"/>
      <c r="TDJ243"/>
      <c r="TDK243"/>
      <c r="TDL243"/>
      <c r="TDM243"/>
      <c r="TDN243"/>
      <c r="TDO243"/>
      <c r="TDP243"/>
      <c r="TDQ243"/>
      <c r="TDR243"/>
      <c r="TDS243"/>
      <c r="TDT243"/>
      <c r="TDU243"/>
      <c r="TDV243"/>
      <c r="TDW243"/>
      <c r="TDX243"/>
      <c r="TDY243"/>
      <c r="TDZ243"/>
      <c r="TEA243"/>
      <c r="TEB243"/>
      <c r="TEC243"/>
      <c r="TED243"/>
      <c r="TEE243"/>
      <c r="TEF243"/>
      <c r="TEG243"/>
      <c r="TEH243"/>
      <c r="TEI243"/>
      <c r="TEJ243"/>
      <c r="TEK243"/>
      <c r="TEL243"/>
      <c r="TEM243"/>
      <c r="TEN243"/>
      <c r="TEO243"/>
      <c r="TEP243"/>
      <c r="TEQ243"/>
      <c r="TER243"/>
      <c r="TES243"/>
      <c r="TET243"/>
      <c r="TEU243"/>
      <c r="TEV243"/>
      <c r="TEW243"/>
      <c r="TEX243"/>
      <c r="TEY243"/>
      <c r="TEZ243"/>
      <c r="TFA243"/>
      <c r="TFB243"/>
      <c r="TFC243"/>
      <c r="TFD243"/>
      <c r="TFE243"/>
      <c r="TFF243"/>
      <c r="TFG243"/>
      <c r="TFH243"/>
      <c r="TFI243"/>
      <c r="TFJ243"/>
      <c r="TFK243"/>
      <c r="TFL243"/>
      <c r="TFM243"/>
      <c r="TFN243"/>
      <c r="TFO243"/>
      <c r="TFP243"/>
      <c r="TFQ243"/>
      <c r="TFR243"/>
      <c r="TFS243"/>
      <c r="TFT243"/>
      <c r="TFU243"/>
      <c r="TFV243"/>
      <c r="TFW243"/>
      <c r="TFX243"/>
      <c r="TFY243"/>
      <c r="TFZ243"/>
      <c r="TGA243"/>
      <c r="TGB243"/>
      <c r="TGC243"/>
      <c r="TGD243"/>
      <c r="TGE243"/>
      <c r="TGF243"/>
      <c r="TGG243"/>
      <c r="TGH243"/>
      <c r="TGI243"/>
      <c r="TGJ243"/>
      <c r="TGK243"/>
      <c r="TGL243"/>
      <c r="TGM243"/>
      <c r="TGN243"/>
      <c r="TGO243"/>
      <c r="TGP243"/>
      <c r="TGQ243"/>
      <c r="TGR243"/>
      <c r="TGS243"/>
      <c r="TGT243"/>
      <c r="TGU243"/>
      <c r="TGV243"/>
      <c r="TGW243"/>
      <c r="TGX243"/>
      <c r="TGY243"/>
      <c r="TGZ243"/>
      <c r="THA243"/>
      <c r="THB243"/>
      <c r="THC243"/>
      <c r="THD243"/>
      <c r="THE243"/>
      <c r="THF243"/>
      <c r="THG243"/>
      <c r="THH243"/>
      <c r="THI243"/>
      <c r="THJ243"/>
      <c r="THK243"/>
      <c r="THL243"/>
      <c r="THM243"/>
      <c r="THN243"/>
      <c r="THO243"/>
      <c r="THP243"/>
      <c r="THQ243"/>
      <c r="THR243"/>
      <c r="THS243"/>
      <c r="THT243"/>
      <c r="THU243"/>
      <c r="THV243"/>
      <c r="THW243"/>
      <c r="THX243"/>
      <c r="THY243"/>
      <c r="THZ243"/>
      <c r="TIA243"/>
      <c r="TIB243"/>
      <c r="TIC243"/>
      <c r="TID243"/>
      <c r="TIE243"/>
      <c r="TIF243"/>
      <c r="TIG243"/>
      <c r="TIH243"/>
      <c r="TII243"/>
      <c r="TIJ243"/>
      <c r="TIK243"/>
      <c r="TIL243"/>
      <c r="TIM243"/>
      <c r="TIN243"/>
      <c r="TIO243"/>
      <c r="TIP243"/>
      <c r="TIQ243"/>
      <c r="TIR243"/>
      <c r="TIS243"/>
      <c r="TIT243"/>
      <c r="TIU243"/>
      <c r="TIV243"/>
      <c r="TIW243"/>
      <c r="TIX243"/>
      <c r="TIY243"/>
      <c r="TIZ243"/>
      <c r="TJA243"/>
      <c r="TJB243"/>
      <c r="TJC243"/>
      <c r="TJD243"/>
      <c r="TJE243"/>
      <c r="TJF243"/>
      <c r="TJG243"/>
      <c r="TJH243"/>
      <c r="TJI243"/>
      <c r="TJJ243"/>
      <c r="TJK243"/>
      <c r="TJL243"/>
      <c r="TJM243"/>
      <c r="TJN243"/>
      <c r="TJO243"/>
      <c r="TJP243"/>
      <c r="TJQ243"/>
      <c r="TJR243"/>
      <c r="TJS243"/>
      <c r="TJT243"/>
      <c r="TJU243"/>
      <c r="TJV243"/>
      <c r="TJW243"/>
      <c r="TJX243"/>
      <c r="TJY243"/>
      <c r="TJZ243"/>
      <c r="TKA243"/>
      <c r="TKB243"/>
      <c r="TKC243"/>
      <c r="TKD243"/>
      <c r="TKE243"/>
      <c r="TKF243"/>
      <c r="TKG243"/>
      <c r="TKH243"/>
      <c r="TKI243"/>
      <c r="TKJ243"/>
      <c r="TKK243"/>
      <c r="TKL243"/>
      <c r="TKM243"/>
      <c r="TKN243"/>
      <c r="TKO243"/>
      <c r="TKP243"/>
      <c r="TKQ243"/>
      <c r="TKR243"/>
      <c r="TKS243"/>
      <c r="TKT243"/>
      <c r="TKU243"/>
      <c r="TKV243"/>
      <c r="TKW243"/>
      <c r="TKX243"/>
      <c r="TKY243"/>
      <c r="TKZ243"/>
      <c r="TLA243"/>
      <c r="TLB243"/>
      <c r="TLC243"/>
      <c r="TLD243"/>
      <c r="TLE243"/>
      <c r="TLF243"/>
      <c r="TLG243"/>
      <c r="TLH243"/>
      <c r="TLI243"/>
      <c r="TLJ243"/>
      <c r="TLK243"/>
      <c r="TLL243"/>
      <c r="TLM243"/>
      <c r="TLN243"/>
      <c r="TLO243"/>
      <c r="TLP243"/>
      <c r="TLQ243"/>
      <c r="TLR243"/>
      <c r="TLS243"/>
      <c r="TLT243"/>
      <c r="TLU243"/>
      <c r="TLV243"/>
      <c r="TLW243"/>
      <c r="TLX243"/>
      <c r="TLY243"/>
      <c r="TLZ243"/>
      <c r="TMA243"/>
      <c r="TMB243"/>
      <c r="TMC243"/>
      <c r="TMD243"/>
      <c r="TME243"/>
      <c r="TMF243"/>
      <c r="TMG243"/>
      <c r="TMH243"/>
      <c r="TMI243"/>
      <c r="TMJ243"/>
      <c r="TMK243"/>
      <c r="TML243"/>
      <c r="TMM243"/>
      <c r="TMN243"/>
      <c r="TMO243"/>
      <c r="TMP243"/>
      <c r="TMQ243"/>
      <c r="TMR243"/>
      <c r="TMS243"/>
      <c r="TMT243"/>
      <c r="TMU243"/>
      <c r="TMV243"/>
      <c r="TMW243"/>
      <c r="TMX243"/>
      <c r="TMY243"/>
      <c r="TMZ243"/>
      <c r="TNA243"/>
      <c r="TNB243"/>
      <c r="TNC243"/>
      <c r="TND243"/>
      <c r="TNE243"/>
      <c r="TNF243"/>
      <c r="TNG243"/>
      <c r="TNH243"/>
      <c r="TNI243"/>
      <c r="TNJ243"/>
      <c r="TNK243"/>
      <c r="TNL243"/>
      <c r="TNM243"/>
      <c r="TNN243"/>
      <c r="TNO243"/>
      <c r="TNP243"/>
      <c r="TNQ243"/>
      <c r="TNR243"/>
      <c r="TNS243"/>
      <c r="TNT243"/>
      <c r="TNU243"/>
      <c r="TNV243"/>
      <c r="TNW243"/>
      <c r="TNX243"/>
      <c r="TNY243"/>
      <c r="TNZ243"/>
      <c r="TOA243"/>
      <c r="TOB243"/>
      <c r="TOC243"/>
      <c r="TOD243"/>
      <c r="TOE243"/>
      <c r="TOF243"/>
      <c r="TOG243"/>
      <c r="TOH243"/>
      <c r="TOI243"/>
      <c r="TOJ243"/>
      <c r="TOK243"/>
      <c r="TOL243"/>
      <c r="TOM243"/>
      <c r="TON243"/>
      <c r="TOO243"/>
      <c r="TOP243"/>
      <c r="TOQ243"/>
      <c r="TOR243"/>
      <c r="TOS243"/>
      <c r="TOT243"/>
      <c r="TOU243"/>
      <c r="TOV243"/>
      <c r="TOW243"/>
      <c r="TOX243"/>
      <c r="TOY243"/>
      <c r="TOZ243"/>
      <c r="TPA243"/>
      <c r="TPB243"/>
      <c r="TPC243"/>
      <c r="TPD243"/>
      <c r="TPE243"/>
      <c r="TPF243"/>
      <c r="TPG243"/>
      <c r="TPH243"/>
      <c r="TPI243"/>
      <c r="TPJ243"/>
      <c r="TPK243"/>
      <c r="TPL243"/>
      <c r="TPM243"/>
      <c r="TPN243"/>
      <c r="TPO243"/>
      <c r="TPP243"/>
      <c r="TPQ243"/>
      <c r="TPR243"/>
      <c r="TPS243"/>
      <c r="TPT243"/>
      <c r="TPU243"/>
      <c r="TPV243"/>
      <c r="TPW243"/>
      <c r="TPX243"/>
      <c r="TPY243"/>
      <c r="TPZ243"/>
      <c r="TQA243"/>
      <c r="TQB243"/>
      <c r="TQC243"/>
      <c r="TQD243"/>
      <c r="TQE243"/>
      <c r="TQF243"/>
      <c r="TQG243"/>
      <c r="TQH243"/>
      <c r="TQI243"/>
      <c r="TQJ243"/>
      <c r="TQK243"/>
      <c r="TQL243"/>
      <c r="TQM243"/>
      <c r="TQN243"/>
      <c r="TQO243"/>
      <c r="TQP243"/>
      <c r="TQQ243"/>
      <c r="TQR243"/>
      <c r="TQS243"/>
      <c r="TQT243"/>
      <c r="TQU243"/>
      <c r="TQV243"/>
      <c r="TQW243"/>
      <c r="TQX243"/>
      <c r="TQY243"/>
      <c r="TQZ243"/>
      <c r="TRA243"/>
      <c r="TRB243"/>
      <c r="TRC243"/>
      <c r="TRD243"/>
      <c r="TRE243"/>
      <c r="TRF243"/>
      <c r="TRG243"/>
      <c r="TRH243"/>
      <c r="TRI243"/>
      <c r="TRJ243"/>
      <c r="TRK243"/>
      <c r="TRL243"/>
      <c r="TRM243"/>
      <c r="TRN243"/>
      <c r="TRO243"/>
      <c r="TRP243"/>
      <c r="TRQ243"/>
      <c r="TRR243"/>
      <c r="TRS243"/>
      <c r="TRT243"/>
      <c r="TRU243"/>
      <c r="TRV243"/>
      <c r="TRW243"/>
      <c r="TRX243"/>
      <c r="TRY243"/>
      <c r="TRZ243"/>
      <c r="TSA243"/>
      <c r="TSB243"/>
      <c r="TSC243"/>
      <c r="TSD243"/>
      <c r="TSE243"/>
      <c r="TSF243"/>
      <c r="TSG243"/>
      <c r="TSH243"/>
      <c r="TSI243"/>
      <c r="TSJ243"/>
      <c r="TSK243"/>
      <c r="TSL243"/>
      <c r="TSM243"/>
      <c r="TSN243"/>
      <c r="TSO243"/>
      <c r="TSP243"/>
      <c r="TSQ243"/>
      <c r="TSR243"/>
      <c r="TSS243"/>
      <c r="TST243"/>
      <c r="TSU243"/>
      <c r="TSV243"/>
      <c r="TSW243"/>
      <c r="TSX243"/>
      <c r="TSY243"/>
      <c r="TSZ243"/>
      <c r="TTA243"/>
      <c r="TTB243"/>
      <c r="TTC243"/>
      <c r="TTD243"/>
      <c r="TTE243"/>
      <c r="TTF243"/>
      <c r="TTG243"/>
      <c r="TTH243"/>
      <c r="TTI243"/>
      <c r="TTJ243"/>
      <c r="TTK243"/>
      <c r="TTL243"/>
      <c r="TTM243"/>
      <c r="TTN243"/>
      <c r="TTO243"/>
      <c r="TTP243"/>
      <c r="TTQ243"/>
      <c r="TTR243"/>
      <c r="TTS243"/>
      <c r="TTT243"/>
      <c r="TTU243"/>
      <c r="TTV243"/>
      <c r="TTW243"/>
      <c r="TTX243"/>
      <c r="TTY243"/>
      <c r="TTZ243"/>
      <c r="TUA243"/>
      <c r="TUB243"/>
      <c r="TUC243"/>
      <c r="TUD243"/>
      <c r="TUE243"/>
      <c r="TUF243"/>
      <c r="TUG243"/>
      <c r="TUH243"/>
      <c r="TUI243"/>
      <c r="TUJ243"/>
      <c r="TUK243"/>
      <c r="TUL243"/>
      <c r="TUM243"/>
      <c r="TUN243"/>
      <c r="TUO243"/>
      <c r="TUP243"/>
      <c r="TUQ243"/>
      <c r="TUR243"/>
      <c r="TUS243"/>
      <c r="TUT243"/>
      <c r="TUU243"/>
      <c r="TUV243"/>
      <c r="TUW243"/>
      <c r="TUX243"/>
      <c r="TUY243"/>
      <c r="TUZ243"/>
      <c r="TVA243"/>
      <c r="TVB243"/>
      <c r="TVC243"/>
      <c r="TVD243"/>
      <c r="TVE243"/>
      <c r="TVF243"/>
      <c r="TVG243"/>
      <c r="TVH243"/>
      <c r="TVI243"/>
      <c r="TVJ243"/>
      <c r="TVK243"/>
      <c r="TVL243"/>
      <c r="TVM243"/>
      <c r="TVN243"/>
      <c r="TVO243"/>
      <c r="TVP243"/>
      <c r="TVQ243"/>
      <c r="TVR243"/>
      <c r="TVS243"/>
      <c r="TVT243"/>
      <c r="TVU243"/>
      <c r="TVV243"/>
      <c r="TVW243"/>
      <c r="TVX243"/>
      <c r="TVY243"/>
      <c r="TVZ243"/>
      <c r="TWA243"/>
      <c r="TWB243"/>
      <c r="TWC243"/>
      <c r="TWD243"/>
      <c r="TWE243"/>
      <c r="TWF243"/>
      <c r="TWG243"/>
      <c r="TWH243"/>
      <c r="TWI243"/>
      <c r="TWJ243"/>
      <c r="TWK243"/>
      <c r="TWL243"/>
      <c r="TWM243"/>
      <c r="TWN243"/>
      <c r="TWO243"/>
      <c r="TWP243"/>
      <c r="TWQ243"/>
      <c r="TWR243"/>
      <c r="TWS243"/>
      <c r="TWT243"/>
      <c r="TWU243"/>
      <c r="TWV243"/>
      <c r="TWW243"/>
      <c r="TWX243"/>
      <c r="TWY243"/>
      <c r="TWZ243"/>
      <c r="TXA243"/>
      <c r="TXB243"/>
      <c r="TXC243"/>
      <c r="TXD243"/>
      <c r="TXE243"/>
      <c r="TXF243"/>
      <c r="TXG243"/>
      <c r="TXH243"/>
      <c r="TXI243"/>
      <c r="TXJ243"/>
      <c r="TXK243"/>
      <c r="TXL243"/>
      <c r="TXM243"/>
      <c r="TXN243"/>
      <c r="TXO243"/>
      <c r="TXP243"/>
      <c r="TXQ243"/>
      <c r="TXR243"/>
      <c r="TXS243"/>
      <c r="TXT243"/>
      <c r="TXU243"/>
      <c r="TXV243"/>
      <c r="TXW243"/>
      <c r="TXX243"/>
      <c r="TXY243"/>
      <c r="TXZ243"/>
      <c r="TYA243"/>
      <c r="TYB243"/>
      <c r="TYC243"/>
      <c r="TYD243"/>
      <c r="TYE243"/>
      <c r="TYF243"/>
      <c r="TYG243"/>
      <c r="TYH243"/>
      <c r="TYI243"/>
      <c r="TYJ243"/>
      <c r="TYK243"/>
      <c r="TYL243"/>
      <c r="TYM243"/>
      <c r="TYN243"/>
      <c r="TYO243"/>
      <c r="TYP243"/>
      <c r="TYQ243"/>
      <c r="TYR243"/>
      <c r="TYS243"/>
      <c r="TYT243"/>
      <c r="TYU243"/>
      <c r="TYV243"/>
      <c r="TYW243"/>
      <c r="TYX243"/>
      <c r="TYY243"/>
      <c r="TYZ243"/>
      <c r="TZA243"/>
      <c r="TZB243"/>
      <c r="TZC243"/>
      <c r="TZD243"/>
      <c r="TZE243"/>
      <c r="TZF243"/>
      <c r="TZG243"/>
      <c r="TZH243"/>
      <c r="TZI243"/>
      <c r="TZJ243"/>
      <c r="TZK243"/>
      <c r="TZL243"/>
      <c r="TZM243"/>
      <c r="TZN243"/>
      <c r="TZO243"/>
      <c r="TZP243"/>
      <c r="TZQ243"/>
      <c r="TZR243"/>
      <c r="TZS243"/>
      <c r="TZT243"/>
      <c r="TZU243"/>
      <c r="TZV243"/>
      <c r="TZW243"/>
      <c r="TZX243"/>
      <c r="TZY243"/>
      <c r="TZZ243"/>
      <c r="UAA243"/>
      <c r="UAB243"/>
      <c r="UAC243"/>
      <c r="UAD243"/>
      <c r="UAE243"/>
      <c r="UAF243"/>
      <c r="UAG243"/>
      <c r="UAH243"/>
      <c r="UAI243"/>
      <c r="UAJ243"/>
      <c r="UAK243"/>
      <c r="UAL243"/>
      <c r="UAM243"/>
      <c r="UAN243"/>
      <c r="UAO243"/>
      <c r="UAP243"/>
      <c r="UAQ243"/>
      <c r="UAR243"/>
      <c r="UAS243"/>
      <c r="UAT243"/>
      <c r="UAU243"/>
      <c r="UAV243"/>
      <c r="UAW243"/>
      <c r="UAX243"/>
      <c r="UAY243"/>
      <c r="UAZ243"/>
      <c r="UBA243"/>
      <c r="UBB243"/>
      <c r="UBC243"/>
      <c r="UBD243"/>
      <c r="UBE243"/>
      <c r="UBF243"/>
      <c r="UBG243"/>
      <c r="UBH243"/>
      <c r="UBI243"/>
      <c r="UBJ243"/>
      <c r="UBK243"/>
      <c r="UBL243"/>
      <c r="UBM243"/>
      <c r="UBN243"/>
      <c r="UBO243"/>
      <c r="UBP243"/>
      <c r="UBQ243"/>
      <c r="UBR243"/>
      <c r="UBS243"/>
      <c r="UBT243"/>
      <c r="UBU243"/>
      <c r="UBV243"/>
      <c r="UBW243"/>
      <c r="UBX243"/>
      <c r="UBY243"/>
      <c r="UBZ243"/>
      <c r="UCA243"/>
      <c r="UCB243"/>
      <c r="UCC243"/>
      <c r="UCD243"/>
      <c r="UCE243"/>
      <c r="UCF243"/>
      <c r="UCG243"/>
      <c r="UCH243"/>
      <c r="UCI243"/>
      <c r="UCJ243"/>
      <c r="UCK243"/>
      <c r="UCL243"/>
      <c r="UCM243"/>
      <c r="UCN243"/>
      <c r="UCO243"/>
      <c r="UCP243"/>
      <c r="UCQ243"/>
      <c r="UCR243"/>
      <c r="UCS243"/>
      <c r="UCT243"/>
      <c r="UCU243"/>
      <c r="UCV243"/>
      <c r="UCW243"/>
      <c r="UCX243"/>
      <c r="UCY243"/>
      <c r="UCZ243"/>
      <c r="UDA243"/>
      <c r="UDB243"/>
      <c r="UDC243"/>
      <c r="UDD243"/>
      <c r="UDE243"/>
      <c r="UDF243"/>
      <c r="UDG243"/>
      <c r="UDH243"/>
      <c r="UDI243"/>
      <c r="UDJ243"/>
      <c r="UDK243"/>
      <c r="UDL243"/>
      <c r="UDM243"/>
      <c r="UDN243"/>
      <c r="UDO243"/>
      <c r="UDP243"/>
      <c r="UDQ243"/>
      <c r="UDR243"/>
      <c r="UDS243"/>
      <c r="UDT243"/>
      <c r="UDU243"/>
      <c r="UDV243"/>
      <c r="UDW243"/>
      <c r="UDX243"/>
      <c r="UDY243"/>
      <c r="UDZ243"/>
      <c r="UEA243"/>
      <c r="UEB243"/>
      <c r="UEC243"/>
      <c r="UED243"/>
      <c r="UEE243"/>
      <c r="UEF243"/>
      <c r="UEG243"/>
      <c r="UEH243"/>
      <c r="UEI243"/>
      <c r="UEJ243"/>
      <c r="UEK243"/>
      <c r="UEL243"/>
      <c r="UEM243"/>
      <c r="UEN243"/>
      <c r="UEO243"/>
      <c r="UEP243"/>
      <c r="UEQ243"/>
      <c r="UER243"/>
      <c r="UES243"/>
      <c r="UET243"/>
      <c r="UEU243"/>
      <c r="UEV243"/>
      <c r="UEW243"/>
      <c r="UEX243"/>
      <c r="UEY243"/>
      <c r="UEZ243"/>
      <c r="UFA243"/>
      <c r="UFB243"/>
      <c r="UFC243"/>
      <c r="UFD243"/>
      <c r="UFE243"/>
      <c r="UFF243"/>
      <c r="UFG243"/>
      <c r="UFH243"/>
      <c r="UFI243"/>
      <c r="UFJ243"/>
      <c r="UFK243"/>
      <c r="UFL243"/>
      <c r="UFM243"/>
      <c r="UFN243"/>
      <c r="UFO243"/>
      <c r="UFP243"/>
      <c r="UFQ243"/>
      <c r="UFR243"/>
      <c r="UFS243"/>
      <c r="UFT243"/>
      <c r="UFU243"/>
      <c r="UFV243"/>
      <c r="UFW243"/>
      <c r="UFX243"/>
      <c r="UFY243"/>
      <c r="UFZ243"/>
      <c r="UGA243"/>
      <c r="UGB243"/>
      <c r="UGC243"/>
      <c r="UGD243"/>
      <c r="UGE243"/>
      <c r="UGF243"/>
      <c r="UGG243"/>
      <c r="UGH243"/>
      <c r="UGI243"/>
      <c r="UGJ243"/>
      <c r="UGK243"/>
      <c r="UGL243"/>
      <c r="UGM243"/>
      <c r="UGN243"/>
      <c r="UGO243"/>
      <c r="UGP243"/>
      <c r="UGQ243"/>
      <c r="UGR243"/>
      <c r="UGS243"/>
      <c r="UGT243"/>
      <c r="UGU243"/>
      <c r="UGV243"/>
      <c r="UGW243"/>
      <c r="UGX243"/>
      <c r="UGY243"/>
      <c r="UGZ243"/>
      <c r="UHA243"/>
      <c r="UHB243"/>
      <c r="UHC243"/>
      <c r="UHD243"/>
      <c r="UHE243"/>
      <c r="UHF243"/>
      <c r="UHG243"/>
      <c r="UHH243"/>
      <c r="UHI243"/>
      <c r="UHJ243"/>
      <c r="UHK243"/>
      <c r="UHL243"/>
      <c r="UHM243"/>
      <c r="UHN243"/>
      <c r="UHO243"/>
      <c r="UHP243"/>
      <c r="UHQ243"/>
      <c r="UHR243"/>
      <c r="UHS243"/>
      <c r="UHT243"/>
      <c r="UHU243"/>
      <c r="UHV243"/>
      <c r="UHW243"/>
      <c r="UHX243"/>
      <c r="UHY243"/>
      <c r="UHZ243"/>
      <c r="UIA243"/>
      <c r="UIB243"/>
      <c r="UIC243"/>
      <c r="UID243"/>
      <c r="UIE243"/>
      <c r="UIF243"/>
      <c r="UIG243"/>
      <c r="UIH243"/>
      <c r="UII243"/>
      <c r="UIJ243"/>
      <c r="UIK243"/>
      <c r="UIL243"/>
      <c r="UIM243"/>
      <c r="UIN243"/>
      <c r="UIO243"/>
      <c r="UIP243"/>
      <c r="UIQ243"/>
      <c r="UIR243"/>
      <c r="UIS243"/>
      <c r="UIT243"/>
      <c r="UIU243"/>
      <c r="UIV243"/>
      <c r="UIW243"/>
      <c r="UIX243"/>
      <c r="UIY243"/>
      <c r="UIZ243"/>
      <c r="UJA243"/>
      <c r="UJB243"/>
      <c r="UJC243"/>
      <c r="UJD243"/>
      <c r="UJE243"/>
      <c r="UJF243"/>
      <c r="UJG243"/>
      <c r="UJH243"/>
      <c r="UJI243"/>
      <c r="UJJ243"/>
      <c r="UJK243"/>
      <c r="UJL243"/>
      <c r="UJM243"/>
      <c r="UJN243"/>
      <c r="UJO243"/>
      <c r="UJP243"/>
      <c r="UJQ243"/>
      <c r="UJR243"/>
      <c r="UJS243"/>
      <c r="UJT243"/>
      <c r="UJU243"/>
      <c r="UJV243"/>
      <c r="UJW243"/>
      <c r="UJX243"/>
      <c r="UJY243"/>
      <c r="UJZ243"/>
      <c r="UKA243"/>
      <c r="UKB243"/>
      <c r="UKC243"/>
      <c r="UKD243"/>
      <c r="UKE243"/>
      <c r="UKF243"/>
      <c r="UKG243"/>
      <c r="UKH243"/>
      <c r="UKI243"/>
      <c r="UKJ243"/>
      <c r="UKK243"/>
      <c r="UKL243"/>
      <c r="UKM243"/>
      <c r="UKN243"/>
      <c r="UKO243"/>
      <c r="UKP243"/>
      <c r="UKQ243"/>
      <c r="UKR243"/>
      <c r="UKS243"/>
      <c r="UKT243"/>
      <c r="UKU243"/>
      <c r="UKV243"/>
      <c r="UKW243"/>
      <c r="UKX243"/>
      <c r="UKY243"/>
      <c r="UKZ243"/>
      <c r="ULA243"/>
      <c r="ULB243"/>
      <c r="ULC243"/>
      <c r="ULD243"/>
      <c r="ULE243"/>
      <c r="ULF243"/>
      <c r="ULG243"/>
      <c r="ULH243"/>
      <c r="ULI243"/>
      <c r="ULJ243"/>
      <c r="ULK243"/>
      <c r="ULL243"/>
      <c r="ULM243"/>
      <c r="ULN243"/>
      <c r="ULO243"/>
      <c r="ULP243"/>
      <c r="ULQ243"/>
      <c r="ULR243"/>
      <c r="ULS243"/>
      <c r="ULT243"/>
      <c r="ULU243"/>
      <c r="ULV243"/>
      <c r="ULW243"/>
      <c r="ULX243"/>
      <c r="ULY243"/>
      <c r="ULZ243"/>
      <c r="UMA243"/>
      <c r="UMB243"/>
      <c r="UMC243"/>
      <c r="UMD243"/>
      <c r="UME243"/>
      <c r="UMF243"/>
      <c r="UMG243"/>
      <c r="UMH243"/>
      <c r="UMI243"/>
      <c r="UMJ243"/>
      <c r="UMK243"/>
      <c r="UML243"/>
      <c r="UMM243"/>
      <c r="UMN243"/>
      <c r="UMO243"/>
      <c r="UMP243"/>
      <c r="UMQ243"/>
      <c r="UMR243"/>
      <c r="UMS243"/>
      <c r="UMT243"/>
      <c r="UMU243"/>
      <c r="UMV243"/>
      <c r="UMW243"/>
      <c r="UMX243"/>
      <c r="UMY243"/>
      <c r="UMZ243"/>
      <c r="UNA243"/>
      <c r="UNB243"/>
      <c r="UNC243"/>
      <c r="UND243"/>
      <c r="UNE243"/>
      <c r="UNF243"/>
      <c r="UNG243"/>
      <c r="UNH243"/>
      <c r="UNI243"/>
      <c r="UNJ243"/>
      <c r="UNK243"/>
      <c r="UNL243"/>
      <c r="UNM243"/>
      <c r="UNN243"/>
      <c r="UNO243"/>
      <c r="UNP243"/>
      <c r="UNQ243"/>
      <c r="UNR243"/>
      <c r="UNS243"/>
      <c r="UNT243"/>
      <c r="UNU243"/>
      <c r="UNV243"/>
      <c r="UNW243"/>
      <c r="UNX243"/>
      <c r="UNY243"/>
      <c r="UNZ243"/>
      <c r="UOA243"/>
      <c r="UOB243"/>
      <c r="UOC243"/>
      <c r="UOD243"/>
      <c r="UOE243"/>
      <c r="UOF243"/>
      <c r="UOG243"/>
      <c r="UOH243"/>
      <c r="UOI243"/>
      <c r="UOJ243"/>
      <c r="UOK243"/>
      <c r="UOL243"/>
      <c r="UOM243"/>
      <c r="UON243"/>
      <c r="UOO243"/>
      <c r="UOP243"/>
      <c r="UOQ243"/>
      <c r="UOR243"/>
      <c r="UOS243"/>
      <c r="UOT243"/>
      <c r="UOU243"/>
      <c r="UOV243"/>
      <c r="UOW243"/>
      <c r="UOX243"/>
      <c r="UOY243"/>
      <c r="UOZ243"/>
      <c r="UPA243"/>
      <c r="UPB243"/>
      <c r="UPC243"/>
      <c r="UPD243"/>
      <c r="UPE243"/>
      <c r="UPF243"/>
      <c r="UPG243"/>
      <c r="UPH243"/>
      <c r="UPI243"/>
      <c r="UPJ243"/>
      <c r="UPK243"/>
      <c r="UPL243"/>
      <c r="UPM243"/>
      <c r="UPN243"/>
      <c r="UPO243"/>
      <c r="UPP243"/>
      <c r="UPQ243"/>
      <c r="UPR243"/>
      <c r="UPS243"/>
      <c r="UPT243"/>
      <c r="UPU243"/>
      <c r="UPV243"/>
      <c r="UPW243"/>
      <c r="UPX243"/>
      <c r="UPY243"/>
      <c r="UPZ243"/>
      <c r="UQA243"/>
      <c r="UQB243"/>
      <c r="UQC243"/>
      <c r="UQD243"/>
      <c r="UQE243"/>
      <c r="UQF243"/>
      <c r="UQG243"/>
      <c r="UQH243"/>
      <c r="UQI243"/>
      <c r="UQJ243"/>
      <c r="UQK243"/>
      <c r="UQL243"/>
      <c r="UQM243"/>
      <c r="UQN243"/>
      <c r="UQO243"/>
      <c r="UQP243"/>
      <c r="UQQ243"/>
      <c r="UQR243"/>
      <c r="UQS243"/>
      <c r="UQT243"/>
      <c r="UQU243"/>
      <c r="UQV243"/>
      <c r="UQW243"/>
      <c r="UQX243"/>
      <c r="UQY243"/>
      <c r="UQZ243"/>
      <c r="URA243"/>
      <c r="URB243"/>
      <c r="URC243"/>
      <c r="URD243"/>
      <c r="URE243"/>
      <c r="URF243"/>
      <c r="URG243"/>
      <c r="URH243"/>
      <c r="URI243"/>
      <c r="URJ243"/>
      <c r="URK243"/>
      <c r="URL243"/>
      <c r="URM243"/>
      <c r="URN243"/>
      <c r="URO243"/>
      <c r="URP243"/>
      <c r="URQ243"/>
      <c r="URR243"/>
      <c r="URS243"/>
      <c r="URT243"/>
      <c r="URU243"/>
      <c r="URV243"/>
      <c r="URW243"/>
      <c r="URX243"/>
      <c r="URY243"/>
      <c r="URZ243"/>
      <c r="USA243"/>
      <c r="USB243"/>
      <c r="USC243"/>
      <c r="USD243"/>
      <c r="USE243"/>
      <c r="USF243"/>
      <c r="USG243"/>
      <c r="USH243"/>
      <c r="USI243"/>
      <c r="USJ243"/>
      <c r="USK243"/>
      <c r="USL243"/>
      <c r="USM243"/>
      <c r="USN243"/>
      <c r="USO243"/>
      <c r="USP243"/>
      <c r="USQ243"/>
      <c r="USR243"/>
      <c r="USS243"/>
      <c r="UST243"/>
      <c r="USU243"/>
      <c r="USV243"/>
      <c r="USW243"/>
      <c r="USX243"/>
      <c r="USY243"/>
      <c r="USZ243"/>
      <c r="UTA243"/>
      <c r="UTB243"/>
      <c r="UTC243"/>
      <c r="UTD243"/>
      <c r="UTE243"/>
      <c r="UTF243"/>
      <c r="UTG243"/>
      <c r="UTH243"/>
      <c r="UTI243"/>
      <c r="UTJ243"/>
      <c r="UTK243"/>
      <c r="UTL243"/>
      <c r="UTM243"/>
      <c r="UTN243"/>
      <c r="UTO243"/>
      <c r="UTP243"/>
      <c r="UTQ243"/>
      <c r="UTR243"/>
      <c r="UTS243"/>
      <c r="UTT243"/>
      <c r="UTU243"/>
      <c r="UTV243"/>
      <c r="UTW243"/>
      <c r="UTX243"/>
      <c r="UTY243"/>
      <c r="UTZ243"/>
      <c r="UUA243"/>
      <c r="UUB243"/>
      <c r="UUC243"/>
      <c r="UUD243"/>
      <c r="UUE243"/>
      <c r="UUF243"/>
      <c r="UUG243"/>
      <c r="UUH243"/>
      <c r="UUI243"/>
      <c r="UUJ243"/>
      <c r="UUK243"/>
      <c r="UUL243"/>
      <c r="UUM243"/>
      <c r="UUN243"/>
      <c r="UUO243"/>
      <c r="UUP243"/>
      <c r="UUQ243"/>
      <c r="UUR243"/>
      <c r="UUS243"/>
      <c r="UUT243"/>
      <c r="UUU243"/>
      <c r="UUV243"/>
      <c r="UUW243"/>
      <c r="UUX243"/>
      <c r="UUY243"/>
      <c r="UUZ243"/>
      <c r="UVA243"/>
      <c r="UVB243"/>
      <c r="UVC243"/>
      <c r="UVD243"/>
      <c r="UVE243"/>
      <c r="UVF243"/>
      <c r="UVG243"/>
      <c r="UVH243"/>
      <c r="UVI243"/>
      <c r="UVJ243"/>
      <c r="UVK243"/>
      <c r="UVL243"/>
      <c r="UVM243"/>
      <c r="UVN243"/>
      <c r="UVO243"/>
      <c r="UVP243"/>
      <c r="UVQ243"/>
      <c r="UVR243"/>
      <c r="UVS243"/>
      <c r="UVT243"/>
      <c r="UVU243"/>
      <c r="UVV243"/>
      <c r="UVW243"/>
      <c r="UVX243"/>
      <c r="UVY243"/>
      <c r="UVZ243"/>
      <c r="UWA243"/>
      <c r="UWB243"/>
      <c r="UWC243"/>
      <c r="UWD243"/>
      <c r="UWE243"/>
      <c r="UWF243"/>
      <c r="UWG243"/>
      <c r="UWH243"/>
      <c r="UWI243"/>
      <c r="UWJ243"/>
      <c r="UWK243"/>
      <c r="UWL243"/>
      <c r="UWM243"/>
      <c r="UWN243"/>
      <c r="UWO243"/>
      <c r="UWP243"/>
      <c r="UWQ243"/>
      <c r="UWR243"/>
      <c r="UWS243"/>
      <c r="UWT243"/>
      <c r="UWU243"/>
      <c r="UWV243"/>
      <c r="UWW243"/>
      <c r="UWX243"/>
      <c r="UWY243"/>
      <c r="UWZ243"/>
      <c r="UXA243"/>
      <c r="UXB243"/>
      <c r="UXC243"/>
      <c r="UXD243"/>
      <c r="UXE243"/>
      <c r="UXF243"/>
      <c r="UXG243"/>
      <c r="UXH243"/>
      <c r="UXI243"/>
      <c r="UXJ243"/>
      <c r="UXK243"/>
      <c r="UXL243"/>
      <c r="UXM243"/>
      <c r="UXN243"/>
      <c r="UXO243"/>
      <c r="UXP243"/>
      <c r="UXQ243"/>
      <c r="UXR243"/>
      <c r="UXS243"/>
      <c r="UXT243"/>
      <c r="UXU243"/>
      <c r="UXV243"/>
      <c r="UXW243"/>
      <c r="UXX243"/>
      <c r="UXY243"/>
      <c r="UXZ243"/>
      <c r="UYA243"/>
      <c r="UYB243"/>
      <c r="UYC243"/>
      <c r="UYD243"/>
      <c r="UYE243"/>
      <c r="UYF243"/>
      <c r="UYG243"/>
      <c r="UYH243"/>
      <c r="UYI243"/>
      <c r="UYJ243"/>
      <c r="UYK243"/>
      <c r="UYL243"/>
      <c r="UYM243"/>
      <c r="UYN243"/>
      <c r="UYO243"/>
      <c r="UYP243"/>
      <c r="UYQ243"/>
      <c r="UYR243"/>
      <c r="UYS243"/>
      <c r="UYT243"/>
      <c r="UYU243"/>
      <c r="UYV243"/>
      <c r="UYW243"/>
      <c r="UYX243"/>
      <c r="UYY243"/>
      <c r="UYZ243"/>
      <c r="UZA243"/>
      <c r="UZB243"/>
      <c r="UZC243"/>
      <c r="UZD243"/>
      <c r="UZE243"/>
      <c r="UZF243"/>
      <c r="UZG243"/>
      <c r="UZH243"/>
      <c r="UZI243"/>
      <c r="UZJ243"/>
      <c r="UZK243"/>
      <c r="UZL243"/>
      <c r="UZM243"/>
      <c r="UZN243"/>
      <c r="UZO243"/>
      <c r="UZP243"/>
      <c r="UZQ243"/>
      <c r="UZR243"/>
      <c r="UZS243"/>
      <c r="UZT243"/>
      <c r="UZU243"/>
      <c r="UZV243"/>
      <c r="UZW243"/>
      <c r="UZX243"/>
      <c r="UZY243"/>
      <c r="UZZ243"/>
      <c r="VAA243"/>
      <c r="VAB243"/>
      <c r="VAC243"/>
      <c r="VAD243"/>
      <c r="VAE243"/>
      <c r="VAF243"/>
      <c r="VAG243"/>
      <c r="VAH243"/>
      <c r="VAI243"/>
      <c r="VAJ243"/>
      <c r="VAK243"/>
      <c r="VAL243"/>
      <c r="VAM243"/>
      <c r="VAN243"/>
      <c r="VAO243"/>
      <c r="VAP243"/>
      <c r="VAQ243"/>
      <c r="VAR243"/>
      <c r="VAS243"/>
      <c r="VAT243"/>
      <c r="VAU243"/>
      <c r="VAV243"/>
      <c r="VAW243"/>
      <c r="VAX243"/>
      <c r="VAY243"/>
      <c r="VAZ243"/>
      <c r="VBA243"/>
      <c r="VBB243"/>
      <c r="VBC243"/>
      <c r="VBD243"/>
      <c r="VBE243"/>
      <c r="VBF243"/>
      <c r="VBG243"/>
      <c r="VBH243"/>
      <c r="VBI243"/>
      <c r="VBJ243"/>
      <c r="VBK243"/>
      <c r="VBL243"/>
      <c r="VBM243"/>
      <c r="VBN243"/>
      <c r="VBO243"/>
      <c r="VBP243"/>
      <c r="VBQ243"/>
      <c r="VBR243"/>
      <c r="VBS243"/>
      <c r="VBT243"/>
      <c r="VBU243"/>
      <c r="VBV243"/>
      <c r="VBW243"/>
      <c r="VBX243"/>
      <c r="VBY243"/>
      <c r="VBZ243"/>
      <c r="VCA243"/>
      <c r="VCB243"/>
      <c r="VCC243"/>
      <c r="VCD243"/>
      <c r="VCE243"/>
      <c r="VCF243"/>
      <c r="VCG243"/>
      <c r="VCH243"/>
      <c r="VCI243"/>
      <c r="VCJ243"/>
      <c r="VCK243"/>
      <c r="VCL243"/>
      <c r="VCM243"/>
      <c r="VCN243"/>
      <c r="VCO243"/>
      <c r="VCP243"/>
      <c r="VCQ243"/>
      <c r="VCR243"/>
      <c r="VCS243"/>
      <c r="VCT243"/>
      <c r="VCU243"/>
      <c r="VCV243"/>
      <c r="VCW243"/>
      <c r="VCX243"/>
      <c r="VCY243"/>
      <c r="VCZ243"/>
      <c r="VDA243"/>
      <c r="VDB243"/>
      <c r="VDC243"/>
      <c r="VDD243"/>
      <c r="VDE243"/>
      <c r="VDF243"/>
      <c r="VDG243"/>
      <c r="VDH243"/>
      <c r="VDI243"/>
      <c r="VDJ243"/>
      <c r="VDK243"/>
      <c r="VDL243"/>
      <c r="VDM243"/>
      <c r="VDN243"/>
      <c r="VDO243"/>
      <c r="VDP243"/>
      <c r="VDQ243"/>
      <c r="VDR243"/>
      <c r="VDS243"/>
      <c r="VDT243"/>
      <c r="VDU243"/>
      <c r="VDV243"/>
      <c r="VDW243"/>
      <c r="VDX243"/>
      <c r="VDY243"/>
      <c r="VDZ243"/>
      <c r="VEA243"/>
      <c r="VEB243"/>
      <c r="VEC243"/>
      <c r="VED243"/>
      <c r="VEE243"/>
      <c r="VEF243"/>
      <c r="VEG243"/>
      <c r="VEH243"/>
      <c r="VEI243"/>
      <c r="VEJ243"/>
      <c r="VEK243"/>
      <c r="VEL243"/>
      <c r="VEM243"/>
      <c r="VEN243"/>
      <c r="VEO243"/>
      <c r="VEP243"/>
      <c r="VEQ243"/>
      <c r="VER243"/>
      <c r="VES243"/>
      <c r="VET243"/>
      <c r="VEU243"/>
      <c r="VEV243"/>
      <c r="VEW243"/>
      <c r="VEX243"/>
      <c r="VEY243"/>
      <c r="VEZ243"/>
      <c r="VFA243"/>
      <c r="VFB243"/>
      <c r="VFC243"/>
      <c r="VFD243"/>
      <c r="VFE243"/>
      <c r="VFF243"/>
      <c r="VFG243"/>
      <c r="VFH243"/>
      <c r="VFI243"/>
      <c r="VFJ243"/>
      <c r="VFK243"/>
      <c r="VFL243"/>
      <c r="VFM243"/>
      <c r="VFN243"/>
      <c r="VFO243"/>
      <c r="VFP243"/>
      <c r="VFQ243"/>
      <c r="VFR243"/>
      <c r="VFS243"/>
      <c r="VFT243"/>
      <c r="VFU243"/>
      <c r="VFV243"/>
      <c r="VFW243"/>
      <c r="VFX243"/>
      <c r="VFY243"/>
      <c r="VFZ243"/>
      <c r="VGA243"/>
      <c r="VGB243"/>
      <c r="VGC243"/>
      <c r="VGD243"/>
      <c r="VGE243"/>
      <c r="VGF243"/>
      <c r="VGG243"/>
      <c r="VGH243"/>
      <c r="VGI243"/>
      <c r="VGJ243"/>
      <c r="VGK243"/>
      <c r="VGL243"/>
      <c r="VGM243"/>
      <c r="VGN243"/>
      <c r="VGO243"/>
      <c r="VGP243"/>
      <c r="VGQ243"/>
      <c r="VGR243"/>
      <c r="VGS243"/>
      <c r="VGT243"/>
      <c r="VGU243"/>
      <c r="VGV243"/>
      <c r="VGW243"/>
      <c r="VGX243"/>
      <c r="VGY243"/>
      <c r="VGZ243"/>
      <c r="VHA243"/>
      <c r="VHB243"/>
      <c r="VHC243"/>
      <c r="VHD243"/>
      <c r="VHE243"/>
      <c r="VHF243"/>
      <c r="VHG243"/>
      <c r="VHH243"/>
      <c r="VHI243"/>
      <c r="VHJ243"/>
      <c r="VHK243"/>
      <c r="VHL243"/>
      <c r="VHM243"/>
      <c r="VHN243"/>
      <c r="VHO243"/>
      <c r="VHP243"/>
      <c r="VHQ243"/>
      <c r="VHR243"/>
      <c r="VHS243"/>
      <c r="VHT243"/>
      <c r="VHU243"/>
      <c r="VHV243"/>
      <c r="VHW243"/>
      <c r="VHX243"/>
      <c r="VHY243"/>
      <c r="VHZ243"/>
      <c r="VIA243"/>
      <c r="VIB243"/>
      <c r="VIC243"/>
      <c r="VID243"/>
      <c r="VIE243"/>
      <c r="VIF243"/>
      <c r="VIG243"/>
      <c r="VIH243"/>
      <c r="VII243"/>
      <c r="VIJ243"/>
      <c r="VIK243"/>
      <c r="VIL243"/>
      <c r="VIM243"/>
      <c r="VIN243"/>
      <c r="VIO243"/>
      <c r="VIP243"/>
      <c r="VIQ243"/>
      <c r="VIR243"/>
      <c r="VIS243"/>
      <c r="VIT243"/>
      <c r="VIU243"/>
      <c r="VIV243"/>
      <c r="VIW243"/>
      <c r="VIX243"/>
      <c r="VIY243"/>
      <c r="VIZ243"/>
      <c r="VJA243"/>
      <c r="VJB243"/>
      <c r="VJC243"/>
      <c r="VJD243"/>
      <c r="VJE243"/>
      <c r="VJF243"/>
      <c r="VJG243"/>
      <c r="VJH243"/>
      <c r="VJI243"/>
      <c r="VJJ243"/>
      <c r="VJK243"/>
      <c r="VJL243"/>
      <c r="VJM243"/>
      <c r="VJN243"/>
      <c r="VJO243"/>
      <c r="VJP243"/>
      <c r="VJQ243"/>
      <c r="VJR243"/>
      <c r="VJS243"/>
      <c r="VJT243"/>
      <c r="VJU243"/>
      <c r="VJV243"/>
      <c r="VJW243"/>
      <c r="VJX243"/>
      <c r="VJY243"/>
      <c r="VJZ243"/>
      <c r="VKA243"/>
      <c r="VKB243"/>
      <c r="VKC243"/>
      <c r="VKD243"/>
      <c r="VKE243"/>
      <c r="VKF243"/>
      <c r="VKG243"/>
      <c r="VKH243"/>
      <c r="VKI243"/>
      <c r="VKJ243"/>
      <c r="VKK243"/>
      <c r="VKL243"/>
      <c r="VKM243"/>
      <c r="VKN243"/>
      <c r="VKO243"/>
      <c r="VKP243"/>
      <c r="VKQ243"/>
      <c r="VKR243"/>
      <c r="VKS243"/>
      <c r="VKT243"/>
      <c r="VKU243"/>
      <c r="VKV243"/>
      <c r="VKW243"/>
      <c r="VKX243"/>
      <c r="VKY243"/>
      <c r="VKZ243"/>
      <c r="VLA243"/>
      <c r="VLB243"/>
      <c r="VLC243"/>
      <c r="VLD243"/>
      <c r="VLE243"/>
      <c r="VLF243"/>
      <c r="VLG243"/>
      <c r="VLH243"/>
      <c r="VLI243"/>
      <c r="VLJ243"/>
      <c r="VLK243"/>
      <c r="VLL243"/>
      <c r="VLM243"/>
      <c r="VLN243"/>
      <c r="VLO243"/>
      <c r="VLP243"/>
      <c r="VLQ243"/>
      <c r="VLR243"/>
      <c r="VLS243"/>
      <c r="VLT243"/>
      <c r="VLU243"/>
      <c r="VLV243"/>
      <c r="VLW243"/>
      <c r="VLX243"/>
      <c r="VLY243"/>
      <c r="VLZ243"/>
      <c r="VMA243"/>
      <c r="VMB243"/>
      <c r="VMC243"/>
      <c r="VMD243"/>
      <c r="VME243"/>
      <c r="VMF243"/>
      <c r="VMG243"/>
      <c r="VMH243"/>
      <c r="VMI243"/>
      <c r="VMJ243"/>
      <c r="VMK243"/>
      <c r="VML243"/>
      <c r="VMM243"/>
      <c r="VMN243"/>
      <c r="VMO243"/>
      <c r="VMP243"/>
      <c r="VMQ243"/>
      <c r="VMR243"/>
      <c r="VMS243"/>
      <c r="VMT243"/>
      <c r="VMU243"/>
      <c r="VMV243"/>
      <c r="VMW243"/>
      <c r="VMX243"/>
      <c r="VMY243"/>
      <c r="VMZ243"/>
      <c r="VNA243"/>
      <c r="VNB243"/>
      <c r="VNC243"/>
      <c r="VND243"/>
      <c r="VNE243"/>
      <c r="VNF243"/>
      <c r="VNG243"/>
      <c r="VNH243"/>
      <c r="VNI243"/>
      <c r="VNJ243"/>
      <c r="VNK243"/>
      <c r="VNL243"/>
      <c r="VNM243"/>
      <c r="VNN243"/>
      <c r="VNO243"/>
      <c r="VNP243"/>
      <c r="VNQ243"/>
      <c r="VNR243"/>
      <c r="VNS243"/>
      <c r="VNT243"/>
      <c r="VNU243"/>
      <c r="VNV243"/>
      <c r="VNW243"/>
      <c r="VNX243"/>
      <c r="VNY243"/>
      <c r="VNZ243"/>
      <c r="VOA243"/>
      <c r="VOB243"/>
      <c r="VOC243"/>
      <c r="VOD243"/>
      <c r="VOE243"/>
      <c r="VOF243"/>
      <c r="VOG243"/>
      <c r="VOH243"/>
      <c r="VOI243"/>
      <c r="VOJ243"/>
      <c r="VOK243"/>
      <c r="VOL243"/>
      <c r="VOM243"/>
      <c r="VON243"/>
      <c r="VOO243"/>
      <c r="VOP243"/>
      <c r="VOQ243"/>
      <c r="VOR243"/>
      <c r="VOS243"/>
      <c r="VOT243"/>
      <c r="VOU243"/>
      <c r="VOV243"/>
      <c r="VOW243"/>
      <c r="VOX243"/>
      <c r="VOY243"/>
      <c r="VOZ243"/>
      <c r="VPA243"/>
      <c r="VPB243"/>
      <c r="VPC243"/>
      <c r="VPD243"/>
      <c r="VPE243"/>
      <c r="VPF243"/>
      <c r="VPG243"/>
      <c r="VPH243"/>
      <c r="VPI243"/>
      <c r="VPJ243"/>
      <c r="VPK243"/>
      <c r="VPL243"/>
      <c r="VPM243"/>
      <c r="VPN243"/>
      <c r="VPO243"/>
      <c r="VPP243"/>
      <c r="VPQ243"/>
      <c r="VPR243"/>
      <c r="VPS243"/>
      <c r="VPT243"/>
      <c r="VPU243"/>
      <c r="VPV243"/>
      <c r="VPW243"/>
      <c r="VPX243"/>
      <c r="VPY243"/>
      <c r="VPZ243"/>
      <c r="VQA243"/>
      <c r="VQB243"/>
      <c r="VQC243"/>
      <c r="VQD243"/>
      <c r="VQE243"/>
      <c r="VQF243"/>
      <c r="VQG243"/>
      <c r="VQH243"/>
      <c r="VQI243"/>
      <c r="VQJ243"/>
      <c r="VQK243"/>
      <c r="VQL243"/>
      <c r="VQM243"/>
      <c r="VQN243"/>
      <c r="VQO243"/>
      <c r="VQP243"/>
      <c r="VQQ243"/>
      <c r="VQR243"/>
      <c r="VQS243"/>
      <c r="VQT243"/>
      <c r="VQU243"/>
      <c r="VQV243"/>
      <c r="VQW243"/>
      <c r="VQX243"/>
      <c r="VQY243"/>
      <c r="VQZ243"/>
      <c r="VRA243"/>
      <c r="VRB243"/>
      <c r="VRC243"/>
      <c r="VRD243"/>
      <c r="VRE243"/>
      <c r="VRF243"/>
      <c r="VRG243"/>
      <c r="VRH243"/>
      <c r="VRI243"/>
      <c r="VRJ243"/>
      <c r="VRK243"/>
      <c r="VRL243"/>
      <c r="VRM243"/>
      <c r="VRN243"/>
      <c r="VRO243"/>
      <c r="VRP243"/>
      <c r="VRQ243"/>
      <c r="VRR243"/>
      <c r="VRS243"/>
      <c r="VRT243"/>
      <c r="VRU243"/>
      <c r="VRV243"/>
      <c r="VRW243"/>
      <c r="VRX243"/>
      <c r="VRY243"/>
      <c r="VRZ243"/>
      <c r="VSA243"/>
      <c r="VSB243"/>
      <c r="VSC243"/>
      <c r="VSD243"/>
      <c r="VSE243"/>
      <c r="VSF243"/>
      <c r="VSG243"/>
      <c r="VSH243"/>
      <c r="VSI243"/>
      <c r="VSJ243"/>
      <c r="VSK243"/>
      <c r="VSL243"/>
      <c r="VSM243"/>
      <c r="VSN243"/>
      <c r="VSO243"/>
      <c r="VSP243"/>
      <c r="VSQ243"/>
      <c r="VSR243"/>
      <c r="VSS243"/>
      <c r="VST243"/>
      <c r="VSU243"/>
      <c r="VSV243"/>
      <c r="VSW243"/>
      <c r="VSX243"/>
      <c r="VSY243"/>
      <c r="VSZ243"/>
      <c r="VTA243"/>
      <c r="VTB243"/>
      <c r="VTC243"/>
      <c r="VTD243"/>
      <c r="VTE243"/>
      <c r="VTF243"/>
      <c r="VTG243"/>
      <c r="VTH243"/>
      <c r="VTI243"/>
      <c r="VTJ243"/>
      <c r="VTK243"/>
      <c r="VTL243"/>
      <c r="VTM243"/>
      <c r="VTN243"/>
      <c r="VTO243"/>
      <c r="VTP243"/>
      <c r="VTQ243"/>
      <c r="VTR243"/>
      <c r="VTS243"/>
      <c r="VTT243"/>
      <c r="VTU243"/>
      <c r="VTV243"/>
      <c r="VTW243"/>
      <c r="VTX243"/>
      <c r="VTY243"/>
      <c r="VTZ243"/>
      <c r="VUA243"/>
      <c r="VUB243"/>
      <c r="VUC243"/>
      <c r="VUD243"/>
      <c r="VUE243"/>
      <c r="VUF243"/>
      <c r="VUG243"/>
      <c r="VUH243"/>
      <c r="VUI243"/>
      <c r="VUJ243"/>
      <c r="VUK243"/>
      <c r="VUL243"/>
      <c r="VUM243"/>
      <c r="VUN243"/>
      <c r="VUO243"/>
      <c r="VUP243"/>
      <c r="VUQ243"/>
      <c r="VUR243"/>
      <c r="VUS243"/>
      <c r="VUT243"/>
      <c r="VUU243"/>
      <c r="VUV243"/>
      <c r="VUW243"/>
      <c r="VUX243"/>
      <c r="VUY243"/>
      <c r="VUZ243"/>
      <c r="VVA243"/>
      <c r="VVB243"/>
      <c r="VVC243"/>
      <c r="VVD243"/>
      <c r="VVE243"/>
      <c r="VVF243"/>
      <c r="VVG243"/>
      <c r="VVH243"/>
      <c r="VVI243"/>
      <c r="VVJ243"/>
      <c r="VVK243"/>
      <c r="VVL243"/>
      <c r="VVM243"/>
      <c r="VVN243"/>
      <c r="VVO243"/>
      <c r="VVP243"/>
      <c r="VVQ243"/>
      <c r="VVR243"/>
      <c r="VVS243"/>
      <c r="VVT243"/>
      <c r="VVU243"/>
      <c r="VVV243"/>
      <c r="VVW243"/>
      <c r="VVX243"/>
      <c r="VVY243"/>
      <c r="VVZ243"/>
      <c r="VWA243"/>
      <c r="VWB243"/>
      <c r="VWC243"/>
      <c r="VWD243"/>
      <c r="VWE243"/>
      <c r="VWF243"/>
      <c r="VWG243"/>
      <c r="VWH243"/>
      <c r="VWI243"/>
      <c r="VWJ243"/>
      <c r="VWK243"/>
      <c r="VWL243"/>
      <c r="VWM243"/>
      <c r="VWN243"/>
      <c r="VWO243"/>
      <c r="VWP243"/>
      <c r="VWQ243"/>
      <c r="VWR243"/>
      <c r="VWS243"/>
      <c r="VWT243"/>
      <c r="VWU243"/>
      <c r="VWV243"/>
      <c r="VWW243"/>
      <c r="VWX243"/>
      <c r="VWY243"/>
      <c r="VWZ243"/>
      <c r="VXA243"/>
      <c r="VXB243"/>
      <c r="VXC243"/>
      <c r="VXD243"/>
      <c r="VXE243"/>
      <c r="VXF243"/>
      <c r="VXG243"/>
      <c r="VXH243"/>
      <c r="VXI243"/>
      <c r="VXJ243"/>
      <c r="VXK243"/>
      <c r="VXL243"/>
      <c r="VXM243"/>
      <c r="VXN243"/>
      <c r="VXO243"/>
      <c r="VXP243"/>
      <c r="VXQ243"/>
      <c r="VXR243"/>
      <c r="VXS243"/>
      <c r="VXT243"/>
      <c r="VXU243"/>
      <c r="VXV243"/>
      <c r="VXW243"/>
      <c r="VXX243"/>
      <c r="VXY243"/>
      <c r="VXZ243"/>
      <c r="VYA243"/>
      <c r="VYB243"/>
      <c r="VYC243"/>
      <c r="VYD243"/>
      <c r="VYE243"/>
      <c r="VYF243"/>
      <c r="VYG243"/>
      <c r="VYH243"/>
      <c r="VYI243"/>
      <c r="VYJ243"/>
      <c r="VYK243"/>
      <c r="VYL243"/>
      <c r="VYM243"/>
      <c r="VYN243"/>
      <c r="VYO243"/>
      <c r="VYP243"/>
      <c r="VYQ243"/>
      <c r="VYR243"/>
      <c r="VYS243"/>
      <c r="VYT243"/>
      <c r="VYU243"/>
      <c r="VYV243"/>
      <c r="VYW243"/>
      <c r="VYX243"/>
      <c r="VYY243"/>
      <c r="VYZ243"/>
      <c r="VZA243"/>
      <c r="VZB243"/>
      <c r="VZC243"/>
      <c r="VZD243"/>
      <c r="VZE243"/>
      <c r="VZF243"/>
      <c r="VZG243"/>
      <c r="VZH243"/>
      <c r="VZI243"/>
      <c r="VZJ243"/>
      <c r="VZK243"/>
      <c r="VZL243"/>
      <c r="VZM243"/>
      <c r="VZN243"/>
      <c r="VZO243"/>
      <c r="VZP243"/>
      <c r="VZQ243"/>
      <c r="VZR243"/>
      <c r="VZS243"/>
      <c r="VZT243"/>
      <c r="VZU243"/>
      <c r="VZV243"/>
      <c r="VZW243"/>
      <c r="VZX243"/>
      <c r="VZY243"/>
      <c r="VZZ243"/>
      <c r="WAA243"/>
      <c r="WAB243"/>
      <c r="WAC243"/>
      <c r="WAD243"/>
      <c r="WAE243"/>
      <c r="WAF243"/>
      <c r="WAG243"/>
      <c r="WAH243"/>
      <c r="WAI243"/>
      <c r="WAJ243"/>
      <c r="WAK243"/>
      <c r="WAL243"/>
      <c r="WAM243"/>
      <c r="WAN243"/>
      <c r="WAO243"/>
      <c r="WAP243"/>
      <c r="WAQ243"/>
      <c r="WAR243"/>
      <c r="WAS243"/>
      <c r="WAT243"/>
      <c r="WAU243"/>
      <c r="WAV243"/>
      <c r="WAW243"/>
      <c r="WAX243"/>
      <c r="WAY243"/>
      <c r="WAZ243"/>
      <c r="WBA243"/>
      <c r="WBB243"/>
      <c r="WBC243"/>
      <c r="WBD243"/>
      <c r="WBE243"/>
      <c r="WBF243"/>
      <c r="WBG243"/>
      <c r="WBH243"/>
      <c r="WBI243"/>
      <c r="WBJ243"/>
      <c r="WBK243"/>
      <c r="WBL243"/>
      <c r="WBM243"/>
      <c r="WBN243"/>
      <c r="WBO243"/>
      <c r="WBP243"/>
      <c r="WBQ243"/>
      <c r="WBR243"/>
      <c r="WBS243"/>
      <c r="WBT243"/>
      <c r="WBU243"/>
      <c r="WBV243"/>
      <c r="WBW243"/>
      <c r="WBX243"/>
      <c r="WBY243"/>
      <c r="WBZ243"/>
      <c r="WCA243"/>
      <c r="WCB243"/>
      <c r="WCC243"/>
      <c r="WCD243"/>
      <c r="WCE243"/>
      <c r="WCF243"/>
      <c r="WCG243"/>
      <c r="WCH243"/>
      <c r="WCI243"/>
      <c r="WCJ243"/>
      <c r="WCK243"/>
      <c r="WCL243"/>
      <c r="WCM243"/>
      <c r="WCN243"/>
      <c r="WCO243"/>
      <c r="WCP243"/>
      <c r="WCQ243"/>
      <c r="WCR243"/>
      <c r="WCS243"/>
      <c r="WCT243"/>
      <c r="WCU243"/>
      <c r="WCV243"/>
      <c r="WCW243"/>
      <c r="WCX243"/>
      <c r="WCY243"/>
      <c r="WCZ243"/>
      <c r="WDA243"/>
      <c r="WDB243"/>
      <c r="WDC243"/>
      <c r="WDD243"/>
      <c r="WDE243"/>
      <c r="WDF243"/>
      <c r="WDG243"/>
      <c r="WDH243"/>
      <c r="WDI243"/>
      <c r="WDJ243"/>
      <c r="WDK243"/>
      <c r="WDL243"/>
      <c r="WDM243"/>
      <c r="WDN243"/>
      <c r="WDO243"/>
      <c r="WDP243"/>
      <c r="WDQ243"/>
      <c r="WDR243"/>
      <c r="WDS243"/>
      <c r="WDT243"/>
      <c r="WDU243"/>
      <c r="WDV243"/>
      <c r="WDW243"/>
      <c r="WDX243"/>
      <c r="WDY243"/>
      <c r="WDZ243"/>
      <c r="WEA243"/>
      <c r="WEB243"/>
      <c r="WEC243"/>
      <c r="WED243"/>
      <c r="WEE243"/>
      <c r="WEF243"/>
      <c r="WEG243"/>
      <c r="WEH243"/>
      <c r="WEI243"/>
      <c r="WEJ243"/>
      <c r="WEK243"/>
      <c r="WEL243"/>
      <c r="WEM243"/>
      <c r="WEN243"/>
      <c r="WEO243"/>
      <c r="WEP243"/>
      <c r="WEQ243"/>
      <c r="WER243"/>
      <c r="WES243"/>
      <c r="WET243"/>
      <c r="WEU243"/>
      <c r="WEV243"/>
      <c r="WEW243"/>
      <c r="WEX243"/>
      <c r="WEY243"/>
      <c r="WEZ243"/>
      <c r="WFA243"/>
      <c r="WFB243"/>
      <c r="WFC243"/>
      <c r="WFD243"/>
      <c r="WFE243"/>
      <c r="WFF243"/>
      <c r="WFG243"/>
      <c r="WFH243"/>
      <c r="WFI243"/>
      <c r="WFJ243"/>
      <c r="WFK243"/>
      <c r="WFL243"/>
      <c r="WFM243"/>
      <c r="WFN243"/>
      <c r="WFO243"/>
      <c r="WFP243"/>
      <c r="WFQ243"/>
      <c r="WFR243"/>
      <c r="WFS243"/>
      <c r="WFT243"/>
      <c r="WFU243"/>
      <c r="WFV243"/>
      <c r="WFW243"/>
      <c r="WFX243"/>
      <c r="WFY243"/>
      <c r="WFZ243"/>
      <c r="WGA243"/>
      <c r="WGB243"/>
      <c r="WGC243"/>
      <c r="WGD243"/>
      <c r="WGE243"/>
      <c r="WGF243"/>
      <c r="WGG243"/>
      <c r="WGH243"/>
      <c r="WGI243"/>
      <c r="WGJ243"/>
      <c r="WGK243"/>
      <c r="WGL243"/>
      <c r="WGM243"/>
      <c r="WGN243"/>
      <c r="WGO243"/>
      <c r="WGP243"/>
      <c r="WGQ243"/>
      <c r="WGR243"/>
      <c r="WGS243"/>
      <c r="WGT243"/>
      <c r="WGU243"/>
      <c r="WGV243"/>
      <c r="WGW243"/>
      <c r="WGX243"/>
      <c r="WGY243"/>
      <c r="WGZ243"/>
      <c r="WHA243"/>
      <c r="WHB243"/>
      <c r="WHC243"/>
      <c r="WHD243"/>
      <c r="WHE243"/>
      <c r="WHF243"/>
      <c r="WHG243"/>
      <c r="WHH243"/>
      <c r="WHI243"/>
      <c r="WHJ243"/>
      <c r="WHK243"/>
      <c r="WHL243"/>
      <c r="WHM243"/>
      <c r="WHN243"/>
      <c r="WHO243"/>
      <c r="WHP243"/>
      <c r="WHQ243"/>
      <c r="WHR243"/>
      <c r="WHS243"/>
      <c r="WHT243"/>
      <c r="WHU243"/>
      <c r="WHV243"/>
      <c r="WHW243"/>
      <c r="WHX243"/>
      <c r="WHY243"/>
      <c r="WHZ243"/>
      <c r="WIA243"/>
      <c r="WIB243"/>
      <c r="WIC243"/>
      <c r="WID243"/>
      <c r="WIE243"/>
      <c r="WIF243"/>
      <c r="WIG243"/>
      <c r="WIH243"/>
      <c r="WII243"/>
      <c r="WIJ243"/>
      <c r="WIK243"/>
      <c r="WIL243"/>
      <c r="WIM243"/>
      <c r="WIN243"/>
      <c r="WIO243"/>
      <c r="WIP243"/>
      <c r="WIQ243"/>
      <c r="WIR243"/>
      <c r="WIS243"/>
      <c r="WIT243"/>
      <c r="WIU243"/>
      <c r="WIV243"/>
      <c r="WIW243"/>
      <c r="WIX243"/>
      <c r="WIY243"/>
      <c r="WIZ243"/>
      <c r="WJA243"/>
      <c r="WJB243"/>
      <c r="WJC243"/>
      <c r="WJD243"/>
      <c r="WJE243"/>
      <c r="WJF243"/>
      <c r="WJG243"/>
      <c r="WJH243"/>
      <c r="WJI243"/>
      <c r="WJJ243"/>
      <c r="WJK243"/>
      <c r="WJL243"/>
      <c r="WJM243"/>
      <c r="WJN243"/>
      <c r="WJO243"/>
      <c r="WJP243"/>
      <c r="WJQ243"/>
      <c r="WJR243"/>
      <c r="WJS243"/>
      <c r="WJT243"/>
      <c r="WJU243"/>
      <c r="WJV243"/>
      <c r="WJW243"/>
      <c r="WJX243"/>
      <c r="WJY243"/>
      <c r="WJZ243"/>
      <c r="WKA243"/>
      <c r="WKB243"/>
      <c r="WKC243"/>
      <c r="WKD243"/>
      <c r="WKE243"/>
      <c r="WKF243"/>
      <c r="WKG243"/>
      <c r="WKH243"/>
      <c r="WKI243"/>
      <c r="WKJ243"/>
      <c r="WKK243"/>
      <c r="WKL243"/>
      <c r="WKM243"/>
      <c r="WKN243"/>
      <c r="WKO243"/>
      <c r="WKP243"/>
      <c r="WKQ243"/>
      <c r="WKR243"/>
      <c r="WKS243"/>
      <c r="WKT243"/>
      <c r="WKU243"/>
      <c r="WKV243"/>
      <c r="WKW243"/>
      <c r="WKX243"/>
      <c r="WKY243"/>
      <c r="WKZ243"/>
      <c r="WLA243"/>
      <c r="WLB243"/>
      <c r="WLC243"/>
      <c r="WLD243"/>
      <c r="WLE243"/>
      <c r="WLF243"/>
      <c r="WLG243"/>
      <c r="WLH243"/>
      <c r="WLI243"/>
      <c r="WLJ243"/>
      <c r="WLK243"/>
      <c r="WLL243"/>
      <c r="WLM243"/>
      <c r="WLN243"/>
      <c r="WLO243"/>
      <c r="WLP243"/>
      <c r="WLQ243"/>
      <c r="WLR243"/>
      <c r="WLS243"/>
      <c r="WLT243"/>
      <c r="WLU243"/>
      <c r="WLV243"/>
      <c r="WLW243"/>
      <c r="WLX243"/>
      <c r="WLY243"/>
      <c r="WLZ243"/>
      <c r="WMA243"/>
      <c r="WMB243"/>
      <c r="WMC243"/>
      <c r="WMD243"/>
      <c r="WME243"/>
      <c r="WMF243"/>
      <c r="WMG243"/>
      <c r="WMH243"/>
      <c r="WMI243"/>
      <c r="WMJ243"/>
      <c r="WMK243"/>
      <c r="WML243"/>
      <c r="WMM243"/>
      <c r="WMN243"/>
      <c r="WMO243"/>
      <c r="WMP243"/>
      <c r="WMQ243"/>
      <c r="WMR243"/>
      <c r="WMS243"/>
      <c r="WMT243"/>
      <c r="WMU243"/>
      <c r="WMV243"/>
      <c r="WMW243"/>
      <c r="WMX243"/>
      <c r="WMY243"/>
      <c r="WMZ243"/>
      <c r="WNA243"/>
      <c r="WNB243"/>
      <c r="WNC243"/>
      <c r="WND243"/>
      <c r="WNE243"/>
      <c r="WNF243"/>
      <c r="WNG243"/>
      <c r="WNH243"/>
      <c r="WNI243"/>
      <c r="WNJ243"/>
      <c r="WNK243"/>
      <c r="WNL243"/>
      <c r="WNM243"/>
      <c r="WNN243"/>
      <c r="WNO243"/>
      <c r="WNP243"/>
      <c r="WNQ243"/>
      <c r="WNR243"/>
      <c r="WNS243"/>
      <c r="WNT243"/>
      <c r="WNU243"/>
      <c r="WNV243"/>
      <c r="WNW243"/>
      <c r="WNX243"/>
      <c r="WNY243"/>
      <c r="WNZ243"/>
      <c r="WOA243"/>
      <c r="WOB243"/>
      <c r="WOC243"/>
      <c r="WOD243"/>
      <c r="WOE243"/>
      <c r="WOF243"/>
      <c r="WOG243"/>
      <c r="WOH243"/>
      <c r="WOI243"/>
      <c r="WOJ243"/>
      <c r="WOK243"/>
      <c r="WOL243"/>
      <c r="WOM243"/>
      <c r="WON243"/>
      <c r="WOO243"/>
      <c r="WOP243"/>
      <c r="WOQ243"/>
      <c r="WOR243"/>
      <c r="WOS243"/>
      <c r="WOT243"/>
      <c r="WOU243"/>
      <c r="WOV243"/>
      <c r="WOW243"/>
      <c r="WOX243"/>
      <c r="WOY243"/>
      <c r="WOZ243"/>
      <c r="WPA243"/>
      <c r="WPB243"/>
      <c r="WPC243"/>
      <c r="WPD243"/>
      <c r="WPE243"/>
      <c r="WPF243"/>
      <c r="WPG243"/>
      <c r="WPH243"/>
      <c r="WPI243"/>
      <c r="WPJ243"/>
      <c r="WPK243"/>
      <c r="WPL243"/>
      <c r="WPM243"/>
      <c r="WPN243"/>
      <c r="WPO243"/>
      <c r="WPP243"/>
      <c r="WPQ243"/>
      <c r="WPR243"/>
      <c r="WPS243"/>
      <c r="WPT243"/>
      <c r="WPU243"/>
      <c r="WPV243"/>
      <c r="WPW243"/>
      <c r="WPX243"/>
      <c r="WPY243"/>
      <c r="WPZ243"/>
      <c r="WQA243"/>
      <c r="WQB243"/>
      <c r="WQC243"/>
      <c r="WQD243"/>
      <c r="WQE243"/>
      <c r="WQF243"/>
      <c r="WQG243"/>
      <c r="WQH243"/>
      <c r="WQI243"/>
      <c r="WQJ243"/>
      <c r="WQK243"/>
      <c r="WQL243"/>
      <c r="WQM243"/>
      <c r="WQN243"/>
      <c r="WQO243"/>
      <c r="WQP243"/>
      <c r="WQQ243"/>
      <c r="WQR243"/>
      <c r="WQS243"/>
      <c r="WQT243"/>
      <c r="WQU243"/>
      <c r="WQV243"/>
      <c r="WQW243"/>
      <c r="WQX243"/>
      <c r="WQY243"/>
      <c r="WQZ243"/>
      <c r="WRA243"/>
      <c r="WRB243"/>
      <c r="WRC243"/>
      <c r="WRD243"/>
      <c r="WRE243"/>
      <c r="WRF243"/>
      <c r="WRG243"/>
      <c r="WRH243"/>
      <c r="WRI243"/>
      <c r="WRJ243"/>
      <c r="WRK243"/>
      <c r="WRL243"/>
      <c r="WRM243"/>
      <c r="WRN243"/>
      <c r="WRO243"/>
      <c r="WRP243"/>
      <c r="WRQ243"/>
      <c r="WRR243"/>
      <c r="WRS243"/>
      <c r="WRT243"/>
      <c r="WRU243"/>
      <c r="WRV243"/>
      <c r="WRW243"/>
      <c r="WRX243"/>
      <c r="WRY243"/>
      <c r="WRZ243"/>
      <c r="WSA243"/>
      <c r="WSB243"/>
      <c r="WSC243"/>
      <c r="WSD243"/>
      <c r="WSE243"/>
      <c r="WSF243"/>
      <c r="WSG243"/>
      <c r="WSH243"/>
      <c r="WSI243"/>
      <c r="WSJ243"/>
      <c r="WSK243"/>
      <c r="WSL243"/>
      <c r="WSM243"/>
      <c r="WSN243"/>
      <c r="WSO243"/>
      <c r="WSP243"/>
      <c r="WSQ243"/>
      <c r="WSR243"/>
      <c r="WSS243"/>
      <c r="WST243"/>
      <c r="WSU243"/>
      <c r="WSV243"/>
      <c r="WSW243"/>
      <c r="WSX243"/>
      <c r="WSY243"/>
      <c r="WSZ243"/>
      <c r="WTA243"/>
      <c r="WTB243"/>
      <c r="WTC243"/>
      <c r="WTD243"/>
      <c r="WTE243"/>
      <c r="WTF243"/>
      <c r="WTG243"/>
      <c r="WTH243"/>
      <c r="WTI243"/>
      <c r="WTJ243"/>
      <c r="WTK243"/>
      <c r="WTL243"/>
      <c r="WTM243"/>
      <c r="WTN243"/>
      <c r="WTO243"/>
      <c r="WTP243"/>
      <c r="WTQ243"/>
      <c r="WTR243"/>
      <c r="WTS243"/>
      <c r="WTT243"/>
      <c r="WTU243"/>
      <c r="WTV243"/>
      <c r="WTW243"/>
      <c r="WTX243"/>
      <c r="WTY243"/>
      <c r="WTZ243"/>
      <c r="WUA243"/>
      <c r="WUB243"/>
      <c r="WUC243"/>
      <c r="WUD243"/>
      <c r="WUE243"/>
      <c r="WUF243"/>
      <c r="WUG243"/>
      <c r="WUH243"/>
      <c r="WUI243"/>
      <c r="WUJ243"/>
      <c r="WUK243"/>
      <c r="WUL243"/>
      <c r="WUM243"/>
      <c r="WUN243"/>
      <c r="WUO243"/>
      <c r="WUP243"/>
      <c r="WUQ243"/>
      <c r="WUR243"/>
      <c r="WUS243"/>
      <c r="WUT243"/>
      <c r="WUU243"/>
      <c r="WUV243"/>
      <c r="WUW243"/>
      <c r="WUX243"/>
      <c r="WUY243"/>
      <c r="WUZ243"/>
      <c r="WVA243"/>
      <c r="WVB243"/>
      <c r="WVC243"/>
      <c r="WVD243"/>
      <c r="WVE243"/>
      <c r="WVF243"/>
      <c r="WVG243"/>
      <c r="WVH243"/>
      <c r="WVI243"/>
      <c r="WVJ243"/>
      <c r="WVK243"/>
      <c r="WVL243"/>
      <c r="WVM243"/>
      <c r="WVN243"/>
      <c r="WVO243"/>
      <c r="WVP243"/>
      <c r="WVQ243"/>
      <c r="WVR243"/>
      <c r="WVS243"/>
      <c r="WVT243"/>
      <c r="WVU243"/>
      <c r="WVV243"/>
      <c r="WVW243"/>
      <c r="WVX243"/>
      <c r="WVY243"/>
      <c r="WVZ243"/>
      <c r="WWA243"/>
      <c r="WWB243"/>
      <c r="WWC243"/>
      <c r="WWD243"/>
      <c r="WWE243"/>
      <c r="WWF243"/>
      <c r="WWG243"/>
      <c r="WWH243"/>
      <c r="WWI243"/>
      <c r="WWJ243"/>
      <c r="WWK243"/>
      <c r="WWL243"/>
      <c r="WWM243"/>
      <c r="WWN243"/>
      <c r="WWO243"/>
      <c r="WWP243"/>
      <c r="WWQ243"/>
      <c r="WWR243"/>
      <c r="WWS243"/>
      <c r="WWT243"/>
      <c r="WWU243"/>
      <c r="WWV243"/>
      <c r="WWW243"/>
      <c r="WWX243"/>
      <c r="WWY243"/>
      <c r="WWZ243"/>
      <c r="WXA243"/>
      <c r="WXB243"/>
      <c r="WXC243"/>
      <c r="WXD243"/>
      <c r="WXE243"/>
      <c r="WXF243"/>
      <c r="WXG243"/>
      <c r="WXH243"/>
      <c r="WXI243"/>
      <c r="WXJ243"/>
      <c r="WXK243"/>
      <c r="WXL243"/>
      <c r="WXM243"/>
      <c r="WXN243"/>
      <c r="WXO243"/>
      <c r="WXP243"/>
      <c r="WXQ243"/>
      <c r="WXR243"/>
      <c r="WXS243"/>
      <c r="WXT243"/>
      <c r="WXU243"/>
      <c r="WXV243"/>
      <c r="WXW243"/>
      <c r="WXX243"/>
      <c r="WXY243"/>
      <c r="WXZ243"/>
      <c r="WYA243"/>
      <c r="WYB243"/>
      <c r="WYC243"/>
      <c r="WYD243"/>
      <c r="WYE243"/>
      <c r="WYF243"/>
      <c r="WYG243"/>
      <c r="WYH243"/>
      <c r="WYI243"/>
      <c r="WYJ243"/>
      <c r="WYK243"/>
      <c r="WYL243"/>
      <c r="WYM243"/>
      <c r="WYN243"/>
      <c r="WYO243"/>
      <c r="WYP243"/>
      <c r="WYQ243"/>
      <c r="WYR243"/>
      <c r="WYS243"/>
      <c r="WYT243"/>
      <c r="WYU243"/>
      <c r="WYV243"/>
      <c r="WYW243"/>
      <c r="WYX243"/>
      <c r="WYY243"/>
      <c r="WYZ243"/>
      <c r="WZA243"/>
      <c r="WZB243"/>
      <c r="WZC243"/>
      <c r="WZD243"/>
      <c r="WZE243"/>
      <c r="WZF243"/>
      <c r="WZG243"/>
      <c r="WZH243"/>
      <c r="WZI243"/>
      <c r="WZJ243"/>
      <c r="WZK243"/>
      <c r="WZL243"/>
      <c r="WZM243"/>
      <c r="WZN243"/>
      <c r="WZO243"/>
      <c r="WZP243"/>
      <c r="WZQ243"/>
      <c r="WZR243"/>
      <c r="WZS243"/>
      <c r="WZT243"/>
      <c r="WZU243"/>
      <c r="WZV243"/>
      <c r="WZW243"/>
      <c r="WZX243"/>
      <c r="WZY243"/>
      <c r="WZZ243"/>
      <c r="XAA243"/>
      <c r="XAB243"/>
      <c r="XAC243"/>
      <c r="XAD243"/>
      <c r="XAE243"/>
      <c r="XAF243"/>
      <c r="XAG243"/>
      <c r="XAH243"/>
      <c r="XAI243"/>
      <c r="XAJ243"/>
      <c r="XAK243"/>
      <c r="XAL243"/>
      <c r="XAM243"/>
      <c r="XAN243"/>
      <c r="XAO243"/>
      <c r="XAP243"/>
      <c r="XAQ243"/>
      <c r="XAR243"/>
      <c r="XAS243"/>
      <c r="XAT243"/>
      <c r="XAU243"/>
      <c r="XAV243"/>
      <c r="XAW243"/>
      <c r="XAX243"/>
      <c r="XAY243"/>
      <c r="XAZ243"/>
      <c r="XBA243"/>
      <c r="XBB243"/>
      <c r="XBC243"/>
      <c r="XBD243"/>
      <c r="XBE243"/>
      <c r="XBF243"/>
      <c r="XBG243"/>
      <c r="XBH243"/>
      <c r="XBI243"/>
      <c r="XBJ243"/>
      <c r="XBK243"/>
      <c r="XBL243"/>
      <c r="XBM243"/>
      <c r="XBN243"/>
      <c r="XBO243"/>
      <c r="XBP243"/>
      <c r="XBQ243"/>
      <c r="XBR243"/>
      <c r="XBS243"/>
      <c r="XBT243"/>
      <c r="XBU243"/>
      <c r="XBV243"/>
      <c r="XBW243"/>
      <c r="XBX243"/>
      <c r="XBY243"/>
      <c r="XBZ243"/>
      <c r="XCA243"/>
      <c r="XCB243"/>
      <c r="XCC243"/>
      <c r="XCD243"/>
      <c r="XCE243"/>
      <c r="XCF243"/>
      <c r="XCG243"/>
      <c r="XCH243"/>
      <c r="XCI243"/>
      <c r="XCJ243"/>
      <c r="XCK243"/>
      <c r="XCL243"/>
      <c r="XCM243"/>
      <c r="XCN243"/>
      <c r="XCO243"/>
      <c r="XCP243"/>
      <c r="XCQ243"/>
      <c r="XCR243"/>
      <c r="XCS243"/>
      <c r="XCT243"/>
      <c r="XCU243"/>
      <c r="XCV243"/>
      <c r="XCW243"/>
      <c r="XCX243"/>
      <c r="XCY243"/>
      <c r="XCZ243"/>
      <c r="XDA243"/>
      <c r="XDB243"/>
      <c r="XDC243"/>
      <c r="XDD243"/>
      <c r="XDE243"/>
      <c r="XDF243"/>
      <c r="XDG243"/>
      <c r="XDH243"/>
      <c r="XDI243"/>
      <c r="XDJ243"/>
      <c r="XDK243"/>
      <c r="XDL243"/>
      <c r="XDM243"/>
      <c r="XDN243"/>
      <c r="XDO243"/>
      <c r="XDP243"/>
      <c r="XDQ243"/>
      <c r="XDR243"/>
      <c r="XDS243"/>
      <c r="XDT243"/>
      <c r="XDU243"/>
      <c r="XDV243"/>
      <c r="XDW243"/>
      <c r="XDX243"/>
      <c r="XDY243"/>
      <c r="XDZ243"/>
      <c r="XEA243"/>
      <c r="XEB243"/>
      <c r="XEC243"/>
      <c r="XED243"/>
      <c r="XEE243"/>
      <c r="XEF243"/>
      <c r="XEG243"/>
      <c r="XEH243"/>
      <c r="XEI243"/>
      <c r="XEJ243"/>
      <c r="XEK243"/>
      <c r="XEL243"/>
      <c r="XEM243"/>
      <c r="XEN243"/>
      <c r="XEO243"/>
      <c r="XEP243"/>
      <c r="XEQ243"/>
      <c r="XER243"/>
      <c r="XES243"/>
      <c r="XET243"/>
      <c r="XEU243"/>
      <c r="XEV243"/>
    </row>
    <row r="244" spans="1:16376" s="2" customFormat="1" x14ac:dyDescent="0.25">
      <c r="A244" s="62">
        <v>42946</v>
      </c>
      <c r="B244" s="63">
        <f>总!B244</f>
        <v>781474</v>
      </c>
      <c r="C244" s="63">
        <f>总!C244</f>
        <v>7796</v>
      </c>
      <c r="D244" s="63">
        <f t="shared" si="202"/>
        <v>130853</v>
      </c>
      <c r="E244" s="81">
        <f t="shared" si="189"/>
        <v>0.16744383050491762</v>
      </c>
      <c r="F244" s="64">
        <v>264469.29999999801</v>
      </c>
      <c r="G244" s="65">
        <f t="shared" si="119"/>
        <v>46828.960000000101</v>
      </c>
      <c r="H244" s="65">
        <v>32761.96</v>
      </c>
      <c r="I244" s="65">
        <v>79590.9200000001</v>
      </c>
      <c r="J244" s="66">
        <f t="shared" si="120"/>
        <v>184878.37999999791</v>
      </c>
      <c r="K244" s="70">
        <v>59377</v>
      </c>
      <c r="L244" s="63"/>
      <c r="M244" s="69"/>
      <c r="N244" s="70">
        <v>2758</v>
      </c>
      <c r="O244" s="63">
        <v>3131</v>
      </c>
      <c r="P244" s="63">
        <f t="shared" si="190"/>
        <v>548</v>
      </c>
      <c r="Q244" s="63">
        <v>372</v>
      </c>
      <c r="R244" s="63">
        <v>920</v>
      </c>
      <c r="S244" s="69">
        <f t="shared" si="191"/>
        <v>1838</v>
      </c>
      <c r="T244" s="70">
        <v>3693</v>
      </c>
      <c r="U244" s="63">
        <v>4461</v>
      </c>
      <c r="V244" s="63">
        <f t="shared" si="192"/>
        <v>722</v>
      </c>
      <c r="W244" s="63">
        <v>579</v>
      </c>
      <c r="X244" s="63">
        <v>1301</v>
      </c>
      <c r="Y244" s="69">
        <f t="shared" si="193"/>
        <v>2392</v>
      </c>
      <c r="Z244" s="77">
        <f t="shared" si="194"/>
        <v>1.3390137781000726</v>
      </c>
      <c r="AA244" s="78"/>
      <c r="AB244" s="78"/>
      <c r="AC244" s="78">
        <f t="shared" si="195"/>
        <v>1.4141304347826087</v>
      </c>
      <c r="AD244" s="79">
        <f t="shared" si="196"/>
        <v>1.3014145810663764</v>
      </c>
      <c r="AE244" s="80">
        <f t="shared" si="130"/>
        <v>4.6448961719184195E-2</v>
      </c>
      <c r="AF244" s="81"/>
      <c r="AG244" s="81">
        <f t="shared" si="121"/>
        <v>4.7716777834787068E-2</v>
      </c>
      <c r="AH244" s="136">
        <f t="shared" si="122"/>
        <v>4.6257342820030634E-2</v>
      </c>
      <c r="AI244" s="77">
        <f t="shared" si="197"/>
        <v>71.613674519360416</v>
      </c>
      <c r="AJ244" s="78">
        <f t="shared" si="207"/>
        <v>64.860055401662194</v>
      </c>
      <c r="AK244" s="78">
        <f t="shared" si="208"/>
        <v>56.583696027633849</v>
      </c>
      <c r="AL244" s="78">
        <f t="shared" si="209"/>
        <v>61.176725595695693</v>
      </c>
      <c r="AM244" s="78">
        <f t="shared" si="210"/>
        <v>77.29029264213959</v>
      </c>
      <c r="AN244" s="78">
        <f t="shared" si="199"/>
        <v>4.4540697576502355</v>
      </c>
      <c r="AO244" s="79">
        <f t="shared" si="200"/>
        <v>133.62209272950707</v>
      </c>
      <c r="AP244" s="77">
        <f t="shared" si="124"/>
        <v>95.891696881797685</v>
      </c>
      <c r="AQ244" s="78">
        <f t="shared" si="211"/>
        <v>85.454306569343245</v>
      </c>
      <c r="AR244" s="78">
        <f t="shared" si="212"/>
        <v>88.069784946236553</v>
      </c>
      <c r="AS244" s="78">
        <f t="shared" si="213"/>
        <v>86.511869565217495</v>
      </c>
      <c r="AT244" s="78">
        <f t="shared" si="214"/>
        <v>100.58671381936774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  <c r="AMP244"/>
      <c r="AMQ244"/>
      <c r="AMR244"/>
      <c r="AMS244"/>
      <c r="AMT244"/>
      <c r="AMU244"/>
      <c r="AMV244"/>
      <c r="AMW244"/>
      <c r="AMX244"/>
      <c r="AMY244"/>
      <c r="AMZ244"/>
      <c r="ANA244"/>
      <c r="ANB244"/>
      <c r="ANC244"/>
      <c r="AND244"/>
      <c r="ANE244"/>
      <c r="ANF244"/>
      <c r="ANG244"/>
      <c r="ANH244"/>
      <c r="ANI244"/>
      <c r="ANJ244"/>
      <c r="ANK244"/>
      <c r="ANL244"/>
      <c r="ANM244"/>
      <c r="ANN244"/>
      <c r="ANO244"/>
      <c r="ANP244"/>
      <c r="ANQ244"/>
      <c r="ANR244"/>
      <c r="ANS244"/>
      <c r="ANT244"/>
      <c r="ANU244"/>
      <c r="ANV244"/>
      <c r="ANW244"/>
      <c r="ANX244"/>
      <c r="ANY244"/>
      <c r="ANZ244"/>
      <c r="AOA244"/>
      <c r="AOB244"/>
      <c r="AOC244"/>
      <c r="AOD244"/>
      <c r="AOE244"/>
      <c r="AOF244"/>
      <c r="AOG244"/>
      <c r="AOH244"/>
      <c r="AOI244"/>
      <c r="AOJ244"/>
      <c r="AOK244"/>
      <c r="AOL244"/>
      <c r="AOM244"/>
      <c r="AON244"/>
      <c r="AOO244"/>
      <c r="AOP244"/>
      <c r="AOQ244"/>
      <c r="AOR244"/>
      <c r="AOS244"/>
      <c r="AOT244"/>
      <c r="AOU244"/>
      <c r="AOV244"/>
      <c r="AOW244"/>
      <c r="AOX244"/>
      <c r="AOY244"/>
      <c r="AOZ244"/>
      <c r="APA244"/>
      <c r="APB244"/>
      <c r="APC244"/>
      <c r="APD244"/>
      <c r="APE244"/>
      <c r="APF244"/>
      <c r="APG244"/>
      <c r="APH244"/>
      <c r="API244"/>
      <c r="APJ244"/>
      <c r="APK244"/>
      <c r="APL244"/>
      <c r="APM244"/>
      <c r="APN244"/>
      <c r="APO244"/>
      <c r="APP244"/>
      <c r="APQ244"/>
      <c r="APR244"/>
      <c r="APS244"/>
      <c r="APT244"/>
      <c r="APU244"/>
      <c r="APV244"/>
      <c r="APW244"/>
      <c r="APX244"/>
      <c r="APY244"/>
      <c r="APZ244"/>
      <c r="AQA244"/>
      <c r="AQB244"/>
      <c r="AQC244"/>
      <c r="AQD244"/>
      <c r="AQE244"/>
      <c r="AQF244"/>
      <c r="AQG244"/>
      <c r="AQH244"/>
      <c r="AQI244"/>
      <c r="AQJ244"/>
      <c r="AQK244"/>
      <c r="AQL244"/>
      <c r="AQM244"/>
      <c r="AQN244"/>
      <c r="AQO244"/>
      <c r="AQP244"/>
      <c r="AQQ244"/>
      <c r="AQR244"/>
      <c r="AQS244"/>
      <c r="AQT244"/>
      <c r="AQU244"/>
      <c r="AQV244"/>
      <c r="AQW244"/>
      <c r="AQX244"/>
      <c r="AQY244"/>
      <c r="AQZ244"/>
      <c r="ARA244"/>
      <c r="ARB244"/>
      <c r="ARC244"/>
      <c r="ARD244"/>
      <c r="ARE244"/>
      <c r="ARF244"/>
      <c r="ARG244"/>
      <c r="ARH244"/>
      <c r="ARI244"/>
      <c r="ARJ244"/>
      <c r="ARK244"/>
      <c r="ARL244"/>
      <c r="ARM244"/>
      <c r="ARN244"/>
      <c r="ARO244"/>
      <c r="ARP244"/>
      <c r="ARQ244"/>
      <c r="ARR244"/>
      <c r="ARS244"/>
      <c r="ART244"/>
      <c r="ARU244"/>
      <c r="ARV244"/>
      <c r="ARW244"/>
      <c r="ARX244"/>
      <c r="ARY244"/>
      <c r="ARZ244"/>
      <c r="ASA244"/>
      <c r="ASB244"/>
      <c r="ASC244"/>
      <c r="ASD244"/>
      <c r="ASE244"/>
      <c r="ASF244"/>
      <c r="ASG244"/>
      <c r="ASH244"/>
      <c r="ASI244"/>
      <c r="ASJ244"/>
      <c r="ASK244"/>
      <c r="ASL244"/>
      <c r="ASM244"/>
      <c r="ASN244"/>
      <c r="ASO244"/>
      <c r="ASP244"/>
      <c r="ASQ244"/>
      <c r="ASR244"/>
      <c r="ASS244"/>
      <c r="AST244"/>
      <c r="ASU244"/>
      <c r="ASV244"/>
      <c r="ASW244"/>
      <c r="ASX244"/>
      <c r="ASY244"/>
      <c r="ASZ244"/>
      <c r="ATA244"/>
      <c r="ATB244"/>
      <c r="ATC244"/>
      <c r="ATD244"/>
      <c r="ATE244"/>
      <c r="ATF244"/>
      <c r="ATG244"/>
      <c r="ATH244"/>
      <c r="ATI244"/>
      <c r="ATJ244"/>
      <c r="ATK244"/>
      <c r="ATL244"/>
      <c r="ATM244"/>
      <c r="ATN244"/>
      <c r="ATO244"/>
      <c r="ATP244"/>
      <c r="ATQ244"/>
      <c r="ATR244"/>
      <c r="ATS244"/>
      <c r="ATT244"/>
      <c r="ATU244"/>
      <c r="ATV244"/>
      <c r="ATW244"/>
      <c r="ATX244"/>
      <c r="ATY244"/>
      <c r="ATZ244"/>
      <c r="AUA244"/>
      <c r="AUB244"/>
      <c r="AUC244"/>
      <c r="AUD244"/>
      <c r="AUE244"/>
      <c r="AUF244"/>
      <c r="AUG244"/>
      <c r="AUH244"/>
      <c r="AUI244"/>
      <c r="AUJ244"/>
      <c r="AUK244"/>
      <c r="AUL244"/>
      <c r="AUM244"/>
      <c r="AUN244"/>
      <c r="AUO244"/>
      <c r="AUP244"/>
      <c r="AUQ244"/>
      <c r="AUR244"/>
      <c r="AUS244"/>
      <c r="AUT244"/>
      <c r="AUU244"/>
      <c r="AUV244"/>
      <c r="AUW244"/>
      <c r="AUX244"/>
      <c r="AUY244"/>
      <c r="AUZ244"/>
      <c r="AVA244"/>
      <c r="AVB244"/>
      <c r="AVC244"/>
      <c r="AVD244"/>
      <c r="AVE244"/>
      <c r="AVF244"/>
      <c r="AVG244"/>
      <c r="AVH244"/>
      <c r="AVI244"/>
      <c r="AVJ244"/>
      <c r="AVK244"/>
      <c r="AVL244"/>
      <c r="AVM244"/>
      <c r="AVN244"/>
      <c r="AVO244"/>
      <c r="AVP244"/>
      <c r="AVQ244"/>
      <c r="AVR244"/>
      <c r="AVS244"/>
      <c r="AVT244"/>
      <c r="AVU244"/>
      <c r="AVV244"/>
      <c r="AVW244"/>
      <c r="AVX244"/>
      <c r="AVY244"/>
      <c r="AVZ244"/>
      <c r="AWA244"/>
      <c r="AWB244"/>
      <c r="AWC244"/>
      <c r="AWD244"/>
      <c r="AWE244"/>
      <c r="AWF244"/>
      <c r="AWG244"/>
      <c r="AWH244"/>
      <c r="AWI244"/>
      <c r="AWJ244"/>
      <c r="AWK244"/>
      <c r="AWL244"/>
      <c r="AWM244"/>
      <c r="AWN244"/>
      <c r="AWO244"/>
      <c r="AWP244"/>
      <c r="AWQ244"/>
      <c r="AWR244"/>
      <c r="AWS244"/>
      <c r="AWT244"/>
      <c r="AWU244"/>
      <c r="AWV244"/>
      <c r="AWW244"/>
      <c r="AWX244"/>
      <c r="AWY244"/>
      <c r="AWZ244"/>
      <c r="AXA244"/>
      <c r="AXB244"/>
      <c r="AXC244"/>
      <c r="AXD244"/>
      <c r="AXE244"/>
      <c r="AXF244"/>
      <c r="AXG244"/>
      <c r="AXH244"/>
      <c r="AXI244"/>
      <c r="AXJ244"/>
      <c r="AXK244"/>
      <c r="AXL244"/>
      <c r="AXM244"/>
      <c r="AXN244"/>
      <c r="AXO244"/>
      <c r="AXP244"/>
      <c r="AXQ244"/>
      <c r="AXR244"/>
      <c r="AXS244"/>
      <c r="AXT244"/>
      <c r="AXU244"/>
      <c r="AXV244"/>
      <c r="AXW244"/>
      <c r="AXX244"/>
      <c r="AXY244"/>
      <c r="AXZ244"/>
      <c r="AYA244"/>
      <c r="AYB244"/>
      <c r="AYC244"/>
      <c r="AYD244"/>
      <c r="AYE244"/>
      <c r="AYF244"/>
      <c r="AYG244"/>
      <c r="AYH244"/>
      <c r="AYI244"/>
      <c r="AYJ244"/>
      <c r="AYK244"/>
      <c r="AYL244"/>
      <c r="AYM244"/>
      <c r="AYN244"/>
      <c r="AYO244"/>
      <c r="AYP244"/>
      <c r="AYQ244"/>
      <c r="AYR244"/>
      <c r="AYS244"/>
      <c r="AYT244"/>
      <c r="AYU244"/>
      <c r="AYV244"/>
      <c r="AYW244"/>
      <c r="AYX244"/>
      <c r="AYY244"/>
      <c r="AYZ244"/>
      <c r="AZA244"/>
      <c r="AZB244"/>
      <c r="AZC244"/>
      <c r="AZD244"/>
      <c r="AZE244"/>
      <c r="AZF244"/>
      <c r="AZG244"/>
      <c r="AZH244"/>
      <c r="AZI244"/>
      <c r="AZJ244"/>
      <c r="AZK244"/>
      <c r="AZL244"/>
      <c r="AZM244"/>
      <c r="AZN244"/>
      <c r="AZO244"/>
      <c r="AZP244"/>
      <c r="AZQ244"/>
      <c r="AZR244"/>
      <c r="AZS244"/>
      <c r="AZT244"/>
      <c r="AZU244"/>
      <c r="AZV244"/>
      <c r="AZW244"/>
      <c r="AZX244"/>
      <c r="AZY244"/>
      <c r="AZZ244"/>
      <c r="BAA244"/>
      <c r="BAB244"/>
      <c r="BAC244"/>
      <c r="BAD244"/>
      <c r="BAE244"/>
      <c r="BAF244"/>
      <c r="BAG244"/>
      <c r="BAH244"/>
      <c r="BAI244"/>
      <c r="BAJ244"/>
      <c r="BAK244"/>
      <c r="BAL244"/>
      <c r="BAM244"/>
      <c r="BAN244"/>
      <c r="BAO244"/>
      <c r="BAP244"/>
      <c r="BAQ244"/>
      <c r="BAR244"/>
      <c r="BAS244"/>
      <c r="BAT244"/>
      <c r="BAU244"/>
      <c r="BAV244"/>
      <c r="BAW244"/>
      <c r="BAX244"/>
      <c r="BAY244"/>
      <c r="BAZ244"/>
      <c r="BBA244"/>
      <c r="BBB244"/>
      <c r="BBC244"/>
      <c r="BBD244"/>
      <c r="BBE244"/>
      <c r="BBF244"/>
      <c r="BBG244"/>
      <c r="BBH244"/>
      <c r="BBI244"/>
      <c r="BBJ244"/>
      <c r="BBK244"/>
      <c r="BBL244"/>
      <c r="BBM244"/>
      <c r="BBN244"/>
      <c r="BBO244"/>
      <c r="BBP244"/>
      <c r="BBQ244"/>
      <c r="BBR244"/>
      <c r="BBS244"/>
      <c r="BBT244"/>
      <c r="BBU244"/>
      <c r="BBV244"/>
      <c r="BBW244"/>
      <c r="BBX244"/>
      <c r="BBY244"/>
      <c r="BBZ244"/>
      <c r="BCA244"/>
      <c r="BCB244"/>
      <c r="BCC244"/>
      <c r="BCD244"/>
      <c r="BCE244"/>
      <c r="BCF244"/>
      <c r="BCG244"/>
      <c r="BCH244"/>
      <c r="BCI244"/>
      <c r="BCJ244"/>
      <c r="BCK244"/>
      <c r="BCL244"/>
      <c r="BCM244"/>
      <c r="BCN244"/>
      <c r="BCO244"/>
      <c r="BCP244"/>
      <c r="BCQ244"/>
      <c r="BCR244"/>
      <c r="BCS244"/>
      <c r="BCT244"/>
      <c r="BCU244"/>
      <c r="BCV244"/>
      <c r="BCW244"/>
      <c r="BCX244"/>
      <c r="BCY244"/>
      <c r="BCZ244"/>
      <c r="BDA244"/>
      <c r="BDB244"/>
      <c r="BDC244"/>
      <c r="BDD244"/>
      <c r="BDE244"/>
      <c r="BDF244"/>
      <c r="BDG244"/>
      <c r="BDH244"/>
      <c r="BDI244"/>
      <c r="BDJ244"/>
      <c r="BDK244"/>
      <c r="BDL244"/>
      <c r="BDM244"/>
      <c r="BDN244"/>
      <c r="BDO244"/>
      <c r="BDP244"/>
      <c r="BDQ244"/>
      <c r="BDR244"/>
      <c r="BDS244"/>
      <c r="BDT244"/>
      <c r="BDU244"/>
      <c r="BDV244"/>
      <c r="BDW244"/>
      <c r="BDX244"/>
      <c r="BDY244"/>
      <c r="BDZ244"/>
      <c r="BEA244"/>
      <c r="BEB244"/>
      <c r="BEC244"/>
      <c r="BED244"/>
      <c r="BEE244"/>
      <c r="BEF244"/>
      <c r="BEG244"/>
      <c r="BEH244"/>
      <c r="BEI244"/>
      <c r="BEJ244"/>
      <c r="BEK244"/>
      <c r="BEL244"/>
      <c r="BEM244"/>
      <c r="BEN244"/>
      <c r="BEO244"/>
      <c r="BEP244"/>
      <c r="BEQ244"/>
      <c r="BER244"/>
      <c r="BES244"/>
      <c r="BET244"/>
      <c r="BEU244"/>
      <c r="BEV244"/>
      <c r="BEW244"/>
      <c r="BEX244"/>
      <c r="BEY244"/>
      <c r="BEZ244"/>
      <c r="BFA244"/>
      <c r="BFB244"/>
      <c r="BFC244"/>
      <c r="BFD244"/>
      <c r="BFE244"/>
      <c r="BFF244"/>
      <c r="BFG244"/>
      <c r="BFH244"/>
      <c r="BFI244"/>
      <c r="BFJ244"/>
      <c r="BFK244"/>
      <c r="BFL244"/>
      <c r="BFM244"/>
      <c r="BFN244"/>
      <c r="BFO244"/>
      <c r="BFP244"/>
      <c r="BFQ244"/>
      <c r="BFR244"/>
      <c r="BFS244"/>
      <c r="BFT244"/>
      <c r="BFU244"/>
      <c r="BFV244"/>
      <c r="BFW244"/>
      <c r="BFX244"/>
      <c r="BFY244"/>
      <c r="BFZ244"/>
      <c r="BGA244"/>
      <c r="BGB244"/>
      <c r="BGC244"/>
      <c r="BGD244"/>
      <c r="BGE244"/>
      <c r="BGF244"/>
      <c r="BGG244"/>
      <c r="BGH244"/>
      <c r="BGI244"/>
      <c r="BGJ244"/>
      <c r="BGK244"/>
      <c r="BGL244"/>
      <c r="BGM244"/>
      <c r="BGN244"/>
      <c r="BGO244"/>
      <c r="BGP244"/>
      <c r="BGQ244"/>
      <c r="BGR244"/>
      <c r="BGS244"/>
      <c r="BGT244"/>
      <c r="BGU244"/>
      <c r="BGV244"/>
      <c r="BGW244"/>
      <c r="BGX244"/>
      <c r="BGY244"/>
      <c r="BGZ244"/>
      <c r="BHA244"/>
      <c r="BHB244"/>
      <c r="BHC244"/>
      <c r="BHD244"/>
      <c r="BHE244"/>
      <c r="BHF244"/>
      <c r="BHG244"/>
      <c r="BHH244"/>
      <c r="BHI244"/>
      <c r="BHJ244"/>
      <c r="BHK244"/>
      <c r="BHL244"/>
      <c r="BHM244"/>
      <c r="BHN244"/>
      <c r="BHO244"/>
      <c r="BHP244"/>
      <c r="BHQ244"/>
      <c r="BHR244"/>
      <c r="BHS244"/>
      <c r="BHT244"/>
      <c r="BHU244"/>
      <c r="BHV244"/>
      <c r="BHW244"/>
      <c r="BHX244"/>
      <c r="BHY244"/>
      <c r="BHZ244"/>
      <c r="BIA244"/>
      <c r="BIB244"/>
      <c r="BIC244"/>
      <c r="BID244"/>
      <c r="BIE244"/>
      <c r="BIF244"/>
      <c r="BIG244"/>
      <c r="BIH244"/>
      <c r="BII244"/>
      <c r="BIJ244"/>
      <c r="BIK244"/>
      <c r="BIL244"/>
      <c r="BIM244"/>
      <c r="BIN244"/>
      <c r="BIO244"/>
      <c r="BIP244"/>
      <c r="BIQ244"/>
      <c r="BIR244"/>
      <c r="BIS244"/>
      <c r="BIT244"/>
      <c r="BIU244"/>
      <c r="BIV244"/>
      <c r="BIW244"/>
      <c r="BIX244"/>
      <c r="BIY244"/>
      <c r="BIZ244"/>
      <c r="BJA244"/>
      <c r="BJB244"/>
      <c r="BJC244"/>
      <c r="BJD244"/>
      <c r="BJE244"/>
      <c r="BJF244"/>
      <c r="BJG244"/>
      <c r="BJH244"/>
      <c r="BJI244"/>
      <c r="BJJ244"/>
      <c r="BJK244"/>
      <c r="BJL244"/>
      <c r="BJM244"/>
      <c r="BJN244"/>
      <c r="BJO244"/>
      <c r="BJP244"/>
      <c r="BJQ244"/>
      <c r="BJR244"/>
      <c r="BJS244"/>
      <c r="BJT244"/>
      <c r="BJU244"/>
      <c r="BJV244"/>
      <c r="BJW244"/>
      <c r="BJX244"/>
      <c r="BJY244"/>
      <c r="BJZ244"/>
      <c r="BKA244"/>
      <c r="BKB244"/>
      <c r="BKC244"/>
      <c r="BKD244"/>
      <c r="BKE244"/>
      <c r="BKF244"/>
      <c r="BKG244"/>
      <c r="BKH244"/>
      <c r="BKI244"/>
      <c r="BKJ244"/>
      <c r="BKK244"/>
      <c r="BKL244"/>
      <c r="BKM244"/>
      <c r="BKN244"/>
      <c r="BKO244"/>
      <c r="BKP244"/>
      <c r="BKQ244"/>
      <c r="BKR244"/>
      <c r="BKS244"/>
      <c r="BKT244"/>
      <c r="BKU244"/>
      <c r="BKV244"/>
      <c r="BKW244"/>
      <c r="BKX244"/>
      <c r="BKY244"/>
      <c r="BKZ244"/>
      <c r="BLA244"/>
      <c r="BLB244"/>
      <c r="BLC244"/>
      <c r="BLD244"/>
      <c r="BLE244"/>
      <c r="BLF244"/>
      <c r="BLG244"/>
      <c r="BLH244"/>
      <c r="BLI244"/>
      <c r="BLJ244"/>
      <c r="BLK244"/>
      <c r="BLL244"/>
      <c r="BLM244"/>
      <c r="BLN244"/>
      <c r="BLO244"/>
      <c r="BLP244"/>
      <c r="BLQ244"/>
      <c r="BLR244"/>
      <c r="BLS244"/>
      <c r="BLT244"/>
      <c r="BLU244"/>
      <c r="BLV244"/>
      <c r="BLW244"/>
      <c r="BLX244"/>
      <c r="BLY244"/>
      <c r="BLZ244"/>
      <c r="BMA244"/>
      <c r="BMB244"/>
      <c r="BMC244"/>
      <c r="BMD244"/>
      <c r="BME244"/>
      <c r="BMF244"/>
      <c r="BMG244"/>
      <c r="BMH244"/>
      <c r="BMI244"/>
      <c r="BMJ244"/>
      <c r="BMK244"/>
      <c r="BML244"/>
      <c r="BMM244"/>
      <c r="BMN244"/>
      <c r="BMO244"/>
      <c r="BMP244"/>
      <c r="BMQ244"/>
      <c r="BMR244"/>
      <c r="BMS244"/>
      <c r="BMT244"/>
      <c r="BMU244"/>
      <c r="BMV244"/>
      <c r="BMW244"/>
      <c r="BMX244"/>
      <c r="BMY244"/>
      <c r="BMZ244"/>
      <c r="BNA244"/>
      <c r="BNB244"/>
      <c r="BNC244"/>
      <c r="BND244"/>
      <c r="BNE244"/>
      <c r="BNF244"/>
      <c r="BNG244"/>
      <c r="BNH244"/>
      <c r="BNI244"/>
      <c r="BNJ244"/>
      <c r="BNK244"/>
      <c r="BNL244"/>
      <c r="BNM244"/>
      <c r="BNN244"/>
      <c r="BNO244"/>
      <c r="BNP244"/>
      <c r="BNQ244"/>
      <c r="BNR244"/>
      <c r="BNS244"/>
      <c r="BNT244"/>
      <c r="BNU244"/>
      <c r="BNV244"/>
      <c r="BNW244"/>
      <c r="BNX244"/>
      <c r="BNY244"/>
      <c r="BNZ244"/>
      <c r="BOA244"/>
      <c r="BOB244"/>
      <c r="BOC244"/>
      <c r="BOD244"/>
      <c r="BOE244"/>
      <c r="BOF244"/>
      <c r="BOG244"/>
      <c r="BOH244"/>
      <c r="BOI244"/>
      <c r="BOJ244"/>
      <c r="BOK244"/>
      <c r="BOL244"/>
      <c r="BOM244"/>
      <c r="BON244"/>
      <c r="BOO244"/>
      <c r="BOP244"/>
      <c r="BOQ244"/>
      <c r="BOR244"/>
      <c r="BOS244"/>
      <c r="BOT244"/>
      <c r="BOU244"/>
      <c r="BOV244"/>
      <c r="BOW244"/>
      <c r="BOX244"/>
      <c r="BOY244"/>
      <c r="BOZ244"/>
      <c r="BPA244"/>
      <c r="BPB244"/>
      <c r="BPC244"/>
      <c r="BPD244"/>
      <c r="BPE244"/>
      <c r="BPF244"/>
      <c r="BPG244"/>
      <c r="BPH244"/>
      <c r="BPI244"/>
      <c r="BPJ244"/>
      <c r="BPK244"/>
      <c r="BPL244"/>
      <c r="BPM244"/>
      <c r="BPN244"/>
      <c r="BPO244"/>
      <c r="BPP244"/>
      <c r="BPQ244"/>
      <c r="BPR244"/>
      <c r="BPS244"/>
      <c r="BPT244"/>
      <c r="BPU244"/>
      <c r="BPV244"/>
      <c r="BPW244"/>
      <c r="BPX244"/>
      <c r="BPY244"/>
      <c r="BPZ244"/>
      <c r="BQA244"/>
      <c r="BQB244"/>
      <c r="BQC244"/>
      <c r="BQD244"/>
      <c r="BQE244"/>
      <c r="BQF244"/>
      <c r="BQG244"/>
      <c r="BQH244"/>
      <c r="BQI244"/>
      <c r="BQJ244"/>
      <c r="BQK244"/>
      <c r="BQL244"/>
      <c r="BQM244"/>
      <c r="BQN244"/>
      <c r="BQO244"/>
      <c r="BQP244"/>
      <c r="BQQ244"/>
      <c r="BQR244"/>
      <c r="BQS244"/>
      <c r="BQT244"/>
      <c r="BQU244"/>
      <c r="BQV244"/>
      <c r="BQW244"/>
      <c r="BQX244"/>
      <c r="BQY244"/>
      <c r="BQZ244"/>
      <c r="BRA244"/>
      <c r="BRB244"/>
      <c r="BRC244"/>
      <c r="BRD244"/>
      <c r="BRE244"/>
      <c r="BRF244"/>
      <c r="BRG244"/>
      <c r="BRH244"/>
      <c r="BRI244"/>
      <c r="BRJ244"/>
      <c r="BRK244"/>
      <c r="BRL244"/>
      <c r="BRM244"/>
      <c r="BRN244"/>
      <c r="BRO244"/>
      <c r="BRP244"/>
      <c r="BRQ244"/>
      <c r="BRR244"/>
      <c r="BRS244"/>
      <c r="BRT244"/>
      <c r="BRU244"/>
      <c r="BRV244"/>
      <c r="BRW244"/>
      <c r="BRX244"/>
      <c r="BRY244"/>
      <c r="BRZ244"/>
      <c r="BSA244"/>
      <c r="BSB244"/>
      <c r="BSC244"/>
      <c r="BSD244"/>
      <c r="BSE244"/>
      <c r="BSF244"/>
      <c r="BSG244"/>
      <c r="BSH244"/>
      <c r="BSI244"/>
      <c r="BSJ244"/>
      <c r="BSK244"/>
      <c r="BSL244"/>
      <c r="BSM244"/>
      <c r="BSN244"/>
      <c r="BSO244"/>
      <c r="BSP244"/>
      <c r="BSQ244"/>
      <c r="BSR244"/>
      <c r="BSS244"/>
      <c r="BST244"/>
      <c r="BSU244"/>
      <c r="BSV244"/>
      <c r="BSW244"/>
      <c r="BSX244"/>
      <c r="BSY244"/>
      <c r="BSZ244"/>
      <c r="BTA244"/>
      <c r="BTB244"/>
      <c r="BTC244"/>
      <c r="BTD244"/>
      <c r="BTE244"/>
      <c r="BTF244"/>
      <c r="BTG244"/>
      <c r="BTH244"/>
      <c r="BTI244"/>
      <c r="BTJ244"/>
      <c r="BTK244"/>
      <c r="BTL244"/>
      <c r="BTM244"/>
      <c r="BTN244"/>
      <c r="BTO244"/>
      <c r="BTP244"/>
      <c r="BTQ244"/>
      <c r="BTR244"/>
      <c r="BTS244"/>
      <c r="BTT244"/>
      <c r="BTU244"/>
      <c r="BTV244"/>
      <c r="BTW244"/>
      <c r="BTX244"/>
      <c r="BTY244"/>
      <c r="BTZ244"/>
      <c r="BUA244"/>
      <c r="BUB244"/>
      <c r="BUC244"/>
      <c r="BUD244"/>
      <c r="BUE244"/>
      <c r="BUF244"/>
      <c r="BUG244"/>
      <c r="BUH244"/>
      <c r="BUI244"/>
      <c r="BUJ244"/>
      <c r="BUK244"/>
      <c r="BUL244"/>
      <c r="BUM244"/>
      <c r="BUN244"/>
      <c r="BUO244"/>
      <c r="BUP244"/>
      <c r="BUQ244"/>
      <c r="BUR244"/>
      <c r="BUS244"/>
      <c r="BUT244"/>
      <c r="BUU244"/>
      <c r="BUV244"/>
      <c r="BUW244"/>
      <c r="BUX244"/>
      <c r="BUY244"/>
      <c r="BUZ244"/>
      <c r="BVA244"/>
      <c r="BVB244"/>
      <c r="BVC244"/>
      <c r="BVD244"/>
      <c r="BVE244"/>
      <c r="BVF244"/>
      <c r="BVG244"/>
      <c r="BVH244"/>
      <c r="BVI244"/>
      <c r="BVJ244"/>
      <c r="BVK244"/>
      <c r="BVL244"/>
      <c r="BVM244"/>
      <c r="BVN244"/>
      <c r="BVO244"/>
      <c r="BVP244"/>
      <c r="BVQ244"/>
      <c r="BVR244"/>
      <c r="BVS244"/>
      <c r="BVT244"/>
      <c r="BVU244"/>
      <c r="BVV244"/>
      <c r="BVW244"/>
      <c r="BVX244"/>
      <c r="BVY244"/>
      <c r="BVZ244"/>
      <c r="BWA244"/>
      <c r="BWB244"/>
      <c r="BWC244"/>
      <c r="BWD244"/>
      <c r="BWE244"/>
      <c r="BWF244"/>
      <c r="BWG244"/>
      <c r="BWH244"/>
      <c r="BWI244"/>
      <c r="BWJ244"/>
      <c r="BWK244"/>
      <c r="BWL244"/>
      <c r="BWM244"/>
      <c r="BWN244"/>
      <c r="BWO244"/>
      <c r="BWP244"/>
      <c r="BWQ244"/>
      <c r="BWR244"/>
      <c r="BWS244"/>
      <c r="BWT244"/>
      <c r="BWU244"/>
      <c r="BWV244"/>
      <c r="BWW244"/>
      <c r="BWX244"/>
      <c r="BWY244"/>
      <c r="BWZ244"/>
      <c r="BXA244"/>
      <c r="BXB244"/>
      <c r="BXC244"/>
      <c r="BXD244"/>
      <c r="BXE244"/>
      <c r="BXF244"/>
      <c r="BXG244"/>
      <c r="BXH244"/>
      <c r="BXI244"/>
      <c r="BXJ244"/>
      <c r="BXK244"/>
      <c r="BXL244"/>
      <c r="BXM244"/>
      <c r="BXN244"/>
      <c r="BXO244"/>
      <c r="BXP244"/>
      <c r="BXQ244"/>
      <c r="BXR244"/>
      <c r="BXS244"/>
      <c r="BXT244"/>
      <c r="BXU244"/>
      <c r="BXV244"/>
      <c r="BXW244"/>
      <c r="BXX244"/>
      <c r="BXY244"/>
      <c r="BXZ244"/>
      <c r="BYA244"/>
      <c r="BYB244"/>
      <c r="BYC244"/>
      <c r="BYD244"/>
      <c r="BYE244"/>
      <c r="BYF244"/>
      <c r="BYG244"/>
      <c r="BYH244"/>
      <c r="BYI244"/>
      <c r="BYJ244"/>
      <c r="BYK244"/>
      <c r="BYL244"/>
      <c r="BYM244"/>
      <c r="BYN244"/>
      <c r="BYO244"/>
      <c r="BYP244"/>
      <c r="BYQ244"/>
      <c r="BYR244"/>
      <c r="BYS244"/>
      <c r="BYT244"/>
      <c r="BYU244"/>
      <c r="BYV244"/>
      <c r="BYW244"/>
      <c r="BYX244"/>
      <c r="BYY244"/>
      <c r="BYZ244"/>
      <c r="BZA244"/>
      <c r="BZB244"/>
      <c r="BZC244"/>
      <c r="BZD244"/>
      <c r="BZE244"/>
      <c r="BZF244"/>
      <c r="BZG244"/>
      <c r="BZH244"/>
      <c r="BZI244"/>
      <c r="BZJ244"/>
      <c r="BZK244"/>
      <c r="BZL244"/>
      <c r="BZM244"/>
      <c r="BZN244"/>
      <c r="BZO244"/>
      <c r="BZP244"/>
      <c r="BZQ244"/>
      <c r="BZR244"/>
      <c r="BZS244"/>
      <c r="BZT244"/>
      <c r="BZU244"/>
      <c r="BZV244"/>
      <c r="BZW244"/>
      <c r="BZX244"/>
      <c r="BZY244"/>
      <c r="BZZ244"/>
      <c r="CAA244"/>
      <c r="CAB244"/>
      <c r="CAC244"/>
      <c r="CAD244"/>
      <c r="CAE244"/>
      <c r="CAF244"/>
      <c r="CAG244"/>
      <c r="CAH244"/>
      <c r="CAI244"/>
      <c r="CAJ244"/>
      <c r="CAK244"/>
      <c r="CAL244"/>
      <c r="CAM244"/>
      <c r="CAN244"/>
      <c r="CAO244"/>
      <c r="CAP244"/>
      <c r="CAQ244"/>
      <c r="CAR244"/>
      <c r="CAS244"/>
      <c r="CAT244"/>
      <c r="CAU244"/>
      <c r="CAV244"/>
      <c r="CAW244"/>
      <c r="CAX244"/>
      <c r="CAY244"/>
      <c r="CAZ244"/>
      <c r="CBA244"/>
      <c r="CBB244"/>
      <c r="CBC244"/>
      <c r="CBD244"/>
      <c r="CBE244"/>
      <c r="CBF244"/>
      <c r="CBG244"/>
      <c r="CBH244"/>
      <c r="CBI244"/>
      <c r="CBJ244"/>
      <c r="CBK244"/>
      <c r="CBL244"/>
      <c r="CBM244"/>
      <c r="CBN244"/>
      <c r="CBO244"/>
      <c r="CBP244"/>
      <c r="CBQ244"/>
      <c r="CBR244"/>
      <c r="CBS244"/>
      <c r="CBT244"/>
      <c r="CBU244"/>
      <c r="CBV244"/>
      <c r="CBW244"/>
      <c r="CBX244"/>
      <c r="CBY244"/>
      <c r="CBZ244"/>
      <c r="CCA244"/>
      <c r="CCB244"/>
      <c r="CCC244"/>
      <c r="CCD244"/>
      <c r="CCE244"/>
      <c r="CCF244"/>
      <c r="CCG244"/>
      <c r="CCH244"/>
      <c r="CCI244"/>
      <c r="CCJ244"/>
      <c r="CCK244"/>
      <c r="CCL244"/>
      <c r="CCM244"/>
      <c r="CCN244"/>
      <c r="CCO244"/>
      <c r="CCP244"/>
      <c r="CCQ244"/>
      <c r="CCR244"/>
      <c r="CCS244"/>
      <c r="CCT244"/>
      <c r="CCU244"/>
      <c r="CCV244"/>
      <c r="CCW244"/>
      <c r="CCX244"/>
      <c r="CCY244"/>
      <c r="CCZ244"/>
      <c r="CDA244"/>
      <c r="CDB244"/>
      <c r="CDC244"/>
      <c r="CDD244"/>
      <c r="CDE244"/>
      <c r="CDF244"/>
      <c r="CDG244"/>
      <c r="CDH244"/>
      <c r="CDI244"/>
      <c r="CDJ244"/>
      <c r="CDK244"/>
      <c r="CDL244"/>
      <c r="CDM244"/>
      <c r="CDN244"/>
      <c r="CDO244"/>
      <c r="CDP244"/>
      <c r="CDQ244"/>
      <c r="CDR244"/>
      <c r="CDS244"/>
      <c r="CDT244"/>
      <c r="CDU244"/>
      <c r="CDV244"/>
      <c r="CDW244"/>
      <c r="CDX244"/>
      <c r="CDY244"/>
      <c r="CDZ244"/>
      <c r="CEA244"/>
      <c r="CEB244"/>
      <c r="CEC244"/>
      <c r="CED244"/>
      <c r="CEE244"/>
      <c r="CEF244"/>
      <c r="CEG244"/>
      <c r="CEH244"/>
      <c r="CEI244"/>
      <c r="CEJ244"/>
      <c r="CEK244"/>
      <c r="CEL244"/>
      <c r="CEM244"/>
      <c r="CEN244"/>
      <c r="CEO244"/>
      <c r="CEP244"/>
      <c r="CEQ244"/>
      <c r="CER244"/>
      <c r="CES244"/>
      <c r="CET244"/>
      <c r="CEU244"/>
      <c r="CEV244"/>
      <c r="CEW244"/>
      <c r="CEX244"/>
      <c r="CEY244"/>
      <c r="CEZ244"/>
      <c r="CFA244"/>
      <c r="CFB244"/>
      <c r="CFC244"/>
      <c r="CFD244"/>
      <c r="CFE244"/>
      <c r="CFF244"/>
      <c r="CFG244"/>
      <c r="CFH244"/>
      <c r="CFI244"/>
      <c r="CFJ244"/>
      <c r="CFK244"/>
      <c r="CFL244"/>
      <c r="CFM244"/>
      <c r="CFN244"/>
      <c r="CFO244"/>
      <c r="CFP244"/>
      <c r="CFQ244"/>
      <c r="CFR244"/>
      <c r="CFS244"/>
      <c r="CFT244"/>
      <c r="CFU244"/>
      <c r="CFV244"/>
      <c r="CFW244"/>
      <c r="CFX244"/>
      <c r="CFY244"/>
      <c r="CFZ244"/>
      <c r="CGA244"/>
      <c r="CGB244"/>
      <c r="CGC244"/>
      <c r="CGD244"/>
      <c r="CGE244"/>
      <c r="CGF244"/>
      <c r="CGG244"/>
      <c r="CGH244"/>
      <c r="CGI244"/>
      <c r="CGJ244"/>
      <c r="CGK244"/>
      <c r="CGL244"/>
      <c r="CGM244"/>
      <c r="CGN244"/>
      <c r="CGO244"/>
      <c r="CGP244"/>
      <c r="CGQ244"/>
      <c r="CGR244"/>
      <c r="CGS244"/>
      <c r="CGT244"/>
      <c r="CGU244"/>
      <c r="CGV244"/>
      <c r="CGW244"/>
      <c r="CGX244"/>
      <c r="CGY244"/>
      <c r="CGZ244"/>
      <c r="CHA244"/>
      <c r="CHB244"/>
      <c r="CHC244"/>
      <c r="CHD244"/>
      <c r="CHE244"/>
      <c r="CHF244"/>
      <c r="CHG244"/>
      <c r="CHH244"/>
      <c r="CHI244"/>
      <c r="CHJ244"/>
      <c r="CHK244"/>
      <c r="CHL244"/>
      <c r="CHM244"/>
      <c r="CHN244"/>
      <c r="CHO244"/>
      <c r="CHP244"/>
      <c r="CHQ244"/>
      <c r="CHR244"/>
      <c r="CHS244"/>
      <c r="CHT244"/>
      <c r="CHU244"/>
      <c r="CHV244"/>
      <c r="CHW244"/>
      <c r="CHX244"/>
      <c r="CHY244"/>
      <c r="CHZ244"/>
      <c r="CIA244"/>
      <c r="CIB244"/>
      <c r="CIC244"/>
      <c r="CID244"/>
      <c r="CIE244"/>
      <c r="CIF244"/>
      <c r="CIG244"/>
      <c r="CIH244"/>
      <c r="CII244"/>
      <c r="CIJ244"/>
      <c r="CIK244"/>
      <c r="CIL244"/>
      <c r="CIM244"/>
      <c r="CIN244"/>
      <c r="CIO244"/>
      <c r="CIP244"/>
      <c r="CIQ244"/>
      <c r="CIR244"/>
      <c r="CIS244"/>
      <c r="CIT244"/>
      <c r="CIU244"/>
      <c r="CIV244"/>
      <c r="CIW244"/>
      <c r="CIX244"/>
      <c r="CIY244"/>
      <c r="CIZ244"/>
      <c r="CJA244"/>
      <c r="CJB244"/>
      <c r="CJC244"/>
      <c r="CJD244"/>
      <c r="CJE244"/>
      <c r="CJF244"/>
      <c r="CJG244"/>
      <c r="CJH244"/>
      <c r="CJI244"/>
      <c r="CJJ244"/>
      <c r="CJK244"/>
      <c r="CJL244"/>
      <c r="CJM244"/>
      <c r="CJN244"/>
      <c r="CJO244"/>
      <c r="CJP244"/>
      <c r="CJQ244"/>
      <c r="CJR244"/>
      <c r="CJS244"/>
      <c r="CJT244"/>
      <c r="CJU244"/>
      <c r="CJV244"/>
      <c r="CJW244"/>
      <c r="CJX244"/>
      <c r="CJY244"/>
      <c r="CJZ244"/>
      <c r="CKA244"/>
      <c r="CKB244"/>
      <c r="CKC244"/>
      <c r="CKD244"/>
      <c r="CKE244"/>
      <c r="CKF244"/>
      <c r="CKG244"/>
      <c r="CKH244"/>
      <c r="CKI244"/>
      <c r="CKJ244"/>
      <c r="CKK244"/>
      <c r="CKL244"/>
      <c r="CKM244"/>
      <c r="CKN244"/>
      <c r="CKO244"/>
      <c r="CKP244"/>
      <c r="CKQ244"/>
      <c r="CKR244"/>
      <c r="CKS244"/>
      <c r="CKT244"/>
      <c r="CKU244"/>
      <c r="CKV244"/>
      <c r="CKW244"/>
      <c r="CKX244"/>
      <c r="CKY244"/>
      <c r="CKZ244"/>
      <c r="CLA244"/>
      <c r="CLB244"/>
      <c r="CLC244"/>
      <c r="CLD244"/>
      <c r="CLE244"/>
      <c r="CLF244"/>
      <c r="CLG244"/>
      <c r="CLH244"/>
      <c r="CLI244"/>
      <c r="CLJ244"/>
      <c r="CLK244"/>
      <c r="CLL244"/>
      <c r="CLM244"/>
      <c r="CLN244"/>
      <c r="CLO244"/>
      <c r="CLP244"/>
      <c r="CLQ244"/>
      <c r="CLR244"/>
      <c r="CLS244"/>
      <c r="CLT244"/>
      <c r="CLU244"/>
      <c r="CLV244"/>
      <c r="CLW244"/>
      <c r="CLX244"/>
      <c r="CLY244"/>
      <c r="CLZ244"/>
      <c r="CMA244"/>
      <c r="CMB244"/>
      <c r="CMC244"/>
      <c r="CMD244"/>
      <c r="CME244"/>
      <c r="CMF244"/>
      <c r="CMG244"/>
      <c r="CMH244"/>
      <c r="CMI244"/>
      <c r="CMJ244"/>
      <c r="CMK244"/>
      <c r="CML244"/>
      <c r="CMM244"/>
      <c r="CMN244"/>
      <c r="CMO244"/>
      <c r="CMP244"/>
      <c r="CMQ244"/>
      <c r="CMR244"/>
      <c r="CMS244"/>
      <c r="CMT244"/>
      <c r="CMU244"/>
      <c r="CMV244"/>
      <c r="CMW244"/>
      <c r="CMX244"/>
      <c r="CMY244"/>
      <c r="CMZ244"/>
      <c r="CNA244"/>
      <c r="CNB244"/>
      <c r="CNC244"/>
      <c r="CND244"/>
      <c r="CNE244"/>
      <c r="CNF244"/>
      <c r="CNG244"/>
      <c r="CNH244"/>
      <c r="CNI244"/>
      <c r="CNJ244"/>
      <c r="CNK244"/>
      <c r="CNL244"/>
      <c r="CNM244"/>
      <c r="CNN244"/>
      <c r="CNO244"/>
      <c r="CNP244"/>
      <c r="CNQ244"/>
      <c r="CNR244"/>
      <c r="CNS244"/>
      <c r="CNT244"/>
      <c r="CNU244"/>
      <c r="CNV244"/>
      <c r="CNW244"/>
      <c r="CNX244"/>
      <c r="CNY244"/>
      <c r="CNZ244"/>
      <c r="COA244"/>
      <c r="COB244"/>
      <c r="COC244"/>
      <c r="COD244"/>
      <c r="COE244"/>
      <c r="COF244"/>
      <c r="COG244"/>
      <c r="COH244"/>
      <c r="COI244"/>
      <c r="COJ244"/>
      <c r="COK244"/>
      <c r="COL244"/>
      <c r="COM244"/>
      <c r="CON244"/>
      <c r="COO244"/>
      <c r="COP244"/>
      <c r="COQ244"/>
      <c r="COR244"/>
      <c r="COS244"/>
      <c r="COT244"/>
      <c r="COU244"/>
      <c r="COV244"/>
      <c r="COW244"/>
      <c r="COX244"/>
      <c r="COY244"/>
      <c r="COZ244"/>
      <c r="CPA244"/>
      <c r="CPB244"/>
      <c r="CPC244"/>
      <c r="CPD244"/>
      <c r="CPE244"/>
      <c r="CPF244"/>
      <c r="CPG244"/>
      <c r="CPH244"/>
      <c r="CPI244"/>
      <c r="CPJ244"/>
      <c r="CPK244"/>
      <c r="CPL244"/>
      <c r="CPM244"/>
      <c r="CPN244"/>
      <c r="CPO244"/>
      <c r="CPP244"/>
      <c r="CPQ244"/>
      <c r="CPR244"/>
      <c r="CPS244"/>
      <c r="CPT244"/>
      <c r="CPU244"/>
      <c r="CPV244"/>
      <c r="CPW244"/>
      <c r="CPX244"/>
      <c r="CPY244"/>
      <c r="CPZ244"/>
      <c r="CQA244"/>
      <c r="CQB244"/>
      <c r="CQC244"/>
      <c r="CQD244"/>
      <c r="CQE244"/>
      <c r="CQF244"/>
      <c r="CQG244"/>
      <c r="CQH244"/>
      <c r="CQI244"/>
      <c r="CQJ244"/>
      <c r="CQK244"/>
      <c r="CQL244"/>
      <c r="CQM244"/>
      <c r="CQN244"/>
      <c r="CQO244"/>
      <c r="CQP244"/>
      <c r="CQQ244"/>
      <c r="CQR244"/>
      <c r="CQS244"/>
      <c r="CQT244"/>
      <c r="CQU244"/>
      <c r="CQV244"/>
      <c r="CQW244"/>
      <c r="CQX244"/>
      <c r="CQY244"/>
      <c r="CQZ244"/>
      <c r="CRA244"/>
      <c r="CRB244"/>
      <c r="CRC244"/>
      <c r="CRD244"/>
      <c r="CRE244"/>
      <c r="CRF244"/>
      <c r="CRG244"/>
      <c r="CRH244"/>
      <c r="CRI244"/>
      <c r="CRJ244"/>
      <c r="CRK244"/>
      <c r="CRL244"/>
      <c r="CRM244"/>
      <c r="CRN244"/>
      <c r="CRO244"/>
      <c r="CRP244"/>
      <c r="CRQ244"/>
      <c r="CRR244"/>
      <c r="CRS244"/>
      <c r="CRT244"/>
      <c r="CRU244"/>
      <c r="CRV244"/>
      <c r="CRW244"/>
      <c r="CRX244"/>
      <c r="CRY244"/>
      <c r="CRZ244"/>
      <c r="CSA244"/>
      <c r="CSB244"/>
      <c r="CSC244"/>
      <c r="CSD244"/>
      <c r="CSE244"/>
      <c r="CSF244"/>
      <c r="CSG244"/>
      <c r="CSH244"/>
      <c r="CSI244"/>
      <c r="CSJ244"/>
      <c r="CSK244"/>
      <c r="CSL244"/>
      <c r="CSM244"/>
      <c r="CSN244"/>
      <c r="CSO244"/>
      <c r="CSP244"/>
      <c r="CSQ244"/>
      <c r="CSR244"/>
      <c r="CSS244"/>
      <c r="CST244"/>
      <c r="CSU244"/>
      <c r="CSV244"/>
      <c r="CSW244"/>
      <c r="CSX244"/>
      <c r="CSY244"/>
      <c r="CSZ244"/>
      <c r="CTA244"/>
      <c r="CTB244"/>
      <c r="CTC244"/>
      <c r="CTD244"/>
      <c r="CTE244"/>
      <c r="CTF244"/>
      <c r="CTG244"/>
      <c r="CTH244"/>
      <c r="CTI244"/>
      <c r="CTJ244"/>
      <c r="CTK244"/>
      <c r="CTL244"/>
      <c r="CTM244"/>
      <c r="CTN244"/>
      <c r="CTO244"/>
      <c r="CTP244"/>
      <c r="CTQ244"/>
      <c r="CTR244"/>
      <c r="CTS244"/>
      <c r="CTT244"/>
      <c r="CTU244"/>
      <c r="CTV244"/>
      <c r="CTW244"/>
      <c r="CTX244"/>
      <c r="CTY244"/>
      <c r="CTZ244"/>
      <c r="CUA244"/>
      <c r="CUB244"/>
      <c r="CUC244"/>
      <c r="CUD244"/>
      <c r="CUE244"/>
      <c r="CUF244"/>
      <c r="CUG244"/>
      <c r="CUH244"/>
      <c r="CUI244"/>
      <c r="CUJ244"/>
      <c r="CUK244"/>
      <c r="CUL244"/>
      <c r="CUM244"/>
      <c r="CUN244"/>
      <c r="CUO244"/>
      <c r="CUP244"/>
      <c r="CUQ244"/>
      <c r="CUR244"/>
      <c r="CUS244"/>
      <c r="CUT244"/>
      <c r="CUU244"/>
      <c r="CUV244"/>
      <c r="CUW244"/>
      <c r="CUX244"/>
      <c r="CUY244"/>
      <c r="CUZ244"/>
      <c r="CVA244"/>
      <c r="CVB244"/>
      <c r="CVC244"/>
      <c r="CVD244"/>
      <c r="CVE244"/>
      <c r="CVF244"/>
      <c r="CVG244"/>
      <c r="CVH244"/>
      <c r="CVI244"/>
      <c r="CVJ244"/>
      <c r="CVK244"/>
      <c r="CVL244"/>
      <c r="CVM244"/>
      <c r="CVN244"/>
      <c r="CVO244"/>
      <c r="CVP244"/>
      <c r="CVQ244"/>
      <c r="CVR244"/>
      <c r="CVS244"/>
      <c r="CVT244"/>
      <c r="CVU244"/>
      <c r="CVV244"/>
      <c r="CVW244"/>
      <c r="CVX244"/>
      <c r="CVY244"/>
      <c r="CVZ244"/>
      <c r="CWA244"/>
      <c r="CWB244"/>
      <c r="CWC244"/>
      <c r="CWD244"/>
      <c r="CWE244"/>
      <c r="CWF244"/>
      <c r="CWG244"/>
      <c r="CWH244"/>
      <c r="CWI244"/>
      <c r="CWJ244"/>
      <c r="CWK244"/>
      <c r="CWL244"/>
      <c r="CWM244"/>
      <c r="CWN244"/>
      <c r="CWO244"/>
      <c r="CWP244"/>
      <c r="CWQ244"/>
      <c r="CWR244"/>
      <c r="CWS244"/>
      <c r="CWT244"/>
      <c r="CWU244"/>
      <c r="CWV244"/>
      <c r="CWW244"/>
      <c r="CWX244"/>
      <c r="CWY244"/>
      <c r="CWZ244"/>
      <c r="CXA244"/>
      <c r="CXB244"/>
      <c r="CXC244"/>
      <c r="CXD244"/>
      <c r="CXE244"/>
      <c r="CXF244"/>
      <c r="CXG244"/>
      <c r="CXH244"/>
      <c r="CXI244"/>
      <c r="CXJ244"/>
      <c r="CXK244"/>
      <c r="CXL244"/>
      <c r="CXM244"/>
      <c r="CXN244"/>
      <c r="CXO244"/>
      <c r="CXP244"/>
      <c r="CXQ244"/>
      <c r="CXR244"/>
      <c r="CXS244"/>
      <c r="CXT244"/>
      <c r="CXU244"/>
      <c r="CXV244"/>
      <c r="CXW244"/>
      <c r="CXX244"/>
      <c r="CXY244"/>
      <c r="CXZ244"/>
      <c r="CYA244"/>
      <c r="CYB244"/>
      <c r="CYC244"/>
      <c r="CYD244"/>
      <c r="CYE244"/>
      <c r="CYF244"/>
      <c r="CYG244"/>
      <c r="CYH244"/>
      <c r="CYI244"/>
      <c r="CYJ244"/>
      <c r="CYK244"/>
      <c r="CYL244"/>
      <c r="CYM244"/>
      <c r="CYN244"/>
      <c r="CYO244"/>
      <c r="CYP244"/>
      <c r="CYQ244"/>
      <c r="CYR244"/>
      <c r="CYS244"/>
      <c r="CYT244"/>
      <c r="CYU244"/>
      <c r="CYV244"/>
      <c r="CYW244"/>
      <c r="CYX244"/>
      <c r="CYY244"/>
      <c r="CYZ244"/>
      <c r="CZA244"/>
      <c r="CZB244"/>
      <c r="CZC244"/>
      <c r="CZD244"/>
      <c r="CZE244"/>
      <c r="CZF244"/>
      <c r="CZG244"/>
      <c r="CZH244"/>
      <c r="CZI244"/>
      <c r="CZJ244"/>
      <c r="CZK244"/>
      <c r="CZL244"/>
      <c r="CZM244"/>
      <c r="CZN244"/>
      <c r="CZO244"/>
      <c r="CZP244"/>
      <c r="CZQ244"/>
      <c r="CZR244"/>
      <c r="CZS244"/>
      <c r="CZT244"/>
      <c r="CZU244"/>
      <c r="CZV244"/>
      <c r="CZW244"/>
      <c r="CZX244"/>
      <c r="CZY244"/>
      <c r="CZZ244"/>
      <c r="DAA244"/>
      <c r="DAB244"/>
      <c r="DAC244"/>
      <c r="DAD244"/>
      <c r="DAE244"/>
      <c r="DAF244"/>
      <c r="DAG244"/>
      <c r="DAH244"/>
      <c r="DAI244"/>
      <c r="DAJ244"/>
      <c r="DAK244"/>
      <c r="DAL244"/>
      <c r="DAM244"/>
      <c r="DAN244"/>
      <c r="DAO244"/>
      <c r="DAP244"/>
      <c r="DAQ244"/>
      <c r="DAR244"/>
      <c r="DAS244"/>
      <c r="DAT244"/>
      <c r="DAU244"/>
      <c r="DAV244"/>
      <c r="DAW244"/>
      <c r="DAX244"/>
      <c r="DAY244"/>
      <c r="DAZ244"/>
      <c r="DBA244"/>
      <c r="DBB244"/>
      <c r="DBC244"/>
      <c r="DBD244"/>
      <c r="DBE244"/>
      <c r="DBF244"/>
      <c r="DBG244"/>
      <c r="DBH244"/>
      <c r="DBI244"/>
      <c r="DBJ244"/>
      <c r="DBK244"/>
      <c r="DBL244"/>
      <c r="DBM244"/>
      <c r="DBN244"/>
      <c r="DBO244"/>
      <c r="DBP244"/>
      <c r="DBQ244"/>
      <c r="DBR244"/>
      <c r="DBS244"/>
      <c r="DBT244"/>
      <c r="DBU244"/>
      <c r="DBV244"/>
      <c r="DBW244"/>
      <c r="DBX244"/>
      <c r="DBY244"/>
      <c r="DBZ244"/>
      <c r="DCA244"/>
      <c r="DCB244"/>
      <c r="DCC244"/>
      <c r="DCD244"/>
      <c r="DCE244"/>
      <c r="DCF244"/>
      <c r="DCG244"/>
      <c r="DCH244"/>
      <c r="DCI244"/>
      <c r="DCJ244"/>
      <c r="DCK244"/>
      <c r="DCL244"/>
      <c r="DCM244"/>
      <c r="DCN244"/>
      <c r="DCO244"/>
      <c r="DCP244"/>
      <c r="DCQ244"/>
      <c r="DCR244"/>
      <c r="DCS244"/>
      <c r="DCT244"/>
      <c r="DCU244"/>
      <c r="DCV244"/>
      <c r="DCW244"/>
      <c r="DCX244"/>
      <c r="DCY244"/>
      <c r="DCZ244"/>
      <c r="DDA244"/>
      <c r="DDB244"/>
      <c r="DDC244"/>
      <c r="DDD244"/>
      <c r="DDE244"/>
      <c r="DDF244"/>
      <c r="DDG244"/>
      <c r="DDH244"/>
      <c r="DDI244"/>
      <c r="DDJ244"/>
      <c r="DDK244"/>
      <c r="DDL244"/>
      <c r="DDM244"/>
      <c r="DDN244"/>
      <c r="DDO244"/>
      <c r="DDP244"/>
      <c r="DDQ244"/>
      <c r="DDR244"/>
      <c r="DDS244"/>
      <c r="DDT244"/>
      <c r="DDU244"/>
      <c r="DDV244"/>
      <c r="DDW244"/>
      <c r="DDX244"/>
      <c r="DDY244"/>
      <c r="DDZ244"/>
      <c r="DEA244"/>
      <c r="DEB244"/>
      <c r="DEC244"/>
      <c r="DED244"/>
      <c r="DEE244"/>
      <c r="DEF244"/>
      <c r="DEG244"/>
      <c r="DEH244"/>
      <c r="DEI244"/>
      <c r="DEJ244"/>
      <c r="DEK244"/>
      <c r="DEL244"/>
      <c r="DEM244"/>
      <c r="DEN244"/>
      <c r="DEO244"/>
      <c r="DEP244"/>
      <c r="DEQ244"/>
      <c r="DER244"/>
      <c r="DES244"/>
      <c r="DET244"/>
      <c r="DEU244"/>
      <c r="DEV244"/>
      <c r="DEW244"/>
      <c r="DEX244"/>
      <c r="DEY244"/>
      <c r="DEZ244"/>
      <c r="DFA244"/>
      <c r="DFB244"/>
      <c r="DFC244"/>
      <c r="DFD244"/>
      <c r="DFE244"/>
      <c r="DFF244"/>
      <c r="DFG244"/>
      <c r="DFH244"/>
      <c r="DFI244"/>
      <c r="DFJ244"/>
      <c r="DFK244"/>
      <c r="DFL244"/>
      <c r="DFM244"/>
      <c r="DFN244"/>
      <c r="DFO244"/>
      <c r="DFP244"/>
      <c r="DFQ244"/>
      <c r="DFR244"/>
      <c r="DFS244"/>
      <c r="DFT244"/>
      <c r="DFU244"/>
      <c r="DFV244"/>
      <c r="DFW244"/>
      <c r="DFX244"/>
      <c r="DFY244"/>
      <c r="DFZ244"/>
      <c r="DGA244"/>
      <c r="DGB244"/>
      <c r="DGC244"/>
      <c r="DGD244"/>
      <c r="DGE244"/>
      <c r="DGF244"/>
      <c r="DGG244"/>
      <c r="DGH244"/>
      <c r="DGI244"/>
      <c r="DGJ244"/>
      <c r="DGK244"/>
      <c r="DGL244"/>
      <c r="DGM244"/>
      <c r="DGN244"/>
      <c r="DGO244"/>
      <c r="DGP244"/>
      <c r="DGQ244"/>
      <c r="DGR244"/>
      <c r="DGS244"/>
      <c r="DGT244"/>
      <c r="DGU244"/>
      <c r="DGV244"/>
      <c r="DGW244"/>
      <c r="DGX244"/>
      <c r="DGY244"/>
      <c r="DGZ244"/>
      <c r="DHA244"/>
      <c r="DHB244"/>
      <c r="DHC244"/>
      <c r="DHD244"/>
      <c r="DHE244"/>
      <c r="DHF244"/>
      <c r="DHG244"/>
      <c r="DHH244"/>
      <c r="DHI244"/>
      <c r="DHJ244"/>
      <c r="DHK244"/>
      <c r="DHL244"/>
      <c r="DHM244"/>
      <c r="DHN244"/>
      <c r="DHO244"/>
      <c r="DHP244"/>
      <c r="DHQ244"/>
      <c r="DHR244"/>
      <c r="DHS244"/>
      <c r="DHT244"/>
      <c r="DHU244"/>
      <c r="DHV244"/>
      <c r="DHW244"/>
      <c r="DHX244"/>
      <c r="DHY244"/>
      <c r="DHZ244"/>
      <c r="DIA244"/>
      <c r="DIB244"/>
      <c r="DIC244"/>
      <c r="DID244"/>
      <c r="DIE244"/>
      <c r="DIF244"/>
      <c r="DIG244"/>
      <c r="DIH244"/>
      <c r="DII244"/>
      <c r="DIJ244"/>
      <c r="DIK244"/>
      <c r="DIL244"/>
      <c r="DIM244"/>
      <c r="DIN244"/>
      <c r="DIO244"/>
      <c r="DIP244"/>
      <c r="DIQ244"/>
      <c r="DIR244"/>
      <c r="DIS244"/>
      <c r="DIT244"/>
      <c r="DIU244"/>
      <c r="DIV244"/>
      <c r="DIW244"/>
      <c r="DIX244"/>
      <c r="DIY244"/>
      <c r="DIZ244"/>
      <c r="DJA244"/>
      <c r="DJB244"/>
      <c r="DJC244"/>
      <c r="DJD244"/>
      <c r="DJE244"/>
      <c r="DJF244"/>
      <c r="DJG244"/>
      <c r="DJH244"/>
      <c r="DJI244"/>
      <c r="DJJ244"/>
      <c r="DJK244"/>
      <c r="DJL244"/>
      <c r="DJM244"/>
      <c r="DJN244"/>
      <c r="DJO244"/>
      <c r="DJP244"/>
      <c r="DJQ244"/>
      <c r="DJR244"/>
      <c r="DJS244"/>
      <c r="DJT244"/>
      <c r="DJU244"/>
      <c r="DJV244"/>
      <c r="DJW244"/>
      <c r="DJX244"/>
      <c r="DJY244"/>
      <c r="DJZ244"/>
      <c r="DKA244"/>
      <c r="DKB244"/>
      <c r="DKC244"/>
      <c r="DKD244"/>
      <c r="DKE244"/>
      <c r="DKF244"/>
      <c r="DKG244"/>
      <c r="DKH244"/>
      <c r="DKI244"/>
      <c r="DKJ244"/>
      <c r="DKK244"/>
      <c r="DKL244"/>
      <c r="DKM244"/>
      <c r="DKN244"/>
      <c r="DKO244"/>
      <c r="DKP244"/>
      <c r="DKQ244"/>
      <c r="DKR244"/>
      <c r="DKS244"/>
      <c r="DKT244"/>
      <c r="DKU244"/>
      <c r="DKV244"/>
      <c r="DKW244"/>
      <c r="DKX244"/>
      <c r="DKY244"/>
      <c r="DKZ244"/>
      <c r="DLA244"/>
      <c r="DLB244"/>
      <c r="DLC244"/>
      <c r="DLD244"/>
      <c r="DLE244"/>
      <c r="DLF244"/>
      <c r="DLG244"/>
      <c r="DLH244"/>
      <c r="DLI244"/>
      <c r="DLJ244"/>
      <c r="DLK244"/>
      <c r="DLL244"/>
      <c r="DLM244"/>
      <c r="DLN244"/>
      <c r="DLO244"/>
      <c r="DLP244"/>
      <c r="DLQ244"/>
      <c r="DLR244"/>
      <c r="DLS244"/>
      <c r="DLT244"/>
      <c r="DLU244"/>
      <c r="DLV244"/>
      <c r="DLW244"/>
      <c r="DLX244"/>
      <c r="DLY244"/>
      <c r="DLZ244"/>
      <c r="DMA244"/>
      <c r="DMB244"/>
      <c r="DMC244"/>
      <c r="DMD244"/>
      <c r="DME244"/>
      <c r="DMF244"/>
      <c r="DMG244"/>
      <c r="DMH244"/>
      <c r="DMI244"/>
      <c r="DMJ244"/>
      <c r="DMK244"/>
      <c r="DML244"/>
      <c r="DMM244"/>
      <c r="DMN244"/>
      <c r="DMO244"/>
      <c r="DMP244"/>
      <c r="DMQ244"/>
      <c r="DMR244"/>
      <c r="DMS244"/>
      <c r="DMT244"/>
      <c r="DMU244"/>
      <c r="DMV244"/>
      <c r="DMW244"/>
      <c r="DMX244"/>
      <c r="DMY244"/>
      <c r="DMZ244"/>
      <c r="DNA244"/>
      <c r="DNB244"/>
      <c r="DNC244"/>
      <c r="DND244"/>
      <c r="DNE244"/>
      <c r="DNF244"/>
      <c r="DNG244"/>
      <c r="DNH244"/>
      <c r="DNI244"/>
      <c r="DNJ244"/>
      <c r="DNK244"/>
      <c r="DNL244"/>
      <c r="DNM244"/>
      <c r="DNN244"/>
      <c r="DNO244"/>
      <c r="DNP244"/>
      <c r="DNQ244"/>
      <c r="DNR244"/>
      <c r="DNS244"/>
      <c r="DNT244"/>
      <c r="DNU244"/>
      <c r="DNV244"/>
      <c r="DNW244"/>
      <c r="DNX244"/>
      <c r="DNY244"/>
      <c r="DNZ244"/>
      <c r="DOA244"/>
      <c r="DOB244"/>
      <c r="DOC244"/>
      <c r="DOD244"/>
      <c r="DOE244"/>
      <c r="DOF244"/>
      <c r="DOG244"/>
      <c r="DOH244"/>
      <c r="DOI244"/>
      <c r="DOJ244"/>
      <c r="DOK244"/>
      <c r="DOL244"/>
      <c r="DOM244"/>
      <c r="DON244"/>
      <c r="DOO244"/>
      <c r="DOP244"/>
      <c r="DOQ244"/>
      <c r="DOR244"/>
      <c r="DOS244"/>
      <c r="DOT244"/>
      <c r="DOU244"/>
      <c r="DOV244"/>
      <c r="DOW244"/>
      <c r="DOX244"/>
      <c r="DOY244"/>
      <c r="DOZ244"/>
      <c r="DPA244"/>
      <c r="DPB244"/>
      <c r="DPC244"/>
      <c r="DPD244"/>
      <c r="DPE244"/>
      <c r="DPF244"/>
      <c r="DPG244"/>
      <c r="DPH244"/>
      <c r="DPI244"/>
      <c r="DPJ244"/>
      <c r="DPK244"/>
      <c r="DPL244"/>
      <c r="DPM244"/>
      <c r="DPN244"/>
      <c r="DPO244"/>
      <c r="DPP244"/>
      <c r="DPQ244"/>
      <c r="DPR244"/>
      <c r="DPS244"/>
      <c r="DPT244"/>
      <c r="DPU244"/>
      <c r="DPV244"/>
      <c r="DPW244"/>
      <c r="DPX244"/>
      <c r="DPY244"/>
      <c r="DPZ244"/>
      <c r="DQA244"/>
      <c r="DQB244"/>
      <c r="DQC244"/>
      <c r="DQD244"/>
      <c r="DQE244"/>
      <c r="DQF244"/>
      <c r="DQG244"/>
      <c r="DQH244"/>
      <c r="DQI244"/>
      <c r="DQJ244"/>
      <c r="DQK244"/>
      <c r="DQL244"/>
      <c r="DQM244"/>
      <c r="DQN244"/>
      <c r="DQO244"/>
      <c r="DQP244"/>
      <c r="DQQ244"/>
      <c r="DQR244"/>
      <c r="DQS244"/>
      <c r="DQT244"/>
      <c r="DQU244"/>
      <c r="DQV244"/>
      <c r="DQW244"/>
      <c r="DQX244"/>
      <c r="DQY244"/>
      <c r="DQZ244"/>
      <c r="DRA244"/>
      <c r="DRB244"/>
      <c r="DRC244"/>
      <c r="DRD244"/>
      <c r="DRE244"/>
      <c r="DRF244"/>
      <c r="DRG244"/>
      <c r="DRH244"/>
      <c r="DRI244"/>
      <c r="DRJ244"/>
      <c r="DRK244"/>
      <c r="DRL244"/>
      <c r="DRM244"/>
      <c r="DRN244"/>
      <c r="DRO244"/>
      <c r="DRP244"/>
      <c r="DRQ244"/>
      <c r="DRR244"/>
      <c r="DRS244"/>
      <c r="DRT244"/>
      <c r="DRU244"/>
      <c r="DRV244"/>
      <c r="DRW244"/>
      <c r="DRX244"/>
      <c r="DRY244"/>
      <c r="DRZ244"/>
      <c r="DSA244"/>
      <c r="DSB244"/>
      <c r="DSC244"/>
      <c r="DSD244"/>
      <c r="DSE244"/>
      <c r="DSF244"/>
      <c r="DSG244"/>
      <c r="DSH244"/>
      <c r="DSI244"/>
      <c r="DSJ244"/>
      <c r="DSK244"/>
      <c r="DSL244"/>
      <c r="DSM244"/>
      <c r="DSN244"/>
      <c r="DSO244"/>
      <c r="DSP244"/>
      <c r="DSQ244"/>
      <c r="DSR244"/>
      <c r="DSS244"/>
      <c r="DST244"/>
      <c r="DSU244"/>
      <c r="DSV244"/>
      <c r="DSW244"/>
      <c r="DSX244"/>
      <c r="DSY244"/>
      <c r="DSZ244"/>
      <c r="DTA244"/>
      <c r="DTB244"/>
      <c r="DTC244"/>
      <c r="DTD244"/>
      <c r="DTE244"/>
      <c r="DTF244"/>
      <c r="DTG244"/>
      <c r="DTH244"/>
      <c r="DTI244"/>
      <c r="DTJ244"/>
      <c r="DTK244"/>
      <c r="DTL244"/>
      <c r="DTM244"/>
      <c r="DTN244"/>
      <c r="DTO244"/>
      <c r="DTP244"/>
      <c r="DTQ244"/>
      <c r="DTR244"/>
      <c r="DTS244"/>
      <c r="DTT244"/>
      <c r="DTU244"/>
      <c r="DTV244"/>
      <c r="DTW244"/>
      <c r="DTX244"/>
      <c r="DTY244"/>
      <c r="DTZ244"/>
      <c r="DUA244"/>
      <c r="DUB244"/>
      <c r="DUC244"/>
      <c r="DUD244"/>
      <c r="DUE244"/>
      <c r="DUF244"/>
      <c r="DUG244"/>
      <c r="DUH244"/>
      <c r="DUI244"/>
      <c r="DUJ244"/>
      <c r="DUK244"/>
      <c r="DUL244"/>
      <c r="DUM244"/>
      <c r="DUN244"/>
      <c r="DUO244"/>
      <c r="DUP244"/>
      <c r="DUQ244"/>
      <c r="DUR244"/>
      <c r="DUS244"/>
      <c r="DUT244"/>
      <c r="DUU244"/>
      <c r="DUV244"/>
      <c r="DUW244"/>
      <c r="DUX244"/>
      <c r="DUY244"/>
      <c r="DUZ244"/>
      <c r="DVA244"/>
      <c r="DVB244"/>
      <c r="DVC244"/>
      <c r="DVD244"/>
      <c r="DVE244"/>
      <c r="DVF244"/>
      <c r="DVG244"/>
      <c r="DVH244"/>
      <c r="DVI244"/>
      <c r="DVJ244"/>
      <c r="DVK244"/>
      <c r="DVL244"/>
      <c r="DVM244"/>
      <c r="DVN244"/>
      <c r="DVO244"/>
      <c r="DVP244"/>
      <c r="DVQ244"/>
      <c r="DVR244"/>
      <c r="DVS244"/>
      <c r="DVT244"/>
      <c r="DVU244"/>
      <c r="DVV244"/>
      <c r="DVW244"/>
      <c r="DVX244"/>
      <c r="DVY244"/>
      <c r="DVZ244"/>
      <c r="DWA244"/>
      <c r="DWB244"/>
      <c r="DWC244"/>
      <c r="DWD244"/>
      <c r="DWE244"/>
      <c r="DWF244"/>
      <c r="DWG244"/>
      <c r="DWH244"/>
      <c r="DWI244"/>
      <c r="DWJ244"/>
      <c r="DWK244"/>
      <c r="DWL244"/>
      <c r="DWM244"/>
      <c r="DWN244"/>
      <c r="DWO244"/>
      <c r="DWP244"/>
      <c r="DWQ244"/>
      <c r="DWR244"/>
      <c r="DWS244"/>
      <c r="DWT244"/>
      <c r="DWU244"/>
      <c r="DWV244"/>
      <c r="DWW244"/>
      <c r="DWX244"/>
      <c r="DWY244"/>
      <c r="DWZ244"/>
      <c r="DXA244"/>
      <c r="DXB244"/>
      <c r="DXC244"/>
      <c r="DXD244"/>
      <c r="DXE244"/>
      <c r="DXF244"/>
      <c r="DXG244"/>
      <c r="DXH244"/>
      <c r="DXI244"/>
      <c r="DXJ244"/>
      <c r="DXK244"/>
      <c r="DXL244"/>
      <c r="DXM244"/>
      <c r="DXN244"/>
      <c r="DXO244"/>
      <c r="DXP244"/>
      <c r="DXQ244"/>
      <c r="DXR244"/>
      <c r="DXS244"/>
      <c r="DXT244"/>
      <c r="DXU244"/>
      <c r="DXV244"/>
      <c r="DXW244"/>
      <c r="DXX244"/>
      <c r="DXY244"/>
      <c r="DXZ244"/>
      <c r="DYA244"/>
      <c r="DYB244"/>
      <c r="DYC244"/>
      <c r="DYD244"/>
      <c r="DYE244"/>
      <c r="DYF244"/>
      <c r="DYG244"/>
      <c r="DYH244"/>
      <c r="DYI244"/>
      <c r="DYJ244"/>
      <c r="DYK244"/>
      <c r="DYL244"/>
      <c r="DYM244"/>
      <c r="DYN244"/>
      <c r="DYO244"/>
      <c r="DYP244"/>
      <c r="DYQ244"/>
      <c r="DYR244"/>
      <c r="DYS244"/>
      <c r="DYT244"/>
      <c r="DYU244"/>
      <c r="DYV244"/>
      <c r="DYW244"/>
      <c r="DYX244"/>
      <c r="DYY244"/>
      <c r="DYZ244"/>
      <c r="DZA244"/>
      <c r="DZB244"/>
      <c r="DZC244"/>
      <c r="DZD244"/>
      <c r="DZE244"/>
      <c r="DZF244"/>
      <c r="DZG244"/>
      <c r="DZH244"/>
      <c r="DZI244"/>
      <c r="DZJ244"/>
      <c r="DZK244"/>
      <c r="DZL244"/>
      <c r="DZM244"/>
      <c r="DZN244"/>
      <c r="DZO244"/>
      <c r="DZP244"/>
      <c r="DZQ244"/>
      <c r="DZR244"/>
      <c r="DZS244"/>
      <c r="DZT244"/>
      <c r="DZU244"/>
      <c r="DZV244"/>
      <c r="DZW244"/>
      <c r="DZX244"/>
      <c r="DZY244"/>
      <c r="DZZ244"/>
      <c r="EAA244"/>
      <c r="EAB244"/>
      <c r="EAC244"/>
      <c r="EAD244"/>
      <c r="EAE244"/>
      <c r="EAF244"/>
      <c r="EAG244"/>
      <c r="EAH244"/>
      <c r="EAI244"/>
      <c r="EAJ244"/>
      <c r="EAK244"/>
      <c r="EAL244"/>
      <c r="EAM244"/>
      <c r="EAN244"/>
      <c r="EAO244"/>
      <c r="EAP244"/>
      <c r="EAQ244"/>
      <c r="EAR244"/>
      <c r="EAS244"/>
      <c r="EAT244"/>
      <c r="EAU244"/>
      <c r="EAV244"/>
      <c r="EAW244"/>
      <c r="EAX244"/>
      <c r="EAY244"/>
      <c r="EAZ244"/>
      <c r="EBA244"/>
      <c r="EBB244"/>
      <c r="EBC244"/>
      <c r="EBD244"/>
      <c r="EBE244"/>
      <c r="EBF244"/>
      <c r="EBG244"/>
      <c r="EBH244"/>
      <c r="EBI244"/>
      <c r="EBJ244"/>
      <c r="EBK244"/>
      <c r="EBL244"/>
      <c r="EBM244"/>
      <c r="EBN244"/>
      <c r="EBO244"/>
      <c r="EBP244"/>
      <c r="EBQ244"/>
      <c r="EBR244"/>
      <c r="EBS244"/>
      <c r="EBT244"/>
      <c r="EBU244"/>
      <c r="EBV244"/>
      <c r="EBW244"/>
      <c r="EBX244"/>
      <c r="EBY244"/>
      <c r="EBZ244"/>
      <c r="ECA244"/>
      <c r="ECB244"/>
      <c r="ECC244"/>
      <c r="ECD244"/>
      <c r="ECE244"/>
      <c r="ECF244"/>
      <c r="ECG244"/>
      <c r="ECH244"/>
      <c r="ECI244"/>
      <c r="ECJ244"/>
      <c r="ECK244"/>
      <c r="ECL244"/>
      <c r="ECM244"/>
      <c r="ECN244"/>
      <c r="ECO244"/>
      <c r="ECP244"/>
      <c r="ECQ244"/>
      <c r="ECR244"/>
      <c r="ECS244"/>
      <c r="ECT244"/>
      <c r="ECU244"/>
      <c r="ECV244"/>
      <c r="ECW244"/>
      <c r="ECX244"/>
      <c r="ECY244"/>
      <c r="ECZ244"/>
      <c r="EDA244"/>
      <c r="EDB244"/>
      <c r="EDC244"/>
      <c r="EDD244"/>
      <c r="EDE244"/>
      <c r="EDF244"/>
      <c r="EDG244"/>
      <c r="EDH244"/>
      <c r="EDI244"/>
      <c r="EDJ244"/>
      <c r="EDK244"/>
      <c r="EDL244"/>
      <c r="EDM244"/>
      <c r="EDN244"/>
      <c r="EDO244"/>
      <c r="EDP244"/>
      <c r="EDQ244"/>
      <c r="EDR244"/>
      <c r="EDS244"/>
      <c r="EDT244"/>
      <c r="EDU244"/>
      <c r="EDV244"/>
      <c r="EDW244"/>
      <c r="EDX244"/>
      <c r="EDY244"/>
      <c r="EDZ244"/>
      <c r="EEA244"/>
      <c r="EEB244"/>
      <c r="EEC244"/>
      <c r="EED244"/>
      <c r="EEE244"/>
      <c r="EEF244"/>
      <c r="EEG244"/>
      <c r="EEH244"/>
      <c r="EEI244"/>
      <c r="EEJ244"/>
      <c r="EEK244"/>
      <c r="EEL244"/>
      <c r="EEM244"/>
      <c r="EEN244"/>
      <c r="EEO244"/>
      <c r="EEP244"/>
      <c r="EEQ244"/>
      <c r="EER244"/>
      <c r="EES244"/>
      <c r="EET244"/>
      <c r="EEU244"/>
      <c r="EEV244"/>
      <c r="EEW244"/>
      <c r="EEX244"/>
      <c r="EEY244"/>
      <c r="EEZ244"/>
      <c r="EFA244"/>
      <c r="EFB244"/>
      <c r="EFC244"/>
      <c r="EFD244"/>
      <c r="EFE244"/>
      <c r="EFF244"/>
      <c r="EFG244"/>
      <c r="EFH244"/>
      <c r="EFI244"/>
      <c r="EFJ244"/>
      <c r="EFK244"/>
      <c r="EFL244"/>
      <c r="EFM244"/>
      <c r="EFN244"/>
      <c r="EFO244"/>
      <c r="EFP244"/>
      <c r="EFQ244"/>
      <c r="EFR244"/>
      <c r="EFS244"/>
      <c r="EFT244"/>
      <c r="EFU244"/>
      <c r="EFV244"/>
      <c r="EFW244"/>
      <c r="EFX244"/>
      <c r="EFY244"/>
      <c r="EFZ244"/>
      <c r="EGA244"/>
      <c r="EGB244"/>
      <c r="EGC244"/>
      <c r="EGD244"/>
      <c r="EGE244"/>
      <c r="EGF244"/>
      <c r="EGG244"/>
      <c r="EGH244"/>
      <c r="EGI244"/>
      <c r="EGJ244"/>
      <c r="EGK244"/>
      <c r="EGL244"/>
      <c r="EGM244"/>
      <c r="EGN244"/>
      <c r="EGO244"/>
      <c r="EGP244"/>
      <c r="EGQ244"/>
      <c r="EGR244"/>
      <c r="EGS244"/>
      <c r="EGT244"/>
      <c r="EGU244"/>
      <c r="EGV244"/>
      <c r="EGW244"/>
      <c r="EGX244"/>
      <c r="EGY244"/>
      <c r="EGZ244"/>
      <c r="EHA244"/>
      <c r="EHB244"/>
      <c r="EHC244"/>
      <c r="EHD244"/>
      <c r="EHE244"/>
      <c r="EHF244"/>
      <c r="EHG244"/>
      <c r="EHH244"/>
      <c r="EHI244"/>
      <c r="EHJ244"/>
      <c r="EHK244"/>
      <c r="EHL244"/>
      <c r="EHM244"/>
      <c r="EHN244"/>
      <c r="EHO244"/>
      <c r="EHP244"/>
      <c r="EHQ244"/>
      <c r="EHR244"/>
      <c r="EHS244"/>
      <c r="EHT244"/>
      <c r="EHU244"/>
      <c r="EHV244"/>
      <c r="EHW244"/>
      <c r="EHX244"/>
      <c r="EHY244"/>
      <c r="EHZ244"/>
      <c r="EIA244"/>
      <c r="EIB244"/>
      <c r="EIC244"/>
      <c r="EID244"/>
      <c r="EIE244"/>
      <c r="EIF244"/>
      <c r="EIG244"/>
      <c r="EIH244"/>
      <c r="EII244"/>
      <c r="EIJ244"/>
      <c r="EIK244"/>
      <c r="EIL244"/>
      <c r="EIM244"/>
      <c r="EIN244"/>
      <c r="EIO244"/>
      <c r="EIP244"/>
      <c r="EIQ244"/>
      <c r="EIR244"/>
      <c r="EIS244"/>
      <c r="EIT244"/>
      <c r="EIU244"/>
      <c r="EIV244"/>
      <c r="EIW244"/>
      <c r="EIX244"/>
      <c r="EIY244"/>
      <c r="EIZ244"/>
      <c r="EJA244"/>
      <c r="EJB244"/>
      <c r="EJC244"/>
      <c r="EJD244"/>
      <c r="EJE244"/>
      <c r="EJF244"/>
      <c r="EJG244"/>
      <c r="EJH244"/>
      <c r="EJI244"/>
      <c r="EJJ244"/>
      <c r="EJK244"/>
      <c r="EJL244"/>
      <c r="EJM244"/>
      <c r="EJN244"/>
      <c r="EJO244"/>
      <c r="EJP244"/>
      <c r="EJQ244"/>
      <c r="EJR244"/>
      <c r="EJS244"/>
      <c r="EJT244"/>
      <c r="EJU244"/>
      <c r="EJV244"/>
      <c r="EJW244"/>
      <c r="EJX244"/>
      <c r="EJY244"/>
      <c r="EJZ244"/>
      <c r="EKA244"/>
      <c r="EKB244"/>
      <c r="EKC244"/>
      <c r="EKD244"/>
      <c r="EKE244"/>
      <c r="EKF244"/>
      <c r="EKG244"/>
      <c r="EKH244"/>
      <c r="EKI244"/>
      <c r="EKJ244"/>
      <c r="EKK244"/>
      <c r="EKL244"/>
      <c r="EKM244"/>
      <c r="EKN244"/>
      <c r="EKO244"/>
      <c r="EKP244"/>
      <c r="EKQ244"/>
      <c r="EKR244"/>
      <c r="EKS244"/>
      <c r="EKT244"/>
      <c r="EKU244"/>
      <c r="EKV244"/>
      <c r="EKW244"/>
      <c r="EKX244"/>
      <c r="EKY244"/>
      <c r="EKZ244"/>
      <c r="ELA244"/>
      <c r="ELB244"/>
      <c r="ELC244"/>
      <c r="ELD244"/>
      <c r="ELE244"/>
      <c r="ELF244"/>
      <c r="ELG244"/>
      <c r="ELH244"/>
      <c r="ELI244"/>
      <c r="ELJ244"/>
      <c r="ELK244"/>
      <c r="ELL244"/>
      <c r="ELM244"/>
      <c r="ELN244"/>
      <c r="ELO244"/>
      <c r="ELP244"/>
      <c r="ELQ244"/>
      <c r="ELR244"/>
      <c r="ELS244"/>
      <c r="ELT244"/>
      <c r="ELU244"/>
      <c r="ELV244"/>
      <c r="ELW244"/>
      <c r="ELX244"/>
      <c r="ELY244"/>
      <c r="ELZ244"/>
      <c r="EMA244"/>
      <c r="EMB244"/>
      <c r="EMC244"/>
      <c r="EMD244"/>
      <c r="EME244"/>
      <c r="EMF244"/>
      <c r="EMG244"/>
      <c r="EMH244"/>
      <c r="EMI244"/>
      <c r="EMJ244"/>
      <c r="EMK244"/>
      <c r="EML244"/>
      <c r="EMM244"/>
      <c r="EMN244"/>
      <c r="EMO244"/>
      <c r="EMP244"/>
      <c r="EMQ244"/>
      <c r="EMR244"/>
      <c r="EMS244"/>
      <c r="EMT244"/>
      <c r="EMU244"/>
      <c r="EMV244"/>
      <c r="EMW244"/>
      <c r="EMX244"/>
      <c r="EMY244"/>
      <c r="EMZ244"/>
      <c r="ENA244"/>
      <c r="ENB244"/>
      <c r="ENC244"/>
      <c r="END244"/>
      <c r="ENE244"/>
      <c r="ENF244"/>
      <c r="ENG244"/>
      <c r="ENH244"/>
      <c r="ENI244"/>
      <c r="ENJ244"/>
      <c r="ENK244"/>
      <c r="ENL244"/>
      <c r="ENM244"/>
      <c r="ENN244"/>
      <c r="ENO244"/>
      <c r="ENP244"/>
      <c r="ENQ244"/>
      <c r="ENR244"/>
      <c r="ENS244"/>
      <c r="ENT244"/>
      <c r="ENU244"/>
      <c r="ENV244"/>
      <c r="ENW244"/>
      <c r="ENX244"/>
      <c r="ENY244"/>
      <c r="ENZ244"/>
      <c r="EOA244"/>
      <c r="EOB244"/>
      <c r="EOC244"/>
      <c r="EOD244"/>
      <c r="EOE244"/>
      <c r="EOF244"/>
      <c r="EOG244"/>
      <c r="EOH244"/>
      <c r="EOI244"/>
      <c r="EOJ244"/>
      <c r="EOK244"/>
      <c r="EOL244"/>
      <c r="EOM244"/>
      <c r="EON244"/>
      <c r="EOO244"/>
      <c r="EOP244"/>
      <c r="EOQ244"/>
      <c r="EOR244"/>
      <c r="EOS244"/>
      <c r="EOT244"/>
      <c r="EOU244"/>
      <c r="EOV244"/>
      <c r="EOW244"/>
      <c r="EOX244"/>
      <c r="EOY244"/>
      <c r="EOZ244"/>
      <c r="EPA244"/>
      <c r="EPB244"/>
      <c r="EPC244"/>
      <c r="EPD244"/>
      <c r="EPE244"/>
      <c r="EPF244"/>
      <c r="EPG244"/>
      <c r="EPH244"/>
      <c r="EPI244"/>
      <c r="EPJ244"/>
      <c r="EPK244"/>
      <c r="EPL244"/>
      <c r="EPM244"/>
      <c r="EPN244"/>
      <c r="EPO244"/>
      <c r="EPP244"/>
      <c r="EPQ244"/>
      <c r="EPR244"/>
      <c r="EPS244"/>
      <c r="EPT244"/>
      <c r="EPU244"/>
      <c r="EPV244"/>
      <c r="EPW244"/>
      <c r="EPX244"/>
      <c r="EPY244"/>
      <c r="EPZ244"/>
      <c r="EQA244"/>
      <c r="EQB244"/>
      <c r="EQC244"/>
      <c r="EQD244"/>
      <c r="EQE244"/>
      <c r="EQF244"/>
      <c r="EQG244"/>
      <c r="EQH244"/>
      <c r="EQI244"/>
      <c r="EQJ244"/>
      <c r="EQK244"/>
      <c r="EQL244"/>
      <c r="EQM244"/>
      <c r="EQN244"/>
      <c r="EQO244"/>
      <c r="EQP244"/>
      <c r="EQQ244"/>
      <c r="EQR244"/>
      <c r="EQS244"/>
      <c r="EQT244"/>
      <c r="EQU244"/>
      <c r="EQV244"/>
      <c r="EQW244"/>
      <c r="EQX244"/>
      <c r="EQY244"/>
      <c r="EQZ244"/>
      <c r="ERA244"/>
      <c r="ERB244"/>
      <c r="ERC244"/>
      <c r="ERD244"/>
      <c r="ERE244"/>
      <c r="ERF244"/>
      <c r="ERG244"/>
      <c r="ERH244"/>
      <c r="ERI244"/>
      <c r="ERJ244"/>
      <c r="ERK244"/>
      <c r="ERL244"/>
      <c r="ERM244"/>
      <c r="ERN244"/>
      <c r="ERO244"/>
      <c r="ERP244"/>
      <c r="ERQ244"/>
      <c r="ERR244"/>
      <c r="ERS244"/>
      <c r="ERT244"/>
      <c r="ERU244"/>
      <c r="ERV244"/>
      <c r="ERW244"/>
      <c r="ERX244"/>
      <c r="ERY244"/>
      <c r="ERZ244"/>
      <c r="ESA244"/>
      <c r="ESB244"/>
      <c r="ESC244"/>
      <c r="ESD244"/>
      <c r="ESE244"/>
      <c r="ESF244"/>
      <c r="ESG244"/>
      <c r="ESH244"/>
      <c r="ESI244"/>
      <c r="ESJ244"/>
      <c r="ESK244"/>
      <c r="ESL244"/>
      <c r="ESM244"/>
      <c r="ESN244"/>
      <c r="ESO244"/>
      <c r="ESP244"/>
      <c r="ESQ244"/>
      <c r="ESR244"/>
      <c r="ESS244"/>
      <c r="EST244"/>
      <c r="ESU244"/>
      <c r="ESV244"/>
      <c r="ESW244"/>
      <c r="ESX244"/>
      <c r="ESY244"/>
      <c r="ESZ244"/>
      <c r="ETA244"/>
      <c r="ETB244"/>
      <c r="ETC244"/>
      <c r="ETD244"/>
      <c r="ETE244"/>
      <c r="ETF244"/>
      <c r="ETG244"/>
      <c r="ETH244"/>
      <c r="ETI244"/>
      <c r="ETJ244"/>
      <c r="ETK244"/>
      <c r="ETL244"/>
      <c r="ETM244"/>
      <c r="ETN244"/>
      <c r="ETO244"/>
      <c r="ETP244"/>
      <c r="ETQ244"/>
      <c r="ETR244"/>
      <c r="ETS244"/>
      <c r="ETT244"/>
      <c r="ETU244"/>
      <c r="ETV244"/>
      <c r="ETW244"/>
      <c r="ETX244"/>
      <c r="ETY244"/>
      <c r="ETZ244"/>
      <c r="EUA244"/>
      <c r="EUB244"/>
      <c r="EUC244"/>
      <c r="EUD244"/>
      <c r="EUE244"/>
      <c r="EUF244"/>
      <c r="EUG244"/>
      <c r="EUH244"/>
      <c r="EUI244"/>
      <c r="EUJ244"/>
      <c r="EUK244"/>
      <c r="EUL244"/>
      <c r="EUM244"/>
      <c r="EUN244"/>
      <c r="EUO244"/>
      <c r="EUP244"/>
      <c r="EUQ244"/>
      <c r="EUR244"/>
      <c r="EUS244"/>
      <c r="EUT244"/>
      <c r="EUU244"/>
      <c r="EUV244"/>
      <c r="EUW244"/>
      <c r="EUX244"/>
      <c r="EUY244"/>
      <c r="EUZ244"/>
      <c r="EVA244"/>
      <c r="EVB244"/>
      <c r="EVC244"/>
      <c r="EVD244"/>
      <c r="EVE244"/>
      <c r="EVF244"/>
      <c r="EVG244"/>
      <c r="EVH244"/>
      <c r="EVI244"/>
      <c r="EVJ244"/>
      <c r="EVK244"/>
      <c r="EVL244"/>
      <c r="EVM244"/>
      <c r="EVN244"/>
      <c r="EVO244"/>
      <c r="EVP244"/>
      <c r="EVQ244"/>
      <c r="EVR244"/>
      <c r="EVS244"/>
      <c r="EVT244"/>
      <c r="EVU244"/>
      <c r="EVV244"/>
      <c r="EVW244"/>
      <c r="EVX244"/>
      <c r="EVY244"/>
      <c r="EVZ244"/>
      <c r="EWA244"/>
      <c r="EWB244"/>
      <c r="EWC244"/>
      <c r="EWD244"/>
      <c r="EWE244"/>
      <c r="EWF244"/>
      <c r="EWG244"/>
      <c r="EWH244"/>
      <c r="EWI244"/>
      <c r="EWJ244"/>
      <c r="EWK244"/>
      <c r="EWL244"/>
      <c r="EWM244"/>
      <c r="EWN244"/>
      <c r="EWO244"/>
      <c r="EWP244"/>
      <c r="EWQ244"/>
      <c r="EWR244"/>
      <c r="EWS244"/>
      <c r="EWT244"/>
      <c r="EWU244"/>
      <c r="EWV244"/>
      <c r="EWW244"/>
      <c r="EWX244"/>
      <c r="EWY244"/>
      <c r="EWZ244"/>
      <c r="EXA244"/>
      <c r="EXB244"/>
      <c r="EXC244"/>
      <c r="EXD244"/>
      <c r="EXE244"/>
      <c r="EXF244"/>
      <c r="EXG244"/>
      <c r="EXH244"/>
      <c r="EXI244"/>
      <c r="EXJ244"/>
      <c r="EXK244"/>
      <c r="EXL244"/>
      <c r="EXM244"/>
      <c r="EXN244"/>
      <c r="EXO244"/>
      <c r="EXP244"/>
      <c r="EXQ244"/>
      <c r="EXR244"/>
      <c r="EXS244"/>
      <c r="EXT244"/>
      <c r="EXU244"/>
      <c r="EXV244"/>
      <c r="EXW244"/>
      <c r="EXX244"/>
      <c r="EXY244"/>
      <c r="EXZ244"/>
      <c r="EYA244"/>
      <c r="EYB244"/>
      <c r="EYC244"/>
      <c r="EYD244"/>
      <c r="EYE244"/>
      <c r="EYF244"/>
      <c r="EYG244"/>
      <c r="EYH244"/>
      <c r="EYI244"/>
      <c r="EYJ244"/>
      <c r="EYK244"/>
      <c r="EYL244"/>
      <c r="EYM244"/>
      <c r="EYN244"/>
      <c r="EYO244"/>
      <c r="EYP244"/>
      <c r="EYQ244"/>
      <c r="EYR244"/>
      <c r="EYS244"/>
      <c r="EYT244"/>
      <c r="EYU244"/>
      <c r="EYV244"/>
      <c r="EYW244"/>
      <c r="EYX244"/>
      <c r="EYY244"/>
      <c r="EYZ244"/>
      <c r="EZA244"/>
      <c r="EZB244"/>
      <c r="EZC244"/>
      <c r="EZD244"/>
      <c r="EZE244"/>
      <c r="EZF244"/>
      <c r="EZG244"/>
      <c r="EZH244"/>
      <c r="EZI244"/>
      <c r="EZJ244"/>
      <c r="EZK244"/>
      <c r="EZL244"/>
      <c r="EZM244"/>
      <c r="EZN244"/>
      <c r="EZO244"/>
      <c r="EZP244"/>
      <c r="EZQ244"/>
      <c r="EZR244"/>
      <c r="EZS244"/>
      <c r="EZT244"/>
      <c r="EZU244"/>
      <c r="EZV244"/>
      <c r="EZW244"/>
      <c r="EZX244"/>
      <c r="EZY244"/>
      <c r="EZZ244"/>
      <c r="FAA244"/>
      <c r="FAB244"/>
      <c r="FAC244"/>
      <c r="FAD244"/>
      <c r="FAE244"/>
      <c r="FAF244"/>
      <c r="FAG244"/>
      <c r="FAH244"/>
      <c r="FAI244"/>
      <c r="FAJ244"/>
      <c r="FAK244"/>
      <c r="FAL244"/>
      <c r="FAM244"/>
      <c r="FAN244"/>
      <c r="FAO244"/>
      <c r="FAP244"/>
      <c r="FAQ244"/>
      <c r="FAR244"/>
      <c r="FAS244"/>
      <c r="FAT244"/>
      <c r="FAU244"/>
      <c r="FAV244"/>
      <c r="FAW244"/>
      <c r="FAX244"/>
      <c r="FAY244"/>
      <c r="FAZ244"/>
      <c r="FBA244"/>
      <c r="FBB244"/>
      <c r="FBC244"/>
      <c r="FBD244"/>
      <c r="FBE244"/>
      <c r="FBF244"/>
      <c r="FBG244"/>
      <c r="FBH244"/>
      <c r="FBI244"/>
      <c r="FBJ244"/>
      <c r="FBK244"/>
      <c r="FBL244"/>
      <c r="FBM244"/>
      <c r="FBN244"/>
      <c r="FBO244"/>
      <c r="FBP244"/>
      <c r="FBQ244"/>
      <c r="FBR244"/>
      <c r="FBS244"/>
      <c r="FBT244"/>
      <c r="FBU244"/>
      <c r="FBV244"/>
      <c r="FBW244"/>
      <c r="FBX244"/>
      <c r="FBY244"/>
      <c r="FBZ244"/>
      <c r="FCA244"/>
      <c r="FCB244"/>
      <c r="FCC244"/>
      <c r="FCD244"/>
      <c r="FCE244"/>
      <c r="FCF244"/>
      <c r="FCG244"/>
      <c r="FCH244"/>
      <c r="FCI244"/>
      <c r="FCJ244"/>
      <c r="FCK244"/>
      <c r="FCL244"/>
      <c r="FCM244"/>
      <c r="FCN244"/>
      <c r="FCO244"/>
      <c r="FCP244"/>
      <c r="FCQ244"/>
      <c r="FCR244"/>
      <c r="FCS244"/>
      <c r="FCT244"/>
      <c r="FCU244"/>
      <c r="FCV244"/>
      <c r="FCW244"/>
      <c r="FCX244"/>
      <c r="FCY244"/>
      <c r="FCZ244"/>
      <c r="FDA244"/>
      <c r="FDB244"/>
      <c r="FDC244"/>
      <c r="FDD244"/>
      <c r="FDE244"/>
      <c r="FDF244"/>
      <c r="FDG244"/>
      <c r="FDH244"/>
      <c r="FDI244"/>
      <c r="FDJ244"/>
      <c r="FDK244"/>
      <c r="FDL244"/>
      <c r="FDM244"/>
      <c r="FDN244"/>
      <c r="FDO244"/>
      <c r="FDP244"/>
      <c r="FDQ244"/>
      <c r="FDR244"/>
      <c r="FDS244"/>
      <c r="FDT244"/>
      <c r="FDU244"/>
      <c r="FDV244"/>
      <c r="FDW244"/>
      <c r="FDX244"/>
      <c r="FDY244"/>
      <c r="FDZ244"/>
      <c r="FEA244"/>
      <c r="FEB244"/>
      <c r="FEC244"/>
      <c r="FED244"/>
      <c r="FEE244"/>
      <c r="FEF244"/>
      <c r="FEG244"/>
      <c r="FEH244"/>
      <c r="FEI244"/>
      <c r="FEJ244"/>
      <c r="FEK244"/>
      <c r="FEL244"/>
      <c r="FEM244"/>
      <c r="FEN244"/>
      <c r="FEO244"/>
      <c r="FEP244"/>
      <c r="FEQ244"/>
      <c r="FER244"/>
      <c r="FES244"/>
      <c r="FET244"/>
      <c r="FEU244"/>
      <c r="FEV244"/>
      <c r="FEW244"/>
      <c r="FEX244"/>
      <c r="FEY244"/>
      <c r="FEZ244"/>
      <c r="FFA244"/>
      <c r="FFB244"/>
      <c r="FFC244"/>
      <c r="FFD244"/>
      <c r="FFE244"/>
      <c r="FFF244"/>
      <c r="FFG244"/>
      <c r="FFH244"/>
      <c r="FFI244"/>
      <c r="FFJ244"/>
      <c r="FFK244"/>
      <c r="FFL244"/>
      <c r="FFM244"/>
      <c r="FFN244"/>
      <c r="FFO244"/>
      <c r="FFP244"/>
      <c r="FFQ244"/>
      <c r="FFR244"/>
      <c r="FFS244"/>
      <c r="FFT244"/>
      <c r="FFU244"/>
      <c r="FFV244"/>
      <c r="FFW244"/>
      <c r="FFX244"/>
      <c r="FFY244"/>
      <c r="FFZ244"/>
      <c r="FGA244"/>
      <c r="FGB244"/>
      <c r="FGC244"/>
      <c r="FGD244"/>
      <c r="FGE244"/>
      <c r="FGF244"/>
      <c r="FGG244"/>
      <c r="FGH244"/>
      <c r="FGI244"/>
      <c r="FGJ244"/>
      <c r="FGK244"/>
      <c r="FGL244"/>
      <c r="FGM244"/>
      <c r="FGN244"/>
      <c r="FGO244"/>
      <c r="FGP244"/>
      <c r="FGQ244"/>
      <c r="FGR244"/>
      <c r="FGS244"/>
      <c r="FGT244"/>
      <c r="FGU244"/>
      <c r="FGV244"/>
      <c r="FGW244"/>
      <c r="FGX244"/>
      <c r="FGY244"/>
      <c r="FGZ244"/>
      <c r="FHA244"/>
      <c r="FHB244"/>
      <c r="FHC244"/>
      <c r="FHD244"/>
      <c r="FHE244"/>
      <c r="FHF244"/>
      <c r="FHG244"/>
      <c r="FHH244"/>
      <c r="FHI244"/>
      <c r="FHJ244"/>
      <c r="FHK244"/>
      <c r="FHL244"/>
      <c r="FHM244"/>
      <c r="FHN244"/>
      <c r="FHO244"/>
      <c r="FHP244"/>
      <c r="FHQ244"/>
      <c r="FHR244"/>
      <c r="FHS244"/>
      <c r="FHT244"/>
      <c r="FHU244"/>
      <c r="FHV244"/>
      <c r="FHW244"/>
      <c r="FHX244"/>
      <c r="FHY244"/>
      <c r="FHZ244"/>
      <c r="FIA244"/>
      <c r="FIB244"/>
      <c r="FIC244"/>
      <c r="FID244"/>
      <c r="FIE244"/>
      <c r="FIF244"/>
      <c r="FIG244"/>
      <c r="FIH244"/>
      <c r="FII244"/>
      <c r="FIJ244"/>
      <c r="FIK244"/>
      <c r="FIL244"/>
      <c r="FIM244"/>
      <c r="FIN244"/>
      <c r="FIO244"/>
      <c r="FIP244"/>
      <c r="FIQ244"/>
      <c r="FIR244"/>
      <c r="FIS244"/>
      <c r="FIT244"/>
      <c r="FIU244"/>
      <c r="FIV244"/>
      <c r="FIW244"/>
      <c r="FIX244"/>
      <c r="FIY244"/>
      <c r="FIZ244"/>
      <c r="FJA244"/>
      <c r="FJB244"/>
      <c r="FJC244"/>
      <c r="FJD244"/>
      <c r="FJE244"/>
      <c r="FJF244"/>
      <c r="FJG244"/>
      <c r="FJH244"/>
      <c r="FJI244"/>
      <c r="FJJ244"/>
      <c r="FJK244"/>
      <c r="FJL244"/>
      <c r="FJM244"/>
      <c r="FJN244"/>
      <c r="FJO244"/>
      <c r="FJP244"/>
      <c r="FJQ244"/>
      <c r="FJR244"/>
      <c r="FJS244"/>
      <c r="FJT244"/>
      <c r="FJU244"/>
      <c r="FJV244"/>
      <c r="FJW244"/>
      <c r="FJX244"/>
      <c r="FJY244"/>
      <c r="FJZ244"/>
      <c r="FKA244"/>
      <c r="FKB244"/>
      <c r="FKC244"/>
      <c r="FKD244"/>
      <c r="FKE244"/>
      <c r="FKF244"/>
      <c r="FKG244"/>
      <c r="FKH244"/>
      <c r="FKI244"/>
      <c r="FKJ244"/>
      <c r="FKK244"/>
      <c r="FKL244"/>
      <c r="FKM244"/>
      <c r="FKN244"/>
      <c r="FKO244"/>
      <c r="FKP244"/>
      <c r="FKQ244"/>
      <c r="FKR244"/>
      <c r="FKS244"/>
      <c r="FKT244"/>
      <c r="FKU244"/>
      <c r="FKV244"/>
      <c r="FKW244"/>
      <c r="FKX244"/>
      <c r="FKY244"/>
      <c r="FKZ244"/>
      <c r="FLA244"/>
      <c r="FLB244"/>
      <c r="FLC244"/>
      <c r="FLD244"/>
      <c r="FLE244"/>
      <c r="FLF244"/>
      <c r="FLG244"/>
      <c r="FLH244"/>
      <c r="FLI244"/>
      <c r="FLJ244"/>
      <c r="FLK244"/>
      <c r="FLL244"/>
      <c r="FLM244"/>
      <c r="FLN244"/>
      <c r="FLO244"/>
      <c r="FLP244"/>
      <c r="FLQ244"/>
      <c r="FLR244"/>
      <c r="FLS244"/>
      <c r="FLT244"/>
      <c r="FLU244"/>
      <c r="FLV244"/>
      <c r="FLW244"/>
      <c r="FLX244"/>
      <c r="FLY244"/>
      <c r="FLZ244"/>
      <c r="FMA244"/>
      <c r="FMB244"/>
      <c r="FMC244"/>
      <c r="FMD244"/>
      <c r="FME244"/>
      <c r="FMF244"/>
      <c r="FMG244"/>
      <c r="FMH244"/>
      <c r="FMI244"/>
      <c r="FMJ244"/>
      <c r="FMK244"/>
      <c r="FML244"/>
      <c r="FMM244"/>
      <c r="FMN244"/>
      <c r="FMO244"/>
      <c r="FMP244"/>
      <c r="FMQ244"/>
      <c r="FMR244"/>
      <c r="FMS244"/>
      <c r="FMT244"/>
      <c r="FMU244"/>
      <c r="FMV244"/>
      <c r="FMW244"/>
      <c r="FMX244"/>
      <c r="FMY244"/>
      <c r="FMZ244"/>
      <c r="FNA244"/>
      <c r="FNB244"/>
      <c r="FNC244"/>
      <c r="FND244"/>
      <c r="FNE244"/>
      <c r="FNF244"/>
      <c r="FNG244"/>
      <c r="FNH244"/>
      <c r="FNI244"/>
      <c r="FNJ244"/>
      <c r="FNK244"/>
      <c r="FNL244"/>
      <c r="FNM244"/>
      <c r="FNN244"/>
      <c r="FNO244"/>
      <c r="FNP244"/>
      <c r="FNQ244"/>
      <c r="FNR244"/>
      <c r="FNS244"/>
      <c r="FNT244"/>
      <c r="FNU244"/>
      <c r="FNV244"/>
      <c r="FNW244"/>
      <c r="FNX244"/>
      <c r="FNY244"/>
      <c r="FNZ244"/>
      <c r="FOA244"/>
      <c r="FOB244"/>
      <c r="FOC244"/>
      <c r="FOD244"/>
      <c r="FOE244"/>
      <c r="FOF244"/>
      <c r="FOG244"/>
      <c r="FOH244"/>
      <c r="FOI244"/>
      <c r="FOJ244"/>
      <c r="FOK244"/>
      <c r="FOL244"/>
      <c r="FOM244"/>
      <c r="FON244"/>
      <c r="FOO244"/>
      <c r="FOP244"/>
      <c r="FOQ244"/>
      <c r="FOR244"/>
      <c r="FOS244"/>
      <c r="FOT244"/>
      <c r="FOU244"/>
      <c r="FOV244"/>
      <c r="FOW244"/>
      <c r="FOX244"/>
      <c r="FOY244"/>
      <c r="FOZ244"/>
      <c r="FPA244"/>
      <c r="FPB244"/>
      <c r="FPC244"/>
      <c r="FPD244"/>
      <c r="FPE244"/>
      <c r="FPF244"/>
      <c r="FPG244"/>
      <c r="FPH244"/>
      <c r="FPI244"/>
      <c r="FPJ244"/>
      <c r="FPK244"/>
      <c r="FPL244"/>
      <c r="FPM244"/>
      <c r="FPN244"/>
      <c r="FPO244"/>
      <c r="FPP244"/>
      <c r="FPQ244"/>
      <c r="FPR244"/>
      <c r="FPS244"/>
      <c r="FPT244"/>
      <c r="FPU244"/>
      <c r="FPV244"/>
      <c r="FPW244"/>
      <c r="FPX244"/>
      <c r="FPY244"/>
      <c r="FPZ244"/>
      <c r="FQA244"/>
      <c r="FQB244"/>
      <c r="FQC244"/>
      <c r="FQD244"/>
      <c r="FQE244"/>
      <c r="FQF244"/>
      <c r="FQG244"/>
      <c r="FQH244"/>
      <c r="FQI244"/>
      <c r="FQJ244"/>
      <c r="FQK244"/>
      <c r="FQL244"/>
      <c r="FQM244"/>
      <c r="FQN244"/>
      <c r="FQO244"/>
      <c r="FQP244"/>
      <c r="FQQ244"/>
      <c r="FQR244"/>
      <c r="FQS244"/>
      <c r="FQT244"/>
      <c r="FQU244"/>
      <c r="FQV244"/>
      <c r="FQW244"/>
      <c r="FQX244"/>
      <c r="FQY244"/>
      <c r="FQZ244"/>
      <c r="FRA244"/>
      <c r="FRB244"/>
      <c r="FRC244"/>
      <c r="FRD244"/>
      <c r="FRE244"/>
      <c r="FRF244"/>
      <c r="FRG244"/>
      <c r="FRH244"/>
      <c r="FRI244"/>
      <c r="FRJ244"/>
      <c r="FRK244"/>
      <c r="FRL244"/>
      <c r="FRM244"/>
      <c r="FRN244"/>
      <c r="FRO244"/>
      <c r="FRP244"/>
      <c r="FRQ244"/>
      <c r="FRR244"/>
      <c r="FRS244"/>
      <c r="FRT244"/>
      <c r="FRU244"/>
      <c r="FRV244"/>
      <c r="FRW244"/>
      <c r="FRX244"/>
      <c r="FRY244"/>
      <c r="FRZ244"/>
      <c r="FSA244"/>
      <c r="FSB244"/>
      <c r="FSC244"/>
      <c r="FSD244"/>
      <c r="FSE244"/>
      <c r="FSF244"/>
      <c r="FSG244"/>
      <c r="FSH244"/>
      <c r="FSI244"/>
      <c r="FSJ244"/>
      <c r="FSK244"/>
      <c r="FSL244"/>
      <c r="FSM244"/>
      <c r="FSN244"/>
      <c r="FSO244"/>
      <c r="FSP244"/>
      <c r="FSQ244"/>
      <c r="FSR244"/>
      <c r="FSS244"/>
      <c r="FST244"/>
      <c r="FSU244"/>
      <c r="FSV244"/>
      <c r="FSW244"/>
      <c r="FSX244"/>
      <c r="FSY244"/>
      <c r="FSZ244"/>
      <c r="FTA244"/>
      <c r="FTB244"/>
      <c r="FTC244"/>
      <c r="FTD244"/>
      <c r="FTE244"/>
      <c r="FTF244"/>
      <c r="FTG244"/>
      <c r="FTH244"/>
      <c r="FTI244"/>
      <c r="FTJ244"/>
      <c r="FTK244"/>
      <c r="FTL244"/>
      <c r="FTM244"/>
      <c r="FTN244"/>
      <c r="FTO244"/>
      <c r="FTP244"/>
      <c r="FTQ244"/>
      <c r="FTR244"/>
      <c r="FTS244"/>
      <c r="FTT244"/>
      <c r="FTU244"/>
      <c r="FTV244"/>
      <c r="FTW244"/>
      <c r="FTX244"/>
      <c r="FTY244"/>
      <c r="FTZ244"/>
      <c r="FUA244"/>
      <c r="FUB244"/>
      <c r="FUC244"/>
      <c r="FUD244"/>
      <c r="FUE244"/>
      <c r="FUF244"/>
      <c r="FUG244"/>
      <c r="FUH244"/>
      <c r="FUI244"/>
      <c r="FUJ244"/>
      <c r="FUK244"/>
      <c r="FUL244"/>
      <c r="FUM244"/>
      <c r="FUN244"/>
      <c r="FUO244"/>
      <c r="FUP244"/>
      <c r="FUQ244"/>
      <c r="FUR244"/>
      <c r="FUS244"/>
      <c r="FUT244"/>
      <c r="FUU244"/>
      <c r="FUV244"/>
      <c r="FUW244"/>
      <c r="FUX244"/>
      <c r="FUY244"/>
      <c r="FUZ244"/>
      <c r="FVA244"/>
      <c r="FVB244"/>
      <c r="FVC244"/>
      <c r="FVD244"/>
      <c r="FVE244"/>
      <c r="FVF244"/>
      <c r="FVG244"/>
      <c r="FVH244"/>
      <c r="FVI244"/>
      <c r="FVJ244"/>
      <c r="FVK244"/>
      <c r="FVL244"/>
      <c r="FVM244"/>
      <c r="FVN244"/>
      <c r="FVO244"/>
      <c r="FVP244"/>
      <c r="FVQ244"/>
      <c r="FVR244"/>
      <c r="FVS244"/>
      <c r="FVT244"/>
      <c r="FVU244"/>
      <c r="FVV244"/>
      <c r="FVW244"/>
      <c r="FVX244"/>
      <c r="FVY244"/>
      <c r="FVZ244"/>
      <c r="FWA244"/>
      <c r="FWB244"/>
      <c r="FWC244"/>
      <c r="FWD244"/>
      <c r="FWE244"/>
      <c r="FWF244"/>
      <c r="FWG244"/>
      <c r="FWH244"/>
      <c r="FWI244"/>
      <c r="FWJ244"/>
      <c r="FWK244"/>
      <c r="FWL244"/>
      <c r="FWM244"/>
      <c r="FWN244"/>
      <c r="FWO244"/>
      <c r="FWP244"/>
      <c r="FWQ244"/>
      <c r="FWR244"/>
      <c r="FWS244"/>
      <c r="FWT244"/>
      <c r="FWU244"/>
      <c r="FWV244"/>
      <c r="FWW244"/>
      <c r="FWX244"/>
      <c r="FWY244"/>
      <c r="FWZ244"/>
      <c r="FXA244"/>
      <c r="FXB244"/>
      <c r="FXC244"/>
      <c r="FXD244"/>
      <c r="FXE244"/>
      <c r="FXF244"/>
      <c r="FXG244"/>
      <c r="FXH244"/>
      <c r="FXI244"/>
      <c r="FXJ244"/>
      <c r="FXK244"/>
      <c r="FXL244"/>
      <c r="FXM244"/>
      <c r="FXN244"/>
      <c r="FXO244"/>
      <c r="FXP244"/>
      <c r="FXQ244"/>
      <c r="FXR244"/>
      <c r="FXS244"/>
      <c r="FXT244"/>
      <c r="FXU244"/>
      <c r="FXV244"/>
      <c r="FXW244"/>
      <c r="FXX244"/>
      <c r="FXY244"/>
      <c r="FXZ244"/>
      <c r="FYA244"/>
      <c r="FYB244"/>
      <c r="FYC244"/>
      <c r="FYD244"/>
      <c r="FYE244"/>
      <c r="FYF244"/>
      <c r="FYG244"/>
      <c r="FYH244"/>
      <c r="FYI244"/>
      <c r="FYJ244"/>
      <c r="FYK244"/>
      <c r="FYL244"/>
      <c r="FYM244"/>
      <c r="FYN244"/>
      <c r="FYO244"/>
      <c r="FYP244"/>
      <c r="FYQ244"/>
      <c r="FYR244"/>
      <c r="FYS244"/>
      <c r="FYT244"/>
      <c r="FYU244"/>
      <c r="FYV244"/>
      <c r="FYW244"/>
      <c r="FYX244"/>
      <c r="FYY244"/>
      <c r="FYZ244"/>
      <c r="FZA244"/>
      <c r="FZB244"/>
      <c r="FZC244"/>
      <c r="FZD244"/>
      <c r="FZE244"/>
      <c r="FZF244"/>
      <c r="FZG244"/>
      <c r="FZH244"/>
      <c r="FZI244"/>
      <c r="FZJ244"/>
      <c r="FZK244"/>
      <c r="FZL244"/>
      <c r="FZM244"/>
      <c r="FZN244"/>
      <c r="FZO244"/>
      <c r="FZP244"/>
      <c r="FZQ244"/>
      <c r="FZR244"/>
      <c r="FZS244"/>
      <c r="FZT244"/>
      <c r="FZU244"/>
      <c r="FZV244"/>
      <c r="FZW244"/>
      <c r="FZX244"/>
      <c r="FZY244"/>
      <c r="FZZ244"/>
      <c r="GAA244"/>
      <c r="GAB244"/>
      <c r="GAC244"/>
      <c r="GAD244"/>
      <c r="GAE244"/>
      <c r="GAF244"/>
      <c r="GAG244"/>
      <c r="GAH244"/>
      <c r="GAI244"/>
      <c r="GAJ244"/>
      <c r="GAK244"/>
      <c r="GAL244"/>
      <c r="GAM244"/>
      <c r="GAN244"/>
      <c r="GAO244"/>
      <c r="GAP244"/>
      <c r="GAQ244"/>
      <c r="GAR244"/>
      <c r="GAS244"/>
      <c r="GAT244"/>
      <c r="GAU244"/>
      <c r="GAV244"/>
      <c r="GAW244"/>
      <c r="GAX244"/>
      <c r="GAY244"/>
      <c r="GAZ244"/>
      <c r="GBA244"/>
      <c r="GBB244"/>
      <c r="GBC244"/>
      <c r="GBD244"/>
      <c r="GBE244"/>
      <c r="GBF244"/>
      <c r="GBG244"/>
      <c r="GBH244"/>
      <c r="GBI244"/>
      <c r="GBJ244"/>
      <c r="GBK244"/>
      <c r="GBL244"/>
      <c r="GBM244"/>
      <c r="GBN244"/>
      <c r="GBO244"/>
      <c r="GBP244"/>
      <c r="GBQ244"/>
      <c r="GBR244"/>
      <c r="GBS244"/>
      <c r="GBT244"/>
      <c r="GBU244"/>
      <c r="GBV244"/>
      <c r="GBW244"/>
      <c r="GBX244"/>
      <c r="GBY244"/>
      <c r="GBZ244"/>
      <c r="GCA244"/>
      <c r="GCB244"/>
      <c r="GCC244"/>
      <c r="GCD244"/>
      <c r="GCE244"/>
      <c r="GCF244"/>
      <c r="GCG244"/>
      <c r="GCH244"/>
      <c r="GCI244"/>
      <c r="GCJ244"/>
      <c r="GCK244"/>
      <c r="GCL244"/>
      <c r="GCM244"/>
      <c r="GCN244"/>
      <c r="GCO244"/>
      <c r="GCP244"/>
      <c r="GCQ244"/>
      <c r="GCR244"/>
      <c r="GCS244"/>
      <c r="GCT244"/>
      <c r="GCU244"/>
      <c r="GCV244"/>
      <c r="GCW244"/>
      <c r="GCX244"/>
      <c r="GCY244"/>
      <c r="GCZ244"/>
      <c r="GDA244"/>
      <c r="GDB244"/>
      <c r="GDC244"/>
      <c r="GDD244"/>
      <c r="GDE244"/>
      <c r="GDF244"/>
      <c r="GDG244"/>
      <c r="GDH244"/>
      <c r="GDI244"/>
      <c r="GDJ244"/>
      <c r="GDK244"/>
      <c r="GDL244"/>
      <c r="GDM244"/>
      <c r="GDN244"/>
      <c r="GDO244"/>
      <c r="GDP244"/>
      <c r="GDQ244"/>
      <c r="GDR244"/>
      <c r="GDS244"/>
      <c r="GDT244"/>
      <c r="GDU244"/>
      <c r="GDV244"/>
      <c r="GDW244"/>
      <c r="GDX244"/>
      <c r="GDY244"/>
      <c r="GDZ244"/>
      <c r="GEA244"/>
      <c r="GEB244"/>
      <c r="GEC244"/>
      <c r="GED244"/>
      <c r="GEE244"/>
      <c r="GEF244"/>
      <c r="GEG244"/>
      <c r="GEH244"/>
      <c r="GEI244"/>
      <c r="GEJ244"/>
      <c r="GEK244"/>
      <c r="GEL244"/>
      <c r="GEM244"/>
      <c r="GEN244"/>
      <c r="GEO244"/>
      <c r="GEP244"/>
      <c r="GEQ244"/>
      <c r="GER244"/>
      <c r="GES244"/>
      <c r="GET244"/>
      <c r="GEU244"/>
      <c r="GEV244"/>
      <c r="GEW244"/>
      <c r="GEX244"/>
      <c r="GEY244"/>
      <c r="GEZ244"/>
      <c r="GFA244"/>
      <c r="GFB244"/>
      <c r="GFC244"/>
      <c r="GFD244"/>
      <c r="GFE244"/>
      <c r="GFF244"/>
      <c r="GFG244"/>
      <c r="GFH244"/>
      <c r="GFI244"/>
      <c r="GFJ244"/>
      <c r="GFK244"/>
      <c r="GFL244"/>
      <c r="GFM244"/>
      <c r="GFN244"/>
      <c r="GFO244"/>
      <c r="GFP244"/>
      <c r="GFQ244"/>
      <c r="GFR244"/>
      <c r="GFS244"/>
      <c r="GFT244"/>
      <c r="GFU244"/>
      <c r="GFV244"/>
      <c r="GFW244"/>
      <c r="GFX244"/>
      <c r="GFY244"/>
      <c r="GFZ244"/>
      <c r="GGA244"/>
      <c r="GGB244"/>
      <c r="GGC244"/>
      <c r="GGD244"/>
      <c r="GGE244"/>
      <c r="GGF244"/>
      <c r="GGG244"/>
      <c r="GGH244"/>
      <c r="GGI244"/>
      <c r="GGJ244"/>
      <c r="GGK244"/>
      <c r="GGL244"/>
      <c r="GGM244"/>
      <c r="GGN244"/>
      <c r="GGO244"/>
      <c r="GGP244"/>
      <c r="GGQ244"/>
      <c r="GGR244"/>
      <c r="GGS244"/>
      <c r="GGT244"/>
      <c r="GGU244"/>
      <c r="GGV244"/>
      <c r="GGW244"/>
      <c r="GGX244"/>
      <c r="GGY244"/>
      <c r="GGZ244"/>
      <c r="GHA244"/>
      <c r="GHB244"/>
      <c r="GHC244"/>
      <c r="GHD244"/>
      <c r="GHE244"/>
      <c r="GHF244"/>
      <c r="GHG244"/>
      <c r="GHH244"/>
      <c r="GHI244"/>
      <c r="GHJ244"/>
      <c r="GHK244"/>
      <c r="GHL244"/>
      <c r="GHM244"/>
      <c r="GHN244"/>
      <c r="GHO244"/>
      <c r="GHP244"/>
      <c r="GHQ244"/>
      <c r="GHR244"/>
      <c r="GHS244"/>
      <c r="GHT244"/>
      <c r="GHU244"/>
      <c r="GHV244"/>
      <c r="GHW244"/>
      <c r="GHX244"/>
      <c r="GHY244"/>
      <c r="GHZ244"/>
      <c r="GIA244"/>
      <c r="GIB244"/>
      <c r="GIC244"/>
      <c r="GID244"/>
      <c r="GIE244"/>
      <c r="GIF244"/>
      <c r="GIG244"/>
      <c r="GIH244"/>
      <c r="GII244"/>
      <c r="GIJ244"/>
      <c r="GIK244"/>
      <c r="GIL244"/>
      <c r="GIM244"/>
      <c r="GIN244"/>
      <c r="GIO244"/>
      <c r="GIP244"/>
      <c r="GIQ244"/>
      <c r="GIR244"/>
      <c r="GIS244"/>
      <c r="GIT244"/>
      <c r="GIU244"/>
      <c r="GIV244"/>
      <c r="GIW244"/>
      <c r="GIX244"/>
      <c r="GIY244"/>
      <c r="GIZ244"/>
      <c r="GJA244"/>
      <c r="GJB244"/>
      <c r="GJC244"/>
      <c r="GJD244"/>
      <c r="GJE244"/>
      <c r="GJF244"/>
      <c r="GJG244"/>
      <c r="GJH244"/>
      <c r="GJI244"/>
      <c r="GJJ244"/>
      <c r="GJK244"/>
      <c r="GJL244"/>
      <c r="GJM244"/>
      <c r="GJN244"/>
      <c r="GJO244"/>
      <c r="GJP244"/>
      <c r="GJQ244"/>
      <c r="GJR244"/>
      <c r="GJS244"/>
      <c r="GJT244"/>
      <c r="GJU244"/>
      <c r="GJV244"/>
      <c r="GJW244"/>
      <c r="GJX244"/>
      <c r="GJY244"/>
      <c r="GJZ244"/>
      <c r="GKA244"/>
      <c r="GKB244"/>
      <c r="GKC244"/>
      <c r="GKD244"/>
      <c r="GKE244"/>
      <c r="GKF244"/>
      <c r="GKG244"/>
      <c r="GKH244"/>
      <c r="GKI244"/>
      <c r="GKJ244"/>
      <c r="GKK244"/>
      <c r="GKL244"/>
      <c r="GKM244"/>
      <c r="GKN244"/>
      <c r="GKO244"/>
      <c r="GKP244"/>
      <c r="GKQ244"/>
      <c r="GKR244"/>
      <c r="GKS244"/>
      <c r="GKT244"/>
      <c r="GKU244"/>
      <c r="GKV244"/>
      <c r="GKW244"/>
      <c r="GKX244"/>
      <c r="GKY244"/>
      <c r="GKZ244"/>
      <c r="GLA244"/>
      <c r="GLB244"/>
      <c r="GLC244"/>
      <c r="GLD244"/>
      <c r="GLE244"/>
      <c r="GLF244"/>
      <c r="GLG244"/>
      <c r="GLH244"/>
      <c r="GLI244"/>
      <c r="GLJ244"/>
      <c r="GLK244"/>
      <c r="GLL244"/>
      <c r="GLM244"/>
      <c r="GLN244"/>
      <c r="GLO244"/>
      <c r="GLP244"/>
      <c r="GLQ244"/>
      <c r="GLR244"/>
      <c r="GLS244"/>
      <c r="GLT244"/>
      <c r="GLU244"/>
      <c r="GLV244"/>
      <c r="GLW244"/>
      <c r="GLX244"/>
      <c r="GLY244"/>
      <c r="GLZ244"/>
      <c r="GMA244"/>
      <c r="GMB244"/>
      <c r="GMC244"/>
      <c r="GMD244"/>
      <c r="GME244"/>
      <c r="GMF244"/>
      <c r="GMG244"/>
      <c r="GMH244"/>
      <c r="GMI244"/>
      <c r="GMJ244"/>
      <c r="GMK244"/>
      <c r="GML244"/>
      <c r="GMM244"/>
      <c r="GMN244"/>
      <c r="GMO244"/>
      <c r="GMP244"/>
      <c r="GMQ244"/>
      <c r="GMR244"/>
      <c r="GMS244"/>
      <c r="GMT244"/>
      <c r="GMU244"/>
      <c r="GMV244"/>
      <c r="GMW244"/>
      <c r="GMX244"/>
      <c r="GMY244"/>
      <c r="GMZ244"/>
      <c r="GNA244"/>
      <c r="GNB244"/>
      <c r="GNC244"/>
      <c r="GND244"/>
      <c r="GNE244"/>
      <c r="GNF244"/>
      <c r="GNG244"/>
      <c r="GNH244"/>
      <c r="GNI244"/>
      <c r="GNJ244"/>
      <c r="GNK244"/>
      <c r="GNL244"/>
      <c r="GNM244"/>
      <c r="GNN244"/>
      <c r="GNO244"/>
      <c r="GNP244"/>
      <c r="GNQ244"/>
      <c r="GNR244"/>
      <c r="GNS244"/>
      <c r="GNT244"/>
      <c r="GNU244"/>
      <c r="GNV244"/>
      <c r="GNW244"/>
      <c r="GNX244"/>
      <c r="GNY244"/>
      <c r="GNZ244"/>
      <c r="GOA244"/>
      <c r="GOB244"/>
      <c r="GOC244"/>
      <c r="GOD244"/>
      <c r="GOE244"/>
      <c r="GOF244"/>
      <c r="GOG244"/>
      <c r="GOH244"/>
      <c r="GOI244"/>
      <c r="GOJ244"/>
      <c r="GOK244"/>
      <c r="GOL244"/>
      <c r="GOM244"/>
      <c r="GON244"/>
      <c r="GOO244"/>
      <c r="GOP244"/>
      <c r="GOQ244"/>
      <c r="GOR244"/>
      <c r="GOS244"/>
      <c r="GOT244"/>
      <c r="GOU244"/>
      <c r="GOV244"/>
      <c r="GOW244"/>
      <c r="GOX244"/>
      <c r="GOY244"/>
      <c r="GOZ244"/>
      <c r="GPA244"/>
      <c r="GPB244"/>
      <c r="GPC244"/>
      <c r="GPD244"/>
      <c r="GPE244"/>
      <c r="GPF244"/>
      <c r="GPG244"/>
      <c r="GPH244"/>
      <c r="GPI244"/>
      <c r="GPJ244"/>
      <c r="GPK244"/>
      <c r="GPL244"/>
      <c r="GPM244"/>
      <c r="GPN244"/>
      <c r="GPO244"/>
      <c r="GPP244"/>
      <c r="GPQ244"/>
      <c r="GPR244"/>
      <c r="GPS244"/>
      <c r="GPT244"/>
      <c r="GPU244"/>
      <c r="GPV244"/>
      <c r="GPW244"/>
      <c r="GPX244"/>
      <c r="GPY244"/>
      <c r="GPZ244"/>
      <c r="GQA244"/>
      <c r="GQB244"/>
      <c r="GQC244"/>
      <c r="GQD244"/>
      <c r="GQE244"/>
      <c r="GQF244"/>
      <c r="GQG244"/>
      <c r="GQH244"/>
      <c r="GQI244"/>
      <c r="GQJ244"/>
      <c r="GQK244"/>
      <c r="GQL244"/>
      <c r="GQM244"/>
      <c r="GQN244"/>
      <c r="GQO244"/>
      <c r="GQP244"/>
      <c r="GQQ244"/>
      <c r="GQR244"/>
      <c r="GQS244"/>
      <c r="GQT244"/>
      <c r="GQU244"/>
      <c r="GQV244"/>
      <c r="GQW244"/>
      <c r="GQX244"/>
      <c r="GQY244"/>
      <c r="GQZ244"/>
      <c r="GRA244"/>
      <c r="GRB244"/>
      <c r="GRC244"/>
      <c r="GRD244"/>
      <c r="GRE244"/>
      <c r="GRF244"/>
      <c r="GRG244"/>
      <c r="GRH244"/>
      <c r="GRI244"/>
      <c r="GRJ244"/>
      <c r="GRK244"/>
      <c r="GRL244"/>
      <c r="GRM244"/>
      <c r="GRN244"/>
      <c r="GRO244"/>
      <c r="GRP244"/>
      <c r="GRQ244"/>
      <c r="GRR244"/>
      <c r="GRS244"/>
      <c r="GRT244"/>
      <c r="GRU244"/>
      <c r="GRV244"/>
      <c r="GRW244"/>
      <c r="GRX244"/>
      <c r="GRY244"/>
      <c r="GRZ244"/>
      <c r="GSA244"/>
      <c r="GSB244"/>
      <c r="GSC244"/>
      <c r="GSD244"/>
      <c r="GSE244"/>
      <c r="GSF244"/>
      <c r="GSG244"/>
      <c r="GSH244"/>
      <c r="GSI244"/>
      <c r="GSJ244"/>
      <c r="GSK244"/>
      <c r="GSL244"/>
      <c r="GSM244"/>
      <c r="GSN244"/>
      <c r="GSO244"/>
      <c r="GSP244"/>
      <c r="GSQ244"/>
      <c r="GSR244"/>
      <c r="GSS244"/>
      <c r="GST244"/>
      <c r="GSU244"/>
      <c r="GSV244"/>
      <c r="GSW244"/>
      <c r="GSX244"/>
      <c r="GSY244"/>
      <c r="GSZ244"/>
      <c r="GTA244"/>
      <c r="GTB244"/>
      <c r="GTC244"/>
      <c r="GTD244"/>
      <c r="GTE244"/>
      <c r="GTF244"/>
      <c r="GTG244"/>
      <c r="GTH244"/>
      <c r="GTI244"/>
      <c r="GTJ244"/>
      <c r="GTK244"/>
      <c r="GTL244"/>
      <c r="GTM244"/>
      <c r="GTN244"/>
      <c r="GTO244"/>
      <c r="GTP244"/>
      <c r="GTQ244"/>
      <c r="GTR244"/>
      <c r="GTS244"/>
      <c r="GTT244"/>
      <c r="GTU244"/>
      <c r="GTV244"/>
      <c r="GTW244"/>
      <c r="GTX244"/>
      <c r="GTY244"/>
      <c r="GTZ244"/>
      <c r="GUA244"/>
      <c r="GUB244"/>
      <c r="GUC244"/>
      <c r="GUD244"/>
      <c r="GUE244"/>
      <c r="GUF244"/>
      <c r="GUG244"/>
      <c r="GUH244"/>
      <c r="GUI244"/>
      <c r="GUJ244"/>
      <c r="GUK244"/>
      <c r="GUL244"/>
      <c r="GUM244"/>
      <c r="GUN244"/>
      <c r="GUO244"/>
      <c r="GUP244"/>
      <c r="GUQ244"/>
      <c r="GUR244"/>
      <c r="GUS244"/>
      <c r="GUT244"/>
      <c r="GUU244"/>
      <c r="GUV244"/>
      <c r="GUW244"/>
      <c r="GUX244"/>
      <c r="GUY244"/>
      <c r="GUZ244"/>
      <c r="GVA244"/>
      <c r="GVB244"/>
      <c r="GVC244"/>
      <c r="GVD244"/>
      <c r="GVE244"/>
      <c r="GVF244"/>
      <c r="GVG244"/>
      <c r="GVH244"/>
      <c r="GVI244"/>
      <c r="GVJ244"/>
      <c r="GVK244"/>
      <c r="GVL244"/>
      <c r="GVM244"/>
      <c r="GVN244"/>
      <c r="GVO244"/>
      <c r="GVP244"/>
      <c r="GVQ244"/>
      <c r="GVR244"/>
      <c r="GVS244"/>
      <c r="GVT244"/>
      <c r="GVU244"/>
      <c r="GVV244"/>
      <c r="GVW244"/>
      <c r="GVX244"/>
      <c r="GVY244"/>
      <c r="GVZ244"/>
      <c r="GWA244"/>
      <c r="GWB244"/>
      <c r="GWC244"/>
      <c r="GWD244"/>
      <c r="GWE244"/>
      <c r="GWF244"/>
      <c r="GWG244"/>
      <c r="GWH244"/>
      <c r="GWI244"/>
      <c r="GWJ244"/>
      <c r="GWK244"/>
      <c r="GWL244"/>
      <c r="GWM244"/>
      <c r="GWN244"/>
      <c r="GWO244"/>
      <c r="GWP244"/>
      <c r="GWQ244"/>
      <c r="GWR244"/>
      <c r="GWS244"/>
      <c r="GWT244"/>
      <c r="GWU244"/>
      <c r="GWV244"/>
      <c r="GWW244"/>
      <c r="GWX244"/>
      <c r="GWY244"/>
      <c r="GWZ244"/>
      <c r="GXA244"/>
      <c r="GXB244"/>
      <c r="GXC244"/>
      <c r="GXD244"/>
      <c r="GXE244"/>
      <c r="GXF244"/>
      <c r="GXG244"/>
      <c r="GXH244"/>
      <c r="GXI244"/>
      <c r="GXJ244"/>
      <c r="GXK244"/>
      <c r="GXL244"/>
      <c r="GXM244"/>
      <c r="GXN244"/>
      <c r="GXO244"/>
      <c r="GXP244"/>
      <c r="GXQ244"/>
      <c r="GXR244"/>
      <c r="GXS244"/>
      <c r="GXT244"/>
      <c r="GXU244"/>
      <c r="GXV244"/>
      <c r="GXW244"/>
      <c r="GXX244"/>
      <c r="GXY244"/>
      <c r="GXZ244"/>
      <c r="GYA244"/>
      <c r="GYB244"/>
      <c r="GYC244"/>
      <c r="GYD244"/>
      <c r="GYE244"/>
      <c r="GYF244"/>
      <c r="GYG244"/>
      <c r="GYH244"/>
      <c r="GYI244"/>
      <c r="GYJ244"/>
      <c r="GYK244"/>
      <c r="GYL244"/>
      <c r="GYM244"/>
      <c r="GYN244"/>
      <c r="GYO244"/>
      <c r="GYP244"/>
      <c r="GYQ244"/>
      <c r="GYR244"/>
      <c r="GYS244"/>
      <c r="GYT244"/>
      <c r="GYU244"/>
      <c r="GYV244"/>
      <c r="GYW244"/>
      <c r="GYX244"/>
      <c r="GYY244"/>
      <c r="GYZ244"/>
      <c r="GZA244"/>
      <c r="GZB244"/>
      <c r="GZC244"/>
      <c r="GZD244"/>
      <c r="GZE244"/>
      <c r="GZF244"/>
      <c r="GZG244"/>
      <c r="GZH244"/>
      <c r="GZI244"/>
      <c r="GZJ244"/>
      <c r="GZK244"/>
      <c r="GZL244"/>
      <c r="GZM244"/>
      <c r="GZN244"/>
      <c r="GZO244"/>
      <c r="GZP244"/>
      <c r="GZQ244"/>
      <c r="GZR244"/>
      <c r="GZS244"/>
      <c r="GZT244"/>
      <c r="GZU244"/>
      <c r="GZV244"/>
      <c r="GZW244"/>
      <c r="GZX244"/>
      <c r="GZY244"/>
      <c r="GZZ244"/>
      <c r="HAA244"/>
      <c r="HAB244"/>
      <c r="HAC244"/>
      <c r="HAD244"/>
      <c r="HAE244"/>
      <c r="HAF244"/>
      <c r="HAG244"/>
      <c r="HAH244"/>
      <c r="HAI244"/>
      <c r="HAJ244"/>
      <c r="HAK244"/>
      <c r="HAL244"/>
      <c r="HAM244"/>
      <c r="HAN244"/>
      <c r="HAO244"/>
      <c r="HAP244"/>
      <c r="HAQ244"/>
      <c r="HAR244"/>
      <c r="HAS244"/>
      <c r="HAT244"/>
      <c r="HAU244"/>
      <c r="HAV244"/>
      <c r="HAW244"/>
      <c r="HAX244"/>
      <c r="HAY244"/>
      <c r="HAZ244"/>
      <c r="HBA244"/>
      <c r="HBB244"/>
      <c r="HBC244"/>
      <c r="HBD244"/>
      <c r="HBE244"/>
      <c r="HBF244"/>
      <c r="HBG244"/>
      <c r="HBH244"/>
      <c r="HBI244"/>
      <c r="HBJ244"/>
      <c r="HBK244"/>
      <c r="HBL244"/>
      <c r="HBM244"/>
      <c r="HBN244"/>
      <c r="HBO244"/>
      <c r="HBP244"/>
      <c r="HBQ244"/>
      <c r="HBR244"/>
      <c r="HBS244"/>
      <c r="HBT244"/>
      <c r="HBU244"/>
      <c r="HBV244"/>
      <c r="HBW244"/>
      <c r="HBX244"/>
      <c r="HBY244"/>
      <c r="HBZ244"/>
      <c r="HCA244"/>
      <c r="HCB244"/>
      <c r="HCC244"/>
      <c r="HCD244"/>
      <c r="HCE244"/>
      <c r="HCF244"/>
      <c r="HCG244"/>
      <c r="HCH244"/>
      <c r="HCI244"/>
      <c r="HCJ244"/>
      <c r="HCK244"/>
      <c r="HCL244"/>
      <c r="HCM244"/>
      <c r="HCN244"/>
      <c r="HCO244"/>
      <c r="HCP244"/>
      <c r="HCQ244"/>
      <c r="HCR244"/>
      <c r="HCS244"/>
      <c r="HCT244"/>
      <c r="HCU244"/>
      <c r="HCV244"/>
      <c r="HCW244"/>
      <c r="HCX244"/>
      <c r="HCY244"/>
      <c r="HCZ244"/>
      <c r="HDA244"/>
      <c r="HDB244"/>
      <c r="HDC244"/>
      <c r="HDD244"/>
      <c r="HDE244"/>
      <c r="HDF244"/>
      <c r="HDG244"/>
      <c r="HDH244"/>
      <c r="HDI244"/>
      <c r="HDJ244"/>
      <c r="HDK244"/>
      <c r="HDL244"/>
      <c r="HDM244"/>
      <c r="HDN244"/>
      <c r="HDO244"/>
      <c r="HDP244"/>
      <c r="HDQ244"/>
      <c r="HDR244"/>
      <c r="HDS244"/>
      <c r="HDT244"/>
      <c r="HDU244"/>
      <c r="HDV244"/>
      <c r="HDW244"/>
      <c r="HDX244"/>
      <c r="HDY244"/>
      <c r="HDZ244"/>
      <c r="HEA244"/>
      <c r="HEB244"/>
      <c r="HEC244"/>
      <c r="HED244"/>
      <c r="HEE244"/>
      <c r="HEF244"/>
      <c r="HEG244"/>
      <c r="HEH244"/>
      <c r="HEI244"/>
      <c r="HEJ244"/>
      <c r="HEK244"/>
      <c r="HEL244"/>
      <c r="HEM244"/>
      <c r="HEN244"/>
      <c r="HEO244"/>
      <c r="HEP244"/>
      <c r="HEQ244"/>
      <c r="HER244"/>
      <c r="HES244"/>
      <c r="HET244"/>
      <c r="HEU244"/>
      <c r="HEV244"/>
      <c r="HEW244"/>
      <c r="HEX244"/>
      <c r="HEY244"/>
      <c r="HEZ244"/>
      <c r="HFA244"/>
      <c r="HFB244"/>
      <c r="HFC244"/>
      <c r="HFD244"/>
      <c r="HFE244"/>
      <c r="HFF244"/>
      <c r="HFG244"/>
      <c r="HFH244"/>
      <c r="HFI244"/>
      <c r="HFJ244"/>
      <c r="HFK244"/>
      <c r="HFL244"/>
      <c r="HFM244"/>
      <c r="HFN244"/>
      <c r="HFO244"/>
      <c r="HFP244"/>
      <c r="HFQ244"/>
      <c r="HFR244"/>
      <c r="HFS244"/>
      <c r="HFT244"/>
      <c r="HFU244"/>
      <c r="HFV244"/>
      <c r="HFW244"/>
      <c r="HFX244"/>
      <c r="HFY244"/>
      <c r="HFZ244"/>
      <c r="HGA244"/>
      <c r="HGB244"/>
      <c r="HGC244"/>
      <c r="HGD244"/>
      <c r="HGE244"/>
      <c r="HGF244"/>
      <c r="HGG244"/>
      <c r="HGH244"/>
      <c r="HGI244"/>
      <c r="HGJ244"/>
      <c r="HGK244"/>
      <c r="HGL244"/>
      <c r="HGM244"/>
      <c r="HGN244"/>
      <c r="HGO244"/>
      <c r="HGP244"/>
      <c r="HGQ244"/>
      <c r="HGR244"/>
      <c r="HGS244"/>
      <c r="HGT244"/>
      <c r="HGU244"/>
      <c r="HGV244"/>
      <c r="HGW244"/>
      <c r="HGX244"/>
      <c r="HGY244"/>
      <c r="HGZ244"/>
      <c r="HHA244"/>
      <c r="HHB244"/>
      <c r="HHC244"/>
      <c r="HHD244"/>
      <c r="HHE244"/>
      <c r="HHF244"/>
      <c r="HHG244"/>
      <c r="HHH244"/>
      <c r="HHI244"/>
      <c r="HHJ244"/>
      <c r="HHK244"/>
      <c r="HHL244"/>
      <c r="HHM244"/>
      <c r="HHN244"/>
      <c r="HHO244"/>
      <c r="HHP244"/>
      <c r="HHQ244"/>
      <c r="HHR244"/>
      <c r="HHS244"/>
      <c r="HHT244"/>
      <c r="HHU244"/>
      <c r="HHV244"/>
      <c r="HHW244"/>
      <c r="HHX244"/>
      <c r="HHY244"/>
      <c r="HHZ244"/>
      <c r="HIA244"/>
      <c r="HIB244"/>
      <c r="HIC244"/>
      <c r="HID244"/>
      <c r="HIE244"/>
      <c r="HIF244"/>
      <c r="HIG244"/>
      <c r="HIH244"/>
      <c r="HII244"/>
      <c r="HIJ244"/>
      <c r="HIK244"/>
      <c r="HIL244"/>
      <c r="HIM244"/>
      <c r="HIN244"/>
      <c r="HIO244"/>
      <c r="HIP244"/>
      <c r="HIQ244"/>
      <c r="HIR244"/>
      <c r="HIS244"/>
      <c r="HIT244"/>
      <c r="HIU244"/>
      <c r="HIV244"/>
      <c r="HIW244"/>
      <c r="HIX244"/>
      <c r="HIY244"/>
      <c r="HIZ244"/>
      <c r="HJA244"/>
      <c r="HJB244"/>
      <c r="HJC244"/>
      <c r="HJD244"/>
      <c r="HJE244"/>
      <c r="HJF244"/>
      <c r="HJG244"/>
      <c r="HJH244"/>
      <c r="HJI244"/>
      <c r="HJJ244"/>
      <c r="HJK244"/>
      <c r="HJL244"/>
      <c r="HJM244"/>
      <c r="HJN244"/>
      <c r="HJO244"/>
      <c r="HJP244"/>
      <c r="HJQ244"/>
      <c r="HJR244"/>
      <c r="HJS244"/>
      <c r="HJT244"/>
      <c r="HJU244"/>
      <c r="HJV244"/>
      <c r="HJW244"/>
      <c r="HJX244"/>
      <c r="HJY244"/>
      <c r="HJZ244"/>
      <c r="HKA244"/>
      <c r="HKB244"/>
      <c r="HKC244"/>
      <c r="HKD244"/>
      <c r="HKE244"/>
      <c r="HKF244"/>
      <c r="HKG244"/>
      <c r="HKH244"/>
      <c r="HKI244"/>
      <c r="HKJ244"/>
      <c r="HKK244"/>
      <c r="HKL244"/>
      <c r="HKM244"/>
      <c r="HKN244"/>
      <c r="HKO244"/>
      <c r="HKP244"/>
      <c r="HKQ244"/>
      <c r="HKR244"/>
      <c r="HKS244"/>
      <c r="HKT244"/>
      <c r="HKU244"/>
      <c r="HKV244"/>
      <c r="HKW244"/>
      <c r="HKX244"/>
      <c r="HKY244"/>
      <c r="HKZ244"/>
      <c r="HLA244"/>
      <c r="HLB244"/>
      <c r="HLC244"/>
      <c r="HLD244"/>
      <c r="HLE244"/>
      <c r="HLF244"/>
      <c r="HLG244"/>
      <c r="HLH244"/>
      <c r="HLI244"/>
      <c r="HLJ244"/>
      <c r="HLK244"/>
      <c r="HLL244"/>
      <c r="HLM244"/>
      <c r="HLN244"/>
      <c r="HLO244"/>
      <c r="HLP244"/>
      <c r="HLQ244"/>
      <c r="HLR244"/>
      <c r="HLS244"/>
      <c r="HLT244"/>
      <c r="HLU244"/>
      <c r="HLV244"/>
      <c r="HLW244"/>
      <c r="HLX244"/>
      <c r="HLY244"/>
      <c r="HLZ244"/>
      <c r="HMA244"/>
      <c r="HMB244"/>
      <c r="HMC244"/>
      <c r="HMD244"/>
      <c r="HME244"/>
      <c r="HMF244"/>
      <c r="HMG244"/>
      <c r="HMH244"/>
      <c r="HMI244"/>
      <c r="HMJ244"/>
      <c r="HMK244"/>
      <c r="HML244"/>
      <c r="HMM244"/>
      <c r="HMN244"/>
      <c r="HMO244"/>
      <c r="HMP244"/>
      <c r="HMQ244"/>
      <c r="HMR244"/>
      <c r="HMS244"/>
      <c r="HMT244"/>
      <c r="HMU244"/>
      <c r="HMV244"/>
      <c r="HMW244"/>
      <c r="HMX244"/>
      <c r="HMY244"/>
      <c r="HMZ244"/>
      <c r="HNA244"/>
      <c r="HNB244"/>
      <c r="HNC244"/>
      <c r="HND244"/>
      <c r="HNE244"/>
      <c r="HNF244"/>
      <c r="HNG244"/>
      <c r="HNH244"/>
      <c r="HNI244"/>
      <c r="HNJ244"/>
      <c r="HNK244"/>
      <c r="HNL244"/>
      <c r="HNM244"/>
      <c r="HNN244"/>
      <c r="HNO244"/>
      <c r="HNP244"/>
      <c r="HNQ244"/>
      <c r="HNR244"/>
      <c r="HNS244"/>
      <c r="HNT244"/>
      <c r="HNU244"/>
      <c r="HNV244"/>
      <c r="HNW244"/>
      <c r="HNX244"/>
      <c r="HNY244"/>
      <c r="HNZ244"/>
      <c r="HOA244"/>
      <c r="HOB244"/>
      <c r="HOC244"/>
      <c r="HOD244"/>
      <c r="HOE244"/>
      <c r="HOF244"/>
      <c r="HOG244"/>
      <c r="HOH244"/>
      <c r="HOI244"/>
      <c r="HOJ244"/>
      <c r="HOK244"/>
      <c r="HOL244"/>
      <c r="HOM244"/>
      <c r="HON244"/>
      <c r="HOO244"/>
      <c r="HOP244"/>
      <c r="HOQ244"/>
      <c r="HOR244"/>
      <c r="HOS244"/>
      <c r="HOT244"/>
      <c r="HOU244"/>
      <c r="HOV244"/>
      <c r="HOW244"/>
      <c r="HOX244"/>
      <c r="HOY244"/>
      <c r="HOZ244"/>
      <c r="HPA244"/>
      <c r="HPB244"/>
      <c r="HPC244"/>
      <c r="HPD244"/>
      <c r="HPE244"/>
      <c r="HPF244"/>
      <c r="HPG244"/>
      <c r="HPH244"/>
      <c r="HPI244"/>
      <c r="HPJ244"/>
      <c r="HPK244"/>
      <c r="HPL244"/>
      <c r="HPM244"/>
      <c r="HPN244"/>
      <c r="HPO244"/>
      <c r="HPP244"/>
      <c r="HPQ244"/>
      <c r="HPR244"/>
      <c r="HPS244"/>
      <c r="HPT244"/>
      <c r="HPU244"/>
      <c r="HPV244"/>
      <c r="HPW244"/>
      <c r="HPX244"/>
      <c r="HPY244"/>
      <c r="HPZ244"/>
      <c r="HQA244"/>
      <c r="HQB244"/>
      <c r="HQC244"/>
      <c r="HQD244"/>
      <c r="HQE244"/>
      <c r="HQF244"/>
      <c r="HQG244"/>
      <c r="HQH244"/>
      <c r="HQI244"/>
      <c r="HQJ244"/>
      <c r="HQK244"/>
      <c r="HQL244"/>
      <c r="HQM244"/>
      <c r="HQN244"/>
      <c r="HQO244"/>
      <c r="HQP244"/>
      <c r="HQQ244"/>
      <c r="HQR244"/>
      <c r="HQS244"/>
      <c r="HQT244"/>
      <c r="HQU244"/>
      <c r="HQV244"/>
      <c r="HQW244"/>
      <c r="HQX244"/>
      <c r="HQY244"/>
      <c r="HQZ244"/>
      <c r="HRA244"/>
      <c r="HRB244"/>
      <c r="HRC244"/>
      <c r="HRD244"/>
      <c r="HRE244"/>
      <c r="HRF244"/>
      <c r="HRG244"/>
      <c r="HRH244"/>
      <c r="HRI244"/>
      <c r="HRJ244"/>
      <c r="HRK244"/>
      <c r="HRL244"/>
      <c r="HRM244"/>
      <c r="HRN244"/>
      <c r="HRO244"/>
      <c r="HRP244"/>
      <c r="HRQ244"/>
      <c r="HRR244"/>
      <c r="HRS244"/>
      <c r="HRT244"/>
      <c r="HRU244"/>
      <c r="HRV244"/>
      <c r="HRW244"/>
      <c r="HRX244"/>
      <c r="HRY244"/>
      <c r="HRZ244"/>
      <c r="HSA244"/>
      <c r="HSB244"/>
      <c r="HSC244"/>
      <c r="HSD244"/>
      <c r="HSE244"/>
      <c r="HSF244"/>
      <c r="HSG244"/>
      <c r="HSH244"/>
      <c r="HSI244"/>
      <c r="HSJ244"/>
      <c r="HSK244"/>
      <c r="HSL244"/>
      <c r="HSM244"/>
      <c r="HSN244"/>
      <c r="HSO244"/>
      <c r="HSP244"/>
      <c r="HSQ244"/>
      <c r="HSR244"/>
      <c r="HSS244"/>
      <c r="HST244"/>
      <c r="HSU244"/>
      <c r="HSV244"/>
      <c r="HSW244"/>
      <c r="HSX244"/>
      <c r="HSY244"/>
      <c r="HSZ244"/>
      <c r="HTA244"/>
      <c r="HTB244"/>
      <c r="HTC244"/>
      <c r="HTD244"/>
      <c r="HTE244"/>
      <c r="HTF244"/>
      <c r="HTG244"/>
      <c r="HTH244"/>
      <c r="HTI244"/>
      <c r="HTJ244"/>
      <c r="HTK244"/>
      <c r="HTL244"/>
      <c r="HTM244"/>
      <c r="HTN244"/>
      <c r="HTO244"/>
      <c r="HTP244"/>
      <c r="HTQ244"/>
      <c r="HTR244"/>
      <c r="HTS244"/>
      <c r="HTT244"/>
      <c r="HTU244"/>
      <c r="HTV244"/>
      <c r="HTW244"/>
      <c r="HTX244"/>
      <c r="HTY244"/>
      <c r="HTZ244"/>
      <c r="HUA244"/>
      <c r="HUB244"/>
      <c r="HUC244"/>
      <c r="HUD244"/>
      <c r="HUE244"/>
      <c r="HUF244"/>
      <c r="HUG244"/>
      <c r="HUH244"/>
      <c r="HUI244"/>
      <c r="HUJ244"/>
      <c r="HUK244"/>
      <c r="HUL244"/>
      <c r="HUM244"/>
      <c r="HUN244"/>
      <c r="HUO244"/>
      <c r="HUP244"/>
      <c r="HUQ244"/>
      <c r="HUR244"/>
      <c r="HUS244"/>
      <c r="HUT244"/>
      <c r="HUU244"/>
      <c r="HUV244"/>
      <c r="HUW244"/>
      <c r="HUX244"/>
      <c r="HUY244"/>
      <c r="HUZ244"/>
      <c r="HVA244"/>
      <c r="HVB244"/>
      <c r="HVC244"/>
      <c r="HVD244"/>
      <c r="HVE244"/>
      <c r="HVF244"/>
      <c r="HVG244"/>
      <c r="HVH244"/>
      <c r="HVI244"/>
      <c r="HVJ244"/>
      <c r="HVK244"/>
      <c r="HVL244"/>
      <c r="HVM244"/>
      <c r="HVN244"/>
      <c r="HVO244"/>
      <c r="HVP244"/>
      <c r="HVQ244"/>
      <c r="HVR244"/>
      <c r="HVS244"/>
      <c r="HVT244"/>
      <c r="HVU244"/>
      <c r="HVV244"/>
      <c r="HVW244"/>
      <c r="HVX244"/>
      <c r="HVY244"/>
      <c r="HVZ244"/>
      <c r="HWA244"/>
      <c r="HWB244"/>
      <c r="HWC244"/>
      <c r="HWD244"/>
      <c r="HWE244"/>
      <c r="HWF244"/>
      <c r="HWG244"/>
      <c r="HWH244"/>
      <c r="HWI244"/>
      <c r="HWJ244"/>
      <c r="HWK244"/>
      <c r="HWL244"/>
      <c r="HWM244"/>
      <c r="HWN244"/>
      <c r="HWO244"/>
      <c r="HWP244"/>
      <c r="HWQ244"/>
      <c r="HWR244"/>
      <c r="HWS244"/>
      <c r="HWT244"/>
      <c r="HWU244"/>
      <c r="HWV244"/>
      <c r="HWW244"/>
      <c r="HWX244"/>
      <c r="HWY244"/>
      <c r="HWZ244"/>
      <c r="HXA244"/>
      <c r="HXB244"/>
      <c r="HXC244"/>
      <c r="HXD244"/>
      <c r="HXE244"/>
      <c r="HXF244"/>
      <c r="HXG244"/>
      <c r="HXH244"/>
      <c r="HXI244"/>
      <c r="HXJ244"/>
      <c r="HXK244"/>
      <c r="HXL244"/>
      <c r="HXM244"/>
      <c r="HXN244"/>
      <c r="HXO244"/>
      <c r="HXP244"/>
      <c r="HXQ244"/>
      <c r="HXR244"/>
      <c r="HXS244"/>
      <c r="HXT244"/>
      <c r="HXU244"/>
      <c r="HXV244"/>
      <c r="HXW244"/>
      <c r="HXX244"/>
      <c r="HXY244"/>
      <c r="HXZ244"/>
      <c r="HYA244"/>
      <c r="HYB244"/>
      <c r="HYC244"/>
      <c r="HYD244"/>
      <c r="HYE244"/>
      <c r="HYF244"/>
      <c r="HYG244"/>
      <c r="HYH244"/>
      <c r="HYI244"/>
      <c r="HYJ244"/>
      <c r="HYK244"/>
      <c r="HYL244"/>
      <c r="HYM244"/>
      <c r="HYN244"/>
      <c r="HYO244"/>
      <c r="HYP244"/>
      <c r="HYQ244"/>
      <c r="HYR244"/>
      <c r="HYS244"/>
      <c r="HYT244"/>
      <c r="HYU244"/>
      <c r="HYV244"/>
      <c r="HYW244"/>
      <c r="HYX244"/>
      <c r="HYY244"/>
      <c r="HYZ244"/>
      <c r="HZA244"/>
      <c r="HZB244"/>
      <c r="HZC244"/>
      <c r="HZD244"/>
      <c r="HZE244"/>
      <c r="HZF244"/>
      <c r="HZG244"/>
      <c r="HZH244"/>
      <c r="HZI244"/>
      <c r="HZJ244"/>
      <c r="HZK244"/>
      <c r="HZL244"/>
      <c r="HZM244"/>
      <c r="HZN244"/>
      <c r="HZO244"/>
      <c r="HZP244"/>
      <c r="HZQ244"/>
      <c r="HZR244"/>
      <c r="HZS244"/>
      <c r="HZT244"/>
      <c r="HZU244"/>
      <c r="HZV244"/>
      <c r="HZW244"/>
      <c r="HZX244"/>
      <c r="HZY244"/>
      <c r="HZZ244"/>
      <c r="IAA244"/>
      <c r="IAB244"/>
      <c r="IAC244"/>
      <c r="IAD244"/>
      <c r="IAE244"/>
      <c r="IAF244"/>
      <c r="IAG244"/>
      <c r="IAH244"/>
      <c r="IAI244"/>
      <c r="IAJ244"/>
      <c r="IAK244"/>
      <c r="IAL244"/>
      <c r="IAM244"/>
      <c r="IAN244"/>
      <c r="IAO244"/>
      <c r="IAP244"/>
      <c r="IAQ244"/>
      <c r="IAR244"/>
      <c r="IAS244"/>
      <c r="IAT244"/>
      <c r="IAU244"/>
      <c r="IAV244"/>
      <c r="IAW244"/>
      <c r="IAX244"/>
      <c r="IAY244"/>
      <c r="IAZ244"/>
      <c r="IBA244"/>
      <c r="IBB244"/>
      <c r="IBC244"/>
      <c r="IBD244"/>
      <c r="IBE244"/>
      <c r="IBF244"/>
      <c r="IBG244"/>
      <c r="IBH244"/>
      <c r="IBI244"/>
      <c r="IBJ244"/>
      <c r="IBK244"/>
      <c r="IBL244"/>
      <c r="IBM244"/>
      <c r="IBN244"/>
      <c r="IBO244"/>
      <c r="IBP244"/>
      <c r="IBQ244"/>
      <c r="IBR244"/>
      <c r="IBS244"/>
      <c r="IBT244"/>
      <c r="IBU244"/>
      <c r="IBV244"/>
      <c r="IBW244"/>
      <c r="IBX244"/>
      <c r="IBY244"/>
      <c r="IBZ244"/>
      <c r="ICA244"/>
      <c r="ICB244"/>
      <c r="ICC244"/>
      <c r="ICD244"/>
      <c r="ICE244"/>
      <c r="ICF244"/>
      <c r="ICG244"/>
      <c r="ICH244"/>
      <c r="ICI244"/>
      <c r="ICJ244"/>
      <c r="ICK244"/>
      <c r="ICL244"/>
      <c r="ICM244"/>
      <c r="ICN244"/>
      <c r="ICO244"/>
      <c r="ICP244"/>
      <c r="ICQ244"/>
      <c r="ICR244"/>
      <c r="ICS244"/>
      <c r="ICT244"/>
      <c r="ICU244"/>
      <c r="ICV244"/>
      <c r="ICW244"/>
      <c r="ICX244"/>
      <c r="ICY244"/>
      <c r="ICZ244"/>
      <c r="IDA244"/>
      <c r="IDB244"/>
      <c r="IDC244"/>
      <c r="IDD244"/>
      <c r="IDE244"/>
      <c r="IDF244"/>
      <c r="IDG244"/>
      <c r="IDH244"/>
      <c r="IDI244"/>
      <c r="IDJ244"/>
      <c r="IDK244"/>
      <c r="IDL244"/>
      <c r="IDM244"/>
      <c r="IDN244"/>
      <c r="IDO244"/>
      <c r="IDP244"/>
      <c r="IDQ244"/>
      <c r="IDR244"/>
      <c r="IDS244"/>
      <c r="IDT244"/>
      <c r="IDU244"/>
      <c r="IDV244"/>
      <c r="IDW244"/>
      <c r="IDX244"/>
      <c r="IDY244"/>
      <c r="IDZ244"/>
      <c r="IEA244"/>
      <c r="IEB244"/>
      <c r="IEC244"/>
      <c r="IED244"/>
      <c r="IEE244"/>
      <c r="IEF244"/>
      <c r="IEG244"/>
      <c r="IEH244"/>
      <c r="IEI244"/>
      <c r="IEJ244"/>
      <c r="IEK244"/>
      <c r="IEL244"/>
      <c r="IEM244"/>
      <c r="IEN244"/>
      <c r="IEO244"/>
      <c r="IEP244"/>
      <c r="IEQ244"/>
      <c r="IER244"/>
      <c r="IES244"/>
      <c r="IET244"/>
      <c r="IEU244"/>
      <c r="IEV244"/>
      <c r="IEW244"/>
      <c r="IEX244"/>
      <c r="IEY244"/>
      <c r="IEZ244"/>
      <c r="IFA244"/>
      <c r="IFB244"/>
      <c r="IFC244"/>
      <c r="IFD244"/>
      <c r="IFE244"/>
      <c r="IFF244"/>
      <c r="IFG244"/>
      <c r="IFH244"/>
      <c r="IFI244"/>
      <c r="IFJ244"/>
      <c r="IFK244"/>
      <c r="IFL244"/>
      <c r="IFM244"/>
      <c r="IFN244"/>
      <c r="IFO244"/>
      <c r="IFP244"/>
      <c r="IFQ244"/>
      <c r="IFR244"/>
      <c r="IFS244"/>
      <c r="IFT244"/>
      <c r="IFU244"/>
      <c r="IFV244"/>
      <c r="IFW244"/>
      <c r="IFX244"/>
      <c r="IFY244"/>
      <c r="IFZ244"/>
      <c r="IGA244"/>
      <c r="IGB244"/>
      <c r="IGC244"/>
      <c r="IGD244"/>
      <c r="IGE244"/>
      <c r="IGF244"/>
      <c r="IGG244"/>
      <c r="IGH244"/>
      <c r="IGI244"/>
      <c r="IGJ244"/>
      <c r="IGK244"/>
      <c r="IGL244"/>
      <c r="IGM244"/>
      <c r="IGN244"/>
      <c r="IGO244"/>
      <c r="IGP244"/>
      <c r="IGQ244"/>
      <c r="IGR244"/>
      <c r="IGS244"/>
      <c r="IGT244"/>
      <c r="IGU244"/>
      <c r="IGV244"/>
      <c r="IGW244"/>
      <c r="IGX244"/>
      <c r="IGY244"/>
      <c r="IGZ244"/>
      <c r="IHA244"/>
      <c r="IHB244"/>
      <c r="IHC244"/>
      <c r="IHD244"/>
      <c r="IHE244"/>
      <c r="IHF244"/>
      <c r="IHG244"/>
      <c r="IHH244"/>
      <c r="IHI244"/>
      <c r="IHJ244"/>
      <c r="IHK244"/>
      <c r="IHL244"/>
      <c r="IHM244"/>
      <c r="IHN244"/>
      <c r="IHO244"/>
      <c r="IHP244"/>
      <c r="IHQ244"/>
      <c r="IHR244"/>
      <c r="IHS244"/>
      <c r="IHT244"/>
      <c r="IHU244"/>
      <c r="IHV244"/>
      <c r="IHW244"/>
      <c r="IHX244"/>
      <c r="IHY244"/>
      <c r="IHZ244"/>
      <c r="IIA244"/>
      <c r="IIB244"/>
      <c r="IIC244"/>
      <c r="IID244"/>
      <c r="IIE244"/>
      <c r="IIF244"/>
      <c r="IIG244"/>
      <c r="IIH244"/>
      <c r="III244"/>
      <c r="IIJ244"/>
      <c r="IIK244"/>
      <c r="IIL244"/>
      <c r="IIM244"/>
      <c r="IIN244"/>
      <c r="IIO244"/>
      <c r="IIP244"/>
      <c r="IIQ244"/>
      <c r="IIR244"/>
      <c r="IIS244"/>
      <c r="IIT244"/>
      <c r="IIU244"/>
      <c r="IIV244"/>
      <c r="IIW244"/>
      <c r="IIX244"/>
      <c r="IIY244"/>
      <c r="IIZ244"/>
      <c r="IJA244"/>
      <c r="IJB244"/>
      <c r="IJC244"/>
      <c r="IJD244"/>
      <c r="IJE244"/>
      <c r="IJF244"/>
      <c r="IJG244"/>
      <c r="IJH244"/>
      <c r="IJI244"/>
      <c r="IJJ244"/>
      <c r="IJK244"/>
      <c r="IJL244"/>
      <c r="IJM244"/>
      <c r="IJN244"/>
      <c r="IJO244"/>
      <c r="IJP244"/>
      <c r="IJQ244"/>
      <c r="IJR244"/>
      <c r="IJS244"/>
      <c r="IJT244"/>
      <c r="IJU244"/>
      <c r="IJV244"/>
      <c r="IJW244"/>
      <c r="IJX244"/>
      <c r="IJY244"/>
      <c r="IJZ244"/>
      <c r="IKA244"/>
      <c r="IKB244"/>
      <c r="IKC244"/>
      <c r="IKD244"/>
      <c r="IKE244"/>
      <c r="IKF244"/>
      <c r="IKG244"/>
      <c r="IKH244"/>
      <c r="IKI244"/>
      <c r="IKJ244"/>
      <c r="IKK244"/>
      <c r="IKL244"/>
      <c r="IKM244"/>
      <c r="IKN244"/>
      <c r="IKO244"/>
      <c r="IKP244"/>
      <c r="IKQ244"/>
      <c r="IKR244"/>
      <c r="IKS244"/>
      <c r="IKT244"/>
      <c r="IKU244"/>
      <c r="IKV244"/>
      <c r="IKW244"/>
      <c r="IKX244"/>
      <c r="IKY244"/>
      <c r="IKZ244"/>
      <c r="ILA244"/>
      <c r="ILB244"/>
      <c r="ILC244"/>
      <c r="ILD244"/>
      <c r="ILE244"/>
      <c r="ILF244"/>
      <c r="ILG244"/>
      <c r="ILH244"/>
      <c r="ILI244"/>
      <c r="ILJ244"/>
      <c r="ILK244"/>
      <c r="ILL244"/>
      <c r="ILM244"/>
      <c r="ILN244"/>
      <c r="ILO244"/>
      <c r="ILP244"/>
      <c r="ILQ244"/>
      <c r="ILR244"/>
      <c r="ILS244"/>
      <c r="ILT244"/>
      <c r="ILU244"/>
      <c r="ILV244"/>
      <c r="ILW244"/>
      <c r="ILX244"/>
      <c r="ILY244"/>
      <c r="ILZ244"/>
      <c r="IMA244"/>
      <c r="IMB244"/>
      <c r="IMC244"/>
      <c r="IMD244"/>
      <c r="IME244"/>
      <c r="IMF244"/>
      <c r="IMG244"/>
      <c r="IMH244"/>
      <c r="IMI244"/>
      <c r="IMJ244"/>
      <c r="IMK244"/>
      <c r="IML244"/>
      <c r="IMM244"/>
      <c r="IMN244"/>
      <c r="IMO244"/>
      <c r="IMP244"/>
      <c r="IMQ244"/>
      <c r="IMR244"/>
      <c r="IMS244"/>
      <c r="IMT244"/>
      <c r="IMU244"/>
      <c r="IMV244"/>
      <c r="IMW244"/>
      <c r="IMX244"/>
      <c r="IMY244"/>
      <c r="IMZ244"/>
      <c r="INA244"/>
      <c r="INB244"/>
      <c r="INC244"/>
      <c r="IND244"/>
      <c r="INE244"/>
      <c r="INF244"/>
      <c r="ING244"/>
      <c r="INH244"/>
      <c r="INI244"/>
      <c r="INJ244"/>
      <c r="INK244"/>
      <c r="INL244"/>
      <c r="INM244"/>
      <c r="INN244"/>
      <c r="INO244"/>
      <c r="INP244"/>
      <c r="INQ244"/>
      <c r="INR244"/>
      <c r="INS244"/>
      <c r="INT244"/>
      <c r="INU244"/>
      <c r="INV244"/>
      <c r="INW244"/>
      <c r="INX244"/>
      <c r="INY244"/>
      <c r="INZ244"/>
      <c r="IOA244"/>
      <c r="IOB244"/>
      <c r="IOC244"/>
      <c r="IOD244"/>
      <c r="IOE244"/>
      <c r="IOF244"/>
      <c r="IOG244"/>
      <c r="IOH244"/>
      <c r="IOI244"/>
      <c r="IOJ244"/>
      <c r="IOK244"/>
      <c r="IOL244"/>
      <c r="IOM244"/>
      <c r="ION244"/>
      <c r="IOO244"/>
      <c r="IOP244"/>
      <c r="IOQ244"/>
      <c r="IOR244"/>
      <c r="IOS244"/>
      <c r="IOT244"/>
      <c r="IOU244"/>
      <c r="IOV244"/>
      <c r="IOW244"/>
      <c r="IOX244"/>
      <c r="IOY244"/>
      <c r="IOZ244"/>
      <c r="IPA244"/>
      <c r="IPB244"/>
      <c r="IPC244"/>
      <c r="IPD244"/>
      <c r="IPE244"/>
      <c r="IPF244"/>
      <c r="IPG244"/>
      <c r="IPH244"/>
      <c r="IPI244"/>
      <c r="IPJ244"/>
      <c r="IPK244"/>
      <c r="IPL244"/>
      <c r="IPM244"/>
      <c r="IPN244"/>
      <c r="IPO244"/>
      <c r="IPP244"/>
      <c r="IPQ244"/>
      <c r="IPR244"/>
      <c r="IPS244"/>
      <c r="IPT244"/>
      <c r="IPU244"/>
      <c r="IPV244"/>
      <c r="IPW244"/>
      <c r="IPX244"/>
      <c r="IPY244"/>
      <c r="IPZ244"/>
      <c r="IQA244"/>
      <c r="IQB244"/>
      <c r="IQC244"/>
      <c r="IQD244"/>
      <c r="IQE244"/>
      <c r="IQF244"/>
      <c r="IQG244"/>
      <c r="IQH244"/>
      <c r="IQI244"/>
      <c r="IQJ244"/>
      <c r="IQK244"/>
      <c r="IQL244"/>
      <c r="IQM244"/>
      <c r="IQN244"/>
      <c r="IQO244"/>
      <c r="IQP244"/>
      <c r="IQQ244"/>
      <c r="IQR244"/>
      <c r="IQS244"/>
      <c r="IQT244"/>
      <c r="IQU244"/>
      <c r="IQV244"/>
      <c r="IQW244"/>
      <c r="IQX244"/>
      <c r="IQY244"/>
      <c r="IQZ244"/>
      <c r="IRA244"/>
      <c r="IRB244"/>
      <c r="IRC244"/>
      <c r="IRD244"/>
      <c r="IRE244"/>
      <c r="IRF244"/>
      <c r="IRG244"/>
      <c r="IRH244"/>
      <c r="IRI244"/>
      <c r="IRJ244"/>
      <c r="IRK244"/>
      <c r="IRL244"/>
      <c r="IRM244"/>
      <c r="IRN244"/>
      <c r="IRO244"/>
      <c r="IRP244"/>
      <c r="IRQ244"/>
      <c r="IRR244"/>
      <c r="IRS244"/>
      <c r="IRT244"/>
      <c r="IRU244"/>
      <c r="IRV244"/>
      <c r="IRW244"/>
      <c r="IRX244"/>
      <c r="IRY244"/>
      <c r="IRZ244"/>
      <c r="ISA244"/>
      <c r="ISB244"/>
      <c r="ISC244"/>
      <c r="ISD244"/>
      <c r="ISE244"/>
      <c r="ISF244"/>
      <c r="ISG244"/>
      <c r="ISH244"/>
      <c r="ISI244"/>
      <c r="ISJ244"/>
      <c r="ISK244"/>
      <c r="ISL244"/>
      <c r="ISM244"/>
      <c r="ISN244"/>
      <c r="ISO244"/>
      <c r="ISP244"/>
      <c r="ISQ244"/>
      <c r="ISR244"/>
      <c r="ISS244"/>
      <c r="IST244"/>
      <c r="ISU244"/>
      <c r="ISV244"/>
      <c r="ISW244"/>
      <c r="ISX244"/>
      <c r="ISY244"/>
      <c r="ISZ244"/>
      <c r="ITA244"/>
      <c r="ITB244"/>
      <c r="ITC244"/>
      <c r="ITD244"/>
      <c r="ITE244"/>
      <c r="ITF244"/>
      <c r="ITG244"/>
      <c r="ITH244"/>
      <c r="ITI244"/>
      <c r="ITJ244"/>
      <c r="ITK244"/>
      <c r="ITL244"/>
      <c r="ITM244"/>
      <c r="ITN244"/>
      <c r="ITO244"/>
      <c r="ITP244"/>
      <c r="ITQ244"/>
      <c r="ITR244"/>
      <c r="ITS244"/>
      <c r="ITT244"/>
      <c r="ITU244"/>
      <c r="ITV244"/>
      <c r="ITW244"/>
      <c r="ITX244"/>
      <c r="ITY244"/>
      <c r="ITZ244"/>
      <c r="IUA244"/>
      <c r="IUB244"/>
      <c r="IUC244"/>
      <c r="IUD244"/>
      <c r="IUE244"/>
      <c r="IUF244"/>
      <c r="IUG244"/>
      <c r="IUH244"/>
      <c r="IUI244"/>
      <c r="IUJ244"/>
      <c r="IUK244"/>
      <c r="IUL244"/>
      <c r="IUM244"/>
      <c r="IUN244"/>
      <c r="IUO244"/>
      <c r="IUP244"/>
      <c r="IUQ244"/>
      <c r="IUR244"/>
      <c r="IUS244"/>
      <c r="IUT244"/>
      <c r="IUU244"/>
      <c r="IUV244"/>
      <c r="IUW244"/>
      <c r="IUX244"/>
      <c r="IUY244"/>
      <c r="IUZ244"/>
      <c r="IVA244"/>
      <c r="IVB244"/>
      <c r="IVC244"/>
      <c r="IVD244"/>
      <c r="IVE244"/>
      <c r="IVF244"/>
      <c r="IVG244"/>
      <c r="IVH244"/>
      <c r="IVI244"/>
      <c r="IVJ244"/>
      <c r="IVK244"/>
      <c r="IVL244"/>
      <c r="IVM244"/>
      <c r="IVN244"/>
      <c r="IVO244"/>
      <c r="IVP244"/>
      <c r="IVQ244"/>
      <c r="IVR244"/>
      <c r="IVS244"/>
      <c r="IVT244"/>
      <c r="IVU244"/>
      <c r="IVV244"/>
      <c r="IVW244"/>
      <c r="IVX244"/>
      <c r="IVY244"/>
      <c r="IVZ244"/>
      <c r="IWA244"/>
      <c r="IWB244"/>
      <c r="IWC244"/>
      <c r="IWD244"/>
      <c r="IWE244"/>
      <c r="IWF244"/>
      <c r="IWG244"/>
      <c r="IWH244"/>
      <c r="IWI244"/>
      <c r="IWJ244"/>
      <c r="IWK244"/>
      <c r="IWL244"/>
      <c r="IWM244"/>
      <c r="IWN244"/>
      <c r="IWO244"/>
      <c r="IWP244"/>
      <c r="IWQ244"/>
      <c r="IWR244"/>
      <c r="IWS244"/>
      <c r="IWT244"/>
      <c r="IWU244"/>
      <c r="IWV244"/>
      <c r="IWW244"/>
      <c r="IWX244"/>
      <c r="IWY244"/>
      <c r="IWZ244"/>
      <c r="IXA244"/>
      <c r="IXB244"/>
      <c r="IXC244"/>
      <c r="IXD244"/>
      <c r="IXE244"/>
      <c r="IXF244"/>
      <c r="IXG244"/>
      <c r="IXH244"/>
      <c r="IXI244"/>
      <c r="IXJ244"/>
      <c r="IXK244"/>
      <c r="IXL244"/>
      <c r="IXM244"/>
      <c r="IXN244"/>
      <c r="IXO244"/>
      <c r="IXP244"/>
      <c r="IXQ244"/>
      <c r="IXR244"/>
      <c r="IXS244"/>
      <c r="IXT244"/>
      <c r="IXU244"/>
      <c r="IXV244"/>
      <c r="IXW244"/>
      <c r="IXX244"/>
      <c r="IXY244"/>
      <c r="IXZ244"/>
      <c r="IYA244"/>
      <c r="IYB244"/>
      <c r="IYC244"/>
      <c r="IYD244"/>
      <c r="IYE244"/>
      <c r="IYF244"/>
      <c r="IYG244"/>
      <c r="IYH244"/>
      <c r="IYI244"/>
      <c r="IYJ244"/>
      <c r="IYK244"/>
      <c r="IYL244"/>
      <c r="IYM244"/>
      <c r="IYN244"/>
      <c r="IYO244"/>
      <c r="IYP244"/>
      <c r="IYQ244"/>
      <c r="IYR244"/>
      <c r="IYS244"/>
      <c r="IYT244"/>
      <c r="IYU244"/>
      <c r="IYV244"/>
      <c r="IYW244"/>
      <c r="IYX244"/>
      <c r="IYY244"/>
      <c r="IYZ244"/>
      <c r="IZA244"/>
      <c r="IZB244"/>
      <c r="IZC244"/>
      <c r="IZD244"/>
      <c r="IZE244"/>
      <c r="IZF244"/>
      <c r="IZG244"/>
      <c r="IZH244"/>
      <c r="IZI244"/>
      <c r="IZJ244"/>
      <c r="IZK244"/>
      <c r="IZL244"/>
      <c r="IZM244"/>
      <c r="IZN244"/>
      <c r="IZO244"/>
      <c r="IZP244"/>
      <c r="IZQ244"/>
      <c r="IZR244"/>
      <c r="IZS244"/>
      <c r="IZT244"/>
      <c r="IZU244"/>
      <c r="IZV244"/>
      <c r="IZW244"/>
      <c r="IZX244"/>
      <c r="IZY244"/>
      <c r="IZZ244"/>
      <c r="JAA244"/>
      <c r="JAB244"/>
      <c r="JAC244"/>
      <c r="JAD244"/>
      <c r="JAE244"/>
      <c r="JAF244"/>
      <c r="JAG244"/>
      <c r="JAH244"/>
      <c r="JAI244"/>
      <c r="JAJ244"/>
      <c r="JAK244"/>
      <c r="JAL244"/>
      <c r="JAM244"/>
      <c r="JAN244"/>
      <c r="JAO244"/>
      <c r="JAP244"/>
      <c r="JAQ244"/>
      <c r="JAR244"/>
      <c r="JAS244"/>
      <c r="JAT244"/>
      <c r="JAU244"/>
      <c r="JAV244"/>
      <c r="JAW244"/>
      <c r="JAX244"/>
      <c r="JAY244"/>
      <c r="JAZ244"/>
      <c r="JBA244"/>
      <c r="JBB244"/>
      <c r="JBC244"/>
      <c r="JBD244"/>
      <c r="JBE244"/>
      <c r="JBF244"/>
      <c r="JBG244"/>
      <c r="JBH244"/>
      <c r="JBI244"/>
      <c r="JBJ244"/>
      <c r="JBK244"/>
      <c r="JBL244"/>
      <c r="JBM244"/>
      <c r="JBN244"/>
      <c r="JBO244"/>
      <c r="JBP244"/>
      <c r="JBQ244"/>
      <c r="JBR244"/>
      <c r="JBS244"/>
      <c r="JBT244"/>
      <c r="JBU244"/>
      <c r="JBV244"/>
      <c r="JBW244"/>
      <c r="JBX244"/>
      <c r="JBY244"/>
      <c r="JBZ244"/>
      <c r="JCA244"/>
      <c r="JCB244"/>
      <c r="JCC244"/>
      <c r="JCD244"/>
      <c r="JCE244"/>
      <c r="JCF244"/>
      <c r="JCG244"/>
      <c r="JCH244"/>
      <c r="JCI244"/>
      <c r="JCJ244"/>
      <c r="JCK244"/>
      <c r="JCL244"/>
      <c r="JCM244"/>
      <c r="JCN244"/>
      <c r="JCO244"/>
      <c r="JCP244"/>
      <c r="JCQ244"/>
      <c r="JCR244"/>
      <c r="JCS244"/>
      <c r="JCT244"/>
      <c r="JCU244"/>
      <c r="JCV244"/>
      <c r="JCW244"/>
      <c r="JCX244"/>
      <c r="JCY244"/>
      <c r="JCZ244"/>
      <c r="JDA244"/>
      <c r="JDB244"/>
      <c r="JDC244"/>
      <c r="JDD244"/>
      <c r="JDE244"/>
      <c r="JDF244"/>
      <c r="JDG244"/>
      <c r="JDH244"/>
      <c r="JDI244"/>
      <c r="JDJ244"/>
      <c r="JDK244"/>
      <c r="JDL244"/>
      <c r="JDM244"/>
      <c r="JDN244"/>
      <c r="JDO244"/>
      <c r="JDP244"/>
      <c r="JDQ244"/>
      <c r="JDR244"/>
      <c r="JDS244"/>
      <c r="JDT244"/>
      <c r="JDU244"/>
      <c r="JDV244"/>
      <c r="JDW244"/>
      <c r="JDX244"/>
      <c r="JDY244"/>
      <c r="JDZ244"/>
      <c r="JEA244"/>
      <c r="JEB244"/>
      <c r="JEC244"/>
      <c r="JED244"/>
      <c r="JEE244"/>
      <c r="JEF244"/>
      <c r="JEG244"/>
      <c r="JEH244"/>
      <c r="JEI244"/>
      <c r="JEJ244"/>
      <c r="JEK244"/>
      <c r="JEL244"/>
      <c r="JEM244"/>
      <c r="JEN244"/>
      <c r="JEO244"/>
      <c r="JEP244"/>
      <c r="JEQ244"/>
      <c r="JER244"/>
      <c r="JES244"/>
      <c r="JET244"/>
      <c r="JEU244"/>
      <c r="JEV244"/>
      <c r="JEW244"/>
      <c r="JEX244"/>
      <c r="JEY244"/>
      <c r="JEZ244"/>
      <c r="JFA244"/>
      <c r="JFB244"/>
      <c r="JFC244"/>
      <c r="JFD244"/>
      <c r="JFE244"/>
      <c r="JFF244"/>
      <c r="JFG244"/>
      <c r="JFH244"/>
      <c r="JFI244"/>
      <c r="JFJ244"/>
      <c r="JFK244"/>
      <c r="JFL244"/>
      <c r="JFM244"/>
      <c r="JFN244"/>
      <c r="JFO244"/>
      <c r="JFP244"/>
      <c r="JFQ244"/>
      <c r="JFR244"/>
      <c r="JFS244"/>
      <c r="JFT244"/>
      <c r="JFU244"/>
      <c r="JFV244"/>
      <c r="JFW244"/>
      <c r="JFX244"/>
      <c r="JFY244"/>
      <c r="JFZ244"/>
      <c r="JGA244"/>
      <c r="JGB244"/>
      <c r="JGC244"/>
      <c r="JGD244"/>
      <c r="JGE244"/>
      <c r="JGF244"/>
      <c r="JGG244"/>
      <c r="JGH244"/>
      <c r="JGI244"/>
      <c r="JGJ244"/>
      <c r="JGK244"/>
      <c r="JGL244"/>
      <c r="JGM244"/>
      <c r="JGN244"/>
      <c r="JGO244"/>
      <c r="JGP244"/>
      <c r="JGQ244"/>
      <c r="JGR244"/>
      <c r="JGS244"/>
      <c r="JGT244"/>
      <c r="JGU244"/>
      <c r="JGV244"/>
      <c r="JGW244"/>
      <c r="JGX244"/>
      <c r="JGY244"/>
      <c r="JGZ244"/>
      <c r="JHA244"/>
      <c r="JHB244"/>
      <c r="JHC244"/>
      <c r="JHD244"/>
      <c r="JHE244"/>
      <c r="JHF244"/>
      <c r="JHG244"/>
      <c r="JHH244"/>
      <c r="JHI244"/>
      <c r="JHJ244"/>
      <c r="JHK244"/>
      <c r="JHL244"/>
      <c r="JHM244"/>
      <c r="JHN244"/>
      <c r="JHO244"/>
      <c r="JHP244"/>
      <c r="JHQ244"/>
      <c r="JHR244"/>
      <c r="JHS244"/>
      <c r="JHT244"/>
      <c r="JHU244"/>
      <c r="JHV244"/>
      <c r="JHW244"/>
      <c r="JHX244"/>
      <c r="JHY244"/>
      <c r="JHZ244"/>
      <c r="JIA244"/>
      <c r="JIB244"/>
      <c r="JIC244"/>
      <c r="JID244"/>
      <c r="JIE244"/>
      <c r="JIF244"/>
      <c r="JIG244"/>
      <c r="JIH244"/>
      <c r="JII244"/>
      <c r="JIJ244"/>
      <c r="JIK244"/>
      <c r="JIL244"/>
      <c r="JIM244"/>
      <c r="JIN244"/>
      <c r="JIO244"/>
      <c r="JIP244"/>
      <c r="JIQ244"/>
      <c r="JIR244"/>
      <c r="JIS244"/>
      <c r="JIT244"/>
      <c r="JIU244"/>
      <c r="JIV244"/>
      <c r="JIW244"/>
      <c r="JIX244"/>
      <c r="JIY244"/>
      <c r="JIZ244"/>
      <c r="JJA244"/>
      <c r="JJB244"/>
      <c r="JJC244"/>
      <c r="JJD244"/>
      <c r="JJE244"/>
      <c r="JJF244"/>
      <c r="JJG244"/>
      <c r="JJH244"/>
      <c r="JJI244"/>
      <c r="JJJ244"/>
      <c r="JJK244"/>
      <c r="JJL244"/>
      <c r="JJM244"/>
      <c r="JJN244"/>
      <c r="JJO244"/>
      <c r="JJP244"/>
      <c r="JJQ244"/>
      <c r="JJR244"/>
      <c r="JJS244"/>
      <c r="JJT244"/>
      <c r="JJU244"/>
      <c r="JJV244"/>
      <c r="JJW244"/>
      <c r="JJX244"/>
      <c r="JJY244"/>
      <c r="JJZ244"/>
      <c r="JKA244"/>
      <c r="JKB244"/>
      <c r="JKC244"/>
      <c r="JKD244"/>
      <c r="JKE244"/>
      <c r="JKF244"/>
      <c r="JKG244"/>
      <c r="JKH244"/>
      <c r="JKI244"/>
      <c r="JKJ244"/>
      <c r="JKK244"/>
      <c r="JKL244"/>
      <c r="JKM244"/>
      <c r="JKN244"/>
      <c r="JKO244"/>
      <c r="JKP244"/>
      <c r="JKQ244"/>
      <c r="JKR244"/>
      <c r="JKS244"/>
      <c r="JKT244"/>
      <c r="JKU244"/>
      <c r="JKV244"/>
      <c r="JKW244"/>
      <c r="JKX244"/>
      <c r="JKY244"/>
      <c r="JKZ244"/>
      <c r="JLA244"/>
      <c r="JLB244"/>
      <c r="JLC244"/>
      <c r="JLD244"/>
      <c r="JLE244"/>
      <c r="JLF244"/>
      <c r="JLG244"/>
      <c r="JLH244"/>
      <c r="JLI244"/>
      <c r="JLJ244"/>
      <c r="JLK244"/>
      <c r="JLL244"/>
      <c r="JLM244"/>
      <c r="JLN244"/>
      <c r="JLO244"/>
      <c r="JLP244"/>
      <c r="JLQ244"/>
      <c r="JLR244"/>
      <c r="JLS244"/>
      <c r="JLT244"/>
      <c r="JLU244"/>
      <c r="JLV244"/>
      <c r="JLW244"/>
      <c r="JLX244"/>
      <c r="JLY244"/>
      <c r="JLZ244"/>
      <c r="JMA244"/>
      <c r="JMB244"/>
      <c r="JMC244"/>
      <c r="JMD244"/>
      <c r="JME244"/>
      <c r="JMF244"/>
      <c r="JMG244"/>
      <c r="JMH244"/>
      <c r="JMI244"/>
      <c r="JMJ244"/>
      <c r="JMK244"/>
      <c r="JML244"/>
      <c r="JMM244"/>
      <c r="JMN244"/>
      <c r="JMO244"/>
      <c r="JMP244"/>
      <c r="JMQ244"/>
      <c r="JMR244"/>
      <c r="JMS244"/>
      <c r="JMT244"/>
      <c r="JMU244"/>
      <c r="JMV244"/>
      <c r="JMW244"/>
      <c r="JMX244"/>
      <c r="JMY244"/>
      <c r="JMZ244"/>
      <c r="JNA244"/>
      <c r="JNB244"/>
      <c r="JNC244"/>
      <c r="JND244"/>
      <c r="JNE244"/>
      <c r="JNF244"/>
      <c r="JNG244"/>
      <c r="JNH244"/>
      <c r="JNI244"/>
      <c r="JNJ244"/>
      <c r="JNK244"/>
      <c r="JNL244"/>
      <c r="JNM244"/>
      <c r="JNN244"/>
      <c r="JNO244"/>
      <c r="JNP244"/>
      <c r="JNQ244"/>
      <c r="JNR244"/>
      <c r="JNS244"/>
      <c r="JNT244"/>
      <c r="JNU244"/>
      <c r="JNV244"/>
      <c r="JNW244"/>
      <c r="JNX244"/>
      <c r="JNY244"/>
      <c r="JNZ244"/>
      <c r="JOA244"/>
      <c r="JOB244"/>
      <c r="JOC244"/>
      <c r="JOD244"/>
      <c r="JOE244"/>
      <c r="JOF244"/>
      <c r="JOG244"/>
      <c r="JOH244"/>
      <c r="JOI244"/>
      <c r="JOJ244"/>
      <c r="JOK244"/>
      <c r="JOL244"/>
      <c r="JOM244"/>
      <c r="JON244"/>
      <c r="JOO244"/>
      <c r="JOP244"/>
      <c r="JOQ244"/>
      <c r="JOR244"/>
      <c r="JOS244"/>
      <c r="JOT244"/>
      <c r="JOU244"/>
      <c r="JOV244"/>
      <c r="JOW244"/>
      <c r="JOX244"/>
      <c r="JOY244"/>
      <c r="JOZ244"/>
      <c r="JPA244"/>
      <c r="JPB244"/>
      <c r="JPC244"/>
      <c r="JPD244"/>
      <c r="JPE244"/>
      <c r="JPF244"/>
      <c r="JPG244"/>
      <c r="JPH244"/>
      <c r="JPI244"/>
      <c r="JPJ244"/>
      <c r="JPK244"/>
      <c r="JPL244"/>
      <c r="JPM244"/>
      <c r="JPN244"/>
      <c r="JPO244"/>
      <c r="JPP244"/>
      <c r="JPQ244"/>
      <c r="JPR244"/>
      <c r="JPS244"/>
      <c r="JPT244"/>
      <c r="JPU244"/>
      <c r="JPV244"/>
      <c r="JPW244"/>
      <c r="JPX244"/>
      <c r="JPY244"/>
      <c r="JPZ244"/>
      <c r="JQA244"/>
      <c r="JQB244"/>
      <c r="JQC244"/>
      <c r="JQD244"/>
      <c r="JQE244"/>
      <c r="JQF244"/>
      <c r="JQG244"/>
      <c r="JQH244"/>
      <c r="JQI244"/>
      <c r="JQJ244"/>
      <c r="JQK244"/>
      <c r="JQL244"/>
      <c r="JQM244"/>
      <c r="JQN244"/>
      <c r="JQO244"/>
      <c r="JQP244"/>
      <c r="JQQ244"/>
      <c r="JQR244"/>
      <c r="JQS244"/>
      <c r="JQT244"/>
      <c r="JQU244"/>
      <c r="JQV244"/>
      <c r="JQW244"/>
      <c r="JQX244"/>
      <c r="JQY244"/>
      <c r="JQZ244"/>
      <c r="JRA244"/>
      <c r="JRB244"/>
      <c r="JRC244"/>
      <c r="JRD244"/>
      <c r="JRE244"/>
      <c r="JRF244"/>
      <c r="JRG244"/>
      <c r="JRH244"/>
      <c r="JRI244"/>
      <c r="JRJ244"/>
      <c r="JRK244"/>
      <c r="JRL244"/>
      <c r="JRM244"/>
      <c r="JRN244"/>
      <c r="JRO244"/>
      <c r="JRP244"/>
      <c r="JRQ244"/>
      <c r="JRR244"/>
      <c r="JRS244"/>
      <c r="JRT244"/>
      <c r="JRU244"/>
      <c r="JRV244"/>
      <c r="JRW244"/>
      <c r="JRX244"/>
      <c r="JRY244"/>
      <c r="JRZ244"/>
      <c r="JSA244"/>
      <c r="JSB244"/>
      <c r="JSC244"/>
      <c r="JSD244"/>
      <c r="JSE244"/>
      <c r="JSF244"/>
      <c r="JSG244"/>
      <c r="JSH244"/>
      <c r="JSI244"/>
      <c r="JSJ244"/>
      <c r="JSK244"/>
      <c r="JSL244"/>
      <c r="JSM244"/>
      <c r="JSN244"/>
      <c r="JSO244"/>
      <c r="JSP244"/>
      <c r="JSQ244"/>
      <c r="JSR244"/>
      <c r="JSS244"/>
      <c r="JST244"/>
      <c r="JSU244"/>
      <c r="JSV244"/>
      <c r="JSW244"/>
      <c r="JSX244"/>
      <c r="JSY244"/>
      <c r="JSZ244"/>
      <c r="JTA244"/>
      <c r="JTB244"/>
      <c r="JTC244"/>
      <c r="JTD244"/>
      <c r="JTE244"/>
      <c r="JTF244"/>
      <c r="JTG244"/>
      <c r="JTH244"/>
      <c r="JTI244"/>
      <c r="JTJ244"/>
      <c r="JTK244"/>
      <c r="JTL244"/>
      <c r="JTM244"/>
      <c r="JTN244"/>
      <c r="JTO244"/>
      <c r="JTP244"/>
      <c r="JTQ244"/>
      <c r="JTR244"/>
      <c r="JTS244"/>
      <c r="JTT244"/>
      <c r="JTU244"/>
      <c r="JTV244"/>
      <c r="JTW244"/>
      <c r="JTX244"/>
      <c r="JTY244"/>
      <c r="JTZ244"/>
      <c r="JUA244"/>
      <c r="JUB244"/>
      <c r="JUC244"/>
      <c r="JUD244"/>
      <c r="JUE244"/>
      <c r="JUF244"/>
      <c r="JUG244"/>
      <c r="JUH244"/>
      <c r="JUI244"/>
      <c r="JUJ244"/>
      <c r="JUK244"/>
      <c r="JUL244"/>
      <c r="JUM244"/>
      <c r="JUN244"/>
      <c r="JUO244"/>
      <c r="JUP244"/>
      <c r="JUQ244"/>
      <c r="JUR244"/>
      <c r="JUS244"/>
      <c r="JUT244"/>
      <c r="JUU244"/>
      <c r="JUV244"/>
      <c r="JUW244"/>
      <c r="JUX244"/>
      <c r="JUY244"/>
      <c r="JUZ244"/>
      <c r="JVA244"/>
      <c r="JVB244"/>
      <c r="JVC244"/>
      <c r="JVD244"/>
      <c r="JVE244"/>
      <c r="JVF244"/>
      <c r="JVG244"/>
      <c r="JVH244"/>
      <c r="JVI244"/>
      <c r="JVJ244"/>
      <c r="JVK244"/>
      <c r="JVL244"/>
      <c r="JVM244"/>
      <c r="JVN244"/>
      <c r="JVO244"/>
      <c r="JVP244"/>
      <c r="JVQ244"/>
      <c r="JVR244"/>
      <c r="JVS244"/>
      <c r="JVT244"/>
      <c r="JVU244"/>
      <c r="JVV244"/>
      <c r="JVW244"/>
      <c r="JVX244"/>
      <c r="JVY244"/>
      <c r="JVZ244"/>
      <c r="JWA244"/>
      <c r="JWB244"/>
      <c r="JWC244"/>
      <c r="JWD244"/>
      <c r="JWE244"/>
      <c r="JWF244"/>
      <c r="JWG244"/>
      <c r="JWH244"/>
      <c r="JWI244"/>
      <c r="JWJ244"/>
      <c r="JWK244"/>
      <c r="JWL244"/>
      <c r="JWM244"/>
      <c r="JWN244"/>
      <c r="JWO244"/>
      <c r="JWP244"/>
      <c r="JWQ244"/>
      <c r="JWR244"/>
      <c r="JWS244"/>
      <c r="JWT244"/>
      <c r="JWU244"/>
      <c r="JWV244"/>
      <c r="JWW244"/>
      <c r="JWX244"/>
      <c r="JWY244"/>
      <c r="JWZ244"/>
      <c r="JXA244"/>
      <c r="JXB244"/>
      <c r="JXC244"/>
      <c r="JXD244"/>
      <c r="JXE244"/>
      <c r="JXF244"/>
      <c r="JXG244"/>
      <c r="JXH244"/>
      <c r="JXI244"/>
      <c r="JXJ244"/>
      <c r="JXK244"/>
      <c r="JXL244"/>
      <c r="JXM244"/>
      <c r="JXN244"/>
      <c r="JXO244"/>
      <c r="JXP244"/>
      <c r="JXQ244"/>
      <c r="JXR244"/>
      <c r="JXS244"/>
      <c r="JXT244"/>
      <c r="JXU244"/>
      <c r="JXV244"/>
      <c r="JXW244"/>
      <c r="JXX244"/>
      <c r="JXY244"/>
      <c r="JXZ244"/>
      <c r="JYA244"/>
      <c r="JYB244"/>
      <c r="JYC244"/>
      <c r="JYD244"/>
      <c r="JYE244"/>
      <c r="JYF244"/>
      <c r="JYG244"/>
      <c r="JYH244"/>
      <c r="JYI244"/>
      <c r="JYJ244"/>
      <c r="JYK244"/>
      <c r="JYL244"/>
      <c r="JYM244"/>
      <c r="JYN244"/>
      <c r="JYO244"/>
      <c r="JYP244"/>
      <c r="JYQ244"/>
      <c r="JYR244"/>
      <c r="JYS244"/>
      <c r="JYT244"/>
      <c r="JYU244"/>
      <c r="JYV244"/>
      <c r="JYW244"/>
      <c r="JYX244"/>
      <c r="JYY244"/>
      <c r="JYZ244"/>
      <c r="JZA244"/>
      <c r="JZB244"/>
      <c r="JZC244"/>
      <c r="JZD244"/>
      <c r="JZE244"/>
      <c r="JZF244"/>
      <c r="JZG244"/>
      <c r="JZH244"/>
      <c r="JZI244"/>
      <c r="JZJ244"/>
      <c r="JZK244"/>
      <c r="JZL244"/>
      <c r="JZM244"/>
      <c r="JZN244"/>
      <c r="JZO244"/>
      <c r="JZP244"/>
      <c r="JZQ244"/>
      <c r="JZR244"/>
      <c r="JZS244"/>
      <c r="JZT244"/>
      <c r="JZU244"/>
      <c r="JZV244"/>
      <c r="JZW244"/>
      <c r="JZX244"/>
      <c r="JZY244"/>
      <c r="JZZ244"/>
      <c r="KAA244"/>
      <c r="KAB244"/>
      <c r="KAC244"/>
      <c r="KAD244"/>
      <c r="KAE244"/>
      <c r="KAF244"/>
      <c r="KAG244"/>
      <c r="KAH244"/>
      <c r="KAI244"/>
      <c r="KAJ244"/>
      <c r="KAK244"/>
      <c r="KAL244"/>
      <c r="KAM244"/>
      <c r="KAN244"/>
      <c r="KAO244"/>
      <c r="KAP244"/>
      <c r="KAQ244"/>
      <c r="KAR244"/>
      <c r="KAS244"/>
      <c r="KAT244"/>
      <c r="KAU244"/>
      <c r="KAV244"/>
      <c r="KAW244"/>
      <c r="KAX244"/>
      <c r="KAY244"/>
      <c r="KAZ244"/>
      <c r="KBA244"/>
      <c r="KBB244"/>
      <c r="KBC244"/>
      <c r="KBD244"/>
      <c r="KBE244"/>
      <c r="KBF244"/>
      <c r="KBG244"/>
      <c r="KBH244"/>
      <c r="KBI244"/>
      <c r="KBJ244"/>
      <c r="KBK244"/>
      <c r="KBL244"/>
      <c r="KBM244"/>
      <c r="KBN244"/>
      <c r="KBO244"/>
      <c r="KBP244"/>
      <c r="KBQ244"/>
      <c r="KBR244"/>
      <c r="KBS244"/>
      <c r="KBT244"/>
      <c r="KBU244"/>
      <c r="KBV244"/>
      <c r="KBW244"/>
      <c r="KBX244"/>
      <c r="KBY244"/>
      <c r="KBZ244"/>
      <c r="KCA244"/>
      <c r="KCB244"/>
      <c r="KCC244"/>
      <c r="KCD244"/>
      <c r="KCE244"/>
      <c r="KCF244"/>
      <c r="KCG244"/>
      <c r="KCH244"/>
      <c r="KCI244"/>
      <c r="KCJ244"/>
      <c r="KCK244"/>
      <c r="KCL244"/>
      <c r="KCM244"/>
      <c r="KCN244"/>
      <c r="KCO244"/>
      <c r="KCP244"/>
      <c r="KCQ244"/>
      <c r="KCR244"/>
      <c r="KCS244"/>
      <c r="KCT244"/>
      <c r="KCU244"/>
      <c r="KCV244"/>
      <c r="KCW244"/>
      <c r="KCX244"/>
      <c r="KCY244"/>
      <c r="KCZ244"/>
      <c r="KDA244"/>
      <c r="KDB244"/>
      <c r="KDC244"/>
      <c r="KDD244"/>
      <c r="KDE244"/>
      <c r="KDF244"/>
      <c r="KDG244"/>
      <c r="KDH244"/>
      <c r="KDI244"/>
      <c r="KDJ244"/>
      <c r="KDK244"/>
      <c r="KDL244"/>
      <c r="KDM244"/>
      <c r="KDN244"/>
      <c r="KDO244"/>
      <c r="KDP244"/>
      <c r="KDQ244"/>
      <c r="KDR244"/>
      <c r="KDS244"/>
      <c r="KDT244"/>
      <c r="KDU244"/>
      <c r="KDV244"/>
      <c r="KDW244"/>
      <c r="KDX244"/>
      <c r="KDY244"/>
      <c r="KDZ244"/>
      <c r="KEA244"/>
      <c r="KEB244"/>
      <c r="KEC244"/>
      <c r="KED244"/>
      <c r="KEE244"/>
      <c r="KEF244"/>
      <c r="KEG244"/>
      <c r="KEH244"/>
      <c r="KEI244"/>
      <c r="KEJ244"/>
      <c r="KEK244"/>
      <c r="KEL244"/>
      <c r="KEM244"/>
      <c r="KEN244"/>
      <c r="KEO244"/>
      <c r="KEP244"/>
      <c r="KEQ244"/>
      <c r="KER244"/>
      <c r="KES244"/>
      <c r="KET244"/>
      <c r="KEU244"/>
      <c r="KEV244"/>
      <c r="KEW244"/>
      <c r="KEX244"/>
      <c r="KEY244"/>
      <c r="KEZ244"/>
      <c r="KFA244"/>
      <c r="KFB244"/>
      <c r="KFC244"/>
      <c r="KFD244"/>
      <c r="KFE244"/>
      <c r="KFF244"/>
      <c r="KFG244"/>
      <c r="KFH244"/>
      <c r="KFI244"/>
      <c r="KFJ244"/>
      <c r="KFK244"/>
      <c r="KFL244"/>
      <c r="KFM244"/>
      <c r="KFN244"/>
      <c r="KFO244"/>
      <c r="KFP244"/>
      <c r="KFQ244"/>
      <c r="KFR244"/>
      <c r="KFS244"/>
      <c r="KFT244"/>
      <c r="KFU244"/>
      <c r="KFV244"/>
      <c r="KFW244"/>
      <c r="KFX244"/>
      <c r="KFY244"/>
      <c r="KFZ244"/>
      <c r="KGA244"/>
      <c r="KGB244"/>
      <c r="KGC244"/>
      <c r="KGD244"/>
      <c r="KGE244"/>
      <c r="KGF244"/>
      <c r="KGG244"/>
      <c r="KGH244"/>
      <c r="KGI244"/>
      <c r="KGJ244"/>
      <c r="KGK244"/>
      <c r="KGL244"/>
      <c r="KGM244"/>
      <c r="KGN244"/>
      <c r="KGO244"/>
      <c r="KGP244"/>
      <c r="KGQ244"/>
      <c r="KGR244"/>
      <c r="KGS244"/>
      <c r="KGT244"/>
      <c r="KGU244"/>
      <c r="KGV244"/>
      <c r="KGW244"/>
      <c r="KGX244"/>
      <c r="KGY244"/>
      <c r="KGZ244"/>
      <c r="KHA244"/>
      <c r="KHB244"/>
      <c r="KHC244"/>
      <c r="KHD244"/>
      <c r="KHE244"/>
      <c r="KHF244"/>
      <c r="KHG244"/>
      <c r="KHH244"/>
      <c r="KHI244"/>
      <c r="KHJ244"/>
      <c r="KHK244"/>
      <c r="KHL244"/>
      <c r="KHM244"/>
      <c r="KHN244"/>
      <c r="KHO244"/>
      <c r="KHP244"/>
      <c r="KHQ244"/>
      <c r="KHR244"/>
      <c r="KHS244"/>
      <c r="KHT244"/>
      <c r="KHU244"/>
      <c r="KHV244"/>
      <c r="KHW244"/>
      <c r="KHX244"/>
      <c r="KHY244"/>
      <c r="KHZ244"/>
      <c r="KIA244"/>
      <c r="KIB244"/>
      <c r="KIC244"/>
      <c r="KID244"/>
      <c r="KIE244"/>
      <c r="KIF244"/>
      <c r="KIG244"/>
      <c r="KIH244"/>
      <c r="KII244"/>
      <c r="KIJ244"/>
      <c r="KIK244"/>
      <c r="KIL244"/>
      <c r="KIM244"/>
      <c r="KIN244"/>
      <c r="KIO244"/>
      <c r="KIP244"/>
      <c r="KIQ244"/>
      <c r="KIR244"/>
      <c r="KIS244"/>
      <c r="KIT244"/>
      <c r="KIU244"/>
      <c r="KIV244"/>
      <c r="KIW244"/>
      <c r="KIX244"/>
      <c r="KIY244"/>
      <c r="KIZ244"/>
      <c r="KJA244"/>
      <c r="KJB244"/>
      <c r="KJC244"/>
      <c r="KJD244"/>
      <c r="KJE244"/>
      <c r="KJF244"/>
      <c r="KJG244"/>
      <c r="KJH244"/>
      <c r="KJI244"/>
      <c r="KJJ244"/>
      <c r="KJK244"/>
      <c r="KJL244"/>
      <c r="KJM244"/>
      <c r="KJN244"/>
      <c r="KJO244"/>
      <c r="KJP244"/>
      <c r="KJQ244"/>
      <c r="KJR244"/>
      <c r="KJS244"/>
      <c r="KJT244"/>
      <c r="KJU244"/>
      <c r="KJV244"/>
      <c r="KJW244"/>
      <c r="KJX244"/>
      <c r="KJY244"/>
      <c r="KJZ244"/>
      <c r="KKA244"/>
      <c r="KKB244"/>
      <c r="KKC244"/>
      <c r="KKD244"/>
      <c r="KKE244"/>
      <c r="KKF244"/>
      <c r="KKG244"/>
      <c r="KKH244"/>
      <c r="KKI244"/>
      <c r="KKJ244"/>
      <c r="KKK244"/>
      <c r="KKL244"/>
      <c r="KKM244"/>
      <c r="KKN244"/>
      <c r="KKO244"/>
      <c r="KKP244"/>
      <c r="KKQ244"/>
      <c r="KKR244"/>
      <c r="KKS244"/>
      <c r="KKT244"/>
      <c r="KKU244"/>
      <c r="KKV244"/>
      <c r="KKW244"/>
      <c r="KKX244"/>
      <c r="KKY244"/>
      <c r="KKZ244"/>
      <c r="KLA244"/>
      <c r="KLB244"/>
      <c r="KLC244"/>
      <c r="KLD244"/>
      <c r="KLE244"/>
      <c r="KLF244"/>
      <c r="KLG244"/>
      <c r="KLH244"/>
      <c r="KLI244"/>
      <c r="KLJ244"/>
      <c r="KLK244"/>
      <c r="KLL244"/>
      <c r="KLM244"/>
      <c r="KLN244"/>
      <c r="KLO244"/>
      <c r="KLP244"/>
      <c r="KLQ244"/>
      <c r="KLR244"/>
      <c r="KLS244"/>
      <c r="KLT244"/>
      <c r="KLU244"/>
      <c r="KLV244"/>
      <c r="KLW244"/>
      <c r="KLX244"/>
      <c r="KLY244"/>
      <c r="KLZ244"/>
      <c r="KMA244"/>
      <c r="KMB244"/>
      <c r="KMC244"/>
      <c r="KMD244"/>
      <c r="KME244"/>
      <c r="KMF244"/>
      <c r="KMG244"/>
      <c r="KMH244"/>
      <c r="KMI244"/>
      <c r="KMJ244"/>
      <c r="KMK244"/>
      <c r="KML244"/>
      <c r="KMM244"/>
      <c r="KMN244"/>
      <c r="KMO244"/>
      <c r="KMP244"/>
      <c r="KMQ244"/>
      <c r="KMR244"/>
      <c r="KMS244"/>
      <c r="KMT244"/>
      <c r="KMU244"/>
      <c r="KMV244"/>
      <c r="KMW244"/>
      <c r="KMX244"/>
      <c r="KMY244"/>
      <c r="KMZ244"/>
      <c r="KNA244"/>
      <c r="KNB244"/>
      <c r="KNC244"/>
      <c r="KND244"/>
      <c r="KNE244"/>
      <c r="KNF244"/>
      <c r="KNG244"/>
      <c r="KNH244"/>
      <c r="KNI244"/>
      <c r="KNJ244"/>
      <c r="KNK244"/>
      <c r="KNL244"/>
      <c r="KNM244"/>
      <c r="KNN244"/>
      <c r="KNO244"/>
      <c r="KNP244"/>
      <c r="KNQ244"/>
      <c r="KNR244"/>
      <c r="KNS244"/>
      <c r="KNT244"/>
      <c r="KNU244"/>
      <c r="KNV244"/>
      <c r="KNW244"/>
      <c r="KNX244"/>
      <c r="KNY244"/>
      <c r="KNZ244"/>
      <c r="KOA244"/>
      <c r="KOB244"/>
      <c r="KOC244"/>
      <c r="KOD244"/>
      <c r="KOE244"/>
      <c r="KOF244"/>
      <c r="KOG244"/>
      <c r="KOH244"/>
      <c r="KOI244"/>
      <c r="KOJ244"/>
      <c r="KOK244"/>
      <c r="KOL244"/>
      <c r="KOM244"/>
      <c r="KON244"/>
      <c r="KOO244"/>
      <c r="KOP244"/>
      <c r="KOQ244"/>
      <c r="KOR244"/>
      <c r="KOS244"/>
      <c r="KOT244"/>
      <c r="KOU244"/>
      <c r="KOV244"/>
      <c r="KOW244"/>
      <c r="KOX244"/>
      <c r="KOY244"/>
      <c r="KOZ244"/>
      <c r="KPA244"/>
      <c r="KPB244"/>
      <c r="KPC244"/>
      <c r="KPD244"/>
      <c r="KPE244"/>
      <c r="KPF244"/>
      <c r="KPG244"/>
      <c r="KPH244"/>
      <c r="KPI244"/>
      <c r="KPJ244"/>
      <c r="KPK244"/>
      <c r="KPL244"/>
      <c r="KPM244"/>
      <c r="KPN244"/>
      <c r="KPO244"/>
      <c r="KPP244"/>
      <c r="KPQ244"/>
      <c r="KPR244"/>
      <c r="KPS244"/>
      <c r="KPT244"/>
      <c r="KPU244"/>
      <c r="KPV244"/>
      <c r="KPW244"/>
      <c r="KPX244"/>
      <c r="KPY244"/>
      <c r="KPZ244"/>
      <c r="KQA244"/>
      <c r="KQB244"/>
      <c r="KQC244"/>
      <c r="KQD244"/>
      <c r="KQE244"/>
      <c r="KQF244"/>
      <c r="KQG244"/>
      <c r="KQH244"/>
      <c r="KQI244"/>
      <c r="KQJ244"/>
      <c r="KQK244"/>
      <c r="KQL244"/>
      <c r="KQM244"/>
      <c r="KQN244"/>
      <c r="KQO244"/>
      <c r="KQP244"/>
      <c r="KQQ244"/>
      <c r="KQR244"/>
      <c r="KQS244"/>
      <c r="KQT244"/>
      <c r="KQU244"/>
      <c r="KQV244"/>
      <c r="KQW244"/>
      <c r="KQX244"/>
      <c r="KQY244"/>
      <c r="KQZ244"/>
      <c r="KRA244"/>
      <c r="KRB244"/>
      <c r="KRC244"/>
      <c r="KRD244"/>
      <c r="KRE244"/>
      <c r="KRF244"/>
      <c r="KRG244"/>
      <c r="KRH244"/>
      <c r="KRI244"/>
      <c r="KRJ244"/>
      <c r="KRK244"/>
      <c r="KRL244"/>
      <c r="KRM244"/>
      <c r="KRN244"/>
      <c r="KRO244"/>
      <c r="KRP244"/>
      <c r="KRQ244"/>
      <c r="KRR244"/>
      <c r="KRS244"/>
      <c r="KRT244"/>
      <c r="KRU244"/>
      <c r="KRV244"/>
      <c r="KRW244"/>
      <c r="KRX244"/>
      <c r="KRY244"/>
      <c r="KRZ244"/>
      <c r="KSA244"/>
      <c r="KSB244"/>
      <c r="KSC244"/>
      <c r="KSD244"/>
      <c r="KSE244"/>
      <c r="KSF244"/>
      <c r="KSG244"/>
      <c r="KSH244"/>
      <c r="KSI244"/>
      <c r="KSJ244"/>
      <c r="KSK244"/>
      <c r="KSL244"/>
      <c r="KSM244"/>
      <c r="KSN244"/>
      <c r="KSO244"/>
      <c r="KSP244"/>
      <c r="KSQ244"/>
      <c r="KSR244"/>
      <c r="KSS244"/>
      <c r="KST244"/>
      <c r="KSU244"/>
      <c r="KSV244"/>
      <c r="KSW244"/>
      <c r="KSX244"/>
      <c r="KSY244"/>
      <c r="KSZ244"/>
      <c r="KTA244"/>
      <c r="KTB244"/>
      <c r="KTC244"/>
      <c r="KTD244"/>
      <c r="KTE244"/>
      <c r="KTF244"/>
      <c r="KTG244"/>
      <c r="KTH244"/>
      <c r="KTI244"/>
      <c r="KTJ244"/>
      <c r="KTK244"/>
      <c r="KTL244"/>
      <c r="KTM244"/>
      <c r="KTN244"/>
      <c r="KTO244"/>
      <c r="KTP244"/>
      <c r="KTQ244"/>
      <c r="KTR244"/>
      <c r="KTS244"/>
      <c r="KTT244"/>
      <c r="KTU244"/>
      <c r="KTV244"/>
      <c r="KTW244"/>
      <c r="KTX244"/>
      <c r="KTY244"/>
      <c r="KTZ244"/>
      <c r="KUA244"/>
      <c r="KUB244"/>
      <c r="KUC244"/>
      <c r="KUD244"/>
      <c r="KUE244"/>
      <c r="KUF244"/>
      <c r="KUG244"/>
      <c r="KUH244"/>
      <c r="KUI244"/>
      <c r="KUJ244"/>
      <c r="KUK244"/>
      <c r="KUL244"/>
      <c r="KUM244"/>
      <c r="KUN244"/>
      <c r="KUO244"/>
      <c r="KUP244"/>
      <c r="KUQ244"/>
      <c r="KUR244"/>
      <c r="KUS244"/>
      <c r="KUT244"/>
      <c r="KUU244"/>
      <c r="KUV244"/>
      <c r="KUW244"/>
      <c r="KUX244"/>
      <c r="KUY244"/>
      <c r="KUZ244"/>
      <c r="KVA244"/>
      <c r="KVB244"/>
      <c r="KVC244"/>
      <c r="KVD244"/>
      <c r="KVE244"/>
      <c r="KVF244"/>
      <c r="KVG244"/>
      <c r="KVH244"/>
      <c r="KVI244"/>
      <c r="KVJ244"/>
      <c r="KVK244"/>
      <c r="KVL244"/>
      <c r="KVM244"/>
      <c r="KVN244"/>
      <c r="KVO244"/>
      <c r="KVP244"/>
      <c r="KVQ244"/>
      <c r="KVR244"/>
      <c r="KVS244"/>
      <c r="KVT244"/>
      <c r="KVU244"/>
      <c r="KVV244"/>
      <c r="KVW244"/>
      <c r="KVX244"/>
      <c r="KVY244"/>
      <c r="KVZ244"/>
      <c r="KWA244"/>
      <c r="KWB244"/>
      <c r="KWC244"/>
      <c r="KWD244"/>
      <c r="KWE244"/>
      <c r="KWF244"/>
      <c r="KWG244"/>
      <c r="KWH244"/>
      <c r="KWI244"/>
      <c r="KWJ244"/>
      <c r="KWK244"/>
      <c r="KWL244"/>
      <c r="KWM244"/>
      <c r="KWN244"/>
      <c r="KWO244"/>
      <c r="KWP244"/>
      <c r="KWQ244"/>
      <c r="KWR244"/>
      <c r="KWS244"/>
      <c r="KWT244"/>
      <c r="KWU244"/>
      <c r="KWV244"/>
      <c r="KWW244"/>
      <c r="KWX244"/>
      <c r="KWY244"/>
      <c r="KWZ244"/>
      <c r="KXA244"/>
      <c r="KXB244"/>
      <c r="KXC244"/>
      <c r="KXD244"/>
      <c r="KXE244"/>
      <c r="KXF244"/>
      <c r="KXG244"/>
      <c r="KXH244"/>
      <c r="KXI244"/>
      <c r="KXJ244"/>
      <c r="KXK244"/>
      <c r="KXL244"/>
      <c r="KXM244"/>
      <c r="KXN244"/>
      <c r="KXO244"/>
      <c r="KXP244"/>
      <c r="KXQ244"/>
      <c r="KXR244"/>
      <c r="KXS244"/>
      <c r="KXT244"/>
      <c r="KXU244"/>
      <c r="KXV244"/>
      <c r="KXW244"/>
      <c r="KXX244"/>
      <c r="KXY244"/>
      <c r="KXZ244"/>
      <c r="KYA244"/>
      <c r="KYB244"/>
      <c r="KYC244"/>
      <c r="KYD244"/>
      <c r="KYE244"/>
      <c r="KYF244"/>
      <c r="KYG244"/>
      <c r="KYH244"/>
      <c r="KYI244"/>
      <c r="KYJ244"/>
      <c r="KYK244"/>
      <c r="KYL244"/>
      <c r="KYM244"/>
      <c r="KYN244"/>
      <c r="KYO244"/>
      <c r="KYP244"/>
      <c r="KYQ244"/>
      <c r="KYR244"/>
      <c r="KYS244"/>
      <c r="KYT244"/>
      <c r="KYU244"/>
      <c r="KYV244"/>
      <c r="KYW244"/>
      <c r="KYX244"/>
      <c r="KYY244"/>
      <c r="KYZ244"/>
      <c r="KZA244"/>
      <c r="KZB244"/>
      <c r="KZC244"/>
      <c r="KZD244"/>
      <c r="KZE244"/>
      <c r="KZF244"/>
      <c r="KZG244"/>
      <c r="KZH244"/>
      <c r="KZI244"/>
      <c r="KZJ244"/>
      <c r="KZK244"/>
      <c r="KZL244"/>
      <c r="KZM244"/>
      <c r="KZN244"/>
      <c r="KZO244"/>
      <c r="KZP244"/>
      <c r="KZQ244"/>
      <c r="KZR244"/>
      <c r="KZS244"/>
      <c r="KZT244"/>
      <c r="KZU244"/>
      <c r="KZV244"/>
      <c r="KZW244"/>
      <c r="KZX244"/>
      <c r="KZY244"/>
      <c r="KZZ244"/>
      <c r="LAA244"/>
      <c r="LAB244"/>
      <c r="LAC244"/>
      <c r="LAD244"/>
      <c r="LAE244"/>
      <c r="LAF244"/>
      <c r="LAG244"/>
      <c r="LAH244"/>
      <c r="LAI244"/>
      <c r="LAJ244"/>
      <c r="LAK244"/>
      <c r="LAL244"/>
      <c r="LAM244"/>
      <c r="LAN244"/>
      <c r="LAO244"/>
      <c r="LAP244"/>
      <c r="LAQ244"/>
      <c r="LAR244"/>
      <c r="LAS244"/>
      <c r="LAT244"/>
      <c r="LAU244"/>
      <c r="LAV244"/>
      <c r="LAW244"/>
      <c r="LAX244"/>
      <c r="LAY244"/>
      <c r="LAZ244"/>
      <c r="LBA244"/>
      <c r="LBB244"/>
      <c r="LBC244"/>
      <c r="LBD244"/>
      <c r="LBE244"/>
      <c r="LBF244"/>
      <c r="LBG244"/>
      <c r="LBH244"/>
      <c r="LBI244"/>
      <c r="LBJ244"/>
      <c r="LBK244"/>
      <c r="LBL244"/>
      <c r="LBM244"/>
      <c r="LBN244"/>
      <c r="LBO244"/>
      <c r="LBP244"/>
      <c r="LBQ244"/>
      <c r="LBR244"/>
      <c r="LBS244"/>
      <c r="LBT244"/>
      <c r="LBU244"/>
      <c r="LBV244"/>
      <c r="LBW244"/>
      <c r="LBX244"/>
      <c r="LBY244"/>
      <c r="LBZ244"/>
      <c r="LCA244"/>
      <c r="LCB244"/>
      <c r="LCC244"/>
      <c r="LCD244"/>
      <c r="LCE244"/>
      <c r="LCF244"/>
      <c r="LCG244"/>
      <c r="LCH244"/>
      <c r="LCI244"/>
      <c r="LCJ244"/>
      <c r="LCK244"/>
      <c r="LCL244"/>
      <c r="LCM244"/>
      <c r="LCN244"/>
      <c r="LCO244"/>
      <c r="LCP244"/>
      <c r="LCQ244"/>
      <c r="LCR244"/>
      <c r="LCS244"/>
      <c r="LCT244"/>
      <c r="LCU244"/>
      <c r="LCV244"/>
      <c r="LCW244"/>
      <c r="LCX244"/>
      <c r="LCY244"/>
      <c r="LCZ244"/>
      <c r="LDA244"/>
      <c r="LDB244"/>
      <c r="LDC244"/>
      <c r="LDD244"/>
      <c r="LDE244"/>
      <c r="LDF244"/>
      <c r="LDG244"/>
      <c r="LDH244"/>
      <c r="LDI244"/>
      <c r="LDJ244"/>
      <c r="LDK244"/>
      <c r="LDL244"/>
      <c r="LDM244"/>
      <c r="LDN244"/>
      <c r="LDO244"/>
      <c r="LDP244"/>
      <c r="LDQ244"/>
      <c r="LDR244"/>
      <c r="LDS244"/>
      <c r="LDT244"/>
      <c r="LDU244"/>
      <c r="LDV244"/>
      <c r="LDW244"/>
      <c r="LDX244"/>
      <c r="LDY244"/>
      <c r="LDZ244"/>
      <c r="LEA244"/>
      <c r="LEB244"/>
      <c r="LEC244"/>
      <c r="LED244"/>
      <c r="LEE244"/>
      <c r="LEF244"/>
      <c r="LEG244"/>
      <c r="LEH244"/>
      <c r="LEI244"/>
      <c r="LEJ244"/>
      <c r="LEK244"/>
      <c r="LEL244"/>
      <c r="LEM244"/>
      <c r="LEN244"/>
      <c r="LEO244"/>
      <c r="LEP244"/>
      <c r="LEQ244"/>
      <c r="LER244"/>
      <c r="LES244"/>
      <c r="LET244"/>
      <c r="LEU244"/>
      <c r="LEV244"/>
      <c r="LEW244"/>
      <c r="LEX244"/>
      <c r="LEY244"/>
      <c r="LEZ244"/>
      <c r="LFA244"/>
      <c r="LFB244"/>
      <c r="LFC244"/>
      <c r="LFD244"/>
      <c r="LFE244"/>
      <c r="LFF244"/>
      <c r="LFG244"/>
      <c r="LFH244"/>
      <c r="LFI244"/>
      <c r="LFJ244"/>
      <c r="LFK244"/>
      <c r="LFL244"/>
      <c r="LFM244"/>
      <c r="LFN244"/>
      <c r="LFO244"/>
      <c r="LFP244"/>
      <c r="LFQ244"/>
      <c r="LFR244"/>
      <c r="LFS244"/>
      <c r="LFT244"/>
      <c r="LFU244"/>
      <c r="LFV244"/>
      <c r="LFW244"/>
      <c r="LFX244"/>
      <c r="LFY244"/>
      <c r="LFZ244"/>
      <c r="LGA244"/>
      <c r="LGB244"/>
      <c r="LGC244"/>
      <c r="LGD244"/>
      <c r="LGE244"/>
      <c r="LGF244"/>
      <c r="LGG244"/>
      <c r="LGH244"/>
      <c r="LGI244"/>
      <c r="LGJ244"/>
      <c r="LGK244"/>
      <c r="LGL244"/>
      <c r="LGM244"/>
      <c r="LGN244"/>
      <c r="LGO244"/>
      <c r="LGP244"/>
      <c r="LGQ244"/>
      <c r="LGR244"/>
      <c r="LGS244"/>
      <c r="LGT244"/>
      <c r="LGU244"/>
      <c r="LGV244"/>
      <c r="LGW244"/>
      <c r="LGX244"/>
      <c r="LGY244"/>
      <c r="LGZ244"/>
      <c r="LHA244"/>
      <c r="LHB244"/>
      <c r="LHC244"/>
      <c r="LHD244"/>
      <c r="LHE244"/>
      <c r="LHF244"/>
      <c r="LHG244"/>
      <c r="LHH244"/>
      <c r="LHI244"/>
      <c r="LHJ244"/>
      <c r="LHK244"/>
      <c r="LHL244"/>
      <c r="LHM244"/>
      <c r="LHN244"/>
      <c r="LHO244"/>
      <c r="LHP244"/>
      <c r="LHQ244"/>
      <c r="LHR244"/>
      <c r="LHS244"/>
      <c r="LHT244"/>
      <c r="LHU244"/>
      <c r="LHV244"/>
      <c r="LHW244"/>
      <c r="LHX244"/>
      <c r="LHY244"/>
      <c r="LHZ244"/>
      <c r="LIA244"/>
      <c r="LIB244"/>
      <c r="LIC244"/>
      <c r="LID244"/>
      <c r="LIE244"/>
      <c r="LIF244"/>
      <c r="LIG244"/>
      <c r="LIH244"/>
      <c r="LII244"/>
      <c r="LIJ244"/>
      <c r="LIK244"/>
      <c r="LIL244"/>
      <c r="LIM244"/>
      <c r="LIN244"/>
      <c r="LIO244"/>
      <c r="LIP244"/>
      <c r="LIQ244"/>
      <c r="LIR244"/>
      <c r="LIS244"/>
      <c r="LIT244"/>
      <c r="LIU244"/>
      <c r="LIV244"/>
      <c r="LIW244"/>
      <c r="LIX244"/>
      <c r="LIY244"/>
      <c r="LIZ244"/>
      <c r="LJA244"/>
      <c r="LJB244"/>
      <c r="LJC244"/>
      <c r="LJD244"/>
      <c r="LJE244"/>
      <c r="LJF244"/>
      <c r="LJG244"/>
      <c r="LJH244"/>
      <c r="LJI244"/>
      <c r="LJJ244"/>
      <c r="LJK244"/>
      <c r="LJL244"/>
      <c r="LJM244"/>
      <c r="LJN244"/>
      <c r="LJO244"/>
      <c r="LJP244"/>
      <c r="LJQ244"/>
      <c r="LJR244"/>
      <c r="LJS244"/>
      <c r="LJT244"/>
      <c r="LJU244"/>
      <c r="LJV244"/>
      <c r="LJW244"/>
      <c r="LJX244"/>
      <c r="LJY244"/>
      <c r="LJZ244"/>
      <c r="LKA244"/>
      <c r="LKB244"/>
      <c r="LKC244"/>
      <c r="LKD244"/>
      <c r="LKE244"/>
      <c r="LKF244"/>
      <c r="LKG244"/>
      <c r="LKH244"/>
      <c r="LKI244"/>
      <c r="LKJ244"/>
      <c r="LKK244"/>
      <c r="LKL244"/>
      <c r="LKM244"/>
      <c r="LKN244"/>
      <c r="LKO244"/>
      <c r="LKP244"/>
      <c r="LKQ244"/>
      <c r="LKR244"/>
      <c r="LKS244"/>
      <c r="LKT244"/>
      <c r="LKU244"/>
      <c r="LKV244"/>
      <c r="LKW244"/>
      <c r="LKX244"/>
      <c r="LKY244"/>
      <c r="LKZ244"/>
      <c r="LLA244"/>
      <c r="LLB244"/>
      <c r="LLC244"/>
      <c r="LLD244"/>
      <c r="LLE244"/>
      <c r="LLF244"/>
      <c r="LLG244"/>
      <c r="LLH244"/>
      <c r="LLI244"/>
      <c r="LLJ244"/>
      <c r="LLK244"/>
      <c r="LLL244"/>
      <c r="LLM244"/>
      <c r="LLN244"/>
      <c r="LLO244"/>
      <c r="LLP244"/>
      <c r="LLQ244"/>
      <c r="LLR244"/>
      <c r="LLS244"/>
      <c r="LLT244"/>
      <c r="LLU244"/>
      <c r="LLV244"/>
      <c r="LLW244"/>
      <c r="LLX244"/>
      <c r="LLY244"/>
      <c r="LLZ244"/>
      <c r="LMA244"/>
      <c r="LMB244"/>
      <c r="LMC244"/>
      <c r="LMD244"/>
      <c r="LME244"/>
      <c r="LMF244"/>
      <c r="LMG244"/>
      <c r="LMH244"/>
      <c r="LMI244"/>
      <c r="LMJ244"/>
      <c r="LMK244"/>
      <c r="LML244"/>
      <c r="LMM244"/>
      <c r="LMN244"/>
      <c r="LMO244"/>
      <c r="LMP244"/>
      <c r="LMQ244"/>
      <c r="LMR244"/>
      <c r="LMS244"/>
      <c r="LMT244"/>
      <c r="LMU244"/>
      <c r="LMV244"/>
      <c r="LMW244"/>
      <c r="LMX244"/>
      <c r="LMY244"/>
      <c r="LMZ244"/>
      <c r="LNA244"/>
      <c r="LNB244"/>
      <c r="LNC244"/>
      <c r="LND244"/>
      <c r="LNE244"/>
      <c r="LNF244"/>
      <c r="LNG244"/>
      <c r="LNH244"/>
      <c r="LNI244"/>
      <c r="LNJ244"/>
      <c r="LNK244"/>
      <c r="LNL244"/>
      <c r="LNM244"/>
      <c r="LNN244"/>
      <c r="LNO244"/>
      <c r="LNP244"/>
      <c r="LNQ244"/>
      <c r="LNR244"/>
      <c r="LNS244"/>
      <c r="LNT244"/>
      <c r="LNU244"/>
      <c r="LNV244"/>
      <c r="LNW244"/>
      <c r="LNX244"/>
      <c r="LNY244"/>
      <c r="LNZ244"/>
      <c r="LOA244"/>
      <c r="LOB244"/>
      <c r="LOC244"/>
      <c r="LOD244"/>
      <c r="LOE244"/>
      <c r="LOF244"/>
      <c r="LOG244"/>
      <c r="LOH244"/>
      <c r="LOI244"/>
      <c r="LOJ244"/>
      <c r="LOK244"/>
      <c r="LOL244"/>
      <c r="LOM244"/>
      <c r="LON244"/>
      <c r="LOO244"/>
      <c r="LOP244"/>
      <c r="LOQ244"/>
      <c r="LOR244"/>
      <c r="LOS244"/>
      <c r="LOT244"/>
      <c r="LOU244"/>
      <c r="LOV244"/>
      <c r="LOW244"/>
      <c r="LOX244"/>
      <c r="LOY244"/>
      <c r="LOZ244"/>
      <c r="LPA244"/>
      <c r="LPB244"/>
      <c r="LPC244"/>
      <c r="LPD244"/>
      <c r="LPE244"/>
      <c r="LPF244"/>
      <c r="LPG244"/>
      <c r="LPH244"/>
      <c r="LPI244"/>
      <c r="LPJ244"/>
      <c r="LPK244"/>
      <c r="LPL244"/>
      <c r="LPM244"/>
      <c r="LPN244"/>
      <c r="LPO244"/>
      <c r="LPP244"/>
      <c r="LPQ244"/>
      <c r="LPR244"/>
      <c r="LPS244"/>
      <c r="LPT244"/>
      <c r="LPU244"/>
      <c r="LPV244"/>
      <c r="LPW244"/>
      <c r="LPX244"/>
      <c r="LPY244"/>
      <c r="LPZ244"/>
      <c r="LQA244"/>
      <c r="LQB244"/>
      <c r="LQC244"/>
      <c r="LQD244"/>
      <c r="LQE244"/>
      <c r="LQF244"/>
      <c r="LQG244"/>
      <c r="LQH244"/>
      <c r="LQI244"/>
      <c r="LQJ244"/>
      <c r="LQK244"/>
      <c r="LQL244"/>
      <c r="LQM244"/>
      <c r="LQN244"/>
      <c r="LQO244"/>
      <c r="LQP244"/>
      <c r="LQQ244"/>
      <c r="LQR244"/>
      <c r="LQS244"/>
      <c r="LQT244"/>
      <c r="LQU244"/>
      <c r="LQV244"/>
      <c r="LQW244"/>
      <c r="LQX244"/>
      <c r="LQY244"/>
      <c r="LQZ244"/>
      <c r="LRA244"/>
      <c r="LRB244"/>
      <c r="LRC244"/>
      <c r="LRD244"/>
      <c r="LRE244"/>
      <c r="LRF244"/>
      <c r="LRG244"/>
      <c r="LRH244"/>
      <c r="LRI244"/>
      <c r="LRJ244"/>
      <c r="LRK244"/>
      <c r="LRL244"/>
      <c r="LRM244"/>
      <c r="LRN244"/>
      <c r="LRO244"/>
      <c r="LRP244"/>
      <c r="LRQ244"/>
      <c r="LRR244"/>
      <c r="LRS244"/>
      <c r="LRT244"/>
      <c r="LRU244"/>
      <c r="LRV244"/>
      <c r="LRW244"/>
      <c r="LRX244"/>
      <c r="LRY244"/>
      <c r="LRZ244"/>
      <c r="LSA244"/>
      <c r="LSB244"/>
      <c r="LSC244"/>
      <c r="LSD244"/>
      <c r="LSE244"/>
      <c r="LSF244"/>
      <c r="LSG244"/>
      <c r="LSH244"/>
      <c r="LSI244"/>
      <c r="LSJ244"/>
      <c r="LSK244"/>
      <c r="LSL244"/>
      <c r="LSM244"/>
      <c r="LSN244"/>
      <c r="LSO244"/>
      <c r="LSP244"/>
      <c r="LSQ244"/>
      <c r="LSR244"/>
      <c r="LSS244"/>
      <c r="LST244"/>
      <c r="LSU244"/>
      <c r="LSV244"/>
      <c r="LSW244"/>
      <c r="LSX244"/>
      <c r="LSY244"/>
      <c r="LSZ244"/>
      <c r="LTA244"/>
      <c r="LTB244"/>
      <c r="LTC244"/>
      <c r="LTD244"/>
      <c r="LTE244"/>
      <c r="LTF244"/>
      <c r="LTG244"/>
      <c r="LTH244"/>
      <c r="LTI244"/>
      <c r="LTJ244"/>
      <c r="LTK244"/>
      <c r="LTL244"/>
      <c r="LTM244"/>
      <c r="LTN244"/>
      <c r="LTO244"/>
      <c r="LTP244"/>
      <c r="LTQ244"/>
      <c r="LTR244"/>
      <c r="LTS244"/>
      <c r="LTT244"/>
      <c r="LTU244"/>
      <c r="LTV244"/>
      <c r="LTW244"/>
      <c r="LTX244"/>
      <c r="LTY244"/>
      <c r="LTZ244"/>
      <c r="LUA244"/>
      <c r="LUB244"/>
      <c r="LUC244"/>
      <c r="LUD244"/>
      <c r="LUE244"/>
      <c r="LUF244"/>
      <c r="LUG244"/>
      <c r="LUH244"/>
      <c r="LUI244"/>
      <c r="LUJ244"/>
      <c r="LUK244"/>
      <c r="LUL244"/>
      <c r="LUM244"/>
      <c r="LUN244"/>
      <c r="LUO244"/>
      <c r="LUP244"/>
      <c r="LUQ244"/>
      <c r="LUR244"/>
      <c r="LUS244"/>
      <c r="LUT244"/>
      <c r="LUU244"/>
      <c r="LUV244"/>
      <c r="LUW244"/>
      <c r="LUX244"/>
      <c r="LUY244"/>
      <c r="LUZ244"/>
      <c r="LVA244"/>
      <c r="LVB244"/>
      <c r="LVC244"/>
      <c r="LVD244"/>
      <c r="LVE244"/>
      <c r="LVF244"/>
      <c r="LVG244"/>
      <c r="LVH244"/>
      <c r="LVI244"/>
      <c r="LVJ244"/>
      <c r="LVK244"/>
      <c r="LVL244"/>
      <c r="LVM244"/>
      <c r="LVN244"/>
      <c r="LVO244"/>
      <c r="LVP244"/>
      <c r="LVQ244"/>
      <c r="LVR244"/>
      <c r="LVS244"/>
      <c r="LVT244"/>
      <c r="LVU244"/>
      <c r="LVV244"/>
      <c r="LVW244"/>
      <c r="LVX244"/>
      <c r="LVY244"/>
      <c r="LVZ244"/>
      <c r="LWA244"/>
      <c r="LWB244"/>
      <c r="LWC244"/>
      <c r="LWD244"/>
      <c r="LWE244"/>
      <c r="LWF244"/>
      <c r="LWG244"/>
      <c r="LWH244"/>
      <c r="LWI244"/>
      <c r="LWJ244"/>
      <c r="LWK244"/>
      <c r="LWL244"/>
      <c r="LWM244"/>
      <c r="LWN244"/>
      <c r="LWO244"/>
      <c r="LWP244"/>
      <c r="LWQ244"/>
      <c r="LWR244"/>
      <c r="LWS244"/>
      <c r="LWT244"/>
      <c r="LWU244"/>
      <c r="LWV244"/>
      <c r="LWW244"/>
      <c r="LWX244"/>
      <c r="LWY244"/>
      <c r="LWZ244"/>
      <c r="LXA244"/>
      <c r="LXB244"/>
      <c r="LXC244"/>
      <c r="LXD244"/>
      <c r="LXE244"/>
      <c r="LXF244"/>
      <c r="LXG244"/>
      <c r="LXH244"/>
      <c r="LXI244"/>
      <c r="LXJ244"/>
      <c r="LXK244"/>
      <c r="LXL244"/>
      <c r="LXM244"/>
      <c r="LXN244"/>
      <c r="LXO244"/>
      <c r="LXP244"/>
      <c r="LXQ244"/>
      <c r="LXR244"/>
      <c r="LXS244"/>
      <c r="LXT244"/>
      <c r="LXU244"/>
      <c r="LXV244"/>
      <c r="LXW244"/>
      <c r="LXX244"/>
      <c r="LXY244"/>
      <c r="LXZ244"/>
      <c r="LYA244"/>
      <c r="LYB244"/>
      <c r="LYC244"/>
      <c r="LYD244"/>
      <c r="LYE244"/>
      <c r="LYF244"/>
      <c r="LYG244"/>
      <c r="LYH244"/>
      <c r="LYI244"/>
      <c r="LYJ244"/>
      <c r="LYK244"/>
      <c r="LYL244"/>
      <c r="LYM244"/>
      <c r="LYN244"/>
      <c r="LYO244"/>
      <c r="LYP244"/>
      <c r="LYQ244"/>
      <c r="LYR244"/>
      <c r="LYS244"/>
      <c r="LYT244"/>
      <c r="LYU244"/>
      <c r="LYV244"/>
      <c r="LYW244"/>
      <c r="LYX244"/>
      <c r="LYY244"/>
      <c r="LYZ244"/>
      <c r="LZA244"/>
      <c r="LZB244"/>
      <c r="LZC244"/>
      <c r="LZD244"/>
      <c r="LZE244"/>
      <c r="LZF244"/>
      <c r="LZG244"/>
      <c r="LZH244"/>
      <c r="LZI244"/>
      <c r="LZJ244"/>
      <c r="LZK244"/>
      <c r="LZL244"/>
      <c r="LZM244"/>
      <c r="LZN244"/>
      <c r="LZO244"/>
      <c r="LZP244"/>
      <c r="LZQ244"/>
      <c r="LZR244"/>
      <c r="LZS244"/>
      <c r="LZT244"/>
      <c r="LZU244"/>
      <c r="LZV244"/>
      <c r="LZW244"/>
      <c r="LZX244"/>
      <c r="LZY244"/>
      <c r="LZZ244"/>
      <c r="MAA244"/>
      <c r="MAB244"/>
      <c r="MAC244"/>
      <c r="MAD244"/>
      <c r="MAE244"/>
      <c r="MAF244"/>
      <c r="MAG244"/>
      <c r="MAH244"/>
      <c r="MAI244"/>
      <c r="MAJ244"/>
      <c r="MAK244"/>
      <c r="MAL244"/>
      <c r="MAM244"/>
      <c r="MAN244"/>
      <c r="MAO244"/>
      <c r="MAP244"/>
      <c r="MAQ244"/>
      <c r="MAR244"/>
      <c r="MAS244"/>
      <c r="MAT244"/>
      <c r="MAU244"/>
      <c r="MAV244"/>
      <c r="MAW244"/>
      <c r="MAX244"/>
      <c r="MAY244"/>
      <c r="MAZ244"/>
      <c r="MBA244"/>
      <c r="MBB244"/>
      <c r="MBC244"/>
      <c r="MBD244"/>
      <c r="MBE244"/>
      <c r="MBF244"/>
      <c r="MBG244"/>
      <c r="MBH244"/>
      <c r="MBI244"/>
      <c r="MBJ244"/>
      <c r="MBK244"/>
      <c r="MBL244"/>
      <c r="MBM244"/>
      <c r="MBN244"/>
      <c r="MBO244"/>
      <c r="MBP244"/>
      <c r="MBQ244"/>
      <c r="MBR244"/>
      <c r="MBS244"/>
      <c r="MBT244"/>
      <c r="MBU244"/>
      <c r="MBV244"/>
      <c r="MBW244"/>
      <c r="MBX244"/>
      <c r="MBY244"/>
      <c r="MBZ244"/>
      <c r="MCA244"/>
      <c r="MCB244"/>
      <c r="MCC244"/>
      <c r="MCD244"/>
      <c r="MCE244"/>
      <c r="MCF244"/>
      <c r="MCG244"/>
      <c r="MCH244"/>
      <c r="MCI244"/>
      <c r="MCJ244"/>
      <c r="MCK244"/>
      <c r="MCL244"/>
      <c r="MCM244"/>
      <c r="MCN244"/>
      <c r="MCO244"/>
      <c r="MCP244"/>
      <c r="MCQ244"/>
      <c r="MCR244"/>
      <c r="MCS244"/>
      <c r="MCT244"/>
      <c r="MCU244"/>
      <c r="MCV244"/>
      <c r="MCW244"/>
      <c r="MCX244"/>
      <c r="MCY244"/>
      <c r="MCZ244"/>
      <c r="MDA244"/>
      <c r="MDB244"/>
      <c r="MDC244"/>
      <c r="MDD244"/>
      <c r="MDE244"/>
      <c r="MDF244"/>
      <c r="MDG244"/>
      <c r="MDH244"/>
      <c r="MDI244"/>
      <c r="MDJ244"/>
      <c r="MDK244"/>
      <c r="MDL244"/>
      <c r="MDM244"/>
      <c r="MDN244"/>
      <c r="MDO244"/>
      <c r="MDP244"/>
      <c r="MDQ244"/>
      <c r="MDR244"/>
      <c r="MDS244"/>
      <c r="MDT244"/>
      <c r="MDU244"/>
      <c r="MDV244"/>
      <c r="MDW244"/>
      <c r="MDX244"/>
      <c r="MDY244"/>
      <c r="MDZ244"/>
      <c r="MEA244"/>
      <c r="MEB244"/>
      <c r="MEC244"/>
      <c r="MED244"/>
      <c r="MEE244"/>
      <c r="MEF244"/>
      <c r="MEG244"/>
      <c r="MEH244"/>
      <c r="MEI244"/>
      <c r="MEJ244"/>
      <c r="MEK244"/>
      <c r="MEL244"/>
      <c r="MEM244"/>
      <c r="MEN244"/>
      <c r="MEO244"/>
      <c r="MEP244"/>
      <c r="MEQ244"/>
      <c r="MER244"/>
      <c r="MES244"/>
      <c r="MET244"/>
      <c r="MEU244"/>
      <c r="MEV244"/>
      <c r="MEW244"/>
      <c r="MEX244"/>
      <c r="MEY244"/>
      <c r="MEZ244"/>
      <c r="MFA244"/>
      <c r="MFB244"/>
      <c r="MFC244"/>
      <c r="MFD244"/>
      <c r="MFE244"/>
      <c r="MFF244"/>
      <c r="MFG244"/>
      <c r="MFH244"/>
      <c r="MFI244"/>
      <c r="MFJ244"/>
      <c r="MFK244"/>
      <c r="MFL244"/>
      <c r="MFM244"/>
      <c r="MFN244"/>
      <c r="MFO244"/>
      <c r="MFP244"/>
      <c r="MFQ244"/>
      <c r="MFR244"/>
      <c r="MFS244"/>
      <c r="MFT244"/>
      <c r="MFU244"/>
      <c r="MFV244"/>
      <c r="MFW244"/>
      <c r="MFX244"/>
      <c r="MFY244"/>
      <c r="MFZ244"/>
      <c r="MGA244"/>
      <c r="MGB244"/>
      <c r="MGC244"/>
      <c r="MGD244"/>
      <c r="MGE244"/>
      <c r="MGF244"/>
      <c r="MGG244"/>
      <c r="MGH244"/>
      <c r="MGI244"/>
      <c r="MGJ244"/>
      <c r="MGK244"/>
      <c r="MGL244"/>
      <c r="MGM244"/>
      <c r="MGN244"/>
      <c r="MGO244"/>
      <c r="MGP244"/>
      <c r="MGQ244"/>
      <c r="MGR244"/>
      <c r="MGS244"/>
      <c r="MGT244"/>
      <c r="MGU244"/>
      <c r="MGV244"/>
      <c r="MGW244"/>
      <c r="MGX244"/>
      <c r="MGY244"/>
      <c r="MGZ244"/>
      <c r="MHA244"/>
      <c r="MHB244"/>
      <c r="MHC244"/>
      <c r="MHD244"/>
      <c r="MHE244"/>
      <c r="MHF244"/>
      <c r="MHG244"/>
      <c r="MHH244"/>
      <c r="MHI244"/>
      <c r="MHJ244"/>
      <c r="MHK244"/>
      <c r="MHL244"/>
      <c r="MHM244"/>
      <c r="MHN244"/>
      <c r="MHO244"/>
      <c r="MHP244"/>
      <c r="MHQ244"/>
      <c r="MHR244"/>
      <c r="MHS244"/>
      <c r="MHT244"/>
      <c r="MHU244"/>
      <c r="MHV244"/>
      <c r="MHW244"/>
      <c r="MHX244"/>
      <c r="MHY244"/>
      <c r="MHZ244"/>
      <c r="MIA244"/>
      <c r="MIB244"/>
      <c r="MIC244"/>
      <c r="MID244"/>
      <c r="MIE244"/>
      <c r="MIF244"/>
      <c r="MIG244"/>
      <c r="MIH244"/>
      <c r="MII244"/>
      <c r="MIJ244"/>
      <c r="MIK244"/>
      <c r="MIL244"/>
      <c r="MIM244"/>
      <c r="MIN244"/>
      <c r="MIO244"/>
      <c r="MIP244"/>
      <c r="MIQ244"/>
      <c r="MIR244"/>
      <c r="MIS244"/>
      <c r="MIT244"/>
      <c r="MIU244"/>
      <c r="MIV244"/>
      <c r="MIW244"/>
      <c r="MIX244"/>
      <c r="MIY244"/>
      <c r="MIZ244"/>
      <c r="MJA244"/>
      <c r="MJB244"/>
      <c r="MJC244"/>
      <c r="MJD244"/>
      <c r="MJE244"/>
      <c r="MJF244"/>
      <c r="MJG244"/>
      <c r="MJH244"/>
      <c r="MJI244"/>
      <c r="MJJ244"/>
      <c r="MJK244"/>
      <c r="MJL244"/>
      <c r="MJM244"/>
      <c r="MJN244"/>
      <c r="MJO244"/>
      <c r="MJP244"/>
      <c r="MJQ244"/>
      <c r="MJR244"/>
      <c r="MJS244"/>
      <c r="MJT244"/>
      <c r="MJU244"/>
      <c r="MJV244"/>
      <c r="MJW244"/>
      <c r="MJX244"/>
      <c r="MJY244"/>
      <c r="MJZ244"/>
      <c r="MKA244"/>
      <c r="MKB244"/>
      <c r="MKC244"/>
      <c r="MKD244"/>
      <c r="MKE244"/>
      <c r="MKF244"/>
      <c r="MKG244"/>
      <c r="MKH244"/>
      <c r="MKI244"/>
      <c r="MKJ244"/>
      <c r="MKK244"/>
      <c r="MKL244"/>
      <c r="MKM244"/>
      <c r="MKN244"/>
      <c r="MKO244"/>
      <c r="MKP244"/>
      <c r="MKQ244"/>
      <c r="MKR244"/>
      <c r="MKS244"/>
      <c r="MKT244"/>
      <c r="MKU244"/>
      <c r="MKV244"/>
      <c r="MKW244"/>
      <c r="MKX244"/>
      <c r="MKY244"/>
      <c r="MKZ244"/>
      <c r="MLA244"/>
      <c r="MLB244"/>
      <c r="MLC244"/>
      <c r="MLD244"/>
      <c r="MLE244"/>
      <c r="MLF244"/>
      <c r="MLG244"/>
      <c r="MLH244"/>
      <c r="MLI244"/>
      <c r="MLJ244"/>
      <c r="MLK244"/>
      <c r="MLL244"/>
      <c r="MLM244"/>
      <c r="MLN244"/>
      <c r="MLO244"/>
      <c r="MLP244"/>
      <c r="MLQ244"/>
      <c r="MLR244"/>
      <c r="MLS244"/>
      <c r="MLT244"/>
      <c r="MLU244"/>
      <c r="MLV244"/>
      <c r="MLW244"/>
      <c r="MLX244"/>
      <c r="MLY244"/>
      <c r="MLZ244"/>
      <c r="MMA244"/>
      <c r="MMB244"/>
      <c r="MMC244"/>
      <c r="MMD244"/>
      <c r="MME244"/>
      <c r="MMF244"/>
      <c r="MMG244"/>
      <c r="MMH244"/>
      <c r="MMI244"/>
      <c r="MMJ244"/>
      <c r="MMK244"/>
      <c r="MML244"/>
      <c r="MMM244"/>
      <c r="MMN244"/>
      <c r="MMO244"/>
      <c r="MMP244"/>
      <c r="MMQ244"/>
      <c r="MMR244"/>
      <c r="MMS244"/>
      <c r="MMT244"/>
      <c r="MMU244"/>
      <c r="MMV244"/>
      <c r="MMW244"/>
      <c r="MMX244"/>
      <c r="MMY244"/>
      <c r="MMZ244"/>
      <c r="MNA244"/>
      <c r="MNB244"/>
      <c r="MNC244"/>
      <c r="MND244"/>
      <c r="MNE244"/>
      <c r="MNF244"/>
      <c r="MNG244"/>
      <c r="MNH244"/>
      <c r="MNI244"/>
      <c r="MNJ244"/>
      <c r="MNK244"/>
      <c r="MNL244"/>
      <c r="MNM244"/>
      <c r="MNN244"/>
      <c r="MNO244"/>
      <c r="MNP244"/>
      <c r="MNQ244"/>
      <c r="MNR244"/>
      <c r="MNS244"/>
      <c r="MNT244"/>
      <c r="MNU244"/>
      <c r="MNV244"/>
      <c r="MNW244"/>
      <c r="MNX244"/>
      <c r="MNY244"/>
      <c r="MNZ244"/>
      <c r="MOA244"/>
      <c r="MOB244"/>
      <c r="MOC244"/>
      <c r="MOD244"/>
      <c r="MOE244"/>
      <c r="MOF244"/>
      <c r="MOG244"/>
      <c r="MOH244"/>
      <c r="MOI244"/>
      <c r="MOJ244"/>
      <c r="MOK244"/>
      <c r="MOL244"/>
      <c r="MOM244"/>
      <c r="MON244"/>
      <c r="MOO244"/>
      <c r="MOP244"/>
      <c r="MOQ244"/>
      <c r="MOR244"/>
      <c r="MOS244"/>
      <c r="MOT244"/>
      <c r="MOU244"/>
      <c r="MOV244"/>
      <c r="MOW244"/>
      <c r="MOX244"/>
      <c r="MOY244"/>
      <c r="MOZ244"/>
      <c r="MPA244"/>
      <c r="MPB244"/>
      <c r="MPC244"/>
      <c r="MPD244"/>
      <c r="MPE244"/>
      <c r="MPF244"/>
      <c r="MPG244"/>
      <c r="MPH244"/>
      <c r="MPI244"/>
      <c r="MPJ244"/>
      <c r="MPK244"/>
      <c r="MPL244"/>
      <c r="MPM244"/>
      <c r="MPN244"/>
      <c r="MPO244"/>
      <c r="MPP244"/>
      <c r="MPQ244"/>
      <c r="MPR244"/>
      <c r="MPS244"/>
      <c r="MPT244"/>
      <c r="MPU244"/>
      <c r="MPV244"/>
      <c r="MPW244"/>
      <c r="MPX244"/>
      <c r="MPY244"/>
      <c r="MPZ244"/>
      <c r="MQA244"/>
      <c r="MQB244"/>
      <c r="MQC244"/>
      <c r="MQD244"/>
      <c r="MQE244"/>
      <c r="MQF244"/>
      <c r="MQG244"/>
      <c r="MQH244"/>
      <c r="MQI244"/>
      <c r="MQJ244"/>
      <c r="MQK244"/>
      <c r="MQL244"/>
      <c r="MQM244"/>
      <c r="MQN244"/>
      <c r="MQO244"/>
      <c r="MQP244"/>
      <c r="MQQ244"/>
      <c r="MQR244"/>
      <c r="MQS244"/>
      <c r="MQT244"/>
      <c r="MQU244"/>
      <c r="MQV244"/>
      <c r="MQW244"/>
      <c r="MQX244"/>
      <c r="MQY244"/>
      <c r="MQZ244"/>
      <c r="MRA244"/>
      <c r="MRB244"/>
      <c r="MRC244"/>
      <c r="MRD244"/>
      <c r="MRE244"/>
      <c r="MRF244"/>
      <c r="MRG244"/>
      <c r="MRH244"/>
      <c r="MRI244"/>
      <c r="MRJ244"/>
      <c r="MRK244"/>
      <c r="MRL244"/>
      <c r="MRM244"/>
      <c r="MRN244"/>
      <c r="MRO244"/>
      <c r="MRP244"/>
      <c r="MRQ244"/>
      <c r="MRR244"/>
      <c r="MRS244"/>
      <c r="MRT244"/>
      <c r="MRU244"/>
      <c r="MRV244"/>
      <c r="MRW244"/>
      <c r="MRX244"/>
      <c r="MRY244"/>
      <c r="MRZ244"/>
      <c r="MSA244"/>
      <c r="MSB244"/>
      <c r="MSC244"/>
      <c r="MSD244"/>
      <c r="MSE244"/>
      <c r="MSF244"/>
      <c r="MSG244"/>
      <c r="MSH244"/>
      <c r="MSI244"/>
      <c r="MSJ244"/>
      <c r="MSK244"/>
      <c r="MSL244"/>
      <c r="MSM244"/>
      <c r="MSN244"/>
      <c r="MSO244"/>
      <c r="MSP244"/>
      <c r="MSQ244"/>
      <c r="MSR244"/>
      <c r="MSS244"/>
      <c r="MST244"/>
      <c r="MSU244"/>
      <c r="MSV244"/>
      <c r="MSW244"/>
      <c r="MSX244"/>
      <c r="MSY244"/>
      <c r="MSZ244"/>
      <c r="MTA244"/>
      <c r="MTB244"/>
      <c r="MTC244"/>
      <c r="MTD244"/>
      <c r="MTE244"/>
      <c r="MTF244"/>
      <c r="MTG244"/>
      <c r="MTH244"/>
      <c r="MTI244"/>
      <c r="MTJ244"/>
      <c r="MTK244"/>
      <c r="MTL244"/>
      <c r="MTM244"/>
      <c r="MTN244"/>
      <c r="MTO244"/>
      <c r="MTP244"/>
      <c r="MTQ244"/>
      <c r="MTR244"/>
      <c r="MTS244"/>
      <c r="MTT244"/>
      <c r="MTU244"/>
      <c r="MTV244"/>
      <c r="MTW244"/>
      <c r="MTX244"/>
      <c r="MTY244"/>
      <c r="MTZ244"/>
      <c r="MUA244"/>
      <c r="MUB244"/>
      <c r="MUC244"/>
      <c r="MUD244"/>
      <c r="MUE244"/>
      <c r="MUF244"/>
      <c r="MUG244"/>
      <c r="MUH244"/>
      <c r="MUI244"/>
      <c r="MUJ244"/>
      <c r="MUK244"/>
      <c r="MUL244"/>
      <c r="MUM244"/>
      <c r="MUN244"/>
      <c r="MUO244"/>
      <c r="MUP244"/>
      <c r="MUQ244"/>
      <c r="MUR244"/>
      <c r="MUS244"/>
      <c r="MUT244"/>
      <c r="MUU244"/>
      <c r="MUV244"/>
      <c r="MUW244"/>
      <c r="MUX244"/>
      <c r="MUY244"/>
      <c r="MUZ244"/>
      <c r="MVA244"/>
      <c r="MVB244"/>
      <c r="MVC244"/>
      <c r="MVD244"/>
      <c r="MVE244"/>
      <c r="MVF244"/>
      <c r="MVG244"/>
      <c r="MVH244"/>
      <c r="MVI244"/>
      <c r="MVJ244"/>
      <c r="MVK244"/>
      <c r="MVL244"/>
      <c r="MVM244"/>
      <c r="MVN244"/>
      <c r="MVO244"/>
      <c r="MVP244"/>
      <c r="MVQ244"/>
      <c r="MVR244"/>
      <c r="MVS244"/>
      <c r="MVT244"/>
      <c r="MVU244"/>
      <c r="MVV244"/>
      <c r="MVW244"/>
      <c r="MVX244"/>
      <c r="MVY244"/>
      <c r="MVZ244"/>
      <c r="MWA244"/>
      <c r="MWB244"/>
      <c r="MWC244"/>
      <c r="MWD244"/>
      <c r="MWE244"/>
      <c r="MWF244"/>
      <c r="MWG244"/>
      <c r="MWH244"/>
      <c r="MWI244"/>
      <c r="MWJ244"/>
      <c r="MWK244"/>
      <c r="MWL244"/>
      <c r="MWM244"/>
      <c r="MWN244"/>
      <c r="MWO244"/>
      <c r="MWP244"/>
      <c r="MWQ244"/>
      <c r="MWR244"/>
      <c r="MWS244"/>
      <c r="MWT244"/>
      <c r="MWU244"/>
      <c r="MWV244"/>
      <c r="MWW244"/>
      <c r="MWX244"/>
      <c r="MWY244"/>
      <c r="MWZ244"/>
      <c r="MXA244"/>
      <c r="MXB244"/>
      <c r="MXC244"/>
      <c r="MXD244"/>
      <c r="MXE244"/>
      <c r="MXF244"/>
      <c r="MXG244"/>
      <c r="MXH244"/>
      <c r="MXI244"/>
      <c r="MXJ244"/>
      <c r="MXK244"/>
      <c r="MXL244"/>
      <c r="MXM244"/>
      <c r="MXN244"/>
      <c r="MXO244"/>
      <c r="MXP244"/>
      <c r="MXQ244"/>
      <c r="MXR244"/>
      <c r="MXS244"/>
      <c r="MXT244"/>
      <c r="MXU244"/>
      <c r="MXV244"/>
      <c r="MXW244"/>
      <c r="MXX244"/>
      <c r="MXY244"/>
      <c r="MXZ244"/>
      <c r="MYA244"/>
      <c r="MYB244"/>
      <c r="MYC244"/>
      <c r="MYD244"/>
      <c r="MYE244"/>
      <c r="MYF244"/>
      <c r="MYG244"/>
      <c r="MYH244"/>
      <c r="MYI244"/>
      <c r="MYJ244"/>
      <c r="MYK244"/>
      <c r="MYL244"/>
      <c r="MYM244"/>
      <c r="MYN244"/>
      <c r="MYO244"/>
      <c r="MYP244"/>
      <c r="MYQ244"/>
      <c r="MYR244"/>
      <c r="MYS244"/>
      <c r="MYT244"/>
      <c r="MYU244"/>
      <c r="MYV244"/>
      <c r="MYW244"/>
      <c r="MYX244"/>
      <c r="MYY244"/>
      <c r="MYZ244"/>
      <c r="MZA244"/>
      <c r="MZB244"/>
      <c r="MZC244"/>
      <c r="MZD244"/>
      <c r="MZE244"/>
      <c r="MZF244"/>
      <c r="MZG244"/>
      <c r="MZH244"/>
      <c r="MZI244"/>
      <c r="MZJ244"/>
      <c r="MZK244"/>
      <c r="MZL244"/>
      <c r="MZM244"/>
      <c r="MZN244"/>
      <c r="MZO244"/>
      <c r="MZP244"/>
      <c r="MZQ244"/>
      <c r="MZR244"/>
      <c r="MZS244"/>
      <c r="MZT244"/>
      <c r="MZU244"/>
      <c r="MZV244"/>
      <c r="MZW244"/>
      <c r="MZX244"/>
      <c r="MZY244"/>
      <c r="MZZ244"/>
      <c r="NAA244"/>
      <c r="NAB244"/>
      <c r="NAC244"/>
      <c r="NAD244"/>
      <c r="NAE244"/>
      <c r="NAF244"/>
      <c r="NAG244"/>
      <c r="NAH244"/>
      <c r="NAI244"/>
      <c r="NAJ244"/>
      <c r="NAK244"/>
      <c r="NAL244"/>
      <c r="NAM244"/>
      <c r="NAN244"/>
      <c r="NAO244"/>
      <c r="NAP244"/>
      <c r="NAQ244"/>
      <c r="NAR244"/>
      <c r="NAS244"/>
      <c r="NAT244"/>
      <c r="NAU244"/>
      <c r="NAV244"/>
      <c r="NAW244"/>
      <c r="NAX244"/>
      <c r="NAY244"/>
      <c r="NAZ244"/>
      <c r="NBA244"/>
      <c r="NBB244"/>
      <c r="NBC244"/>
      <c r="NBD244"/>
      <c r="NBE244"/>
      <c r="NBF244"/>
      <c r="NBG244"/>
      <c r="NBH244"/>
      <c r="NBI244"/>
      <c r="NBJ244"/>
      <c r="NBK244"/>
      <c r="NBL244"/>
      <c r="NBM244"/>
      <c r="NBN244"/>
      <c r="NBO244"/>
      <c r="NBP244"/>
      <c r="NBQ244"/>
      <c r="NBR244"/>
      <c r="NBS244"/>
      <c r="NBT244"/>
      <c r="NBU244"/>
      <c r="NBV244"/>
      <c r="NBW244"/>
      <c r="NBX244"/>
      <c r="NBY244"/>
      <c r="NBZ244"/>
      <c r="NCA244"/>
      <c r="NCB244"/>
      <c r="NCC244"/>
      <c r="NCD244"/>
      <c r="NCE244"/>
      <c r="NCF244"/>
      <c r="NCG244"/>
      <c r="NCH244"/>
      <c r="NCI244"/>
      <c r="NCJ244"/>
      <c r="NCK244"/>
      <c r="NCL244"/>
      <c r="NCM244"/>
      <c r="NCN244"/>
      <c r="NCO244"/>
      <c r="NCP244"/>
      <c r="NCQ244"/>
      <c r="NCR244"/>
      <c r="NCS244"/>
      <c r="NCT244"/>
      <c r="NCU244"/>
      <c r="NCV244"/>
      <c r="NCW244"/>
      <c r="NCX244"/>
      <c r="NCY244"/>
      <c r="NCZ244"/>
      <c r="NDA244"/>
      <c r="NDB244"/>
      <c r="NDC244"/>
      <c r="NDD244"/>
      <c r="NDE244"/>
      <c r="NDF244"/>
      <c r="NDG244"/>
      <c r="NDH244"/>
      <c r="NDI244"/>
      <c r="NDJ244"/>
      <c r="NDK244"/>
      <c r="NDL244"/>
      <c r="NDM244"/>
      <c r="NDN244"/>
      <c r="NDO244"/>
      <c r="NDP244"/>
      <c r="NDQ244"/>
      <c r="NDR244"/>
      <c r="NDS244"/>
      <c r="NDT244"/>
      <c r="NDU244"/>
      <c r="NDV244"/>
      <c r="NDW244"/>
      <c r="NDX244"/>
      <c r="NDY244"/>
      <c r="NDZ244"/>
      <c r="NEA244"/>
      <c r="NEB244"/>
      <c r="NEC244"/>
      <c r="NED244"/>
      <c r="NEE244"/>
      <c r="NEF244"/>
      <c r="NEG244"/>
      <c r="NEH244"/>
      <c r="NEI244"/>
      <c r="NEJ244"/>
      <c r="NEK244"/>
      <c r="NEL244"/>
      <c r="NEM244"/>
      <c r="NEN244"/>
      <c r="NEO244"/>
      <c r="NEP244"/>
      <c r="NEQ244"/>
      <c r="NER244"/>
      <c r="NES244"/>
      <c r="NET244"/>
      <c r="NEU244"/>
      <c r="NEV244"/>
      <c r="NEW244"/>
      <c r="NEX244"/>
      <c r="NEY244"/>
      <c r="NEZ244"/>
      <c r="NFA244"/>
      <c r="NFB244"/>
      <c r="NFC244"/>
      <c r="NFD244"/>
      <c r="NFE244"/>
      <c r="NFF244"/>
      <c r="NFG244"/>
      <c r="NFH244"/>
      <c r="NFI244"/>
      <c r="NFJ244"/>
      <c r="NFK244"/>
      <c r="NFL244"/>
      <c r="NFM244"/>
      <c r="NFN244"/>
      <c r="NFO244"/>
      <c r="NFP244"/>
      <c r="NFQ244"/>
      <c r="NFR244"/>
      <c r="NFS244"/>
      <c r="NFT244"/>
      <c r="NFU244"/>
      <c r="NFV244"/>
      <c r="NFW244"/>
      <c r="NFX244"/>
      <c r="NFY244"/>
      <c r="NFZ244"/>
      <c r="NGA244"/>
      <c r="NGB244"/>
      <c r="NGC244"/>
      <c r="NGD244"/>
      <c r="NGE244"/>
      <c r="NGF244"/>
      <c r="NGG244"/>
      <c r="NGH244"/>
      <c r="NGI244"/>
      <c r="NGJ244"/>
      <c r="NGK244"/>
      <c r="NGL244"/>
      <c r="NGM244"/>
      <c r="NGN244"/>
      <c r="NGO244"/>
      <c r="NGP244"/>
      <c r="NGQ244"/>
      <c r="NGR244"/>
      <c r="NGS244"/>
      <c r="NGT244"/>
      <c r="NGU244"/>
      <c r="NGV244"/>
      <c r="NGW244"/>
      <c r="NGX244"/>
      <c r="NGY244"/>
      <c r="NGZ244"/>
      <c r="NHA244"/>
      <c r="NHB244"/>
      <c r="NHC244"/>
      <c r="NHD244"/>
      <c r="NHE244"/>
      <c r="NHF244"/>
      <c r="NHG244"/>
      <c r="NHH244"/>
      <c r="NHI244"/>
      <c r="NHJ244"/>
      <c r="NHK244"/>
      <c r="NHL244"/>
      <c r="NHM244"/>
      <c r="NHN244"/>
      <c r="NHO244"/>
      <c r="NHP244"/>
      <c r="NHQ244"/>
      <c r="NHR244"/>
      <c r="NHS244"/>
      <c r="NHT244"/>
      <c r="NHU244"/>
      <c r="NHV244"/>
      <c r="NHW244"/>
      <c r="NHX244"/>
      <c r="NHY244"/>
      <c r="NHZ244"/>
      <c r="NIA244"/>
      <c r="NIB244"/>
      <c r="NIC244"/>
      <c r="NID244"/>
      <c r="NIE244"/>
      <c r="NIF244"/>
      <c r="NIG244"/>
      <c r="NIH244"/>
      <c r="NII244"/>
      <c r="NIJ244"/>
      <c r="NIK244"/>
      <c r="NIL244"/>
      <c r="NIM244"/>
      <c r="NIN244"/>
      <c r="NIO244"/>
      <c r="NIP244"/>
      <c r="NIQ244"/>
      <c r="NIR244"/>
      <c r="NIS244"/>
      <c r="NIT244"/>
      <c r="NIU244"/>
      <c r="NIV244"/>
      <c r="NIW244"/>
      <c r="NIX244"/>
      <c r="NIY244"/>
      <c r="NIZ244"/>
      <c r="NJA244"/>
      <c r="NJB244"/>
      <c r="NJC244"/>
      <c r="NJD244"/>
      <c r="NJE244"/>
      <c r="NJF244"/>
      <c r="NJG244"/>
      <c r="NJH244"/>
      <c r="NJI244"/>
      <c r="NJJ244"/>
      <c r="NJK244"/>
      <c r="NJL244"/>
      <c r="NJM244"/>
      <c r="NJN244"/>
      <c r="NJO244"/>
      <c r="NJP244"/>
      <c r="NJQ244"/>
      <c r="NJR244"/>
      <c r="NJS244"/>
      <c r="NJT244"/>
      <c r="NJU244"/>
      <c r="NJV244"/>
      <c r="NJW244"/>
      <c r="NJX244"/>
      <c r="NJY244"/>
      <c r="NJZ244"/>
      <c r="NKA244"/>
      <c r="NKB244"/>
      <c r="NKC244"/>
      <c r="NKD244"/>
      <c r="NKE244"/>
      <c r="NKF244"/>
      <c r="NKG244"/>
      <c r="NKH244"/>
      <c r="NKI244"/>
      <c r="NKJ244"/>
      <c r="NKK244"/>
      <c r="NKL244"/>
      <c r="NKM244"/>
      <c r="NKN244"/>
      <c r="NKO244"/>
      <c r="NKP244"/>
      <c r="NKQ244"/>
      <c r="NKR244"/>
      <c r="NKS244"/>
      <c r="NKT244"/>
      <c r="NKU244"/>
      <c r="NKV244"/>
      <c r="NKW244"/>
      <c r="NKX244"/>
      <c r="NKY244"/>
      <c r="NKZ244"/>
      <c r="NLA244"/>
      <c r="NLB244"/>
      <c r="NLC244"/>
      <c r="NLD244"/>
      <c r="NLE244"/>
      <c r="NLF244"/>
      <c r="NLG244"/>
      <c r="NLH244"/>
      <c r="NLI244"/>
      <c r="NLJ244"/>
      <c r="NLK244"/>
      <c r="NLL244"/>
      <c r="NLM244"/>
      <c r="NLN244"/>
      <c r="NLO244"/>
      <c r="NLP244"/>
      <c r="NLQ244"/>
      <c r="NLR244"/>
      <c r="NLS244"/>
      <c r="NLT244"/>
      <c r="NLU244"/>
      <c r="NLV244"/>
      <c r="NLW244"/>
      <c r="NLX244"/>
      <c r="NLY244"/>
      <c r="NLZ244"/>
      <c r="NMA244"/>
      <c r="NMB244"/>
      <c r="NMC244"/>
      <c r="NMD244"/>
      <c r="NME244"/>
      <c r="NMF244"/>
      <c r="NMG244"/>
      <c r="NMH244"/>
      <c r="NMI244"/>
      <c r="NMJ244"/>
      <c r="NMK244"/>
      <c r="NML244"/>
      <c r="NMM244"/>
      <c r="NMN244"/>
      <c r="NMO244"/>
      <c r="NMP244"/>
      <c r="NMQ244"/>
      <c r="NMR244"/>
      <c r="NMS244"/>
      <c r="NMT244"/>
      <c r="NMU244"/>
      <c r="NMV244"/>
      <c r="NMW244"/>
      <c r="NMX244"/>
      <c r="NMY244"/>
      <c r="NMZ244"/>
      <c r="NNA244"/>
      <c r="NNB244"/>
      <c r="NNC244"/>
      <c r="NND244"/>
      <c r="NNE244"/>
      <c r="NNF244"/>
      <c r="NNG244"/>
      <c r="NNH244"/>
      <c r="NNI244"/>
      <c r="NNJ244"/>
      <c r="NNK244"/>
      <c r="NNL244"/>
      <c r="NNM244"/>
      <c r="NNN244"/>
      <c r="NNO244"/>
      <c r="NNP244"/>
      <c r="NNQ244"/>
      <c r="NNR244"/>
      <c r="NNS244"/>
      <c r="NNT244"/>
      <c r="NNU244"/>
      <c r="NNV244"/>
      <c r="NNW244"/>
      <c r="NNX244"/>
      <c r="NNY244"/>
      <c r="NNZ244"/>
      <c r="NOA244"/>
      <c r="NOB244"/>
      <c r="NOC244"/>
      <c r="NOD244"/>
      <c r="NOE244"/>
      <c r="NOF244"/>
      <c r="NOG244"/>
      <c r="NOH244"/>
      <c r="NOI244"/>
      <c r="NOJ244"/>
      <c r="NOK244"/>
      <c r="NOL244"/>
      <c r="NOM244"/>
      <c r="NON244"/>
      <c r="NOO244"/>
      <c r="NOP244"/>
      <c r="NOQ244"/>
      <c r="NOR244"/>
      <c r="NOS244"/>
      <c r="NOT244"/>
      <c r="NOU244"/>
      <c r="NOV244"/>
      <c r="NOW244"/>
      <c r="NOX244"/>
      <c r="NOY244"/>
      <c r="NOZ244"/>
      <c r="NPA244"/>
      <c r="NPB244"/>
      <c r="NPC244"/>
      <c r="NPD244"/>
      <c r="NPE244"/>
      <c r="NPF244"/>
      <c r="NPG244"/>
      <c r="NPH244"/>
      <c r="NPI244"/>
      <c r="NPJ244"/>
      <c r="NPK244"/>
      <c r="NPL244"/>
      <c r="NPM244"/>
      <c r="NPN244"/>
      <c r="NPO244"/>
      <c r="NPP244"/>
      <c r="NPQ244"/>
      <c r="NPR244"/>
      <c r="NPS244"/>
      <c r="NPT244"/>
      <c r="NPU244"/>
      <c r="NPV244"/>
      <c r="NPW244"/>
      <c r="NPX244"/>
      <c r="NPY244"/>
      <c r="NPZ244"/>
      <c r="NQA244"/>
      <c r="NQB244"/>
      <c r="NQC244"/>
      <c r="NQD244"/>
      <c r="NQE244"/>
      <c r="NQF244"/>
      <c r="NQG244"/>
      <c r="NQH244"/>
      <c r="NQI244"/>
      <c r="NQJ244"/>
      <c r="NQK244"/>
      <c r="NQL244"/>
      <c r="NQM244"/>
      <c r="NQN244"/>
      <c r="NQO244"/>
      <c r="NQP244"/>
      <c r="NQQ244"/>
      <c r="NQR244"/>
      <c r="NQS244"/>
      <c r="NQT244"/>
      <c r="NQU244"/>
      <c r="NQV244"/>
      <c r="NQW244"/>
      <c r="NQX244"/>
      <c r="NQY244"/>
      <c r="NQZ244"/>
      <c r="NRA244"/>
      <c r="NRB244"/>
      <c r="NRC244"/>
      <c r="NRD244"/>
      <c r="NRE244"/>
      <c r="NRF244"/>
      <c r="NRG244"/>
      <c r="NRH244"/>
      <c r="NRI244"/>
      <c r="NRJ244"/>
      <c r="NRK244"/>
      <c r="NRL244"/>
      <c r="NRM244"/>
      <c r="NRN244"/>
      <c r="NRO244"/>
      <c r="NRP244"/>
      <c r="NRQ244"/>
      <c r="NRR244"/>
      <c r="NRS244"/>
      <c r="NRT244"/>
      <c r="NRU244"/>
      <c r="NRV244"/>
      <c r="NRW244"/>
      <c r="NRX244"/>
      <c r="NRY244"/>
      <c r="NRZ244"/>
      <c r="NSA244"/>
      <c r="NSB244"/>
      <c r="NSC244"/>
      <c r="NSD244"/>
      <c r="NSE244"/>
      <c r="NSF244"/>
      <c r="NSG244"/>
      <c r="NSH244"/>
      <c r="NSI244"/>
      <c r="NSJ244"/>
      <c r="NSK244"/>
      <c r="NSL244"/>
      <c r="NSM244"/>
      <c r="NSN244"/>
      <c r="NSO244"/>
      <c r="NSP244"/>
      <c r="NSQ244"/>
      <c r="NSR244"/>
      <c r="NSS244"/>
      <c r="NST244"/>
      <c r="NSU244"/>
      <c r="NSV244"/>
      <c r="NSW244"/>
      <c r="NSX244"/>
      <c r="NSY244"/>
      <c r="NSZ244"/>
      <c r="NTA244"/>
      <c r="NTB244"/>
      <c r="NTC244"/>
      <c r="NTD244"/>
      <c r="NTE244"/>
      <c r="NTF244"/>
      <c r="NTG244"/>
      <c r="NTH244"/>
      <c r="NTI244"/>
      <c r="NTJ244"/>
      <c r="NTK244"/>
      <c r="NTL244"/>
      <c r="NTM244"/>
      <c r="NTN244"/>
      <c r="NTO244"/>
      <c r="NTP244"/>
      <c r="NTQ244"/>
      <c r="NTR244"/>
      <c r="NTS244"/>
      <c r="NTT244"/>
      <c r="NTU244"/>
      <c r="NTV244"/>
      <c r="NTW244"/>
      <c r="NTX244"/>
      <c r="NTY244"/>
      <c r="NTZ244"/>
      <c r="NUA244"/>
      <c r="NUB244"/>
      <c r="NUC244"/>
      <c r="NUD244"/>
      <c r="NUE244"/>
      <c r="NUF244"/>
      <c r="NUG244"/>
      <c r="NUH244"/>
      <c r="NUI244"/>
      <c r="NUJ244"/>
      <c r="NUK244"/>
      <c r="NUL244"/>
      <c r="NUM244"/>
      <c r="NUN244"/>
      <c r="NUO244"/>
      <c r="NUP244"/>
      <c r="NUQ244"/>
      <c r="NUR244"/>
      <c r="NUS244"/>
      <c r="NUT244"/>
      <c r="NUU244"/>
      <c r="NUV244"/>
      <c r="NUW244"/>
      <c r="NUX244"/>
      <c r="NUY244"/>
      <c r="NUZ244"/>
      <c r="NVA244"/>
      <c r="NVB244"/>
      <c r="NVC244"/>
      <c r="NVD244"/>
      <c r="NVE244"/>
      <c r="NVF244"/>
      <c r="NVG244"/>
      <c r="NVH244"/>
      <c r="NVI244"/>
      <c r="NVJ244"/>
      <c r="NVK244"/>
      <c r="NVL244"/>
      <c r="NVM244"/>
      <c r="NVN244"/>
      <c r="NVO244"/>
      <c r="NVP244"/>
      <c r="NVQ244"/>
      <c r="NVR244"/>
      <c r="NVS244"/>
      <c r="NVT244"/>
      <c r="NVU244"/>
      <c r="NVV244"/>
      <c r="NVW244"/>
      <c r="NVX244"/>
      <c r="NVY244"/>
      <c r="NVZ244"/>
      <c r="NWA244"/>
      <c r="NWB244"/>
      <c r="NWC244"/>
      <c r="NWD244"/>
      <c r="NWE244"/>
      <c r="NWF244"/>
      <c r="NWG244"/>
      <c r="NWH244"/>
      <c r="NWI244"/>
      <c r="NWJ244"/>
      <c r="NWK244"/>
      <c r="NWL244"/>
      <c r="NWM244"/>
      <c r="NWN244"/>
      <c r="NWO244"/>
      <c r="NWP244"/>
      <c r="NWQ244"/>
      <c r="NWR244"/>
      <c r="NWS244"/>
      <c r="NWT244"/>
      <c r="NWU244"/>
      <c r="NWV244"/>
      <c r="NWW244"/>
      <c r="NWX244"/>
      <c r="NWY244"/>
      <c r="NWZ244"/>
      <c r="NXA244"/>
      <c r="NXB244"/>
      <c r="NXC244"/>
      <c r="NXD244"/>
      <c r="NXE244"/>
      <c r="NXF244"/>
      <c r="NXG244"/>
      <c r="NXH244"/>
      <c r="NXI244"/>
      <c r="NXJ244"/>
      <c r="NXK244"/>
      <c r="NXL244"/>
      <c r="NXM244"/>
      <c r="NXN244"/>
      <c r="NXO244"/>
      <c r="NXP244"/>
      <c r="NXQ244"/>
      <c r="NXR244"/>
      <c r="NXS244"/>
      <c r="NXT244"/>
      <c r="NXU244"/>
      <c r="NXV244"/>
      <c r="NXW244"/>
      <c r="NXX244"/>
      <c r="NXY244"/>
      <c r="NXZ244"/>
      <c r="NYA244"/>
      <c r="NYB244"/>
      <c r="NYC244"/>
      <c r="NYD244"/>
      <c r="NYE244"/>
      <c r="NYF244"/>
      <c r="NYG244"/>
      <c r="NYH244"/>
      <c r="NYI244"/>
      <c r="NYJ244"/>
      <c r="NYK244"/>
      <c r="NYL244"/>
      <c r="NYM244"/>
      <c r="NYN244"/>
      <c r="NYO244"/>
      <c r="NYP244"/>
      <c r="NYQ244"/>
      <c r="NYR244"/>
      <c r="NYS244"/>
      <c r="NYT244"/>
      <c r="NYU244"/>
      <c r="NYV244"/>
      <c r="NYW244"/>
      <c r="NYX244"/>
      <c r="NYY244"/>
      <c r="NYZ244"/>
      <c r="NZA244"/>
      <c r="NZB244"/>
      <c r="NZC244"/>
      <c r="NZD244"/>
      <c r="NZE244"/>
      <c r="NZF244"/>
      <c r="NZG244"/>
      <c r="NZH244"/>
      <c r="NZI244"/>
      <c r="NZJ244"/>
      <c r="NZK244"/>
      <c r="NZL244"/>
      <c r="NZM244"/>
      <c r="NZN244"/>
      <c r="NZO244"/>
      <c r="NZP244"/>
      <c r="NZQ244"/>
      <c r="NZR244"/>
      <c r="NZS244"/>
      <c r="NZT244"/>
      <c r="NZU244"/>
      <c r="NZV244"/>
      <c r="NZW244"/>
      <c r="NZX244"/>
      <c r="NZY244"/>
      <c r="NZZ244"/>
      <c r="OAA244"/>
      <c r="OAB244"/>
      <c r="OAC244"/>
      <c r="OAD244"/>
      <c r="OAE244"/>
      <c r="OAF244"/>
      <c r="OAG244"/>
      <c r="OAH244"/>
      <c r="OAI244"/>
      <c r="OAJ244"/>
      <c r="OAK244"/>
      <c r="OAL244"/>
      <c r="OAM244"/>
      <c r="OAN244"/>
      <c r="OAO244"/>
      <c r="OAP244"/>
      <c r="OAQ244"/>
      <c r="OAR244"/>
      <c r="OAS244"/>
      <c r="OAT244"/>
      <c r="OAU244"/>
      <c r="OAV244"/>
      <c r="OAW244"/>
      <c r="OAX244"/>
      <c r="OAY244"/>
      <c r="OAZ244"/>
      <c r="OBA244"/>
      <c r="OBB244"/>
      <c r="OBC244"/>
      <c r="OBD244"/>
      <c r="OBE244"/>
      <c r="OBF244"/>
      <c r="OBG244"/>
      <c r="OBH244"/>
      <c r="OBI244"/>
      <c r="OBJ244"/>
      <c r="OBK244"/>
      <c r="OBL244"/>
      <c r="OBM244"/>
      <c r="OBN244"/>
      <c r="OBO244"/>
      <c r="OBP244"/>
      <c r="OBQ244"/>
      <c r="OBR244"/>
      <c r="OBS244"/>
      <c r="OBT244"/>
      <c r="OBU244"/>
      <c r="OBV244"/>
      <c r="OBW244"/>
      <c r="OBX244"/>
      <c r="OBY244"/>
      <c r="OBZ244"/>
      <c r="OCA244"/>
      <c r="OCB244"/>
      <c r="OCC244"/>
      <c r="OCD244"/>
      <c r="OCE244"/>
      <c r="OCF244"/>
      <c r="OCG244"/>
      <c r="OCH244"/>
      <c r="OCI244"/>
      <c r="OCJ244"/>
      <c r="OCK244"/>
      <c r="OCL244"/>
      <c r="OCM244"/>
      <c r="OCN244"/>
      <c r="OCO244"/>
      <c r="OCP244"/>
      <c r="OCQ244"/>
      <c r="OCR244"/>
      <c r="OCS244"/>
      <c r="OCT244"/>
      <c r="OCU244"/>
      <c r="OCV244"/>
      <c r="OCW244"/>
      <c r="OCX244"/>
      <c r="OCY244"/>
      <c r="OCZ244"/>
      <c r="ODA244"/>
      <c r="ODB244"/>
      <c r="ODC244"/>
      <c r="ODD244"/>
      <c r="ODE244"/>
      <c r="ODF244"/>
      <c r="ODG244"/>
      <c r="ODH244"/>
      <c r="ODI244"/>
      <c r="ODJ244"/>
      <c r="ODK244"/>
      <c r="ODL244"/>
      <c r="ODM244"/>
      <c r="ODN244"/>
      <c r="ODO244"/>
      <c r="ODP244"/>
      <c r="ODQ244"/>
      <c r="ODR244"/>
      <c r="ODS244"/>
      <c r="ODT244"/>
      <c r="ODU244"/>
      <c r="ODV244"/>
      <c r="ODW244"/>
      <c r="ODX244"/>
      <c r="ODY244"/>
      <c r="ODZ244"/>
      <c r="OEA244"/>
      <c r="OEB244"/>
      <c r="OEC244"/>
      <c r="OED244"/>
      <c r="OEE244"/>
      <c r="OEF244"/>
      <c r="OEG244"/>
      <c r="OEH244"/>
      <c r="OEI244"/>
      <c r="OEJ244"/>
      <c r="OEK244"/>
      <c r="OEL244"/>
      <c r="OEM244"/>
      <c r="OEN244"/>
      <c r="OEO244"/>
      <c r="OEP244"/>
      <c r="OEQ244"/>
      <c r="OER244"/>
      <c r="OES244"/>
      <c r="OET244"/>
      <c r="OEU244"/>
      <c r="OEV244"/>
      <c r="OEW244"/>
      <c r="OEX244"/>
      <c r="OEY244"/>
      <c r="OEZ244"/>
      <c r="OFA244"/>
      <c r="OFB244"/>
      <c r="OFC244"/>
      <c r="OFD244"/>
      <c r="OFE244"/>
      <c r="OFF244"/>
      <c r="OFG244"/>
      <c r="OFH244"/>
      <c r="OFI244"/>
      <c r="OFJ244"/>
      <c r="OFK244"/>
      <c r="OFL244"/>
      <c r="OFM244"/>
      <c r="OFN244"/>
      <c r="OFO244"/>
      <c r="OFP244"/>
      <c r="OFQ244"/>
      <c r="OFR244"/>
      <c r="OFS244"/>
      <c r="OFT244"/>
      <c r="OFU244"/>
      <c r="OFV244"/>
      <c r="OFW244"/>
      <c r="OFX244"/>
      <c r="OFY244"/>
      <c r="OFZ244"/>
      <c r="OGA244"/>
      <c r="OGB244"/>
      <c r="OGC244"/>
      <c r="OGD244"/>
      <c r="OGE244"/>
      <c r="OGF244"/>
      <c r="OGG244"/>
      <c r="OGH244"/>
      <c r="OGI244"/>
      <c r="OGJ244"/>
      <c r="OGK244"/>
      <c r="OGL244"/>
      <c r="OGM244"/>
      <c r="OGN244"/>
      <c r="OGO244"/>
      <c r="OGP244"/>
      <c r="OGQ244"/>
      <c r="OGR244"/>
      <c r="OGS244"/>
      <c r="OGT244"/>
      <c r="OGU244"/>
      <c r="OGV244"/>
      <c r="OGW244"/>
      <c r="OGX244"/>
      <c r="OGY244"/>
      <c r="OGZ244"/>
      <c r="OHA244"/>
      <c r="OHB244"/>
      <c r="OHC244"/>
      <c r="OHD244"/>
      <c r="OHE244"/>
      <c r="OHF244"/>
      <c r="OHG244"/>
      <c r="OHH244"/>
      <c r="OHI244"/>
      <c r="OHJ244"/>
      <c r="OHK244"/>
      <c r="OHL244"/>
      <c r="OHM244"/>
      <c r="OHN244"/>
      <c r="OHO244"/>
      <c r="OHP244"/>
      <c r="OHQ244"/>
      <c r="OHR244"/>
      <c r="OHS244"/>
      <c r="OHT244"/>
      <c r="OHU244"/>
      <c r="OHV244"/>
      <c r="OHW244"/>
      <c r="OHX244"/>
      <c r="OHY244"/>
      <c r="OHZ244"/>
      <c r="OIA244"/>
      <c r="OIB244"/>
      <c r="OIC244"/>
      <c r="OID244"/>
      <c r="OIE244"/>
      <c r="OIF244"/>
      <c r="OIG244"/>
      <c r="OIH244"/>
      <c r="OII244"/>
      <c r="OIJ244"/>
      <c r="OIK244"/>
      <c r="OIL244"/>
      <c r="OIM244"/>
      <c r="OIN244"/>
      <c r="OIO244"/>
      <c r="OIP244"/>
      <c r="OIQ244"/>
      <c r="OIR244"/>
      <c r="OIS244"/>
      <c r="OIT244"/>
      <c r="OIU244"/>
      <c r="OIV244"/>
      <c r="OIW244"/>
      <c r="OIX244"/>
      <c r="OIY244"/>
      <c r="OIZ244"/>
      <c r="OJA244"/>
      <c r="OJB244"/>
      <c r="OJC244"/>
      <c r="OJD244"/>
      <c r="OJE244"/>
      <c r="OJF244"/>
      <c r="OJG244"/>
      <c r="OJH244"/>
      <c r="OJI244"/>
      <c r="OJJ244"/>
      <c r="OJK244"/>
      <c r="OJL244"/>
      <c r="OJM244"/>
      <c r="OJN244"/>
      <c r="OJO244"/>
      <c r="OJP244"/>
      <c r="OJQ244"/>
      <c r="OJR244"/>
      <c r="OJS244"/>
      <c r="OJT244"/>
      <c r="OJU244"/>
      <c r="OJV244"/>
      <c r="OJW244"/>
      <c r="OJX244"/>
      <c r="OJY244"/>
      <c r="OJZ244"/>
      <c r="OKA244"/>
      <c r="OKB244"/>
      <c r="OKC244"/>
      <c r="OKD244"/>
      <c r="OKE244"/>
      <c r="OKF244"/>
      <c r="OKG244"/>
      <c r="OKH244"/>
      <c r="OKI244"/>
      <c r="OKJ244"/>
      <c r="OKK244"/>
      <c r="OKL244"/>
      <c r="OKM244"/>
      <c r="OKN244"/>
      <c r="OKO244"/>
      <c r="OKP244"/>
      <c r="OKQ244"/>
      <c r="OKR244"/>
      <c r="OKS244"/>
      <c r="OKT244"/>
      <c r="OKU244"/>
      <c r="OKV244"/>
      <c r="OKW244"/>
      <c r="OKX244"/>
      <c r="OKY244"/>
      <c r="OKZ244"/>
      <c r="OLA244"/>
      <c r="OLB244"/>
      <c r="OLC244"/>
      <c r="OLD244"/>
      <c r="OLE244"/>
      <c r="OLF244"/>
      <c r="OLG244"/>
      <c r="OLH244"/>
      <c r="OLI244"/>
      <c r="OLJ244"/>
      <c r="OLK244"/>
      <c r="OLL244"/>
      <c r="OLM244"/>
      <c r="OLN244"/>
      <c r="OLO244"/>
      <c r="OLP244"/>
      <c r="OLQ244"/>
      <c r="OLR244"/>
      <c r="OLS244"/>
      <c r="OLT244"/>
      <c r="OLU244"/>
      <c r="OLV244"/>
      <c r="OLW244"/>
      <c r="OLX244"/>
      <c r="OLY244"/>
      <c r="OLZ244"/>
      <c r="OMA244"/>
      <c r="OMB244"/>
      <c r="OMC244"/>
      <c r="OMD244"/>
      <c r="OME244"/>
      <c r="OMF244"/>
      <c r="OMG244"/>
      <c r="OMH244"/>
      <c r="OMI244"/>
      <c r="OMJ244"/>
      <c r="OMK244"/>
      <c r="OML244"/>
      <c r="OMM244"/>
      <c r="OMN244"/>
      <c r="OMO244"/>
      <c r="OMP244"/>
      <c r="OMQ244"/>
      <c r="OMR244"/>
      <c r="OMS244"/>
      <c r="OMT244"/>
      <c r="OMU244"/>
      <c r="OMV244"/>
      <c r="OMW244"/>
      <c r="OMX244"/>
      <c r="OMY244"/>
      <c r="OMZ244"/>
      <c r="ONA244"/>
      <c r="ONB244"/>
      <c r="ONC244"/>
      <c r="OND244"/>
      <c r="ONE244"/>
      <c r="ONF244"/>
      <c r="ONG244"/>
      <c r="ONH244"/>
      <c r="ONI244"/>
      <c r="ONJ244"/>
      <c r="ONK244"/>
      <c r="ONL244"/>
      <c r="ONM244"/>
      <c r="ONN244"/>
      <c r="ONO244"/>
      <c r="ONP244"/>
      <c r="ONQ244"/>
      <c r="ONR244"/>
      <c r="ONS244"/>
      <c r="ONT244"/>
      <c r="ONU244"/>
      <c r="ONV244"/>
      <c r="ONW244"/>
      <c r="ONX244"/>
      <c r="ONY244"/>
      <c r="ONZ244"/>
      <c r="OOA244"/>
      <c r="OOB244"/>
      <c r="OOC244"/>
      <c r="OOD244"/>
      <c r="OOE244"/>
      <c r="OOF244"/>
      <c r="OOG244"/>
      <c r="OOH244"/>
      <c r="OOI244"/>
      <c r="OOJ244"/>
      <c r="OOK244"/>
      <c r="OOL244"/>
      <c r="OOM244"/>
      <c r="OON244"/>
      <c r="OOO244"/>
      <c r="OOP244"/>
      <c r="OOQ244"/>
      <c r="OOR244"/>
      <c r="OOS244"/>
      <c r="OOT244"/>
      <c r="OOU244"/>
      <c r="OOV244"/>
      <c r="OOW244"/>
      <c r="OOX244"/>
      <c r="OOY244"/>
      <c r="OOZ244"/>
      <c r="OPA244"/>
      <c r="OPB244"/>
      <c r="OPC244"/>
      <c r="OPD244"/>
      <c r="OPE244"/>
      <c r="OPF244"/>
      <c r="OPG244"/>
      <c r="OPH244"/>
      <c r="OPI244"/>
      <c r="OPJ244"/>
      <c r="OPK244"/>
      <c r="OPL244"/>
      <c r="OPM244"/>
      <c r="OPN244"/>
      <c r="OPO244"/>
      <c r="OPP244"/>
      <c r="OPQ244"/>
      <c r="OPR244"/>
      <c r="OPS244"/>
      <c r="OPT244"/>
      <c r="OPU244"/>
      <c r="OPV244"/>
      <c r="OPW244"/>
      <c r="OPX244"/>
      <c r="OPY244"/>
      <c r="OPZ244"/>
      <c r="OQA244"/>
      <c r="OQB244"/>
      <c r="OQC244"/>
      <c r="OQD244"/>
      <c r="OQE244"/>
      <c r="OQF244"/>
      <c r="OQG244"/>
      <c r="OQH244"/>
      <c r="OQI244"/>
      <c r="OQJ244"/>
      <c r="OQK244"/>
      <c r="OQL244"/>
      <c r="OQM244"/>
      <c r="OQN244"/>
      <c r="OQO244"/>
      <c r="OQP244"/>
      <c r="OQQ244"/>
      <c r="OQR244"/>
      <c r="OQS244"/>
      <c r="OQT244"/>
      <c r="OQU244"/>
      <c r="OQV244"/>
      <c r="OQW244"/>
      <c r="OQX244"/>
      <c r="OQY244"/>
      <c r="OQZ244"/>
      <c r="ORA244"/>
      <c r="ORB244"/>
      <c r="ORC244"/>
      <c r="ORD244"/>
      <c r="ORE244"/>
      <c r="ORF244"/>
      <c r="ORG244"/>
      <c r="ORH244"/>
      <c r="ORI244"/>
      <c r="ORJ244"/>
      <c r="ORK244"/>
      <c r="ORL244"/>
      <c r="ORM244"/>
      <c r="ORN244"/>
      <c r="ORO244"/>
      <c r="ORP244"/>
      <c r="ORQ244"/>
      <c r="ORR244"/>
      <c r="ORS244"/>
      <c r="ORT244"/>
      <c r="ORU244"/>
      <c r="ORV244"/>
      <c r="ORW244"/>
      <c r="ORX244"/>
      <c r="ORY244"/>
      <c r="ORZ244"/>
      <c r="OSA244"/>
      <c r="OSB244"/>
      <c r="OSC244"/>
      <c r="OSD244"/>
      <c r="OSE244"/>
      <c r="OSF244"/>
      <c r="OSG244"/>
      <c r="OSH244"/>
      <c r="OSI244"/>
      <c r="OSJ244"/>
      <c r="OSK244"/>
      <c r="OSL244"/>
      <c r="OSM244"/>
      <c r="OSN244"/>
      <c r="OSO244"/>
      <c r="OSP244"/>
      <c r="OSQ244"/>
      <c r="OSR244"/>
      <c r="OSS244"/>
      <c r="OST244"/>
      <c r="OSU244"/>
      <c r="OSV244"/>
      <c r="OSW244"/>
      <c r="OSX244"/>
      <c r="OSY244"/>
      <c r="OSZ244"/>
      <c r="OTA244"/>
      <c r="OTB244"/>
      <c r="OTC244"/>
      <c r="OTD244"/>
      <c r="OTE244"/>
      <c r="OTF244"/>
      <c r="OTG244"/>
      <c r="OTH244"/>
      <c r="OTI244"/>
      <c r="OTJ244"/>
      <c r="OTK244"/>
      <c r="OTL244"/>
      <c r="OTM244"/>
      <c r="OTN244"/>
      <c r="OTO244"/>
      <c r="OTP244"/>
      <c r="OTQ244"/>
      <c r="OTR244"/>
      <c r="OTS244"/>
      <c r="OTT244"/>
      <c r="OTU244"/>
      <c r="OTV244"/>
      <c r="OTW244"/>
      <c r="OTX244"/>
      <c r="OTY244"/>
      <c r="OTZ244"/>
      <c r="OUA244"/>
      <c r="OUB244"/>
      <c r="OUC244"/>
      <c r="OUD244"/>
      <c r="OUE244"/>
      <c r="OUF244"/>
      <c r="OUG244"/>
      <c r="OUH244"/>
      <c r="OUI244"/>
      <c r="OUJ244"/>
      <c r="OUK244"/>
      <c r="OUL244"/>
      <c r="OUM244"/>
      <c r="OUN244"/>
      <c r="OUO244"/>
      <c r="OUP244"/>
      <c r="OUQ244"/>
      <c r="OUR244"/>
      <c r="OUS244"/>
      <c r="OUT244"/>
      <c r="OUU244"/>
      <c r="OUV244"/>
      <c r="OUW244"/>
      <c r="OUX244"/>
      <c r="OUY244"/>
      <c r="OUZ244"/>
      <c r="OVA244"/>
      <c r="OVB244"/>
      <c r="OVC244"/>
      <c r="OVD244"/>
      <c r="OVE244"/>
      <c r="OVF244"/>
      <c r="OVG244"/>
      <c r="OVH244"/>
      <c r="OVI244"/>
      <c r="OVJ244"/>
      <c r="OVK244"/>
      <c r="OVL244"/>
      <c r="OVM244"/>
      <c r="OVN244"/>
      <c r="OVO244"/>
      <c r="OVP244"/>
      <c r="OVQ244"/>
      <c r="OVR244"/>
      <c r="OVS244"/>
      <c r="OVT244"/>
      <c r="OVU244"/>
      <c r="OVV244"/>
      <c r="OVW244"/>
      <c r="OVX244"/>
      <c r="OVY244"/>
      <c r="OVZ244"/>
      <c r="OWA244"/>
      <c r="OWB244"/>
      <c r="OWC244"/>
      <c r="OWD244"/>
      <c r="OWE244"/>
      <c r="OWF244"/>
      <c r="OWG244"/>
      <c r="OWH244"/>
      <c r="OWI244"/>
      <c r="OWJ244"/>
      <c r="OWK244"/>
      <c r="OWL244"/>
      <c r="OWM244"/>
      <c r="OWN244"/>
      <c r="OWO244"/>
      <c r="OWP244"/>
      <c r="OWQ244"/>
      <c r="OWR244"/>
      <c r="OWS244"/>
      <c r="OWT244"/>
      <c r="OWU244"/>
      <c r="OWV244"/>
      <c r="OWW244"/>
      <c r="OWX244"/>
      <c r="OWY244"/>
      <c r="OWZ244"/>
      <c r="OXA244"/>
      <c r="OXB244"/>
      <c r="OXC244"/>
      <c r="OXD244"/>
      <c r="OXE244"/>
      <c r="OXF244"/>
      <c r="OXG244"/>
      <c r="OXH244"/>
      <c r="OXI244"/>
      <c r="OXJ244"/>
      <c r="OXK244"/>
      <c r="OXL244"/>
      <c r="OXM244"/>
      <c r="OXN244"/>
      <c r="OXO244"/>
      <c r="OXP244"/>
      <c r="OXQ244"/>
      <c r="OXR244"/>
      <c r="OXS244"/>
      <c r="OXT244"/>
      <c r="OXU244"/>
      <c r="OXV244"/>
      <c r="OXW244"/>
      <c r="OXX244"/>
      <c r="OXY244"/>
      <c r="OXZ244"/>
      <c r="OYA244"/>
      <c r="OYB244"/>
      <c r="OYC244"/>
      <c r="OYD244"/>
      <c r="OYE244"/>
      <c r="OYF244"/>
      <c r="OYG244"/>
      <c r="OYH244"/>
      <c r="OYI244"/>
      <c r="OYJ244"/>
      <c r="OYK244"/>
      <c r="OYL244"/>
      <c r="OYM244"/>
      <c r="OYN244"/>
      <c r="OYO244"/>
      <c r="OYP244"/>
      <c r="OYQ244"/>
      <c r="OYR244"/>
      <c r="OYS244"/>
      <c r="OYT244"/>
      <c r="OYU244"/>
      <c r="OYV244"/>
      <c r="OYW244"/>
      <c r="OYX244"/>
      <c r="OYY244"/>
      <c r="OYZ244"/>
      <c r="OZA244"/>
      <c r="OZB244"/>
      <c r="OZC244"/>
      <c r="OZD244"/>
      <c r="OZE244"/>
      <c r="OZF244"/>
      <c r="OZG244"/>
      <c r="OZH244"/>
      <c r="OZI244"/>
      <c r="OZJ244"/>
      <c r="OZK244"/>
      <c r="OZL244"/>
      <c r="OZM244"/>
      <c r="OZN244"/>
      <c r="OZO244"/>
      <c r="OZP244"/>
      <c r="OZQ244"/>
      <c r="OZR244"/>
      <c r="OZS244"/>
      <c r="OZT244"/>
      <c r="OZU244"/>
      <c r="OZV244"/>
      <c r="OZW244"/>
      <c r="OZX244"/>
      <c r="OZY244"/>
      <c r="OZZ244"/>
      <c r="PAA244"/>
      <c r="PAB244"/>
      <c r="PAC244"/>
      <c r="PAD244"/>
      <c r="PAE244"/>
      <c r="PAF244"/>
      <c r="PAG244"/>
      <c r="PAH244"/>
      <c r="PAI244"/>
      <c r="PAJ244"/>
      <c r="PAK244"/>
      <c r="PAL244"/>
      <c r="PAM244"/>
      <c r="PAN244"/>
      <c r="PAO244"/>
      <c r="PAP244"/>
      <c r="PAQ244"/>
      <c r="PAR244"/>
      <c r="PAS244"/>
      <c r="PAT244"/>
      <c r="PAU244"/>
      <c r="PAV244"/>
      <c r="PAW244"/>
      <c r="PAX244"/>
      <c r="PAY244"/>
      <c r="PAZ244"/>
      <c r="PBA244"/>
      <c r="PBB244"/>
      <c r="PBC244"/>
      <c r="PBD244"/>
      <c r="PBE244"/>
      <c r="PBF244"/>
      <c r="PBG244"/>
      <c r="PBH244"/>
      <c r="PBI244"/>
      <c r="PBJ244"/>
      <c r="PBK244"/>
      <c r="PBL244"/>
      <c r="PBM244"/>
      <c r="PBN244"/>
      <c r="PBO244"/>
      <c r="PBP244"/>
      <c r="PBQ244"/>
      <c r="PBR244"/>
      <c r="PBS244"/>
      <c r="PBT244"/>
      <c r="PBU244"/>
      <c r="PBV244"/>
      <c r="PBW244"/>
      <c r="PBX244"/>
      <c r="PBY244"/>
      <c r="PBZ244"/>
      <c r="PCA244"/>
      <c r="PCB244"/>
      <c r="PCC244"/>
      <c r="PCD244"/>
      <c r="PCE244"/>
      <c r="PCF244"/>
      <c r="PCG244"/>
      <c r="PCH244"/>
      <c r="PCI244"/>
      <c r="PCJ244"/>
      <c r="PCK244"/>
      <c r="PCL244"/>
      <c r="PCM244"/>
      <c r="PCN244"/>
      <c r="PCO244"/>
      <c r="PCP244"/>
      <c r="PCQ244"/>
      <c r="PCR244"/>
      <c r="PCS244"/>
      <c r="PCT244"/>
      <c r="PCU244"/>
      <c r="PCV244"/>
      <c r="PCW244"/>
      <c r="PCX244"/>
      <c r="PCY244"/>
      <c r="PCZ244"/>
      <c r="PDA244"/>
      <c r="PDB244"/>
      <c r="PDC244"/>
      <c r="PDD244"/>
      <c r="PDE244"/>
      <c r="PDF244"/>
      <c r="PDG244"/>
      <c r="PDH244"/>
      <c r="PDI244"/>
      <c r="PDJ244"/>
      <c r="PDK244"/>
      <c r="PDL244"/>
      <c r="PDM244"/>
      <c r="PDN244"/>
      <c r="PDO244"/>
      <c r="PDP244"/>
      <c r="PDQ244"/>
      <c r="PDR244"/>
      <c r="PDS244"/>
      <c r="PDT244"/>
      <c r="PDU244"/>
      <c r="PDV244"/>
      <c r="PDW244"/>
      <c r="PDX244"/>
      <c r="PDY244"/>
      <c r="PDZ244"/>
      <c r="PEA244"/>
      <c r="PEB244"/>
      <c r="PEC244"/>
      <c r="PED244"/>
      <c r="PEE244"/>
      <c r="PEF244"/>
      <c r="PEG244"/>
      <c r="PEH244"/>
      <c r="PEI244"/>
      <c r="PEJ244"/>
      <c r="PEK244"/>
      <c r="PEL244"/>
      <c r="PEM244"/>
      <c r="PEN244"/>
      <c r="PEO244"/>
      <c r="PEP244"/>
      <c r="PEQ244"/>
      <c r="PER244"/>
      <c r="PES244"/>
      <c r="PET244"/>
      <c r="PEU244"/>
      <c r="PEV244"/>
      <c r="PEW244"/>
      <c r="PEX244"/>
      <c r="PEY244"/>
      <c r="PEZ244"/>
      <c r="PFA244"/>
      <c r="PFB244"/>
      <c r="PFC244"/>
      <c r="PFD244"/>
      <c r="PFE244"/>
      <c r="PFF244"/>
      <c r="PFG244"/>
      <c r="PFH244"/>
      <c r="PFI244"/>
      <c r="PFJ244"/>
      <c r="PFK244"/>
      <c r="PFL244"/>
      <c r="PFM244"/>
      <c r="PFN244"/>
      <c r="PFO244"/>
      <c r="PFP244"/>
      <c r="PFQ244"/>
      <c r="PFR244"/>
      <c r="PFS244"/>
      <c r="PFT244"/>
      <c r="PFU244"/>
      <c r="PFV244"/>
      <c r="PFW244"/>
      <c r="PFX244"/>
      <c r="PFY244"/>
      <c r="PFZ244"/>
      <c r="PGA244"/>
      <c r="PGB244"/>
      <c r="PGC244"/>
      <c r="PGD244"/>
      <c r="PGE244"/>
      <c r="PGF244"/>
      <c r="PGG244"/>
      <c r="PGH244"/>
      <c r="PGI244"/>
      <c r="PGJ244"/>
      <c r="PGK244"/>
      <c r="PGL244"/>
      <c r="PGM244"/>
      <c r="PGN244"/>
      <c r="PGO244"/>
      <c r="PGP244"/>
      <c r="PGQ244"/>
      <c r="PGR244"/>
      <c r="PGS244"/>
      <c r="PGT244"/>
      <c r="PGU244"/>
      <c r="PGV244"/>
      <c r="PGW244"/>
      <c r="PGX244"/>
      <c r="PGY244"/>
      <c r="PGZ244"/>
      <c r="PHA244"/>
      <c r="PHB244"/>
      <c r="PHC244"/>
      <c r="PHD244"/>
      <c r="PHE244"/>
      <c r="PHF244"/>
      <c r="PHG244"/>
      <c r="PHH244"/>
      <c r="PHI244"/>
      <c r="PHJ244"/>
      <c r="PHK244"/>
      <c r="PHL244"/>
      <c r="PHM244"/>
      <c r="PHN244"/>
      <c r="PHO244"/>
      <c r="PHP244"/>
      <c r="PHQ244"/>
      <c r="PHR244"/>
      <c r="PHS244"/>
      <c r="PHT244"/>
      <c r="PHU244"/>
      <c r="PHV244"/>
      <c r="PHW244"/>
      <c r="PHX244"/>
      <c r="PHY244"/>
      <c r="PHZ244"/>
      <c r="PIA244"/>
      <c r="PIB244"/>
      <c r="PIC244"/>
      <c r="PID244"/>
      <c r="PIE244"/>
      <c r="PIF244"/>
      <c r="PIG244"/>
      <c r="PIH244"/>
      <c r="PII244"/>
      <c r="PIJ244"/>
      <c r="PIK244"/>
      <c r="PIL244"/>
      <c r="PIM244"/>
      <c r="PIN244"/>
      <c r="PIO244"/>
      <c r="PIP244"/>
      <c r="PIQ244"/>
      <c r="PIR244"/>
      <c r="PIS244"/>
      <c r="PIT244"/>
      <c r="PIU244"/>
      <c r="PIV244"/>
      <c r="PIW244"/>
      <c r="PIX244"/>
      <c r="PIY244"/>
      <c r="PIZ244"/>
      <c r="PJA244"/>
      <c r="PJB244"/>
      <c r="PJC244"/>
      <c r="PJD244"/>
      <c r="PJE244"/>
      <c r="PJF244"/>
      <c r="PJG244"/>
      <c r="PJH244"/>
      <c r="PJI244"/>
      <c r="PJJ244"/>
      <c r="PJK244"/>
      <c r="PJL244"/>
      <c r="PJM244"/>
      <c r="PJN244"/>
      <c r="PJO244"/>
      <c r="PJP244"/>
      <c r="PJQ244"/>
      <c r="PJR244"/>
      <c r="PJS244"/>
      <c r="PJT244"/>
      <c r="PJU244"/>
      <c r="PJV244"/>
      <c r="PJW244"/>
      <c r="PJX244"/>
      <c r="PJY244"/>
      <c r="PJZ244"/>
      <c r="PKA244"/>
      <c r="PKB244"/>
      <c r="PKC244"/>
      <c r="PKD244"/>
      <c r="PKE244"/>
      <c r="PKF244"/>
      <c r="PKG244"/>
      <c r="PKH244"/>
      <c r="PKI244"/>
      <c r="PKJ244"/>
      <c r="PKK244"/>
      <c r="PKL244"/>
      <c r="PKM244"/>
      <c r="PKN244"/>
      <c r="PKO244"/>
      <c r="PKP244"/>
      <c r="PKQ244"/>
      <c r="PKR244"/>
      <c r="PKS244"/>
      <c r="PKT244"/>
      <c r="PKU244"/>
      <c r="PKV244"/>
      <c r="PKW244"/>
      <c r="PKX244"/>
      <c r="PKY244"/>
      <c r="PKZ244"/>
      <c r="PLA244"/>
      <c r="PLB244"/>
      <c r="PLC244"/>
      <c r="PLD244"/>
      <c r="PLE244"/>
      <c r="PLF244"/>
      <c r="PLG244"/>
      <c r="PLH244"/>
      <c r="PLI244"/>
      <c r="PLJ244"/>
      <c r="PLK244"/>
      <c r="PLL244"/>
      <c r="PLM244"/>
      <c r="PLN244"/>
      <c r="PLO244"/>
      <c r="PLP244"/>
      <c r="PLQ244"/>
      <c r="PLR244"/>
      <c r="PLS244"/>
      <c r="PLT244"/>
      <c r="PLU244"/>
      <c r="PLV244"/>
      <c r="PLW244"/>
      <c r="PLX244"/>
      <c r="PLY244"/>
      <c r="PLZ244"/>
      <c r="PMA244"/>
      <c r="PMB244"/>
      <c r="PMC244"/>
      <c r="PMD244"/>
      <c r="PME244"/>
      <c r="PMF244"/>
      <c r="PMG244"/>
      <c r="PMH244"/>
      <c r="PMI244"/>
      <c r="PMJ244"/>
      <c r="PMK244"/>
      <c r="PML244"/>
      <c r="PMM244"/>
      <c r="PMN244"/>
      <c r="PMO244"/>
      <c r="PMP244"/>
      <c r="PMQ244"/>
      <c r="PMR244"/>
      <c r="PMS244"/>
      <c r="PMT244"/>
      <c r="PMU244"/>
      <c r="PMV244"/>
      <c r="PMW244"/>
      <c r="PMX244"/>
      <c r="PMY244"/>
      <c r="PMZ244"/>
      <c r="PNA244"/>
      <c r="PNB244"/>
      <c r="PNC244"/>
      <c r="PND244"/>
      <c r="PNE244"/>
      <c r="PNF244"/>
      <c r="PNG244"/>
      <c r="PNH244"/>
      <c r="PNI244"/>
      <c r="PNJ244"/>
      <c r="PNK244"/>
      <c r="PNL244"/>
      <c r="PNM244"/>
      <c r="PNN244"/>
      <c r="PNO244"/>
      <c r="PNP244"/>
      <c r="PNQ244"/>
      <c r="PNR244"/>
      <c r="PNS244"/>
      <c r="PNT244"/>
      <c r="PNU244"/>
      <c r="PNV244"/>
      <c r="PNW244"/>
      <c r="PNX244"/>
      <c r="PNY244"/>
      <c r="PNZ244"/>
      <c r="POA244"/>
      <c r="POB244"/>
      <c r="POC244"/>
      <c r="POD244"/>
      <c r="POE244"/>
      <c r="POF244"/>
      <c r="POG244"/>
      <c r="POH244"/>
      <c r="POI244"/>
      <c r="POJ244"/>
      <c r="POK244"/>
      <c r="POL244"/>
      <c r="POM244"/>
      <c r="PON244"/>
      <c r="POO244"/>
      <c r="POP244"/>
      <c r="POQ244"/>
      <c r="POR244"/>
      <c r="POS244"/>
      <c r="POT244"/>
      <c r="POU244"/>
      <c r="POV244"/>
      <c r="POW244"/>
      <c r="POX244"/>
      <c r="POY244"/>
      <c r="POZ244"/>
      <c r="PPA244"/>
      <c r="PPB244"/>
      <c r="PPC244"/>
      <c r="PPD244"/>
      <c r="PPE244"/>
      <c r="PPF244"/>
      <c r="PPG244"/>
      <c r="PPH244"/>
      <c r="PPI244"/>
      <c r="PPJ244"/>
      <c r="PPK244"/>
      <c r="PPL244"/>
      <c r="PPM244"/>
      <c r="PPN244"/>
      <c r="PPO244"/>
      <c r="PPP244"/>
      <c r="PPQ244"/>
      <c r="PPR244"/>
      <c r="PPS244"/>
      <c r="PPT244"/>
      <c r="PPU244"/>
      <c r="PPV244"/>
      <c r="PPW244"/>
      <c r="PPX244"/>
      <c r="PPY244"/>
      <c r="PPZ244"/>
      <c r="PQA244"/>
      <c r="PQB244"/>
      <c r="PQC244"/>
      <c r="PQD244"/>
      <c r="PQE244"/>
      <c r="PQF244"/>
      <c r="PQG244"/>
      <c r="PQH244"/>
      <c r="PQI244"/>
      <c r="PQJ244"/>
      <c r="PQK244"/>
      <c r="PQL244"/>
      <c r="PQM244"/>
      <c r="PQN244"/>
      <c r="PQO244"/>
      <c r="PQP244"/>
      <c r="PQQ244"/>
      <c r="PQR244"/>
      <c r="PQS244"/>
      <c r="PQT244"/>
      <c r="PQU244"/>
      <c r="PQV244"/>
      <c r="PQW244"/>
      <c r="PQX244"/>
      <c r="PQY244"/>
      <c r="PQZ244"/>
      <c r="PRA244"/>
      <c r="PRB244"/>
      <c r="PRC244"/>
      <c r="PRD244"/>
      <c r="PRE244"/>
      <c r="PRF244"/>
      <c r="PRG244"/>
      <c r="PRH244"/>
      <c r="PRI244"/>
      <c r="PRJ244"/>
      <c r="PRK244"/>
      <c r="PRL244"/>
      <c r="PRM244"/>
      <c r="PRN244"/>
      <c r="PRO244"/>
      <c r="PRP244"/>
      <c r="PRQ244"/>
      <c r="PRR244"/>
      <c r="PRS244"/>
      <c r="PRT244"/>
      <c r="PRU244"/>
      <c r="PRV244"/>
      <c r="PRW244"/>
      <c r="PRX244"/>
      <c r="PRY244"/>
      <c r="PRZ244"/>
      <c r="PSA244"/>
      <c r="PSB244"/>
      <c r="PSC244"/>
      <c r="PSD244"/>
      <c r="PSE244"/>
      <c r="PSF244"/>
      <c r="PSG244"/>
      <c r="PSH244"/>
      <c r="PSI244"/>
      <c r="PSJ244"/>
      <c r="PSK244"/>
      <c r="PSL244"/>
      <c r="PSM244"/>
      <c r="PSN244"/>
      <c r="PSO244"/>
      <c r="PSP244"/>
      <c r="PSQ244"/>
      <c r="PSR244"/>
      <c r="PSS244"/>
      <c r="PST244"/>
      <c r="PSU244"/>
      <c r="PSV244"/>
      <c r="PSW244"/>
      <c r="PSX244"/>
      <c r="PSY244"/>
      <c r="PSZ244"/>
      <c r="PTA244"/>
      <c r="PTB244"/>
      <c r="PTC244"/>
      <c r="PTD244"/>
      <c r="PTE244"/>
      <c r="PTF244"/>
      <c r="PTG244"/>
      <c r="PTH244"/>
      <c r="PTI244"/>
      <c r="PTJ244"/>
      <c r="PTK244"/>
      <c r="PTL244"/>
      <c r="PTM244"/>
      <c r="PTN244"/>
      <c r="PTO244"/>
      <c r="PTP244"/>
      <c r="PTQ244"/>
      <c r="PTR244"/>
      <c r="PTS244"/>
      <c r="PTT244"/>
      <c r="PTU244"/>
      <c r="PTV244"/>
      <c r="PTW244"/>
      <c r="PTX244"/>
      <c r="PTY244"/>
      <c r="PTZ244"/>
      <c r="PUA244"/>
      <c r="PUB244"/>
      <c r="PUC244"/>
      <c r="PUD244"/>
      <c r="PUE244"/>
      <c r="PUF244"/>
      <c r="PUG244"/>
      <c r="PUH244"/>
      <c r="PUI244"/>
      <c r="PUJ244"/>
      <c r="PUK244"/>
      <c r="PUL244"/>
      <c r="PUM244"/>
      <c r="PUN244"/>
      <c r="PUO244"/>
      <c r="PUP244"/>
      <c r="PUQ244"/>
      <c r="PUR244"/>
      <c r="PUS244"/>
      <c r="PUT244"/>
      <c r="PUU244"/>
      <c r="PUV244"/>
      <c r="PUW244"/>
      <c r="PUX244"/>
      <c r="PUY244"/>
      <c r="PUZ244"/>
      <c r="PVA244"/>
      <c r="PVB244"/>
      <c r="PVC244"/>
      <c r="PVD244"/>
      <c r="PVE244"/>
      <c r="PVF244"/>
      <c r="PVG244"/>
      <c r="PVH244"/>
      <c r="PVI244"/>
      <c r="PVJ244"/>
      <c r="PVK244"/>
      <c r="PVL244"/>
      <c r="PVM244"/>
      <c r="PVN244"/>
      <c r="PVO244"/>
      <c r="PVP244"/>
      <c r="PVQ244"/>
      <c r="PVR244"/>
      <c r="PVS244"/>
      <c r="PVT244"/>
      <c r="PVU244"/>
      <c r="PVV244"/>
      <c r="PVW244"/>
      <c r="PVX244"/>
      <c r="PVY244"/>
      <c r="PVZ244"/>
      <c r="PWA244"/>
      <c r="PWB244"/>
      <c r="PWC244"/>
      <c r="PWD244"/>
      <c r="PWE244"/>
      <c r="PWF244"/>
      <c r="PWG244"/>
      <c r="PWH244"/>
      <c r="PWI244"/>
      <c r="PWJ244"/>
      <c r="PWK244"/>
      <c r="PWL244"/>
      <c r="PWM244"/>
      <c r="PWN244"/>
      <c r="PWO244"/>
      <c r="PWP244"/>
      <c r="PWQ244"/>
      <c r="PWR244"/>
      <c r="PWS244"/>
      <c r="PWT244"/>
      <c r="PWU244"/>
      <c r="PWV244"/>
      <c r="PWW244"/>
      <c r="PWX244"/>
      <c r="PWY244"/>
      <c r="PWZ244"/>
      <c r="PXA244"/>
      <c r="PXB244"/>
      <c r="PXC244"/>
      <c r="PXD244"/>
      <c r="PXE244"/>
      <c r="PXF244"/>
      <c r="PXG244"/>
      <c r="PXH244"/>
      <c r="PXI244"/>
      <c r="PXJ244"/>
      <c r="PXK244"/>
      <c r="PXL244"/>
      <c r="PXM244"/>
      <c r="PXN244"/>
      <c r="PXO244"/>
      <c r="PXP244"/>
      <c r="PXQ244"/>
      <c r="PXR244"/>
      <c r="PXS244"/>
      <c r="PXT244"/>
      <c r="PXU244"/>
      <c r="PXV244"/>
      <c r="PXW244"/>
      <c r="PXX244"/>
      <c r="PXY244"/>
      <c r="PXZ244"/>
      <c r="PYA244"/>
      <c r="PYB244"/>
      <c r="PYC244"/>
      <c r="PYD244"/>
      <c r="PYE244"/>
      <c r="PYF244"/>
      <c r="PYG244"/>
      <c r="PYH244"/>
      <c r="PYI244"/>
      <c r="PYJ244"/>
      <c r="PYK244"/>
      <c r="PYL244"/>
      <c r="PYM244"/>
      <c r="PYN244"/>
      <c r="PYO244"/>
      <c r="PYP244"/>
      <c r="PYQ244"/>
      <c r="PYR244"/>
      <c r="PYS244"/>
      <c r="PYT244"/>
      <c r="PYU244"/>
      <c r="PYV244"/>
      <c r="PYW244"/>
      <c r="PYX244"/>
      <c r="PYY244"/>
      <c r="PYZ244"/>
      <c r="PZA244"/>
      <c r="PZB244"/>
      <c r="PZC244"/>
      <c r="PZD244"/>
      <c r="PZE244"/>
      <c r="PZF244"/>
      <c r="PZG244"/>
      <c r="PZH244"/>
      <c r="PZI244"/>
      <c r="PZJ244"/>
      <c r="PZK244"/>
      <c r="PZL244"/>
      <c r="PZM244"/>
      <c r="PZN244"/>
      <c r="PZO244"/>
      <c r="PZP244"/>
      <c r="PZQ244"/>
      <c r="PZR244"/>
      <c r="PZS244"/>
      <c r="PZT244"/>
      <c r="PZU244"/>
      <c r="PZV244"/>
      <c r="PZW244"/>
      <c r="PZX244"/>
      <c r="PZY244"/>
      <c r="PZZ244"/>
      <c r="QAA244"/>
      <c r="QAB244"/>
      <c r="QAC244"/>
      <c r="QAD244"/>
      <c r="QAE244"/>
      <c r="QAF244"/>
      <c r="QAG244"/>
      <c r="QAH244"/>
      <c r="QAI244"/>
      <c r="QAJ244"/>
      <c r="QAK244"/>
      <c r="QAL244"/>
      <c r="QAM244"/>
      <c r="QAN244"/>
      <c r="QAO244"/>
      <c r="QAP244"/>
      <c r="QAQ244"/>
      <c r="QAR244"/>
      <c r="QAS244"/>
      <c r="QAT244"/>
      <c r="QAU244"/>
      <c r="QAV244"/>
      <c r="QAW244"/>
      <c r="QAX244"/>
      <c r="QAY244"/>
      <c r="QAZ244"/>
      <c r="QBA244"/>
      <c r="QBB244"/>
      <c r="QBC244"/>
      <c r="QBD244"/>
      <c r="QBE244"/>
      <c r="QBF244"/>
      <c r="QBG244"/>
      <c r="QBH244"/>
      <c r="QBI244"/>
      <c r="QBJ244"/>
      <c r="QBK244"/>
      <c r="QBL244"/>
      <c r="QBM244"/>
      <c r="QBN244"/>
      <c r="QBO244"/>
      <c r="QBP244"/>
      <c r="QBQ244"/>
      <c r="QBR244"/>
      <c r="QBS244"/>
      <c r="QBT244"/>
      <c r="QBU244"/>
      <c r="QBV244"/>
      <c r="QBW244"/>
      <c r="QBX244"/>
      <c r="QBY244"/>
      <c r="QBZ244"/>
      <c r="QCA244"/>
      <c r="QCB244"/>
      <c r="QCC244"/>
      <c r="QCD244"/>
      <c r="QCE244"/>
      <c r="QCF244"/>
      <c r="QCG244"/>
      <c r="QCH244"/>
      <c r="QCI244"/>
      <c r="QCJ244"/>
      <c r="QCK244"/>
      <c r="QCL244"/>
      <c r="QCM244"/>
      <c r="QCN244"/>
      <c r="QCO244"/>
      <c r="QCP244"/>
      <c r="QCQ244"/>
      <c r="QCR244"/>
      <c r="QCS244"/>
      <c r="QCT244"/>
      <c r="QCU244"/>
      <c r="QCV244"/>
      <c r="QCW244"/>
      <c r="QCX244"/>
      <c r="QCY244"/>
      <c r="QCZ244"/>
      <c r="QDA244"/>
      <c r="QDB244"/>
      <c r="QDC244"/>
      <c r="QDD244"/>
      <c r="QDE244"/>
      <c r="QDF244"/>
      <c r="QDG244"/>
      <c r="QDH244"/>
      <c r="QDI244"/>
      <c r="QDJ244"/>
      <c r="QDK244"/>
      <c r="QDL244"/>
      <c r="QDM244"/>
      <c r="QDN244"/>
      <c r="QDO244"/>
      <c r="QDP244"/>
      <c r="QDQ244"/>
      <c r="QDR244"/>
      <c r="QDS244"/>
      <c r="QDT244"/>
      <c r="QDU244"/>
      <c r="QDV244"/>
      <c r="QDW244"/>
      <c r="QDX244"/>
      <c r="QDY244"/>
      <c r="QDZ244"/>
      <c r="QEA244"/>
      <c r="QEB244"/>
      <c r="QEC244"/>
      <c r="QED244"/>
      <c r="QEE244"/>
      <c r="QEF244"/>
      <c r="QEG244"/>
      <c r="QEH244"/>
      <c r="QEI244"/>
      <c r="QEJ244"/>
      <c r="QEK244"/>
      <c r="QEL244"/>
      <c r="QEM244"/>
      <c r="QEN244"/>
      <c r="QEO244"/>
      <c r="QEP244"/>
      <c r="QEQ244"/>
      <c r="QER244"/>
      <c r="QES244"/>
      <c r="QET244"/>
      <c r="QEU244"/>
      <c r="QEV244"/>
      <c r="QEW244"/>
      <c r="QEX244"/>
      <c r="QEY244"/>
      <c r="QEZ244"/>
      <c r="QFA244"/>
      <c r="QFB244"/>
      <c r="QFC244"/>
      <c r="QFD244"/>
      <c r="QFE244"/>
      <c r="QFF244"/>
      <c r="QFG244"/>
      <c r="QFH244"/>
      <c r="QFI244"/>
      <c r="QFJ244"/>
      <c r="QFK244"/>
      <c r="QFL244"/>
      <c r="QFM244"/>
      <c r="QFN244"/>
      <c r="QFO244"/>
      <c r="QFP244"/>
      <c r="QFQ244"/>
      <c r="QFR244"/>
      <c r="QFS244"/>
      <c r="QFT244"/>
      <c r="QFU244"/>
      <c r="QFV244"/>
      <c r="QFW244"/>
      <c r="QFX244"/>
      <c r="QFY244"/>
      <c r="QFZ244"/>
      <c r="QGA244"/>
      <c r="QGB244"/>
      <c r="QGC244"/>
      <c r="QGD244"/>
      <c r="QGE244"/>
      <c r="QGF244"/>
      <c r="QGG244"/>
      <c r="QGH244"/>
      <c r="QGI244"/>
      <c r="QGJ244"/>
      <c r="QGK244"/>
      <c r="QGL244"/>
      <c r="QGM244"/>
      <c r="QGN244"/>
      <c r="QGO244"/>
      <c r="QGP244"/>
      <c r="QGQ244"/>
      <c r="QGR244"/>
      <c r="QGS244"/>
      <c r="QGT244"/>
      <c r="QGU244"/>
      <c r="QGV244"/>
      <c r="QGW244"/>
      <c r="QGX244"/>
      <c r="QGY244"/>
      <c r="QGZ244"/>
      <c r="QHA244"/>
      <c r="QHB244"/>
      <c r="QHC244"/>
      <c r="QHD244"/>
      <c r="QHE244"/>
      <c r="QHF244"/>
      <c r="QHG244"/>
      <c r="QHH244"/>
      <c r="QHI244"/>
      <c r="QHJ244"/>
      <c r="QHK244"/>
      <c r="QHL244"/>
      <c r="QHM244"/>
      <c r="QHN244"/>
      <c r="QHO244"/>
      <c r="QHP244"/>
      <c r="QHQ244"/>
      <c r="QHR244"/>
      <c r="QHS244"/>
      <c r="QHT244"/>
      <c r="QHU244"/>
      <c r="QHV244"/>
      <c r="QHW244"/>
      <c r="QHX244"/>
      <c r="QHY244"/>
      <c r="QHZ244"/>
      <c r="QIA244"/>
      <c r="QIB244"/>
      <c r="QIC244"/>
      <c r="QID244"/>
      <c r="QIE244"/>
      <c r="QIF244"/>
      <c r="QIG244"/>
      <c r="QIH244"/>
      <c r="QII244"/>
      <c r="QIJ244"/>
      <c r="QIK244"/>
      <c r="QIL244"/>
      <c r="QIM244"/>
      <c r="QIN244"/>
      <c r="QIO244"/>
      <c r="QIP244"/>
      <c r="QIQ244"/>
      <c r="QIR244"/>
      <c r="QIS244"/>
      <c r="QIT244"/>
      <c r="QIU244"/>
      <c r="QIV244"/>
      <c r="QIW244"/>
      <c r="QIX244"/>
      <c r="QIY244"/>
      <c r="QIZ244"/>
      <c r="QJA244"/>
      <c r="QJB244"/>
      <c r="QJC244"/>
      <c r="QJD244"/>
      <c r="QJE244"/>
      <c r="QJF244"/>
      <c r="QJG244"/>
      <c r="QJH244"/>
      <c r="QJI244"/>
      <c r="QJJ244"/>
      <c r="QJK244"/>
      <c r="QJL244"/>
      <c r="QJM244"/>
      <c r="QJN244"/>
      <c r="QJO244"/>
      <c r="QJP244"/>
      <c r="QJQ244"/>
      <c r="QJR244"/>
      <c r="QJS244"/>
      <c r="QJT244"/>
      <c r="QJU244"/>
      <c r="QJV244"/>
      <c r="QJW244"/>
      <c r="QJX244"/>
      <c r="QJY244"/>
      <c r="QJZ244"/>
      <c r="QKA244"/>
      <c r="QKB244"/>
      <c r="QKC244"/>
      <c r="QKD244"/>
      <c r="QKE244"/>
      <c r="QKF244"/>
      <c r="QKG244"/>
      <c r="QKH244"/>
      <c r="QKI244"/>
      <c r="QKJ244"/>
      <c r="QKK244"/>
      <c r="QKL244"/>
      <c r="QKM244"/>
      <c r="QKN244"/>
      <c r="QKO244"/>
      <c r="QKP244"/>
      <c r="QKQ244"/>
      <c r="QKR244"/>
      <c r="QKS244"/>
      <c r="QKT244"/>
      <c r="QKU244"/>
      <c r="QKV244"/>
      <c r="QKW244"/>
      <c r="QKX244"/>
      <c r="QKY244"/>
      <c r="QKZ244"/>
      <c r="QLA244"/>
      <c r="QLB244"/>
      <c r="QLC244"/>
      <c r="QLD244"/>
      <c r="QLE244"/>
      <c r="QLF244"/>
      <c r="QLG244"/>
      <c r="QLH244"/>
      <c r="QLI244"/>
      <c r="QLJ244"/>
      <c r="QLK244"/>
      <c r="QLL244"/>
      <c r="QLM244"/>
      <c r="QLN244"/>
      <c r="QLO244"/>
      <c r="QLP244"/>
      <c r="QLQ244"/>
      <c r="QLR244"/>
      <c r="QLS244"/>
      <c r="QLT244"/>
      <c r="QLU244"/>
      <c r="QLV244"/>
      <c r="QLW244"/>
      <c r="QLX244"/>
      <c r="QLY244"/>
      <c r="QLZ244"/>
      <c r="QMA244"/>
      <c r="QMB244"/>
      <c r="QMC244"/>
      <c r="QMD244"/>
      <c r="QME244"/>
      <c r="QMF244"/>
      <c r="QMG244"/>
      <c r="QMH244"/>
      <c r="QMI244"/>
      <c r="QMJ244"/>
      <c r="QMK244"/>
      <c r="QML244"/>
      <c r="QMM244"/>
      <c r="QMN244"/>
      <c r="QMO244"/>
      <c r="QMP244"/>
      <c r="QMQ244"/>
      <c r="QMR244"/>
      <c r="QMS244"/>
      <c r="QMT244"/>
      <c r="QMU244"/>
      <c r="QMV244"/>
      <c r="QMW244"/>
      <c r="QMX244"/>
      <c r="QMY244"/>
      <c r="QMZ244"/>
      <c r="QNA244"/>
      <c r="QNB244"/>
      <c r="QNC244"/>
      <c r="QND244"/>
      <c r="QNE244"/>
      <c r="QNF244"/>
      <c r="QNG244"/>
      <c r="QNH244"/>
      <c r="QNI244"/>
      <c r="QNJ244"/>
      <c r="QNK244"/>
      <c r="QNL244"/>
      <c r="QNM244"/>
      <c r="QNN244"/>
      <c r="QNO244"/>
      <c r="QNP244"/>
      <c r="QNQ244"/>
      <c r="QNR244"/>
      <c r="QNS244"/>
      <c r="QNT244"/>
      <c r="QNU244"/>
      <c r="QNV244"/>
      <c r="QNW244"/>
      <c r="QNX244"/>
      <c r="QNY244"/>
      <c r="QNZ244"/>
      <c r="QOA244"/>
      <c r="QOB244"/>
      <c r="QOC244"/>
      <c r="QOD244"/>
      <c r="QOE244"/>
      <c r="QOF244"/>
      <c r="QOG244"/>
      <c r="QOH244"/>
      <c r="QOI244"/>
      <c r="QOJ244"/>
      <c r="QOK244"/>
      <c r="QOL244"/>
      <c r="QOM244"/>
      <c r="QON244"/>
      <c r="QOO244"/>
      <c r="QOP244"/>
      <c r="QOQ244"/>
      <c r="QOR244"/>
      <c r="QOS244"/>
      <c r="QOT244"/>
      <c r="QOU244"/>
      <c r="QOV244"/>
      <c r="QOW244"/>
      <c r="QOX244"/>
      <c r="QOY244"/>
      <c r="QOZ244"/>
      <c r="QPA244"/>
      <c r="QPB244"/>
      <c r="QPC244"/>
      <c r="QPD244"/>
      <c r="QPE244"/>
      <c r="QPF244"/>
      <c r="QPG244"/>
      <c r="QPH244"/>
      <c r="QPI244"/>
      <c r="QPJ244"/>
      <c r="QPK244"/>
      <c r="QPL244"/>
      <c r="QPM244"/>
      <c r="QPN244"/>
      <c r="QPO244"/>
      <c r="QPP244"/>
      <c r="QPQ244"/>
      <c r="QPR244"/>
      <c r="QPS244"/>
      <c r="QPT244"/>
      <c r="QPU244"/>
      <c r="QPV244"/>
      <c r="QPW244"/>
      <c r="QPX244"/>
      <c r="QPY244"/>
      <c r="QPZ244"/>
      <c r="QQA244"/>
      <c r="QQB244"/>
      <c r="QQC244"/>
      <c r="QQD244"/>
      <c r="QQE244"/>
      <c r="QQF244"/>
      <c r="QQG244"/>
      <c r="QQH244"/>
      <c r="QQI244"/>
      <c r="QQJ244"/>
      <c r="QQK244"/>
      <c r="QQL244"/>
      <c r="QQM244"/>
      <c r="QQN244"/>
      <c r="QQO244"/>
      <c r="QQP244"/>
      <c r="QQQ244"/>
      <c r="QQR244"/>
      <c r="QQS244"/>
      <c r="QQT244"/>
      <c r="QQU244"/>
      <c r="QQV244"/>
      <c r="QQW244"/>
      <c r="QQX244"/>
      <c r="QQY244"/>
      <c r="QQZ244"/>
      <c r="QRA244"/>
      <c r="QRB244"/>
      <c r="QRC244"/>
      <c r="QRD244"/>
      <c r="QRE244"/>
      <c r="QRF244"/>
      <c r="QRG244"/>
      <c r="QRH244"/>
      <c r="QRI244"/>
      <c r="QRJ244"/>
      <c r="QRK244"/>
      <c r="QRL244"/>
      <c r="QRM244"/>
      <c r="QRN244"/>
      <c r="QRO244"/>
      <c r="QRP244"/>
      <c r="QRQ244"/>
      <c r="QRR244"/>
      <c r="QRS244"/>
      <c r="QRT244"/>
      <c r="QRU244"/>
      <c r="QRV244"/>
      <c r="QRW244"/>
      <c r="QRX244"/>
      <c r="QRY244"/>
      <c r="QRZ244"/>
      <c r="QSA244"/>
      <c r="QSB244"/>
      <c r="QSC244"/>
      <c r="QSD244"/>
      <c r="QSE244"/>
      <c r="QSF244"/>
      <c r="QSG244"/>
      <c r="QSH244"/>
      <c r="QSI244"/>
      <c r="QSJ244"/>
      <c r="QSK244"/>
      <c r="QSL244"/>
      <c r="QSM244"/>
      <c r="QSN244"/>
      <c r="QSO244"/>
      <c r="QSP244"/>
      <c r="QSQ244"/>
      <c r="QSR244"/>
      <c r="QSS244"/>
      <c r="QST244"/>
      <c r="QSU244"/>
      <c r="QSV244"/>
      <c r="QSW244"/>
      <c r="QSX244"/>
      <c r="QSY244"/>
      <c r="QSZ244"/>
      <c r="QTA244"/>
      <c r="QTB244"/>
      <c r="QTC244"/>
      <c r="QTD244"/>
      <c r="QTE244"/>
      <c r="QTF244"/>
      <c r="QTG244"/>
      <c r="QTH244"/>
      <c r="QTI244"/>
      <c r="QTJ244"/>
      <c r="QTK244"/>
      <c r="QTL244"/>
      <c r="QTM244"/>
      <c r="QTN244"/>
      <c r="QTO244"/>
      <c r="QTP244"/>
      <c r="QTQ244"/>
      <c r="QTR244"/>
      <c r="QTS244"/>
      <c r="QTT244"/>
      <c r="QTU244"/>
      <c r="QTV244"/>
      <c r="QTW244"/>
      <c r="QTX244"/>
      <c r="QTY244"/>
      <c r="QTZ244"/>
      <c r="QUA244"/>
      <c r="QUB244"/>
      <c r="QUC244"/>
      <c r="QUD244"/>
      <c r="QUE244"/>
      <c r="QUF244"/>
      <c r="QUG244"/>
      <c r="QUH244"/>
      <c r="QUI244"/>
      <c r="QUJ244"/>
      <c r="QUK244"/>
      <c r="QUL244"/>
      <c r="QUM244"/>
      <c r="QUN244"/>
      <c r="QUO244"/>
      <c r="QUP244"/>
      <c r="QUQ244"/>
      <c r="QUR244"/>
      <c r="QUS244"/>
      <c r="QUT244"/>
      <c r="QUU244"/>
      <c r="QUV244"/>
      <c r="QUW244"/>
      <c r="QUX244"/>
      <c r="QUY244"/>
      <c r="QUZ244"/>
      <c r="QVA244"/>
      <c r="QVB244"/>
      <c r="QVC244"/>
      <c r="QVD244"/>
      <c r="QVE244"/>
      <c r="QVF244"/>
      <c r="QVG244"/>
      <c r="QVH244"/>
      <c r="QVI244"/>
      <c r="QVJ244"/>
      <c r="QVK244"/>
      <c r="QVL244"/>
      <c r="QVM244"/>
      <c r="QVN244"/>
      <c r="QVO244"/>
      <c r="QVP244"/>
      <c r="QVQ244"/>
      <c r="QVR244"/>
      <c r="QVS244"/>
      <c r="QVT244"/>
      <c r="QVU244"/>
      <c r="QVV244"/>
      <c r="QVW244"/>
      <c r="QVX244"/>
      <c r="QVY244"/>
      <c r="QVZ244"/>
      <c r="QWA244"/>
      <c r="QWB244"/>
      <c r="QWC244"/>
      <c r="QWD244"/>
      <c r="QWE244"/>
      <c r="QWF244"/>
      <c r="QWG244"/>
      <c r="QWH244"/>
      <c r="QWI244"/>
      <c r="QWJ244"/>
      <c r="QWK244"/>
      <c r="QWL244"/>
      <c r="QWM244"/>
      <c r="QWN244"/>
      <c r="QWO244"/>
      <c r="QWP244"/>
      <c r="QWQ244"/>
      <c r="QWR244"/>
      <c r="QWS244"/>
      <c r="QWT244"/>
      <c r="QWU244"/>
      <c r="QWV244"/>
      <c r="QWW244"/>
      <c r="QWX244"/>
      <c r="QWY244"/>
      <c r="QWZ244"/>
      <c r="QXA244"/>
      <c r="QXB244"/>
      <c r="QXC244"/>
      <c r="QXD244"/>
      <c r="QXE244"/>
      <c r="QXF244"/>
      <c r="QXG244"/>
      <c r="QXH244"/>
      <c r="QXI244"/>
      <c r="QXJ244"/>
      <c r="QXK244"/>
      <c r="QXL244"/>
      <c r="QXM244"/>
      <c r="QXN244"/>
      <c r="QXO244"/>
      <c r="QXP244"/>
      <c r="QXQ244"/>
      <c r="QXR244"/>
      <c r="QXS244"/>
      <c r="QXT244"/>
      <c r="QXU244"/>
      <c r="QXV244"/>
      <c r="QXW244"/>
      <c r="QXX244"/>
      <c r="QXY244"/>
      <c r="QXZ244"/>
      <c r="QYA244"/>
      <c r="QYB244"/>
      <c r="QYC244"/>
      <c r="QYD244"/>
      <c r="QYE244"/>
      <c r="QYF244"/>
      <c r="QYG244"/>
      <c r="QYH244"/>
      <c r="QYI244"/>
      <c r="QYJ244"/>
      <c r="QYK244"/>
      <c r="QYL244"/>
      <c r="QYM244"/>
      <c r="QYN244"/>
      <c r="QYO244"/>
      <c r="QYP244"/>
      <c r="QYQ244"/>
      <c r="QYR244"/>
      <c r="QYS244"/>
      <c r="QYT244"/>
      <c r="QYU244"/>
      <c r="QYV244"/>
      <c r="QYW244"/>
      <c r="QYX244"/>
      <c r="QYY244"/>
      <c r="QYZ244"/>
      <c r="QZA244"/>
      <c r="QZB244"/>
      <c r="QZC244"/>
      <c r="QZD244"/>
      <c r="QZE244"/>
      <c r="QZF244"/>
      <c r="QZG244"/>
      <c r="QZH244"/>
      <c r="QZI244"/>
      <c r="QZJ244"/>
      <c r="QZK244"/>
      <c r="QZL244"/>
      <c r="QZM244"/>
      <c r="QZN244"/>
      <c r="QZO244"/>
      <c r="QZP244"/>
      <c r="QZQ244"/>
      <c r="QZR244"/>
      <c r="QZS244"/>
      <c r="QZT244"/>
      <c r="QZU244"/>
      <c r="QZV244"/>
      <c r="QZW244"/>
      <c r="QZX244"/>
      <c r="QZY244"/>
      <c r="QZZ244"/>
      <c r="RAA244"/>
      <c r="RAB244"/>
      <c r="RAC244"/>
      <c r="RAD244"/>
      <c r="RAE244"/>
      <c r="RAF244"/>
      <c r="RAG244"/>
      <c r="RAH244"/>
      <c r="RAI244"/>
      <c r="RAJ244"/>
      <c r="RAK244"/>
      <c r="RAL244"/>
      <c r="RAM244"/>
      <c r="RAN244"/>
      <c r="RAO244"/>
      <c r="RAP244"/>
      <c r="RAQ244"/>
      <c r="RAR244"/>
      <c r="RAS244"/>
      <c r="RAT244"/>
      <c r="RAU244"/>
      <c r="RAV244"/>
      <c r="RAW244"/>
      <c r="RAX244"/>
      <c r="RAY244"/>
      <c r="RAZ244"/>
      <c r="RBA244"/>
      <c r="RBB244"/>
      <c r="RBC244"/>
      <c r="RBD244"/>
      <c r="RBE244"/>
      <c r="RBF244"/>
      <c r="RBG244"/>
      <c r="RBH244"/>
      <c r="RBI244"/>
      <c r="RBJ244"/>
      <c r="RBK244"/>
      <c r="RBL244"/>
      <c r="RBM244"/>
      <c r="RBN244"/>
      <c r="RBO244"/>
      <c r="RBP244"/>
      <c r="RBQ244"/>
      <c r="RBR244"/>
      <c r="RBS244"/>
      <c r="RBT244"/>
      <c r="RBU244"/>
      <c r="RBV244"/>
      <c r="RBW244"/>
      <c r="RBX244"/>
      <c r="RBY244"/>
      <c r="RBZ244"/>
      <c r="RCA244"/>
      <c r="RCB244"/>
      <c r="RCC244"/>
      <c r="RCD244"/>
      <c r="RCE244"/>
      <c r="RCF244"/>
      <c r="RCG244"/>
      <c r="RCH244"/>
      <c r="RCI244"/>
      <c r="RCJ244"/>
      <c r="RCK244"/>
      <c r="RCL244"/>
      <c r="RCM244"/>
      <c r="RCN244"/>
      <c r="RCO244"/>
      <c r="RCP244"/>
      <c r="RCQ244"/>
      <c r="RCR244"/>
      <c r="RCS244"/>
      <c r="RCT244"/>
      <c r="RCU244"/>
      <c r="RCV244"/>
      <c r="RCW244"/>
      <c r="RCX244"/>
      <c r="RCY244"/>
      <c r="RCZ244"/>
      <c r="RDA244"/>
      <c r="RDB244"/>
      <c r="RDC244"/>
      <c r="RDD244"/>
      <c r="RDE244"/>
      <c r="RDF244"/>
      <c r="RDG244"/>
      <c r="RDH244"/>
      <c r="RDI244"/>
      <c r="RDJ244"/>
      <c r="RDK244"/>
      <c r="RDL244"/>
      <c r="RDM244"/>
      <c r="RDN244"/>
      <c r="RDO244"/>
      <c r="RDP244"/>
      <c r="RDQ244"/>
      <c r="RDR244"/>
      <c r="RDS244"/>
      <c r="RDT244"/>
      <c r="RDU244"/>
      <c r="RDV244"/>
      <c r="RDW244"/>
      <c r="RDX244"/>
      <c r="RDY244"/>
      <c r="RDZ244"/>
      <c r="REA244"/>
      <c r="REB244"/>
      <c r="REC244"/>
      <c r="RED244"/>
      <c r="REE244"/>
      <c r="REF244"/>
      <c r="REG244"/>
      <c r="REH244"/>
      <c r="REI244"/>
      <c r="REJ244"/>
      <c r="REK244"/>
      <c r="REL244"/>
      <c r="REM244"/>
      <c r="REN244"/>
      <c r="REO244"/>
      <c r="REP244"/>
      <c r="REQ244"/>
      <c r="RER244"/>
      <c r="RES244"/>
      <c r="RET244"/>
      <c r="REU244"/>
      <c r="REV244"/>
      <c r="REW244"/>
      <c r="REX244"/>
      <c r="REY244"/>
      <c r="REZ244"/>
      <c r="RFA244"/>
      <c r="RFB244"/>
      <c r="RFC244"/>
      <c r="RFD244"/>
      <c r="RFE244"/>
      <c r="RFF244"/>
      <c r="RFG244"/>
      <c r="RFH244"/>
      <c r="RFI244"/>
      <c r="RFJ244"/>
      <c r="RFK244"/>
      <c r="RFL244"/>
      <c r="RFM244"/>
      <c r="RFN244"/>
      <c r="RFO244"/>
      <c r="RFP244"/>
      <c r="RFQ244"/>
      <c r="RFR244"/>
      <c r="RFS244"/>
      <c r="RFT244"/>
      <c r="RFU244"/>
      <c r="RFV244"/>
      <c r="RFW244"/>
      <c r="RFX244"/>
      <c r="RFY244"/>
      <c r="RFZ244"/>
      <c r="RGA244"/>
      <c r="RGB244"/>
      <c r="RGC244"/>
      <c r="RGD244"/>
      <c r="RGE244"/>
      <c r="RGF244"/>
      <c r="RGG244"/>
      <c r="RGH244"/>
      <c r="RGI244"/>
      <c r="RGJ244"/>
      <c r="RGK244"/>
      <c r="RGL244"/>
      <c r="RGM244"/>
      <c r="RGN244"/>
      <c r="RGO244"/>
      <c r="RGP244"/>
      <c r="RGQ244"/>
      <c r="RGR244"/>
      <c r="RGS244"/>
      <c r="RGT244"/>
      <c r="RGU244"/>
      <c r="RGV244"/>
      <c r="RGW244"/>
      <c r="RGX244"/>
      <c r="RGY244"/>
      <c r="RGZ244"/>
      <c r="RHA244"/>
      <c r="RHB244"/>
      <c r="RHC244"/>
      <c r="RHD244"/>
      <c r="RHE244"/>
      <c r="RHF244"/>
      <c r="RHG244"/>
      <c r="RHH244"/>
      <c r="RHI244"/>
      <c r="RHJ244"/>
      <c r="RHK244"/>
      <c r="RHL244"/>
      <c r="RHM244"/>
      <c r="RHN244"/>
      <c r="RHO244"/>
      <c r="RHP244"/>
      <c r="RHQ244"/>
      <c r="RHR244"/>
      <c r="RHS244"/>
      <c r="RHT244"/>
      <c r="RHU244"/>
      <c r="RHV244"/>
      <c r="RHW244"/>
      <c r="RHX244"/>
      <c r="RHY244"/>
      <c r="RHZ244"/>
      <c r="RIA244"/>
      <c r="RIB244"/>
      <c r="RIC244"/>
      <c r="RID244"/>
      <c r="RIE244"/>
      <c r="RIF244"/>
      <c r="RIG244"/>
      <c r="RIH244"/>
      <c r="RII244"/>
      <c r="RIJ244"/>
      <c r="RIK244"/>
      <c r="RIL244"/>
      <c r="RIM244"/>
      <c r="RIN244"/>
      <c r="RIO244"/>
      <c r="RIP244"/>
      <c r="RIQ244"/>
      <c r="RIR244"/>
      <c r="RIS244"/>
      <c r="RIT244"/>
      <c r="RIU244"/>
      <c r="RIV244"/>
      <c r="RIW244"/>
      <c r="RIX244"/>
      <c r="RIY244"/>
      <c r="RIZ244"/>
      <c r="RJA244"/>
      <c r="RJB244"/>
      <c r="RJC244"/>
      <c r="RJD244"/>
      <c r="RJE244"/>
      <c r="RJF244"/>
      <c r="RJG244"/>
      <c r="RJH244"/>
      <c r="RJI244"/>
      <c r="RJJ244"/>
      <c r="RJK244"/>
      <c r="RJL244"/>
      <c r="RJM244"/>
      <c r="RJN244"/>
      <c r="RJO244"/>
      <c r="RJP244"/>
      <c r="RJQ244"/>
      <c r="RJR244"/>
      <c r="RJS244"/>
      <c r="RJT244"/>
      <c r="RJU244"/>
      <c r="RJV244"/>
      <c r="RJW244"/>
      <c r="RJX244"/>
      <c r="RJY244"/>
      <c r="RJZ244"/>
      <c r="RKA244"/>
      <c r="RKB244"/>
      <c r="RKC244"/>
      <c r="RKD244"/>
      <c r="RKE244"/>
      <c r="RKF244"/>
      <c r="RKG244"/>
      <c r="RKH244"/>
      <c r="RKI244"/>
      <c r="RKJ244"/>
      <c r="RKK244"/>
      <c r="RKL244"/>
      <c r="RKM244"/>
      <c r="RKN244"/>
      <c r="RKO244"/>
      <c r="RKP244"/>
      <c r="RKQ244"/>
      <c r="RKR244"/>
      <c r="RKS244"/>
      <c r="RKT244"/>
      <c r="RKU244"/>
      <c r="RKV244"/>
      <c r="RKW244"/>
      <c r="RKX244"/>
      <c r="RKY244"/>
      <c r="RKZ244"/>
      <c r="RLA244"/>
      <c r="RLB244"/>
      <c r="RLC244"/>
      <c r="RLD244"/>
      <c r="RLE244"/>
      <c r="RLF244"/>
      <c r="RLG244"/>
      <c r="RLH244"/>
      <c r="RLI244"/>
      <c r="RLJ244"/>
      <c r="RLK244"/>
      <c r="RLL244"/>
      <c r="RLM244"/>
      <c r="RLN244"/>
      <c r="RLO244"/>
      <c r="RLP244"/>
      <c r="RLQ244"/>
      <c r="RLR244"/>
      <c r="RLS244"/>
      <c r="RLT244"/>
      <c r="RLU244"/>
      <c r="RLV244"/>
      <c r="RLW244"/>
      <c r="RLX244"/>
      <c r="RLY244"/>
      <c r="RLZ244"/>
      <c r="RMA244"/>
      <c r="RMB244"/>
      <c r="RMC244"/>
      <c r="RMD244"/>
      <c r="RME244"/>
      <c r="RMF244"/>
      <c r="RMG244"/>
      <c r="RMH244"/>
      <c r="RMI244"/>
      <c r="RMJ244"/>
      <c r="RMK244"/>
      <c r="RML244"/>
      <c r="RMM244"/>
      <c r="RMN244"/>
      <c r="RMO244"/>
      <c r="RMP244"/>
      <c r="RMQ244"/>
      <c r="RMR244"/>
      <c r="RMS244"/>
      <c r="RMT244"/>
      <c r="RMU244"/>
      <c r="RMV244"/>
      <c r="RMW244"/>
      <c r="RMX244"/>
      <c r="RMY244"/>
      <c r="RMZ244"/>
      <c r="RNA244"/>
      <c r="RNB244"/>
      <c r="RNC244"/>
      <c r="RND244"/>
      <c r="RNE244"/>
      <c r="RNF244"/>
      <c r="RNG244"/>
      <c r="RNH244"/>
      <c r="RNI244"/>
      <c r="RNJ244"/>
      <c r="RNK244"/>
      <c r="RNL244"/>
      <c r="RNM244"/>
      <c r="RNN244"/>
      <c r="RNO244"/>
      <c r="RNP244"/>
      <c r="RNQ244"/>
      <c r="RNR244"/>
      <c r="RNS244"/>
      <c r="RNT244"/>
      <c r="RNU244"/>
      <c r="RNV244"/>
      <c r="RNW244"/>
      <c r="RNX244"/>
      <c r="RNY244"/>
      <c r="RNZ244"/>
      <c r="ROA244"/>
      <c r="ROB244"/>
      <c r="ROC244"/>
      <c r="ROD244"/>
      <c r="ROE244"/>
      <c r="ROF244"/>
      <c r="ROG244"/>
      <c r="ROH244"/>
      <c r="ROI244"/>
      <c r="ROJ244"/>
      <c r="ROK244"/>
      <c r="ROL244"/>
      <c r="ROM244"/>
      <c r="RON244"/>
      <c r="ROO244"/>
      <c r="ROP244"/>
      <c r="ROQ244"/>
      <c r="ROR244"/>
      <c r="ROS244"/>
      <c r="ROT244"/>
      <c r="ROU244"/>
      <c r="ROV244"/>
      <c r="ROW244"/>
      <c r="ROX244"/>
      <c r="ROY244"/>
      <c r="ROZ244"/>
      <c r="RPA244"/>
      <c r="RPB244"/>
      <c r="RPC244"/>
      <c r="RPD244"/>
      <c r="RPE244"/>
      <c r="RPF244"/>
      <c r="RPG244"/>
      <c r="RPH244"/>
      <c r="RPI244"/>
      <c r="RPJ244"/>
      <c r="RPK244"/>
      <c r="RPL244"/>
      <c r="RPM244"/>
      <c r="RPN244"/>
      <c r="RPO244"/>
      <c r="RPP244"/>
      <c r="RPQ244"/>
      <c r="RPR244"/>
      <c r="RPS244"/>
      <c r="RPT244"/>
      <c r="RPU244"/>
      <c r="RPV244"/>
      <c r="RPW244"/>
      <c r="RPX244"/>
      <c r="RPY244"/>
      <c r="RPZ244"/>
      <c r="RQA244"/>
      <c r="RQB244"/>
      <c r="RQC244"/>
      <c r="RQD244"/>
      <c r="RQE244"/>
      <c r="RQF244"/>
      <c r="RQG244"/>
      <c r="RQH244"/>
      <c r="RQI244"/>
      <c r="RQJ244"/>
      <c r="RQK244"/>
      <c r="RQL244"/>
      <c r="RQM244"/>
      <c r="RQN244"/>
      <c r="RQO244"/>
      <c r="RQP244"/>
      <c r="RQQ244"/>
      <c r="RQR244"/>
      <c r="RQS244"/>
      <c r="RQT244"/>
      <c r="RQU244"/>
      <c r="RQV244"/>
      <c r="RQW244"/>
      <c r="RQX244"/>
      <c r="RQY244"/>
      <c r="RQZ244"/>
      <c r="RRA244"/>
      <c r="RRB244"/>
      <c r="RRC244"/>
      <c r="RRD244"/>
      <c r="RRE244"/>
      <c r="RRF244"/>
      <c r="RRG244"/>
      <c r="RRH244"/>
      <c r="RRI244"/>
      <c r="RRJ244"/>
      <c r="RRK244"/>
      <c r="RRL244"/>
      <c r="RRM244"/>
      <c r="RRN244"/>
      <c r="RRO244"/>
      <c r="RRP244"/>
      <c r="RRQ244"/>
      <c r="RRR244"/>
      <c r="RRS244"/>
      <c r="RRT244"/>
      <c r="RRU244"/>
      <c r="RRV244"/>
      <c r="RRW244"/>
      <c r="RRX244"/>
      <c r="RRY244"/>
      <c r="RRZ244"/>
      <c r="RSA244"/>
      <c r="RSB244"/>
      <c r="RSC244"/>
      <c r="RSD244"/>
      <c r="RSE244"/>
      <c r="RSF244"/>
      <c r="RSG244"/>
      <c r="RSH244"/>
      <c r="RSI244"/>
      <c r="RSJ244"/>
      <c r="RSK244"/>
      <c r="RSL244"/>
      <c r="RSM244"/>
      <c r="RSN244"/>
      <c r="RSO244"/>
      <c r="RSP244"/>
      <c r="RSQ244"/>
      <c r="RSR244"/>
      <c r="RSS244"/>
      <c r="RST244"/>
      <c r="RSU244"/>
      <c r="RSV244"/>
      <c r="RSW244"/>
      <c r="RSX244"/>
      <c r="RSY244"/>
      <c r="RSZ244"/>
      <c r="RTA244"/>
      <c r="RTB244"/>
      <c r="RTC244"/>
      <c r="RTD244"/>
      <c r="RTE244"/>
      <c r="RTF244"/>
      <c r="RTG244"/>
      <c r="RTH244"/>
      <c r="RTI244"/>
      <c r="RTJ244"/>
      <c r="RTK244"/>
      <c r="RTL244"/>
      <c r="RTM244"/>
      <c r="RTN244"/>
      <c r="RTO244"/>
      <c r="RTP244"/>
      <c r="RTQ244"/>
      <c r="RTR244"/>
      <c r="RTS244"/>
      <c r="RTT244"/>
      <c r="RTU244"/>
      <c r="RTV244"/>
      <c r="RTW244"/>
      <c r="RTX244"/>
      <c r="RTY244"/>
      <c r="RTZ244"/>
      <c r="RUA244"/>
      <c r="RUB244"/>
      <c r="RUC244"/>
      <c r="RUD244"/>
      <c r="RUE244"/>
      <c r="RUF244"/>
      <c r="RUG244"/>
      <c r="RUH244"/>
      <c r="RUI244"/>
      <c r="RUJ244"/>
      <c r="RUK244"/>
      <c r="RUL244"/>
      <c r="RUM244"/>
      <c r="RUN244"/>
      <c r="RUO244"/>
      <c r="RUP244"/>
      <c r="RUQ244"/>
      <c r="RUR244"/>
      <c r="RUS244"/>
      <c r="RUT244"/>
      <c r="RUU244"/>
      <c r="RUV244"/>
      <c r="RUW244"/>
      <c r="RUX244"/>
      <c r="RUY244"/>
      <c r="RUZ244"/>
      <c r="RVA244"/>
      <c r="RVB244"/>
      <c r="RVC244"/>
      <c r="RVD244"/>
      <c r="RVE244"/>
      <c r="RVF244"/>
      <c r="RVG244"/>
      <c r="RVH244"/>
      <c r="RVI244"/>
      <c r="RVJ244"/>
      <c r="RVK244"/>
      <c r="RVL244"/>
      <c r="RVM244"/>
      <c r="RVN244"/>
      <c r="RVO244"/>
      <c r="RVP244"/>
      <c r="RVQ244"/>
      <c r="RVR244"/>
      <c r="RVS244"/>
      <c r="RVT244"/>
      <c r="RVU244"/>
      <c r="RVV244"/>
      <c r="RVW244"/>
      <c r="RVX244"/>
      <c r="RVY244"/>
      <c r="RVZ244"/>
      <c r="RWA244"/>
      <c r="RWB244"/>
      <c r="RWC244"/>
      <c r="RWD244"/>
      <c r="RWE244"/>
      <c r="RWF244"/>
      <c r="RWG244"/>
      <c r="RWH244"/>
      <c r="RWI244"/>
      <c r="RWJ244"/>
      <c r="RWK244"/>
      <c r="RWL244"/>
      <c r="RWM244"/>
      <c r="RWN244"/>
      <c r="RWO244"/>
      <c r="RWP244"/>
      <c r="RWQ244"/>
      <c r="RWR244"/>
      <c r="RWS244"/>
      <c r="RWT244"/>
      <c r="RWU244"/>
      <c r="RWV244"/>
      <c r="RWW244"/>
      <c r="RWX244"/>
      <c r="RWY244"/>
      <c r="RWZ244"/>
      <c r="RXA244"/>
      <c r="RXB244"/>
      <c r="RXC244"/>
      <c r="RXD244"/>
      <c r="RXE244"/>
      <c r="RXF244"/>
      <c r="RXG244"/>
      <c r="RXH244"/>
      <c r="RXI244"/>
      <c r="RXJ244"/>
      <c r="RXK244"/>
      <c r="RXL244"/>
      <c r="RXM244"/>
      <c r="RXN244"/>
      <c r="RXO244"/>
      <c r="RXP244"/>
      <c r="RXQ244"/>
      <c r="RXR244"/>
      <c r="RXS244"/>
      <c r="RXT244"/>
      <c r="RXU244"/>
      <c r="RXV244"/>
      <c r="RXW244"/>
      <c r="RXX244"/>
      <c r="RXY244"/>
      <c r="RXZ244"/>
      <c r="RYA244"/>
      <c r="RYB244"/>
      <c r="RYC244"/>
      <c r="RYD244"/>
      <c r="RYE244"/>
      <c r="RYF244"/>
      <c r="RYG244"/>
      <c r="RYH244"/>
      <c r="RYI244"/>
      <c r="RYJ244"/>
      <c r="RYK244"/>
      <c r="RYL244"/>
      <c r="RYM244"/>
      <c r="RYN244"/>
      <c r="RYO244"/>
      <c r="RYP244"/>
      <c r="RYQ244"/>
      <c r="RYR244"/>
      <c r="RYS244"/>
      <c r="RYT244"/>
      <c r="RYU244"/>
      <c r="RYV244"/>
      <c r="RYW244"/>
      <c r="RYX244"/>
      <c r="RYY244"/>
      <c r="RYZ244"/>
      <c r="RZA244"/>
      <c r="RZB244"/>
      <c r="RZC244"/>
      <c r="RZD244"/>
      <c r="RZE244"/>
      <c r="RZF244"/>
      <c r="RZG244"/>
      <c r="RZH244"/>
      <c r="RZI244"/>
      <c r="RZJ244"/>
      <c r="RZK244"/>
      <c r="RZL244"/>
      <c r="RZM244"/>
      <c r="RZN244"/>
      <c r="RZO244"/>
      <c r="RZP244"/>
      <c r="RZQ244"/>
      <c r="RZR244"/>
      <c r="RZS244"/>
      <c r="RZT244"/>
      <c r="RZU244"/>
      <c r="RZV244"/>
      <c r="RZW244"/>
      <c r="RZX244"/>
      <c r="RZY244"/>
      <c r="RZZ244"/>
      <c r="SAA244"/>
      <c r="SAB244"/>
      <c r="SAC244"/>
      <c r="SAD244"/>
      <c r="SAE244"/>
      <c r="SAF244"/>
      <c r="SAG244"/>
      <c r="SAH244"/>
      <c r="SAI244"/>
      <c r="SAJ244"/>
      <c r="SAK244"/>
      <c r="SAL244"/>
      <c r="SAM244"/>
      <c r="SAN244"/>
      <c r="SAO244"/>
      <c r="SAP244"/>
      <c r="SAQ244"/>
      <c r="SAR244"/>
      <c r="SAS244"/>
      <c r="SAT244"/>
      <c r="SAU244"/>
      <c r="SAV244"/>
      <c r="SAW244"/>
      <c r="SAX244"/>
      <c r="SAY244"/>
      <c r="SAZ244"/>
      <c r="SBA244"/>
      <c r="SBB244"/>
      <c r="SBC244"/>
      <c r="SBD244"/>
      <c r="SBE244"/>
      <c r="SBF244"/>
      <c r="SBG244"/>
      <c r="SBH244"/>
      <c r="SBI244"/>
      <c r="SBJ244"/>
      <c r="SBK244"/>
      <c r="SBL244"/>
      <c r="SBM244"/>
      <c r="SBN244"/>
      <c r="SBO244"/>
      <c r="SBP244"/>
      <c r="SBQ244"/>
      <c r="SBR244"/>
      <c r="SBS244"/>
      <c r="SBT244"/>
      <c r="SBU244"/>
      <c r="SBV244"/>
      <c r="SBW244"/>
      <c r="SBX244"/>
      <c r="SBY244"/>
      <c r="SBZ244"/>
      <c r="SCA244"/>
      <c r="SCB244"/>
      <c r="SCC244"/>
      <c r="SCD244"/>
      <c r="SCE244"/>
      <c r="SCF244"/>
      <c r="SCG244"/>
      <c r="SCH244"/>
      <c r="SCI244"/>
      <c r="SCJ244"/>
      <c r="SCK244"/>
      <c r="SCL244"/>
      <c r="SCM244"/>
      <c r="SCN244"/>
      <c r="SCO244"/>
      <c r="SCP244"/>
      <c r="SCQ244"/>
      <c r="SCR244"/>
      <c r="SCS244"/>
      <c r="SCT244"/>
      <c r="SCU244"/>
      <c r="SCV244"/>
      <c r="SCW244"/>
      <c r="SCX244"/>
      <c r="SCY244"/>
      <c r="SCZ244"/>
      <c r="SDA244"/>
      <c r="SDB244"/>
      <c r="SDC244"/>
      <c r="SDD244"/>
      <c r="SDE244"/>
      <c r="SDF244"/>
      <c r="SDG244"/>
      <c r="SDH244"/>
      <c r="SDI244"/>
      <c r="SDJ244"/>
      <c r="SDK244"/>
      <c r="SDL244"/>
      <c r="SDM244"/>
      <c r="SDN244"/>
      <c r="SDO244"/>
      <c r="SDP244"/>
      <c r="SDQ244"/>
      <c r="SDR244"/>
      <c r="SDS244"/>
      <c r="SDT244"/>
      <c r="SDU244"/>
      <c r="SDV244"/>
      <c r="SDW244"/>
      <c r="SDX244"/>
      <c r="SDY244"/>
      <c r="SDZ244"/>
      <c r="SEA244"/>
      <c r="SEB244"/>
      <c r="SEC244"/>
      <c r="SED244"/>
      <c r="SEE244"/>
      <c r="SEF244"/>
      <c r="SEG244"/>
      <c r="SEH244"/>
      <c r="SEI244"/>
      <c r="SEJ244"/>
      <c r="SEK244"/>
      <c r="SEL244"/>
      <c r="SEM244"/>
      <c r="SEN244"/>
      <c r="SEO244"/>
      <c r="SEP244"/>
      <c r="SEQ244"/>
      <c r="SER244"/>
      <c r="SES244"/>
      <c r="SET244"/>
      <c r="SEU244"/>
      <c r="SEV244"/>
      <c r="SEW244"/>
      <c r="SEX244"/>
      <c r="SEY244"/>
      <c r="SEZ244"/>
      <c r="SFA244"/>
      <c r="SFB244"/>
      <c r="SFC244"/>
      <c r="SFD244"/>
      <c r="SFE244"/>
      <c r="SFF244"/>
      <c r="SFG244"/>
      <c r="SFH244"/>
      <c r="SFI244"/>
      <c r="SFJ244"/>
      <c r="SFK244"/>
      <c r="SFL244"/>
      <c r="SFM244"/>
      <c r="SFN244"/>
      <c r="SFO244"/>
      <c r="SFP244"/>
      <c r="SFQ244"/>
      <c r="SFR244"/>
      <c r="SFS244"/>
      <c r="SFT244"/>
      <c r="SFU244"/>
      <c r="SFV244"/>
      <c r="SFW244"/>
      <c r="SFX244"/>
      <c r="SFY244"/>
      <c r="SFZ244"/>
      <c r="SGA244"/>
      <c r="SGB244"/>
      <c r="SGC244"/>
      <c r="SGD244"/>
      <c r="SGE244"/>
      <c r="SGF244"/>
      <c r="SGG244"/>
      <c r="SGH244"/>
      <c r="SGI244"/>
      <c r="SGJ244"/>
      <c r="SGK244"/>
      <c r="SGL244"/>
      <c r="SGM244"/>
      <c r="SGN244"/>
      <c r="SGO244"/>
      <c r="SGP244"/>
      <c r="SGQ244"/>
      <c r="SGR244"/>
      <c r="SGS244"/>
      <c r="SGT244"/>
      <c r="SGU244"/>
      <c r="SGV244"/>
      <c r="SGW244"/>
      <c r="SGX244"/>
      <c r="SGY244"/>
      <c r="SGZ244"/>
      <c r="SHA244"/>
      <c r="SHB244"/>
      <c r="SHC244"/>
      <c r="SHD244"/>
      <c r="SHE244"/>
      <c r="SHF244"/>
      <c r="SHG244"/>
      <c r="SHH244"/>
      <c r="SHI244"/>
      <c r="SHJ244"/>
      <c r="SHK244"/>
      <c r="SHL244"/>
      <c r="SHM244"/>
      <c r="SHN244"/>
      <c r="SHO244"/>
      <c r="SHP244"/>
      <c r="SHQ244"/>
      <c r="SHR244"/>
      <c r="SHS244"/>
      <c r="SHT244"/>
      <c r="SHU244"/>
      <c r="SHV244"/>
      <c r="SHW244"/>
      <c r="SHX244"/>
      <c r="SHY244"/>
      <c r="SHZ244"/>
      <c r="SIA244"/>
      <c r="SIB244"/>
      <c r="SIC244"/>
      <c r="SID244"/>
      <c r="SIE244"/>
      <c r="SIF244"/>
      <c r="SIG244"/>
      <c r="SIH244"/>
      <c r="SII244"/>
      <c r="SIJ244"/>
      <c r="SIK244"/>
      <c r="SIL244"/>
      <c r="SIM244"/>
      <c r="SIN244"/>
      <c r="SIO244"/>
      <c r="SIP244"/>
      <c r="SIQ244"/>
      <c r="SIR244"/>
      <c r="SIS244"/>
      <c r="SIT244"/>
      <c r="SIU244"/>
      <c r="SIV244"/>
      <c r="SIW244"/>
      <c r="SIX244"/>
      <c r="SIY244"/>
      <c r="SIZ244"/>
      <c r="SJA244"/>
      <c r="SJB244"/>
      <c r="SJC244"/>
      <c r="SJD244"/>
      <c r="SJE244"/>
      <c r="SJF244"/>
      <c r="SJG244"/>
      <c r="SJH244"/>
      <c r="SJI244"/>
      <c r="SJJ244"/>
      <c r="SJK244"/>
      <c r="SJL244"/>
      <c r="SJM244"/>
      <c r="SJN244"/>
      <c r="SJO244"/>
      <c r="SJP244"/>
      <c r="SJQ244"/>
      <c r="SJR244"/>
      <c r="SJS244"/>
      <c r="SJT244"/>
      <c r="SJU244"/>
      <c r="SJV244"/>
      <c r="SJW244"/>
      <c r="SJX244"/>
      <c r="SJY244"/>
      <c r="SJZ244"/>
      <c r="SKA244"/>
      <c r="SKB244"/>
      <c r="SKC244"/>
      <c r="SKD244"/>
      <c r="SKE244"/>
      <c r="SKF244"/>
      <c r="SKG244"/>
      <c r="SKH244"/>
      <c r="SKI244"/>
      <c r="SKJ244"/>
      <c r="SKK244"/>
      <c r="SKL244"/>
      <c r="SKM244"/>
      <c r="SKN244"/>
      <c r="SKO244"/>
      <c r="SKP244"/>
      <c r="SKQ244"/>
      <c r="SKR244"/>
      <c r="SKS244"/>
      <c r="SKT244"/>
      <c r="SKU244"/>
      <c r="SKV244"/>
      <c r="SKW244"/>
      <c r="SKX244"/>
      <c r="SKY244"/>
      <c r="SKZ244"/>
      <c r="SLA244"/>
      <c r="SLB244"/>
      <c r="SLC244"/>
      <c r="SLD244"/>
      <c r="SLE244"/>
      <c r="SLF244"/>
      <c r="SLG244"/>
      <c r="SLH244"/>
      <c r="SLI244"/>
      <c r="SLJ244"/>
      <c r="SLK244"/>
      <c r="SLL244"/>
      <c r="SLM244"/>
      <c r="SLN244"/>
      <c r="SLO244"/>
      <c r="SLP244"/>
      <c r="SLQ244"/>
      <c r="SLR244"/>
      <c r="SLS244"/>
      <c r="SLT244"/>
      <c r="SLU244"/>
      <c r="SLV244"/>
      <c r="SLW244"/>
      <c r="SLX244"/>
      <c r="SLY244"/>
      <c r="SLZ244"/>
      <c r="SMA244"/>
      <c r="SMB244"/>
      <c r="SMC244"/>
      <c r="SMD244"/>
      <c r="SME244"/>
      <c r="SMF244"/>
      <c r="SMG244"/>
      <c r="SMH244"/>
      <c r="SMI244"/>
      <c r="SMJ244"/>
      <c r="SMK244"/>
      <c r="SML244"/>
      <c r="SMM244"/>
      <c r="SMN244"/>
      <c r="SMO244"/>
      <c r="SMP244"/>
      <c r="SMQ244"/>
      <c r="SMR244"/>
      <c r="SMS244"/>
      <c r="SMT244"/>
      <c r="SMU244"/>
      <c r="SMV244"/>
      <c r="SMW244"/>
      <c r="SMX244"/>
      <c r="SMY244"/>
      <c r="SMZ244"/>
      <c r="SNA244"/>
      <c r="SNB244"/>
      <c r="SNC244"/>
      <c r="SND244"/>
      <c r="SNE244"/>
      <c r="SNF244"/>
      <c r="SNG244"/>
      <c r="SNH244"/>
      <c r="SNI244"/>
      <c r="SNJ244"/>
      <c r="SNK244"/>
      <c r="SNL244"/>
      <c r="SNM244"/>
      <c r="SNN244"/>
      <c r="SNO244"/>
      <c r="SNP244"/>
      <c r="SNQ244"/>
      <c r="SNR244"/>
      <c r="SNS244"/>
      <c r="SNT244"/>
      <c r="SNU244"/>
      <c r="SNV244"/>
      <c r="SNW244"/>
      <c r="SNX244"/>
      <c r="SNY244"/>
      <c r="SNZ244"/>
      <c r="SOA244"/>
      <c r="SOB244"/>
      <c r="SOC244"/>
      <c r="SOD244"/>
      <c r="SOE244"/>
      <c r="SOF244"/>
      <c r="SOG244"/>
      <c r="SOH244"/>
      <c r="SOI244"/>
      <c r="SOJ244"/>
      <c r="SOK244"/>
      <c r="SOL244"/>
      <c r="SOM244"/>
      <c r="SON244"/>
      <c r="SOO244"/>
      <c r="SOP244"/>
      <c r="SOQ244"/>
      <c r="SOR244"/>
      <c r="SOS244"/>
      <c r="SOT244"/>
      <c r="SOU244"/>
      <c r="SOV244"/>
      <c r="SOW244"/>
      <c r="SOX244"/>
      <c r="SOY244"/>
      <c r="SOZ244"/>
      <c r="SPA244"/>
      <c r="SPB244"/>
      <c r="SPC244"/>
      <c r="SPD244"/>
      <c r="SPE244"/>
      <c r="SPF244"/>
      <c r="SPG244"/>
      <c r="SPH244"/>
      <c r="SPI244"/>
      <c r="SPJ244"/>
      <c r="SPK244"/>
      <c r="SPL244"/>
      <c r="SPM244"/>
      <c r="SPN244"/>
      <c r="SPO244"/>
      <c r="SPP244"/>
      <c r="SPQ244"/>
      <c r="SPR244"/>
      <c r="SPS244"/>
      <c r="SPT244"/>
      <c r="SPU244"/>
      <c r="SPV244"/>
      <c r="SPW244"/>
      <c r="SPX244"/>
      <c r="SPY244"/>
      <c r="SPZ244"/>
      <c r="SQA244"/>
      <c r="SQB244"/>
      <c r="SQC244"/>
      <c r="SQD244"/>
      <c r="SQE244"/>
      <c r="SQF244"/>
      <c r="SQG244"/>
      <c r="SQH244"/>
      <c r="SQI244"/>
      <c r="SQJ244"/>
      <c r="SQK244"/>
      <c r="SQL244"/>
      <c r="SQM244"/>
      <c r="SQN244"/>
      <c r="SQO244"/>
      <c r="SQP244"/>
      <c r="SQQ244"/>
      <c r="SQR244"/>
      <c r="SQS244"/>
      <c r="SQT244"/>
      <c r="SQU244"/>
      <c r="SQV244"/>
      <c r="SQW244"/>
      <c r="SQX244"/>
      <c r="SQY244"/>
      <c r="SQZ244"/>
      <c r="SRA244"/>
      <c r="SRB244"/>
      <c r="SRC244"/>
      <c r="SRD244"/>
      <c r="SRE244"/>
      <c r="SRF244"/>
      <c r="SRG244"/>
      <c r="SRH244"/>
      <c r="SRI244"/>
      <c r="SRJ244"/>
      <c r="SRK244"/>
      <c r="SRL244"/>
      <c r="SRM244"/>
      <c r="SRN244"/>
      <c r="SRO244"/>
      <c r="SRP244"/>
      <c r="SRQ244"/>
      <c r="SRR244"/>
      <c r="SRS244"/>
      <c r="SRT244"/>
      <c r="SRU244"/>
      <c r="SRV244"/>
      <c r="SRW244"/>
      <c r="SRX244"/>
      <c r="SRY244"/>
      <c r="SRZ244"/>
      <c r="SSA244"/>
      <c r="SSB244"/>
      <c r="SSC244"/>
      <c r="SSD244"/>
      <c r="SSE244"/>
      <c r="SSF244"/>
      <c r="SSG244"/>
      <c r="SSH244"/>
      <c r="SSI244"/>
      <c r="SSJ244"/>
      <c r="SSK244"/>
      <c r="SSL244"/>
      <c r="SSM244"/>
      <c r="SSN244"/>
      <c r="SSO244"/>
      <c r="SSP244"/>
      <c r="SSQ244"/>
      <c r="SSR244"/>
      <c r="SSS244"/>
      <c r="SST244"/>
      <c r="SSU244"/>
      <c r="SSV244"/>
      <c r="SSW244"/>
      <c r="SSX244"/>
      <c r="SSY244"/>
      <c r="SSZ244"/>
      <c r="STA244"/>
      <c r="STB244"/>
      <c r="STC244"/>
      <c r="STD244"/>
      <c r="STE244"/>
      <c r="STF244"/>
      <c r="STG244"/>
      <c r="STH244"/>
      <c r="STI244"/>
      <c r="STJ244"/>
      <c r="STK244"/>
      <c r="STL244"/>
      <c r="STM244"/>
      <c r="STN244"/>
      <c r="STO244"/>
      <c r="STP244"/>
      <c r="STQ244"/>
      <c r="STR244"/>
      <c r="STS244"/>
      <c r="STT244"/>
      <c r="STU244"/>
      <c r="STV244"/>
      <c r="STW244"/>
      <c r="STX244"/>
      <c r="STY244"/>
      <c r="STZ244"/>
      <c r="SUA244"/>
      <c r="SUB244"/>
      <c r="SUC244"/>
      <c r="SUD244"/>
      <c r="SUE244"/>
      <c r="SUF244"/>
      <c r="SUG244"/>
      <c r="SUH244"/>
      <c r="SUI244"/>
      <c r="SUJ244"/>
      <c r="SUK244"/>
      <c r="SUL244"/>
      <c r="SUM244"/>
      <c r="SUN244"/>
      <c r="SUO244"/>
      <c r="SUP244"/>
      <c r="SUQ244"/>
      <c r="SUR244"/>
      <c r="SUS244"/>
      <c r="SUT244"/>
      <c r="SUU244"/>
      <c r="SUV244"/>
      <c r="SUW244"/>
      <c r="SUX244"/>
      <c r="SUY244"/>
      <c r="SUZ244"/>
      <c r="SVA244"/>
      <c r="SVB244"/>
      <c r="SVC244"/>
      <c r="SVD244"/>
      <c r="SVE244"/>
      <c r="SVF244"/>
      <c r="SVG244"/>
      <c r="SVH244"/>
      <c r="SVI244"/>
      <c r="SVJ244"/>
      <c r="SVK244"/>
      <c r="SVL244"/>
      <c r="SVM244"/>
      <c r="SVN244"/>
      <c r="SVO244"/>
      <c r="SVP244"/>
      <c r="SVQ244"/>
      <c r="SVR244"/>
      <c r="SVS244"/>
      <c r="SVT244"/>
      <c r="SVU244"/>
      <c r="SVV244"/>
      <c r="SVW244"/>
      <c r="SVX244"/>
      <c r="SVY244"/>
      <c r="SVZ244"/>
      <c r="SWA244"/>
      <c r="SWB244"/>
      <c r="SWC244"/>
      <c r="SWD244"/>
      <c r="SWE244"/>
      <c r="SWF244"/>
      <c r="SWG244"/>
      <c r="SWH244"/>
      <c r="SWI244"/>
      <c r="SWJ244"/>
      <c r="SWK244"/>
      <c r="SWL244"/>
      <c r="SWM244"/>
      <c r="SWN244"/>
      <c r="SWO244"/>
      <c r="SWP244"/>
      <c r="SWQ244"/>
      <c r="SWR244"/>
      <c r="SWS244"/>
      <c r="SWT244"/>
      <c r="SWU244"/>
      <c r="SWV244"/>
      <c r="SWW244"/>
      <c r="SWX244"/>
      <c r="SWY244"/>
      <c r="SWZ244"/>
      <c r="SXA244"/>
      <c r="SXB244"/>
      <c r="SXC244"/>
      <c r="SXD244"/>
      <c r="SXE244"/>
      <c r="SXF244"/>
      <c r="SXG244"/>
      <c r="SXH244"/>
      <c r="SXI244"/>
      <c r="SXJ244"/>
      <c r="SXK244"/>
      <c r="SXL244"/>
      <c r="SXM244"/>
      <c r="SXN244"/>
      <c r="SXO244"/>
      <c r="SXP244"/>
      <c r="SXQ244"/>
      <c r="SXR244"/>
      <c r="SXS244"/>
      <c r="SXT244"/>
      <c r="SXU244"/>
      <c r="SXV244"/>
      <c r="SXW244"/>
      <c r="SXX244"/>
      <c r="SXY244"/>
      <c r="SXZ244"/>
      <c r="SYA244"/>
      <c r="SYB244"/>
      <c r="SYC244"/>
      <c r="SYD244"/>
      <c r="SYE244"/>
      <c r="SYF244"/>
      <c r="SYG244"/>
      <c r="SYH244"/>
      <c r="SYI244"/>
      <c r="SYJ244"/>
      <c r="SYK244"/>
      <c r="SYL244"/>
      <c r="SYM244"/>
      <c r="SYN244"/>
      <c r="SYO244"/>
      <c r="SYP244"/>
      <c r="SYQ244"/>
      <c r="SYR244"/>
      <c r="SYS244"/>
      <c r="SYT244"/>
      <c r="SYU244"/>
      <c r="SYV244"/>
      <c r="SYW244"/>
      <c r="SYX244"/>
      <c r="SYY244"/>
      <c r="SYZ244"/>
      <c r="SZA244"/>
      <c r="SZB244"/>
      <c r="SZC244"/>
      <c r="SZD244"/>
      <c r="SZE244"/>
      <c r="SZF244"/>
      <c r="SZG244"/>
      <c r="SZH244"/>
      <c r="SZI244"/>
      <c r="SZJ244"/>
      <c r="SZK244"/>
      <c r="SZL244"/>
      <c r="SZM244"/>
      <c r="SZN244"/>
      <c r="SZO244"/>
      <c r="SZP244"/>
      <c r="SZQ244"/>
      <c r="SZR244"/>
      <c r="SZS244"/>
      <c r="SZT244"/>
      <c r="SZU244"/>
      <c r="SZV244"/>
      <c r="SZW244"/>
      <c r="SZX244"/>
      <c r="SZY244"/>
      <c r="SZZ244"/>
      <c r="TAA244"/>
      <c r="TAB244"/>
      <c r="TAC244"/>
      <c r="TAD244"/>
      <c r="TAE244"/>
      <c r="TAF244"/>
      <c r="TAG244"/>
      <c r="TAH244"/>
      <c r="TAI244"/>
      <c r="TAJ244"/>
      <c r="TAK244"/>
      <c r="TAL244"/>
      <c r="TAM244"/>
      <c r="TAN244"/>
      <c r="TAO244"/>
      <c r="TAP244"/>
      <c r="TAQ244"/>
      <c r="TAR244"/>
      <c r="TAS244"/>
      <c r="TAT244"/>
      <c r="TAU244"/>
      <c r="TAV244"/>
      <c r="TAW244"/>
      <c r="TAX244"/>
      <c r="TAY244"/>
      <c r="TAZ244"/>
      <c r="TBA244"/>
      <c r="TBB244"/>
      <c r="TBC244"/>
      <c r="TBD244"/>
      <c r="TBE244"/>
      <c r="TBF244"/>
      <c r="TBG244"/>
      <c r="TBH244"/>
      <c r="TBI244"/>
      <c r="TBJ244"/>
      <c r="TBK244"/>
      <c r="TBL244"/>
      <c r="TBM244"/>
      <c r="TBN244"/>
      <c r="TBO244"/>
      <c r="TBP244"/>
      <c r="TBQ244"/>
      <c r="TBR244"/>
      <c r="TBS244"/>
      <c r="TBT244"/>
      <c r="TBU244"/>
      <c r="TBV244"/>
      <c r="TBW244"/>
      <c r="TBX244"/>
      <c r="TBY244"/>
      <c r="TBZ244"/>
      <c r="TCA244"/>
      <c r="TCB244"/>
      <c r="TCC244"/>
      <c r="TCD244"/>
      <c r="TCE244"/>
      <c r="TCF244"/>
      <c r="TCG244"/>
      <c r="TCH244"/>
      <c r="TCI244"/>
      <c r="TCJ244"/>
      <c r="TCK244"/>
      <c r="TCL244"/>
      <c r="TCM244"/>
      <c r="TCN244"/>
      <c r="TCO244"/>
      <c r="TCP244"/>
      <c r="TCQ244"/>
      <c r="TCR244"/>
      <c r="TCS244"/>
      <c r="TCT244"/>
      <c r="TCU244"/>
      <c r="TCV244"/>
      <c r="TCW244"/>
      <c r="TCX244"/>
      <c r="TCY244"/>
      <c r="TCZ244"/>
      <c r="TDA244"/>
      <c r="TDB244"/>
      <c r="TDC244"/>
      <c r="TDD244"/>
      <c r="TDE244"/>
      <c r="TDF244"/>
      <c r="TDG244"/>
      <c r="TDH244"/>
      <c r="TDI244"/>
      <c r="TDJ244"/>
      <c r="TDK244"/>
      <c r="TDL244"/>
      <c r="TDM244"/>
      <c r="TDN244"/>
      <c r="TDO244"/>
      <c r="TDP244"/>
      <c r="TDQ244"/>
      <c r="TDR244"/>
      <c r="TDS244"/>
      <c r="TDT244"/>
      <c r="TDU244"/>
      <c r="TDV244"/>
      <c r="TDW244"/>
      <c r="TDX244"/>
      <c r="TDY244"/>
      <c r="TDZ244"/>
      <c r="TEA244"/>
      <c r="TEB244"/>
      <c r="TEC244"/>
      <c r="TED244"/>
      <c r="TEE244"/>
      <c r="TEF244"/>
      <c r="TEG244"/>
      <c r="TEH244"/>
      <c r="TEI244"/>
      <c r="TEJ244"/>
      <c r="TEK244"/>
      <c r="TEL244"/>
      <c r="TEM244"/>
      <c r="TEN244"/>
      <c r="TEO244"/>
      <c r="TEP244"/>
      <c r="TEQ244"/>
      <c r="TER244"/>
      <c r="TES244"/>
      <c r="TET244"/>
      <c r="TEU244"/>
      <c r="TEV244"/>
      <c r="TEW244"/>
      <c r="TEX244"/>
      <c r="TEY244"/>
      <c r="TEZ244"/>
      <c r="TFA244"/>
      <c r="TFB244"/>
      <c r="TFC244"/>
      <c r="TFD244"/>
      <c r="TFE244"/>
      <c r="TFF244"/>
      <c r="TFG244"/>
      <c r="TFH244"/>
      <c r="TFI244"/>
      <c r="TFJ244"/>
      <c r="TFK244"/>
      <c r="TFL244"/>
      <c r="TFM244"/>
      <c r="TFN244"/>
      <c r="TFO244"/>
      <c r="TFP244"/>
      <c r="TFQ244"/>
      <c r="TFR244"/>
      <c r="TFS244"/>
      <c r="TFT244"/>
      <c r="TFU244"/>
      <c r="TFV244"/>
      <c r="TFW244"/>
      <c r="TFX244"/>
      <c r="TFY244"/>
      <c r="TFZ244"/>
      <c r="TGA244"/>
      <c r="TGB244"/>
      <c r="TGC244"/>
      <c r="TGD244"/>
      <c r="TGE244"/>
      <c r="TGF244"/>
      <c r="TGG244"/>
      <c r="TGH244"/>
      <c r="TGI244"/>
      <c r="TGJ244"/>
      <c r="TGK244"/>
      <c r="TGL244"/>
      <c r="TGM244"/>
      <c r="TGN244"/>
      <c r="TGO244"/>
      <c r="TGP244"/>
      <c r="TGQ244"/>
      <c r="TGR244"/>
      <c r="TGS244"/>
      <c r="TGT244"/>
      <c r="TGU244"/>
      <c r="TGV244"/>
      <c r="TGW244"/>
      <c r="TGX244"/>
      <c r="TGY244"/>
      <c r="TGZ244"/>
      <c r="THA244"/>
      <c r="THB244"/>
      <c r="THC244"/>
      <c r="THD244"/>
      <c r="THE244"/>
      <c r="THF244"/>
      <c r="THG244"/>
      <c r="THH244"/>
      <c r="THI244"/>
      <c r="THJ244"/>
      <c r="THK244"/>
      <c r="THL244"/>
      <c r="THM244"/>
      <c r="THN244"/>
      <c r="THO244"/>
      <c r="THP244"/>
      <c r="THQ244"/>
      <c r="THR244"/>
      <c r="THS244"/>
      <c r="THT244"/>
      <c r="THU244"/>
      <c r="THV244"/>
      <c r="THW244"/>
      <c r="THX244"/>
      <c r="THY244"/>
      <c r="THZ244"/>
      <c r="TIA244"/>
      <c r="TIB244"/>
      <c r="TIC244"/>
      <c r="TID244"/>
      <c r="TIE244"/>
      <c r="TIF244"/>
      <c r="TIG244"/>
      <c r="TIH244"/>
      <c r="TII244"/>
      <c r="TIJ244"/>
      <c r="TIK244"/>
      <c r="TIL244"/>
      <c r="TIM244"/>
      <c r="TIN244"/>
      <c r="TIO244"/>
      <c r="TIP244"/>
      <c r="TIQ244"/>
      <c r="TIR244"/>
      <c r="TIS244"/>
      <c r="TIT244"/>
      <c r="TIU244"/>
      <c r="TIV244"/>
      <c r="TIW244"/>
      <c r="TIX244"/>
      <c r="TIY244"/>
      <c r="TIZ244"/>
      <c r="TJA244"/>
      <c r="TJB244"/>
      <c r="TJC244"/>
      <c r="TJD244"/>
      <c r="TJE244"/>
      <c r="TJF244"/>
      <c r="TJG244"/>
      <c r="TJH244"/>
      <c r="TJI244"/>
      <c r="TJJ244"/>
      <c r="TJK244"/>
      <c r="TJL244"/>
      <c r="TJM244"/>
      <c r="TJN244"/>
      <c r="TJO244"/>
      <c r="TJP244"/>
      <c r="TJQ244"/>
      <c r="TJR244"/>
      <c r="TJS244"/>
      <c r="TJT244"/>
      <c r="TJU244"/>
      <c r="TJV244"/>
      <c r="TJW244"/>
      <c r="TJX244"/>
      <c r="TJY244"/>
      <c r="TJZ244"/>
      <c r="TKA244"/>
      <c r="TKB244"/>
      <c r="TKC244"/>
      <c r="TKD244"/>
      <c r="TKE244"/>
      <c r="TKF244"/>
      <c r="TKG244"/>
      <c r="TKH244"/>
      <c r="TKI244"/>
      <c r="TKJ244"/>
      <c r="TKK244"/>
      <c r="TKL244"/>
      <c r="TKM244"/>
      <c r="TKN244"/>
      <c r="TKO244"/>
      <c r="TKP244"/>
      <c r="TKQ244"/>
      <c r="TKR244"/>
      <c r="TKS244"/>
      <c r="TKT244"/>
      <c r="TKU244"/>
      <c r="TKV244"/>
      <c r="TKW244"/>
      <c r="TKX244"/>
      <c r="TKY244"/>
      <c r="TKZ244"/>
      <c r="TLA244"/>
      <c r="TLB244"/>
      <c r="TLC244"/>
      <c r="TLD244"/>
      <c r="TLE244"/>
      <c r="TLF244"/>
      <c r="TLG244"/>
      <c r="TLH244"/>
      <c r="TLI244"/>
      <c r="TLJ244"/>
      <c r="TLK244"/>
      <c r="TLL244"/>
      <c r="TLM244"/>
      <c r="TLN244"/>
      <c r="TLO244"/>
      <c r="TLP244"/>
      <c r="TLQ244"/>
      <c r="TLR244"/>
      <c r="TLS244"/>
      <c r="TLT244"/>
      <c r="TLU244"/>
      <c r="TLV244"/>
      <c r="TLW244"/>
      <c r="TLX244"/>
      <c r="TLY244"/>
      <c r="TLZ244"/>
      <c r="TMA244"/>
      <c r="TMB244"/>
      <c r="TMC244"/>
      <c r="TMD244"/>
      <c r="TME244"/>
      <c r="TMF244"/>
      <c r="TMG244"/>
      <c r="TMH244"/>
      <c r="TMI244"/>
      <c r="TMJ244"/>
      <c r="TMK244"/>
      <c r="TML244"/>
      <c r="TMM244"/>
      <c r="TMN244"/>
      <c r="TMO244"/>
      <c r="TMP244"/>
      <c r="TMQ244"/>
      <c r="TMR244"/>
      <c r="TMS244"/>
      <c r="TMT244"/>
      <c r="TMU244"/>
      <c r="TMV244"/>
      <c r="TMW244"/>
      <c r="TMX244"/>
      <c r="TMY244"/>
      <c r="TMZ244"/>
      <c r="TNA244"/>
      <c r="TNB244"/>
      <c r="TNC244"/>
      <c r="TND244"/>
      <c r="TNE244"/>
      <c r="TNF244"/>
      <c r="TNG244"/>
      <c r="TNH244"/>
      <c r="TNI244"/>
      <c r="TNJ244"/>
      <c r="TNK244"/>
      <c r="TNL244"/>
      <c r="TNM244"/>
      <c r="TNN244"/>
      <c r="TNO244"/>
      <c r="TNP244"/>
      <c r="TNQ244"/>
      <c r="TNR244"/>
      <c r="TNS244"/>
      <c r="TNT244"/>
      <c r="TNU244"/>
      <c r="TNV244"/>
      <c r="TNW244"/>
      <c r="TNX244"/>
      <c r="TNY244"/>
      <c r="TNZ244"/>
      <c r="TOA244"/>
      <c r="TOB244"/>
      <c r="TOC244"/>
      <c r="TOD244"/>
      <c r="TOE244"/>
      <c r="TOF244"/>
      <c r="TOG244"/>
      <c r="TOH244"/>
      <c r="TOI244"/>
      <c r="TOJ244"/>
      <c r="TOK244"/>
      <c r="TOL244"/>
      <c r="TOM244"/>
      <c r="TON244"/>
      <c r="TOO244"/>
      <c r="TOP244"/>
      <c r="TOQ244"/>
      <c r="TOR244"/>
      <c r="TOS244"/>
      <c r="TOT244"/>
      <c r="TOU244"/>
      <c r="TOV244"/>
      <c r="TOW244"/>
      <c r="TOX244"/>
      <c r="TOY244"/>
      <c r="TOZ244"/>
      <c r="TPA244"/>
      <c r="TPB244"/>
      <c r="TPC244"/>
      <c r="TPD244"/>
      <c r="TPE244"/>
      <c r="TPF244"/>
      <c r="TPG244"/>
      <c r="TPH244"/>
      <c r="TPI244"/>
      <c r="TPJ244"/>
      <c r="TPK244"/>
      <c r="TPL244"/>
      <c r="TPM244"/>
      <c r="TPN244"/>
      <c r="TPO244"/>
      <c r="TPP244"/>
      <c r="TPQ244"/>
      <c r="TPR244"/>
      <c r="TPS244"/>
      <c r="TPT244"/>
      <c r="TPU244"/>
      <c r="TPV244"/>
      <c r="TPW244"/>
      <c r="TPX244"/>
      <c r="TPY244"/>
      <c r="TPZ244"/>
      <c r="TQA244"/>
      <c r="TQB244"/>
      <c r="TQC244"/>
      <c r="TQD244"/>
      <c r="TQE244"/>
      <c r="TQF244"/>
      <c r="TQG244"/>
      <c r="TQH244"/>
      <c r="TQI244"/>
      <c r="TQJ244"/>
      <c r="TQK244"/>
      <c r="TQL244"/>
      <c r="TQM244"/>
      <c r="TQN244"/>
      <c r="TQO244"/>
      <c r="TQP244"/>
      <c r="TQQ244"/>
      <c r="TQR244"/>
      <c r="TQS244"/>
      <c r="TQT244"/>
      <c r="TQU244"/>
      <c r="TQV244"/>
      <c r="TQW244"/>
      <c r="TQX244"/>
      <c r="TQY244"/>
      <c r="TQZ244"/>
      <c r="TRA244"/>
      <c r="TRB244"/>
      <c r="TRC244"/>
      <c r="TRD244"/>
      <c r="TRE244"/>
      <c r="TRF244"/>
      <c r="TRG244"/>
      <c r="TRH244"/>
      <c r="TRI244"/>
      <c r="TRJ244"/>
      <c r="TRK244"/>
      <c r="TRL244"/>
      <c r="TRM244"/>
      <c r="TRN244"/>
      <c r="TRO244"/>
      <c r="TRP244"/>
      <c r="TRQ244"/>
      <c r="TRR244"/>
      <c r="TRS244"/>
      <c r="TRT244"/>
      <c r="TRU244"/>
      <c r="TRV244"/>
      <c r="TRW244"/>
      <c r="TRX244"/>
      <c r="TRY244"/>
      <c r="TRZ244"/>
      <c r="TSA244"/>
      <c r="TSB244"/>
      <c r="TSC244"/>
      <c r="TSD244"/>
      <c r="TSE244"/>
      <c r="TSF244"/>
      <c r="TSG244"/>
      <c r="TSH244"/>
      <c r="TSI244"/>
      <c r="TSJ244"/>
      <c r="TSK244"/>
      <c r="TSL244"/>
      <c r="TSM244"/>
      <c r="TSN244"/>
      <c r="TSO244"/>
      <c r="TSP244"/>
      <c r="TSQ244"/>
      <c r="TSR244"/>
      <c r="TSS244"/>
      <c r="TST244"/>
      <c r="TSU244"/>
      <c r="TSV244"/>
      <c r="TSW244"/>
      <c r="TSX244"/>
      <c r="TSY244"/>
      <c r="TSZ244"/>
      <c r="TTA244"/>
      <c r="TTB244"/>
      <c r="TTC244"/>
      <c r="TTD244"/>
      <c r="TTE244"/>
      <c r="TTF244"/>
      <c r="TTG244"/>
      <c r="TTH244"/>
      <c r="TTI244"/>
      <c r="TTJ244"/>
      <c r="TTK244"/>
      <c r="TTL244"/>
      <c r="TTM244"/>
      <c r="TTN244"/>
      <c r="TTO244"/>
      <c r="TTP244"/>
      <c r="TTQ244"/>
      <c r="TTR244"/>
      <c r="TTS244"/>
      <c r="TTT244"/>
      <c r="TTU244"/>
      <c r="TTV244"/>
      <c r="TTW244"/>
      <c r="TTX244"/>
      <c r="TTY244"/>
      <c r="TTZ244"/>
      <c r="TUA244"/>
      <c r="TUB244"/>
      <c r="TUC244"/>
      <c r="TUD244"/>
      <c r="TUE244"/>
      <c r="TUF244"/>
      <c r="TUG244"/>
      <c r="TUH244"/>
      <c r="TUI244"/>
      <c r="TUJ244"/>
      <c r="TUK244"/>
      <c r="TUL244"/>
      <c r="TUM244"/>
      <c r="TUN244"/>
      <c r="TUO244"/>
      <c r="TUP244"/>
      <c r="TUQ244"/>
      <c r="TUR244"/>
      <c r="TUS244"/>
      <c r="TUT244"/>
      <c r="TUU244"/>
      <c r="TUV244"/>
      <c r="TUW244"/>
      <c r="TUX244"/>
      <c r="TUY244"/>
      <c r="TUZ244"/>
      <c r="TVA244"/>
      <c r="TVB244"/>
      <c r="TVC244"/>
      <c r="TVD244"/>
      <c r="TVE244"/>
      <c r="TVF244"/>
      <c r="TVG244"/>
      <c r="TVH244"/>
      <c r="TVI244"/>
      <c r="TVJ244"/>
      <c r="TVK244"/>
      <c r="TVL244"/>
      <c r="TVM244"/>
      <c r="TVN244"/>
      <c r="TVO244"/>
      <c r="TVP244"/>
      <c r="TVQ244"/>
      <c r="TVR244"/>
      <c r="TVS244"/>
      <c r="TVT244"/>
      <c r="TVU244"/>
      <c r="TVV244"/>
      <c r="TVW244"/>
      <c r="TVX244"/>
      <c r="TVY244"/>
      <c r="TVZ244"/>
      <c r="TWA244"/>
      <c r="TWB244"/>
      <c r="TWC244"/>
      <c r="TWD244"/>
      <c r="TWE244"/>
      <c r="TWF244"/>
      <c r="TWG244"/>
      <c r="TWH244"/>
      <c r="TWI244"/>
      <c r="TWJ244"/>
      <c r="TWK244"/>
      <c r="TWL244"/>
      <c r="TWM244"/>
      <c r="TWN244"/>
      <c r="TWO244"/>
      <c r="TWP244"/>
      <c r="TWQ244"/>
      <c r="TWR244"/>
      <c r="TWS244"/>
      <c r="TWT244"/>
      <c r="TWU244"/>
      <c r="TWV244"/>
      <c r="TWW244"/>
      <c r="TWX244"/>
      <c r="TWY244"/>
      <c r="TWZ244"/>
      <c r="TXA244"/>
      <c r="TXB244"/>
      <c r="TXC244"/>
      <c r="TXD244"/>
      <c r="TXE244"/>
      <c r="TXF244"/>
      <c r="TXG244"/>
      <c r="TXH244"/>
      <c r="TXI244"/>
      <c r="TXJ244"/>
      <c r="TXK244"/>
      <c r="TXL244"/>
      <c r="TXM244"/>
      <c r="TXN244"/>
      <c r="TXO244"/>
      <c r="TXP244"/>
      <c r="TXQ244"/>
      <c r="TXR244"/>
      <c r="TXS244"/>
      <c r="TXT244"/>
      <c r="TXU244"/>
      <c r="TXV244"/>
      <c r="TXW244"/>
      <c r="TXX244"/>
      <c r="TXY244"/>
      <c r="TXZ244"/>
      <c r="TYA244"/>
      <c r="TYB244"/>
      <c r="TYC244"/>
      <c r="TYD244"/>
      <c r="TYE244"/>
      <c r="TYF244"/>
      <c r="TYG244"/>
      <c r="TYH244"/>
      <c r="TYI244"/>
      <c r="TYJ244"/>
      <c r="TYK244"/>
      <c r="TYL244"/>
      <c r="TYM244"/>
      <c r="TYN244"/>
      <c r="TYO244"/>
      <c r="TYP244"/>
      <c r="TYQ244"/>
      <c r="TYR244"/>
      <c r="TYS244"/>
      <c r="TYT244"/>
      <c r="TYU244"/>
      <c r="TYV244"/>
      <c r="TYW244"/>
      <c r="TYX244"/>
      <c r="TYY244"/>
      <c r="TYZ244"/>
      <c r="TZA244"/>
      <c r="TZB244"/>
      <c r="TZC244"/>
      <c r="TZD244"/>
      <c r="TZE244"/>
      <c r="TZF244"/>
      <c r="TZG244"/>
      <c r="TZH244"/>
      <c r="TZI244"/>
      <c r="TZJ244"/>
      <c r="TZK244"/>
      <c r="TZL244"/>
      <c r="TZM244"/>
      <c r="TZN244"/>
      <c r="TZO244"/>
      <c r="TZP244"/>
      <c r="TZQ244"/>
      <c r="TZR244"/>
      <c r="TZS244"/>
      <c r="TZT244"/>
      <c r="TZU244"/>
      <c r="TZV244"/>
      <c r="TZW244"/>
      <c r="TZX244"/>
      <c r="TZY244"/>
      <c r="TZZ244"/>
      <c r="UAA244"/>
      <c r="UAB244"/>
      <c r="UAC244"/>
      <c r="UAD244"/>
      <c r="UAE244"/>
      <c r="UAF244"/>
      <c r="UAG244"/>
      <c r="UAH244"/>
      <c r="UAI244"/>
      <c r="UAJ244"/>
      <c r="UAK244"/>
      <c r="UAL244"/>
      <c r="UAM244"/>
      <c r="UAN244"/>
      <c r="UAO244"/>
      <c r="UAP244"/>
      <c r="UAQ244"/>
      <c r="UAR244"/>
      <c r="UAS244"/>
      <c r="UAT244"/>
      <c r="UAU244"/>
      <c r="UAV244"/>
      <c r="UAW244"/>
      <c r="UAX244"/>
      <c r="UAY244"/>
      <c r="UAZ244"/>
      <c r="UBA244"/>
      <c r="UBB244"/>
      <c r="UBC244"/>
      <c r="UBD244"/>
      <c r="UBE244"/>
      <c r="UBF244"/>
      <c r="UBG244"/>
      <c r="UBH244"/>
      <c r="UBI244"/>
      <c r="UBJ244"/>
      <c r="UBK244"/>
      <c r="UBL244"/>
      <c r="UBM244"/>
      <c r="UBN244"/>
      <c r="UBO244"/>
      <c r="UBP244"/>
      <c r="UBQ244"/>
      <c r="UBR244"/>
      <c r="UBS244"/>
      <c r="UBT244"/>
      <c r="UBU244"/>
      <c r="UBV244"/>
      <c r="UBW244"/>
      <c r="UBX244"/>
      <c r="UBY244"/>
      <c r="UBZ244"/>
      <c r="UCA244"/>
      <c r="UCB244"/>
      <c r="UCC244"/>
      <c r="UCD244"/>
      <c r="UCE244"/>
      <c r="UCF244"/>
      <c r="UCG244"/>
      <c r="UCH244"/>
      <c r="UCI244"/>
      <c r="UCJ244"/>
      <c r="UCK244"/>
      <c r="UCL244"/>
      <c r="UCM244"/>
      <c r="UCN244"/>
      <c r="UCO244"/>
      <c r="UCP244"/>
      <c r="UCQ244"/>
      <c r="UCR244"/>
      <c r="UCS244"/>
      <c r="UCT244"/>
      <c r="UCU244"/>
      <c r="UCV244"/>
      <c r="UCW244"/>
      <c r="UCX244"/>
      <c r="UCY244"/>
      <c r="UCZ244"/>
      <c r="UDA244"/>
      <c r="UDB244"/>
      <c r="UDC244"/>
      <c r="UDD244"/>
      <c r="UDE244"/>
      <c r="UDF244"/>
      <c r="UDG244"/>
      <c r="UDH244"/>
      <c r="UDI244"/>
      <c r="UDJ244"/>
      <c r="UDK244"/>
      <c r="UDL244"/>
      <c r="UDM244"/>
      <c r="UDN244"/>
      <c r="UDO244"/>
      <c r="UDP244"/>
      <c r="UDQ244"/>
      <c r="UDR244"/>
      <c r="UDS244"/>
      <c r="UDT244"/>
      <c r="UDU244"/>
      <c r="UDV244"/>
      <c r="UDW244"/>
      <c r="UDX244"/>
      <c r="UDY244"/>
      <c r="UDZ244"/>
      <c r="UEA244"/>
      <c r="UEB244"/>
      <c r="UEC244"/>
      <c r="UED244"/>
      <c r="UEE244"/>
      <c r="UEF244"/>
      <c r="UEG244"/>
      <c r="UEH244"/>
      <c r="UEI244"/>
      <c r="UEJ244"/>
      <c r="UEK244"/>
      <c r="UEL244"/>
      <c r="UEM244"/>
      <c r="UEN244"/>
      <c r="UEO244"/>
      <c r="UEP244"/>
      <c r="UEQ244"/>
      <c r="UER244"/>
      <c r="UES244"/>
      <c r="UET244"/>
      <c r="UEU244"/>
      <c r="UEV244"/>
      <c r="UEW244"/>
      <c r="UEX244"/>
      <c r="UEY244"/>
      <c r="UEZ244"/>
      <c r="UFA244"/>
      <c r="UFB244"/>
      <c r="UFC244"/>
      <c r="UFD244"/>
      <c r="UFE244"/>
      <c r="UFF244"/>
      <c r="UFG244"/>
      <c r="UFH244"/>
      <c r="UFI244"/>
      <c r="UFJ244"/>
      <c r="UFK244"/>
      <c r="UFL244"/>
      <c r="UFM244"/>
      <c r="UFN244"/>
      <c r="UFO244"/>
      <c r="UFP244"/>
      <c r="UFQ244"/>
      <c r="UFR244"/>
      <c r="UFS244"/>
      <c r="UFT244"/>
      <c r="UFU244"/>
      <c r="UFV244"/>
      <c r="UFW244"/>
      <c r="UFX244"/>
      <c r="UFY244"/>
      <c r="UFZ244"/>
      <c r="UGA244"/>
      <c r="UGB244"/>
      <c r="UGC244"/>
      <c r="UGD244"/>
      <c r="UGE244"/>
      <c r="UGF244"/>
      <c r="UGG244"/>
      <c r="UGH244"/>
      <c r="UGI244"/>
      <c r="UGJ244"/>
      <c r="UGK244"/>
      <c r="UGL244"/>
      <c r="UGM244"/>
      <c r="UGN244"/>
      <c r="UGO244"/>
      <c r="UGP244"/>
      <c r="UGQ244"/>
      <c r="UGR244"/>
      <c r="UGS244"/>
      <c r="UGT244"/>
      <c r="UGU244"/>
      <c r="UGV244"/>
      <c r="UGW244"/>
      <c r="UGX244"/>
      <c r="UGY244"/>
      <c r="UGZ244"/>
      <c r="UHA244"/>
      <c r="UHB244"/>
      <c r="UHC244"/>
      <c r="UHD244"/>
      <c r="UHE244"/>
      <c r="UHF244"/>
      <c r="UHG244"/>
      <c r="UHH244"/>
      <c r="UHI244"/>
      <c r="UHJ244"/>
      <c r="UHK244"/>
      <c r="UHL244"/>
      <c r="UHM244"/>
      <c r="UHN244"/>
      <c r="UHO244"/>
      <c r="UHP244"/>
      <c r="UHQ244"/>
      <c r="UHR244"/>
      <c r="UHS244"/>
      <c r="UHT244"/>
      <c r="UHU244"/>
      <c r="UHV244"/>
      <c r="UHW244"/>
      <c r="UHX244"/>
      <c r="UHY244"/>
      <c r="UHZ244"/>
      <c r="UIA244"/>
      <c r="UIB244"/>
      <c r="UIC244"/>
      <c r="UID244"/>
      <c r="UIE244"/>
      <c r="UIF244"/>
      <c r="UIG244"/>
      <c r="UIH244"/>
      <c r="UII244"/>
      <c r="UIJ244"/>
      <c r="UIK244"/>
      <c r="UIL244"/>
      <c r="UIM244"/>
      <c r="UIN244"/>
      <c r="UIO244"/>
      <c r="UIP244"/>
      <c r="UIQ244"/>
      <c r="UIR244"/>
      <c r="UIS244"/>
      <c r="UIT244"/>
      <c r="UIU244"/>
      <c r="UIV244"/>
      <c r="UIW244"/>
      <c r="UIX244"/>
      <c r="UIY244"/>
      <c r="UIZ244"/>
      <c r="UJA244"/>
      <c r="UJB244"/>
      <c r="UJC244"/>
      <c r="UJD244"/>
      <c r="UJE244"/>
      <c r="UJF244"/>
      <c r="UJG244"/>
      <c r="UJH244"/>
      <c r="UJI244"/>
      <c r="UJJ244"/>
      <c r="UJK244"/>
      <c r="UJL244"/>
      <c r="UJM244"/>
      <c r="UJN244"/>
      <c r="UJO244"/>
      <c r="UJP244"/>
      <c r="UJQ244"/>
      <c r="UJR244"/>
      <c r="UJS244"/>
      <c r="UJT244"/>
      <c r="UJU244"/>
      <c r="UJV244"/>
      <c r="UJW244"/>
      <c r="UJX244"/>
      <c r="UJY244"/>
      <c r="UJZ244"/>
      <c r="UKA244"/>
      <c r="UKB244"/>
      <c r="UKC244"/>
      <c r="UKD244"/>
      <c r="UKE244"/>
      <c r="UKF244"/>
      <c r="UKG244"/>
      <c r="UKH244"/>
      <c r="UKI244"/>
      <c r="UKJ244"/>
      <c r="UKK244"/>
      <c r="UKL244"/>
      <c r="UKM244"/>
      <c r="UKN244"/>
      <c r="UKO244"/>
      <c r="UKP244"/>
      <c r="UKQ244"/>
      <c r="UKR244"/>
      <c r="UKS244"/>
      <c r="UKT244"/>
      <c r="UKU244"/>
      <c r="UKV244"/>
      <c r="UKW244"/>
      <c r="UKX244"/>
      <c r="UKY244"/>
      <c r="UKZ244"/>
      <c r="ULA244"/>
      <c r="ULB244"/>
      <c r="ULC244"/>
      <c r="ULD244"/>
      <c r="ULE244"/>
      <c r="ULF244"/>
      <c r="ULG244"/>
      <c r="ULH244"/>
      <c r="ULI244"/>
      <c r="ULJ244"/>
      <c r="ULK244"/>
      <c r="ULL244"/>
      <c r="ULM244"/>
      <c r="ULN244"/>
      <c r="ULO244"/>
      <c r="ULP244"/>
      <c r="ULQ244"/>
      <c r="ULR244"/>
      <c r="ULS244"/>
      <c r="ULT244"/>
      <c r="ULU244"/>
      <c r="ULV244"/>
      <c r="ULW244"/>
      <c r="ULX244"/>
      <c r="ULY244"/>
      <c r="ULZ244"/>
      <c r="UMA244"/>
      <c r="UMB244"/>
      <c r="UMC244"/>
      <c r="UMD244"/>
      <c r="UME244"/>
      <c r="UMF244"/>
      <c r="UMG244"/>
      <c r="UMH244"/>
      <c r="UMI244"/>
      <c r="UMJ244"/>
      <c r="UMK244"/>
      <c r="UML244"/>
      <c r="UMM244"/>
      <c r="UMN244"/>
      <c r="UMO244"/>
      <c r="UMP244"/>
      <c r="UMQ244"/>
      <c r="UMR244"/>
      <c r="UMS244"/>
      <c r="UMT244"/>
      <c r="UMU244"/>
      <c r="UMV244"/>
      <c r="UMW244"/>
      <c r="UMX244"/>
      <c r="UMY244"/>
      <c r="UMZ244"/>
      <c r="UNA244"/>
      <c r="UNB244"/>
      <c r="UNC244"/>
      <c r="UND244"/>
      <c r="UNE244"/>
      <c r="UNF244"/>
      <c r="UNG244"/>
      <c r="UNH244"/>
      <c r="UNI244"/>
      <c r="UNJ244"/>
      <c r="UNK244"/>
      <c r="UNL244"/>
      <c r="UNM244"/>
      <c r="UNN244"/>
      <c r="UNO244"/>
      <c r="UNP244"/>
      <c r="UNQ244"/>
      <c r="UNR244"/>
      <c r="UNS244"/>
      <c r="UNT244"/>
      <c r="UNU244"/>
      <c r="UNV244"/>
      <c r="UNW244"/>
      <c r="UNX244"/>
      <c r="UNY244"/>
      <c r="UNZ244"/>
      <c r="UOA244"/>
      <c r="UOB244"/>
      <c r="UOC244"/>
      <c r="UOD244"/>
      <c r="UOE244"/>
      <c r="UOF244"/>
      <c r="UOG244"/>
      <c r="UOH244"/>
      <c r="UOI244"/>
      <c r="UOJ244"/>
      <c r="UOK244"/>
      <c r="UOL244"/>
      <c r="UOM244"/>
      <c r="UON244"/>
      <c r="UOO244"/>
      <c r="UOP244"/>
      <c r="UOQ244"/>
      <c r="UOR244"/>
      <c r="UOS244"/>
      <c r="UOT244"/>
      <c r="UOU244"/>
      <c r="UOV244"/>
      <c r="UOW244"/>
      <c r="UOX244"/>
      <c r="UOY244"/>
      <c r="UOZ244"/>
      <c r="UPA244"/>
      <c r="UPB244"/>
      <c r="UPC244"/>
      <c r="UPD244"/>
      <c r="UPE244"/>
      <c r="UPF244"/>
      <c r="UPG244"/>
      <c r="UPH244"/>
      <c r="UPI244"/>
      <c r="UPJ244"/>
      <c r="UPK244"/>
      <c r="UPL244"/>
      <c r="UPM244"/>
      <c r="UPN244"/>
      <c r="UPO244"/>
      <c r="UPP244"/>
      <c r="UPQ244"/>
      <c r="UPR244"/>
      <c r="UPS244"/>
      <c r="UPT244"/>
      <c r="UPU244"/>
      <c r="UPV244"/>
      <c r="UPW244"/>
      <c r="UPX244"/>
      <c r="UPY244"/>
      <c r="UPZ244"/>
      <c r="UQA244"/>
      <c r="UQB244"/>
      <c r="UQC244"/>
      <c r="UQD244"/>
      <c r="UQE244"/>
      <c r="UQF244"/>
      <c r="UQG244"/>
      <c r="UQH244"/>
      <c r="UQI244"/>
      <c r="UQJ244"/>
      <c r="UQK244"/>
      <c r="UQL244"/>
      <c r="UQM244"/>
      <c r="UQN244"/>
      <c r="UQO244"/>
      <c r="UQP244"/>
      <c r="UQQ244"/>
      <c r="UQR244"/>
      <c r="UQS244"/>
      <c r="UQT244"/>
      <c r="UQU244"/>
      <c r="UQV244"/>
      <c r="UQW244"/>
      <c r="UQX244"/>
      <c r="UQY244"/>
      <c r="UQZ244"/>
      <c r="URA244"/>
      <c r="URB244"/>
      <c r="URC244"/>
      <c r="URD244"/>
      <c r="URE244"/>
      <c r="URF244"/>
      <c r="URG244"/>
      <c r="URH244"/>
      <c r="URI244"/>
      <c r="URJ244"/>
      <c r="URK244"/>
      <c r="URL244"/>
      <c r="URM244"/>
      <c r="URN244"/>
      <c r="URO244"/>
      <c r="URP244"/>
      <c r="URQ244"/>
      <c r="URR244"/>
      <c r="URS244"/>
      <c r="URT244"/>
      <c r="URU244"/>
      <c r="URV244"/>
      <c r="URW244"/>
      <c r="URX244"/>
      <c r="URY244"/>
      <c r="URZ244"/>
      <c r="USA244"/>
      <c r="USB244"/>
      <c r="USC244"/>
      <c r="USD244"/>
      <c r="USE244"/>
      <c r="USF244"/>
      <c r="USG244"/>
      <c r="USH244"/>
      <c r="USI244"/>
      <c r="USJ244"/>
      <c r="USK244"/>
      <c r="USL244"/>
      <c r="USM244"/>
      <c r="USN244"/>
      <c r="USO244"/>
      <c r="USP244"/>
      <c r="USQ244"/>
      <c r="USR244"/>
      <c r="USS244"/>
      <c r="UST244"/>
      <c r="USU244"/>
      <c r="USV244"/>
      <c r="USW244"/>
      <c r="USX244"/>
      <c r="USY244"/>
      <c r="USZ244"/>
      <c r="UTA244"/>
      <c r="UTB244"/>
      <c r="UTC244"/>
      <c r="UTD244"/>
      <c r="UTE244"/>
      <c r="UTF244"/>
      <c r="UTG244"/>
      <c r="UTH244"/>
      <c r="UTI244"/>
      <c r="UTJ244"/>
      <c r="UTK244"/>
      <c r="UTL244"/>
      <c r="UTM244"/>
      <c r="UTN244"/>
      <c r="UTO244"/>
      <c r="UTP244"/>
      <c r="UTQ244"/>
      <c r="UTR244"/>
      <c r="UTS244"/>
      <c r="UTT244"/>
      <c r="UTU244"/>
      <c r="UTV244"/>
      <c r="UTW244"/>
      <c r="UTX244"/>
      <c r="UTY244"/>
      <c r="UTZ244"/>
      <c r="UUA244"/>
      <c r="UUB244"/>
      <c r="UUC244"/>
      <c r="UUD244"/>
      <c r="UUE244"/>
      <c r="UUF244"/>
      <c r="UUG244"/>
      <c r="UUH244"/>
      <c r="UUI244"/>
      <c r="UUJ244"/>
      <c r="UUK244"/>
      <c r="UUL244"/>
      <c r="UUM244"/>
      <c r="UUN244"/>
      <c r="UUO244"/>
      <c r="UUP244"/>
      <c r="UUQ244"/>
      <c r="UUR244"/>
      <c r="UUS244"/>
      <c r="UUT244"/>
      <c r="UUU244"/>
      <c r="UUV244"/>
      <c r="UUW244"/>
      <c r="UUX244"/>
      <c r="UUY244"/>
      <c r="UUZ244"/>
      <c r="UVA244"/>
      <c r="UVB244"/>
      <c r="UVC244"/>
      <c r="UVD244"/>
      <c r="UVE244"/>
      <c r="UVF244"/>
      <c r="UVG244"/>
      <c r="UVH244"/>
      <c r="UVI244"/>
      <c r="UVJ244"/>
      <c r="UVK244"/>
      <c r="UVL244"/>
      <c r="UVM244"/>
      <c r="UVN244"/>
      <c r="UVO244"/>
      <c r="UVP244"/>
      <c r="UVQ244"/>
      <c r="UVR244"/>
      <c r="UVS244"/>
      <c r="UVT244"/>
      <c r="UVU244"/>
      <c r="UVV244"/>
      <c r="UVW244"/>
      <c r="UVX244"/>
      <c r="UVY244"/>
      <c r="UVZ244"/>
      <c r="UWA244"/>
      <c r="UWB244"/>
      <c r="UWC244"/>
      <c r="UWD244"/>
      <c r="UWE244"/>
      <c r="UWF244"/>
      <c r="UWG244"/>
      <c r="UWH244"/>
      <c r="UWI244"/>
      <c r="UWJ244"/>
      <c r="UWK244"/>
      <c r="UWL244"/>
      <c r="UWM244"/>
      <c r="UWN244"/>
      <c r="UWO244"/>
      <c r="UWP244"/>
      <c r="UWQ244"/>
      <c r="UWR244"/>
      <c r="UWS244"/>
      <c r="UWT244"/>
      <c r="UWU244"/>
      <c r="UWV244"/>
      <c r="UWW244"/>
      <c r="UWX244"/>
      <c r="UWY244"/>
      <c r="UWZ244"/>
      <c r="UXA244"/>
      <c r="UXB244"/>
      <c r="UXC244"/>
      <c r="UXD244"/>
      <c r="UXE244"/>
      <c r="UXF244"/>
      <c r="UXG244"/>
      <c r="UXH244"/>
      <c r="UXI244"/>
      <c r="UXJ244"/>
      <c r="UXK244"/>
      <c r="UXL244"/>
      <c r="UXM244"/>
      <c r="UXN244"/>
      <c r="UXO244"/>
      <c r="UXP244"/>
      <c r="UXQ244"/>
      <c r="UXR244"/>
      <c r="UXS244"/>
      <c r="UXT244"/>
      <c r="UXU244"/>
      <c r="UXV244"/>
      <c r="UXW244"/>
      <c r="UXX244"/>
      <c r="UXY244"/>
      <c r="UXZ244"/>
      <c r="UYA244"/>
      <c r="UYB244"/>
      <c r="UYC244"/>
      <c r="UYD244"/>
      <c r="UYE244"/>
      <c r="UYF244"/>
      <c r="UYG244"/>
      <c r="UYH244"/>
      <c r="UYI244"/>
      <c r="UYJ244"/>
      <c r="UYK244"/>
      <c r="UYL244"/>
      <c r="UYM244"/>
      <c r="UYN244"/>
      <c r="UYO244"/>
      <c r="UYP244"/>
      <c r="UYQ244"/>
      <c r="UYR244"/>
      <c r="UYS244"/>
      <c r="UYT244"/>
      <c r="UYU244"/>
      <c r="UYV244"/>
      <c r="UYW244"/>
      <c r="UYX244"/>
      <c r="UYY244"/>
      <c r="UYZ244"/>
      <c r="UZA244"/>
      <c r="UZB244"/>
      <c r="UZC244"/>
      <c r="UZD244"/>
      <c r="UZE244"/>
      <c r="UZF244"/>
      <c r="UZG244"/>
      <c r="UZH244"/>
      <c r="UZI244"/>
      <c r="UZJ244"/>
      <c r="UZK244"/>
      <c r="UZL244"/>
      <c r="UZM244"/>
      <c r="UZN244"/>
      <c r="UZO244"/>
      <c r="UZP244"/>
      <c r="UZQ244"/>
      <c r="UZR244"/>
      <c r="UZS244"/>
      <c r="UZT244"/>
      <c r="UZU244"/>
      <c r="UZV244"/>
      <c r="UZW244"/>
      <c r="UZX244"/>
      <c r="UZY244"/>
      <c r="UZZ244"/>
      <c r="VAA244"/>
      <c r="VAB244"/>
      <c r="VAC244"/>
      <c r="VAD244"/>
      <c r="VAE244"/>
      <c r="VAF244"/>
      <c r="VAG244"/>
      <c r="VAH244"/>
      <c r="VAI244"/>
      <c r="VAJ244"/>
      <c r="VAK244"/>
      <c r="VAL244"/>
      <c r="VAM244"/>
      <c r="VAN244"/>
      <c r="VAO244"/>
      <c r="VAP244"/>
      <c r="VAQ244"/>
      <c r="VAR244"/>
      <c r="VAS244"/>
      <c r="VAT244"/>
      <c r="VAU244"/>
      <c r="VAV244"/>
      <c r="VAW244"/>
      <c r="VAX244"/>
      <c r="VAY244"/>
      <c r="VAZ244"/>
      <c r="VBA244"/>
      <c r="VBB244"/>
      <c r="VBC244"/>
      <c r="VBD244"/>
      <c r="VBE244"/>
      <c r="VBF244"/>
      <c r="VBG244"/>
      <c r="VBH244"/>
      <c r="VBI244"/>
      <c r="VBJ244"/>
      <c r="VBK244"/>
      <c r="VBL244"/>
      <c r="VBM244"/>
      <c r="VBN244"/>
      <c r="VBO244"/>
      <c r="VBP244"/>
      <c r="VBQ244"/>
      <c r="VBR244"/>
      <c r="VBS244"/>
      <c r="VBT244"/>
      <c r="VBU244"/>
      <c r="VBV244"/>
      <c r="VBW244"/>
      <c r="VBX244"/>
      <c r="VBY244"/>
      <c r="VBZ244"/>
      <c r="VCA244"/>
      <c r="VCB244"/>
      <c r="VCC244"/>
      <c r="VCD244"/>
      <c r="VCE244"/>
      <c r="VCF244"/>
      <c r="VCG244"/>
      <c r="VCH244"/>
      <c r="VCI244"/>
      <c r="VCJ244"/>
      <c r="VCK244"/>
      <c r="VCL244"/>
      <c r="VCM244"/>
      <c r="VCN244"/>
      <c r="VCO244"/>
      <c r="VCP244"/>
      <c r="VCQ244"/>
      <c r="VCR244"/>
      <c r="VCS244"/>
      <c r="VCT244"/>
      <c r="VCU244"/>
      <c r="VCV244"/>
      <c r="VCW244"/>
      <c r="VCX244"/>
      <c r="VCY244"/>
      <c r="VCZ244"/>
      <c r="VDA244"/>
      <c r="VDB244"/>
      <c r="VDC244"/>
      <c r="VDD244"/>
      <c r="VDE244"/>
      <c r="VDF244"/>
      <c r="VDG244"/>
      <c r="VDH244"/>
      <c r="VDI244"/>
      <c r="VDJ244"/>
      <c r="VDK244"/>
      <c r="VDL244"/>
      <c r="VDM244"/>
      <c r="VDN244"/>
      <c r="VDO244"/>
      <c r="VDP244"/>
      <c r="VDQ244"/>
      <c r="VDR244"/>
      <c r="VDS244"/>
      <c r="VDT244"/>
      <c r="VDU244"/>
      <c r="VDV244"/>
      <c r="VDW244"/>
      <c r="VDX244"/>
      <c r="VDY244"/>
      <c r="VDZ244"/>
      <c r="VEA244"/>
      <c r="VEB244"/>
      <c r="VEC244"/>
      <c r="VED244"/>
      <c r="VEE244"/>
      <c r="VEF244"/>
      <c r="VEG244"/>
      <c r="VEH244"/>
      <c r="VEI244"/>
      <c r="VEJ244"/>
      <c r="VEK244"/>
      <c r="VEL244"/>
      <c r="VEM244"/>
      <c r="VEN244"/>
      <c r="VEO244"/>
      <c r="VEP244"/>
      <c r="VEQ244"/>
      <c r="VER244"/>
      <c r="VES244"/>
      <c r="VET244"/>
      <c r="VEU244"/>
      <c r="VEV244"/>
      <c r="VEW244"/>
      <c r="VEX244"/>
      <c r="VEY244"/>
      <c r="VEZ244"/>
      <c r="VFA244"/>
      <c r="VFB244"/>
      <c r="VFC244"/>
      <c r="VFD244"/>
      <c r="VFE244"/>
      <c r="VFF244"/>
      <c r="VFG244"/>
      <c r="VFH244"/>
      <c r="VFI244"/>
      <c r="VFJ244"/>
      <c r="VFK244"/>
      <c r="VFL244"/>
      <c r="VFM244"/>
      <c r="VFN244"/>
      <c r="VFO244"/>
      <c r="VFP244"/>
      <c r="VFQ244"/>
      <c r="VFR244"/>
      <c r="VFS244"/>
      <c r="VFT244"/>
      <c r="VFU244"/>
      <c r="VFV244"/>
      <c r="VFW244"/>
      <c r="VFX244"/>
      <c r="VFY244"/>
      <c r="VFZ244"/>
      <c r="VGA244"/>
      <c r="VGB244"/>
      <c r="VGC244"/>
      <c r="VGD244"/>
      <c r="VGE244"/>
      <c r="VGF244"/>
      <c r="VGG244"/>
      <c r="VGH244"/>
      <c r="VGI244"/>
      <c r="VGJ244"/>
      <c r="VGK244"/>
      <c r="VGL244"/>
      <c r="VGM244"/>
      <c r="VGN244"/>
      <c r="VGO244"/>
      <c r="VGP244"/>
      <c r="VGQ244"/>
      <c r="VGR244"/>
      <c r="VGS244"/>
      <c r="VGT244"/>
      <c r="VGU244"/>
      <c r="VGV244"/>
      <c r="VGW244"/>
      <c r="VGX244"/>
      <c r="VGY244"/>
      <c r="VGZ244"/>
      <c r="VHA244"/>
      <c r="VHB244"/>
      <c r="VHC244"/>
      <c r="VHD244"/>
      <c r="VHE244"/>
      <c r="VHF244"/>
      <c r="VHG244"/>
      <c r="VHH244"/>
      <c r="VHI244"/>
      <c r="VHJ244"/>
      <c r="VHK244"/>
      <c r="VHL244"/>
      <c r="VHM244"/>
      <c r="VHN244"/>
      <c r="VHO244"/>
      <c r="VHP244"/>
      <c r="VHQ244"/>
      <c r="VHR244"/>
      <c r="VHS244"/>
      <c r="VHT244"/>
      <c r="VHU244"/>
      <c r="VHV244"/>
      <c r="VHW244"/>
      <c r="VHX244"/>
      <c r="VHY244"/>
      <c r="VHZ244"/>
      <c r="VIA244"/>
      <c r="VIB244"/>
      <c r="VIC244"/>
      <c r="VID244"/>
      <c r="VIE244"/>
      <c r="VIF244"/>
      <c r="VIG244"/>
      <c r="VIH244"/>
      <c r="VII244"/>
      <c r="VIJ244"/>
      <c r="VIK244"/>
      <c r="VIL244"/>
      <c r="VIM244"/>
      <c r="VIN244"/>
      <c r="VIO244"/>
      <c r="VIP244"/>
      <c r="VIQ244"/>
      <c r="VIR244"/>
      <c r="VIS244"/>
      <c r="VIT244"/>
      <c r="VIU244"/>
      <c r="VIV244"/>
      <c r="VIW244"/>
      <c r="VIX244"/>
      <c r="VIY244"/>
      <c r="VIZ244"/>
      <c r="VJA244"/>
      <c r="VJB244"/>
      <c r="VJC244"/>
      <c r="VJD244"/>
      <c r="VJE244"/>
      <c r="VJF244"/>
      <c r="VJG244"/>
      <c r="VJH244"/>
      <c r="VJI244"/>
      <c r="VJJ244"/>
      <c r="VJK244"/>
      <c r="VJL244"/>
      <c r="VJM244"/>
      <c r="VJN244"/>
      <c r="VJO244"/>
      <c r="VJP244"/>
      <c r="VJQ244"/>
      <c r="VJR244"/>
      <c r="VJS244"/>
      <c r="VJT244"/>
      <c r="VJU244"/>
      <c r="VJV244"/>
      <c r="VJW244"/>
      <c r="VJX244"/>
      <c r="VJY244"/>
      <c r="VJZ244"/>
      <c r="VKA244"/>
      <c r="VKB244"/>
      <c r="VKC244"/>
      <c r="VKD244"/>
      <c r="VKE244"/>
      <c r="VKF244"/>
      <c r="VKG244"/>
      <c r="VKH244"/>
      <c r="VKI244"/>
      <c r="VKJ244"/>
      <c r="VKK244"/>
      <c r="VKL244"/>
      <c r="VKM244"/>
      <c r="VKN244"/>
      <c r="VKO244"/>
      <c r="VKP244"/>
      <c r="VKQ244"/>
      <c r="VKR244"/>
      <c r="VKS244"/>
      <c r="VKT244"/>
      <c r="VKU244"/>
      <c r="VKV244"/>
      <c r="VKW244"/>
      <c r="VKX244"/>
      <c r="VKY244"/>
      <c r="VKZ244"/>
      <c r="VLA244"/>
      <c r="VLB244"/>
      <c r="VLC244"/>
      <c r="VLD244"/>
      <c r="VLE244"/>
      <c r="VLF244"/>
      <c r="VLG244"/>
      <c r="VLH244"/>
      <c r="VLI244"/>
      <c r="VLJ244"/>
      <c r="VLK244"/>
      <c r="VLL244"/>
      <c r="VLM244"/>
      <c r="VLN244"/>
      <c r="VLO244"/>
      <c r="VLP244"/>
      <c r="VLQ244"/>
      <c r="VLR244"/>
      <c r="VLS244"/>
      <c r="VLT244"/>
      <c r="VLU244"/>
      <c r="VLV244"/>
      <c r="VLW244"/>
      <c r="VLX244"/>
      <c r="VLY244"/>
      <c r="VLZ244"/>
      <c r="VMA244"/>
      <c r="VMB244"/>
      <c r="VMC244"/>
      <c r="VMD244"/>
      <c r="VME244"/>
      <c r="VMF244"/>
      <c r="VMG244"/>
      <c r="VMH244"/>
      <c r="VMI244"/>
      <c r="VMJ244"/>
      <c r="VMK244"/>
      <c r="VML244"/>
      <c r="VMM244"/>
      <c r="VMN244"/>
      <c r="VMO244"/>
      <c r="VMP244"/>
      <c r="VMQ244"/>
      <c r="VMR244"/>
      <c r="VMS244"/>
      <c r="VMT244"/>
      <c r="VMU244"/>
      <c r="VMV244"/>
      <c r="VMW244"/>
      <c r="VMX244"/>
      <c r="VMY244"/>
      <c r="VMZ244"/>
      <c r="VNA244"/>
      <c r="VNB244"/>
      <c r="VNC244"/>
      <c r="VND244"/>
      <c r="VNE244"/>
      <c r="VNF244"/>
      <c r="VNG244"/>
      <c r="VNH244"/>
      <c r="VNI244"/>
      <c r="VNJ244"/>
      <c r="VNK244"/>
      <c r="VNL244"/>
      <c r="VNM244"/>
      <c r="VNN244"/>
      <c r="VNO244"/>
      <c r="VNP244"/>
      <c r="VNQ244"/>
      <c r="VNR244"/>
      <c r="VNS244"/>
      <c r="VNT244"/>
      <c r="VNU244"/>
      <c r="VNV244"/>
      <c r="VNW244"/>
      <c r="VNX244"/>
      <c r="VNY244"/>
      <c r="VNZ244"/>
      <c r="VOA244"/>
      <c r="VOB244"/>
      <c r="VOC244"/>
      <c r="VOD244"/>
      <c r="VOE244"/>
      <c r="VOF244"/>
      <c r="VOG244"/>
      <c r="VOH244"/>
      <c r="VOI244"/>
      <c r="VOJ244"/>
      <c r="VOK244"/>
      <c r="VOL244"/>
      <c r="VOM244"/>
      <c r="VON244"/>
      <c r="VOO244"/>
      <c r="VOP244"/>
      <c r="VOQ244"/>
      <c r="VOR244"/>
      <c r="VOS244"/>
      <c r="VOT244"/>
      <c r="VOU244"/>
      <c r="VOV244"/>
      <c r="VOW244"/>
      <c r="VOX244"/>
      <c r="VOY244"/>
      <c r="VOZ244"/>
      <c r="VPA244"/>
      <c r="VPB244"/>
      <c r="VPC244"/>
      <c r="VPD244"/>
      <c r="VPE244"/>
      <c r="VPF244"/>
      <c r="VPG244"/>
      <c r="VPH244"/>
      <c r="VPI244"/>
      <c r="VPJ244"/>
      <c r="VPK244"/>
      <c r="VPL244"/>
      <c r="VPM244"/>
      <c r="VPN244"/>
      <c r="VPO244"/>
      <c r="VPP244"/>
      <c r="VPQ244"/>
      <c r="VPR244"/>
      <c r="VPS244"/>
      <c r="VPT244"/>
      <c r="VPU244"/>
      <c r="VPV244"/>
      <c r="VPW244"/>
      <c r="VPX244"/>
      <c r="VPY244"/>
      <c r="VPZ244"/>
      <c r="VQA244"/>
      <c r="VQB244"/>
      <c r="VQC244"/>
      <c r="VQD244"/>
      <c r="VQE244"/>
      <c r="VQF244"/>
      <c r="VQG244"/>
      <c r="VQH244"/>
      <c r="VQI244"/>
      <c r="VQJ244"/>
      <c r="VQK244"/>
      <c r="VQL244"/>
      <c r="VQM244"/>
      <c r="VQN244"/>
      <c r="VQO244"/>
      <c r="VQP244"/>
      <c r="VQQ244"/>
      <c r="VQR244"/>
      <c r="VQS244"/>
      <c r="VQT244"/>
      <c r="VQU244"/>
      <c r="VQV244"/>
      <c r="VQW244"/>
      <c r="VQX244"/>
      <c r="VQY244"/>
      <c r="VQZ244"/>
      <c r="VRA244"/>
      <c r="VRB244"/>
      <c r="VRC244"/>
      <c r="VRD244"/>
      <c r="VRE244"/>
      <c r="VRF244"/>
      <c r="VRG244"/>
      <c r="VRH244"/>
      <c r="VRI244"/>
      <c r="VRJ244"/>
      <c r="VRK244"/>
      <c r="VRL244"/>
      <c r="VRM244"/>
      <c r="VRN244"/>
      <c r="VRO244"/>
      <c r="VRP244"/>
      <c r="VRQ244"/>
      <c r="VRR244"/>
      <c r="VRS244"/>
      <c r="VRT244"/>
      <c r="VRU244"/>
      <c r="VRV244"/>
      <c r="VRW244"/>
      <c r="VRX244"/>
      <c r="VRY244"/>
      <c r="VRZ244"/>
      <c r="VSA244"/>
      <c r="VSB244"/>
      <c r="VSC244"/>
      <c r="VSD244"/>
      <c r="VSE244"/>
      <c r="VSF244"/>
      <c r="VSG244"/>
      <c r="VSH244"/>
      <c r="VSI244"/>
      <c r="VSJ244"/>
      <c r="VSK244"/>
      <c r="VSL244"/>
      <c r="VSM244"/>
      <c r="VSN244"/>
      <c r="VSO244"/>
      <c r="VSP244"/>
      <c r="VSQ244"/>
      <c r="VSR244"/>
      <c r="VSS244"/>
      <c r="VST244"/>
      <c r="VSU244"/>
      <c r="VSV244"/>
      <c r="VSW244"/>
      <c r="VSX244"/>
      <c r="VSY244"/>
      <c r="VSZ244"/>
      <c r="VTA244"/>
      <c r="VTB244"/>
      <c r="VTC244"/>
      <c r="VTD244"/>
      <c r="VTE244"/>
      <c r="VTF244"/>
      <c r="VTG244"/>
      <c r="VTH244"/>
      <c r="VTI244"/>
      <c r="VTJ244"/>
      <c r="VTK244"/>
      <c r="VTL244"/>
      <c r="VTM244"/>
      <c r="VTN244"/>
      <c r="VTO244"/>
      <c r="VTP244"/>
      <c r="VTQ244"/>
      <c r="VTR244"/>
      <c r="VTS244"/>
      <c r="VTT244"/>
      <c r="VTU244"/>
      <c r="VTV244"/>
      <c r="VTW244"/>
      <c r="VTX244"/>
      <c r="VTY244"/>
      <c r="VTZ244"/>
      <c r="VUA244"/>
      <c r="VUB244"/>
      <c r="VUC244"/>
      <c r="VUD244"/>
      <c r="VUE244"/>
      <c r="VUF244"/>
      <c r="VUG244"/>
      <c r="VUH244"/>
      <c r="VUI244"/>
      <c r="VUJ244"/>
      <c r="VUK244"/>
      <c r="VUL244"/>
      <c r="VUM244"/>
      <c r="VUN244"/>
      <c r="VUO244"/>
      <c r="VUP244"/>
      <c r="VUQ244"/>
      <c r="VUR244"/>
      <c r="VUS244"/>
      <c r="VUT244"/>
      <c r="VUU244"/>
      <c r="VUV244"/>
      <c r="VUW244"/>
      <c r="VUX244"/>
      <c r="VUY244"/>
      <c r="VUZ244"/>
      <c r="VVA244"/>
      <c r="VVB244"/>
      <c r="VVC244"/>
      <c r="VVD244"/>
      <c r="VVE244"/>
      <c r="VVF244"/>
      <c r="VVG244"/>
      <c r="VVH244"/>
      <c r="VVI244"/>
      <c r="VVJ244"/>
      <c r="VVK244"/>
      <c r="VVL244"/>
      <c r="VVM244"/>
      <c r="VVN244"/>
      <c r="VVO244"/>
      <c r="VVP244"/>
      <c r="VVQ244"/>
      <c r="VVR244"/>
      <c r="VVS244"/>
      <c r="VVT244"/>
      <c r="VVU244"/>
      <c r="VVV244"/>
      <c r="VVW244"/>
      <c r="VVX244"/>
      <c r="VVY244"/>
      <c r="VVZ244"/>
      <c r="VWA244"/>
      <c r="VWB244"/>
      <c r="VWC244"/>
      <c r="VWD244"/>
      <c r="VWE244"/>
      <c r="VWF244"/>
      <c r="VWG244"/>
      <c r="VWH244"/>
      <c r="VWI244"/>
      <c r="VWJ244"/>
      <c r="VWK244"/>
      <c r="VWL244"/>
      <c r="VWM244"/>
      <c r="VWN244"/>
      <c r="VWO244"/>
      <c r="VWP244"/>
      <c r="VWQ244"/>
      <c r="VWR244"/>
      <c r="VWS244"/>
      <c r="VWT244"/>
      <c r="VWU244"/>
      <c r="VWV244"/>
      <c r="VWW244"/>
      <c r="VWX244"/>
      <c r="VWY244"/>
      <c r="VWZ244"/>
      <c r="VXA244"/>
      <c r="VXB244"/>
      <c r="VXC244"/>
      <c r="VXD244"/>
      <c r="VXE244"/>
      <c r="VXF244"/>
      <c r="VXG244"/>
      <c r="VXH244"/>
      <c r="VXI244"/>
      <c r="VXJ244"/>
      <c r="VXK244"/>
      <c r="VXL244"/>
      <c r="VXM244"/>
      <c r="VXN244"/>
      <c r="VXO244"/>
      <c r="VXP244"/>
      <c r="VXQ244"/>
      <c r="VXR244"/>
      <c r="VXS244"/>
      <c r="VXT244"/>
      <c r="VXU244"/>
      <c r="VXV244"/>
      <c r="VXW244"/>
      <c r="VXX244"/>
      <c r="VXY244"/>
      <c r="VXZ244"/>
      <c r="VYA244"/>
      <c r="VYB244"/>
      <c r="VYC244"/>
      <c r="VYD244"/>
      <c r="VYE244"/>
      <c r="VYF244"/>
      <c r="VYG244"/>
      <c r="VYH244"/>
      <c r="VYI244"/>
      <c r="VYJ244"/>
      <c r="VYK244"/>
      <c r="VYL244"/>
      <c r="VYM244"/>
      <c r="VYN244"/>
      <c r="VYO244"/>
      <c r="VYP244"/>
      <c r="VYQ244"/>
      <c r="VYR244"/>
      <c r="VYS244"/>
      <c r="VYT244"/>
      <c r="VYU244"/>
      <c r="VYV244"/>
      <c r="VYW244"/>
      <c r="VYX244"/>
      <c r="VYY244"/>
      <c r="VYZ244"/>
      <c r="VZA244"/>
      <c r="VZB244"/>
      <c r="VZC244"/>
      <c r="VZD244"/>
      <c r="VZE244"/>
      <c r="VZF244"/>
      <c r="VZG244"/>
      <c r="VZH244"/>
      <c r="VZI244"/>
      <c r="VZJ244"/>
      <c r="VZK244"/>
      <c r="VZL244"/>
      <c r="VZM244"/>
      <c r="VZN244"/>
      <c r="VZO244"/>
      <c r="VZP244"/>
      <c r="VZQ244"/>
      <c r="VZR244"/>
      <c r="VZS244"/>
      <c r="VZT244"/>
      <c r="VZU244"/>
      <c r="VZV244"/>
      <c r="VZW244"/>
      <c r="VZX244"/>
      <c r="VZY244"/>
      <c r="VZZ244"/>
      <c r="WAA244"/>
      <c r="WAB244"/>
      <c r="WAC244"/>
      <c r="WAD244"/>
      <c r="WAE244"/>
      <c r="WAF244"/>
      <c r="WAG244"/>
      <c r="WAH244"/>
      <c r="WAI244"/>
      <c r="WAJ244"/>
      <c r="WAK244"/>
      <c r="WAL244"/>
      <c r="WAM244"/>
      <c r="WAN244"/>
      <c r="WAO244"/>
      <c r="WAP244"/>
      <c r="WAQ244"/>
      <c r="WAR244"/>
      <c r="WAS244"/>
      <c r="WAT244"/>
      <c r="WAU244"/>
      <c r="WAV244"/>
      <c r="WAW244"/>
      <c r="WAX244"/>
      <c r="WAY244"/>
      <c r="WAZ244"/>
      <c r="WBA244"/>
      <c r="WBB244"/>
      <c r="WBC244"/>
      <c r="WBD244"/>
      <c r="WBE244"/>
      <c r="WBF244"/>
      <c r="WBG244"/>
      <c r="WBH244"/>
      <c r="WBI244"/>
      <c r="WBJ244"/>
      <c r="WBK244"/>
      <c r="WBL244"/>
      <c r="WBM244"/>
      <c r="WBN244"/>
      <c r="WBO244"/>
      <c r="WBP244"/>
      <c r="WBQ244"/>
      <c r="WBR244"/>
      <c r="WBS244"/>
      <c r="WBT244"/>
      <c r="WBU244"/>
      <c r="WBV244"/>
      <c r="WBW244"/>
      <c r="WBX244"/>
      <c r="WBY244"/>
      <c r="WBZ244"/>
      <c r="WCA244"/>
      <c r="WCB244"/>
      <c r="WCC244"/>
      <c r="WCD244"/>
      <c r="WCE244"/>
      <c r="WCF244"/>
      <c r="WCG244"/>
      <c r="WCH244"/>
      <c r="WCI244"/>
      <c r="WCJ244"/>
      <c r="WCK244"/>
      <c r="WCL244"/>
      <c r="WCM244"/>
      <c r="WCN244"/>
      <c r="WCO244"/>
      <c r="WCP244"/>
      <c r="WCQ244"/>
      <c r="WCR244"/>
      <c r="WCS244"/>
      <c r="WCT244"/>
      <c r="WCU244"/>
      <c r="WCV244"/>
      <c r="WCW244"/>
      <c r="WCX244"/>
      <c r="WCY244"/>
      <c r="WCZ244"/>
      <c r="WDA244"/>
      <c r="WDB244"/>
      <c r="WDC244"/>
      <c r="WDD244"/>
      <c r="WDE244"/>
      <c r="WDF244"/>
      <c r="WDG244"/>
      <c r="WDH244"/>
      <c r="WDI244"/>
      <c r="WDJ244"/>
      <c r="WDK244"/>
      <c r="WDL244"/>
      <c r="WDM244"/>
      <c r="WDN244"/>
      <c r="WDO244"/>
      <c r="WDP244"/>
      <c r="WDQ244"/>
      <c r="WDR244"/>
      <c r="WDS244"/>
      <c r="WDT244"/>
      <c r="WDU244"/>
      <c r="WDV244"/>
      <c r="WDW244"/>
      <c r="WDX244"/>
      <c r="WDY244"/>
      <c r="WDZ244"/>
      <c r="WEA244"/>
      <c r="WEB244"/>
      <c r="WEC244"/>
      <c r="WED244"/>
      <c r="WEE244"/>
      <c r="WEF244"/>
      <c r="WEG244"/>
      <c r="WEH244"/>
      <c r="WEI244"/>
      <c r="WEJ244"/>
      <c r="WEK244"/>
      <c r="WEL244"/>
      <c r="WEM244"/>
      <c r="WEN244"/>
      <c r="WEO244"/>
      <c r="WEP244"/>
      <c r="WEQ244"/>
      <c r="WER244"/>
      <c r="WES244"/>
      <c r="WET244"/>
      <c r="WEU244"/>
      <c r="WEV244"/>
      <c r="WEW244"/>
      <c r="WEX244"/>
      <c r="WEY244"/>
      <c r="WEZ244"/>
      <c r="WFA244"/>
      <c r="WFB244"/>
      <c r="WFC244"/>
      <c r="WFD244"/>
      <c r="WFE244"/>
      <c r="WFF244"/>
      <c r="WFG244"/>
      <c r="WFH244"/>
      <c r="WFI244"/>
      <c r="WFJ244"/>
      <c r="WFK244"/>
      <c r="WFL244"/>
      <c r="WFM244"/>
      <c r="WFN244"/>
      <c r="WFO244"/>
      <c r="WFP244"/>
      <c r="WFQ244"/>
      <c r="WFR244"/>
      <c r="WFS244"/>
      <c r="WFT244"/>
      <c r="WFU244"/>
      <c r="WFV244"/>
      <c r="WFW244"/>
      <c r="WFX244"/>
      <c r="WFY244"/>
      <c r="WFZ244"/>
      <c r="WGA244"/>
      <c r="WGB244"/>
      <c r="WGC244"/>
      <c r="WGD244"/>
      <c r="WGE244"/>
      <c r="WGF244"/>
      <c r="WGG244"/>
      <c r="WGH244"/>
      <c r="WGI244"/>
      <c r="WGJ244"/>
      <c r="WGK244"/>
      <c r="WGL244"/>
      <c r="WGM244"/>
      <c r="WGN244"/>
      <c r="WGO244"/>
      <c r="WGP244"/>
      <c r="WGQ244"/>
      <c r="WGR244"/>
      <c r="WGS244"/>
      <c r="WGT244"/>
      <c r="WGU244"/>
      <c r="WGV244"/>
      <c r="WGW244"/>
      <c r="WGX244"/>
      <c r="WGY244"/>
      <c r="WGZ244"/>
      <c r="WHA244"/>
      <c r="WHB244"/>
      <c r="WHC244"/>
      <c r="WHD244"/>
      <c r="WHE244"/>
      <c r="WHF244"/>
      <c r="WHG244"/>
      <c r="WHH244"/>
      <c r="WHI244"/>
      <c r="WHJ244"/>
      <c r="WHK244"/>
      <c r="WHL244"/>
      <c r="WHM244"/>
      <c r="WHN244"/>
      <c r="WHO244"/>
      <c r="WHP244"/>
      <c r="WHQ244"/>
      <c r="WHR244"/>
      <c r="WHS244"/>
      <c r="WHT244"/>
      <c r="WHU244"/>
      <c r="WHV244"/>
      <c r="WHW244"/>
      <c r="WHX244"/>
      <c r="WHY244"/>
      <c r="WHZ244"/>
      <c r="WIA244"/>
      <c r="WIB244"/>
      <c r="WIC244"/>
      <c r="WID244"/>
      <c r="WIE244"/>
      <c r="WIF244"/>
      <c r="WIG244"/>
      <c r="WIH244"/>
      <c r="WII244"/>
      <c r="WIJ244"/>
      <c r="WIK244"/>
      <c r="WIL244"/>
      <c r="WIM244"/>
      <c r="WIN244"/>
      <c r="WIO244"/>
      <c r="WIP244"/>
      <c r="WIQ244"/>
      <c r="WIR244"/>
      <c r="WIS244"/>
      <c r="WIT244"/>
      <c r="WIU244"/>
      <c r="WIV244"/>
      <c r="WIW244"/>
      <c r="WIX244"/>
      <c r="WIY244"/>
      <c r="WIZ244"/>
      <c r="WJA244"/>
      <c r="WJB244"/>
      <c r="WJC244"/>
      <c r="WJD244"/>
      <c r="WJE244"/>
      <c r="WJF244"/>
      <c r="WJG244"/>
      <c r="WJH244"/>
      <c r="WJI244"/>
      <c r="WJJ244"/>
      <c r="WJK244"/>
      <c r="WJL244"/>
      <c r="WJM244"/>
      <c r="WJN244"/>
      <c r="WJO244"/>
      <c r="WJP244"/>
      <c r="WJQ244"/>
      <c r="WJR244"/>
      <c r="WJS244"/>
      <c r="WJT244"/>
      <c r="WJU244"/>
      <c r="WJV244"/>
      <c r="WJW244"/>
      <c r="WJX244"/>
      <c r="WJY244"/>
      <c r="WJZ244"/>
      <c r="WKA244"/>
      <c r="WKB244"/>
      <c r="WKC244"/>
      <c r="WKD244"/>
      <c r="WKE244"/>
      <c r="WKF244"/>
      <c r="WKG244"/>
      <c r="WKH244"/>
      <c r="WKI244"/>
      <c r="WKJ244"/>
      <c r="WKK244"/>
      <c r="WKL244"/>
      <c r="WKM244"/>
      <c r="WKN244"/>
      <c r="WKO244"/>
      <c r="WKP244"/>
      <c r="WKQ244"/>
      <c r="WKR244"/>
      <c r="WKS244"/>
      <c r="WKT244"/>
      <c r="WKU244"/>
      <c r="WKV244"/>
      <c r="WKW244"/>
      <c r="WKX244"/>
      <c r="WKY244"/>
      <c r="WKZ244"/>
      <c r="WLA244"/>
      <c r="WLB244"/>
      <c r="WLC244"/>
      <c r="WLD244"/>
      <c r="WLE244"/>
      <c r="WLF244"/>
      <c r="WLG244"/>
      <c r="WLH244"/>
      <c r="WLI244"/>
      <c r="WLJ244"/>
      <c r="WLK244"/>
      <c r="WLL244"/>
      <c r="WLM244"/>
      <c r="WLN244"/>
      <c r="WLO244"/>
      <c r="WLP244"/>
      <c r="WLQ244"/>
      <c r="WLR244"/>
      <c r="WLS244"/>
      <c r="WLT244"/>
      <c r="WLU244"/>
      <c r="WLV244"/>
      <c r="WLW244"/>
      <c r="WLX244"/>
      <c r="WLY244"/>
      <c r="WLZ244"/>
      <c r="WMA244"/>
      <c r="WMB244"/>
      <c r="WMC244"/>
      <c r="WMD244"/>
      <c r="WME244"/>
      <c r="WMF244"/>
      <c r="WMG244"/>
      <c r="WMH244"/>
      <c r="WMI244"/>
      <c r="WMJ244"/>
      <c r="WMK244"/>
      <c r="WML244"/>
      <c r="WMM244"/>
      <c r="WMN244"/>
      <c r="WMO244"/>
      <c r="WMP244"/>
      <c r="WMQ244"/>
      <c r="WMR244"/>
      <c r="WMS244"/>
      <c r="WMT244"/>
      <c r="WMU244"/>
      <c r="WMV244"/>
      <c r="WMW244"/>
      <c r="WMX244"/>
      <c r="WMY244"/>
      <c r="WMZ244"/>
      <c r="WNA244"/>
      <c r="WNB244"/>
      <c r="WNC244"/>
      <c r="WND244"/>
      <c r="WNE244"/>
      <c r="WNF244"/>
      <c r="WNG244"/>
      <c r="WNH244"/>
      <c r="WNI244"/>
      <c r="WNJ244"/>
      <c r="WNK244"/>
      <c r="WNL244"/>
      <c r="WNM244"/>
      <c r="WNN244"/>
      <c r="WNO244"/>
      <c r="WNP244"/>
      <c r="WNQ244"/>
      <c r="WNR244"/>
      <c r="WNS244"/>
      <c r="WNT244"/>
      <c r="WNU244"/>
      <c r="WNV244"/>
      <c r="WNW244"/>
      <c r="WNX244"/>
      <c r="WNY244"/>
      <c r="WNZ244"/>
      <c r="WOA244"/>
      <c r="WOB244"/>
      <c r="WOC244"/>
      <c r="WOD244"/>
      <c r="WOE244"/>
      <c r="WOF244"/>
      <c r="WOG244"/>
      <c r="WOH244"/>
      <c r="WOI244"/>
      <c r="WOJ244"/>
      <c r="WOK244"/>
      <c r="WOL244"/>
      <c r="WOM244"/>
      <c r="WON244"/>
      <c r="WOO244"/>
      <c r="WOP244"/>
      <c r="WOQ244"/>
      <c r="WOR244"/>
      <c r="WOS244"/>
      <c r="WOT244"/>
      <c r="WOU244"/>
      <c r="WOV244"/>
      <c r="WOW244"/>
      <c r="WOX244"/>
      <c r="WOY244"/>
      <c r="WOZ244"/>
      <c r="WPA244"/>
      <c r="WPB244"/>
      <c r="WPC244"/>
      <c r="WPD244"/>
      <c r="WPE244"/>
      <c r="WPF244"/>
      <c r="WPG244"/>
      <c r="WPH244"/>
      <c r="WPI244"/>
      <c r="WPJ244"/>
      <c r="WPK244"/>
      <c r="WPL244"/>
      <c r="WPM244"/>
      <c r="WPN244"/>
      <c r="WPO244"/>
      <c r="WPP244"/>
      <c r="WPQ244"/>
      <c r="WPR244"/>
      <c r="WPS244"/>
      <c r="WPT244"/>
      <c r="WPU244"/>
      <c r="WPV244"/>
      <c r="WPW244"/>
      <c r="WPX244"/>
      <c r="WPY244"/>
      <c r="WPZ244"/>
      <c r="WQA244"/>
      <c r="WQB244"/>
      <c r="WQC244"/>
      <c r="WQD244"/>
      <c r="WQE244"/>
      <c r="WQF244"/>
      <c r="WQG244"/>
      <c r="WQH244"/>
      <c r="WQI244"/>
      <c r="WQJ244"/>
      <c r="WQK244"/>
      <c r="WQL244"/>
      <c r="WQM244"/>
      <c r="WQN244"/>
      <c r="WQO244"/>
      <c r="WQP244"/>
      <c r="WQQ244"/>
      <c r="WQR244"/>
      <c r="WQS244"/>
      <c r="WQT244"/>
      <c r="WQU244"/>
      <c r="WQV244"/>
      <c r="WQW244"/>
      <c r="WQX244"/>
      <c r="WQY244"/>
      <c r="WQZ244"/>
      <c r="WRA244"/>
      <c r="WRB244"/>
      <c r="WRC244"/>
      <c r="WRD244"/>
      <c r="WRE244"/>
      <c r="WRF244"/>
      <c r="WRG244"/>
      <c r="WRH244"/>
      <c r="WRI244"/>
      <c r="WRJ244"/>
      <c r="WRK244"/>
      <c r="WRL244"/>
      <c r="WRM244"/>
      <c r="WRN244"/>
      <c r="WRO244"/>
      <c r="WRP244"/>
      <c r="WRQ244"/>
      <c r="WRR244"/>
      <c r="WRS244"/>
      <c r="WRT244"/>
      <c r="WRU244"/>
      <c r="WRV244"/>
      <c r="WRW244"/>
      <c r="WRX244"/>
      <c r="WRY244"/>
      <c r="WRZ244"/>
      <c r="WSA244"/>
      <c r="WSB244"/>
      <c r="WSC244"/>
      <c r="WSD244"/>
      <c r="WSE244"/>
      <c r="WSF244"/>
      <c r="WSG244"/>
      <c r="WSH244"/>
      <c r="WSI244"/>
      <c r="WSJ244"/>
      <c r="WSK244"/>
      <c r="WSL244"/>
      <c r="WSM244"/>
      <c r="WSN244"/>
      <c r="WSO244"/>
      <c r="WSP244"/>
      <c r="WSQ244"/>
      <c r="WSR244"/>
      <c r="WSS244"/>
      <c r="WST244"/>
      <c r="WSU244"/>
      <c r="WSV244"/>
      <c r="WSW244"/>
      <c r="WSX244"/>
      <c r="WSY244"/>
      <c r="WSZ244"/>
      <c r="WTA244"/>
      <c r="WTB244"/>
      <c r="WTC244"/>
      <c r="WTD244"/>
      <c r="WTE244"/>
      <c r="WTF244"/>
      <c r="WTG244"/>
      <c r="WTH244"/>
      <c r="WTI244"/>
      <c r="WTJ244"/>
      <c r="WTK244"/>
      <c r="WTL244"/>
      <c r="WTM244"/>
      <c r="WTN244"/>
      <c r="WTO244"/>
      <c r="WTP244"/>
      <c r="WTQ244"/>
      <c r="WTR244"/>
      <c r="WTS244"/>
      <c r="WTT244"/>
      <c r="WTU244"/>
      <c r="WTV244"/>
      <c r="WTW244"/>
      <c r="WTX244"/>
      <c r="WTY244"/>
      <c r="WTZ244"/>
      <c r="WUA244"/>
      <c r="WUB244"/>
      <c r="WUC244"/>
      <c r="WUD244"/>
      <c r="WUE244"/>
      <c r="WUF244"/>
      <c r="WUG244"/>
      <c r="WUH244"/>
      <c r="WUI244"/>
      <c r="WUJ244"/>
      <c r="WUK244"/>
      <c r="WUL244"/>
      <c r="WUM244"/>
      <c r="WUN244"/>
      <c r="WUO244"/>
      <c r="WUP244"/>
      <c r="WUQ244"/>
      <c r="WUR244"/>
      <c r="WUS244"/>
      <c r="WUT244"/>
      <c r="WUU244"/>
      <c r="WUV244"/>
      <c r="WUW244"/>
      <c r="WUX244"/>
      <c r="WUY244"/>
      <c r="WUZ244"/>
      <c r="WVA244"/>
      <c r="WVB244"/>
      <c r="WVC244"/>
      <c r="WVD244"/>
      <c r="WVE244"/>
      <c r="WVF244"/>
      <c r="WVG244"/>
      <c r="WVH244"/>
      <c r="WVI244"/>
      <c r="WVJ244"/>
      <c r="WVK244"/>
      <c r="WVL244"/>
      <c r="WVM244"/>
      <c r="WVN244"/>
      <c r="WVO244"/>
      <c r="WVP244"/>
      <c r="WVQ244"/>
      <c r="WVR244"/>
      <c r="WVS244"/>
      <c r="WVT244"/>
      <c r="WVU244"/>
      <c r="WVV244"/>
      <c r="WVW244"/>
      <c r="WVX244"/>
      <c r="WVY244"/>
      <c r="WVZ244"/>
      <c r="WWA244"/>
      <c r="WWB244"/>
      <c r="WWC244"/>
      <c r="WWD244"/>
      <c r="WWE244"/>
      <c r="WWF244"/>
      <c r="WWG244"/>
      <c r="WWH244"/>
      <c r="WWI244"/>
      <c r="WWJ244"/>
      <c r="WWK244"/>
      <c r="WWL244"/>
      <c r="WWM244"/>
      <c r="WWN244"/>
      <c r="WWO244"/>
      <c r="WWP244"/>
      <c r="WWQ244"/>
      <c r="WWR244"/>
      <c r="WWS244"/>
      <c r="WWT244"/>
      <c r="WWU244"/>
      <c r="WWV244"/>
      <c r="WWW244"/>
      <c r="WWX244"/>
      <c r="WWY244"/>
      <c r="WWZ244"/>
      <c r="WXA244"/>
      <c r="WXB244"/>
      <c r="WXC244"/>
      <c r="WXD244"/>
      <c r="WXE244"/>
      <c r="WXF244"/>
      <c r="WXG244"/>
      <c r="WXH244"/>
      <c r="WXI244"/>
      <c r="WXJ244"/>
      <c r="WXK244"/>
      <c r="WXL244"/>
      <c r="WXM244"/>
      <c r="WXN244"/>
      <c r="WXO244"/>
      <c r="WXP244"/>
      <c r="WXQ244"/>
      <c r="WXR244"/>
      <c r="WXS244"/>
      <c r="WXT244"/>
      <c r="WXU244"/>
      <c r="WXV244"/>
      <c r="WXW244"/>
      <c r="WXX244"/>
      <c r="WXY244"/>
      <c r="WXZ244"/>
      <c r="WYA244"/>
      <c r="WYB244"/>
      <c r="WYC244"/>
      <c r="WYD244"/>
      <c r="WYE244"/>
      <c r="WYF244"/>
      <c r="WYG244"/>
      <c r="WYH244"/>
      <c r="WYI244"/>
      <c r="WYJ244"/>
      <c r="WYK244"/>
      <c r="WYL244"/>
      <c r="WYM244"/>
      <c r="WYN244"/>
      <c r="WYO244"/>
      <c r="WYP244"/>
      <c r="WYQ244"/>
      <c r="WYR244"/>
      <c r="WYS244"/>
      <c r="WYT244"/>
      <c r="WYU244"/>
      <c r="WYV244"/>
      <c r="WYW244"/>
      <c r="WYX244"/>
      <c r="WYY244"/>
      <c r="WYZ244"/>
      <c r="WZA244"/>
      <c r="WZB244"/>
      <c r="WZC244"/>
      <c r="WZD244"/>
      <c r="WZE244"/>
      <c r="WZF244"/>
      <c r="WZG244"/>
      <c r="WZH244"/>
      <c r="WZI244"/>
      <c r="WZJ244"/>
      <c r="WZK244"/>
      <c r="WZL244"/>
      <c r="WZM244"/>
      <c r="WZN244"/>
      <c r="WZO244"/>
      <c r="WZP244"/>
      <c r="WZQ244"/>
      <c r="WZR244"/>
      <c r="WZS244"/>
      <c r="WZT244"/>
      <c r="WZU244"/>
      <c r="WZV244"/>
      <c r="WZW244"/>
      <c r="WZX244"/>
      <c r="WZY244"/>
      <c r="WZZ244"/>
      <c r="XAA244"/>
      <c r="XAB244"/>
      <c r="XAC244"/>
      <c r="XAD244"/>
      <c r="XAE244"/>
      <c r="XAF244"/>
      <c r="XAG244"/>
      <c r="XAH244"/>
      <c r="XAI244"/>
      <c r="XAJ244"/>
      <c r="XAK244"/>
      <c r="XAL244"/>
      <c r="XAM244"/>
      <c r="XAN244"/>
      <c r="XAO244"/>
      <c r="XAP244"/>
      <c r="XAQ244"/>
      <c r="XAR244"/>
      <c r="XAS244"/>
      <c r="XAT244"/>
      <c r="XAU244"/>
      <c r="XAV244"/>
      <c r="XAW244"/>
      <c r="XAX244"/>
      <c r="XAY244"/>
      <c r="XAZ244"/>
      <c r="XBA244"/>
      <c r="XBB244"/>
      <c r="XBC244"/>
      <c r="XBD244"/>
      <c r="XBE244"/>
      <c r="XBF244"/>
      <c r="XBG244"/>
      <c r="XBH244"/>
      <c r="XBI244"/>
      <c r="XBJ244"/>
      <c r="XBK244"/>
      <c r="XBL244"/>
      <c r="XBM244"/>
      <c r="XBN244"/>
      <c r="XBO244"/>
      <c r="XBP244"/>
      <c r="XBQ244"/>
      <c r="XBR244"/>
      <c r="XBS244"/>
      <c r="XBT244"/>
      <c r="XBU244"/>
      <c r="XBV244"/>
      <c r="XBW244"/>
      <c r="XBX244"/>
      <c r="XBY244"/>
      <c r="XBZ244"/>
      <c r="XCA244"/>
      <c r="XCB244"/>
      <c r="XCC244"/>
      <c r="XCD244"/>
      <c r="XCE244"/>
      <c r="XCF244"/>
      <c r="XCG244"/>
      <c r="XCH244"/>
      <c r="XCI244"/>
      <c r="XCJ244"/>
      <c r="XCK244"/>
      <c r="XCL244"/>
      <c r="XCM244"/>
      <c r="XCN244"/>
      <c r="XCO244"/>
      <c r="XCP244"/>
      <c r="XCQ244"/>
      <c r="XCR244"/>
      <c r="XCS244"/>
      <c r="XCT244"/>
      <c r="XCU244"/>
      <c r="XCV244"/>
      <c r="XCW244"/>
      <c r="XCX244"/>
      <c r="XCY244"/>
      <c r="XCZ244"/>
      <c r="XDA244"/>
      <c r="XDB244"/>
      <c r="XDC244"/>
      <c r="XDD244"/>
      <c r="XDE244"/>
      <c r="XDF244"/>
      <c r="XDG244"/>
      <c r="XDH244"/>
      <c r="XDI244"/>
      <c r="XDJ244"/>
      <c r="XDK244"/>
      <c r="XDL244"/>
      <c r="XDM244"/>
      <c r="XDN244"/>
      <c r="XDO244"/>
      <c r="XDP244"/>
      <c r="XDQ244"/>
      <c r="XDR244"/>
      <c r="XDS244"/>
      <c r="XDT244"/>
      <c r="XDU244"/>
      <c r="XDV244"/>
      <c r="XDW244"/>
      <c r="XDX244"/>
      <c r="XDY244"/>
      <c r="XDZ244"/>
      <c r="XEA244"/>
      <c r="XEB244"/>
      <c r="XEC244"/>
      <c r="XED244"/>
      <c r="XEE244"/>
      <c r="XEF244"/>
      <c r="XEG244"/>
      <c r="XEH244"/>
      <c r="XEI244"/>
      <c r="XEJ244"/>
      <c r="XEK244"/>
      <c r="XEL244"/>
      <c r="XEM244"/>
      <c r="XEN244"/>
      <c r="XEO244"/>
      <c r="XEP244"/>
      <c r="XEQ244"/>
      <c r="XER244"/>
      <c r="XES244"/>
      <c r="XET244"/>
      <c r="XEU244"/>
      <c r="XEV244"/>
    </row>
    <row r="245" spans="1:16376" s="2" customFormat="1" x14ac:dyDescent="0.25">
      <c r="A245" s="62">
        <v>42947</v>
      </c>
      <c r="B245" s="63">
        <f>总!B245</f>
        <v>787463</v>
      </c>
      <c r="C245" s="63">
        <f>总!C245</f>
        <v>5989</v>
      </c>
      <c r="D245" s="63">
        <f t="shared" si="202"/>
        <v>131751</v>
      </c>
      <c r="E245" s="81">
        <f t="shared" si="189"/>
        <v>0.16731071809088174</v>
      </c>
      <c r="F245" s="64">
        <v>264574.46999999898</v>
      </c>
      <c r="G245" s="65">
        <f t="shared" si="119"/>
        <v>49147.450000000099</v>
      </c>
      <c r="H245" s="65">
        <v>25374.81</v>
      </c>
      <c r="I245" s="65">
        <v>74522.260000000097</v>
      </c>
      <c r="J245" s="66">
        <f t="shared" si="120"/>
        <v>190052.20999999889</v>
      </c>
      <c r="K245" s="70">
        <v>58228</v>
      </c>
      <c r="L245" s="63"/>
      <c r="M245" s="69"/>
      <c r="N245" s="70">
        <v>2881</v>
      </c>
      <c r="O245" s="63">
        <v>3215</v>
      </c>
      <c r="P245" s="63">
        <f t="shared" si="190"/>
        <v>573</v>
      </c>
      <c r="Q245" s="63">
        <v>325</v>
      </c>
      <c r="R245" s="63">
        <v>898</v>
      </c>
      <c r="S245" s="69">
        <f t="shared" si="191"/>
        <v>1983</v>
      </c>
      <c r="T245" s="70">
        <v>3802</v>
      </c>
      <c r="U245" s="63">
        <v>4573</v>
      </c>
      <c r="V245" s="63">
        <f t="shared" si="192"/>
        <v>771</v>
      </c>
      <c r="W245" s="63">
        <v>444</v>
      </c>
      <c r="X245" s="63">
        <v>1215</v>
      </c>
      <c r="Y245" s="69">
        <f t="shared" si="193"/>
        <v>2587</v>
      </c>
      <c r="Z245" s="77">
        <f t="shared" si="194"/>
        <v>1.3196806664352656</v>
      </c>
      <c r="AA245" s="78"/>
      <c r="AB245" s="78"/>
      <c r="AC245" s="78">
        <f t="shared" si="195"/>
        <v>1.3530066815144766</v>
      </c>
      <c r="AD245" s="79">
        <f t="shared" si="196"/>
        <v>1.3045890065557237</v>
      </c>
      <c r="AE245" s="80">
        <f t="shared" si="130"/>
        <v>4.9477914405440679E-2</v>
      </c>
      <c r="AF245" s="81"/>
      <c r="AG245" s="81">
        <f t="shared" si="121"/>
        <v>5.4266154616797464E-2</v>
      </c>
      <c r="AH245" s="136">
        <f t="shared" si="122"/>
        <v>4.8928961121001549E-2</v>
      </c>
      <c r="AI245" s="77">
        <f t="shared" si="197"/>
        <v>69.588235139400041</v>
      </c>
      <c r="AJ245" s="78">
        <f t="shared" si="207"/>
        <v>63.745071335927499</v>
      </c>
      <c r="AK245" s="78">
        <f t="shared" si="208"/>
        <v>57.150472972972977</v>
      </c>
      <c r="AL245" s="78">
        <f t="shared" si="209"/>
        <v>61.335193415637939</v>
      </c>
      <c r="AM245" s="78">
        <f t="shared" si="210"/>
        <v>73.464325473521029</v>
      </c>
      <c r="AN245" s="78">
        <f t="shared" si="199"/>
        <v>4.5437670879988836</v>
      </c>
      <c r="AO245" s="79">
        <f t="shared" si="200"/>
        <v>136.3130126399665</v>
      </c>
      <c r="AP245" s="77">
        <f t="shared" si="124"/>
        <v>91.834248524817411</v>
      </c>
      <c r="AQ245" s="78">
        <f t="shared" si="211"/>
        <v>85.77216404886579</v>
      </c>
      <c r="AR245" s="78">
        <f t="shared" si="212"/>
        <v>78.076338461538469</v>
      </c>
      <c r="AS245" s="78">
        <f t="shared" si="213"/>
        <v>82.986926503340868</v>
      </c>
      <c r="AT245" s="78">
        <f t="shared" si="214"/>
        <v>95.840751386787133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  <c r="ARI245"/>
      <c r="ARJ245"/>
      <c r="ARK245"/>
      <c r="ARL245"/>
      <c r="ARM245"/>
      <c r="ARN245"/>
      <c r="ARO245"/>
      <c r="ARP245"/>
      <c r="ARQ245"/>
      <c r="ARR245"/>
      <c r="ARS245"/>
      <c r="ART245"/>
      <c r="ARU245"/>
      <c r="ARV245"/>
      <c r="ARW245"/>
      <c r="ARX245"/>
      <c r="ARY245"/>
      <c r="ARZ245"/>
      <c r="ASA245"/>
      <c r="ASB245"/>
      <c r="ASC245"/>
      <c r="ASD245"/>
      <c r="ASE245"/>
      <c r="ASF245"/>
      <c r="ASG245"/>
      <c r="ASH245"/>
      <c r="ASI245"/>
      <c r="ASJ245"/>
      <c r="ASK245"/>
      <c r="ASL245"/>
      <c r="ASM245"/>
      <c r="ASN245"/>
      <c r="ASO245"/>
      <c r="ASP245"/>
      <c r="ASQ245"/>
      <c r="ASR245"/>
      <c r="ASS245"/>
      <c r="AST245"/>
      <c r="ASU245"/>
      <c r="ASV245"/>
      <c r="ASW245"/>
      <c r="ASX245"/>
      <c r="ASY245"/>
      <c r="ASZ245"/>
      <c r="ATA245"/>
      <c r="ATB245"/>
      <c r="ATC245"/>
      <c r="ATD245"/>
      <c r="ATE245"/>
      <c r="ATF245"/>
      <c r="ATG245"/>
      <c r="ATH245"/>
      <c r="ATI245"/>
      <c r="ATJ245"/>
      <c r="ATK245"/>
      <c r="ATL245"/>
      <c r="ATM245"/>
      <c r="ATN245"/>
      <c r="ATO245"/>
      <c r="ATP245"/>
      <c r="ATQ245"/>
      <c r="ATR245"/>
      <c r="ATS245"/>
      <c r="ATT245"/>
      <c r="ATU245"/>
      <c r="ATV245"/>
      <c r="ATW245"/>
      <c r="ATX245"/>
      <c r="ATY245"/>
      <c r="ATZ245"/>
      <c r="AUA245"/>
      <c r="AUB245"/>
      <c r="AUC245"/>
      <c r="AUD245"/>
      <c r="AUE245"/>
      <c r="AUF245"/>
      <c r="AUG245"/>
      <c r="AUH245"/>
      <c r="AUI245"/>
      <c r="AUJ245"/>
      <c r="AUK245"/>
      <c r="AUL245"/>
      <c r="AUM245"/>
      <c r="AUN245"/>
      <c r="AUO245"/>
      <c r="AUP245"/>
      <c r="AUQ245"/>
      <c r="AUR245"/>
      <c r="AUS245"/>
      <c r="AUT245"/>
      <c r="AUU245"/>
      <c r="AUV245"/>
      <c r="AUW245"/>
      <c r="AUX245"/>
      <c r="AUY245"/>
      <c r="AUZ245"/>
      <c r="AVA245"/>
      <c r="AVB245"/>
      <c r="AVC245"/>
      <c r="AVD245"/>
      <c r="AVE245"/>
      <c r="AVF245"/>
      <c r="AVG245"/>
      <c r="AVH245"/>
      <c r="AVI245"/>
      <c r="AVJ245"/>
      <c r="AVK245"/>
      <c r="AVL245"/>
      <c r="AVM245"/>
      <c r="AVN245"/>
      <c r="AVO245"/>
      <c r="AVP245"/>
      <c r="AVQ245"/>
      <c r="AVR245"/>
      <c r="AVS245"/>
      <c r="AVT245"/>
      <c r="AVU245"/>
      <c r="AVV245"/>
      <c r="AVW245"/>
      <c r="AVX245"/>
      <c r="AVY245"/>
      <c r="AVZ245"/>
      <c r="AWA245"/>
      <c r="AWB245"/>
      <c r="AWC245"/>
      <c r="AWD245"/>
      <c r="AWE245"/>
      <c r="AWF245"/>
      <c r="AWG245"/>
      <c r="AWH245"/>
      <c r="AWI245"/>
      <c r="AWJ245"/>
      <c r="AWK245"/>
      <c r="AWL245"/>
      <c r="AWM245"/>
      <c r="AWN245"/>
      <c r="AWO245"/>
      <c r="AWP245"/>
      <c r="AWQ245"/>
      <c r="AWR245"/>
      <c r="AWS245"/>
      <c r="AWT245"/>
      <c r="AWU245"/>
      <c r="AWV245"/>
      <c r="AWW245"/>
      <c r="AWX245"/>
      <c r="AWY245"/>
      <c r="AWZ245"/>
      <c r="AXA245"/>
      <c r="AXB245"/>
      <c r="AXC245"/>
      <c r="AXD245"/>
      <c r="AXE245"/>
      <c r="AXF245"/>
      <c r="AXG245"/>
      <c r="AXH245"/>
      <c r="AXI245"/>
      <c r="AXJ245"/>
      <c r="AXK245"/>
      <c r="AXL245"/>
      <c r="AXM245"/>
      <c r="AXN245"/>
      <c r="AXO245"/>
      <c r="AXP245"/>
      <c r="AXQ245"/>
      <c r="AXR245"/>
      <c r="AXS245"/>
      <c r="AXT245"/>
      <c r="AXU245"/>
      <c r="AXV245"/>
      <c r="AXW245"/>
      <c r="AXX245"/>
      <c r="AXY245"/>
      <c r="AXZ245"/>
      <c r="AYA245"/>
      <c r="AYB245"/>
      <c r="AYC245"/>
      <c r="AYD245"/>
      <c r="AYE245"/>
      <c r="AYF245"/>
      <c r="AYG245"/>
      <c r="AYH245"/>
      <c r="AYI245"/>
      <c r="AYJ245"/>
      <c r="AYK245"/>
      <c r="AYL245"/>
      <c r="AYM245"/>
      <c r="AYN245"/>
      <c r="AYO245"/>
      <c r="AYP245"/>
      <c r="AYQ245"/>
      <c r="AYR245"/>
      <c r="AYS245"/>
      <c r="AYT245"/>
      <c r="AYU245"/>
      <c r="AYV245"/>
      <c r="AYW245"/>
      <c r="AYX245"/>
      <c r="AYY245"/>
      <c r="AYZ245"/>
      <c r="AZA245"/>
      <c r="AZB245"/>
      <c r="AZC245"/>
      <c r="AZD245"/>
      <c r="AZE245"/>
      <c r="AZF245"/>
      <c r="AZG245"/>
      <c r="AZH245"/>
      <c r="AZI245"/>
      <c r="AZJ245"/>
      <c r="AZK245"/>
      <c r="AZL245"/>
      <c r="AZM245"/>
      <c r="AZN245"/>
      <c r="AZO245"/>
      <c r="AZP245"/>
      <c r="AZQ245"/>
      <c r="AZR245"/>
      <c r="AZS245"/>
      <c r="AZT245"/>
      <c r="AZU245"/>
      <c r="AZV245"/>
      <c r="AZW245"/>
      <c r="AZX245"/>
      <c r="AZY245"/>
      <c r="AZZ245"/>
      <c r="BAA245"/>
      <c r="BAB245"/>
      <c r="BAC245"/>
      <c r="BAD245"/>
      <c r="BAE245"/>
      <c r="BAF245"/>
      <c r="BAG245"/>
      <c r="BAH245"/>
      <c r="BAI245"/>
      <c r="BAJ245"/>
      <c r="BAK245"/>
      <c r="BAL245"/>
      <c r="BAM245"/>
      <c r="BAN245"/>
      <c r="BAO245"/>
      <c r="BAP245"/>
      <c r="BAQ245"/>
      <c r="BAR245"/>
      <c r="BAS245"/>
      <c r="BAT245"/>
      <c r="BAU245"/>
      <c r="BAV245"/>
      <c r="BAW245"/>
      <c r="BAX245"/>
      <c r="BAY245"/>
      <c r="BAZ245"/>
      <c r="BBA245"/>
      <c r="BBB245"/>
      <c r="BBC245"/>
      <c r="BBD245"/>
      <c r="BBE245"/>
      <c r="BBF245"/>
      <c r="BBG245"/>
      <c r="BBH245"/>
      <c r="BBI245"/>
      <c r="BBJ245"/>
      <c r="BBK245"/>
      <c r="BBL245"/>
      <c r="BBM245"/>
      <c r="BBN245"/>
      <c r="BBO245"/>
      <c r="BBP245"/>
      <c r="BBQ245"/>
      <c r="BBR245"/>
      <c r="BBS245"/>
      <c r="BBT245"/>
      <c r="BBU245"/>
      <c r="BBV245"/>
      <c r="BBW245"/>
      <c r="BBX245"/>
      <c r="BBY245"/>
      <c r="BBZ245"/>
      <c r="BCA245"/>
      <c r="BCB245"/>
      <c r="BCC245"/>
      <c r="BCD245"/>
      <c r="BCE245"/>
      <c r="BCF245"/>
      <c r="BCG245"/>
      <c r="BCH245"/>
      <c r="BCI245"/>
      <c r="BCJ245"/>
      <c r="BCK245"/>
      <c r="BCL245"/>
      <c r="BCM245"/>
      <c r="BCN245"/>
      <c r="BCO245"/>
      <c r="BCP245"/>
      <c r="BCQ245"/>
      <c r="BCR245"/>
      <c r="BCS245"/>
      <c r="BCT245"/>
      <c r="BCU245"/>
      <c r="BCV245"/>
      <c r="BCW245"/>
      <c r="BCX245"/>
      <c r="BCY245"/>
      <c r="BCZ245"/>
      <c r="BDA245"/>
      <c r="BDB245"/>
      <c r="BDC245"/>
      <c r="BDD245"/>
      <c r="BDE245"/>
      <c r="BDF245"/>
      <c r="BDG245"/>
      <c r="BDH245"/>
      <c r="BDI245"/>
      <c r="BDJ245"/>
      <c r="BDK245"/>
      <c r="BDL245"/>
      <c r="BDM245"/>
      <c r="BDN245"/>
      <c r="BDO245"/>
      <c r="BDP245"/>
      <c r="BDQ245"/>
      <c r="BDR245"/>
      <c r="BDS245"/>
      <c r="BDT245"/>
      <c r="BDU245"/>
      <c r="BDV245"/>
      <c r="BDW245"/>
      <c r="BDX245"/>
      <c r="BDY245"/>
      <c r="BDZ245"/>
      <c r="BEA245"/>
      <c r="BEB245"/>
      <c r="BEC245"/>
      <c r="BED245"/>
      <c r="BEE245"/>
      <c r="BEF245"/>
      <c r="BEG245"/>
      <c r="BEH245"/>
      <c r="BEI245"/>
      <c r="BEJ245"/>
      <c r="BEK245"/>
      <c r="BEL245"/>
      <c r="BEM245"/>
      <c r="BEN245"/>
      <c r="BEO245"/>
      <c r="BEP245"/>
      <c r="BEQ245"/>
      <c r="BER245"/>
      <c r="BES245"/>
      <c r="BET245"/>
      <c r="BEU245"/>
      <c r="BEV245"/>
      <c r="BEW245"/>
      <c r="BEX245"/>
      <c r="BEY245"/>
      <c r="BEZ245"/>
      <c r="BFA245"/>
      <c r="BFB245"/>
      <c r="BFC245"/>
      <c r="BFD245"/>
      <c r="BFE245"/>
      <c r="BFF245"/>
      <c r="BFG245"/>
      <c r="BFH245"/>
      <c r="BFI245"/>
      <c r="BFJ245"/>
      <c r="BFK245"/>
      <c r="BFL245"/>
      <c r="BFM245"/>
      <c r="BFN245"/>
      <c r="BFO245"/>
      <c r="BFP245"/>
      <c r="BFQ245"/>
      <c r="BFR245"/>
      <c r="BFS245"/>
      <c r="BFT245"/>
      <c r="BFU245"/>
      <c r="BFV245"/>
      <c r="BFW245"/>
      <c r="BFX245"/>
      <c r="BFY245"/>
      <c r="BFZ245"/>
      <c r="BGA245"/>
      <c r="BGB245"/>
      <c r="BGC245"/>
      <c r="BGD245"/>
      <c r="BGE245"/>
      <c r="BGF245"/>
      <c r="BGG245"/>
      <c r="BGH245"/>
      <c r="BGI245"/>
      <c r="BGJ245"/>
      <c r="BGK245"/>
      <c r="BGL245"/>
      <c r="BGM245"/>
      <c r="BGN245"/>
      <c r="BGO245"/>
      <c r="BGP245"/>
      <c r="BGQ245"/>
      <c r="BGR245"/>
      <c r="BGS245"/>
      <c r="BGT245"/>
      <c r="BGU245"/>
      <c r="BGV245"/>
      <c r="BGW245"/>
      <c r="BGX245"/>
      <c r="BGY245"/>
      <c r="BGZ245"/>
      <c r="BHA245"/>
      <c r="BHB245"/>
      <c r="BHC245"/>
      <c r="BHD245"/>
      <c r="BHE245"/>
      <c r="BHF245"/>
      <c r="BHG245"/>
      <c r="BHH245"/>
      <c r="BHI245"/>
      <c r="BHJ245"/>
      <c r="BHK245"/>
      <c r="BHL245"/>
      <c r="BHM245"/>
      <c r="BHN245"/>
      <c r="BHO245"/>
      <c r="BHP245"/>
      <c r="BHQ245"/>
      <c r="BHR245"/>
      <c r="BHS245"/>
      <c r="BHT245"/>
      <c r="BHU245"/>
      <c r="BHV245"/>
      <c r="BHW245"/>
      <c r="BHX245"/>
      <c r="BHY245"/>
      <c r="BHZ245"/>
      <c r="BIA245"/>
      <c r="BIB245"/>
      <c r="BIC245"/>
      <c r="BID245"/>
      <c r="BIE245"/>
      <c r="BIF245"/>
      <c r="BIG245"/>
      <c r="BIH245"/>
      <c r="BII245"/>
      <c r="BIJ245"/>
      <c r="BIK245"/>
      <c r="BIL245"/>
      <c r="BIM245"/>
      <c r="BIN245"/>
      <c r="BIO245"/>
      <c r="BIP245"/>
      <c r="BIQ245"/>
      <c r="BIR245"/>
      <c r="BIS245"/>
      <c r="BIT245"/>
      <c r="BIU245"/>
      <c r="BIV245"/>
      <c r="BIW245"/>
      <c r="BIX245"/>
      <c r="BIY245"/>
      <c r="BIZ245"/>
      <c r="BJA245"/>
      <c r="BJB245"/>
      <c r="BJC245"/>
      <c r="BJD245"/>
      <c r="BJE245"/>
      <c r="BJF245"/>
      <c r="BJG245"/>
      <c r="BJH245"/>
      <c r="BJI245"/>
      <c r="BJJ245"/>
      <c r="BJK245"/>
      <c r="BJL245"/>
      <c r="BJM245"/>
      <c r="BJN245"/>
      <c r="BJO245"/>
      <c r="BJP245"/>
      <c r="BJQ245"/>
      <c r="BJR245"/>
      <c r="BJS245"/>
      <c r="BJT245"/>
      <c r="BJU245"/>
      <c r="BJV245"/>
      <c r="BJW245"/>
      <c r="BJX245"/>
      <c r="BJY245"/>
      <c r="BJZ245"/>
      <c r="BKA245"/>
      <c r="BKB245"/>
      <c r="BKC245"/>
      <c r="BKD245"/>
      <c r="BKE245"/>
      <c r="BKF245"/>
      <c r="BKG245"/>
      <c r="BKH245"/>
      <c r="BKI245"/>
      <c r="BKJ245"/>
      <c r="BKK245"/>
      <c r="BKL245"/>
      <c r="BKM245"/>
      <c r="BKN245"/>
      <c r="BKO245"/>
      <c r="BKP245"/>
      <c r="BKQ245"/>
      <c r="BKR245"/>
      <c r="BKS245"/>
      <c r="BKT245"/>
      <c r="BKU245"/>
      <c r="BKV245"/>
      <c r="BKW245"/>
      <c r="BKX245"/>
      <c r="BKY245"/>
      <c r="BKZ245"/>
      <c r="BLA245"/>
      <c r="BLB245"/>
      <c r="BLC245"/>
      <c r="BLD245"/>
      <c r="BLE245"/>
      <c r="BLF245"/>
      <c r="BLG245"/>
      <c r="BLH245"/>
      <c r="BLI245"/>
      <c r="BLJ245"/>
      <c r="BLK245"/>
      <c r="BLL245"/>
      <c r="BLM245"/>
      <c r="BLN245"/>
      <c r="BLO245"/>
      <c r="BLP245"/>
      <c r="BLQ245"/>
      <c r="BLR245"/>
      <c r="BLS245"/>
      <c r="BLT245"/>
      <c r="BLU245"/>
      <c r="BLV245"/>
      <c r="BLW245"/>
      <c r="BLX245"/>
      <c r="BLY245"/>
      <c r="BLZ245"/>
      <c r="BMA245"/>
      <c r="BMB245"/>
      <c r="BMC245"/>
      <c r="BMD245"/>
      <c r="BME245"/>
      <c r="BMF245"/>
      <c r="BMG245"/>
      <c r="BMH245"/>
      <c r="BMI245"/>
      <c r="BMJ245"/>
      <c r="BMK245"/>
      <c r="BML245"/>
      <c r="BMM245"/>
      <c r="BMN245"/>
      <c r="BMO245"/>
      <c r="BMP245"/>
      <c r="BMQ245"/>
      <c r="BMR245"/>
      <c r="BMS245"/>
      <c r="BMT245"/>
      <c r="BMU245"/>
      <c r="BMV245"/>
      <c r="BMW245"/>
      <c r="BMX245"/>
      <c r="BMY245"/>
      <c r="BMZ245"/>
      <c r="BNA245"/>
      <c r="BNB245"/>
      <c r="BNC245"/>
      <c r="BND245"/>
      <c r="BNE245"/>
      <c r="BNF245"/>
      <c r="BNG245"/>
      <c r="BNH245"/>
      <c r="BNI245"/>
      <c r="BNJ245"/>
      <c r="BNK245"/>
      <c r="BNL245"/>
      <c r="BNM245"/>
      <c r="BNN245"/>
      <c r="BNO245"/>
      <c r="BNP245"/>
      <c r="BNQ245"/>
      <c r="BNR245"/>
      <c r="BNS245"/>
      <c r="BNT245"/>
      <c r="BNU245"/>
      <c r="BNV245"/>
      <c r="BNW245"/>
      <c r="BNX245"/>
      <c r="BNY245"/>
      <c r="BNZ245"/>
      <c r="BOA245"/>
      <c r="BOB245"/>
      <c r="BOC245"/>
      <c r="BOD245"/>
      <c r="BOE245"/>
      <c r="BOF245"/>
      <c r="BOG245"/>
      <c r="BOH245"/>
      <c r="BOI245"/>
      <c r="BOJ245"/>
      <c r="BOK245"/>
      <c r="BOL245"/>
      <c r="BOM245"/>
      <c r="BON245"/>
      <c r="BOO245"/>
      <c r="BOP245"/>
      <c r="BOQ245"/>
      <c r="BOR245"/>
      <c r="BOS245"/>
      <c r="BOT245"/>
      <c r="BOU245"/>
      <c r="BOV245"/>
      <c r="BOW245"/>
      <c r="BOX245"/>
      <c r="BOY245"/>
      <c r="BOZ245"/>
      <c r="BPA245"/>
      <c r="BPB245"/>
      <c r="BPC245"/>
      <c r="BPD245"/>
      <c r="BPE245"/>
      <c r="BPF245"/>
      <c r="BPG245"/>
      <c r="BPH245"/>
      <c r="BPI245"/>
      <c r="BPJ245"/>
      <c r="BPK245"/>
      <c r="BPL245"/>
      <c r="BPM245"/>
      <c r="BPN245"/>
      <c r="BPO245"/>
      <c r="BPP245"/>
      <c r="BPQ245"/>
      <c r="BPR245"/>
      <c r="BPS245"/>
      <c r="BPT245"/>
      <c r="BPU245"/>
      <c r="BPV245"/>
      <c r="BPW245"/>
      <c r="BPX245"/>
      <c r="BPY245"/>
      <c r="BPZ245"/>
      <c r="BQA245"/>
      <c r="BQB245"/>
      <c r="BQC245"/>
      <c r="BQD245"/>
      <c r="BQE245"/>
      <c r="BQF245"/>
      <c r="BQG245"/>
      <c r="BQH245"/>
      <c r="BQI245"/>
      <c r="BQJ245"/>
      <c r="BQK245"/>
      <c r="BQL245"/>
      <c r="BQM245"/>
      <c r="BQN245"/>
      <c r="BQO245"/>
      <c r="BQP245"/>
      <c r="BQQ245"/>
      <c r="BQR245"/>
      <c r="BQS245"/>
      <c r="BQT245"/>
      <c r="BQU245"/>
      <c r="BQV245"/>
      <c r="BQW245"/>
      <c r="BQX245"/>
      <c r="BQY245"/>
      <c r="BQZ245"/>
      <c r="BRA245"/>
      <c r="BRB245"/>
      <c r="BRC245"/>
      <c r="BRD245"/>
      <c r="BRE245"/>
      <c r="BRF245"/>
      <c r="BRG245"/>
      <c r="BRH245"/>
      <c r="BRI245"/>
      <c r="BRJ245"/>
      <c r="BRK245"/>
      <c r="BRL245"/>
      <c r="BRM245"/>
      <c r="BRN245"/>
      <c r="BRO245"/>
      <c r="BRP245"/>
      <c r="BRQ245"/>
      <c r="BRR245"/>
      <c r="BRS245"/>
      <c r="BRT245"/>
      <c r="BRU245"/>
      <c r="BRV245"/>
      <c r="BRW245"/>
      <c r="BRX245"/>
      <c r="BRY245"/>
      <c r="BRZ245"/>
      <c r="BSA245"/>
      <c r="BSB245"/>
      <c r="BSC245"/>
      <c r="BSD245"/>
      <c r="BSE245"/>
      <c r="BSF245"/>
      <c r="BSG245"/>
      <c r="BSH245"/>
      <c r="BSI245"/>
      <c r="BSJ245"/>
      <c r="BSK245"/>
      <c r="BSL245"/>
      <c r="BSM245"/>
      <c r="BSN245"/>
      <c r="BSO245"/>
      <c r="BSP245"/>
      <c r="BSQ245"/>
      <c r="BSR245"/>
      <c r="BSS245"/>
      <c r="BST245"/>
      <c r="BSU245"/>
      <c r="BSV245"/>
      <c r="BSW245"/>
      <c r="BSX245"/>
      <c r="BSY245"/>
      <c r="BSZ245"/>
      <c r="BTA245"/>
      <c r="BTB245"/>
      <c r="BTC245"/>
      <c r="BTD245"/>
      <c r="BTE245"/>
      <c r="BTF245"/>
      <c r="BTG245"/>
      <c r="BTH245"/>
      <c r="BTI245"/>
      <c r="BTJ245"/>
      <c r="BTK245"/>
      <c r="BTL245"/>
      <c r="BTM245"/>
      <c r="BTN245"/>
      <c r="BTO245"/>
      <c r="BTP245"/>
      <c r="BTQ245"/>
      <c r="BTR245"/>
      <c r="BTS245"/>
      <c r="BTT245"/>
      <c r="BTU245"/>
      <c r="BTV245"/>
      <c r="BTW245"/>
      <c r="BTX245"/>
      <c r="BTY245"/>
      <c r="BTZ245"/>
      <c r="BUA245"/>
      <c r="BUB245"/>
      <c r="BUC245"/>
      <c r="BUD245"/>
      <c r="BUE245"/>
      <c r="BUF245"/>
      <c r="BUG245"/>
      <c r="BUH245"/>
      <c r="BUI245"/>
      <c r="BUJ245"/>
      <c r="BUK245"/>
      <c r="BUL245"/>
      <c r="BUM245"/>
      <c r="BUN245"/>
      <c r="BUO245"/>
      <c r="BUP245"/>
      <c r="BUQ245"/>
      <c r="BUR245"/>
      <c r="BUS245"/>
      <c r="BUT245"/>
      <c r="BUU245"/>
      <c r="BUV245"/>
      <c r="BUW245"/>
      <c r="BUX245"/>
      <c r="BUY245"/>
      <c r="BUZ245"/>
      <c r="BVA245"/>
      <c r="BVB245"/>
      <c r="BVC245"/>
      <c r="BVD245"/>
      <c r="BVE245"/>
      <c r="BVF245"/>
      <c r="BVG245"/>
      <c r="BVH245"/>
      <c r="BVI245"/>
      <c r="BVJ245"/>
      <c r="BVK245"/>
      <c r="BVL245"/>
      <c r="BVM245"/>
      <c r="BVN245"/>
      <c r="BVO245"/>
      <c r="BVP245"/>
      <c r="BVQ245"/>
      <c r="BVR245"/>
      <c r="BVS245"/>
      <c r="BVT245"/>
      <c r="BVU245"/>
      <c r="BVV245"/>
      <c r="BVW245"/>
      <c r="BVX245"/>
      <c r="BVY245"/>
      <c r="BVZ245"/>
      <c r="BWA245"/>
      <c r="BWB245"/>
      <c r="BWC245"/>
      <c r="BWD245"/>
      <c r="BWE245"/>
      <c r="BWF245"/>
      <c r="BWG245"/>
      <c r="BWH245"/>
      <c r="BWI245"/>
      <c r="BWJ245"/>
      <c r="BWK245"/>
      <c r="BWL245"/>
      <c r="BWM245"/>
      <c r="BWN245"/>
      <c r="BWO245"/>
      <c r="BWP245"/>
      <c r="BWQ245"/>
      <c r="BWR245"/>
      <c r="BWS245"/>
      <c r="BWT245"/>
      <c r="BWU245"/>
      <c r="BWV245"/>
      <c r="BWW245"/>
      <c r="BWX245"/>
      <c r="BWY245"/>
      <c r="BWZ245"/>
      <c r="BXA245"/>
      <c r="BXB245"/>
      <c r="BXC245"/>
      <c r="BXD245"/>
      <c r="BXE245"/>
      <c r="BXF245"/>
      <c r="BXG245"/>
      <c r="BXH245"/>
      <c r="BXI245"/>
      <c r="BXJ245"/>
      <c r="BXK245"/>
      <c r="BXL245"/>
      <c r="BXM245"/>
      <c r="BXN245"/>
      <c r="BXO245"/>
      <c r="BXP245"/>
      <c r="BXQ245"/>
      <c r="BXR245"/>
      <c r="BXS245"/>
      <c r="BXT245"/>
      <c r="BXU245"/>
      <c r="BXV245"/>
      <c r="BXW245"/>
      <c r="BXX245"/>
      <c r="BXY245"/>
      <c r="BXZ245"/>
      <c r="BYA245"/>
      <c r="BYB245"/>
      <c r="BYC245"/>
      <c r="BYD245"/>
      <c r="BYE245"/>
      <c r="BYF245"/>
      <c r="BYG245"/>
      <c r="BYH245"/>
      <c r="BYI245"/>
      <c r="BYJ245"/>
      <c r="BYK245"/>
      <c r="BYL245"/>
      <c r="BYM245"/>
      <c r="BYN245"/>
      <c r="BYO245"/>
      <c r="BYP245"/>
      <c r="BYQ245"/>
      <c r="BYR245"/>
      <c r="BYS245"/>
      <c r="BYT245"/>
      <c r="BYU245"/>
      <c r="BYV245"/>
      <c r="BYW245"/>
      <c r="BYX245"/>
      <c r="BYY245"/>
      <c r="BYZ245"/>
      <c r="BZA245"/>
      <c r="BZB245"/>
      <c r="BZC245"/>
      <c r="BZD245"/>
      <c r="BZE245"/>
      <c r="BZF245"/>
      <c r="BZG245"/>
      <c r="BZH245"/>
      <c r="BZI245"/>
      <c r="BZJ245"/>
      <c r="BZK245"/>
      <c r="BZL245"/>
      <c r="BZM245"/>
      <c r="BZN245"/>
      <c r="BZO245"/>
      <c r="BZP245"/>
      <c r="BZQ245"/>
      <c r="BZR245"/>
      <c r="BZS245"/>
      <c r="BZT245"/>
      <c r="BZU245"/>
      <c r="BZV245"/>
      <c r="BZW245"/>
      <c r="BZX245"/>
      <c r="BZY245"/>
      <c r="BZZ245"/>
      <c r="CAA245"/>
      <c r="CAB245"/>
      <c r="CAC245"/>
      <c r="CAD245"/>
      <c r="CAE245"/>
      <c r="CAF245"/>
      <c r="CAG245"/>
      <c r="CAH245"/>
      <c r="CAI245"/>
      <c r="CAJ245"/>
      <c r="CAK245"/>
      <c r="CAL245"/>
      <c r="CAM245"/>
      <c r="CAN245"/>
      <c r="CAO245"/>
      <c r="CAP245"/>
      <c r="CAQ245"/>
      <c r="CAR245"/>
      <c r="CAS245"/>
      <c r="CAT245"/>
      <c r="CAU245"/>
      <c r="CAV245"/>
      <c r="CAW245"/>
      <c r="CAX245"/>
      <c r="CAY245"/>
      <c r="CAZ245"/>
      <c r="CBA245"/>
      <c r="CBB245"/>
      <c r="CBC245"/>
      <c r="CBD245"/>
      <c r="CBE245"/>
      <c r="CBF245"/>
      <c r="CBG245"/>
      <c r="CBH245"/>
      <c r="CBI245"/>
      <c r="CBJ245"/>
      <c r="CBK245"/>
      <c r="CBL245"/>
      <c r="CBM245"/>
      <c r="CBN245"/>
      <c r="CBO245"/>
      <c r="CBP245"/>
      <c r="CBQ245"/>
      <c r="CBR245"/>
      <c r="CBS245"/>
      <c r="CBT245"/>
      <c r="CBU245"/>
      <c r="CBV245"/>
      <c r="CBW245"/>
      <c r="CBX245"/>
      <c r="CBY245"/>
      <c r="CBZ245"/>
      <c r="CCA245"/>
      <c r="CCB245"/>
      <c r="CCC245"/>
      <c r="CCD245"/>
      <c r="CCE245"/>
      <c r="CCF245"/>
      <c r="CCG245"/>
      <c r="CCH245"/>
      <c r="CCI245"/>
      <c r="CCJ245"/>
      <c r="CCK245"/>
      <c r="CCL245"/>
      <c r="CCM245"/>
      <c r="CCN245"/>
      <c r="CCO245"/>
      <c r="CCP245"/>
      <c r="CCQ245"/>
      <c r="CCR245"/>
      <c r="CCS245"/>
      <c r="CCT245"/>
      <c r="CCU245"/>
      <c r="CCV245"/>
      <c r="CCW245"/>
      <c r="CCX245"/>
      <c r="CCY245"/>
      <c r="CCZ245"/>
      <c r="CDA245"/>
      <c r="CDB245"/>
      <c r="CDC245"/>
      <c r="CDD245"/>
      <c r="CDE245"/>
      <c r="CDF245"/>
      <c r="CDG245"/>
      <c r="CDH245"/>
      <c r="CDI245"/>
      <c r="CDJ245"/>
      <c r="CDK245"/>
      <c r="CDL245"/>
      <c r="CDM245"/>
      <c r="CDN245"/>
      <c r="CDO245"/>
      <c r="CDP245"/>
      <c r="CDQ245"/>
      <c r="CDR245"/>
      <c r="CDS245"/>
      <c r="CDT245"/>
      <c r="CDU245"/>
      <c r="CDV245"/>
      <c r="CDW245"/>
      <c r="CDX245"/>
      <c r="CDY245"/>
      <c r="CDZ245"/>
      <c r="CEA245"/>
      <c r="CEB245"/>
      <c r="CEC245"/>
      <c r="CED245"/>
      <c r="CEE245"/>
      <c r="CEF245"/>
      <c r="CEG245"/>
      <c r="CEH245"/>
      <c r="CEI245"/>
      <c r="CEJ245"/>
      <c r="CEK245"/>
      <c r="CEL245"/>
      <c r="CEM245"/>
      <c r="CEN245"/>
      <c r="CEO245"/>
      <c r="CEP245"/>
      <c r="CEQ245"/>
      <c r="CER245"/>
      <c r="CES245"/>
      <c r="CET245"/>
      <c r="CEU245"/>
      <c r="CEV245"/>
      <c r="CEW245"/>
      <c r="CEX245"/>
      <c r="CEY245"/>
      <c r="CEZ245"/>
      <c r="CFA245"/>
      <c r="CFB245"/>
      <c r="CFC245"/>
      <c r="CFD245"/>
      <c r="CFE245"/>
      <c r="CFF245"/>
      <c r="CFG245"/>
      <c r="CFH245"/>
      <c r="CFI245"/>
      <c r="CFJ245"/>
      <c r="CFK245"/>
      <c r="CFL245"/>
      <c r="CFM245"/>
      <c r="CFN245"/>
      <c r="CFO245"/>
      <c r="CFP245"/>
      <c r="CFQ245"/>
      <c r="CFR245"/>
      <c r="CFS245"/>
      <c r="CFT245"/>
      <c r="CFU245"/>
      <c r="CFV245"/>
      <c r="CFW245"/>
      <c r="CFX245"/>
      <c r="CFY245"/>
      <c r="CFZ245"/>
      <c r="CGA245"/>
      <c r="CGB245"/>
      <c r="CGC245"/>
      <c r="CGD245"/>
      <c r="CGE245"/>
      <c r="CGF245"/>
      <c r="CGG245"/>
      <c r="CGH245"/>
      <c r="CGI245"/>
      <c r="CGJ245"/>
      <c r="CGK245"/>
      <c r="CGL245"/>
      <c r="CGM245"/>
      <c r="CGN245"/>
      <c r="CGO245"/>
      <c r="CGP245"/>
      <c r="CGQ245"/>
      <c r="CGR245"/>
      <c r="CGS245"/>
      <c r="CGT245"/>
      <c r="CGU245"/>
      <c r="CGV245"/>
      <c r="CGW245"/>
      <c r="CGX245"/>
      <c r="CGY245"/>
      <c r="CGZ245"/>
      <c r="CHA245"/>
      <c r="CHB245"/>
      <c r="CHC245"/>
      <c r="CHD245"/>
      <c r="CHE245"/>
      <c r="CHF245"/>
      <c r="CHG245"/>
      <c r="CHH245"/>
      <c r="CHI245"/>
      <c r="CHJ245"/>
      <c r="CHK245"/>
      <c r="CHL245"/>
      <c r="CHM245"/>
      <c r="CHN245"/>
      <c r="CHO245"/>
      <c r="CHP245"/>
      <c r="CHQ245"/>
      <c r="CHR245"/>
      <c r="CHS245"/>
      <c r="CHT245"/>
      <c r="CHU245"/>
      <c r="CHV245"/>
      <c r="CHW245"/>
      <c r="CHX245"/>
      <c r="CHY245"/>
      <c r="CHZ245"/>
      <c r="CIA245"/>
      <c r="CIB245"/>
      <c r="CIC245"/>
      <c r="CID245"/>
      <c r="CIE245"/>
      <c r="CIF245"/>
      <c r="CIG245"/>
      <c r="CIH245"/>
      <c r="CII245"/>
      <c r="CIJ245"/>
      <c r="CIK245"/>
      <c r="CIL245"/>
      <c r="CIM245"/>
      <c r="CIN245"/>
      <c r="CIO245"/>
      <c r="CIP245"/>
      <c r="CIQ245"/>
      <c r="CIR245"/>
      <c r="CIS245"/>
      <c r="CIT245"/>
      <c r="CIU245"/>
      <c r="CIV245"/>
      <c r="CIW245"/>
      <c r="CIX245"/>
      <c r="CIY245"/>
      <c r="CIZ245"/>
      <c r="CJA245"/>
      <c r="CJB245"/>
      <c r="CJC245"/>
      <c r="CJD245"/>
      <c r="CJE245"/>
      <c r="CJF245"/>
      <c r="CJG245"/>
      <c r="CJH245"/>
      <c r="CJI245"/>
      <c r="CJJ245"/>
      <c r="CJK245"/>
      <c r="CJL245"/>
      <c r="CJM245"/>
      <c r="CJN245"/>
      <c r="CJO245"/>
      <c r="CJP245"/>
      <c r="CJQ245"/>
      <c r="CJR245"/>
      <c r="CJS245"/>
      <c r="CJT245"/>
      <c r="CJU245"/>
      <c r="CJV245"/>
      <c r="CJW245"/>
      <c r="CJX245"/>
      <c r="CJY245"/>
      <c r="CJZ245"/>
      <c r="CKA245"/>
      <c r="CKB245"/>
      <c r="CKC245"/>
      <c r="CKD245"/>
      <c r="CKE245"/>
      <c r="CKF245"/>
      <c r="CKG245"/>
      <c r="CKH245"/>
      <c r="CKI245"/>
      <c r="CKJ245"/>
      <c r="CKK245"/>
      <c r="CKL245"/>
      <c r="CKM245"/>
      <c r="CKN245"/>
      <c r="CKO245"/>
      <c r="CKP245"/>
      <c r="CKQ245"/>
      <c r="CKR245"/>
      <c r="CKS245"/>
      <c r="CKT245"/>
      <c r="CKU245"/>
      <c r="CKV245"/>
      <c r="CKW245"/>
      <c r="CKX245"/>
      <c r="CKY245"/>
      <c r="CKZ245"/>
      <c r="CLA245"/>
      <c r="CLB245"/>
      <c r="CLC245"/>
      <c r="CLD245"/>
      <c r="CLE245"/>
      <c r="CLF245"/>
      <c r="CLG245"/>
      <c r="CLH245"/>
      <c r="CLI245"/>
      <c r="CLJ245"/>
      <c r="CLK245"/>
      <c r="CLL245"/>
      <c r="CLM245"/>
      <c r="CLN245"/>
      <c r="CLO245"/>
      <c r="CLP245"/>
      <c r="CLQ245"/>
      <c r="CLR245"/>
      <c r="CLS245"/>
      <c r="CLT245"/>
      <c r="CLU245"/>
      <c r="CLV245"/>
      <c r="CLW245"/>
      <c r="CLX245"/>
      <c r="CLY245"/>
      <c r="CLZ245"/>
      <c r="CMA245"/>
      <c r="CMB245"/>
      <c r="CMC245"/>
      <c r="CMD245"/>
      <c r="CME245"/>
      <c r="CMF245"/>
      <c r="CMG245"/>
      <c r="CMH245"/>
      <c r="CMI245"/>
      <c r="CMJ245"/>
      <c r="CMK245"/>
      <c r="CML245"/>
      <c r="CMM245"/>
      <c r="CMN245"/>
      <c r="CMO245"/>
      <c r="CMP245"/>
      <c r="CMQ245"/>
      <c r="CMR245"/>
      <c r="CMS245"/>
      <c r="CMT245"/>
      <c r="CMU245"/>
      <c r="CMV245"/>
      <c r="CMW245"/>
      <c r="CMX245"/>
      <c r="CMY245"/>
      <c r="CMZ245"/>
      <c r="CNA245"/>
      <c r="CNB245"/>
      <c r="CNC245"/>
      <c r="CND245"/>
      <c r="CNE245"/>
      <c r="CNF245"/>
      <c r="CNG245"/>
      <c r="CNH245"/>
      <c r="CNI245"/>
      <c r="CNJ245"/>
      <c r="CNK245"/>
      <c r="CNL245"/>
      <c r="CNM245"/>
      <c r="CNN245"/>
      <c r="CNO245"/>
      <c r="CNP245"/>
      <c r="CNQ245"/>
      <c r="CNR245"/>
      <c r="CNS245"/>
      <c r="CNT245"/>
      <c r="CNU245"/>
      <c r="CNV245"/>
      <c r="CNW245"/>
      <c r="CNX245"/>
      <c r="CNY245"/>
      <c r="CNZ245"/>
      <c r="COA245"/>
      <c r="COB245"/>
      <c r="COC245"/>
      <c r="COD245"/>
      <c r="COE245"/>
      <c r="COF245"/>
      <c r="COG245"/>
      <c r="COH245"/>
      <c r="COI245"/>
      <c r="COJ245"/>
      <c r="COK245"/>
      <c r="COL245"/>
      <c r="COM245"/>
      <c r="CON245"/>
      <c r="COO245"/>
      <c r="COP245"/>
      <c r="COQ245"/>
      <c r="COR245"/>
      <c r="COS245"/>
      <c r="COT245"/>
      <c r="COU245"/>
      <c r="COV245"/>
      <c r="COW245"/>
      <c r="COX245"/>
      <c r="COY245"/>
      <c r="COZ245"/>
      <c r="CPA245"/>
      <c r="CPB245"/>
      <c r="CPC245"/>
      <c r="CPD245"/>
      <c r="CPE245"/>
      <c r="CPF245"/>
      <c r="CPG245"/>
      <c r="CPH245"/>
      <c r="CPI245"/>
      <c r="CPJ245"/>
      <c r="CPK245"/>
      <c r="CPL245"/>
      <c r="CPM245"/>
      <c r="CPN245"/>
      <c r="CPO245"/>
      <c r="CPP245"/>
      <c r="CPQ245"/>
      <c r="CPR245"/>
      <c r="CPS245"/>
      <c r="CPT245"/>
      <c r="CPU245"/>
      <c r="CPV245"/>
      <c r="CPW245"/>
      <c r="CPX245"/>
      <c r="CPY245"/>
      <c r="CPZ245"/>
      <c r="CQA245"/>
      <c r="CQB245"/>
      <c r="CQC245"/>
      <c r="CQD245"/>
      <c r="CQE245"/>
      <c r="CQF245"/>
      <c r="CQG245"/>
      <c r="CQH245"/>
      <c r="CQI245"/>
      <c r="CQJ245"/>
      <c r="CQK245"/>
      <c r="CQL245"/>
      <c r="CQM245"/>
      <c r="CQN245"/>
      <c r="CQO245"/>
      <c r="CQP245"/>
      <c r="CQQ245"/>
      <c r="CQR245"/>
      <c r="CQS245"/>
      <c r="CQT245"/>
      <c r="CQU245"/>
      <c r="CQV245"/>
      <c r="CQW245"/>
      <c r="CQX245"/>
      <c r="CQY245"/>
      <c r="CQZ245"/>
      <c r="CRA245"/>
      <c r="CRB245"/>
      <c r="CRC245"/>
      <c r="CRD245"/>
      <c r="CRE245"/>
      <c r="CRF245"/>
      <c r="CRG245"/>
      <c r="CRH245"/>
      <c r="CRI245"/>
      <c r="CRJ245"/>
      <c r="CRK245"/>
      <c r="CRL245"/>
      <c r="CRM245"/>
      <c r="CRN245"/>
      <c r="CRO245"/>
      <c r="CRP245"/>
      <c r="CRQ245"/>
      <c r="CRR245"/>
      <c r="CRS245"/>
      <c r="CRT245"/>
      <c r="CRU245"/>
      <c r="CRV245"/>
      <c r="CRW245"/>
      <c r="CRX245"/>
      <c r="CRY245"/>
      <c r="CRZ245"/>
      <c r="CSA245"/>
      <c r="CSB245"/>
      <c r="CSC245"/>
      <c r="CSD245"/>
      <c r="CSE245"/>
      <c r="CSF245"/>
      <c r="CSG245"/>
      <c r="CSH245"/>
      <c r="CSI245"/>
      <c r="CSJ245"/>
      <c r="CSK245"/>
      <c r="CSL245"/>
      <c r="CSM245"/>
      <c r="CSN245"/>
      <c r="CSO245"/>
      <c r="CSP245"/>
      <c r="CSQ245"/>
      <c r="CSR245"/>
      <c r="CSS245"/>
      <c r="CST245"/>
      <c r="CSU245"/>
      <c r="CSV245"/>
      <c r="CSW245"/>
      <c r="CSX245"/>
      <c r="CSY245"/>
      <c r="CSZ245"/>
      <c r="CTA245"/>
      <c r="CTB245"/>
      <c r="CTC245"/>
      <c r="CTD245"/>
      <c r="CTE245"/>
      <c r="CTF245"/>
      <c r="CTG245"/>
      <c r="CTH245"/>
      <c r="CTI245"/>
      <c r="CTJ245"/>
      <c r="CTK245"/>
      <c r="CTL245"/>
      <c r="CTM245"/>
      <c r="CTN245"/>
      <c r="CTO245"/>
      <c r="CTP245"/>
      <c r="CTQ245"/>
      <c r="CTR245"/>
      <c r="CTS245"/>
      <c r="CTT245"/>
      <c r="CTU245"/>
      <c r="CTV245"/>
      <c r="CTW245"/>
      <c r="CTX245"/>
      <c r="CTY245"/>
      <c r="CTZ245"/>
      <c r="CUA245"/>
      <c r="CUB245"/>
      <c r="CUC245"/>
      <c r="CUD245"/>
      <c r="CUE245"/>
      <c r="CUF245"/>
      <c r="CUG245"/>
      <c r="CUH245"/>
      <c r="CUI245"/>
      <c r="CUJ245"/>
      <c r="CUK245"/>
      <c r="CUL245"/>
      <c r="CUM245"/>
      <c r="CUN245"/>
      <c r="CUO245"/>
      <c r="CUP245"/>
      <c r="CUQ245"/>
      <c r="CUR245"/>
      <c r="CUS245"/>
      <c r="CUT245"/>
      <c r="CUU245"/>
      <c r="CUV245"/>
      <c r="CUW245"/>
      <c r="CUX245"/>
      <c r="CUY245"/>
      <c r="CUZ245"/>
      <c r="CVA245"/>
      <c r="CVB245"/>
      <c r="CVC245"/>
      <c r="CVD245"/>
      <c r="CVE245"/>
      <c r="CVF245"/>
      <c r="CVG245"/>
      <c r="CVH245"/>
      <c r="CVI245"/>
      <c r="CVJ245"/>
      <c r="CVK245"/>
      <c r="CVL245"/>
      <c r="CVM245"/>
      <c r="CVN245"/>
      <c r="CVO245"/>
      <c r="CVP245"/>
      <c r="CVQ245"/>
      <c r="CVR245"/>
      <c r="CVS245"/>
      <c r="CVT245"/>
      <c r="CVU245"/>
      <c r="CVV245"/>
      <c r="CVW245"/>
      <c r="CVX245"/>
      <c r="CVY245"/>
      <c r="CVZ245"/>
      <c r="CWA245"/>
      <c r="CWB245"/>
      <c r="CWC245"/>
      <c r="CWD245"/>
      <c r="CWE245"/>
      <c r="CWF245"/>
      <c r="CWG245"/>
      <c r="CWH245"/>
      <c r="CWI245"/>
      <c r="CWJ245"/>
      <c r="CWK245"/>
      <c r="CWL245"/>
      <c r="CWM245"/>
      <c r="CWN245"/>
      <c r="CWO245"/>
      <c r="CWP245"/>
      <c r="CWQ245"/>
      <c r="CWR245"/>
      <c r="CWS245"/>
      <c r="CWT245"/>
      <c r="CWU245"/>
      <c r="CWV245"/>
      <c r="CWW245"/>
      <c r="CWX245"/>
      <c r="CWY245"/>
      <c r="CWZ245"/>
      <c r="CXA245"/>
      <c r="CXB245"/>
      <c r="CXC245"/>
      <c r="CXD245"/>
      <c r="CXE245"/>
      <c r="CXF245"/>
      <c r="CXG245"/>
      <c r="CXH245"/>
      <c r="CXI245"/>
      <c r="CXJ245"/>
      <c r="CXK245"/>
      <c r="CXL245"/>
      <c r="CXM245"/>
      <c r="CXN245"/>
      <c r="CXO245"/>
      <c r="CXP245"/>
      <c r="CXQ245"/>
      <c r="CXR245"/>
      <c r="CXS245"/>
      <c r="CXT245"/>
      <c r="CXU245"/>
      <c r="CXV245"/>
      <c r="CXW245"/>
      <c r="CXX245"/>
      <c r="CXY245"/>
      <c r="CXZ245"/>
      <c r="CYA245"/>
      <c r="CYB245"/>
      <c r="CYC245"/>
      <c r="CYD245"/>
      <c r="CYE245"/>
      <c r="CYF245"/>
      <c r="CYG245"/>
      <c r="CYH245"/>
      <c r="CYI245"/>
      <c r="CYJ245"/>
      <c r="CYK245"/>
      <c r="CYL245"/>
      <c r="CYM245"/>
      <c r="CYN245"/>
      <c r="CYO245"/>
      <c r="CYP245"/>
      <c r="CYQ245"/>
      <c r="CYR245"/>
      <c r="CYS245"/>
      <c r="CYT245"/>
      <c r="CYU245"/>
      <c r="CYV245"/>
      <c r="CYW245"/>
      <c r="CYX245"/>
      <c r="CYY245"/>
      <c r="CYZ245"/>
      <c r="CZA245"/>
      <c r="CZB245"/>
      <c r="CZC245"/>
      <c r="CZD245"/>
      <c r="CZE245"/>
      <c r="CZF245"/>
      <c r="CZG245"/>
      <c r="CZH245"/>
      <c r="CZI245"/>
      <c r="CZJ245"/>
      <c r="CZK245"/>
      <c r="CZL245"/>
      <c r="CZM245"/>
      <c r="CZN245"/>
      <c r="CZO245"/>
      <c r="CZP245"/>
      <c r="CZQ245"/>
      <c r="CZR245"/>
      <c r="CZS245"/>
      <c r="CZT245"/>
      <c r="CZU245"/>
      <c r="CZV245"/>
      <c r="CZW245"/>
      <c r="CZX245"/>
      <c r="CZY245"/>
      <c r="CZZ245"/>
      <c r="DAA245"/>
      <c r="DAB245"/>
      <c r="DAC245"/>
      <c r="DAD245"/>
      <c r="DAE245"/>
      <c r="DAF245"/>
      <c r="DAG245"/>
      <c r="DAH245"/>
      <c r="DAI245"/>
      <c r="DAJ245"/>
      <c r="DAK245"/>
      <c r="DAL245"/>
      <c r="DAM245"/>
      <c r="DAN245"/>
      <c r="DAO245"/>
      <c r="DAP245"/>
      <c r="DAQ245"/>
      <c r="DAR245"/>
      <c r="DAS245"/>
      <c r="DAT245"/>
      <c r="DAU245"/>
      <c r="DAV245"/>
      <c r="DAW245"/>
      <c r="DAX245"/>
      <c r="DAY245"/>
      <c r="DAZ245"/>
      <c r="DBA245"/>
      <c r="DBB245"/>
      <c r="DBC245"/>
      <c r="DBD245"/>
      <c r="DBE245"/>
      <c r="DBF245"/>
      <c r="DBG245"/>
      <c r="DBH245"/>
      <c r="DBI245"/>
      <c r="DBJ245"/>
      <c r="DBK245"/>
      <c r="DBL245"/>
      <c r="DBM245"/>
      <c r="DBN245"/>
      <c r="DBO245"/>
      <c r="DBP245"/>
      <c r="DBQ245"/>
      <c r="DBR245"/>
      <c r="DBS245"/>
      <c r="DBT245"/>
      <c r="DBU245"/>
      <c r="DBV245"/>
      <c r="DBW245"/>
      <c r="DBX245"/>
      <c r="DBY245"/>
      <c r="DBZ245"/>
      <c r="DCA245"/>
      <c r="DCB245"/>
      <c r="DCC245"/>
      <c r="DCD245"/>
      <c r="DCE245"/>
      <c r="DCF245"/>
      <c r="DCG245"/>
      <c r="DCH245"/>
      <c r="DCI245"/>
      <c r="DCJ245"/>
      <c r="DCK245"/>
      <c r="DCL245"/>
      <c r="DCM245"/>
      <c r="DCN245"/>
      <c r="DCO245"/>
      <c r="DCP245"/>
      <c r="DCQ245"/>
      <c r="DCR245"/>
      <c r="DCS245"/>
      <c r="DCT245"/>
      <c r="DCU245"/>
      <c r="DCV245"/>
      <c r="DCW245"/>
      <c r="DCX245"/>
      <c r="DCY245"/>
      <c r="DCZ245"/>
      <c r="DDA245"/>
      <c r="DDB245"/>
      <c r="DDC245"/>
      <c r="DDD245"/>
      <c r="DDE245"/>
      <c r="DDF245"/>
      <c r="DDG245"/>
      <c r="DDH245"/>
      <c r="DDI245"/>
      <c r="DDJ245"/>
      <c r="DDK245"/>
      <c r="DDL245"/>
      <c r="DDM245"/>
      <c r="DDN245"/>
      <c r="DDO245"/>
      <c r="DDP245"/>
      <c r="DDQ245"/>
      <c r="DDR245"/>
      <c r="DDS245"/>
      <c r="DDT245"/>
      <c r="DDU245"/>
      <c r="DDV245"/>
      <c r="DDW245"/>
      <c r="DDX245"/>
      <c r="DDY245"/>
      <c r="DDZ245"/>
      <c r="DEA245"/>
      <c r="DEB245"/>
      <c r="DEC245"/>
      <c r="DED245"/>
      <c r="DEE245"/>
      <c r="DEF245"/>
      <c r="DEG245"/>
      <c r="DEH245"/>
      <c r="DEI245"/>
      <c r="DEJ245"/>
      <c r="DEK245"/>
      <c r="DEL245"/>
      <c r="DEM245"/>
      <c r="DEN245"/>
      <c r="DEO245"/>
      <c r="DEP245"/>
      <c r="DEQ245"/>
      <c r="DER245"/>
      <c r="DES245"/>
      <c r="DET245"/>
      <c r="DEU245"/>
      <c r="DEV245"/>
      <c r="DEW245"/>
      <c r="DEX245"/>
      <c r="DEY245"/>
      <c r="DEZ245"/>
      <c r="DFA245"/>
      <c r="DFB245"/>
      <c r="DFC245"/>
      <c r="DFD245"/>
      <c r="DFE245"/>
      <c r="DFF245"/>
      <c r="DFG245"/>
      <c r="DFH245"/>
      <c r="DFI245"/>
      <c r="DFJ245"/>
      <c r="DFK245"/>
      <c r="DFL245"/>
      <c r="DFM245"/>
      <c r="DFN245"/>
      <c r="DFO245"/>
      <c r="DFP245"/>
      <c r="DFQ245"/>
      <c r="DFR245"/>
      <c r="DFS245"/>
      <c r="DFT245"/>
      <c r="DFU245"/>
      <c r="DFV245"/>
      <c r="DFW245"/>
      <c r="DFX245"/>
      <c r="DFY245"/>
      <c r="DFZ245"/>
      <c r="DGA245"/>
      <c r="DGB245"/>
      <c r="DGC245"/>
      <c r="DGD245"/>
      <c r="DGE245"/>
      <c r="DGF245"/>
      <c r="DGG245"/>
      <c r="DGH245"/>
      <c r="DGI245"/>
      <c r="DGJ245"/>
      <c r="DGK245"/>
      <c r="DGL245"/>
      <c r="DGM245"/>
      <c r="DGN245"/>
      <c r="DGO245"/>
      <c r="DGP245"/>
      <c r="DGQ245"/>
      <c r="DGR245"/>
      <c r="DGS245"/>
      <c r="DGT245"/>
      <c r="DGU245"/>
      <c r="DGV245"/>
      <c r="DGW245"/>
      <c r="DGX245"/>
      <c r="DGY245"/>
      <c r="DGZ245"/>
      <c r="DHA245"/>
      <c r="DHB245"/>
      <c r="DHC245"/>
      <c r="DHD245"/>
      <c r="DHE245"/>
      <c r="DHF245"/>
      <c r="DHG245"/>
      <c r="DHH245"/>
      <c r="DHI245"/>
      <c r="DHJ245"/>
      <c r="DHK245"/>
      <c r="DHL245"/>
      <c r="DHM245"/>
      <c r="DHN245"/>
      <c r="DHO245"/>
      <c r="DHP245"/>
      <c r="DHQ245"/>
      <c r="DHR245"/>
      <c r="DHS245"/>
      <c r="DHT245"/>
      <c r="DHU245"/>
      <c r="DHV245"/>
      <c r="DHW245"/>
      <c r="DHX245"/>
      <c r="DHY245"/>
      <c r="DHZ245"/>
      <c r="DIA245"/>
      <c r="DIB245"/>
      <c r="DIC245"/>
      <c r="DID245"/>
      <c r="DIE245"/>
      <c r="DIF245"/>
      <c r="DIG245"/>
      <c r="DIH245"/>
      <c r="DII245"/>
      <c r="DIJ245"/>
      <c r="DIK245"/>
      <c r="DIL245"/>
      <c r="DIM245"/>
      <c r="DIN245"/>
      <c r="DIO245"/>
      <c r="DIP245"/>
      <c r="DIQ245"/>
      <c r="DIR245"/>
      <c r="DIS245"/>
      <c r="DIT245"/>
      <c r="DIU245"/>
      <c r="DIV245"/>
      <c r="DIW245"/>
      <c r="DIX245"/>
      <c r="DIY245"/>
      <c r="DIZ245"/>
      <c r="DJA245"/>
      <c r="DJB245"/>
      <c r="DJC245"/>
      <c r="DJD245"/>
      <c r="DJE245"/>
      <c r="DJF245"/>
      <c r="DJG245"/>
      <c r="DJH245"/>
      <c r="DJI245"/>
      <c r="DJJ245"/>
      <c r="DJK245"/>
      <c r="DJL245"/>
      <c r="DJM245"/>
      <c r="DJN245"/>
      <c r="DJO245"/>
      <c r="DJP245"/>
      <c r="DJQ245"/>
      <c r="DJR245"/>
      <c r="DJS245"/>
      <c r="DJT245"/>
      <c r="DJU245"/>
      <c r="DJV245"/>
      <c r="DJW245"/>
      <c r="DJX245"/>
      <c r="DJY245"/>
      <c r="DJZ245"/>
      <c r="DKA245"/>
      <c r="DKB245"/>
      <c r="DKC245"/>
      <c r="DKD245"/>
      <c r="DKE245"/>
      <c r="DKF245"/>
      <c r="DKG245"/>
      <c r="DKH245"/>
      <c r="DKI245"/>
      <c r="DKJ245"/>
      <c r="DKK245"/>
      <c r="DKL245"/>
      <c r="DKM245"/>
      <c r="DKN245"/>
      <c r="DKO245"/>
      <c r="DKP245"/>
      <c r="DKQ245"/>
      <c r="DKR245"/>
      <c r="DKS245"/>
      <c r="DKT245"/>
      <c r="DKU245"/>
      <c r="DKV245"/>
      <c r="DKW245"/>
      <c r="DKX245"/>
      <c r="DKY245"/>
      <c r="DKZ245"/>
      <c r="DLA245"/>
      <c r="DLB245"/>
      <c r="DLC245"/>
      <c r="DLD245"/>
      <c r="DLE245"/>
      <c r="DLF245"/>
      <c r="DLG245"/>
      <c r="DLH245"/>
      <c r="DLI245"/>
      <c r="DLJ245"/>
      <c r="DLK245"/>
      <c r="DLL245"/>
      <c r="DLM245"/>
      <c r="DLN245"/>
      <c r="DLO245"/>
      <c r="DLP245"/>
      <c r="DLQ245"/>
      <c r="DLR245"/>
      <c r="DLS245"/>
      <c r="DLT245"/>
      <c r="DLU245"/>
      <c r="DLV245"/>
      <c r="DLW245"/>
      <c r="DLX245"/>
      <c r="DLY245"/>
      <c r="DLZ245"/>
      <c r="DMA245"/>
      <c r="DMB245"/>
      <c r="DMC245"/>
      <c r="DMD245"/>
      <c r="DME245"/>
      <c r="DMF245"/>
      <c r="DMG245"/>
      <c r="DMH245"/>
      <c r="DMI245"/>
      <c r="DMJ245"/>
      <c r="DMK245"/>
      <c r="DML245"/>
      <c r="DMM245"/>
      <c r="DMN245"/>
      <c r="DMO245"/>
      <c r="DMP245"/>
      <c r="DMQ245"/>
      <c r="DMR245"/>
      <c r="DMS245"/>
      <c r="DMT245"/>
      <c r="DMU245"/>
      <c r="DMV245"/>
      <c r="DMW245"/>
      <c r="DMX245"/>
      <c r="DMY245"/>
      <c r="DMZ245"/>
      <c r="DNA245"/>
      <c r="DNB245"/>
      <c r="DNC245"/>
      <c r="DND245"/>
      <c r="DNE245"/>
      <c r="DNF245"/>
      <c r="DNG245"/>
      <c r="DNH245"/>
      <c r="DNI245"/>
      <c r="DNJ245"/>
      <c r="DNK245"/>
      <c r="DNL245"/>
      <c r="DNM245"/>
      <c r="DNN245"/>
      <c r="DNO245"/>
      <c r="DNP245"/>
      <c r="DNQ245"/>
      <c r="DNR245"/>
      <c r="DNS245"/>
      <c r="DNT245"/>
      <c r="DNU245"/>
      <c r="DNV245"/>
      <c r="DNW245"/>
      <c r="DNX245"/>
      <c r="DNY245"/>
      <c r="DNZ245"/>
      <c r="DOA245"/>
      <c r="DOB245"/>
      <c r="DOC245"/>
      <c r="DOD245"/>
      <c r="DOE245"/>
      <c r="DOF245"/>
      <c r="DOG245"/>
      <c r="DOH245"/>
      <c r="DOI245"/>
      <c r="DOJ245"/>
      <c r="DOK245"/>
      <c r="DOL245"/>
      <c r="DOM245"/>
      <c r="DON245"/>
      <c r="DOO245"/>
      <c r="DOP245"/>
      <c r="DOQ245"/>
      <c r="DOR245"/>
      <c r="DOS245"/>
      <c r="DOT245"/>
      <c r="DOU245"/>
      <c r="DOV245"/>
      <c r="DOW245"/>
      <c r="DOX245"/>
      <c r="DOY245"/>
      <c r="DOZ245"/>
      <c r="DPA245"/>
      <c r="DPB245"/>
      <c r="DPC245"/>
      <c r="DPD245"/>
      <c r="DPE245"/>
      <c r="DPF245"/>
      <c r="DPG245"/>
      <c r="DPH245"/>
      <c r="DPI245"/>
      <c r="DPJ245"/>
      <c r="DPK245"/>
      <c r="DPL245"/>
      <c r="DPM245"/>
      <c r="DPN245"/>
      <c r="DPO245"/>
      <c r="DPP245"/>
      <c r="DPQ245"/>
      <c r="DPR245"/>
      <c r="DPS245"/>
      <c r="DPT245"/>
      <c r="DPU245"/>
      <c r="DPV245"/>
      <c r="DPW245"/>
      <c r="DPX245"/>
      <c r="DPY245"/>
      <c r="DPZ245"/>
      <c r="DQA245"/>
      <c r="DQB245"/>
      <c r="DQC245"/>
      <c r="DQD245"/>
      <c r="DQE245"/>
      <c r="DQF245"/>
      <c r="DQG245"/>
      <c r="DQH245"/>
      <c r="DQI245"/>
      <c r="DQJ245"/>
      <c r="DQK245"/>
      <c r="DQL245"/>
      <c r="DQM245"/>
      <c r="DQN245"/>
      <c r="DQO245"/>
      <c r="DQP245"/>
      <c r="DQQ245"/>
      <c r="DQR245"/>
      <c r="DQS245"/>
      <c r="DQT245"/>
      <c r="DQU245"/>
      <c r="DQV245"/>
      <c r="DQW245"/>
      <c r="DQX245"/>
      <c r="DQY245"/>
      <c r="DQZ245"/>
      <c r="DRA245"/>
      <c r="DRB245"/>
      <c r="DRC245"/>
      <c r="DRD245"/>
      <c r="DRE245"/>
      <c r="DRF245"/>
      <c r="DRG245"/>
      <c r="DRH245"/>
      <c r="DRI245"/>
      <c r="DRJ245"/>
      <c r="DRK245"/>
      <c r="DRL245"/>
      <c r="DRM245"/>
      <c r="DRN245"/>
      <c r="DRO245"/>
      <c r="DRP245"/>
      <c r="DRQ245"/>
      <c r="DRR245"/>
      <c r="DRS245"/>
      <c r="DRT245"/>
      <c r="DRU245"/>
      <c r="DRV245"/>
      <c r="DRW245"/>
      <c r="DRX245"/>
      <c r="DRY245"/>
      <c r="DRZ245"/>
      <c r="DSA245"/>
      <c r="DSB245"/>
      <c r="DSC245"/>
      <c r="DSD245"/>
      <c r="DSE245"/>
      <c r="DSF245"/>
      <c r="DSG245"/>
      <c r="DSH245"/>
      <c r="DSI245"/>
      <c r="DSJ245"/>
      <c r="DSK245"/>
      <c r="DSL245"/>
      <c r="DSM245"/>
      <c r="DSN245"/>
      <c r="DSO245"/>
      <c r="DSP245"/>
      <c r="DSQ245"/>
      <c r="DSR245"/>
      <c r="DSS245"/>
      <c r="DST245"/>
      <c r="DSU245"/>
      <c r="DSV245"/>
      <c r="DSW245"/>
      <c r="DSX245"/>
      <c r="DSY245"/>
      <c r="DSZ245"/>
      <c r="DTA245"/>
      <c r="DTB245"/>
      <c r="DTC245"/>
      <c r="DTD245"/>
      <c r="DTE245"/>
      <c r="DTF245"/>
      <c r="DTG245"/>
      <c r="DTH245"/>
      <c r="DTI245"/>
      <c r="DTJ245"/>
      <c r="DTK245"/>
      <c r="DTL245"/>
      <c r="DTM245"/>
      <c r="DTN245"/>
      <c r="DTO245"/>
      <c r="DTP245"/>
      <c r="DTQ245"/>
      <c r="DTR245"/>
      <c r="DTS245"/>
      <c r="DTT245"/>
      <c r="DTU245"/>
      <c r="DTV245"/>
      <c r="DTW245"/>
      <c r="DTX245"/>
      <c r="DTY245"/>
      <c r="DTZ245"/>
      <c r="DUA245"/>
      <c r="DUB245"/>
      <c r="DUC245"/>
      <c r="DUD245"/>
      <c r="DUE245"/>
      <c r="DUF245"/>
      <c r="DUG245"/>
      <c r="DUH245"/>
      <c r="DUI245"/>
      <c r="DUJ245"/>
      <c r="DUK245"/>
      <c r="DUL245"/>
      <c r="DUM245"/>
      <c r="DUN245"/>
      <c r="DUO245"/>
      <c r="DUP245"/>
      <c r="DUQ245"/>
      <c r="DUR245"/>
      <c r="DUS245"/>
      <c r="DUT245"/>
      <c r="DUU245"/>
      <c r="DUV245"/>
      <c r="DUW245"/>
      <c r="DUX245"/>
      <c r="DUY245"/>
      <c r="DUZ245"/>
      <c r="DVA245"/>
      <c r="DVB245"/>
      <c r="DVC245"/>
      <c r="DVD245"/>
      <c r="DVE245"/>
      <c r="DVF245"/>
      <c r="DVG245"/>
      <c r="DVH245"/>
      <c r="DVI245"/>
      <c r="DVJ245"/>
      <c r="DVK245"/>
      <c r="DVL245"/>
      <c r="DVM245"/>
      <c r="DVN245"/>
      <c r="DVO245"/>
      <c r="DVP245"/>
      <c r="DVQ245"/>
      <c r="DVR245"/>
      <c r="DVS245"/>
      <c r="DVT245"/>
      <c r="DVU245"/>
      <c r="DVV245"/>
      <c r="DVW245"/>
      <c r="DVX245"/>
      <c r="DVY245"/>
      <c r="DVZ245"/>
      <c r="DWA245"/>
      <c r="DWB245"/>
      <c r="DWC245"/>
      <c r="DWD245"/>
      <c r="DWE245"/>
      <c r="DWF245"/>
      <c r="DWG245"/>
      <c r="DWH245"/>
      <c r="DWI245"/>
      <c r="DWJ245"/>
      <c r="DWK245"/>
      <c r="DWL245"/>
      <c r="DWM245"/>
      <c r="DWN245"/>
      <c r="DWO245"/>
      <c r="DWP245"/>
      <c r="DWQ245"/>
      <c r="DWR245"/>
      <c r="DWS245"/>
      <c r="DWT245"/>
      <c r="DWU245"/>
      <c r="DWV245"/>
      <c r="DWW245"/>
      <c r="DWX245"/>
      <c r="DWY245"/>
      <c r="DWZ245"/>
      <c r="DXA245"/>
      <c r="DXB245"/>
      <c r="DXC245"/>
      <c r="DXD245"/>
      <c r="DXE245"/>
      <c r="DXF245"/>
      <c r="DXG245"/>
      <c r="DXH245"/>
      <c r="DXI245"/>
      <c r="DXJ245"/>
      <c r="DXK245"/>
      <c r="DXL245"/>
      <c r="DXM245"/>
      <c r="DXN245"/>
      <c r="DXO245"/>
      <c r="DXP245"/>
      <c r="DXQ245"/>
      <c r="DXR245"/>
      <c r="DXS245"/>
      <c r="DXT245"/>
      <c r="DXU245"/>
      <c r="DXV245"/>
      <c r="DXW245"/>
      <c r="DXX245"/>
      <c r="DXY245"/>
      <c r="DXZ245"/>
      <c r="DYA245"/>
      <c r="DYB245"/>
      <c r="DYC245"/>
      <c r="DYD245"/>
      <c r="DYE245"/>
      <c r="DYF245"/>
      <c r="DYG245"/>
      <c r="DYH245"/>
      <c r="DYI245"/>
      <c r="DYJ245"/>
      <c r="DYK245"/>
      <c r="DYL245"/>
      <c r="DYM245"/>
      <c r="DYN245"/>
      <c r="DYO245"/>
      <c r="DYP245"/>
      <c r="DYQ245"/>
      <c r="DYR245"/>
      <c r="DYS245"/>
      <c r="DYT245"/>
      <c r="DYU245"/>
      <c r="DYV245"/>
      <c r="DYW245"/>
      <c r="DYX245"/>
      <c r="DYY245"/>
      <c r="DYZ245"/>
      <c r="DZA245"/>
      <c r="DZB245"/>
      <c r="DZC245"/>
      <c r="DZD245"/>
      <c r="DZE245"/>
      <c r="DZF245"/>
      <c r="DZG245"/>
      <c r="DZH245"/>
      <c r="DZI245"/>
      <c r="DZJ245"/>
      <c r="DZK245"/>
      <c r="DZL245"/>
      <c r="DZM245"/>
      <c r="DZN245"/>
      <c r="DZO245"/>
      <c r="DZP245"/>
      <c r="DZQ245"/>
      <c r="DZR245"/>
      <c r="DZS245"/>
      <c r="DZT245"/>
      <c r="DZU245"/>
      <c r="DZV245"/>
      <c r="DZW245"/>
      <c r="DZX245"/>
      <c r="DZY245"/>
      <c r="DZZ245"/>
      <c r="EAA245"/>
      <c r="EAB245"/>
      <c r="EAC245"/>
      <c r="EAD245"/>
      <c r="EAE245"/>
      <c r="EAF245"/>
      <c r="EAG245"/>
      <c r="EAH245"/>
      <c r="EAI245"/>
      <c r="EAJ245"/>
      <c r="EAK245"/>
      <c r="EAL245"/>
      <c r="EAM245"/>
      <c r="EAN245"/>
      <c r="EAO245"/>
      <c r="EAP245"/>
      <c r="EAQ245"/>
      <c r="EAR245"/>
      <c r="EAS245"/>
      <c r="EAT245"/>
      <c r="EAU245"/>
      <c r="EAV245"/>
      <c r="EAW245"/>
      <c r="EAX245"/>
      <c r="EAY245"/>
      <c r="EAZ245"/>
      <c r="EBA245"/>
      <c r="EBB245"/>
      <c r="EBC245"/>
      <c r="EBD245"/>
      <c r="EBE245"/>
      <c r="EBF245"/>
      <c r="EBG245"/>
      <c r="EBH245"/>
      <c r="EBI245"/>
      <c r="EBJ245"/>
      <c r="EBK245"/>
      <c r="EBL245"/>
      <c r="EBM245"/>
      <c r="EBN245"/>
      <c r="EBO245"/>
      <c r="EBP245"/>
      <c r="EBQ245"/>
      <c r="EBR245"/>
      <c r="EBS245"/>
      <c r="EBT245"/>
      <c r="EBU245"/>
      <c r="EBV245"/>
      <c r="EBW245"/>
      <c r="EBX245"/>
      <c r="EBY245"/>
      <c r="EBZ245"/>
      <c r="ECA245"/>
      <c r="ECB245"/>
      <c r="ECC245"/>
      <c r="ECD245"/>
      <c r="ECE245"/>
      <c r="ECF245"/>
      <c r="ECG245"/>
      <c r="ECH245"/>
      <c r="ECI245"/>
      <c r="ECJ245"/>
      <c r="ECK245"/>
      <c r="ECL245"/>
      <c r="ECM245"/>
      <c r="ECN245"/>
      <c r="ECO245"/>
      <c r="ECP245"/>
      <c r="ECQ245"/>
      <c r="ECR245"/>
      <c r="ECS245"/>
      <c r="ECT245"/>
      <c r="ECU245"/>
      <c r="ECV245"/>
      <c r="ECW245"/>
      <c r="ECX245"/>
      <c r="ECY245"/>
      <c r="ECZ245"/>
      <c r="EDA245"/>
      <c r="EDB245"/>
      <c r="EDC245"/>
      <c r="EDD245"/>
      <c r="EDE245"/>
      <c r="EDF245"/>
      <c r="EDG245"/>
      <c r="EDH245"/>
      <c r="EDI245"/>
      <c r="EDJ245"/>
      <c r="EDK245"/>
      <c r="EDL245"/>
      <c r="EDM245"/>
      <c r="EDN245"/>
      <c r="EDO245"/>
      <c r="EDP245"/>
      <c r="EDQ245"/>
      <c r="EDR245"/>
      <c r="EDS245"/>
      <c r="EDT245"/>
      <c r="EDU245"/>
      <c r="EDV245"/>
      <c r="EDW245"/>
      <c r="EDX245"/>
      <c r="EDY245"/>
      <c r="EDZ245"/>
      <c r="EEA245"/>
      <c r="EEB245"/>
      <c r="EEC245"/>
      <c r="EED245"/>
      <c r="EEE245"/>
      <c r="EEF245"/>
      <c r="EEG245"/>
      <c r="EEH245"/>
      <c r="EEI245"/>
      <c r="EEJ245"/>
      <c r="EEK245"/>
      <c r="EEL245"/>
      <c r="EEM245"/>
      <c r="EEN245"/>
      <c r="EEO245"/>
      <c r="EEP245"/>
      <c r="EEQ245"/>
      <c r="EER245"/>
      <c r="EES245"/>
      <c r="EET245"/>
      <c r="EEU245"/>
      <c r="EEV245"/>
      <c r="EEW245"/>
      <c r="EEX245"/>
      <c r="EEY245"/>
      <c r="EEZ245"/>
      <c r="EFA245"/>
      <c r="EFB245"/>
      <c r="EFC245"/>
      <c r="EFD245"/>
      <c r="EFE245"/>
      <c r="EFF245"/>
      <c r="EFG245"/>
      <c r="EFH245"/>
      <c r="EFI245"/>
      <c r="EFJ245"/>
      <c r="EFK245"/>
      <c r="EFL245"/>
      <c r="EFM245"/>
      <c r="EFN245"/>
      <c r="EFO245"/>
      <c r="EFP245"/>
      <c r="EFQ245"/>
      <c r="EFR245"/>
      <c r="EFS245"/>
      <c r="EFT245"/>
      <c r="EFU245"/>
      <c r="EFV245"/>
      <c r="EFW245"/>
      <c r="EFX245"/>
      <c r="EFY245"/>
      <c r="EFZ245"/>
      <c r="EGA245"/>
      <c r="EGB245"/>
      <c r="EGC245"/>
      <c r="EGD245"/>
      <c r="EGE245"/>
      <c r="EGF245"/>
      <c r="EGG245"/>
      <c r="EGH245"/>
      <c r="EGI245"/>
      <c r="EGJ245"/>
      <c r="EGK245"/>
      <c r="EGL245"/>
      <c r="EGM245"/>
      <c r="EGN245"/>
      <c r="EGO245"/>
      <c r="EGP245"/>
      <c r="EGQ245"/>
      <c r="EGR245"/>
      <c r="EGS245"/>
      <c r="EGT245"/>
      <c r="EGU245"/>
      <c r="EGV245"/>
      <c r="EGW245"/>
      <c r="EGX245"/>
      <c r="EGY245"/>
      <c r="EGZ245"/>
      <c r="EHA245"/>
      <c r="EHB245"/>
      <c r="EHC245"/>
      <c r="EHD245"/>
      <c r="EHE245"/>
      <c r="EHF245"/>
      <c r="EHG245"/>
      <c r="EHH245"/>
      <c r="EHI245"/>
      <c r="EHJ245"/>
      <c r="EHK245"/>
      <c r="EHL245"/>
      <c r="EHM245"/>
      <c r="EHN245"/>
      <c r="EHO245"/>
      <c r="EHP245"/>
      <c r="EHQ245"/>
      <c r="EHR245"/>
      <c r="EHS245"/>
      <c r="EHT245"/>
      <c r="EHU245"/>
      <c r="EHV245"/>
      <c r="EHW245"/>
      <c r="EHX245"/>
      <c r="EHY245"/>
      <c r="EHZ245"/>
      <c r="EIA245"/>
      <c r="EIB245"/>
      <c r="EIC245"/>
      <c r="EID245"/>
      <c r="EIE245"/>
      <c r="EIF245"/>
      <c r="EIG245"/>
      <c r="EIH245"/>
      <c r="EII245"/>
      <c r="EIJ245"/>
      <c r="EIK245"/>
      <c r="EIL245"/>
      <c r="EIM245"/>
      <c r="EIN245"/>
      <c r="EIO245"/>
      <c r="EIP245"/>
      <c r="EIQ245"/>
      <c r="EIR245"/>
      <c r="EIS245"/>
      <c r="EIT245"/>
      <c r="EIU245"/>
      <c r="EIV245"/>
      <c r="EIW245"/>
      <c r="EIX245"/>
      <c r="EIY245"/>
      <c r="EIZ245"/>
      <c r="EJA245"/>
      <c r="EJB245"/>
      <c r="EJC245"/>
      <c r="EJD245"/>
      <c r="EJE245"/>
      <c r="EJF245"/>
      <c r="EJG245"/>
      <c r="EJH245"/>
      <c r="EJI245"/>
      <c r="EJJ245"/>
      <c r="EJK245"/>
      <c r="EJL245"/>
      <c r="EJM245"/>
      <c r="EJN245"/>
      <c r="EJO245"/>
      <c r="EJP245"/>
      <c r="EJQ245"/>
      <c r="EJR245"/>
      <c r="EJS245"/>
      <c r="EJT245"/>
      <c r="EJU245"/>
      <c r="EJV245"/>
      <c r="EJW245"/>
      <c r="EJX245"/>
      <c r="EJY245"/>
      <c r="EJZ245"/>
      <c r="EKA245"/>
      <c r="EKB245"/>
      <c r="EKC245"/>
      <c r="EKD245"/>
      <c r="EKE245"/>
      <c r="EKF245"/>
      <c r="EKG245"/>
      <c r="EKH245"/>
      <c r="EKI245"/>
      <c r="EKJ245"/>
      <c r="EKK245"/>
      <c r="EKL245"/>
      <c r="EKM245"/>
      <c r="EKN245"/>
      <c r="EKO245"/>
      <c r="EKP245"/>
      <c r="EKQ245"/>
      <c r="EKR245"/>
      <c r="EKS245"/>
      <c r="EKT245"/>
      <c r="EKU245"/>
      <c r="EKV245"/>
      <c r="EKW245"/>
      <c r="EKX245"/>
      <c r="EKY245"/>
      <c r="EKZ245"/>
      <c r="ELA245"/>
      <c r="ELB245"/>
      <c r="ELC245"/>
      <c r="ELD245"/>
      <c r="ELE245"/>
      <c r="ELF245"/>
      <c r="ELG245"/>
      <c r="ELH245"/>
      <c r="ELI245"/>
      <c r="ELJ245"/>
      <c r="ELK245"/>
      <c r="ELL245"/>
      <c r="ELM245"/>
      <c r="ELN245"/>
      <c r="ELO245"/>
      <c r="ELP245"/>
      <c r="ELQ245"/>
      <c r="ELR245"/>
      <c r="ELS245"/>
      <c r="ELT245"/>
      <c r="ELU245"/>
      <c r="ELV245"/>
      <c r="ELW245"/>
      <c r="ELX245"/>
      <c r="ELY245"/>
      <c r="ELZ245"/>
      <c r="EMA245"/>
      <c r="EMB245"/>
      <c r="EMC245"/>
      <c r="EMD245"/>
      <c r="EME245"/>
      <c r="EMF245"/>
      <c r="EMG245"/>
      <c r="EMH245"/>
      <c r="EMI245"/>
      <c r="EMJ245"/>
      <c r="EMK245"/>
      <c r="EML245"/>
      <c r="EMM245"/>
      <c r="EMN245"/>
      <c r="EMO245"/>
      <c r="EMP245"/>
      <c r="EMQ245"/>
      <c r="EMR245"/>
      <c r="EMS245"/>
      <c r="EMT245"/>
      <c r="EMU245"/>
      <c r="EMV245"/>
      <c r="EMW245"/>
      <c r="EMX245"/>
      <c r="EMY245"/>
      <c r="EMZ245"/>
      <c r="ENA245"/>
      <c r="ENB245"/>
      <c r="ENC245"/>
      <c r="END245"/>
      <c r="ENE245"/>
      <c r="ENF245"/>
      <c r="ENG245"/>
      <c r="ENH245"/>
      <c r="ENI245"/>
      <c r="ENJ245"/>
      <c r="ENK245"/>
      <c r="ENL245"/>
      <c r="ENM245"/>
      <c r="ENN245"/>
      <c r="ENO245"/>
      <c r="ENP245"/>
      <c r="ENQ245"/>
      <c r="ENR245"/>
      <c r="ENS245"/>
      <c r="ENT245"/>
      <c r="ENU245"/>
      <c r="ENV245"/>
      <c r="ENW245"/>
      <c r="ENX245"/>
      <c r="ENY245"/>
      <c r="ENZ245"/>
      <c r="EOA245"/>
      <c r="EOB245"/>
      <c r="EOC245"/>
      <c r="EOD245"/>
      <c r="EOE245"/>
      <c r="EOF245"/>
      <c r="EOG245"/>
      <c r="EOH245"/>
      <c r="EOI245"/>
      <c r="EOJ245"/>
      <c r="EOK245"/>
      <c r="EOL245"/>
      <c r="EOM245"/>
      <c r="EON245"/>
      <c r="EOO245"/>
      <c r="EOP245"/>
      <c r="EOQ245"/>
      <c r="EOR245"/>
      <c r="EOS245"/>
      <c r="EOT245"/>
      <c r="EOU245"/>
      <c r="EOV245"/>
      <c r="EOW245"/>
      <c r="EOX245"/>
      <c r="EOY245"/>
      <c r="EOZ245"/>
      <c r="EPA245"/>
      <c r="EPB245"/>
      <c r="EPC245"/>
      <c r="EPD245"/>
      <c r="EPE245"/>
      <c r="EPF245"/>
      <c r="EPG245"/>
      <c r="EPH245"/>
      <c r="EPI245"/>
      <c r="EPJ245"/>
      <c r="EPK245"/>
      <c r="EPL245"/>
      <c r="EPM245"/>
      <c r="EPN245"/>
      <c r="EPO245"/>
      <c r="EPP245"/>
      <c r="EPQ245"/>
      <c r="EPR245"/>
      <c r="EPS245"/>
      <c r="EPT245"/>
      <c r="EPU245"/>
      <c r="EPV245"/>
      <c r="EPW245"/>
      <c r="EPX245"/>
      <c r="EPY245"/>
      <c r="EPZ245"/>
      <c r="EQA245"/>
      <c r="EQB245"/>
      <c r="EQC245"/>
      <c r="EQD245"/>
      <c r="EQE245"/>
      <c r="EQF245"/>
      <c r="EQG245"/>
      <c r="EQH245"/>
      <c r="EQI245"/>
      <c r="EQJ245"/>
      <c r="EQK245"/>
      <c r="EQL245"/>
      <c r="EQM245"/>
      <c r="EQN245"/>
      <c r="EQO245"/>
      <c r="EQP245"/>
      <c r="EQQ245"/>
      <c r="EQR245"/>
      <c r="EQS245"/>
      <c r="EQT245"/>
      <c r="EQU245"/>
      <c r="EQV245"/>
      <c r="EQW245"/>
      <c r="EQX245"/>
      <c r="EQY245"/>
      <c r="EQZ245"/>
      <c r="ERA245"/>
      <c r="ERB245"/>
      <c r="ERC245"/>
      <c r="ERD245"/>
      <c r="ERE245"/>
      <c r="ERF245"/>
      <c r="ERG245"/>
      <c r="ERH245"/>
      <c r="ERI245"/>
      <c r="ERJ245"/>
      <c r="ERK245"/>
      <c r="ERL245"/>
      <c r="ERM245"/>
      <c r="ERN245"/>
      <c r="ERO245"/>
      <c r="ERP245"/>
      <c r="ERQ245"/>
      <c r="ERR245"/>
      <c r="ERS245"/>
      <c r="ERT245"/>
      <c r="ERU245"/>
      <c r="ERV245"/>
      <c r="ERW245"/>
      <c r="ERX245"/>
      <c r="ERY245"/>
      <c r="ERZ245"/>
      <c r="ESA245"/>
      <c r="ESB245"/>
      <c r="ESC245"/>
      <c r="ESD245"/>
      <c r="ESE245"/>
      <c r="ESF245"/>
      <c r="ESG245"/>
      <c r="ESH245"/>
      <c r="ESI245"/>
      <c r="ESJ245"/>
      <c r="ESK245"/>
      <c r="ESL245"/>
      <c r="ESM245"/>
      <c r="ESN245"/>
      <c r="ESO245"/>
      <c r="ESP245"/>
      <c r="ESQ245"/>
      <c r="ESR245"/>
      <c r="ESS245"/>
      <c r="EST245"/>
      <c r="ESU245"/>
      <c r="ESV245"/>
      <c r="ESW245"/>
      <c r="ESX245"/>
      <c r="ESY245"/>
      <c r="ESZ245"/>
      <c r="ETA245"/>
      <c r="ETB245"/>
      <c r="ETC245"/>
      <c r="ETD245"/>
      <c r="ETE245"/>
      <c r="ETF245"/>
      <c r="ETG245"/>
      <c r="ETH245"/>
      <c r="ETI245"/>
      <c r="ETJ245"/>
      <c r="ETK245"/>
      <c r="ETL245"/>
      <c r="ETM245"/>
      <c r="ETN245"/>
      <c r="ETO245"/>
      <c r="ETP245"/>
      <c r="ETQ245"/>
      <c r="ETR245"/>
      <c r="ETS245"/>
      <c r="ETT245"/>
      <c r="ETU245"/>
      <c r="ETV245"/>
      <c r="ETW245"/>
      <c r="ETX245"/>
      <c r="ETY245"/>
      <c r="ETZ245"/>
      <c r="EUA245"/>
      <c r="EUB245"/>
      <c r="EUC245"/>
      <c r="EUD245"/>
      <c r="EUE245"/>
      <c r="EUF245"/>
      <c r="EUG245"/>
      <c r="EUH245"/>
      <c r="EUI245"/>
      <c r="EUJ245"/>
      <c r="EUK245"/>
      <c r="EUL245"/>
      <c r="EUM245"/>
      <c r="EUN245"/>
      <c r="EUO245"/>
      <c r="EUP245"/>
      <c r="EUQ245"/>
      <c r="EUR245"/>
      <c r="EUS245"/>
      <c r="EUT245"/>
      <c r="EUU245"/>
      <c r="EUV245"/>
      <c r="EUW245"/>
      <c r="EUX245"/>
      <c r="EUY245"/>
      <c r="EUZ245"/>
      <c r="EVA245"/>
      <c r="EVB245"/>
      <c r="EVC245"/>
      <c r="EVD245"/>
      <c r="EVE245"/>
      <c r="EVF245"/>
      <c r="EVG245"/>
      <c r="EVH245"/>
      <c r="EVI245"/>
      <c r="EVJ245"/>
      <c r="EVK245"/>
      <c r="EVL245"/>
      <c r="EVM245"/>
      <c r="EVN245"/>
      <c r="EVO245"/>
      <c r="EVP245"/>
      <c r="EVQ245"/>
      <c r="EVR245"/>
      <c r="EVS245"/>
      <c r="EVT245"/>
      <c r="EVU245"/>
      <c r="EVV245"/>
      <c r="EVW245"/>
      <c r="EVX245"/>
      <c r="EVY245"/>
      <c r="EVZ245"/>
      <c r="EWA245"/>
      <c r="EWB245"/>
      <c r="EWC245"/>
      <c r="EWD245"/>
      <c r="EWE245"/>
      <c r="EWF245"/>
      <c r="EWG245"/>
      <c r="EWH245"/>
      <c r="EWI245"/>
      <c r="EWJ245"/>
      <c r="EWK245"/>
      <c r="EWL245"/>
      <c r="EWM245"/>
      <c r="EWN245"/>
      <c r="EWO245"/>
      <c r="EWP245"/>
      <c r="EWQ245"/>
      <c r="EWR245"/>
      <c r="EWS245"/>
      <c r="EWT245"/>
      <c r="EWU245"/>
      <c r="EWV245"/>
      <c r="EWW245"/>
      <c r="EWX245"/>
      <c r="EWY245"/>
      <c r="EWZ245"/>
      <c r="EXA245"/>
      <c r="EXB245"/>
      <c r="EXC245"/>
      <c r="EXD245"/>
      <c r="EXE245"/>
      <c r="EXF245"/>
      <c r="EXG245"/>
      <c r="EXH245"/>
      <c r="EXI245"/>
      <c r="EXJ245"/>
      <c r="EXK245"/>
      <c r="EXL245"/>
      <c r="EXM245"/>
      <c r="EXN245"/>
      <c r="EXO245"/>
      <c r="EXP245"/>
      <c r="EXQ245"/>
      <c r="EXR245"/>
      <c r="EXS245"/>
      <c r="EXT245"/>
      <c r="EXU245"/>
      <c r="EXV245"/>
      <c r="EXW245"/>
      <c r="EXX245"/>
      <c r="EXY245"/>
      <c r="EXZ245"/>
      <c r="EYA245"/>
      <c r="EYB245"/>
      <c r="EYC245"/>
      <c r="EYD245"/>
      <c r="EYE245"/>
      <c r="EYF245"/>
      <c r="EYG245"/>
      <c r="EYH245"/>
      <c r="EYI245"/>
      <c r="EYJ245"/>
      <c r="EYK245"/>
      <c r="EYL245"/>
      <c r="EYM245"/>
      <c r="EYN245"/>
      <c r="EYO245"/>
      <c r="EYP245"/>
      <c r="EYQ245"/>
      <c r="EYR245"/>
      <c r="EYS245"/>
      <c r="EYT245"/>
      <c r="EYU245"/>
      <c r="EYV245"/>
      <c r="EYW245"/>
      <c r="EYX245"/>
      <c r="EYY245"/>
      <c r="EYZ245"/>
      <c r="EZA245"/>
      <c r="EZB245"/>
      <c r="EZC245"/>
      <c r="EZD245"/>
      <c r="EZE245"/>
      <c r="EZF245"/>
      <c r="EZG245"/>
      <c r="EZH245"/>
      <c r="EZI245"/>
      <c r="EZJ245"/>
      <c r="EZK245"/>
      <c r="EZL245"/>
      <c r="EZM245"/>
      <c r="EZN245"/>
      <c r="EZO245"/>
      <c r="EZP245"/>
      <c r="EZQ245"/>
      <c r="EZR245"/>
      <c r="EZS245"/>
      <c r="EZT245"/>
      <c r="EZU245"/>
      <c r="EZV245"/>
      <c r="EZW245"/>
      <c r="EZX245"/>
      <c r="EZY245"/>
      <c r="EZZ245"/>
      <c r="FAA245"/>
      <c r="FAB245"/>
      <c r="FAC245"/>
      <c r="FAD245"/>
      <c r="FAE245"/>
      <c r="FAF245"/>
      <c r="FAG245"/>
      <c r="FAH245"/>
      <c r="FAI245"/>
      <c r="FAJ245"/>
      <c r="FAK245"/>
      <c r="FAL245"/>
      <c r="FAM245"/>
      <c r="FAN245"/>
      <c r="FAO245"/>
      <c r="FAP245"/>
      <c r="FAQ245"/>
      <c r="FAR245"/>
      <c r="FAS245"/>
      <c r="FAT245"/>
      <c r="FAU245"/>
      <c r="FAV245"/>
      <c r="FAW245"/>
      <c r="FAX245"/>
      <c r="FAY245"/>
      <c r="FAZ245"/>
      <c r="FBA245"/>
      <c r="FBB245"/>
      <c r="FBC245"/>
      <c r="FBD245"/>
      <c r="FBE245"/>
      <c r="FBF245"/>
      <c r="FBG245"/>
      <c r="FBH245"/>
      <c r="FBI245"/>
      <c r="FBJ245"/>
      <c r="FBK245"/>
      <c r="FBL245"/>
      <c r="FBM245"/>
      <c r="FBN245"/>
      <c r="FBO245"/>
      <c r="FBP245"/>
      <c r="FBQ245"/>
      <c r="FBR245"/>
      <c r="FBS245"/>
      <c r="FBT245"/>
      <c r="FBU245"/>
      <c r="FBV245"/>
      <c r="FBW245"/>
      <c r="FBX245"/>
      <c r="FBY245"/>
      <c r="FBZ245"/>
      <c r="FCA245"/>
      <c r="FCB245"/>
      <c r="FCC245"/>
      <c r="FCD245"/>
      <c r="FCE245"/>
      <c r="FCF245"/>
      <c r="FCG245"/>
      <c r="FCH245"/>
      <c r="FCI245"/>
      <c r="FCJ245"/>
      <c r="FCK245"/>
      <c r="FCL245"/>
      <c r="FCM245"/>
      <c r="FCN245"/>
      <c r="FCO245"/>
      <c r="FCP245"/>
      <c r="FCQ245"/>
      <c r="FCR245"/>
      <c r="FCS245"/>
      <c r="FCT245"/>
      <c r="FCU245"/>
      <c r="FCV245"/>
      <c r="FCW245"/>
      <c r="FCX245"/>
      <c r="FCY245"/>
      <c r="FCZ245"/>
      <c r="FDA245"/>
      <c r="FDB245"/>
      <c r="FDC245"/>
      <c r="FDD245"/>
      <c r="FDE245"/>
      <c r="FDF245"/>
      <c r="FDG245"/>
      <c r="FDH245"/>
      <c r="FDI245"/>
      <c r="FDJ245"/>
      <c r="FDK245"/>
      <c r="FDL245"/>
      <c r="FDM245"/>
      <c r="FDN245"/>
      <c r="FDO245"/>
      <c r="FDP245"/>
      <c r="FDQ245"/>
      <c r="FDR245"/>
      <c r="FDS245"/>
      <c r="FDT245"/>
      <c r="FDU245"/>
      <c r="FDV245"/>
      <c r="FDW245"/>
      <c r="FDX245"/>
      <c r="FDY245"/>
      <c r="FDZ245"/>
      <c r="FEA245"/>
      <c r="FEB245"/>
      <c r="FEC245"/>
      <c r="FED245"/>
      <c r="FEE245"/>
      <c r="FEF245"/>
      <c r="FEG245"/>
      <c r="FEH245"/>
      <c r="FEI245"/>
      <c r="FEJ245"/>
      <c r="FEK245"/>
      <c r="FEL245"/>
      <c r="FEM245"/>
      <c r="FEN245"/>
      <c r="FEO245"/>
      <c r="FEP245"/>
      <c r="FEQ245"/>
      <c r="FER245"/>
      <c r="FES245"/>
      <c r="FET245"/>
      <c r="FEU245"/>
      <c r="FEV245"/>
      <c r="FEW245"/>
      <c r="FEX245"/>
      <c r="FEY245"/>
      <c r="FEZ245"/>
      <c r="FFA245"/>
      <c r="FFB245"/>
      <c r="FFC245"/>
      <c r="FFD245"/>
      <c r="FFE245"/>
      <c r="FFF245"/>
      <c r="FFG245"/>
      <c r="FFH245"/>
      <c r="FFI245"/>
      <c r="FFJ245"/>
      <c r="FFK245"/>
      <c r="FFL245"/>
      <c r="FFM245"/>
      <c r="FFN245"/>
      <c r="FFO245"/>
      <c r="FFP245"/>
      <c r="FFQ245"/>
      <c r="FFR245"/>
      <c r="FFS245"/>
      <c r="FFT245"/>
      <c r="FFU245"/>
      <c r="FFV245"/>
      <c r="FFW245"/>
      <c r="FFX245"/>
      <c r="FFY245"/>
      <c r="FFZ245"/>
      <c r="FGA245"/>
      <c r="FGB245"/>
      <c r="FGC245"/>
      <c r="FGD245"/>
      <c r="FGE245"/>
      <c r="FGF245"/>
      <c r="FGG245"/>
      <c r="FGH245"/>
      <c r="FGI245"/>
      <c r="FGJ245"/>
      <c r="FGK245"/>
      <c r="FGL245"/>
      <c r="FGM245"/>
      <c r="FGN245"/>
      <c r="FGO245"/>
      <c r="FGP245"/>
      <c r="FGQ245"/>
      <c r="FGR245"/>
      <c r="FGS245"/>
      <c r="FGT245"/>
      <c r="FGU245"/>
      <c r="FGV245"/>
      <c r="FGW245"/>
      <c r="FGX245"/>
      <c r="FGY245"/>
      <c r="FGZ245"/>
      <c r="FHA245"/>
      <c r="FHB245"/>
      <c r="FHC245"/>
      <c r="FHD245"/>
      <c r="FHE245"/>
      <c r="FHF245"/>
      <c r="FHG245"/>
      <c r="FHH245"/>
      <c r="FHI245"/>
      <c r="FHJ245"/>
      <c r="FHK245"/>
      <c r="FHL245"/>
      <c r="FHM245"/>
      <c r="FHN245"/>
      <c r="FHO245"/>
      <c r="FHP245"/>
      <c r="FHQ245"/>
      <c r="FHR245"/>
      <c r="FHS245"/>
      <c r="FHT245"/>
      <c r="FHU245"/>
      <c r="FHV245"/>
      <c r="FHW245"/>
      <c r="FHX245"/>
      <c r="FHY245"/>
      <c r="FHZ245"/>
      <c r="FIA245"/>
      <c r="FIB245"/>
      <c r="FIC245"/>
      <c r="FID245"/>
      <c r="FIE245"/>
      <c r="FIF245"/>
      <c r="FIG245"/>
      <c r="FIH245"/>
      <c r="FII245"/>
      <c r="FIJ245"/>
      <c r="FIK245"/>
      <c r="FIL245"/>
      <c r="FIM245"/>
      <c r="FIN245"/>
      <c r="FIO245"/>
      <c r="FIP245"/>
      <c r="FIQ245"/>
      <c r="FIR245"/>
      <c r="FIS245"/>
      <c r="FIT245"/>
      <c r="FIU245"/>
      <c r="FIV245"/>
      <c r="FIW245"/>
      <c r="FIX245"/>
      <c r="FIY245"/>
      <c r="FIZ245"/>
      <c r="FJA245"/>
      <c r="FJB245"/>
      <c r="FJC245"/>
      <c r="FJD245"/>
      <c r="FJE245"/>
      <c r="FJF245"/>
      <c r="FJG245"/>
      <c r="FJH245"/>
      <c r="FJI245"/>
      <c r="FJJ245"/>
      <c r="FJK245"/>
      <c r="FJL245"/>
      <c r="FJM245"/>
      <c r="FJN245"/>
      <c r="FJO245"/>
      <c r="FJP245"/>
      <c r="FJQ245"/>
      <c r="FJR245"/>
      <c r="FJS245"/>
      <c r="FJT245"/>
      <c r="FJU245"/>
      <c r="FJV245"/>
      <c r="FJW245"/>
      <c r="FJX245"/>
      <c r="FJY245"/>
      <c r="FJZ245"/>
      <c r="FKA245"/>
      <c r="FKB245"/>
      <c r="FKC245"/>
      <c r="FKD245"/>
      <c r="FKE245"/>
      <c r="FKF245"/>
      <c r="FKG245"/>
      <c r="FKH245"/>
      <c r="FKI245"/>
      <c r="FKJ245"/>
      <c r="FKK245"/>
      <c r="FKL245"/>
      <c r="FKM245"/>
      <c r="FKN245"/>
      <c r="FKO245"/>
      <c r="FKP245"/>
      <c r="FKQ245"/>
      <c r="FKR245"/>
      <c r="FKS245"/>
      <c r="FKT245"/>
      <c r="FKU245"/>
      <c r="FKV245"/>
      <c r="FKW245"/>
      <c r="FKX245"/>
      <c r="FKY245"/>
      <c r="FKZ245"/>
      <c r="FLA245"/>
      <c r="FLB245"/>
      <c r="FLC245"/>
      <c r="FLD245"/>
      <c r="FLE245"/>
      <c r="FLF245"/>
      <c r="FLG245"/>
      <c r="FLH245"/>
      <c r="FLI245"/>
      <c r="FLJ245"/>
      <c r="FLK245"/>
      <c r="FLL245"/>
      <c r="FLM245"/>
      <c r="FLN245"/>
      <c r="FLO245"/>
      <c r="FLP245"/>
      <c r="FLQ245"/>
      <c r="FLR245"/>
      <c r="FLS245"/>
      <c r="FLT245"/>
      <c r="FLU245"/>
      <c r="FLV245"/>
      <c r="FLW245"/>
      <c r="FLX245"/>
      <c r="FLY245"/>
      <c r="FLZ245"/>
      <c r="FMA245"/>
      <c r="FMB245"/>
      <c r="FMC245"/>
      <c r="FMD245"/>
      <c r="FME245"/>
      <c r="FMF245"/>
      <c r="FMG245"/>
      <c r="FMH245"/>
      <c r="FMI245"/>
      <c r="FMJ245"/>
      <c r="FMK245"/>
      <c r="FML245"/>
      <c r="FMM245"/>
      <c r="FMN245"/>
      <c r="FMO245"/>
      <c r="FMP245"/>
      <c r="FMQ245"/>
      <c r="FMR245"/>
      <c r="FMS245"/>
      <c r="FMT245"/>
      <c r="FMU245"/>
      <c r="FMV245"/>
      <c r="FMW245"/>
      <c r="FMX245"/>
      <c r="FMY245"/>
      <c r="FMZ245"/>
      <c r="FNA245"/>
      <c r="FNB245"/>
      <c r="FNC245"/>
      <c r="FND245"/>
      <c r="FNE245"/>
      <c r="FNF245"/>
      <c r="FNG245"/>
      <c r="FNH245"/>
      <c r="FNI245"/>
      <c r="FNJ245"/>
      <c r="FNK245"/>
      <c r="FNL245"/>
      <c r="FNM245"/>
      <c r="FNN245"/>
      <c r="FNO245"/>
      <c r="FNP245"/>
      <c r="FNQ245"/>
      <c r="FNR245"/>
      <c r="FNS245"/>
      <c r="FNT245"/>
      <c r="FNU245"/>
      <c r="FNV245"/>
      <c r="FNW245"/>
      <c r="FNX245"/>
      <c r="FNY245"/>
      <c r="FNZ245"/>
      <c r="FOA245"/>
      <c r="FOB245"/>
      <c r="FOC245"/>
      <c r="FOD245"/>
      <c r="FOE245"/>
      <c r="FOF245"/>
      <c r="FOG245"/>
      <c r="FOH245"/>
      <c r="FOI245"/>
      <c r="FOJ245"/>
      <c r="FOK245"/>
      <c r="FOL245"/>
      <c r="FOM245"/>
      <c r="FON245"/>
      <c r="FOO245"/>
      <c r="FOP245"/>
      <c r="FOQ245"/>
      <c r="FOR245"/>
      <c r="FOS245"/>
      <c r="FOT245"/>
      <c r="FOU245"/>
      <c r="FOV245"/>
      <c r="FOW245"/>
      <c r="FOX245"/>
      <c r="FOY245"/>
      <c r="FOZ245"/>
      <c r="FPA245"/>
      <c r="FPB245"/>
      <c r="FPC245"/>
      <c r="FPD245"/>
      <c r="FPE245"/>
      <c r="FPF245"/>
      <c r="FPG245"/>
      <c r="FPH245"/>
      <c r="FPI245"/>
      <c r="FPJ245"/>
      <c r="FPK245"/>
      <c r="FPL245"/>
      <c r="FPM245"/>
      <c r="FPN245"/>
      <c r="FPO245"/>
      <c r="FPP245"/>
      <c r="FPQ245"/>
      <c r="FPR245"/>
      <c r="FPS245"/>
      <c r="FPT245"/>
      <c r="FPU245"/>
      <c r="FPV245"/>
      <c r="FPW245"/>
      <c r="FPX245"/>
      <c r="FPY245"/>
      <c r="FPZ245"/>
      <c r="FQA245"/>
      <c r="FQB245"/>
      <c r="FQC245"/>
      <c r="FQD245"/>
      <c r="FQE245"/>
      <c r="FQF245"/>
      <c r="FQG245"/>
      <c r="FQH245"/>
      <c r="FQI245"/>
      <c r="FQJ245"/>
      <c r="FQK245"/>
      <c r="FQL245"/>
      <c r="FQM245"/>
      <c r="FQN245"/>
      <c r="FQO245"/>
      <c r="FQP245"/>
      <c r="FQQ245"/>
      <c r="FQR245"/>
      <c r="FQS245"/>
      <c r="FQT245"/>
      <c r="FQU245"/>
      <c r="FQV245"/>
      <c r="FQW245"/>
      <c r="FQX245"/>
      <c r="FQY245"/>
      <c r="FQZ245"/>
      <c r="FRA245"/>
      <c r="FRB245"/>
      <c r="FRC245"/>
      <c r="FRD245"/>
      <c r="FRE245"/>
      <c r="FRF245"/>
      <c r="FRG245"/>
      <c r="FRH245"/>
      <c r="FRI245"/>
      <c r="FRJ245"/>
      <c r="FRK245"/>
      <c r="FRL245"/>
      <c r="FRM245"/>
      <c r="FRN245"/>
      <c r="FRO245"/>
      <c r="FRP245"/>
      <c r="FRQ245"/>
      <c r="FRR245"/>
      <c r="FRS245"/>
      <c r="FRT245"/>
      <c r="FRU245"/>
      <c r="FRV245"/>
      <c r="FRW245"/>
      <c r="FRX245"/>
      <c r="FRY245"/>
      <c r="FRZ245"/>
      <c r="FSA245"/>
      <c r="FSB245"/>
      <c r="FSC245"/>
      <c r="FSD245"/>
      <c r="FSE245"/>
      <c r="FSF245"/>
      <c r="FSG245"/>
      <c r="FSH245"/>
      <c r="FSI245"/>
      <c r="FSJ245"/>
      <c r="FSK245"/>
      <c r="FSL245"/>
      <c r="FSM245"/>
      <c r="FSN245"/>
      <c r="FSO245"/>
      <c r="FSP245"/>
      <c r="FSQ245"/>
      <c r="FSR245"/>
      <c r="FSS245"/>
      <c r="FST245"/>
      <c r="FSU245"/>
      <c r="FSV245"/>
      <c r="FSW245"/>
      <c r="FSX245"/>
      <c r="FSY245"/>
      <c r="FSZ245"/>
      <c r="FTA245"/>
      <c r="FTB245"/>
      <c r="FTC245"/>
      <c r="FTD245"/>
      <c r="FTE245"/>
      <c r="FTF245"/>
      <c r="FTG245"/>
      <c r="FTH245"/>
      <c r="FTI245"/>
      <c r="FTJ245"/>
      <c r="FTK245"/>
      <c r="FTL245"/>
      <c r="FTM245"/>
      <c r="FTN245"/>
      <c r="FTO245"/>
      <c r="FTP245"/>
      <c r="FTQ245"/>
      <c r="FTR245"/>
      <c r="FTS245"/>
      <c r="FTT245"/>
      <c r="FTU245"/>
      <c r="FTV245"/>
      <c r="FTW245"/>
      <c r="FTX245"/>
      <c r="FTY245"/>
      <c r="FTZ245"/>
      <c r="FUA245"/>
      <c r="FUB245"/>
      <c r="FUC245"/>
      <c r="FUD245"/>
      <c r="FUE245"/>
      <c r="FUF245"/>
      <c r="FUG245"/>
      <c r="FUH245"/>
      <c r="FUI245"/>
      <c r="FUJ245"/>
      <c r="FUK245"/>
      <c r="FUL245"/>
      <c r="FUM245"/>
      <c r="FUN245"/>
      <c r="FUO245"/>
      <c r="FUP245"/>
      <c r="FUQ245"/>
      <c r="FUR245"/>
      <c r="FUS245"/>
      <c r="FUT245"/>
      <c r="FUU245"/>
      <c r="FUV245"/>
      <c r="FUW245"/>
      <c r="FUX245"/>
      <c r="FUY245"/>
      <c r="FUZ245"/>
      <c r="FVA245"/>
      <c r="FVB245"/>
      <c r="FVC245"/>
      <c r="FVD245"/>
      <c r="FVE245"/>
      <c r="FVF245"/>
      <c r="FVG245"/>
      <c r="FVH245"/>
      <c r="FVI245"/>
      <c r="FVJ245"/>
      <c r="FVK245"/>
      <c r="FVL245"/>
      <c r="FVM245"/>
      <c r="FVN245"/>
      <c r="FVO245"/>
      <c r="FVP245"/>
      <c r="FVQ245"/>
      <c r="FVR245"/>
      <c r="FVS245"/>
      <c r="FVT245"/>
      <c r="FVU245"/>
      <c r="FVV245"/>
      <c r="FVW245"/>
      <c r="FVX245"/>
      <c r="FVY245"/>
      <c r="FVZ245"/>
      <c r="FWA245"/>
      <c r="FWB245"/>
      <c r="FWC245"/>
      <c r="FWD245"/>
      <c r="FWE245"/>
      <c r="FWF245"/>
      <c r="FWG245"/>
      <c r="FWH245"/>
      <c r="FWI245"/>
      <c r="FWJ245"/>
      <c r="FWK245"/>
      <c r="FWL245"/>
      <c r="FWM245"/>
      <c r="FWN245"/>
      <c r="FWO245"/>
      <c r="FWP245"/>
      <c r="FWQ245"/>
      <c r="FWR245"/>
      <c r="FWS245"/>
      <c r="FWT245"/>
      <c r="FWU245"/>
      <c r="FWV245"/>
      <c r="FWW245"/>
      <c r="FWX245"/>
      <c r="FWY245"/>
      <c r="FWZ245"/>
      <c r="FXA245"/>
      <c r="FXB245"/>
      <c r="FXC245"/>
      <c r="FXD245"/>
      <c r="FXE245"/>
      <c r="FXF245"/>
      <c r="FXG245"/>
      <c r="FXH245"/>
      <c r="FXI245"/>
      <c r="FXJ245"/>
      <c r="FXK245"/>
      <c r="FXL245"/>
      <c r="FXM245"/>
      <c r="FXN245"/>
      <c r="FXO245"/>
      <c r="FXP245"/>
      <c r="FXQ245"/>
      <c r="FXR245"/>
      <c r="FXS245"/>
      <c r="FXT245"/>
      <c r="FXU245"/>
      <c r="FXV245"/>
      <c r="FXW245"/>
      <c r="FXX245"/>
      <c r="FXY245"/>
      <c r="FXZ245"/>
      <c r="FYA245"/>
      <c r="FYB245"/>
      <c r="FYC245"/>
      <c r="FYD245"/>
      <c r="FYE245"/>
      <c r="FYF245"/>
      <c r="FYG245"/>
      <c r="FYH245"/>
      <c r="FYI245"/>
      <c r="FYJ245"/>
      <c r="FYK245"/>
      <c r="FYL245"/>
      <c r="FYM245"/>
      <c r="FYN245"/>
      <c r="FYO245"/>
      <c r="FYP245"/>
      <c r="FYQ245"/>
      <c r="FYR245"/>
      <c r="FYS245"/>
      <c r="FYT245"/>
      <c r="FYU245"/>
      <c r="FYV245"/>
      <c r="FYW245"/>
      <c r="FYX245"/>
      <c r="FYY245"/>
      <c r="FYZ245"/>
      <c r="FZA245"/>
      <c r="FZB245"/>
      <c r="FZC245"/>
      <c r="FZD245"/>
      <c r="FZE245"/>
      <c r="FZF245"/>
      <c r="FZG245"/>
      <c r="FZH245"/>
      <c r="FZI245"/>
      <c r="FZJ245"/>
      <c r="FZK245"/>
      <c r="FZL245"/>
      <c r="FZM245"/>
      <c r="FZN245"/>
      <c r="FZO245"/>
      <c r="FZP245"/>
      <c r="FZQ245"/>
      <c r="FZR245"/>
      <c r="FZS245"/>
      <c r="FZT245"/>
      <c r="FZU245"/>
      <c r="FZV245"/>
      <c r="FZW245"/>
      <c r="FZX245"/>
      <c r="FZY245"/>
      <c r="FZZ245"/>
      <c r="GAA245"/>
      <c r="GAB245"/>
      <c r="GAC245"/>
      <c r="GAD245"/>
      <c r="GAE245"/>
      <c r="GAF245"/>
      <c r="GAG245"/>
      <c r="GAH245"/>
      <c r="GAI245"/>
      <c r="GAJ245"/>
      <c r="GAK245"/>
      <c r="GAL245"/>
      <c r="GAM245"/>
      <c r="GAN245"/>
      <c r="GAO245"/>
      <c r="GAP245"/>
      <c r="GAQ245"/>
      <c r="GAR245"/>
      <c r="GAS245"/>
      <c r="GAT245"/>
      <c r="GAU245"/>
      <c r="GAV245"/>
      <c r="GAW245"/>
      <c r="GAX245"/>
      <c r="GAY245"/>
      <c r="GAZ245"/>
      <c r="GBA245"/>
      <c r="GBB245"/>
      <c r="GBC245"/>
      <c r="GBD245"/>
      <c r="GBE245"/>
      <c r="GBF245"/>
      <c r="GBG245"/>
      <c r="GBH245"/>
      <c r="GBI245"/>
      <c r="GBJ245"/>
      <c r="GBK245"/>
      <c r="GBL245"/>
      <c r="GBM245"/>
      <c r="GBN245"/>
      <c r="GBO245"/>
      <c r="GBP245"/>
      <c r="GBQ245"/>
      <c r="GBR245"/>
      <c r="GBS245"/>
      <c r="GBT245"/>
      <c r="GBU245"/>
      <c r="GBV245"/>
      <c r="GBW245"/>
      <c r="GBX245"/>
      <c r="GBY245"/>
      <c r="GBZ245"/>
      <c r="GCA245"/>
      <c r="GCB245"/>
      <c r="GCC245"/>
      <c r="GCD245"/>
      <c r="GCE245"/>
      <c r="GCF245"/>
      <c r="GCG245"/>
      <c r="GCH245"/>
      <c r="GCI245"/>
      <c r="GCJ245"/>
      <c r="GCK245"/>
      <c r="GCL245"/>
      <c r="GCM245"/>
      <c r="GCN245"/>
      <c r="GCO245"/>
      <c r="GCP245"/>
      <c r="GCQ245"/>
      <c r="GCR245"/>
      <c r="GCS245"/>
      <c r="GCT245"/>
      <c r="GCU245"/>
      <c r="GCV245"/>
      <c r="GCW245"/>
      <c r="GCX245"/>
      <c r="GCY245"/>
      <c r="GCZ245"/>
      <c r="GDA245"/>
      <c r="GDB245"/>
      <c r="GDC245"/>
      <c r="GDD245"/>
      <c r="GDE245"/>
      <c r="GDF245"/>
      <c r="GDG245"/>
      <c r="GDH245"/>
      <c r="GDI245"/>
      <c r="GDJ245"/>
      <c r="GDK245"/>
      <c r="GDL245"/>
      <c r="GDM245"/>
      <c r="GDN245"/>
      <c r="GDO245"/>
      <c r="GDP245"/>
      <c r="GDQ245"/>
      <c r="GDR245"/>
      <c r="GDS245"/>
      <c r="GDT245"/>
      <c r="GDU245"/>
      <c r="GDV245"/>
      <c r="GDW245"/>
      <c r="GDX245"/>
      <c r="GDY245"/>
      <c r="GDZ245"/>
      <c r="GEA245"/>
      <c r="GEB245"/>
      <c r="GEC245"/>
      <c r="GED245"/>
      <c r="GEE245"/>
      <c r="GEF245"/>
      <c r="GEG245"/>
      <c r="GEH245"/>
      <c r="GEI245"/>
      <c r="GEJ245"/>
      <c r="GEK245"/>
      <c r="GEL245"/>
      <c r="GEM245"/>
      <c r="GEN245"/>
      <c r="GEO245"/>
      <c r="GEP245"/>
      <c r="GEQ245"/>
      <c r="GER245"/>
      <c r="GES245"/>
      <c r="GET245"/>
      <c r="GEU245"/>
      <c r="GEV245"/>
      <c r="GEW245"/>
      <c r="GEX245"/>
      <c r="GEY245"/>
      <c r="GEZ245"/>
      <c r="GFA245"/>
      <c r="GFB245"/>
      <c r="GFC245"/>
      <c r="GFD245"/>
      <c r="GFE245"/>
      <c r="GFF245"/>
      <c r="GFG245"/>
      <c r="GFH245"/>
      <c r="GFI245"/>
      <c r="GFJ245"/>
      <c r="GFK245"/>
      <c r="GFL245"/>
      <c r="GFM245"/>
      <c r="GFN245"/>
      <c r="GFO245"/>
      <c r="GFP245"/>
      <c r="GFQ245"/>
      <c r="GFR245"/>
      <c r="GFS245"/>
      <c r="GFT245"/>
      <c r="GFU245"/>
      <c r="GFV245"/>
      <c r="GFW245"/>
      <c r="GFX245"/>
      <c r="GFY245"/>
      <c r="GFZ245"/>
      <c r="GGA245"/>
      <c r="GGB245"/>
      <c r="GGC245"/>
      <c r="GGD245"/>
      <c r="GGE245"/>
      <c r="GGF245"/>
      <c r="GGG245"/>
      <c r="GGH245"/>
      <c r="GGI245"/>
      <c r="GGJ245"/>
      <c r="GGK245"/>
      <c r="GGL245"/>
      <c r="GGM245"/>
      <c r="GGN245"/>
      <c r="GGO245"/>
      <c r="GGP245"/>
      <c r="GGQ245"/>
      <c r="GGR245"/>
      <c r="GGS245"/>
      <c r="GGT245"/>
      <c r="GGU245"/>
      <c r="GGV245"/>
      <c r="GGW245"/>
      <c r="GGX245"/>
      <c r="GGY245"/>
      <c r="GGZ245"/>
      <c r="GHA245"/>
      <c r="GHB245"/>
      <c r="GHC245"/>
      <c r="GHD245"/>
      <c r="GHE245"/>
      <c r="GHF245"/>
      <c r="GHG245"/>
      <c r="GHH245"/>
      <c r="GHI245"/>
      <c r="GHJ245"/>
      <c r="GHK245"/>
      <c r="GHL245"/>
      <c r="GHM245"/>
      <c r="GHN245"/>
      <c r="GHO245"/>
      <c r="GHP245"/>
      <c r="GHQ245"/>
      <c r="GHR245"/>
      <c r="GHS245"/>
      <c r="GHT245"/>
      <c r="GHU245"/>
      <c r="GHV245"/>
      <c r="GHW245"/>
      <c r="GHX245"/>
      <c r="GHY245"/>
      <c r="GHZ245"/>
      <c r="GIA245"/>
      <c r="GIB245"/>
      <c r="GIC245"/>
      <c r="GID245"/>
      <c r="GIE245"/>
      <c r="GIF245"/>
      <c r="GIG245"/>
      <c r="GIH245"/>
      <c r="GII245"/>
      <c r="GIJ245"/>
      <c r="GIK245"/>
      <c r="GIL245"/>
      <c r="GIM245"/>
      <c r="GIN245"/>
      <c r="GIO245"/>
      <c r="GIP245"/>
      <c r="GIQ245"/>
      <c r="GIR245"/>
      <c r="GIS245"/>
      <c r="GIT245"/>
      <c r="GIU245"/>
      <c r="GIV245"/>
      <c r="GIW245"/>
      <c r="GIX245"/>
      <c r="GIY245"/>
      <c r="GIZ245"/>
      <c r="GJA245"/>
      <c r="GJB245"/>
      <c r="GJC245"/>
      <c r="GJD245"/>
      <c r="GJE245"/>
      <c r="GJF245"/>
      <c r="GJG245"/>
      <c r="GJH245"/>
      <c r="GJI245"/>
      <c r="GJJ245"/>
      <c r="GJK245"/>
      <c r="GJL245"/>
      <c r="GJM245"/>
      <c r="GJN245"/>
      <c r="GJO245"/>
      <c r="GJP245"/>
      <c r="GJQ245"/>
      <c r="GJR245"/>
      <c r="GJS245"/>
      <c r="GJT245"/>
      <c r="GJU245"/>
      <c r="GJV245"/>
      <c r="GJW245"/>
      <c r="GJX245"/>
      <c r="GJY245"/>
      <c r="GJZ245"/>
      <c r="GKA245"/>
      <c r="GKB245"/>
      <c r="GKC245"/>
      <c r="GKD245"/>
      <c r="GKE245"/>
      <c r="GKF245"/>
      <c r="GKG245"/>
      <c r="GKH245"/>
      <c r="GKI245"/>
      <c r="GKJ245"/>
      <c r="GKK245"/>
      <c r="GKL245"/>
      <c r="GKM245"/>
      <c r="GKN245"/>
      <c r="GKO245"/>
      <c r="GKP245"/>
      <c r="GKQ245"/>
      <c r="GKR245"/>
      <c r="GKS245"/>
      <c r="GKT245"/>
      <c r="GKU245"/>
      <c r="GKV245"/>
      <c r="GKW245"/>
      <c r="GKX245"/>
      <c r="GKY245"/>
      <c r="GKZ245"/>
      <c r="GLA245"/>
      <c r="GLB245"/>
      <c r="GLC245"/>
      <c r="GLD245"/>
      <c r="GLE245"/>
      <c r="GLF245"/>
      <c r="GLG245"/>
      <c r="GLH245"/>
      <c r="GLI245"/>
      <c r="GLJ245"/>
      <c r="GLK245"/>
      <c r="GLL245"/>
      <c r="GLM245"/>
      <c r="GLN245"/>
      <c r="GLO245"/>
      <c r="GLP245"/>
      <c r="GLQ245"/>
      <c r="GLR245"/>
      <c r="GLS245"/>
      <c r="GLT245"/>
      <c r="GLU245"/>
      <c r="GLV245"/>
      <c r="GLW245"/>
      <c r="GLX245"/>
      <c r="GLY245"/>
      <c r="GLZ245"/>
      <c r="GMA245"/>
      <c r="GMB245"/>
      <c r="GMC245"/>
      <c r="GMD245"/>
      <c r="GME245"/>
      <c r="GMF245"/>
      <c r="GMG245"/>
      <c r="GMH245"/>
      <c r="GMI245"/>
      <c r="GMJ245"/>
      <c r="GMK245"/>
      <c r="GML245"/>
      <c r="GMM245"/>
      <c r="GMN245"/>
      <c r="GMO245"/>
      <c r="GMP245"/>
      <c r="GMQ245"/>
      <c r="GMR245"/>
      <c r="GMS245"/>
      <c r="GMT245"/>
      <c r="GMU245"/>
      <c r="GMV245"/>
      <c r="GMW245"/>
      <c r="GMX245"/>
      <c r="GMY245"/>
      <c r="GMZ245"/>
      <c r="GNA245"/>
      <c r="GNB245"/>
      <c r="GNC245"/>
      <c r="GND245"/>
      <c r="GNE245"/>
      <c r="GNF245"/>
      <c r="GNG245"/>
      <c r="GNH245"/>
      <c r="GNI245"/>
      <c r="GNJ245"/>
      <c r="GNK245"/>
      <c r="GNL245"/>
      <c r="GNM245"/>
      <c r="GNN245"/>
      <c r="GNO245"/>
      <c r="GNP245"/>
      <c r="GNQ245"/>
      <c r="GNR245"/>
      <c r="GNS245"/>
      <c r="GNT245"/>
      <c r="GNU245"/>
      <c r="GNV245"/>
      <c r="GNW245"/>
      <c r="GNX245"/>
      <c r="GNY245"/>
      <c r="GNZ245"/>
      <c r="GOA245"/>
      <c r="GOB245"/>
      <c r="GOC245"/>
      <c r="GOD245"/>
      <c r="GOE245"/>
      <c r="GOF245"/>
      <c r="GOG245"/>
      <c r="GOH245"/>
      <c r="GOI245"/>
      <c r="GOJ245"/>
      <c r="GOK245"/>
      <c r="GOL245"/>
      <c r="GOM245"/>
      <c r="GON245"/>
      <c r="GOO245"/>
      <c r="GOP245"/>
      <c r="GOQ245"/>
      <c r="GOR245"/>
      <c r="GOS245"/>
      <c r="GOT245"/>
      <c r="GOU245"/>
      <c r="GOV245"/>
      <c r="GOW245"/>
      <c r="GOX245"/>
      <c r="GOY245"/>
      <c r="GOZ245"/>
      <c r="GPA245"/>
      <c r="GPB245"/>
      <c r="GPC245"/>
      <c r="GPD245"/>
      <c r="GPE245"/>
      <c r="GPF245"/>
      <c r="GPG245"/>
      <c r="GPH245"/>
      <c r="GPI245"/>
      <c r="GPJ245"/>
      <c r="GPK245"/>
      <c r="GPL245"/>
      <c r="GPM245"/>
      <c r="GPN245"/>
      <c r="GPO245"/>
      <c r="GPP245"/>
      <c r="GPQ245"/>
      <c r="GPR245"/>
      <c r="GPS245"/>
      <c r="GPT245"/>
      <c r="GPU245"/>
      <c r="GPV245"/>
      <c r="GPW245"/>
      <c r="GPX245"/>
      <c r="GPY245"/>
      <c r="GPZ245"/>
      <c r="GQA245"/>
      <c r="GQB245"/>
      <c r="GQC245"/>
      <c r="GQD245"/>
      <c r="GQE245"/>
      <c r="GQF245"/>
      <c r="GQG245"/>
      <c r="GQH245"/>
      <c r="GQI245"/>
      <c r="GQJ245"/>
      <c r="GQK245"/>
      <c r="GQL245"/>
      <c r="GQM245"/>
      <c r="GQN245"/>
      <c r="GQO245"/>
      <c r="GQP245"/>
      <c r="GQQ245"/>
      <c r="GQR245"/>
      <c r="GQS245"/>
      <c r="GQT245"/>
      <c r="GQU245"/>
      <c r="GQV245"/>
      <c r="GQW245"/>
      <c r="GQX245"/>
      <c r="GQY245"/>
      <c r="GQZ245"/>
      <c r="GRA245"/>
      <c r="GRB245"/>
      <c r="GRC245"/>
      <c r="GRD245"/>
      <c r="GRE245"/>
      <c r="GRF245"/>
      <c r="GRG245"/>
      <c r="GRH245"/>
      <c r="GRI245"/>
      <c r="GRJ245"/>
      <c r="GRK245"/>
      <c r="GRL245"/>
      <c r="GRM245"/>
      <c r="GRN245"/>
      <c r="GRO245"/>
      <c r="GRP245"/>
      <c r="GRQ245"/>
      <c r="GRR245"/>
      <c r="GRS245"/>
      <c r="GRT245"/>
      <c r="GRU245"/>
      <c r="GRV245"/>
      <c r="GRW245"/>
      <c r="GRX245"/>
      <c r="GRY245"/>
      <c r="GRZ245"/>
      <c r="GSA245"/>
      <c r="GSB245"/>
      <c r="GSC245"/>
      <c r="GSD245"/>
      <c r="GSE245"/>
      <c r="GSF245"/>
      <c r="GSG245"/>
      <c r="GSH245"/>
      <c r="GSI245"/>
      <c r="GSJ245"/>
      <c r="GSK245"/>
      <c r="GSL245"/>
      <c r="GSM245"/>
      <c r="GSN245"/>
      <c r="GSO245"/>
      <c r="GSP245"/>
      <c r="GSQ245"/>
      <c r="GSR245"/>
      <c r="GSS245"/>
      <c r="GST245"/>
      <c r="GSU245"/>
      <c r="GSV245"/>
      <c r="GSW245"/>
      <c r="GSX245"/>
      <c r="GSY245"/>
      <c r="GSZ245"/>
      <c r="GTA245"/>
      <c r="GTB245"/>
      <c r="GTC245"/>
      <c r="GTD245"/>
      <c r="GTE245"/>
      <c r="GTF245"/>
      <c r="GTG245"/>
      <c r="GTH245"/>
      <c r="GTI245"/>
      <c r="GTJ245"/>
      <c r="GTK245"/>
      <c r="GTL245"/>
      <c r="GTM245"/>
      <c r="GTN245"/>
      <c r="GTO245"/>
      <c r="GTP245"/>
      <c r="GTQ245"/>
      <c r="GTR245"/>
      <c r="GTS245"/>
      <c r="GTT245"/>
      <c r="GTU245"/>
      <c r="GTV245"/>
      <c r="GTW245"/>
      <c r="GTX245"/>
      <c r="GTY245"/>
      <c r="GTZ245"/>
      <c r="GUA245"/>
      <c r="GUB245"/>
      <c r="GUC245"/>
      <c r="GUD245"/>
      <c r="GUE245"/>
      <c r="GUF245"/>
      <c r="GUG245"/>
      <c r="GUH245"/>
      <c r="GUI245"/>
      <c r="GUJ245"/>
      <c r="GUK245"/>
      <c r="GUL245"/>
      <c r="GUM245"/>
      <c r="GUN245"/>
      <c r="GUO245"/>
      <c r="GUP245"/>
      <c r="GUQ245"/>
      <c r="GUR245"/>
      <c r="GUS245"/>
      <c r="GUT245"/>
      <c r="GUU245"/>
      <c r="GUV245"/>
      <c r="GUW245"/>
      <c r="GUX245"/>
      <c r="GUY245"/>
      <c r="GUZ245"/>
      <c r="GVA245"/>
      <c r="GVB245"/>
      <c r="GVC245"/>
      <c r="GVD245"/>
      <c r="GVE245"/>
      <c r="GVF245"/>
      <c r="GVG245"/>
      <c r="GVH245"/>
      <c r="GVI245"/>
      <c r="GVJ245"/>
      <c r="GVK245"/>
      <c r="GVL245"/>
      <c r="GVM245"/>
      <c r="GVN245"/>
      <c r="GVO245"/>
      <c r="GVP245"/>
      <c r="GVQ245"/>
      <c r="GVR245"/>
      <c r="GVS245"/>
      <c r="GVT245"/>
      <c r="GVU245"/>
      <c r="GVV245"/>
      <c r="GVW245"/>
      <c r="GVX245"/>
      <c r="GVY245"/>
      <c r="GVZ245"/>
      <c r="GWA245"/>
      <c r="GWB245"/>
      <c r="GWC245"/>
      <c r="GWD245"/>
      <c r="GWE245"/>
      <c r="GWF245"/>
      <c r="GWG245"/>
      <c r="GWH245"/>
      <c r="GWI245"/>
      <c r="GWJ245"/>
      <c r="GWK245"/>
      <c r="GWL245"/>
      <c r="GWM245"/>
      <c r="GWN245"/>
      <c r="GWO245"/>
      <c r="GWP245"/>
      <c r="GWQ245"/>
      <c r="GWR245"/>
      <c r="GWS245"/>
      <c r="GWT245"/>
      <c r="GWU245"/>
      <c r="GWV245"/>
      <c r="GWW245"/>
      <c r="GWX245"/>
      <c r="GWY245"/>
      <c r="GWZ245"/>
      <c r="GXA245"/>
      <c r="GXB245"/>
      <c r="GXC245"/>
      <c r="GXD245"/>
      <c r="GXE245"/>
      <c r="GXF245"/>
      <c r="GXG245"/>
      <c r="GXH245"/>
      <c r="GXI245"/>
      <c r="GXJ245"/>
      <c r="GXK245"/>
      <c r="GXL245"/>
      <c r="GXM245"/>
      <c r="GXN245"/>
      <c r="GXO245"/>
      <c r="GXP245"/>
      <c r="GXQ245"/>
      <c r="GXR245"/>
      <c r="GXS245"/>
      <c r="GXT245"/>
      <c r="GXU245"/>
      <c r="GXV245"/>
      <c r="GXW245"/>
      <c r="GXX245"/>
      <c r="GXY245"/>
      <c r="GXZ245"/>
      <c r="GYA245"/>
      <c r="GYB245"/>
      <c r="GYC245"/>
      <c r="GYD245"/>
      <c r="GYE245"/>
      <c r="GYF245"/>
      <c r="GYG245"/>
      <c r="GYH245"/>
      <c r="GYI245"/>
      <c r="GYJ245"/>
      <c r="GYK245"/>
      <c r="GYL245"/>
      <c r="GYM245"/>
      <c r="GYN245"/>
      <c r="GYO245"/>
      <c r="GYP245"/>
      <c r="GYQ245"/>
      <c r="GYR245"/>
      <c r="GYS245"/>
      <c r="GYT245"/>
      <c r="GYU245"/>
      <c r="GYV245"/>
      <c r="GYW245"/>
      <c r="GYX245"/>
      <c r="GYY245"/>
      <c r="GYZ245"/>
      <c r="GZA245"/>
      <c r="GZB245"/>
      <c r="GZC245"/>
      <c r="GZD245"/>
      <c r="GZE245"/>
      <c r="GZF245"/>
      <c r="GZG245"/>
      <c r="GZH245"/>
      <c r="GZI245"/>
      <c r="GZJ245"/>
      <c r="GZK245"/>
      <c r="GZL245"/>
      <c r="GZM245"/>
      <c r="GZN245"/>
      <c r="GZO245"/>
      <c r="GZP245"/>
      <c r="GZQ245"/>
      <c r="GZR245"/>
      <c r="GZS245"/>
      <c r="GZT245"/>
      <c r="GZU245"/>
      <c r="GZV245"/>
      <c r="GZW245"/>
      <c r="GZX245"/>
      <c r="GZY245"/>
      <c r="GZZ245"/>
      <c r="HAA245"/>
      <c r="HAB245"/>
      <c r="HAC245"/>
      <c r="HAD245"/>
      <c r="HAE245"/>
      <c r="HAF245"/>
      <c r="HAG245"/>
      <c r="HAH245"/>
      <c r="HAI245"/>
      <c r="HAJ245"/>
      <c r="HAK245"/>
      <c r="HAL245"/>
      <c r="HAM245"/>
      <c r="HAN245"/>
      <c r="HAO245"/>
      <c r="HAP245"/>
      <c r="HAQ245"/>
      <c r="HAR245"/>
      <c r="HAS245"/>
      <c r="HAT245"/>
      <c r="HAU245"/>
      <c r="HAV245"/>
      <c r="HAW245"/>
      <c r="HAX245"/>
      <c r="HAY245"/>
      <c r="HAZ245"/>
      <c r="HBA245"/>
      <c r="HBB245"/>
      <c r="HBC245"/>
      <c r="HBD245"/>
      <c r="HBE245"/>
      <c r="HBF245"/>
      <c r="HBG245"/>
      <c r="HBH245"/>
      <c r="HBI245"/>
      <c r="HBJ245"/>
      <c r="HBK245"/>
      <c r="HBL245"/>
      <c r="HBM245"/>
      <c r="HBN245"/>
      <c r="HBO245"/>
      <c r="HBP245"/>
      <c r="HBQ245"/>
      <c r="HBR245"/>
      <c r="HBS245"/>
      <c r="HBT245"/>
      <c r="HBU245"/>
      <c r="HBV245"/>
      <c r="HBW245"/>
      <c r="HBX245"/>
      <c r="HBY245"/>
      <c r="HBZ245"/>
      <c r="HCA245"/>
      <c r="HCB245"/>
      <c r="HCC245"/>
      <c r="HCD245"/>
      <c r="HCE245"/>
      <c r="HCF245"/>
      <c r="HCG245"/>
      <c r="HCH245"/>
      <c r="HCI245"/>
      <c r="HCJ245"/>
      <c r="HCK245"/>
      <c r="HCL245"/>
      <c r="HCM245"/>
      <c r="HCN245"/>
      <c r="HCO245"/>
      <c r="HCP245"/>
      <c r="HCQ245"/>
      <c r="HCR245"/>
      <c r="HCS245"/>
      <c r="HCT245"/>
      <c r="HCU245"/>
      <c r="HCV245"/>
      <c r="HCW245"/>
      <c r="HCX245"/>
      <c r="HCY245"/>
      <c r="HCZ245"/>
      <c r="HDA245"/>
      <c r="HDB245"/>
      <c r="HDC245"/>
      <c r="HDD245"/>
      <c r="HDE245"/>
      <c r="HDF245"/>
      <c r="HDG245"/>
      <c r="HDH245"/>
      <c r="HDI245"/>
      <c r="HDJ245"/>
      <c r="HDK245"/>
      <c r="HDL245"/>
      <c r="HDM245"/>
      <c r="HDN245"/>
      <c r="HDO245"/>
      <c r="HDP245"/>
      <c r="HDQ245"/>
      <c r="HDR245"/>
      <c r="HDS245"/>
      <c r="HDT245"/>
      <c r="HDU245"/>
      <c r="HDV245"/>
      <c r="HDW245"/>
      <c r="HDX245"/>
      <c r="HDY245"/>
      <c r="HDZ245"/>
      <c r="HEA245"/>
      <c r="HEB245"/>
      <c r="HEC245"/>
      <c r="HED245"/>
      <c r="HEE245"/>
      <c r="HEF245"/>
      <c r="HEG245"/>
      <c r="HEH245"/>
      <c r="HEI245"/>
      <c r="HEJ245"/>
      <c r="HEK245"/>
      <c r="HEL245"/>
      <c r="HEM245"/>
      <c r="HEN245"/>
      <c r="HEO245"/>
      <c r="HEP245"/>
      <c r="HEQ245"/>
      <c r="HER245"/>
      <c r="HES245"/>
      <c r="HET245"/>
      <c r="HEU245"/>
      <c r="HEV245"/>
      <c r="HEW245"/>
      <c r="HEX245"/>
      <c r="HEY245"/>
      <c r="HEZ245"/>
      <c r="HFA245"/>
      <c r="HFB245"/>
      <c r="HFC245"/>
      <c r="HFD245"/>
      <c r="HFE245"/>
      <c r="HFF245"/>
      <c r="HFG245"/>
      <c r="HFH245"/>
      <c r="HFI245"/>
      <c r="HFJ245"/>
      <c r="HFK245"/>
      <c r="HFL245"/>
      <c r="HFM245"/>
      <c r="HFN245"/>
      <c r="HFO245"/>
      <c r="HFP245"/>
      <c r="HFQ245"/>
      <c r="HFR245"/>
      <c r="HFS245"/>
      <c r="HFT245"/>
      <c r="HFU245"/>
      <c r="HFV245"/>
      <c r="HFW245"/>
      <c r="HFX245"/>
      <c r="HFY245"/>
      <c r="HFZ245"/>
      <c r="HGA245"/>
      <c r="HGB245"/>
      <c r="HGC245"/>
      <c r="HGD245"/>
      <c r="HGE245"/>
      <c r="HGF245"/>
      <c r="HGG245"/>
      <c r="HGH245"/>
      <c r="HGI245"/>
      <c r="HGJ245"/>
      <c r="HGK245"/>
      <c r="HGL245"/>
      <c r="HGM245"/>
      <c r="HGN245"/>
      <c r="HGO245"/>
      <c r="HGP245"/>
      <c r="HGQ245"/>
      <c r="HGR245"/>
      <c r="HGS245"/>
      <c r="HGT245"/>
      <c r="HGU245"/>
      <c r="HGV245"/>
      <c r="HGW245"/>
      <c r="HGX245"/>
      <c r="HGY245"/>
      <c r="HGZ245"/>
      <c r="HHA245"/>
      <c r="HHB245"/>
      <c r="HHC245"/>
      <c r="HHD245"/>
      <c r="HHE245"/>
      <c r="HHF245"/>
      <c r="HHG245"/>
      <c r="HHH245"/>
      <c r="HHI245"/>
      <c r="HHJ245"/>
      <c r="HHK245"/>
      <c r="HHL245"/>
      <c r="HHM245"/>
      <c r="HHN245"/>
      <c r="HHO245"/>
      <c r="HHP245"/>
      <c r="HHQ245"/>
      <c r="HHR245"/>
      <c r="HHS245"/>
      <c r="HHT245"/>
      <c r="HHU245"/>
      <c r="HHV245"/>
      <c r="HHW245"/>
      <c r="HHX245"/>
      <c r="HHY245"/>
      <c r="HHZ245"/>
      <c r="HIA245"/>
      <c r="HIB245"/>
      <c r="HIC245"/>
      <c r="HID245"/>
      <c r="HIE245"/>
      <c r="HIF245"/>
      <c r="HIG245"/>
      <c r="HIH245"/>
      <c r="HII245"/>
      <c r="HIJ245"/>
      <c r="HIK245"/>
      <c r="HIL245"/>
      <c r="HIM245"/>
      <c r="HIN245"/>
      <c r="HIO245"/>
      <c r="HIP245"/>
      <c r="HIQ245"/>
      <c r="HIR245"/>
      <c r="HIS245"/>
      <c r="HIT245"/>
      <c r="HIU245"/>
      <c r="HIV245"/>
      <c r="HIW245"/>
      <c r="HIX245"/>
      <c r="HIY245"/>
      <c r="HIZ245"/>
      <c r="HJA245"/>
      <c r="HJB245"/>
      <c r="HJC245"/>
      <c r="HJD245"/>
      <c r="HJE245"/>
      <c r="HJF245"/>
      <c r="HJG245"/>
      <c r="HJH245"/>
      <c r="HJI245"/>
      <c r="HJJ245"/>
      <c r="HJK245"/>
      <c r="HJL245"/>
      <c r="HJM245"/>
      <c r="HJN245"/>
      <c r="HJO245"/>
      <c r="HJP245"/>
      <c r="HJQ245"/>
      <c r="HJR245"/>
      <c r="HJS245"/>
      <c r="HJT245"/>
      <c r="HJU245"/>
      <c r="HJV245"/>
      <c r="HJW245"/>
      <c r="HJX245"/>
      <c r="HJY245"/>
      <c r="HJZ245"/>
      <c r="HKA245"/>
      <c r="HKB245"/>
      <c r="HKC245"/>
      <c r="HKD245"/>
      <c r="HKE245"/>
      <c r="HKF245"/>
      <c r="HKG245"/>
      <c r="HKH245"/>
      <c r="HKI245"/>
      <c r="HKJ245"/>
      <c r="HKK245"/>
      <c r="HKL245"/>
      <c r="HKM245"/>
      <c r="HKN245"/>
      <c r="HKO245"/>
      <c r="HKP245"/>
      <c r="HKQ245"/>
      <c r="HKR245"/>
      <c r="HKS245"/>
      <c r="HKT245"/>
      <c r="HKU245"/>
      <c r="HKV245"/>
      <c r="HKW245"/>
      <c r="HKX245"/>
      <c r="HKY245"/>
      <c r="HKZ245"/>
      <c r="HLA245"/>
      <c r="HLB245"/>
      <c r="HLC245"/>
      <c r="HLD245"/>
      <c r="HLE245"/>
      <c r="HLF245"/>
      <c r="HLG245"/>
      <c r="HLH245"/>
      <c r="HLI245"/>
      <c r="HLJ245"/>
      <c r="HLK245"/>
      <c r="HLL245"/>
      <c r="HLM245"/>
      <c r="HLN245"/>
      <c r="HLO245"/>
      <c r="HLP245"/>
      <c r="HLQ245"/>
      <c r="HLR245"/>
      <c r="HLS245"/>
      <c r="HLT245"/>
      <c r="HLU245"/>
      <c r="HLV245"/>
      <c r="HLW245"/>
      <c r="HLX245"/>
      <c r="HLY245"/>
      <c r="HLZ245"/>
      <c r="HMA245"/>
      <c r="HMB245"/>
      <c r="HMC245"/>
      <c r="HMD245"/>
      <c r="HME245"/>
      <c r="HMF245"/>
      <c r="HMG245"/>
      <c r="HMH245"/>
      <c r="HMI245"/>
      <c r="HMJ245"/>
      <c r="HMK245"/>
      <c r="HML245"/>
      <c r="HMM245"/>
      <c r="HMN245"/>
      <c r="HMO245"/>
      <c r="HMP245"/>
      <c r="HMQ245"/>
      <c r="HMR245"/>
      <c r="HMS245"/>
      <c r="HMT245"/>
      <c r="HMU245"/>
      <c r="HMV245"/>
      <c r="HMW245"/>
      <c r="HMX245"/>
      <c r="HMY245"/>
      <c r="HMZ245"/>
      <c r="HNA245"/>
      <c r="HNB245"/>
      <c r="HNC245"/>
      <c r="HND245"/>
      <c r="HNE245"/>
      <c r="HNF245"/>
      <c r="HNG245"/>
      <c r="HNH245"/>
      <c r="HNI245"/>
      <c r="HNJ245"/>
      <c r="HNK245"/>
      <c r="HNL245"/>
      <c r="HNM245"/>
      <c r="HNN245"/>
      <c r="HNO245"/>
      <c r="HNP245"/>
      <c r="HNQ245"/>
      <c r="HNR245"/>
      <c r="HNS245"/>
      <c r="HNT245"/>
      <c r="HNU245"/>
      <c r="HNV245"/>
      <c r="HNW245"/>
      <c r="HNX245"/>
      <c r="HNY245"/>
      <c r="HNZ245"/>
      <c r="HOA245"/>
      <c r="HOB245"/>
      <c r="HOC245"/>
      <c r="HOD245"/>
      <c r="HOE245"/>
      <c r="HOF245"/>
      <c r="HOG245"/>
      <c r="HOH245"/>
      <c r="HOI245"/>
      <c r="HOJ245"/>
      <c r="HOK245"/>
      <c r="HOL245"/>
      <c r="HOM245"/>
      <c r="HON245"/>
      <c r="HOO245"/>
      <c r="HOP245"/>
      <c r="HOQ245"/>
      <c r="HOR245"/>
      <c r="HOS245"/>
      <c r="HOT245"/>
      <c r="HOU245"/>
      <c r="HOV245"/>
      <c r="HOW245"/>
      <c r="HOX245"/>
      <c r="HOY245"/>
      <c r="HOZ245"/>
      <c r="HPA245"/>
      <c r="HPB245"/>
      <c r="HPC245"/>
      <c r="HPD245"/>
      <c r="HPE245"/>
      <c r="HPF245"/>
      <c r="HPG245"/>
      <c r="HPH245"/>
      <c r="HPI245"/>
      <c r="HPJ245"/>
      <c r="HPK245"/>
      <c r="HPL245"/>
      <c r="HPM245"/>
      <c r="HPN245"/>
      <c r="HPO245"/>
      <c r="HPP245"/>
      <c r="HPQ245"/>
      <c r="HPR245"/>
      <c r="HPS245"/>
      <c r="HPT245"/>
      <c r="HPU245"/>
      <c r="HPV245"/>
      <c r="HPW245"/>
      <c r="HPX245"/>
      <c r="HPY245"/>
      <c r="HPZ245"/>
      <c r="HQA245"/>
      <c r="HQB245"/>
      <c r="HQC245"/>
      <c r="HQD245"/>
      <c r="HQE245"/>
      <c r="HQF245"/>
      <c r="HQG245"/>
      <c r="HQH245"/>
      <c r="HQI245"/>
      <c r="HQJ245"/>
      <c r="HQK245"/>
      <c r="HQL245"/>
      <c r="HQM245"/>
      <c r="HQN245"/>
      <c r="HQO245"/>
      <c r="HQP245"/>
      <c r="HQQ245"/>
      <c r="HQR245"/>
      <c r="HQS245"/>
      <c r="HQT245"/>
      <c r="HQU245"/>
      <c r="HQV245"/>
      <c r="HQW245"/>
      <c r="HQX245"/>
      <c r="HQY245"/>
      <c r="HQZ245"/>
      <c r="HRA245"/>
      <c r="HRB245"/>
      <c r="HRC245"/>
      <c r="HRD245"/>
      <c r="HRE245"/>
      <c r="HRF245"/>
      <c r="HRG245"/>
      <c r="HRH245"/>
      <c r="HRI245"/>
      <c r="HRJ245"/>
      <c r="HRK245"/>
      <c r="HRL245"/>
      <c r="HRM245"/>
      <c r="HRN245"/>
      <c r="HRO245"/>
      <c r="HRP245"/>
      <c r="HRQ245"/>
      <c r="HRR245"/>
      <c r="HRS245"/>
      <c r="HRT245"/>
      <c r="HRU245"/>
      <c r="HRV245"/>
      <c r="HRW245"/>
      <c r="HRX245"/>
      <c r="HRY245"/>
      <c r="HRZ245"/>
      <c r="HSA245"/>
      <c r="HSB245"/>
      <c r="HSC245"/>
      <c r="HSD245"/>
      <c r="HSE245"/>
      <c r="HSF245"/>
      <c r="HSG245"/>
      <c r="HSH245"/>
      <c r="HSI245"/>
      <c r="HSJ245"/>
      <c r="HSK245"/>
      <c r="HSL245"/>
      <c r="HSM245"/>
      <c r="HSN245"/>
      <c r="HSO245"/>
      <c r="HSP245"/>
      <c r="HSQ245"/>
      <c r="HSR245"/>
      <c r="HSS245"/>
      <c r="HST245"/>
      <c r="HSU245"/>
      <c r="HSV245"/>
      <c r="HSW245"/>
      <c r="HSX245"/>
      <c r="HSY245"/>
      <c r="HSZ245"/>
      <c r="HTA245"/>
      <c r="HTB245"/>
      <c r="HTC245"/>
      <c r="HTD245"/>
      <c r="HTE245"/>
      <c r="HTF245"/>
      <c r="HTG245"/>
      <c r="HTH245"/>
      <c r="HTI245"/>
      <c r="HTJ245"/>
      <c r="HTK245"/>
      <c r="HTL245"/>
      <c r="HTM245"/>
      <c r="HTN245"/>
      <c r="HTO245"/>
      <c r="HTP245"/>
      <c r="HTQ245"/>
      <c r="HTR245"/>
      <c r="HTS245"/>
      <c r="HTT245"/>
      <c r="HTU245"/>
      <c r="HTV245"/>
      <c r="HTW245"/>
      <c r="HTX245"/>
      <c r="HTY245"/>
      <c r="HTZ245"/>
      <c r="HUA245"/>
      <c r="HUB245"/>
      <c r="HUC245"/>
      <c r="HUD245"/>
      <c r="HUE245"/>
      <c r="HUF245"/>
      <c r="HUG245"/>
      <c r="HUH245"/>
      <c r="HUI245"/>
      <c r="HUJ245"/>
      <c r="HUK245"/>
      <c r="HUL245"/>
      <c r="HUM245"/>
      <c r="HUN245"/>
      <c r="HUO245"/>
      <c r="HUP245"/>
      <c r="HUQ245"/>
      <c r="HUR245"/>
      <c r="HUS245"/>
      <c r="HUT245"/>
      <c r="HUU245"/>
      <c r="HUV245"/>
      <c r="HUW245"/>
      <c r="HUX245"/>
      <c r="HUY245"/>
      <c r="HUZ245"/>
      <c r="HVA245"/>
      <c r="HVB245"/>
      <c r="HVC245"/>
      <c r="HVD245"/>
      <c r="HVE245"/>
      <c r="HVF245"/>
      <c r="HVG245"/>
      <c r="HVH245"/>
      <c r="HVI245"/>
      <c r="HVJ245"/>
      <c r="HVK245"/>
      <c r="HVL245"/>
      <c r="HVM245"/>
      <c r="HVN245"/>
      <c r="HVO245"/>
      <c r="HVP245"/>
      <c r="HVQ245"/>
      <c r="HVR245"/>
      <c r="HVS245"/>
      <c r="HVT245"/>
      <c r="HVU245"/>
      <c r="HVV245"/>
      <c r="HVW245"/>
      <c r="HVX245"/>
      <c r="HVY245"/>
      <c r="HVZ245"/>
      <c r="HWA245"/>
      <c r="HWB245"/>
      <c r="HWC245"/>
      <c r="HWD245"/>
      <c r="HWE245"/>
      <c r="HWF245"/>
      <c r="HWG245"/>
      <c r="HWH245"/>
      <c r="HWI245"/>
      <c r="HWJ245"/>
      <c r="HWK245"/>
      <c r="HWL245"/>
      <c r="HWM245"/>
      <c r="HWN245"/>
      <c r="HWO245"/>
      <c r="HWP245"/>
      <c r="HWQ245"/>
      <c r="HWR245"/>
      <c r="HWS245"/>
      <c r="HWT245"/>
      <c r="HWU245"/>
      <c r="HWV245"/>
      <c r="HWW245"/>
      <c r="HWX245"/>
      <c r="HWY245"/>
      <c r="HWZ245"/>
      <c r="HXA245"/>
      <c r="HXB245"/>
      <c r="HXC245"/>
      <c r="HXD245"/>
      <c r="HXE245"/>
      <c r="HXF245"/>
      <c r="HXG245"/>
      <c r="HXH245"/>
      <c r="HXI245"/>
      <c r="HXJ245"/>
      <c r="HXK245"/>
      <c r="HXL245"/>
      <c r="HXM245"/>
      <c r="HXN245"/>
      <c r="HXO245"/>
      <c r="HXP245"/>
      <c r="HXQ245"/>
      <c r="HXR245"/>
      <c r="HXS245"/>
      <c r="HXT245"/>
      <c r="HXU245"/>
      <c r="HXV245"/>
      <c r="HXW245"/>
      <c r="HXX245"/>
      <c r="HXY245"/>
      <c r="HXZ245"/>
      <c r="HYA245"/>
      <c r="HYB245"/>
      <c r="HYC245"/>
      <c r="HYD245"/>
      <c r="HYE245"/>
      <c r="HYF245"/>
      <c r="HYG245"/>
      <c r="HYH245"/>
      <c r="HYI245"/>
      <c r="HYJ245"/>
      <c r="HYK245"/>
      <c r="HYL245"/>
      <c r="HYM245"/>
      <c r="HYN245"/>
      <c r="HYO245"/>
      <c r="HYP245"/>
      <c r="HYQ245"/>
      <c r="HYR245"/>
      <c r="HYS245"/>
      <c r="HYT245"/>
      <c r="HYU245"/>
      <c r="HYV245"/>
      <c r="HYW245"/>
      <c r="HYX245"/>
      <c r="HYY245"/>
      <c r="HYZ245"/>
      <c r="HZA245"/>
      <c r="HZB245"/>
      <c r="HZC245"/>
      <c r="HZD245"/>
      <c r="HZE245"/>
      <c r="HZF245"/>
      <c r="HZG245"/>
      <c r="HZH245"/>
      <c r="HZI245"/>
      <c r="HZJ245"/>
      <c r="HZK245"/>
      <c r="HZL245"/>
      <c r="HZM245"/>
      <c r="HZN245"/>
      <c r="HZO245"/>
      <c r="HZP245"/>
      <c r="HZQ245"/>
      <c r="HZR245"/>
      <c r="HZS245"/>
      <c r="HZT245"/>
      <c r="HZU245"/>
      <c r="HZV245"/>
      <c r="HZW245"/>
      <c r="HZX245"/>
      <c r="HZY245"/>
      <c r="HZZ245"/>
      <c r="IAA245"/>
      <c r="IAB245"/>
      <c r="IAC245"/>
      <c r="IAD245"/>
      <c r="IAE245"/>
      <c r="IAF245"/>
      <c r="IAG245"/>
      <c r="IAH245"/>
      <c r="IAI245"/>
      <c r="IAJ245"/>
      <c r="IAK245"/>
      <c r="IAL245"/>
      <c r="IAM245"/>
      <c r="IAN245"/>
      <c r="IAO245"/>
      <c r="IAP245"/>
      <c r="IAQ245"/>
      <c r="IAR245"/>
      <c r="IAS245"/>
      <c r="IAT245"/>
      <c r="IAU245"/>
      <c r="IAV245"/>
      <c r="IAW245"/>
      <c r="IAX245"/>
      <c r="IAY245"/>
      <c r="IAZ245"/>
      <c r="IBA245"/>
      <c r="IBB245"/>
      <c r="IBC245"/>
      <c r="IBD245"/>
      <c r="IBE245"/>
      <c r="IBF245"/>
      <c r="IBG245"/>
      <c r="IBH245"/>
      <c r="IBI245"/>
      <c r="IBJ245"/>
      <c r="IBK245"/>
      <c r="IBL245"/>
      <c r="IBM245"/>
      <c r="IBN245"/>
      <c r="IBO245"/>
      <c r="IBP245"/>
      <c r="IBQ245"/>
      <c r="IBR245"/>
      <c r="IBS245"/>
      <c r="IBT245"/>
      <c r="IBU245"/>
      <c r="IBV245"/>
      <c r="IBW245"/>
      <c r="IBX245"/>
      <c r="IBY245"/>
      <c r="IBZ245"/>
      <c r="ICA245"/>
      <c r="ICB245"/>
      <c r="ICC245"/>
      <c r="ICD245"/>
      <c r="ICE245"/>
      <c r="ICF245"/>
      <c r="ICG245"/>
      <c r="ICH245"/>
      <c r="ICI245"/>
      <c r="ICJ245"/>
      <c r="ICK245"/>
      <c r="ICL245"/>
      <c r="ICM245"/>
      <c r="ICN245"/>
      <c r="ICO245"/>
      <c r="ICP245"/>
      <c r="ICQ245"/>
      <c r="ICR245"/>
      <c r="ICS245"/>
      <c r="ICT245"/>
      <c r="ICU245"/>
      <c r="ICV245"/>
      <c r="ICW245"/>
      <c r="ICX245"/>
      <c r="ICY245"/>
      <c r="ICZ245"/>
      <c r="IDA245"/>
      <c r="IDB245"/>
      <c r="IDC245"/>
      <c r="IDD245"/>
      <c r="IDE245"/>
      <c r="IDF245"/>
      <c r="IDG245"/>
      <c r="IDH245"/>
      <c r="IDI245"/>
      <c r="IDJ245"/>
      <c r="IDK245"/>
      <c r="IDL245"/>
      <c r="IDM245"/>
      <c r="IDN245"/>
      <c r="IDO245"/>
      <c r="IDP245"/>
      <c r="IDQ245"/>
      <c r="IDR245"/>
      <c r="IDS245"/>
      <c r="IDT245"/>
      <c r="IDU245"/>
      <c r="IDV245"/>
      <c r="IDW245"/>
      <c r="IDX245"/>
      <c r="IDY245"/>
      <c r="IDZ245"/>
      <c r="IEA245"/>
      <c r="IEB245"/>
      <c r="IEC245"/>
      <c r="IED245"/>
      <c r="IEE245"/>
      <c r="IEF245"/>
      <c r="IEG245"/>
      <c r="IEH245"/>
      <c r="IEI245"/>
      <c r="IEJ245"/>
      <c r="IEK245"/>
      <c r="IEL245"/>
      <c r="IEM245"/>
      <c r="IEN245"/>
      <c r="IEO245"/>
      <c r="IEP245"/>
      <c r="IEQ245"/>
      <c r="IER245"/>
      <c r="IES245"/>
      <c r="IET245"/>
      <c r="IEU245"/>
      <c r="IEV245"/>
      <c r="IEW245"/>
      <c r="IEX245"/>
      <c r="IEY245"/>
      <c r="IEZ245"/>
      <c r="IFA245"/>
      <c r="IFB245"/>
      <c r="IFC245"/>
      <c r="IFD245"/>
      <c r="IFE245"/>
      <c r="IFF245"/>
      <c r="IFG245"/>
      <c r="IFH245"/>
      <c r="IFI245"/>
      <c r="IFJ245"/>
      <c r="IFK245"/>
      <c r="IFL245"/>
      <c r="IFM245"/>
      <c r="IFN245"/>
      <c r="IFO245"/>
      <c r="IFP245"/>
      <c r="IFQ245"/>
      <c r="IFR245"/>
      <c r="IFS245"/>
      <c r="IFT245"/>
      <c r="IFU245"/>
      <c r="IFV245"/>
      <c r="IFW245"/>
      <c r="IFX245"/>
      <c r="IFY245"/>
      <c r="IFZ245"/>
      <c r="IGA245"/>
      <c r="IGB245"/>
      <c r="IGC245"/>
      <c r="IGD245"/>
      <c r="IGE245"/>
      <c r="IGF245"/>
      <c r="IGG245"/>
      <c r="IGH245"/>
      <c r="IGI245"/>
      <c r="IGJ245"/>
      <c r="IGK245"/>
      <c r="IGL245"/>
      <c r="IGM245"/>
      <c r="IGN245"/>
      <c r="IGO245"/>
      <c r="IGP245"/>
      <c r="IGQ245"/>
      <c r="IGR245"/>
      <c r="IGS245"/>
      <c r="IGT245"/>
      <c r="IGU245"/>
      <c r="IGV245"/>
      <c r="IGW245"/>
      <c r="IGX245"/>
      <c r="IGY245"/>
      <c r="IGZ245"/>
      <c r="IHA245"/>
      <c r="IHB245"/>
      <c r="IHC245"/>
      <c r="IHD245"/>
      <c r="IHE245"/>
      <c r="IHF245"/>
      <c r="IHG245"/>
      <c r="IHH245"/>
      <c r="IHI245"/>
      <c r="IHJ245"/>
      <c r="IHK245"/>
      <c r="IHL245"/>
      <c r="IHM245"/>
      <c r="IHN245"/>
      <c r="IHO245"/>
      <c r="IHP245"/>
      <c r="IHQ245"/>
      <c r="IHR245"/>
      <c r="IHS245"/>
      <c r="IHT245"/>
      <c r="IHU245"/>
      <c r="IHV245"/>
      <c r="IHW245"/>
      <c r="IHX245"/>
      <c r="IHY245"/>
      <c r="IHZ245"/>
      <c r="IIA245"/>
      <c r="IIB245"/>
      <c r="IIC245"/>
      <c r="IID245"/>
      <c r="IIE245"/>
      <c r="IIF245"/>
      <c r="IIG245"/>
      <c r="IIH245"/>
      <c r="III245"/>
      <c r="IIJ245"/>
      <c r="IIK245"/>
      <c r="IIL245"/>
      <c r="IIM245"/>
      <c r="IIN245"/>
      <c r="IIO245"/>
      <c r="IIP245"/>
      <c r="IIQ245"/>
      <c r="IIR245"/>
      <c r="IIS245"/>
      <c r="IIT245"/>
      <c r="IIU245"/>
      <c r="IIV245"/>
      <c r="IIW245"/>
      <c r="IIX245"/>
      <c r="IIY245"/>
      <c r="IIZ245"/>
      <c r="IJA245"/>
      <c r="IJB245"/>
      <c r="IJC245"/>
      <c r="IJD245"/>
      <c r="IJE245"/>
      <c r="IJF245"/>
      <c r="IJG245"/>
      <c r="IJH245"/>
      <c r="IJI245"/>
      <c r="IJJ245"/>
      <c r="IJK245"/>
      <c r="IJL245"/>
      <c r="IJM245"/>
      <c r="IJN245"/>
      <c r="IJO245"/>
      <c r="IJP245"/>
      <c r="IJQ245"/>
      <c r="IJR245"/>
      <c r="IJS245"/>
      <c r="IJT245"/>
      <c r="IJU245"/>
      <c r="IJV245"/>
      <c r="IJW245"/>
      <c r="IJX245"/>
      <c r="IJY245"/>
      <c r="IJZ245"/>
      <c r="IKA245"/>
      <c r="IKB245"/>
      <c r="IKC245"/>
      <c r="IKD245"/>
      <c r="IKE245"/>
      <c r="IKF245"/>
      <c r="IKG245"/>
      <c r="IKH245"/>
      <c r="IKI245"/>
      <c r="IKJ245"/>
      <c r="IKK245"/>
      <c r="IKL245"/>
      <c r="IKM245"/>
      <c r="IKN245"/>
      <c r="IKO245"/>
      <c r="IKP245"/>
      <c r="IKQ245"/>
      <c r="IKR245"/>
      <c r="IKS245"/>
      <c r="IKT245"/>
      <c r="IKU245"/>
      <c r="IKV245"/>
      <c r="IKW245"/>
      <c r="IKX245"/>
      <c r="IKY245"/>
      <c r="IKZ245"/>
      <c r="ILA245"/>
      <c r="ILB245"/>
      <c r="ILC245"/>
      <c r="ILD245"/>
      <c r="ILE245"/>
      <c r="ILF245"/>
      <c r="ILG245"/>
      <c r="ILH245"/>
      <c r="ILI245"/>
      <c r="ILJ245"/>
      <c r="ILK245"/>
      <c r="ILL245"/>
      <c r="ILM245"/>
      <c r="ILN245"/>
      <c r="ILO245"/>
      <c r="ILP245"/>
      <c r="ILQ245"/>
      <c r="ILR245"/>
      <c r="ILS245"/>
      <c r="ILT245"/>
      <c r="ILU245"/>
      <c r="ILV245"/>
      <c r="ILW245"/>
      <c r="ILX245"/>
      <c r="ILY245"/>
      <c r="ILZ245"/>
      <c r="IMA245"/>
      <c r="IMB245"/>
      <c r="IMC245"/>
      <c r="IMD245"/>
      <c r="IME245"/>
      <c r="IMF245"/>
      <c r="IMG245"/>
      <c r="IMH245"/>
      <c r="IMI245"/>
      <c r="IMJ245"/>
      <c r="IMK245"/>
      <c r="IML245"/>
      <c r="IMM245"/>
      <c r="IMN245"/>
      <c r="IMO245"/>
      <c r="IMP245"/>
      <c r="IMQ245"/>
      <c r="IMR245"/>
      <c r="IMS245"/>
      <c r="IMT245"/>
      <c r="IMU245"/>
      <c r="IMV245"/>
      <c r="IMW245"/>
      <c r="IMX245"/>
      <c r="IMY245"/>
      <c r="IMZ245"/>
      <c r="INA245"/>
      <c r="INB245"/>
      <c r="INC245"/>
      <c r="IND245"/>
      <c r="INE245"/>
      <c r="INF245"/>
      <c r="ING245"/>
      <c r="INH245"/>
      <c r="INI245"/>
      <c r="INJ245"/>
      <c r="INK245"/>
      <c r="INL245"/>
      <c r="INM245"/>
      <c r="INN245"/>
      <c r="INO245"/>
      <c r="INP245"/>
      <c r="INQ245"/>
      <c r="INR245"/>
      <c r="INS245"/>
      <c r="INT245"/>
      <c r="INU245"/>
      <c r="INV245"/>
      <c r="INW245"/>
      <c r="INX245"/>
      <c r="INY245"/>
      <c r="INZ245"/>
      <c r="IOA245"/>
      <c r="IOB245"/>
      <c r="IOC245"/>
      <c r="IOD245"/>
      <c r="IOE245"/>
      <c r="IOF245"/>
      <c r="IOG245"/>
      <c r="IOH245"/>
      <c r="IOI245"/>
      <c r="IOJ245"/>
      <c r="IOK245"/>
      <c r="IOL245"/>
      <c r="IOM245"/>
      <c r="ION245"/>
      <c r="IOO245"/>
      <c r="IOP245"/>
      <c r="IOQ245"/>
      <c r="IOR245"/>
      <c r="IOS245"/>
      <c r="IOT245"/>
      <c r="IOU245"/>
      <c r="IOV245"/>
      <c r="IOW245"/>
      <c r="IOX245"/>
      <c r="IOY245"/>
      <c r="IOZ245"/>
      <c r="IPA245"/>
      <c r="IPB245"/>
      <c r="IPC245"/>
      <c r="IPD245"/>
      <c r="IPE245"/>
      <c r="IPF245"/>
      <c r="IPG245"/>
      <c r="IPH245"/>
      <c r="IPI245"/>
      <c r="IPJ245"/>
      <c r="IPK245"/>
      <c r="IPL245"/>
      <c r="IPM245"/>
      <c r="IPN245"/>
      <c r="IPO245"/>
      <c r="IPP245"/>
      <c r="IPQ245"/>
      <c r="IPR245"/>
      <c r="IPS245"/>
      <c r="IPT245"/>
      <c r="IPU245"/>
      <c r="IPV245"/>
      <c r="IPW245"/>
      <c r="IPX245"/>
      <c r="IPY245"/>
      <c r="IPZ245"/>
      <c r="IQA245"/>
      <c r="IQB245"/>
      <c r="IQC245"/>
      <c r="IQD245"/>
      <c r="IQE245"/>
      <c r="IQF245"/>
      <c r="IQG245"/>
      <c r="IQH245"/>
      <c r="IQI245"/>
      <c r="IQJ245"/>
      <c r="IQK245"/>
      <c r="IQL245"/>
      <c r="IQM245"/>
      <c r="IQN245"/>
      <c r="IQO245"/>
      <c r="IQP245"/>
      <c r="IQQ245"/>
      <c r="IQR245"/>
      <c r="IQS245"/>
      <c r="IQT245"/>
      <c r="IQU245"/>
      <c r="IQV245"/>
      <c r="IQW245"/>
      <c r="IQX245"/>
      <c r="IQY245"/>
      <c r="IQZ245"/>
      <c r="IRA245"/>
      <c r="IRB245"/>
      <c r="IRC245"/>
      <c r="IRD245"/>
      <c r="IRE245"/>
      <c r="IRF245"/>
      <c r="IRG245"/>
      <c r="IRH245"/>
      <c r="IRI245"/>
      <c r="IRJ245"/>
      <c r="IRK245"/>
      <c r="IRL245"/>
      <c r="IRM245"/>
      <c r="IRN245"/>
      <c r="IRO245"/>
      <c r="IRP245"/>
      <c r="IRQ245"/>
      <c r="IRR245"/>
      <c r="IRS245"/>
      <c r="IRT245"/>
      <c r="IRU245"/>
      <c r="IRV245"/>
      <c r="IRW245"/>
      <c r="IRX245"/>
      <c r="IRY245"/>
      <c r="IRZ245"/>
      <c r="ISA245"/>
      <c r="ISB245"/>
      <c r="ISC245"/>
      <c r="ISD245"/>
      <c r="ISE245"/>
      <c r="ISF245"/>
      <c r="ISG245"/>
      <c r="ISH245"/>
      <c r="ISI245"/>
      <c r="ISJ245"/>
      <c r="ISK245"/>
      <c r="ISL245"/>
      <c r="ISM245"/>
      <c r="ISN245"/>
      <c r="ISO245"/>
      <c r="ISP245"/>
      <c r="ISQ245"/>
      <c r="ISR245"/>
      <c r="ISS245"/>
      <c r="IST245"/>
      <c r="ISU245"/>
      <c r="ISV245"/>
      <c r="ISW245"/>
      <c r="ISX245"/>
      <c r="ISY245"/>
      <c r="ISZ245"/>
      <c r="ITA245"/>
      <c r="ITB245"/>
      <c r="ITC245"/>
      <c r="ITD245"/>
      <c r="ITE245"/>
      <c r="ITF245"/>
      <c r="ITG245"/>
      <c r="ITH245"/>
      <c r="ITI245"/>
      <c r="ITJ245"/>
      <c r="ITK245"/>
      <c r="ITL245"/>
      <c r="ITM245"/>
      <c r="ITN245"/>
      <c r="ITO245"/>
      <c r="ITP245"/>
      <c r="ITQ245"/>
      <c r="ITR245"/>
      <c r="ITS245"/>
      <c r="ITT245"/>
      <c r="ITU245"/>
      <c r="ITV245"/>
      <c r="ITW245"/>
      <c r="ITX245"/>
      <c r="ITY245"/>
      <c r="ITZ245"/>
      <c r="IUA245"/>
      <c r="IUB245"/>
      <c r="IUC245"/>
      <c r="IUD245"/>
      <c r="IUE245"/>
      <c r="IUF245"/>
      <c r="IUG245"/>
      <c r="IUH245"/>
      <c r="IUI245"/>
      <c r="IUJ245"/>
      <c r="IUK245"/>
      <c r="IUL245"/>
      <c r="IUM245"/>
      <c r="IUN245"/>
      <c r="IUO245"/>
      <c r="IUP245"/>
      <c r="IUQ245"/>
      <c r="IUR245"/>
      <c r="IUS245"/>
      <c r="IUT245"/>
      <c r="IUU245"/>
      <c r="IUV245"/>
      <c r="IUW245"/>
      <c r="IUX245"/>
      <c r="IUY245"/>
      <c r="IUZ245"/>
      <c r="IVA245"/>
      <c r="IVB245"/>
      <c r="IVC245"/>
      <c r="IVD245"/>
      <c r="IVE245"/>
      <c r="IVF245"/>
      <c r="IVG245"/>
      <c r="IVH245"/>
      <c r="IVI245"/>
      <c r="IVJ245"/>
      <c r="IVK245"/>
      <c r="IVL245"/>
      <c r="IVM245"/>
      <c r="IVN245"/>
      <c r="IVO245"/>
      <c r="IVP245"/>
      <c r="IVQ245"/>
      <c r="IVR245"/>
      <c r="IVS245"/>
      <c r="IVT245"/>
      <c r="IVU245"/>
      <c r="IVV245"/>
      <c r="IVW245"/>
      <c r="IVX245"/>
      <c r="IVY245"/>
      <c r="IVZ245"/>
      <c r="IWA245"/>
      <c r="IWB245"/>
      <c r="IWC245"/>
      <c r="IWD245"/>
      <c r="IWE245"/>
      <c r="IWF245"/>
      <c r="IWG245"/>
      <c r="IWH245"/>
      <c r="IWI245"/>
      <c r="IWJ245"/>
      <c r="IWK245"/>
      <c r="IWL245"/>
      <c r="IWM245"/>
      <c r="IWN245"/>
      <c r="IWO245"/>
      <c r="IWP245"/>
      <c r="IWQ245"/>
      <c r="IWR245"/>
      <c r="IWS245"/>
      <c r="IWT245"/>
      <c r="IWU245"/>
      <c r="IWV245"/>
      <c r="IWW245"/>
      <c r="IWX245"/>
      <c r="IWY245"/>
      <c r="IWZ245"/>
      <c r="IXA245"/>
      <c r="IXB245"/>
      <c r="IXC245"/>
      <c r="IXD245"/>
      <c r="IXE245"/>
      <c r="IXF245"/>
      <c r="IXG245"/>
      <c r="IXH245"/>
      <c r="IXI245"/>
      <c r="IXJ245"/>
      <c r="IXK245"/>
      <c r="IXL245"/>
      <c r="IXM245"/>
      <c r="IXN245"/>
      <c r="IXO245"/>
      <c r="IXP245"/>
      <c r="IXQ245"/>
      <c r="IXR245"/>
      <c r="IXS245"/>
      <c r="IXT245"/>
      <c r="IXU245"/>
      <c r="IXV245"/>
      <c r="IXW245"/>
      <c r="IXX245"/>
      <c r="IXY245"/>
      <c r="IXZ245"/>
      <c r="IYA245"/>
      <c r="IYB245"/>
      <c r="IYC245"/>
      <c r="IYD245"/>
      <c r="IYE245"/>
      <c r="IYF245"/>
      <c r="IYG245"/>
      <c r="IYH245"/>
      <c r="IYI245"/>
      <c r="IYJ245"/>
      <c r="IYK245"/>
      <c r="IYL245"/>
      <c r="IYM245"/>
      <c r="IYN245"/>
      <c r="IYO245"/>
      <c r="IYP245"/>
      <c r="IYQ245"/>
      <c r="IYR245"/>
      <c r="IYS245"/>
      <c r="IYT245"/>
      <c r="IYU245"/>
      <c r="IYV245"/>
      <c r="IYW245"/>
      <c r="IYX245"/>
      <c r="IYY245"/>
      <c r="IYZ245"/>
      <c r="IZA245"/>
      <c r="IZB245"/>
      <c r="IZC245"/>
      <c r="IZD245"/>
      <c r="IZE245"/>
      <c r="IZF245"/>
      <c r="IZG245"/>
      <c r="IZH245"/>
      <c r="IZI245"/>
      <c r="IZJ245"/>
      <c r="IZK245"/>
      <c r="IZL245"/>
      <c r="IZM245"/>
      <c r="IZN245"/>
      <c r="IZO245"/>
      <c r="IZP245"/>
      <c r="IZQ245"/>
      <c r="IZR245"/>
      <c r="IZS245"/>
      <c r="IZT245"/>
      <c r="IZU245"/>
      <c r="IZV245"/>
      <c r="IZW245"/>
      <c r="IZX245"/>
      <c r="IZY245"/>
      <c r="IZZ245"/>
      <c r="JAA245"/>
      <c r="JAB245"/>
      <c r="JAC245"/>
      <c r="JAD245"/>
      <c r="JAE245"/>
      <c r="JAF245"/>
      <c r="JAG245"/>
      <c r="JAH245"/>
      <c r="JAI245"/>
      <c r="JAJ245"/>
      <c r="JAK245"/>
      <c r="JAL245"/>
      <c r="JAM245"/>
      <c r="JAN245"/>
      <c r="JAO245"/>
      <c r="JAP245"/>
      <c r="JAQ245"/>
      <c r="JAR245"/>
      <c r="JAS245"/>
      <c r="JAT245"/>
      <c r="JAU245"/>
      <c r="JAV245"/>
      <c r="JAW245"/>
      <c r="JAX245"/>
      <c r="JAY245"/>
      <c r="JAZ245"/>
      <c r="JBA245"/>
      <c r="JBB245"/>
      <c r="JBC245"/>
      <c r="JBD245"/>
      <c r="JBE245"/>
      <c r="JBF245"/>
      <c r="JBG245"/>
      <c r="JBH245"/>
      <c r="JBI245"/>
      <c r="JBJ245"/>
      <c r="JBK245"/>
      <c r="JBL245"/>
      <c r="JBM245"/>
      <c r="JBN245"/>
      <c r="JBO245"/>
      <c r="JBP245"/>
      <c r="JBQ245"/>
      <c r="JBR245"/>
      <c r="JBS245"/>
      <c r="JBT245"/>
      <c r="JBU245"/>
      <c r="JBV245"/>
      <c r="JBW245"/>
      <c r="JBX245"/>
      <c r="JBY245"/>
      <c r="JBZ245"/>
      <c r="JCA245"/>
      <c r="JCB245"/>
      <c r="JCC245"/>
      <c r="JCD245"/>
      <c r="JCE245"/>
      <c r="JCF245"/>
      <c r="JCG245"/>
      <c r="JCH245"/>
      <c r="JCI245"/>
      <c r="JCJ245"/>
      <c r="JCK245"/>
      <c r="JCL245"/>
      <c r="JCM245"/>
      <c r="JCN245"/>
      <c r="JCO245"/>
      <c r="JCP245"/>
      <c r="JCQ245"/>
      <c r="JCR245"/>
      <c r="JCS245"/>
      <c r="JCT245"/>
      <c r="JCU245"/>
      <c r="JCV245"/>
      <c r="JCW245"/>
      <c r="JCX245"/>
      <c r="JCY245"/>
      <c r="JCZ245"/>
      <c r="JDA245"/>
      <c r="JDB245"/>
      <c r="JDC245"/>
      <c r="JDD245"/>
      <c r="JDE245"/>
      <c r="JDF245"/>
      <c r="JDG245"/>
      <c r="JDH245"/>
      <c r="JDI245"/>
      <c r="JDJ245"/>
      <c r="JDK245"/>
      <c r="JDL245"/>
      <c r="JDM245"/>
      <c r="JDN245"/>
      <c r="JDO245"/>
      <c r="JDP245"/>
      <c r="JDQ245"/>
      <c r="JDR245"/>
      <c r="JDS245"/>
      <c r="JDT245"/>
      <c r="JDU245"/>
      <c r="JDV245"/>
      <c r="JDW245"/>
      <c r="JDX245"/>
      <c r="JDY245"/>
      <c r="JDZ245"/>
      <c r="JEA245"/>
      <c r="JEB245"/>
      <c r="JEC245"/>
      <c r="JED245"/>
      <c r="JEE245"/>
      <c r="JEF245"/>
      <c r="JEG245"/>
      <c r="JEH245"/>
      <c r="JEI245"/>
      <c r="JEJ245"/>
      <c r="JEK245"/>
      <c r="JEL245"/>
      <c r="JEM245"/>
      <c r="JEN245"/>
      <c r="JEO245"/>
      <c r="JEP245"/>
      <c r="JEQ245"/>
      <c r="JER245"/>
      <c r="JES245"/>
      <c r="JET245"/>
      <c r="JEU245"/>
      <c r="JEV245"/>
      <c r="JEW245"/>
      <c r="JEX245"/>
      <c r="JEY245"/>
      <c r="JEZ245"/>
      <c r="JFA245"/>
      <c r="JFB245"/>
      <c r="JFC245"/>
      <c r="JFD245"/>
      <c r="JFE245"/>
      <c r="JFF245"/>
      <c r="JFG245"/>
      <c r="JFH245"/>
      <c r="JFI245"/>
      <c r="JFJ245"/>
      <c r="JFK245"/>
      <c r="JFL245"/>
      <c r="JFM245"/>
      <c r="JFN245"/>
      <c r="JFO245"/>
      <c r="JFP245"/>
      <c r="JFQ245"/>
      <c r="JFR245"/>
      <c r="JFS245"/>
      <c r="JFT245"/>
      <c r="JFU245"/>
      <c r="JFV245"/>
      <c r="JFW245"/>
      <c r="JFX245"/>
      <c r="JFY245"/>
      <c r="JFZ245"/>
      <c r="JGA245"/>
      <c r="JGB245"/>
      <c r="JGC245"/>
      <c r="JGD245"/>
      <c r="JGE245"/>
      <c r="JGF245"/>
      <c r="JGG245"/>
      <c r="JGH245"/>
      <c r="JGI245"/>
      <c r="JGJ245"/>
      <c r="JGK245"/>
      <c r="JGL245"/>
      <c r="JGM245"/>
      <c r="JGN245"/>
      <c r="JGO245"/>
      <c r="JGP245"/>
      <c r="JGQ245"/>
      <c r="JGR245"/>
      <c r="JGS245"/>
      <c r="JGT245"/>
      <c r="JGU245"/>
      <c r="JGV245"/>
      <c r="JGW245"/>
      <c r="JGX245"/>
      <c r="JGY245"/>
      <c r="JGZ245"/>
      <c r="JHA245"/>
      <c r="JHB245"/>
      <c r="JHC245"/>
      <c r="JHD245"/>
      <c r="JHE245"/>
      <c r="JHF245"/>
      <c r="JHG245"/>
      <c r="JHH245"/>
      <c r="JHI245"/>
      <c r="JHJ245"/>
      <c r="JHK245"/>
      <c r="JHL245"/>
      <c r="JHM245"/>
      <c r="JHN245"/>
      <c r="JHO245"/>
      <c r="JHP245"/>
      <c r="JHQ245"/>
      <c r="JHR245"/>
      <c r="JHS245"/>
      <c r="JHT245"/>
      <c r="JHU245"/>
      <c r="JHV245"/>
      <c r="JHW245"/>
      <c r="JHX245"/>
      <c r="JHY245"/>
      <c r="JHZ245"/>
      <c r="JIA245"/>
      <c r="JIB245"/>
      <c r="JIC245"/>
      <c r="JID245"/>
      <c r="JIE245"/>
      <c r="JIF245"/>
      <c r="JIG245"/>
      <c r="JIH245"/>
      <c r="JII245"/>
      <c r="JIJ245"/>
      <c r="JIK245"/>
      <c r="JIL245"/>
      <c r="JIM245"/>
      <c r="JIN245"/>
      <c r="JIO245"/>
      <c r="JIP245"/>
      <c r="JIQ245"/>
      <c r="JIR245"/>
      <c r="JIS245"/>
      <c r="JIT245"/>
      <c r="JIU245"/>
      <c r="JIV245"/>
      <c r="JIW245"/>
      <c r="JIX245"/>
      <c r="JIY245"/>
      <c r="JIZ245"/>
      <c r="JJA245"/>
      <c r="JJB245"/>
      <c r="JJC245"/>
      <c r="JJD245"/>
      <c r="JJE245"/>
      <c r="JJF245"/>
      <c r="JJG245"/>
      <c r="JJH245"/>
      <c r="JJI245"/>
      <c r="JJJ245"/>
      <c r="JJK245"/>
      <c r="JJL245"/>
      <c r="JJM245"/>
      <c r="JJN245"/>
      <c r="JJO245"/>
      <c r="JJP245"/>
      <c r="JJQ245"/>
      <c r="JJR245"/>
      <c r="JJS245"/>
      <c r="JJT245"/>
      <c r="JJU245"/>
      <c r="JJV245"/>
      <c r="JJW245"/>
      <c r="JJX245"/>
      <c r="JJY245"/>
      <c r="JJZ245"/>
      <c r="JKA245"/>
      <c r="JKB245"/>
      <c r="JKC245"/>
      <c r="JKD245"/>
      <c r="JKE245"/>
      <c r="JKF245"/>
      <c r="JKG245"/>
      <c r="JKH245"/>
      <c r="JKI245"/>
      <c r="JKJ245"/>
      <c r="JKK245"/>
      <c r="JKL245"/>
      <c r="JKM245"/>
      <c r="JKN245"/>
      <c r="JKO245"/>
      <c r="JKP245"/>
      <c r="JKQ245"/>
      <c r="JKR245"/>
      <c r="JKS245"/>
      <c r="JKT245"/>
      <c r="JKU245"/>
      <c r="JKV245"/>
      <c r="JKW245"/>
      <c r="JKX245"/>
      <c r="JKY245"/>
      <c r="JKZ245"/>
      <c r="JLA245"/>
      <c r="JLB245"/>
      <c r="JLC245"/>
      <c r="JLD245"/>
      <c r="JLE245"/>
      <c r="JLF245"/>
      <c r="JLG245"/>
      <c r="JLH245"/>
      <c r="JLI245"/>
      <c r="JLJ245"/>
      <c r="JLK245"/>
      <c r="JLL245"/>
      <c r="JLM245"/>
      <c r="JLN245"/>
      <c r="JLO245"/>
      <c r="JLP245"/>
      <c r="JLQ245"/>
      <c r="JLR245"/>
      <c r="JLS245"/>
      <c r="JLT245"/>
      <c r="JLU245"/>
      <c r="JLV245"/>
      <c r="JLW245"/>
      <c r="JLX245"/>
      <c r="JLY245"/>
      <c r="JLZ245"/>
      <c r="JMA245"/>
      <c r="JMB245"/>
      <c r="JMC245"/>
      <c r="JMD245"/>
      <c r="JME245"/>
      <c r="JMF245"/>
      <c r="JMG245"/>
      <c r="JMH245"/>
      <c r="JMI245"/>
      <c r="JMJ245"/>
      <c r="JMK245"/>
      <c r="JML245"/>
      <c r="JMM245"/>
      <c r="JMN245"/>
      <c r="JMO245"/>
      <c r="JMP245"/>
      <c r="JMQ245"/>
      <c r="JMR245"/>
      <c r="JMS245"/>
      <c r="JMT245"/>
      <c r="JMU245"/>
      <c r="JMV245"/>
      <c r="JMW245"/>
      <c r="JMX245"/>
      <c r="JMY245"/>
      <c r="JMZ245"/>
      <c r="JNA245"/>
      <c r="JNB245"/>
      <c r="JNC245"/>
      <c r="JND245"/>
      <c r="JNE245"/>
      <c r="JNF245"/>
      <c r="JNG245"/>
      <c r="JNH245"/>
      <c r="JNI245"/>
      <c r="JNJ245"/>
      <c r="JNK245"/>
      <c r="JNL245"/>
      <c r="JNM245"/>
      <c r="JNN245"/>
      <c r="JNO245"/>
      <c r="JNP245"/>
      <c r="JNQ245"/>
      <c r="JNR245"/>
      <c r="JNS245"/>
      <c r="JNT245"/>
      <c r="JNU245"/>
      <c r="JNV245"/>
      <c r="JNW245"/>
      <c r="JNX245"/>
      <c r="JNY245"/>
      <c r="JNZ245"/>
      <c r="JOA245"/>
      <c r="JOB245"/>
      <c r="JOC245"/>
      <c r="JOD245"/>
      <c r="JOE245"/>
      <c r="JOF245"/>
      <c r="JOG245"/>
      <c r="JOH245"/>
      <c r="JOI245"/>
      <c r="JOJ245"/>
      <c r="JOK245"/>
      <c r="JOL245"/>
      <c r="JOM245"/>
      <c r="JON245"/>
      <c r="JOO245"/>
      <c r="JOP245"/>
      <c r="JOQ245"/>
      <c r="JOR245"/>
      <c r="JOS245"/>
      <c r="JOT245"/>
      <c r="JOU245"/>
      <c r="JOV245"/>
      <c r="JOW245"/>
      <c r="JOX245"/>
      <c r="JOY245"/>
      <c r="JOZ245"/>
      <c r="JPA245"/>
      <c r="JPB245"/>
      <c r="JPC245"/>
      <c r="JPD245"/>
      <c r="JPE245"/>
      <c r="JPF245"/>
      <c r="JPG245"/>
      <c r="JPH245"/>
      <c r="JPI245"/>
      <c r="JPJ245"/>
      <c r="JPK245"/>
      <c r="JPL245"/>
      <c r="JPM245"/>
      <c r="JPN245"/>
      <c r="JPO245"/>
      <c r="JPP245"/>
      <c r="JPQ245"/>
      <c r="JPR245"/>
      <c r="JPS245"/>
      <c r="JPT245"/>
      <c r="JPU245"/>
      <c r="JPV245"/>
      <c r="JPW245"/>
      <c r="JPX245"/>
      <c r="JPY245"/>
      <c r="JPZ245"/>
      <c r="JQA245"/>
      <c r="JQB245"/>
      <c r="JQC245"/>
      <c r="JQD245"/>
      <c r="JQE245"/>
      <c r="JQF245"/>
      <c r="JQG245"/>
      <c r="JQH245"/>
      <c r="JQI245"/>
      <c r="JQJ245"/>
      <c r="JQK245"/>
      <c r="JQL245"/>
      <c r="JQM245"/>
      <c r="JQN245"/>
      <c r="JQO245"/>
      <c r="JQP245"/>
      <c r="JQQ245"/>
      <c r="JQR245"/>
      <c r="JQS245"/>
      <c r="JQT245"/>
      <c r="JQU245"/>
      <c r="JQV245"/>
      <c r="JQW245"/>
      <c r="JQX245"/>
      <c r="JQY245"/>
      <c r="JQZ245"/>
      <c r="JRA245"/>
      <c r="JRB245"/>
      <c r="JRC245"/>
      <c r="JRD245"/>
      <c r="JRE245"/>
      <c r="JRF245"/>
      <c r="JRG245"/>
      <c r="JRH245"/>
      <c r="JRI245"/>
      <c r="JRJ245"/>
      <c r="JRK245"/>
      <c r="JRL245"/>
      <c r="JRM245"/>
      <c r="JRN245"/>
      <c r="JRO245"/>
      <c r="JRP245"/>
      <c r="JRQ245"/>
      <c r="JRR245"/>
      <c r="JRS245"/>
      <c r="JRT245"/>
      <c r="JRU245"/>
      <c r="JRV245"/>
      <c r="JRW245"/>
      <c r="JRX245"/>
      <c r="JRY245"/>
      <c r="JRZ245"/>
      <c r="JSA245"/>
      <c r="JSB245"/>
      <c r="JSC245"/>
      <c r="JSD245"/>
      <c r="JSE245"/>
      <c r="JSF245"/>
      <c r="JSG245"/>
      <c r="JSH245"/>
      <c r="JSI245"/>
      <c r="JSJ245"/>
      <c r="JSK245"/>
      <c r="JSL245"/>
      <c r="JSM245"/>
      <c r="JSN245"/>
      <c r="JSO245"/>
      <c r="JSP245"/>
      <c r="JSQ245"/>
      <c r="JSR245"/>
      <c r="JSS245"/>
      <c r="JST245"/>
      <c r="JSU245"/>
      <c r="JSV245"/>
      <c r="JSW245"/>
      <c r="JSX245"/>
      <c r="JSY245"/>
      <c r="JSZ245"/>
      <c r="JTA245"/>
      <c r="JTB245"/>
      <c r="JTC245"/>
      <c r="JTD245"/>
      <c r="JTE245"/>
      <c r="JTF245"/>
      <c r="JTG245"/>
      <c r="JTH245"/>
      <c r="JTI245"/>
      <c r="JTJ245"/>
      <c r="JTK245"/>
      <c r="JTL245"/>
      <c r="JTM245"/>
      <c r="JTN245"/>
      <c r="JTO245"/>
      <c r="JTP245"/>
      <c r="JTQ245"/>
      <c r="JTR245"/>
      <c r="JTS245"/>
      <c r="JTT245"/>
      <c r="JTU245"/>
      <c r="JTV245"/>
      <c r="JTW245"/>
      <c r="JTX245"/>
      <c r="JTY245"/>
      <c r="JTZ245"/>
      <c r="JUA245"/>
      <c r="JUB245"/>
      <c r="JUC245"/>
      <c r="JUD245"/>
      <c r="JUE245"/>
      <c r="JUF245"/>
      <c r="JUG245"/>
      <c r="JUH245"/>
      <c r="JUI245"/>
      <c r="JUJ245"/>
      <c r="JUK245"/>
      <c r="JUL245"/>
      <c r="JUM245"/>
      <c r="JUN245"/>
      <c r="JUO245"/>
      <c r="JUP245"/>
      <c r="JUQ245"/>
      <c r="JUR245"/>
      <c r="JUS245"/>
      <c r="JUT245"/>
      <c r="JUU245"/>
      <c r="JUV245"/>
      <c r="JUW245"/>
      <c r="JUX245"/>
      <c r="JUY245"/>
      <c r="JUZ245"/>
      <c r="JVA245"/>
      <c r="JVB245"/>
      <c r="JVC245"/>
      <c r="JVD245"/>
      <c r="JVE245"/>
      <c r="JVF245"/>
      <c r="JVG245"/>
      <c r="JVH245"/>
      <c r="JVI245"/>
      <c r="JVJ245"/>
      <c r="JVK245"/>
      <c r="JVL245"/>
      <c r="JVM245"/>
      <c r="JVN245"/>
      <c r="JVO245"/>
      <c r="JVP245"/>
      <c r="JVQ245"/>
      <c r="JVR245"/>
      <c r="JVS245"/>
      <c r="JVT245"/>
      <c r="JVU245"/>
      <c r="JVV245"/>
      <c r="JVW245"/>
      <c r="JVX245"/>
      <c r="JVY245"/>
      <c r="JVZ245"/>
      <c r="JWA245"/>
      <c r="JWB245"/>
      <c r="JWC245"/>
      <c r="JWD245"/>
      <c r="JWE245"/>
      <c r="JWF245"/>
      <c r="JWG245"/>
      <c r="JWH245"/>
      <c r="JWI245"/>
      <c r="JWJ245"/>
      <c r="JWK245"/>
      <c r="JWL245"/>
      <c r="JWM245"/>
      <c r="JWN245"/>
      <c r="JWO245"/>
      <c r="JWP245"/>
      <c r="JWQ245"/>
      <c r="JWR245"/>
      <c r="JWS245"/>
      <c r="JWT245"/>
      <c r="JWU245"/>
      <c r="JWV245"/>
      <c r="JWW245"/>
      <c r="JWX245"/>
      <c r="JWY245"/>
      <c r="JWZ245"/>
      <c r="JXA245"/>
      <c r="JXB245"/>
      <c r="JXC245"/>
      <c r="JXD245"/>
      <c r="JXE245"/>
      <c r="JXF245"/>
      <c r="JXG245"/>
      <c r="JXH245"/>
      <c r="JXI245"/>
      <c r="JXJ245"/>
      <c r="JXK245"/>
      <c r="JXL245"/>
      <c r="JXM245"/>
      <c r="JXN245"/>
      <c r="JXO245"/>
      <c r="JXP245"/>
      <c r="JXQ245"/>
      <c r="JXR245"/>
      <c r="JXS245"/>
      <c r="JXT245"/>
      <c r="JXU245"/>
      <c r="JXV245"/>
      <c r="JXW245"/>
      <c r="JXX245"/>
      <c r="JXY245"/>
      <c r="JXZ245"/>
      <c r="JYA245"/>
      <c r="JYB245"/>
      <c r="JYC245"/>
      <c r="JYD245"/>
      <c r="JYE245"/>
      <c r="JYF245"/>
      <c r="JYG245"/>
      <c r="JYH245"/>
      <c r="JYI245"/>
      <c r="JYJ245"/>
      <c r="JYK245"/>
      <c r="JYL245"/>
      <c r="JYM245"/>
      <c r="JYN245"/>
      <c r="JYO245"/>
      <c r="JYP245"/>
      <c r="JYQ245"/>
      <c r="JYR245"/>
      <c r="JYS245"/>
      <c r="JYT245"/>
      <c r="JYU245"/>
      <c r="JYV245"/>
      <c r="JYW245"/>
      <c r="JYX245"/>
      <c r="JYY245"/>
      <c r="JYZ245"/>
      <c r="JZA245"/>
      <c r="JZB245"/>
      <c r="JZC245"/>
      <c r="JZD245"/>
      <c r="JZE245"/>
      <c r="JZF245"/>
      <c r="JZG245"/>
      <c r="JZH245"/>
      <c r="JZI245"/>
      <c r="JZJ245"/>
      <c r="JZK245"/>
      <c r="JZL245"/>
      <c r="JZM245"/>
      <c r="JZN245"/>
      <c r="JZO245"/>
      <c r="JZP245"/>
      <c r="JZQ245"/>
      <c r="JZR245"/>
      <c r="JZS245"/>
      <c r="JZT245"/>
      <c r="JZU245"/>
      <c r="JZV245"/>
      <c r="JZW245"/>
      <c r="JZX245"/>
      <c r="JZY245"/>
      <c r="JZZ245"/>
      <c r="KAA245"/>
      <c r="KAB245"/>
      <c r="KAC245"/>
      <c r="KAD245"/>
      <c r="KAE245"/>
      <c r="KAF245"/>
      <c r="KAG245"/>
      <c r="KAH245"/>
      <c r="KAI245"/>
      <c r="KAJ245"/>
      <c r="KAK245"/>
      <c r="KAL245"/>
      <c r="KAM245"/>
      <c r="KAN245"/>
      <c r="KAO245"/>
      <c r="KAP245"/>
      <c r="KAQ245"/>
      <c r="KAR245"/>
      <c r="KAS245"/>
      <c r="KAT245"/>
      <c r="KAU245"/>
      <c r="KAV245"/>
      <c r="KAW245"/>
      <c r="KAX245"/>
      <c r="KAY245"/>
      <c r="KAZ245"/>
      <c r="KBA245"/>
      <c r="KBB245"/>
      <c r="KBC245"/>
      <c r="KBD245"/>
      <c r="KBE245"/>
      <c r="KBF245"/>
      <c r="KBG245"/>
      <c r="KBH245"/>
      <c r="KBI245"/>
      <c r="KBJ245"/>
      <c r="KBK245"/>
      <c r="KBL245"/>
      <c r="KBM245"/>
      <c r="KBN245"/>
      <c r="KBO245"/>
      <c r="KBP245"/>
      <c r="KBQ245"/>
      <c r="KBR245"/>
      <c r="KBS245"/>
      <c r="KBT245"/>
      <c r="KBU245"/>
      <c r="KBV245"/>
      <c r="KBW245"/>
      <c r="KBX245"/>
      <c r="KBY245"/>
      <c r="KBZ245"/>
      <c r="KCA245"/>
      <c r="KCB245"/>
      <c r="KCC245"/>
      <c r="KCD245"/>
      <c r="KCE245"/>
      <c r="KCF245"/>
      <c r="KCG245"/>
      <c r="KCH245"/>
      <c r="KCI245"/>
      <c r="KCJ245"/>
      <c r="KCK245"/>
      <c r="KCL245"/>
      <c r="KCM245"/>
      <c r="KCN245"/>
      <c r="KCO245"/>
      <c r="KCP245"/>
      <c r="KCQ245"/>
      <c r="KCR245"/>
      <c r="KCS245"/>
      <c r="KCT245"/>
      <c r="KCU245"/>
      <c r="KCV245"/>
      <c r="KCW245"/>
      <c r="KCX245"/>
      <c r="KCY245"/>
      <c r="KCZ245"/>
      <c r="KDA245"/>
      <c r="KDB245"/>
      <c r="KDC245"/>
      <c r="KDD245"/>
      <c r="KDE245"/>
      <c r="KDF245"/>
      <c r="KDG245"/>
      <c r="KDH245"/>
      <c r="KDI245"/>
      <c r="KDJ245"/>
      <c r="KDK245"/>
      <c r="KDL245"/>
      <c r="KDM245"/>
      <c r="KDN245"/>
      <c r="KDO245"/>
      <c r="KDP245"/>
      <c r="KDQ245"/>
      <c r="KDR245"/>
      <c r="KDS245"/>
      <c r="KDT245"/>
      <c r="KDU245"/>
      <c r="KDV245"/>
      <c r="KDW245"/>
      <c r="KDX245"/>
      <c r="KDY245"/>
      <c r="KDZ245"/>
      <c r="KEA245"/>
      <c r="KEB245"/>
      <c r="KEC245"/>
      <c r="KED245"/>
      <c r="KEE245"/>
      <c r="KEF245"/>
      <c r="KEG245"/>
      <c r="KEH245"/>
      <c r="KEI245"/>
      <c r="KEJ245"/>
      <c r="KEK245"/>
      <c r="KEL245"/>
      <c r="KEM245"/>
      <c r="KEN245"/>
      <c r="KEO245"/>
      <c r="KEP245"/>
      <c r="KEQ245"/>
      <c r="KER245"/>
      <c r="KES245"/>
      <c r="KET245"/>
      <c r="KEU245"/>
      <c r="KEV245"/>
      <c r="KEW245"/>
      <c r="KEX245"/>
      <c r="KEY245"/>
      <c r="KEZ245"/>
      <c r="KFA245"/>
      <c r="KFB245"/>
      <c r="KFC245"/>
      <c r="KFD245"/>
      <c r="KFE245"/>
      <c r="KFF245"/>
      <c r="KFG245"/>
      <c r="KFH245"/>
      <c r="KFI245"/>
      <c r="KFJ245"/>
      <c r="KFK245"/>
      <c r="KFL245"/>
      <c r="KFM245"/>
      <c r="KFN245"/>
      <c r="KFO245"/>
      <c r="KFP245"/>
      <c r="KFQ245"/>
      <c r="KFR245"/>
      <c r="KFS245"/>
      <c r="KFT245"/>
      <c r="KFU245"/>
      <c r="KFV245"/>
      <c r="KFW245"/>
      <c r="KFX245"/>
      <c r="KFY245"/>
      <c r="KFZ245"/>
      <c r="KGA245"/>
      <c r="KGB245"/>
      <c r="KGC245"/>
      <c r="KGD245"/>
      <c r="KGE245"/>
      <c r="KGF245"/>
      <c r="KGG245"/>
      <c r="KGH245"/>
      <c r="KGI245"/>
      <c r="KGJ245"/>
      <c r="KGK245"/>
      <c r="KGL245"/>
      <c r="KGM245"/>
      <c r="KGN245"/>
      <c r="KGO245"/>
      <c r="KGP245"/>
      <c r="KGQ245"/>
      <c r="KGR245"/>
      <c r="KGS245"/>
      <c r="KGT245"/>
      <c r="KGU245"/>
      <c r="KGV245"/>
      <c r="KGW245"/>
      <c r="KGX245"/>
      <c r="KGY245"/>
      <c r="KGZ245"/>
      <c r="KHA245"/>
      <c r="KHB245"/>
      <c r="KHC245"/>
      <c r="KHD245"/>
      <c r="KHE245"/>
      <c r="KHF245"/>
      <c r="KHG245"/>
      <c r="KHH245"/>
      <c r="KHI245"/>
      <c r="KHJ245"/>
      <c r="KHK245"/>
      <c r="KHL245"/>
      <c r="KHM245"/>
      <c r="KHN245"/>
      <c r="KHO245"/>
      <c r="KHP245"/>
      <c r="KHQ245"/>
      <c r="KHR245"/>
      <c r="KHS245"/>
      <c r="KHT245"/>
      <c r="KHU245"/>
      <c r="KHV245"/>
      <c r="KHW245"/>
      <c r="KHX245"/>
      <c r="KHY245"/>
      <c r="KHZ245"/>
      <c r="KIA245"/>
      <c r="KIB245"/>
      <c r="KIC245"/>
      <c r="KID245"/>
      <c r="KIE245"/>
      <c r="KIF245"/>
      <c r="KIG245"/>
      <c r="KIH245"/>
      <c r="KII245"/>
      <c r="KIJ245"/>
      <c r="KIK245"/>
      <c r="KIL245"/>
      <c r="KIM245"/>
      <c r="KIN245"/>
      <c r="KIO245"/>
      <c r="KIP245"/>
      <c r="KIQ245"/>
      <c r="KIR245"/>
      <c r="KIS245"/>
      <c r="KIT245"/>
      <c r="KIU245"/>
      <c r="KIV245"/>
      <c r="KIW245"/>
      <c r="KIX245"/>
      <c r="KIY245"/>
      <c r="KIZ245"/>
      <c r="KJA245"/>
      <c r="KJB245"/>
      <c r="KJC245"/>
      <c r="KJD245"/>
      <c r="KJE245"/>
      <c r="KJF245"/>
      <c r="KJG245"/>
      <c r="KJH245"/>
      <c r="KJI245"/>
      <c r="KJJ245"/>
      <c r="KJK245"/>
      <c r="KJL245"/>
      <c r="KJM245"/>
      <c r="KJN245"/>
      <c r="KJO245"/>
      <c r="KJP245"/>
      <c r="KJQ245"/>
      <c r="KJR245"/>
      <c r="KJS245"/>
      <c r="KJT245"/>
      <c r="KJU245"/>
      <c r="KJV245"/>
      <c r="KJW245"/>
      <c r="KJX245"/>
      <c r="KJY245"/>
      <c r="KJZ245"/>
      <c r="KKA245"/>
      <c r="KKB245"/>
      <c r="KKC245"/>
      <c r="KKD245"/>
      <c r="KKE245"/>
      <c r="KKF245"/>
      <c r="KKG245"/>
      <c r="KKH245"/>
      <c r="KKI245"/>
      <c r="KKJ245"/>
      <c r="KKK245"/>
      <c r="KKL245"/>
      <c r="KKM245"/>
      <c r="KKN245"/>
      <c r="KKO245"/>
      <c r="KKP245"/>
      <c r="KKQ245"/>
      <c r="KKR245"/>
      <c r="KKS245"/>
      <c r="KKT245"/>
      <c r="KKU245"/>
      <c r="KKV245"/>
      <c r="KKW245"/>
      <c r="KKX245"/>
      <c r="KKY245"/>
      <c r="KKZ245"/>
      <c r="KLA245"/>
      <c r="KLB245"/>
      <c r="KLC245"/>
      <c r="KLD245"/>
      <c r="KLE245"/>
      <c r="KLF245"/>
      <c r="KLG245"/>
      <c r="KLH245"/>
      <c r="KLI245"/>
      <c r="KLJ245"/>
      <c r="KLK245"/>
      <c r="KLL245"/>
      <c r="KLM245"/>
      <c r="KLN245"/>
      <c r="KLO245"/>
      <c r="KLP245"/>
      <c r="KLQ245"/>
      <c r="KLR245"/>
      <c r="KLS245"/>
      <c r="KLT245"/>
      <c r="KLU245"/>
      <c r="KLV245"/>
      <c r="KLW245"/>
      <c r="KLX245"/>
      <c r="KLY245"/>
      <c r="KLZ245"/>
      <c r="KMA245"/>
      <c r="KMB245"/>
      <c r="KMC245"/>
      <c r="KMD245"/>
      <c r="KME245"/>
      <c r="KMF245"/>
      <c r="KMG245"/>
      <c r="KMH245"/>
      <c r="KMI245"/>
      <c r="KMJ245"/>
      <c r="KMK245"/>
      <c r="KML245"/>
      <c r="KMM245"/>
      <c r="KMN245"/>
      <c r="KMO245"/>
      <c r="KMP245"/>
      <c r="KMQ245"/>
      <c r="KMR245"/>
      <c r="KMS245"/>
      <c r="KMT245"/>
      <c r="KMU245"/>
      <c r="KMV245"/>
      <c r="KMW245"/>
      <c r="KMX245"/>
      <c r="KMY245"/>
      <c r="KMZ245"/>
      <c r="KNA245"/>
      <c r="KNB245"/>
      <c r="KNC245"/>
      <c r="KND245"/>
      <c r="KNE245"/>
      <c r="KNF245"/>
      <c r="KNG245"/>
      <c r="KNH245"/>
      <c r="KNI245"/>
      <c r="KNJ245"/>
      <c r="KNK245"/>
      <c r="KNL245"/>
      <c r="KNM245"/>
      <c r="KNN245"/>
      <c r="KNO245"/>
      <c r="KNP245"/>
      <c r="KNQ245"/>
      <c r="KNR245"/>
      <c r="KNS245"/>
      <c r="KNT245"/>
      <c r="KNU245"/>
      <c r="KNV245"/>
      <c r="KNW245"/>
      <c r="KNX245"/>
      <c r="KNY245"/>
      <c r="KNZ245"/>
      <c r="KOA245"/>
      <c r="KOB245"/>
      <c r="KOC245"/>
      <c r="KOD245"/>
      <c r="KOE245"/>
      <c r="KOF245"/>
      <c r="KOG245"/>
      <c r="KOH245"/>
      <c r="KOI245"/>
      <c r="KOJ245"/>
      <c r="KOK245"/>
      <c r="KOL245"/>
      <c r="KOM245"/>
      <c r="KON245"/>
      <c r="KOO245"/>
      <c r="KOP245"/>
      <c r="KOQ245"/>
      <c r="KOR245"/>
      <c r="KOS245"/>
      <c r="KOT245"/>
      <c r="KOU245"/>
      <c r="KOV245"/>
      <c r="KOW245"/>
      <c r="KOX245"/>
      <c r="KOY245"/>
      <c r="KOZ245"/>
      <c r="KPA245"/>
      <c r="KPB245"/>
      <c r="KPC245"/>
      <c r="KPD245"/>
      <c r="KPE245"/>
      <c r="KPF245"/>
      <c r="KPG245"/>
      <c r="KPH245"/>
      <c r="KPI245"/>
      <c r="KPJ245"/>
      <c r="KPK245"/>
      <c r="KPL245"/>
      <c r="KPM245"/>
      <c r="KPN245"/>
      <c r="KPO245"/>
      <c r="KPP245"/>
      <c r="KPQ245"/>
      <c r="KPR245"/>
      <c r="KPS245"/>
      <c r="KPT245"/>
      <c r="KPU245"/>
      <c r="KPV245"/>
      <c r="KPW245"/>
      <c r="KPX245"/>
      <c r="KPY245"/>
      <c r="KPZ245"/>
      <c r="KQA245"/>
      <c r="KQB245"/>
      <c r="KQC245"/>
      <c r="KQD245"/>
      <c r="KQE245"/>
      <c r="KQF245"/>
      <c r="KQG245"/>
      <c r="KQH245"/>
      <c r="KQI245"/>
      <c r="KQJ245"/>
      <c r="KQK245"/>
      <c r="KQL245"/>
      <c r="KQM245"/>
      <c r="KQN245"/>
      <c r="KQO245"/>
      <c r="KQP245"/>
      <c r="KQQ245"/>
      <c r="KQR245"/>
      <c r="KQS245"/>
      <c r="KQT245"/>
      <c r="KQU245"/>
      <c r="KQV245"/>
      <c r="KQW245"/>
      <c r="KQX245"/>
      <c r="KQY245"/>
      <c r="KQZ245"/>
      <c r="KRA245"/>
      <c r="KRB245"/>
      <c r="KRC245"/>
      <c r="KRD245"/>
      <c r="KRE245"/>
      <c r="KRF245"/>
      <c r="KRG245"/>
      <c r="KRH245"/>
      <c r="KRI245"/>
      <c r="KRJ245"/>
      <c r="KRK245"/>
      <c r="KRL245"/>
      <c r="KRM245"/>
      <c r="KRN245"/>
      <c r="KRO245"/>
      <c r="KRP245"/>
      <c r="KRQ245"/>
      <c r="KRR245"/>
      <c r="KRS245"/>
      <c r="KRT245"/>
      <c r="KRU245"/>
      <c r="KRV245"/>
      <c r="KRW245"/>
      <c r="KRX245"/>
      <c r="KRY245"/>
      <c r="KRZ245"/>
      <c r="KSA245"/>
      <c r="KSB245"/>
      <c r="KSC245"/>
      <c r="KSD245"/>
      <c r="KSE245"/>
      <c r="KSF245"/>
      <c r="KSG245"/>
      <c r="KSH245"/>
      <c r="KSI245"/>
      <c r="KSJ245"/>
      <c r="KSK245"/>
      <c r="KSL245"/>
      <c r="KSM245"/>
      <c r="KSN245"/>
      <c r="KSO245"/>
      <c r="KSP245"/>
      <c r="KSQ245"/>
      <c r="KSR245"/>
      <c r="KSS245"/>
      <c r="KST245"/>
      <c r="KSU245"/>
      <c r="KSV245"/>
      <c r="KSW245"/>
      <c r="KSX245"/>
      <c r="KSY245"/>
      <c r="KSZ245"/>
      <c r="KTA245"/>
      <c r="KTB245"/>
      <c r="KTC245"/>
      <c r="KTD245"/>
      <c r="KTE245"/>
      <c r="KTF245"/>
      <c r="KTG245"/>
      <c r="KTH245"/>
      <c r="KTI245"/>
      <c r="KTJ245"/>
      <c r="KTK245"/>
      <c r="KTL245"/>
      <c r="KTM245"/>
      <c r="KTN245"/>
      <c r="KTO245"/>
      <c r="KTP245"/>
      <c r="KTQ245"/>
      <c r="KTR245"/>
      <c r="KTS245"/>
      <c r="KTT245"/>
      <c r="KTU245"/>
      <c r="KTV245"/>
      <c r="KTW245"/>
      <c r="KTX245"/>
      <c r="KTY245"/>
      <c r="KTZ245"/>
      <c r="KUA245"/>
      <c r="KUB245"/>
      <c r="KUC245"/>
      <c r="KUD245"/>
      <c r="KUE245"/>
      <c r="KUF245"/>
      <c r="KUG245"/>
      <c r="KUH245"/>
      <c r="KUI245"/>
      <c r="KUJ245"/>
      <c r="KUK245"/>
      <c r="KUL245"/>
      <c r="KUM245"/>
      <c r="KUN245"/>
      <c r="KUO245"/>
      <c r="KUP245"/>
      <c r="KUQ245"/>
      <c r="KUR245"/>
      <c r="KUS245"/>
      <c r="KUT245"/>
      <c r="KUU245"/>
      <c r="KUV245"/>
      <c r="KUW245"/>
      <c r="KUX245"/>
      <c r="KUY245"/>
      <c r="KUZ245"/>
      <c r="KVA245"/>
      <c r="KVB245"/>
      <c r="KVC245"/>
      <c r="KVD245"/>
      <c r="KVE245"/>
      <c r="KVF245"/>
      <c r="KVG245"/>
      <c r="KVH245"/>
      <c r="KVI245"/>
      <c r="KVJ245"/>
      <c r="KVK245"/>
      <c r="KVL245"/>
      <c r="KVM245"/>
      <c r="KVN245"/>
      <c r="KVO245"/>
      <c r="KVP245"/>
      <c r="KVQ245"/>
      <c r="KVR245"/>
      <c r="KVS245"/>
      <c r="KVT245"/>
      <c r="KVU245"/>
      <c r="KVV245"/>
      <c r="KVW245"/>
      <c r="KVX245"/>
      <c r="KVY245"/>
      <c r="KVZ245"/>
      <c r="KWA245"/>
      <c r="KWB245"/>
      <c r="KWC245"/>
      <c r="KWD245"/>
      <c r="KWE245"/>
      <c r="KWF245"/>
      <c r="KWG245"/>
      <c r="KWH245"/>
      <c r="KWI245"/>
      <c r="KWJ245"/>
      <c r="KWK245"/>
      <c r="KWL245"/>
      <c r="KWM245"/>
      <c r="KWN245"/>
      <c r="KWO245"/>
      <c r="KWP245"/>
      <c r="KWQ245"/>
      <c r="KWR245"/>
      <c r="KWS245"/>
      <c r="KWT245"/>
      <c r="KWU245"/>
      <c r="KWV245"/>
      <c r="KWW245"/>
      <c r="KWX245"/>
      <c r="KWY245"/>
      <c r="KWZ245"/>
      <c r="KXA245"/>
      <c r="KXB245"/>
      <c r="KXC245"/>
      <c r="KXD245"/>
      <c r="KXE245"/>
      <c r="KXF245"/>
      <c r="KXG245"/>
      <c r="KXH245"/>
      <c r="KXI245"/>
      <c r="KXJ245"/>
      <c r="KXK245"/>
      <c r="KXL245"/>
      <c r="KXM245"/>
      <c r="KXN245"/>
      <c r="KXO245"/>
      <c r="KXP245"/>
      <c r="KXQ245"/>
      <c r="KXR245"/>
      <c r="KXS245"/>
      <c r="KXT245"/>
      <c r="KXU245"/>
      <c r="KXV245"/>
      <c r="KXW245"/>
      <c r="KXX245"/>
      <c r="KXY245"/>
      <c r="KXZ245"/>
      <c r="KYA245"/>
      <c r="KYB245"/>
      <c r="KYC245"/>
      <c r="KYD245"/>
      <c r="KYE245"/>
      <c r="KYF245"/>
      <c r="KYG245"/>
      <c r="KYH245"/>
      <c r="KYI245"/>
      <c r="KYJ245"/>
      <c r="KYK245"/>
      <c r="KYL245"/>
      <c r="KYM245"/>
      <c r="KYN245"/>
      <c r="KYO245"/>
      <c r="KYP245"/>
      <c r="KYQ245"/>
      <c r="KYR245"/>
      <c r="KYS245"/>
      <c r="KYT245"/>
      <c r="KYU245"/>
      <c r="KYV245"/>
      <c r="KYW245"/>
      <c r="KYX245"/>
      <c r="KYY245"/>
      <c r="KYZ245"/>
      <c r="KZA245"/>
      <c r="KZB245"/>
      <c r="KZC245"/>
      <c r="KZD245"/>
      <c r="KZE245"/>
      <c r="KZF245"/>
      <c r="KZG245"/>
      <c r="KZH245"/>
      <c r="KZI245"/>
      <c r="KZJ245"/>
      <c r="KZK245"/>
      <c r="KZL245"/>
      <c r="KZM245"/>
      <c r="KZN245"/>
      <c r="KZO245"/>
      <c r="KZP245"/>
      <c r="KZQ245"/>
      <c r="KZR245"/>
      <c r="KZS245"/>
      <c r="KZT245"/>
      <c r="KZU245"/>
      <c r="KZV245"/>
      <c r="KZW245"/>
      <c r="KZX245"/>
      <c r="KZY245"/>
      <c r="KZZ245"/>
      <c r="LAA245"/>
      <c r="LAB245"/>
      <c r="LAC245"/>
      <c r="LAD245"/>
      <c r="LAE245"/>
      <c r="LAF245"/>
      <c r="LAG245"/>
      <c r="LAH245"/>
      <c r="LAI245"/>
      <c r="LAJ245"/>
      <c r="LAK245"/>
      <c r="LAL245"/>
      <c r="LAM245"/>
      <c r="LAN245"/>
      <c r="LAO245"/>
      <c r="LAP245"/>
      <c r="LAQ245"/>
      <c r="LAR245"/>
      <c r="LAS245"/>
      <c r="LAT245"/>
      <c r="LAU245"/>
      <c r="LAV245"/>
      <c r="LAW245"/>
      <c r="LAX245"/>
      <c r="LAY245"/>
      <c r="LAZ245"/>
      <c r="LBA245"/>
      <c r="LBB245"/>
      <c r="LBC245"/>
      <c r="LBD245"/>
      <c r="LBE245"/>
      <c r="LBF245"/>
      <c r="LBG245"/>
      <c r="LBH245"/>
      <c r="LBI245"/>
      <c r="LBJ245"/>
      <c r="LBK245"/>
      <c r="LBL245"/>
      <c r="LBM245"/>
      <c r="LBN245"/>
      <c r="LBO245"/>
      <c r="LBP245"/>
      <c r="LBQ245"/>
      <c r="LBR245"/>
      <c r="LBS245"/>
      <c r="LBT245"/>
      <c r="LBU245"/>
      <c r="LBV245"/>
      <c r="LBW245"/>
      <c r="LBX245"/>
      <c r="LBY245"/>
      <c r="LBZ245"/>
      <c r="LCA245"/>
      <c r="LCB245"/>
      <c r="LCC245"/>
      <c r="LCD245"/>
      <c r="LCE245"/>
      <c r="LCF245"/>
      <c r="LCG245"/>
      <c r="LCH245"/>
      <c r="LCI245"/>
      <c r="LCJ245"/>
      <c r="LCK245"/>
      <c r="LCL245"/>
      <c r="LCM245"/>
      <c r="LCN245"/>
      <c r="LCO245"/>
      <c r="LCP245"/>
      <c r="LCQ245"/>
      <c r="LCR245"/>
      <c r="LCS245"/>
      <c r="LCT245"/>
      <c r="LCU245"/>
      <c r="LCV245"/>
      <c r="LCW245"/>
      <c r="LCX245"/>
      <c r="LCY245"/>
      <c r="LCZ245"/>
      <c r="LDA245"/>
      <c r="LDB245"/>
      <c r="LDC245"/>
      <c r="LDD245"/>
      <c r="LDE245"/>
      <c r="LDF245"/>
      <c r="LDG245"/>
      <c r="LDH245"/>
      <c r="LDI245"/>
      <c r="LDJ245"/>
      <c r="LDK245"/>
      <c r="LDL245"/>
      <c r="LDM245"/>
      <c r="LDN245"/>
      <c r="LDO245"/>
      <c r="LDP245"/>
      <c r="LDQ245"/>
      <c r="LDR245"/>
      <c r="LDS245"/>
      <c r="LDT245"/>
      <c r="LDU245"/>
      <c r="LDV245"/>
      <c r="LDW245"/>
      <c r="LDX245"/>
      <c r="LDY245"/>
      <c r="LDZ245"/>
      <c r="LEA245"/>
      <c r="LEB245"/>
      <c r="LEC245"/>
      <c r="LED245"/>
      <c r="LEE245"/>
      <c r="LEF245"/>
      <c r="LEG245"/>
      <c r="LEH245"/>
      <c r="LEI245"/>
      <c r="LEJ245"/>
      <c r="LEK245"/>
      <c r="LEL245"/>
      <c r="LEM245"/>
      <c r="LEN245"/>
      <c r="LEO245"/>
      <c r="LEP245"/>
      <c r="LEQ245"/>
      <c r="LER245"/>
      <c r="LES245"/>
      <c r="LET245"/>
      <c r="LEU245"/>
      <c r="LEV245"/>
      <c r="LEW245"/>
      <c r="LEX245"/>
      <c r="LEY245"/>
      <c r="LEZ245"/>
      <c r="LFA245"/>
      <c r="LFB245"/>
      <c r="LFC245"/>
      <c r="LFD245"/>
      <c r="LFE245"/>
      <c r="LFF245"/>
      <c r="LFG245"/>
      <c r="LFH245"/>
      <c r="LFI245"/>
      <c r="LFJ245"/>
      <c r="LFK245"/>
      <c r="LFL245"/>
      <c r="LFM245"/>
      <c r="LFN245"/>
      <c r="LFO245"/>
      <c r="LFP245"/>
      <c r="LFQ245"/>
      <c r="LFR245"/>
      <c r="LFS245"/>
      <c r="LFT245"/>
      <c r="LFU245"/>
      <c r="LFV245"/>
      <c r="LFW245"/>
      <c r="LFX245"/>
      <c r="LFY245"/>
      <c r="LFZ245"/>
      <c r="LGA245"/>
      <c r="LGB245"/>
      <c r="LGC245"/>
      <c r="LGD245"/>
      <c r="LGE245"/>
      <c r="LGF245"/>
      <c r="LGG245"/>
      <c r="LGH245"/>
      <c r="LGI245"/>
      <c r="LGJ245"/>
      <c r="LGK245"/>
      <c r="LGL245"/>
      <c r="LGM245"/>
      <c r="LGN245"/>
      <c r="LGO245"/>
      <c r="LGP245"/>
      <c r="LGQ245"/>
      <c r="LGR245"/>
      <c r="LGS245"/>
      <c r="LGT245"/>
      <c r="LGU245"/>
      <c r="LGV245"/>
      <c r="LGW245"/>
      <c r="LGX245"/>
      <c r="LGY245"/>
      <c r="LGZ245"/>
      <c r="LHA245"/>
      <c r="LHB245"/>
      <c r="LHC245"/>
      <c r="LHD245"/>
      <c r="LHE245"/>
      <c r="LHF245"/>
      <c r="LHG245"/>
      <c r="LHH245"/>
      <c r="LHI245"/>
      <c r="LHJ245"/>
      <c r="LHK245"/>
      <c r="LHL245"/>
      <c r="LHM245"/>
      <c r="LHN245"/>
      <c r="LHO245"/>
      <c r="LHP245"/>
      <c r="LHQ245"/>
      <c r="LHR245"/>
      <c r="LHS245"/>
      <c r="LHT245"/>
      <c r="LHU245"/>
      <c r="LHV245"/>
      <c r="LHW245"/>
      <c r="LHX245"/>
      <c r="LHY245"/>
      <c r="LHZ245"/>
      <c r="LIA245"/>
      <c r="LIB245"/>
      <c r="LIC245"/>
      <c r="LID245"/>
      <c r="LIE245"/>
      <c r="LIF245"/>
      <c r="LIG245"/>
      <c r="LIH245"/>
      <c r="LII245"/>
      <c r="LIJ245"/>
      <c r="LIK245"/>
      <c r="LIL245"/>
      <c r="LIM245"/>
      <c r="LIN245"/>
      <c r="LIO245"/>
      <c r="LIP245"/>
      <c r="LIQ245"/>
      <c r="LIR245"/>
      <c r="LIS245"/>
      <c r="LIT245"/>
      <c r="LIU245"/>
      <c r="LIV245"/>
      <c r="LIW245"/>
      <c r="LIX245"/>
      <c r="LIY245"/>
      <c r="LIZ245"/>
      <c r="LJA245"/>
      <c r="LJB245"/>
      <c r="LJC245"/>
      <c r="LJD245"/>
      <c r="LJE245"/>
      <c r="LJF245"/>
      <c r="LJG245"/>
      <c r="LJH245"/>
      <c r="LJI245"/>
      <c r="LJJ245"/>
      <c r="LJK245"/>
      <c r="LJL245"/>
      <c r="LJM245"/>
      <c r="LJN245"/>
      <c r="LJO245"/>
      <c r="LJP245"/>
      <c r="LJQ245"/>
      <c r="LJR245"/>
      <c r="LJS245"/>
      <c r="LJT245"/>
      <c r="LJU245"/>
      <c r="LJV245"/>
      <c r="LJW245"/>
      <c r="LJX245"/>
      <c r="LJY245"/>
      <c r="LJZ245"/>
      <c r="LKA245"/>
      <c r="LKB245"/>
      <c r="LKC245"/>
      <c r="LKD245"/>
      <c r="LKE245"/>
      <c r="LKF245"/>
      <c r="LKG245"/>
      <c r="LKH245"/>
      <c r="LKI245"/>
      <c r="LKJ245"/>
      <c r="LKK245"/>
      <c r="LKL245"/>
      <c r="LKM245"/>
      <c r="LKN245"/>
      <c r="LKO245"/>
      <c r="LKP245"/>
      <c r="LKQ245"/>
      <c r="LKR245"/>
      <c r="LKS245"/>
      <c r="LKT245"/>
      <c r="LKU245"/>
      <c r="LKV245"/>
      <c r="LKW245"/>
      <c r="LKX245"/>
      <c r="LKY245"/>
      <c r="LKZ245"/>
      <c r="LLA245"/>
      <c r="LLB245"/>
      <c r="LLC245"/>
      <c r="LLD245"/>
      <c r="LLE245"/>
      <c r="LLF245"/>
      <c r="LLG245"/>
      <c r="LLH245"/>
      <c r="LLI245"/>
      <c r="LLJ245"/>
      <c r="LLK245"/>
      <c r="LLL245"/>
      <c r="LLM245"/>
      <c r="LLN245"/>
      <c r="LLO245"/>
      <c r="LLP245"/>
      <c r="LLQ245"/>
      <c r="LLR245"/>
      <c r="LLS245"/>
      <c r="LLT245"/>
      <c r="LLU245"/>
      <c r="LLV245"/>
      <c r="LLW245"/>
      <c r="LLX245"/>
      <c r="LLY245"/>
      <c r="LLZ245"/>
      <c r="LMA245"/>
      <c r="LMB245"/>
      <c r="LMC245"/>
      <c r="LMD245"/>
      <c r="LME245"/>
      <c r="LMF245"/>
      <c r="LMG245"/>
      <c r="LMH245"/>
      <c r="LMI245"/>
      <c r="LMJ245"/>
      <c r="LMK245"/>
      <c r="LML245"/>
      <c r="LMM245"/>
      <c r="LMN245"/>
      <c r="LMO245"/>
      <c r="LMP245"/>
      <c r="LMQ245"/>
      <c r="LMR245"/>
      <c r="LMS245"/>
      <c r="LMT245"/>
      <c r="LMU245"/>
      <c r="LMV245"/>
      <c r="LMW245"/>
      <c r="LMX245"/>
      <c r="LMY245"/>
      <c r="LMZ245"/>
      <c r="LNA245"/>
      <c r="LNB245"/>
      <c r="LNC245"/>
      <c r="LND245"/>
      <c r="LNE245"/>
      <c r="LNF245"/>
      <c r="LNG245"/>
      <c r="LNH245"/>
      <c r="LNI245"/>
      <c r="LNJ245"/>
      <c r="LNK245"/>
      <c r="LNL245"/>
      <c r="LNM245"/>
      <c r="LNN245"/>
      <c r="LNO245"/>
      <c r="LNP245"/>
      <c r="LNQ245"/>
      <c r="LNR245"/>
      <c r="LNS245"/>
      <c r="LNT245"/>
      <c r="LNU245"/>
      <c r="LNV245"/>
      <c r="LNW245"/>
      <c r="LNX245"/>
      <c r="LNY245"/>
      <c r="LNZ245"/>
      <c r="LOA245"/>
      <c r="LOB245"/>
      <c r="LOC245"/>
      <c r="LOD245"/>
      <c r="LOE245"/>
      <c r="LOF245"/>
      <c r="LOG245"/>
      <c r="LOH245"/>
      <c r="LOI245"/>
      <c r="LOJ245"/>
      <c r="LOK245"/>
      <c r="LOL245"/>
      <c r="LOM245"/>
      <c r="LON245"/>
      <c r="LOO245"/>
      <c r="LOP245"/>
      <c r="LOQ245"/>
      <c r="LOR245"/>
      <c r="LOS245"/>
      <c r="LOT245"/>
      <c r="LOU245"/>
      <c r="LOV245"/>
      <c r="LOW245"/>
      <c r="LOX245"/>
      <c r="LOY245"/>
      <c r="LOZ245"/>
      <c r="LPA245"/>
      <c r="LPB245"/>
      <c r="LPC245"/>
      <c r="LPD245"/>
      <c r="LPE245"/>
      <c r="LPF245"/>
      <c r="LPG245"/>
      <c r="LPH245"/>
      <c r="LPI245"/>
      <c r="LPJ245"/>
      <c r="LPK245"/>
      <c r="LPL245"/>
      <c r="LPM245"/>
      <c r="LPN245"/>
      <c r="LPO245"/>
      <c r="LPP245"/>
      <c r="LPQ245"/>
      <c r="LPR245"/>
      <c r="LPS245"/>
      <c r="LPT245"/>
      <c r="LPU245"/>
      <c r="LPV245"/>
      <c r="LPW245"/>
      <c r="LPX245"/>
      <c r="LPY245"/>
      <c r="LPZ245"/>
      <c r="LQA245"/>
      <c r="LQB245"/>
      <c r="LQC245"/>
      <c r="LQD245"/>
      <c r="LQE245"/>
      <c r="LQF245"/>
      <c r="LQG245"/>
      <c r="LQH245"/>
      <c r="LQI245"/>
      <c r="LQJ245"/>
      <c r="LQK245"/>
      <c r="LQL245"/>
      <c r="LQM245"/>
      <c r="LQN245"/>
      <c r="LQO245"/>
      <c r="LQP245"/>
      <c r="LQQ245"/>
      <c r="LQR245"/>
      <c r="LQS245"/>
      <c r="LQT245"/>
      <c r="LQU245"/>
      <c r="LQV245"/>
      <c r="LQW245"/>
      <c r="LQX245"/>
      <c r="LQY245"/>
      <c r="LQZ245"/>
      <c r="LRA245"/>
      <c r="LRB245"/>
      <c r="LRC245"/>
      <c r="LRD245"/>
      <c r="LRE245"/>
      <c r="LRF245"/>
      <c r="LRG245"/>
      <c r="LRH245"/>
      <c r="LRI245"/>
      <c r="LRJ245"/>
      <c r="LRK245"/>
      <c r="LRL245"/>
      <c r="LRM245"/>
      <c r="LRN245"/>
      <c r="LRO245"/>
      <c r="LRP245"/>
      <c r="LRQ245"/>
      <c r="LRR245"/>
      <c r="LRS245"/>
      <c r="LRT245"/>
      <c r="LRU245"/>
      <c r="LRV245"/>
      <c r="LRW245"/>
      <c r="LRX245"/>
      <c r="LRY245"/>
      <c r="LRZ245"/>
      <c r="LSA245"/>
      <c r="LSB245"/>
      <c r="LSC245"/>
      <c r="LSD245"/>
      <c r="LSE245"/>
      <c r="LSF245"/>
      <c r="LSG245"/>
      <c r="LSH245"/>
      <c r="LSI245"/>
      <c r="LSJ245"/>
      <c r="LSK245"/>
      <c r="LSL245"/>
      <c r="LSM245"/>
      <c r="LSN245"/>
      <c r="LSO245"/>
      <c r="LSP245"/>
      <c r="LSQ245"/>
      <c r="LSR245"/>
      <c r="LSS245"/>
      <c r="LST245"/>
      <c r="LSU245"/>
      <c r="LSV245"/>
      <c r="LSW245"/>
      <c r="LSX245"/>
      <c r="LSY245"/>
      <c r="LSZ245"/>
      <c r="LTA245"/>
      <c r="LTB245"/>
      <c r="LTC245"/>
      <c r="LTD245"/>
      <c r="LTE245"/>
      <c r="LTF245"/>
      <c r="LTG245"/>
      <c r="LTH245"/>
      <c r="LTI245"/>
      <c r="LTJ245"/>
      <c r="LTK245"/>
      <c r="LTL245"/>
      <c r="LTM245"/>
      <c r="LTN245"/>
      <c r="LTO245"/>
      <c r="LTP245"/>
      <c r="LTQ245"/>
      <c r="LTR245"/>
      <c r="LTS245"/>
      <c r="LTT245"/>
      <c r="LTU245"/>
      <c r="LTV245"/>
      <c r="LTW245"/>
      <c r="LTX245"/>
      <c r="LTY245"/>
      <c r="LTZ245"/>
      <c r="LUA245"/>
      <c r="LUB245"/>
      <c r="LUC245"/>
      <c r="LUD245"/>
      <c r="LUE245"/>
      <c r="LUF245"/>
      <c r="LUG245"/>
      <c r="LUH245"/>
      <c r="LUI245"/>
      <c r="LUJ245"/>
      <c r="LUK245"/>
      <c r="LUL245"/>
      <c r="LUM245"/>
      <c r="LUN245"/>
      <c r="LUO245"/>
      <c r="LUP245"/>
      <c r="LUQ245"/>
      <c r="LUR245"/>
      <c r="LUS245"/>
      <c r="LUT245"/>
      <c r="LUU245"/>
      <c r="LUV245"/>
      <c r="LUW245"/>
      <c r="LUX245"/>
      <c r="LUY245"/>
      <c r="LUZ245"/>
      <c r="LVA245"/>
      <c r="LVB245"/>
      <c r="LVC245"/>
      <c r="LVD245"/>
      <c r="LVE245"/>
      <c r="LVF245"/>
      <c r="LVG245"/>
      <c r="LVH245"/>
      <c r="LVI245"/>
      <c r="LVJ245"/>
      <c r="LVK245"/>
      <c r="LVL245"/>
      <c r="LVM245"/>
      <c r="LVN245"/>
      <c r="LVO245"/>
      <c r="LVP245"/>
      <c r="LVQ245"/>
      <c r="LVR245"/>
      <c r="LVS245"/>
      <c r="LVT245"/>
      <c r="LVU245"/>
      <c r="LVV245"/>
      <c r="LVW245"/>
      <c r="LVX245"/>
      <c r="LVY245"/>
      <c r="LVZ245"/>
      <c r="LWA245"/>
      <c r="LWB245"/>
      <c r="LWC245"/>
      <c r="LWD245"/>
      <c r="LWE245"/>
      <c r="LWF245"/>
      <c r="LWG245"/>
      <c r="LWH245"/>
      <c r="LWI245"/>
      <c r="LWJ245"/>
      <c r="LWK245"/>
      <c r="LWL245"/>
      <c r="LWM245"/>
      <c r="LWN245"/>
      <c r="LWO245"/>
      <c r="LWP245"/>
      <c r="LWQ245"/>
      <c r="LWR245"/>
      <c r="LWS245"/>
      <c r="LWT245"/>
      <c r="LWU245"/>
      <c r="LWV245"/>
      <c r="LWW245"/>
      <c r="LWX245"/>
      <c r="LWY245"/>
      <c r="LWZ245"/>
      <c r="LXA245"/>
      <c r="LXB245"/>
      <c r="LXC245"/>
      <c r="LXD245"/>
      <c r="LXE245"/>
      <c r="LXF245"/>
      <c r="LXG245"/>
      <c r="LXH245"/>
      <c r="LXI245"/>
      <c r="LXJ245"/>
      <c r="LXK245"/>
      <c r="LXL245"/>
      <c r="LXM245"/>
      <c r="LXN245"/>
      <c r="LXO245"/>
      <c r="LXP245"/>
      <c r="LXQ245"/>
      <c r="LXR245"/>
      <c r="LXS245"/>
      <c r="LXT245"/>
      <c r="LXU245"/>
      <c r="LXV245"/>
      <c r="LXW245"/>
      <c r="LXX245"/>
      <c r="LXY245"/>
      <c r="LXZ245"/>
      <c r="LYA245"/>
      <c r="LYB245"/>
      <c r="LYC245"/>
      <c r="LYD245"/>
      <c r="LYE245"/>
      <c r="LYF245"/>
      <c r="LYG245"/>
      <c r="LYH245"/>
      <c r="LYI245"/>
      <c r="LYJ245"/>
      <c r="LYK245"/>
      <c r="LYL245"/>
      <c r="LYM245"/>
      <c r="LYN245"/>
      <c r="LYO245"/>
      <c r="LYP245"/>
      <c r="LYQ245"/>
      <c r="LYR245"/>
      <c r="LYS245"/>
      <c r="LYT245"/>
      <c r="LYU245"/>
      <c r="LYV245"/>
      <c r="LYW245"/>
      <c r="LYX245"/>
      <c r="LYY245"/>
      <c r="LYZ245"/>
      <c r="LZA245"/>
      <c r="LZB245"/>
      <c r="LZC245"/>
      <c r="LZD245"/>
      <c r="LZE245"/>
      <c r="LZF245"/>
      <c r="LZG245"/>
      <c r="LZH245"/>
      <c r="LZI245"/>
      <c r="LZJ245"/>
      <c r="LZK245"/>
      <c r="LZL245"/>
      <c r="LZM245"/>
      <c r="LZN245"/>
      <c r="LZO245"/>
      <c r="LZP245"/>
      <c r="LZQ245"/>
      <c r="LZR245"/>
      <c r="LZS245"/>
      <c r="LZT245"/>
      <c r="LZU245"/>
      <c r="LZV245"/>
      <c r="LZW245"/>
      <c r="LZX245"/>
      <c r="LZY245"/>
      <c r="LZZ245"/>
      <c r="MAA245"/>
      <c r="MAB245"/>
      <c r="MAC245"/>
      <c r="MAD245"/>
      <c r="MAE245"/>
      <c r="MAF245"/>
      <c r="MAG245"/>
      <c r="MAH245"/>
      <c r="MAI245"/>
      <c r="MAJ245"/>
      <c r="MAK245"/>
      <c r="MAL245"/>
      <c r="MAM245"/>
      <c r="MAN245"/>
      <c r="MAO245"/>
      <c r="MAP245"/>
      <c r="MAQ245"/>
      <c r="MAR245"/>
      <c r="MAS245"/>
      <c r="MAT245"/>
      <c r="MAU245"/>
      <c r="MAV245"/>
      <c r="MAW245"/>
      <c r="MAX245"/>
      <c r="MAY245"/>
      <c r="MAZ245"/>
      <c r="MBA245"/>
      <c r="MBB245"/>
      <c r="MBC245"/>
      <c r="MBD245"/>
      <c r="MBE245"/>
      <c r="MBF245"/>
      <c r="MBG245"/>
      <c r="MBH245"/>
      <c r="MBI245"/>
      <c r="MBJ245"/>
      <c r="MBK245"/>
      <c r="MBL245"/>
      <c r="MBM245"/>
      <c r="MBN245"/>
      <c r="MBO245"/>
      <c r="MBP245"/>
      <c r="MBQ245"/>
      <c r="MBR245"/>
      <c r="MBS245"/>
      <c r="MBT245"/>
      <c r="MBU245"/>
      <c r="MBV245"/>
      <c r="MBW245"/>
      <c r="MBX245"/>
      <c r="MBY245"/>
      <c r="MBZ245"/>
      <c r="MCA245"/>
      <c r="MCB245"/>
      <c r="MCC245"/>
      <c r="MCD245"/>
      <c r="MCE245"/>
      <c r="MCF245"/>
      <c r="MCG245"/>
      <c r="MCH245"/>
      <c r="MCI245"/>
      <c r="MCJ245"/>
      <c r="MCK245"/>
      <c r="MCL245"/>
      <c r="MCM245"/>
      <c r="MCN245"/>
      <c r="MCO245"/>
      <c r="MCP245"/>
      <c r="MCQ245"/>
      <c r="MCR245"/>
      <c r="MCS245"/>
      <c r="MCT245"/>
      <c r="MCU245"/>
      <c r="MCV245"/>
      <c r="MCW245"/>
      <c r="MCX245"/>
      <c r="MCY245"/>
      <c r="MCZ245"/>
      <c r="MDA245"/>
      <c r="MDB245"/>
      <c r="MDC245"/>
      <c r="MDD245"/>
      <c r="MDE245"/>
      <c r="MDF245"/>
      <c r="MDG245"/>
      <c r="MDH245"/>
      <c r="MDI245"/>
      <c r="MDJ245"/>
      <c r="MDK245"/>
      <c r="MDL245"/>
      <c r="MDM245"/>
      <c r="MDN245"/>
      <c r="MDO245"/>
      <c r="MDP245"/>
      <c r="MDQ245"/>
      <c r="MDR245"/>
      <c r="MDS245"/>
      <c r="MDT245"/>
      <c r="MDU245"/>
      <c r="MDV245"/>
      <c r="MDW245"/>
      <c r="MDX245"/>
      <c r="MDY245"/>
      <c r="MDZ245"/>
      <c r="MEA245"/>
      <c r="MEB245"/>
      <c r="MEC245"/>
      <c r="MED245"/>
      <c r="MEE245"/>
      <c r="MEF245"/>
      <c r="MEG245"/>
      <c r="MEH245"/>
      <c r="MEI245"/>
      <c r="MEJ245"/>
      <c r="MEK245"/>
      <c r="MEL245"/>
      <c r="MEM245"/>
      <c r="MEN245"/>
      <c r="MEO245"/>
      <c r="MEP245"/>
      <c r="MEQ245"/>
      <c r="MER245"/>
      <c r="MES245"/>
      <c r="MET245"/>
      <c r="MEU245"/>
      <c r="MEV245"/>
      <c r="MEW245"/>
      <c r="MEX245"/>
      <c r="MEY245"/>
      <c r="MEZ245"/>
      <c r="MFA245"/>
      <c r="MFB245"/>
      <c r="MFC245"/>
      <c r="MFD245"/>
      <c r="MFE245"/>
      <c r="MFF245"/>
      <c r="MFG245"/>
      <c r="MFH245"/>
      <c r="MFI245"/>
      <c r="MFJ245"/>
      <c r="MFK245"/>
      <c r="MFL245"/>
      <c r="MFM245"/>
      <c r="MFN245"/>
      <c r="MFO245"/>
      <c r="MFP245"/>
      <c r="MFQ245"/>
      <c r="MFR245"/>
      <c r="MFS245"/>
      <c r="MFT245"/>
      <c r="MFU245"/>
      <c r="MFV245"/>
      <c r="MFW245"/>
      <c r="MFX245"/>
      <c r="MFY245"/>
      <c r="MFZ245"/>
      <c r="MGA245"/>
      <c r="MGB245"/>
      <c r="MGC245"/>
      <c r="MGD245"/>
      <c r="MGE245"/>
      <c r="MGF245"/>
      <c r="MGG245"/>
      <c r="MGH245"/>
      <c r="MGI245"/>
      <c r="MGJ245"/>
      <c r="MGK245"/>
      <c r="MGL245"/>
      <c r="MGM245"/>
      <c r="MGN245"/>
      <c r="MGO245"/>
      <c r="MGP245"/>
      <c r="MGQ245"/>
      <c r="MGR245"/>
      <c r="MGS245"/>
      <c r="MGT245"/>
      <c r="MGU245"/>
      <c r="MGV245"/>
      <c r="MGW245"/>
      <c r="MGX245"/>
      <c r="MGY245"/>
      <c r="MGZ245"/>
      <c r="MHA245"/>
      <c r="MHB245"/>
      <c r="MHC245"/>
      <c r="MHD245"/>
      <c r="MHE245"/>
      <c r="MHF245"/>
      <c r="MHG245"/>
      <c r="MHH245"/>
      <c r="MHI245"/>
      <c r="MHJ245"/>
      <c r="MHK245"/>
      <c r="MHL245"/>
      <c r="MHM245"/>
      <c r="MHN245"/>
      <c r="MHO245"/>
      <c r="MHP245"/>
      <c r="MHQ245"/>
      <c r="MHR245"/>
      <c r="MHS245"/>
      <c r="MHT245"/>
      <c r="MHU245"/>
      <c r="MHV245"/>
      <c r="MHW245"/>
      <c r="MHX245"/>
      <c r="MHY245"/>
      <c r="MHZ245"/>
      <c r="MIA245"/>
      <c r="MIB245"/>
      <c r="MIC245"/>
      <c r="MID245"/>
      <c r="MIE245"/>
      <c r="MIF245"/>
      <c r="MIG245"/>
      <c r="MIH245"/>
      <c r="MII245"/>
      <c r="MIJ245"/>
      <c r="MIK245"/>
      <c r="MIL245"/>
      <c r="MIM245"/>
      <c r="MIN245"/>
      <c r="MIO245"/>
      <c r="MIP245"/>
      <c r="MIQ245"/>
      <c r="MIR245"/>
      <c r="MIS245"/>
      <c r="MIT245"/>
      <c r="MIU245"/>
      <c r="MIV245"/>
      <c r="MIW245"/>
      <c r="MIX245"/>
      <c r="MIY245"/>
      <c r="MIZ245"/>
      <c r="MJA245"/>
      <c r="MJB245"/>
      <c r="MJC245"/>
      <c r="MJD245"/>
      <c r="MJE245"/>
      <c r="MJF245"/>
      <c r="MJG245"/>
      <c r="MJH245"/>
      <c r="MJI245"/>
      <c r="MJJ245"/>
      <c r="MJK245"/>
      <c r="MJL245"/>
      <c r="MJM245"/>
      <c r="MJN245"/>
      <c r="MJO245"/>
      <c r="MJP245"/>
      <c r="MJQ245"/>
      <c r="MJR245"/>
      <c r="MJS245"/>
      <c r="MJT245"/>
      <c r="MJU245"/>
      <c r="MJV245"/>
      <c r="MJW245"/>
      <c r="MJX245"/>
      <c r="MJY245"/>
      <c r="MJZ245"/>
      <c r="MKA245"/>
      <c r="MKB245"/>
      <c r="MKC245"/>
      <c r="MKD245"/>
      <c r="MKE245"/>
      <c r="MKF245"/>
      <c r="MKG245"/>
      <c r="MKH245"/>
      <c r="MKI245"/>
      <c r="MKJ245"/>
      <c r="MKK245"/>
      <c r="MKL245"/>
      <c r="MKM245"/>
      <c r="MKN245"/>
      <c r="MKO245"/>
      <c r="MKP245"/>
      <c r="MKQ245"/>
      <c r="MKR245"/>
      <c r="MKS245"/>
      <c r="MKT245"/>
      <c r="MKU245"/>
      <c r="MKV245"/>
      <c r="MKW245"/>
      <c r="MKX245"/>
      <c r="MKY245"/>
      <c r="MKZ245"/>
      <c r="MLA245"/>
      <c r="MLB245"/>
      <c r="MLC245"/>
      <c r="MLD245"/>
      <c r="MLE245"/>
      <c r="MLF245"/>
      <c r="MLG245"/>
      <c r="MLH245"/>
      <c r="MLI245"/>
      <c r="MLJ245"/>
      <c r="MLK245"/>
      <c r="MLL245"/>
      <c r="MLM245"/>
      <c r="MLN245"/>
      <c r="MLO245"/>
      <c r="MLP245"/>
      <c r="MLQ245"/>
      <c r="MLR245"/>
      <c r="MLS245"/>
      <c r="MLT245"/>
      <c r="MLU245"/>
      <c r="MLV245"/>
      <c r="MLW245"/>
      <c r="MLX245"/>
      <c r="MLY245"/>
      <c r="MLZ245"/>
      <c r="MMA245"/>
      <c r="MMB245"/>
      <c r="MMC245"/>
      <c r="MMD245"/>
      <c r="MME245"/>
      <c r="MMF245"/>
      <c r="MMG245"/>
      <c r="MMH245"/>
      <c r="MMI245"/>
      <c r="MMJ245"/>
      <c r="MMK245"/>
      <c r="MML245"/>
      <c r="MMM245"/>
      <c r="MMN245"/>
      <c r="MMO245"/>
      <c r="MMP245"/>
      <c r="MMQ245"/>
      <c r="MMR245"/>
      <c r="MMS245"/>
      <c r="MMT245"/>
      <c r="MMU245"/>
      <c r="MMV245"/>
      <c r="MMW245"/>
      <c r="MMX245"/>
      <c r="MMY245"/>
      <c r="MMZ245"/>
      <c r="MNA245"/>
      <c r="MNB245"/>
      <c r="MNC245"/>
      <c r="MND245"/>
      <c r="MNE245"/>
      <c r="MNF245"/>
      <c r="MNG245"/>
      <c r="MNH245"/>
      <c r="MNI245"/>
      <c r="MNJ245"/>
      <c r="MNK245"/>
      <c r="MNL245"/>
      <c r="MNM245"/>
      <c r="MNN245"/>
      <c r="MNO245"/>
      <c r="MNP245"/>
      <c r="MNQ245"/>
      <c r="MNR245"/>
      <c r="MNS245"/>
      <c r="MNT245"/>
      <c r="MNU245"/>
      <c r="MNV245"/>
      <c r="MNW245"/>
      <c r="MNX245"/>
      <c r="MNY245"/>
      <c r="MNZ245"/>
      <c r="MOA245"/>
      <c r="MOB245"/>
      <c r="MOC245"/>
      <c r="MOD245"/>
      <c r="MOE245"/>
      <c r="MOF245"/>
      <c r="MOG245"/>
      <c r="MOH245"/>
      <c r="MOI245"/>
      <c r="MOJ245"/>
      <c r="MOK245"/>
      <c r="MOL245"/>
      <c r="MOM245"/>
      <c r="MON245"/>
      <c r="MOO245"/>
      <c r="MOP245"/>
      <c r="MOQ245"/>
      <c r="MOR245"/>
      <c r="MOS245"/>
      <c r="MOT245"/>
      <c r="MOU245"/>
      <c r="MOV245"/>
      <c r="MOW245"/>
      <c r="MOX245"/>
      <c r="MOY245"/>
      <c r="MOZ245"/>
      <c r="MPA245"/>
      <c r="MPB245"/>
      <c r="MPC245"/>
      <c r="MPD245"/>
      <c r="MPE245"/>
      <c r="MPF245"/>
      <c r="MPG245"/>
      <c r="MPH245"/>
      <c r="MPI245"/>
      <c r="MPJ245"/>
      <c r="MPK245"/>
      <c r="MPL245"/>
      <c r="MPM245"/>
      <c r="MPN245"/>
      <c r="MPO245"/>
      <c r="MPP245"/>
      <c r="MPQ245"/>
      <c r="MPR245"/>
      <c r="MPS245"/>
      <c r="MPT245"/>
      <c r="MPU245"/>
      <c r="MPV245"/>
      <c r="MPW245"/>
      <c r="MPX245"/>
      <c r="MPY245"/>
      <c r="MPZ245"/>
      <c r="MQA245"/>
      <c r="MQB245"/>
      <c r="MQC245"/>
      <c r="MQD245"/>
      <c r="MQE245"/>
      <c r="MQF245"/>
      <c r="MQG245"/>
      <c r="MQH245"/>
      <c r="MQI245"/>
      <c r="MQJ245"/>
      <c r="MQK245"/>
      <c r="MQL245"/>
      <c r="MQM245"/>
      <c r="MQN245"/>
      <c r="MQO245"/>
      <c r="MQP245"/>
      <c r="MQQ245"/>
      <c r="MQR245"/>
      <c r="MQS245"/>
      <c r="MQT245"/>
      <c r="MQU245"/>
      <c r="MQV245"/>
      <c r="MQW245"/>
      <c r="MQX245"/>
      <c r="MQY245"/>
      <c r="MQZ245"/>
      <c r="MRA245"/>
      <c r="MRB245"/>
      <c r="MRC245"/>
      <c r="MRD245"/>
      <c r="MRE245"/>
      <c r="MRF245"/>
      <c r="MRG245"/>
      <c r="MRH245"/>
      <c r="MRI245"/>
      <c r="MRJ245"/>
      <c r="MRK245"/>
      <c r="MRL245"/>
      <c r="MRM245"/>
      <c r="MRN245"/>
      <c r="MRO245"/>
      <c r="MRP245"/>
      <c r="MRQ245"/>
      <c r="MRR245"/>
      <c r="MRS245"/>
      <c r="MRT245"/>
      <c r="MRU245"/>
      <c r="MRV245"/>
      <c r="MRW245"/>
      <c r="MRX245"/>
      <c r="MRY245"/>
      <c r="MRZ245"/>
      <c r="MSA245"/>
      <c r="MSB245"/>
      <c r="MSC245"/>
      <c r="MSD245"/>
      <c r="MSE245"/>
      <c r="MSF245"/>
      <c r="MSG245"/>
      <c r="MSH245"/>
      <c r="MSI245"/>
      <c r="MSJ245"/>
      <c r="MSK245"/>
      <c r="MSL245"/>
      <c r="MSM245"/>
      <c r="MSN245"/>
      <c r="MSO245"/>
      <c r="MSP245"/>
      <c r="MSQ245"/>
      <c r="MSR245"/>
      <c r="MSS245"/>
      <c r="MST245"/>
      <c r="MSU245"/>
      <c r="MSV245"/>
      <c r="MSW245"/>
      <c r="MSX245"/>
      <c r="MSY245"/>
      <c r="MSZ245"/>
      <c r="MTA245"/>
      <c r="MTB245"/>
      <c r="MTC245"/>
      <c r="MTD245"/>
      <c r="MTE245"/>
      <c r="MTF245"/>
      <c r="MTG245"/>
      <c r="MTH245"/>
      <c r="MTI245"/>
      <c r="MTJ245"/>
      <c r="MTK245"/>
      <c r="MTL245"/>
      <c r="MTM245"/>
      <c r="MTN245"/>
      <c r="MTO245"/>
      <c r="MTP245"/>
      <c r="MTQ245"/>
      <c r="MTR245"/>
      <c r="MTS245"/>
      <c r="MTT245"/>
      <c r="MTU245"/>
      <c r="MTV245"/>
      <c r="MTW245"/>
      <c r="MTX245"/>
      <c r="MTY245"/>
      <c r="MTZ245"/>
      <c r="MUA245"/>
      <c r="MUB245"/>
      <c r="MUC245"/>
      <c r="MUD245"/>
      <c r="MUE245"/>
      <c r="MUF245"/>
      <c r="MUG245"/>
      <c r="MUH245"/>
      <c r="MUI245"/>
      <c r="MUJ245"/>
      <c r="MUK245"/>
      <c r="MUL245"/>
      <c r="MUM245"/>
      <c r="MUN245"/>
      <c r="MUO245"/>
      <c r="MUP245"/>
      <c r="MUQ245"/>
      <c r="MUR245"/>
      <c r="MUS245"/>
      <c r="MUT245"/>
      <c r="MUU245"/>
      <c r="MUV245"/>
      <c r="MUW245"/>
      <c r="MUX245"/>
      <c r="MUY245"/>
      <c r="MUZ245"/>
      <c r="MVA245"/>
      <c r="MVB245"/>
      <c r="MVC245"/>
      <c r="MVD245"/>
      <c r="MVE245"/>
      <c r="MVF245"/>
      <c r="MVG245"/>
      <c r="MVH245"/>
      <c r="MVI245"/>
      <c r="MVJ245"/>
      <c r="MVK245"/>
      <c r="MVL245"/>
      <c r="MVM245"/>
      <c r="MVN245"/>
      <c r="MVO245"/>
      <c r="MVP245"/>
      <c r="MVQ245"/>
      <c r="MVR245"/>
      <c r="MVS245"/>
      <c r="MVT245"/>
      <c r="MVU245"/>
      <c r="MVV245"/>
      <c r="MVW245"/>
      <c r="MVX245"/>
      <c r="MVY245"/>
      <c r="MVZ245"/>
      <c r="MWA245"/>
      <c r="MWB245"/>
      <c r="MWC245"/>
      <c r="MWD245"/>
      <c r="MWE245"/>
      <c r="MWF245"/>
      <c r="MWG245"/>
      <c r="MWH245"/>
      <c r="MWI245"/>
      <c r="MWJ245"/>
      <c r="MWK245"/>
      <c r="MWL245"/>
      <c r="MWM245"/>
      <c r="MWN245"/>
      <c r="MWO245"/>
      <c r="MWP245"/>
      <c r="MWQ245"/>
      <c r="MWR245"/>
      <c r="MWS245"/>
      <c r="MWT245"/>
      <c r="MWU245"/>
      <c r="MWV245"/>
      <c r="MWW245"/>
      <c r="MWX245"/>
      <c r="MWY245"/>
      <c r="MWZ245"/>
      <c r="MXA245"/>
      <c r="MXB245"/>
      <c r="MXC245"/>
      <c r="MXD245"/>
      <c r="MXE245"/>
      <c r="MXF245"/>
      <c r="MXG245"/>
      <c r="MXH245"/>
      <c r="MXI245"/>
      <c r="MXJ245"/>
      <c r="MXK245"/>
      <c r="MXL245"/>
      <c r="MXM245"/>
      <c r="MXN245"/>
      <c r="MXO245"/>
      <c r="MXP245"/>
      <c r="MXQ245"/>
      <c r="MXR245"/>
      <c r="MXS245"/>
      <c r="MXT245"/>
      <c r="MXU245"/>
      <c r="MXV245"/>
      <c r="MXW245"/>
      <c r="MXX245"/>
      <c r="MXY245"/>
      <c r="MXZ245"/>
      <c r="MYA245"/>
      <c r="MYB245"/>
      <c r="MYC245"/>
      <c r="MYD245"/>
      <c r="MYE245"/>
      <c r="MYF245"/>
      <c r="MYG245"/>
      <c r="MYH245"/>
      <c r="MYI245"/>
      <c r="MYJ245"/>
      <c r="MYK245"/>
      <c r="MYL245"/>
      <c r="MYM245"/>
      <c r="MYN245"/>
      <c r="MYO245"/>
      <c r="MYP245"/>
      <c r="MYQ245"/>
      <c r="MYR245"/>
      <c r="MYS245"/>
      <c r="MYT245"/>
      <c r="MYU245"/>
      <c r="MYV245"/>
      <c r="MYW245"/>
      <c r="MYX245"/>
      <c r="MYY245"/>
      <c r="MYZ245"/>
      <c r="MZA245"/>
      <c r="MZB245"/>
      <c r="MZC245"/>
      <c r="MZD245"/>
      <c r="MZE245"/>
      <c r="MZF245"/>
      <c r="MZG245"/>
      <c r="MZH245"/>
      <c r="MZI245"/>
      <c r="MZJ245"/>
      <c r="MZK245"/>
      <c r="MZL245"/>
      <c r="MZM245"/>
      <c r="MZN245"/>
      <c r="MZO245"/>
      <c r="MZP245"/>
      <c r="MZQ245"/>
      <c r="MZR245"/>
      <c r="MZS245"/>
      <c r="MZT245"/>
      <c r="MZU245"/>
      <c r="MZV245"/>
      <c r="MZW245"/>
      <c r="MZX245"/>
      <c r="MZY245"/>
      <c r="MZZ245"/>
      <c r="NAA245"/>
      <c r="NAB245"/>
      <c r="NAC245"/>
      <c r="NAD245"/>
      <c r="NAE245"/>
      <c r="NAF245"/>
      <c r="NAG245"/>
      <c r="NAH245"/>
      <c r="NAI245"/>
      <c r="NAJ245"/>
      <c r="NAK245"/>
      <c r="NAL245"/>
      <c r="NAM245"/>
      <c r="NAN245"/>
      <c r="NAO245"/>
      <c r="NAP245"/>
      <c r="NAQ245"/>
      <c r="NAR245"/>
      <c r="NAS245"/>
      <c r="NAT245"/>
      <c r="NAU245"/>
      <c r="NAV245"/>
      <c r="NAW245"/>
      <c r="NAX245"/>
      <c r="NAY245"/>
      <c r="NAZ245"/>
      <c r="NBA245"/>
      <c r="NBB245"/>
      <c r="NBC245"/>
      <c r="NBD245"/>
      <c r="NBE245"/>
      <c r="NBF245"/>
      <c r="NBG245"/>
      <c r="NBH245"/>
      <c r="NBI245"/>
      <c r="NBJ245"/>
      <c r="NBK245"/>
      <c r="NBL245"/>
      <c r="NBM245"/>
      <c r="NBN245"/>
      <c r="NBO245"/>
      <c r="NBP245"/>
      <c r="NBQ245"/>
      <c r="NBR245"/>
      <c r="NBS245"/>
      <c r="NBT245"/>
      <c r="NBU245"/>
      <c r="NBV245"/>
      <c r="NBW245"/>
      <c r="NBX245"/>
      <c r="NBY245"/>
      <c r="NBZ245"/>
      <c r="NCA245"/>
      <c r="NCB245"/>
      <c r="NCC245"/>
      <c r="NCD245"/>
      <c r="NCE245"/>
      <c r="NCF245"/>
      <c r="NCG245"/>
      <c r="NCH245"/>
      <c r="NCI245"/>
      <c r="NCJ245"/>
      <c r="NCK245"/>
      <c r="NCL245"/>
      <c r="NCM245"/>
      <c r="NCN245"/>
      <c r="NCO245"/>
      <c r="NCP245"/>
      <c r="NCQ245"/>
      <c r="NCR245"/>
      <c r="NCS245"/>
      <c r="NCT245"/>
      <c r="NCU245"/>
      <c r="NCV245"/>
      <c r="NCW245"/>
      <c r="NCX245"/>
      <c r="NCY245"/>
      <c r="NCZ245"/>
      <c r="NDA245"/>
      <c r="NDB245"/>
      <c r="NDC245"/>
      <c r="NDD245"/>
      <c r="NDE245"/>
      <c r="NDF245"/>
      <c r="NDG245"/>
      <c r="NDH245"/>
      <c r="NDI245"/>
      <c r="NDJ245"/>
      <c r="NDK245"/>
      <c r="NDL245"/>
      <c r="NDM245"/>
      <c r="NDN245"/>
      <c r="NDO245"/>
      <c r="NDP245"/>
      <c r="NDQ245"/>
      <c r="NDR245"/>
      <c r="NDS245"/>
      <c r="NDT245"/>
      <c r="NDU245"/>
      <c r="NDV245"/>
      <c r="NDW245"/>
      <c r="NDX245"/>
      <c r="NDY245"/>
      <c r="NDZ245"/>
      <c r="NEA245"/>
      <c r="NEB245"/>
      <c r="NEC245"/>
      <c r="NED245"/>
      <c r="NEE245"/>
      <c r="NEF245"/>
      <c r="NEG245"/>
      <c r="NEH245"/>
      <c r="NEI245"/>
      <c r="NEJ245"/>
      <c r="NEK245"/>
      <c r="NEL245"/>
      <c r="NEM245"/>
      <c r="NEN245"/>
      <c r="NEO245"/>
      <c r="NEP245"/>
      <c r="NEQ245"/>
      <c r="NER245"/>
      <c r="NES245"/>
      <c r="NET245"/>
      <c r="NEU245"/>
      <c r="NEV245"/>
      <c r="NEW245"/>
      <c r="NEX245"/>
      <c r="NEY245"/>
      <c r="NEZ245"/>
      <c r="NFA245"/>
      <c r="NFB245"/>
      <c r="NFC245"/>
      <c r="NFD245"/>
      <c r="NFE245"/>
      <c r="NFF245"/>
      <c r="NFG245"/>
      <c r="NFH245"/>
      <c r="NFI245"/>
      <c r="NFJ245"/>
      <c r="NFK245"/>
      <c r="NFL245"/>
      <c r="NFM245"/>
      <c r="NFN245"/>
      <c r="NFO245"/>
      <c r="NFP245"/>
      <c r="NFQ245"/>
      <c r="NFR245"/>
      <c r="NFS245"/>
      <c r="NFT245"/>
      <c r="NFU245"/>
      <c r="NFV245"/>
      <c r="NFW245"/>
      <c r="NFX245"/>
      <c r="NFY245"/>
      <c r="NFZ245"/>
      <c r="NGA245"/>
      <c r="NGB245"/>
      <c r="NGC245"/>
      <c r="NGD245"/>
      <c r="NGE245"/>
      <c r="NGF245"/>
      <c r="NGG245"/>
      <c r="NGH245"/>
      <c r="NGI245"/>
      <c r="NGJ245"/>
      <c r="NGK245"/>
      <c r="NGL245"/>
      <c r="NGM245"/>
      <c r="NGN245"/>
      <c r="NGO245"/>
      <c r="NGP245"/>
      <c r="NGQ245"/>
      <c r="NGR245"/>
      <c r="NGS245"/>
      <c r="NGT245"/>
      <c r="NGU245"/>
      <c r="NGV245"/>
      <c r="NGW245"/>
      <c r="NGX245"/>
      <c r="NGY245"/>
      <c r="NGZ245"/>
      <c r="NHA245"/>
      <c r="NHB245"/>
      <c r="NHC245"/>
      <c r="NHD245"/>
      <c r="NHE245"/>
      <c r="NHF245"/>
      <c r="NHG245"/>
      <c r="NHH245"/>
      <c r="NHI245"/>
      <c r="NHJ245"/>
      <c r="NHK245"/>
      <c r="NHL245"/>
      <c r="NHM245"/>
      <c r="NHN245"/>
      <c r="NHO245"/>
      <c r="NHP245"/>
      <c r="NHQ245"/>
      <c r="NHR245"/>
      <c r="NHS245"/>
      <c r="NHT245"/>
      <c r="NHU245"/>
      <c r="NHV245"/>
      <c r="NHW245"/>
      <c r="NHX245"/>
      <c r="NHY245"/>
      <c r="NHZ245"/>
      <c r="NIA245"/>
      <c r="NIB245"/>
      <c r="NIC245"/>
      <c r="NID245"/>
      <c r="NIE245"/>
      <c r="NIF245"/>
      <c r="NIG245"/>
      <c r="NIH245"/>
      <c r="NII245"/>
      <c r="NIJ245"/>
      <c r="NIK245"/>
      <c r="NIL245"/>
      <c r="NIM245"/>
      <c r="NIN245"/>
      <c r="NIO245"/>
      <c r="NIP245"/>
      <c r="NIQ245"/>
      <c r="NIR245"/>
      <c r="NIS245"/>
      <c r="NIT245"/>
      <c r="NIU245"/>
      <c r="NIV245"/>
      <c r="NIW245"/>
      <c r="NIX245"/>
      <c r="NIY245"/>
      <c r="NIZ245"/>
      <c r="NJA245"/>
      <c r="NJB245"/>
      <c r="NJC245"/>
      <c r="NJD245"/>
      <c r="NJE245"/>
      <c r="NJF245"/>
      <c r="NJG245"/>
      <c r="NJH245"/>
      <c r="NJI245"/>
      <c r="NJJ245"/>
      <c r="NJK245"/>
      <c r="NJL245"/>
      <c r="NJM245"/>
      <c r="NJN245"/>
      <c r="NJO245"/>
      <c r="NJP245"/>
      <c r="NJQ245"/>
      <c r="NJR245"/>
      <c r="NJS245"/>
      <c r="NJT245"/>
      <c r="NJU245"/>
      <c r="NJV245"/>
      <c r="NJW245"/>
      <c r="NJX245"/>
      <c r="NJY245"/>
      <c r="NJZ245"/>
      <c r="NKA245"/>
      <c r="NKB245"/>
      <c r="NKC245"/>
      <c r="NKD245"/>
      <c r="NKE245"/>
      <c r="NKF245"/>
      <c r="NKG245"/>
      <c r="NKH245"/>
      <c r="NKI245"/>
      <c r="NKJ245"/>
      <c r="NKK245"/>
      <c r="NKL245"/>
      <c r="NKM245"/>
      <c r="NKN245"/>
      <c r="NKO245"/>
      <c r="NKP245"/>
      <c r="NKQ245"/>
      <c r="NKR245"/>
      <c r="NKS245"/>
      <c r="NKT245"/>
      <c r="NKU245"/>
      <c r="NKV245"/>
      <c r="NKW245"/>
      <c r="NKX245"/>
      <c r="NKY245"/>
      <c r="NKZ245"/>
      <c r="NLA245"/>
      <c r="NLB245"/>
      <c r="NLC245"/>
      <c r="NLD245"/>
      <c r="NLE245"/>
      <c r="NLF245"/>
      <c r="NLG245"/>
      <c r="NLH245"/>
      <c r="NLI245"/>
      <c r="NLJ245"/>
      <c r="NLK245"/>
      <c r="NLL245"/>
      <c r="NLM245"/>
      <c r="NLN245"/>
      <c r="NLO245"/>
      <c r="NLP245"/>
      <c r="NLQ245"/>
      <c r="NLR245"/>
      <c r="NLS245"/>
      <c r="NLT245"/>
      <c r="NLU245"/>
      <c r="NLV245"/>
      <c r="NLW245"/>
      <c r="NLX245"/>
      <c r="NLY245"/>
      <c r="NLZ245"/>
      <c r="NMA245"/>
      <c r="NMB245"/>
      <c r="NMC245"/>
      <c r="NMD245"/>
      <c r="NME245"/>
      <c r="NMF245"/>
      <c r="NMG245"/>
      <c r="NMH245"/>
      <c r="NMI245"/>
      <c r="NMJ245"/>
      <c r="NMK245"/>
      <c r="NML245"/>
      <c r="NMM245"/>
      <c r="NMN245"/>
      <c r="NMO245"/>
      <c r="NMP245"/>
      <c r="NMQ245"/>
      <c r="NMR245"/>
      <c r="NMS245"/>
      <c r="NMT245"/>
      <c r="NMU245"/>
      <c r="NMV245"/>
      <c r="NMW245"/>
      <c r="NMX245"/>
      <c r="NMY245"/>
      <c r="NMZ245"/>
      <c r="NNA245"/>
      <c r="NNB245"/>
      <c r="NNC245"/>
      <c r="NND245"/>
      <c r="NNE245"/>
      <c r="NNF245"/>
      <c r="NNG245"/>
      <c r="NNH245"/>
      <c r="NNI245"/>
      <c r="NNJ245"/>
      <c r="NNK245"/>
      <c r="NNL245"/>
      <c r="NNM245"/>
      <c r="NNN245"/>
      <c r="NNO245"/>
      <c r="NNP245"/>
      <c r="NNQ245"/>
      <c r="NNR245"/>
      <c r="NNS245"/>
      <c r="NNT245"/>
      <c r="NNU245"/>
      <c r="NNV245"/>
      <c r="NNW245"/>
      <c r="NNX245"/>
      <c r="NNY245"/>
      <c r="NNZ245"/>
      <c r="NOA245"/>
      <c r="NOB245"/>
      <c r="NOC245"/>
      <c r="NOD245"/>
      <c r="NOE245"/>
      <c r="NOF245"/>
      <c r="NOG245"/>
      <c r="NOH245"/>
      <c r="NOI245"/>
      <c r="NOJ245"/>
      <c r="NOK245"/>
      <c r="NOL245"/>
      <c r="NOM245"/>
      <c r="NON245"/>
      <c r="NOO245"/>
      <c r="NOP245"/>
      <c r="NOQ245"/>
      <c r="NOR245"/>
      <c r="NOS245"/>
      <c r="NOT245"/>
      <c r="NOU245"/>
      <c r="NOV245"/>
      <c r="NOW245"/>
      <c r="NOX245"/>
      <c r="NOY245"/>
      <c r="NOZ245"/>
      <c r="NPA245"/>
      <c r="NPB245"/>
      <c r="NPC245"/>
      <c r="NPD245"/>
      <c r="NPE245"/>
      <c r="NPF245"/>
      <c r="NPG245"/>
      <c r="NPH245"/>
      <c r="NPI245"/>
      <c r="NPJ245"/>
      <c r="NPK245"/>
      <c r="NPL245"/>
      <c r="NPM245"/>
      <c r="NPN245"/>
      <c r="NPO245"/>
      <c r="NPP245"/>
      <c r="NPQ245"/>
      <c r="NPR245"/>
      <c r="NPS245"/>
      <c r="NPT245"/>
      <c r="NPU245"/>
      <c r="NPV245"/>
      <c r="NPW245"/>
      <c r="NPX245"/>
      <c r="NPY245"/>
      <c r="NPZ245"/>
      <c r="NQA245"/>
      <c r="NQB245"/>
      <c r="NQC245"/>
      <c r="NQD245"/>
      <c r="NQE245"/>
      <c r="NQF245"/>
      <c r="NQG245"/>
      <c r="NQH245"/>
      <c r="NQI245"/>
      <c r="NQJ245"/>
      <c r="NQK245"/>
      <c r="NQL245"/>
      <c r="NQM245"/>
      <c r="NQN245"/>
      <c r="NQO245"/>
      <c r="NQP245"/>
      <c r="NQQ245"/>
      <c r="NQR245"/>
      <c r="NQS245"/>
      <c r="NQT245"/>
      <c r="NQU245"/>
      <c r="NQV245"/>
      <c r="NQW245"/>
      <c r="NQX245"/>
      <c r="NQY245"/>
      <c r="NQZ245"/>
      <c r="NRA245"/>
      <c r="NRB245"/>
      <c r="NRC245"/>
      <c r="NRD245"/>
      <c r="NRE245"/>
      <c r="NRF245"/>
      <c r="NRG245"/>
      <c r="NRH245"/>
      <c r="NRI245"/>
      <c r="NRJ245"/>
      <c r="NRK245"/>
      <c r="NRL245"/>
      <c r="NRM245"/>
      <c r="NRN245"/>
      <c r="NRO245"/>
      <c r="NRP245"/>
      <c r="NRQ245"/>
      <c r="NRR245"/>
      <c r="NRS245"/>
      <c r="NRT245"/>
      <c r="NRU245"/>
      <c r="NRV245"/>
      <c r="NRW245"/>
      <c r="NRX245"/>
      <c r="NRY245"/>
      <c r="NRZ245"/>
      <c r="NSA245"/>
      <c r="NSB245"/>
      <c r="NSC245"/>
      <c r="NSD245"/>
      <c r="NSE245"/>
      <c r="NSF245"/>
      <c r="NSG245"/>
      <c r="NSH245"/>
      <c r="NSI245"/>
      <c r="NSJ245"/>
      <c r="NSK245"/>
      <c r="NSL245"/>
      <c r="NSM245"/>
      <c r="NSN245"/>
      <c r="NSO245"/>
      <c r="NSP245"/>
      <c r="NSQ245"/>
      <c r="NSR245"/>
      <c r="NSS245"/>
      <c r="NST245"/>
      <c r="NSU245"/>
      <c r="NSV245"/>
      <c r="NSW245"/>
      <c r="NSX245"/>
      <c r="NSY245"/>
      <c r="NSZ245"/>
      <c r="NTA245"/>
      <c r="NTB245"/>
      <c r="NTC245"/>
      <c r="NTD245"/>
      <c r="NTE245"/>
      <c r="NTF245"/>
      <c r="NTG245"/>
      <c r="NTH245"/>
      <c r="NTI245"/>
      <c r="NTJ245"/>
      <c r="NTK245"/>
      <c r="NTL245"/>
      <c r="NTM245"/>
      <c r="NTN245"/>
      <c r="NTO245"/>
      <c r="NTP245"/>
      <c r="NTQ245"/>
      <c r="NTR245"/>
      <c r="NTS245"/>
      <c r="NTT245"/>
      <c r="NTU245"/>
      <c r="NTV245"/>
      <c r="NTW245"/>
      <c r="NTX245"/>
      <c r="NTY245"/>
      <c r="NTZ245"/>
      <c r="NUA245"/>
      <c r="NUB245"/>
      <c r="NUC245"/>
      <c r="NUD245"/>
      <c r="NUE245"/>
      <c r="NUF245"/>
      <c r="NUG245"/>
      <c r="NUH245"/>
      <c r="NUI245"/>
      <c r="NUJ245"/>
      <c r="NUK245"/>
      <c r="NUL245"/>
      <c r="NUM245"/>
      <c r="NUN245"/>
      <c r="NUO245"/>
      <c r="NUP245"/>
      <c r="NUQ245"/>
      <c r="NUR245"/>
      <c r="NUS245"/>
      <c r="NUT245"/>
      <c r="NUU245"/>
      <c r="NUV245"/>
      <c r="NUW245"/>
      <c r="NUX245"/>
      <c r="NUY245"/>
      <c r="NUZ245"/>
      <c r="NVA245"/>
      <c r="NVB245"/>
      <c r="NVC245"/>
      <c r="NVD245"/>
      <c r="NVE245"/>
      <c r="NVF245"/>
      <c r="NVG245"/>
      <c r="NVH245"/>
      <c r="NVI245"/>
      <c r="NVJ245"/>
      <c r="NVK245"/>
      <c r="NVL245"/>
      <c r="NVM245"/>
      <c r="NVN245"/>
      <c r="NVO245"/>
      <c r="NVP245"/>
      <c r="NVQ245"/>
      <c r="NVR245"/>
      <c r="NVS245"/>
      <c r="NVT245"/>
      <c r="NVU245"/>
      <c r="NVV245"/>
      <c r="NVW245"/>
      <c r="NVX245"/>
      <c r="NVY245"/>
      <c r="NVZ245"/>
      <c r="NWA245"/>
      <c r="NWB245"/>
      <c r="NWC245"/>
      <c r="NWD245"/>
      <c r="NWE245"/>
      <c r="NWF245"/>
      <c r="NWG245"/>
      <c r="NWH245"/>
      <c r="NWI245"/>
      <c r="NWJ245"/>
      <c r="NWK245"/>
      <c r="NWL245"/>
      <c r="NWM245"/>
      <c r="NWN245"/>
      <c r="NWO245"/>
      <c r="NWP245"/>
      <c r="NWQ245"/>
      <c r="NWR245"/>
      <c r="NWS245"/>
      <c r="NWT245"/>
      <c r="NWU245"/>
      <c r="NWV245"/>
      <c r="NWW245"/>
      <c r="NWX245"/>
      <c r="NWY245"/>
      <c r="NWZ245"/>
      <c r="NXA245"/>
      <c r="NXB245"/>
      <c r="NXC245"/>
      <c r="NXD245"/>
      <c r="NXE245"/>
      <c r="NXF245"/>
      <c r="NXG245"/>
      <c r="NXH245"/>
      <c r="NXI245"/>
      <c r="NXJ245"/>
      <c r="NXK245"/>
      <c r="NXL245"/>
      <c r="NXM245"/>
      <c r="NXN245"/>
      <c r="NXO245"/>
      <c r="NXP245"/>
      <c r="NXQ245"/>
      <c r="NXR245"/>
      <c r="NXS245"/>
      <c r="NXT245"/>
      <c r="NXU245"/>
      <c r="NXV245"/>
      <c r="NXW245"/>
      <c r="NXX245"/>
      <c r="NXY245"/>
      <c r="NXZ245"/>
      <c r="NYA245"/>
      <c r="NYB245"/>
      <c r="NYC245"/>
      <c r="NYD245"/>
      <c r="NYE245"/>
      <c r="NYF245"/>
      <c r="NYG245"/>
      <c r="NYH245"/>
      <c r="NYI245"/>
      <c r="NYJ245"/>
      <c r="NYK245"/>
      <c r="NYL245"/>
      <c r="NYM245"/>
      <c r="NYN245"/>
      <c r="NYO245"/>
      <c r="NYP245"/>
      <c r="NYQ245"/>
      <c r="NYR245"/>
      <c r="NYS245"/>
      <c r="NYT245"/>
      <c r="NYU245"/>
      <c r="NYV245"/>
      <c r="NYW245"/>
      <c r="NYX245"/>
      <c r="NYY245"/>
      <c r="NYZ245"/>
      <c r="NZA245"/>
      <c r="NZB245"/>
      <c r="NZC245"/>
      <c r="NZD245"/>
      <c r="NZE245"/>
      <c r="NZF245"/>
      <c r="NZG245"/>
      <c r="NZH245"/>
      <c r="NZI245"/>
      <c r="NZJ245"/>
      <c r="NZK245"/>
      <c r="NZL245"/>
      <c r="NZM245"/>
      <c r="NZN245"/>
      <c r="NZO245"/>
      <c r="NZP245"/>
      <c r="NZQ245"/>
      <c r="NZR245"/>
      <c r="NZS245"/>
      <c r="NZT245"/>
      <c r="NZU245"/>
      <c r="NZV245"/>
      <c r="NZW245"/>
      <c r="NZX245"/>
      <c r="NZY245"/>
      <c r="NZZ245"/>
      <c r="OAA245"/>
      <c r="OAB245"/>
      <c r="OAC245"/>
      <c r="OAD245"/>
      <c r="OAE245"/>
      <c r="OAF245"/>
      <c r="OAG245"/>
      <c r="OAH245"/>
      <c r="OAI245"/>
      <c r="OAJ245"/>
      <c r="OAK245"/>
      <c r="OAL245"/>
      <c r="OAM245"/>
      <c r="OAN245"/>
      <c r="OAO245"/>
      <c r="OAP245"/>
      <c r="OAQ245"/>
      <c r="OAR245"/>
      <c r="OAS245"/>
      <c r="OAT245"/>
      <c r="OAU245"/>
      <c r="OAV245"/>
      <c r="OAW245"/>
      <c r="OAX245"/>
      <c r="OAY245"/>
      <c r="OAZ245"/>
      <c r="OBA245"/>
      <c r="OBB245"/>
      <c r="OBC245"/>
      <c r="OBD245"/>
      <c r="OBE245"/>
      <c r="OBF245"/>
      <c r="OBG245"/>
      <c r="OBH245"/>
      <c r="OBI245"/>
      <c r="OBJ245"/>
      <c r="OBK245"/>
      <c r="OBL245"/>
      <c r="OBM245"/>
      <c r="OBN245"/>
      <c r="OBO245"/>
      <c r="OBP245"/>
      <c r="OBQ245"/>
      <c r="OBR245"/>
      <c r="OBS245"/>
      <c r="OBT245"/>
      <c r="OBU245"/>
      <c r="OBV245"/>
      <c r="OBW245"/>
      <c r="OBX245"/>
      <c r="OBY245"/>
      <c r="OBZ245"/>
      <c r="OCA245"/>
      <c r="OCB245"/>
      <c r="OCC245"/>
      <c r="OCD245"/>
      <c r="OCE245"/>
      <c r="OCF245"/>
      <c r="OCG245"/>
      <c r="OCH245"/>
      <c r="OCI245"/>
      <c r="OCJ245"/>
      <c r="OCK245"/>
      <c r="OCL245"/>
      <c r="OCM245"/>
      <c r="OCN245"/>
      <c r="OCO245"/>
      <c r="OCP245"/>
      <c r="OCQ245"/>
      <c r="OCR245"/>
      <c r="OCS245"/>
      <c r="OCT245"/>
      <c r="OCU245"/>
      <c r="OCV245"/>
      <c r="OCW245"/>
      <c r="OCX245"/>
      <c r="OCY245"/>
      <c r="OCZ245"/>
      <c r="ODA245"/>
      <c r="ODB245"/>
      <c r="ODC245"/>
      <c r="ODD245"/>
      <c r="ODE245"/>
      <c r="ODF245"/>
      <c r="ODG245"/>
      <c r="ODH245"/>
      <c r="ODI245"/>
      <c r="ODJ245"/>
      <c r="ODK245"/>
      <c r="ODL245"/>
      <c r="ODM245"/>
      <c r="ODN245"/>
      <c r="ODO245"/>
      <c r="ODP245"/>
      <c r="ODQ245"/>
      <c r="ODR245"/>
      <c r="ODS245"/>
      <c r="ODT245"/>
      <c r="ODU245"/>
      <c r="ODV245"/>
      <c r="ODW245"/>
      <c r="ODX245"/>
      <c r="ODY245"/>
      <c r="ODZ245"/>
      <c r="OEA245"/>
      <c r="OEB245"/>
      <c r="OEC245"/>
      <c r="OED245"/>
      <c r="OEE245"/>
      <c r="OEF245"/>
      <c r="OEG245"/>
      <c r="OEH245"/>
      <c r="OEI245"/>
      <c r="OEJ245"/>
      <c r="OEK245"/>
      <c r="OEL245"/>
      <c r="OEM245"/>
      <c r="OEN245"/>
      <c r="OEO245"/>
      <c r="OEP245"/>
      <c r="OEQ245"/>
      <c r="OER245"/>
      <c r="OES245"/>
      <c r="OET245"/>
      <c r="OEU245"/>
      <c r="OEV245"/>
      <c r="OEW245"/>
      <c r="OEX245"/>
      <c r="OEY245"/>
      <c r="OEZ245"/>
      <c r="OFA245"/>
      <c r="OFB245"/>
      <c r="OFC245"/>
      <c r="OFD245"/>
      <c r="OFE245"/>
      <c r="OFF245"/>
      <c r="OFG245"/>
      <c r="OFH245"/>
      <c r="OFI245"/>
      <c r="OFJ245"/>
      <c r="OFK245"/>
      <c r="OFL245"/>
      <c r="OFM245"/>
      <c r="OFN245"/>
      <c r="OFO245"/>
      <c r="OFP245"/>
      <c r="OFQ245"/>
      <c r="OFR245"/>
      <c r="OFS245"/>
      <c r="OFT245"/>
      <c r="OFU245"/>
      <c r="OFV245"/>
      <c r="OFW245"/>
      <c r="OFX245"/>
      <c r="OFY245"/>
      <c r="OFZ245"/>
      <c r="OGA245"/>
      <c r="OGB245"/>
      <c r="OGC245"/>
      <c r="OGD245"/>
      <c r="OGE245"/>
      <c r="OGF245"/>
      <c r="OGG245"/>
      <c r="OGH245"/>
      <c r="OGI245"/>
      <c r="OGJ245"/>
      <c r="OGK245"/>
      <c r="OGL245"/>
      <c r="OGM245"/>
      <c r="OGN245"/>
      <c r="OGO245"/>
      <c r="OGP245"/>
      <c r="OGQ245"/>
      <c r="OGR245"/>
      <c r="OGS245"/>
      <c r="OGT245"/>
      <c r="OGU245"/>
      <c r="OGV245"/>
      <c r="OGW245"/>
      <c r="OGX245"/>
      <c r="OGY245"/>
      <c r="OGZ245"/>
      <c r="OHA245"/>
      <c r="OHB245"/>
      <c r="OHC245"/>
      <c r="OHD245"/>
      <c r="OHE245"/>
      <c r="OHF245"/>
      <c r="OHG245"/>
      <c r="OHH245"/>
      <c r="OHI245"/>
      <c r="OHJ245"/>
      <c r="OHK245"/>
      <c r="OHL245"/>
      <c r="OHM245"/>
      <c r="OHN245"/>
      <c r="OHO245"/>
      <c r="OHP245"/>
      <c r="OHQ245"/>
      <c r="OHR245"/>
      <c r="OHS245"/>
      <c r="OHT245"/>
      <c r="OHU245"/>
      <c r="OHV245"/>
      <c r="OHW245"/>
      <c r="OHX245"/>
      <c r="OHY245"/>
      <c r="OHZ245"/>
      <c r="OIA245"/>
      <c r="OIB245"/>
      <c r="OIC245"/>
      <c r="OID245"/>
      <c r="OIE245"/>
      <c r="OIF245"/>
      <c r="OIG245"/>
      <c r="OIH245"/>
      <c r="OII245"/>
      <c r="OIJ245"/>
      <c r="OIK245"/>
      <c r="OIL245"/>
      <c r="OIM245"/>
      <c r="OIN245"/>
      <c r="OIO245"/>
      <c r="OIP245"/>
      <c r="OIQ245"/>
      <c r="OIR245"/>
      <c r="OIS245"/>
      <c r="OIT245"/>
      <c r="OIU245"/>
      <c r="OIV245"/>
      <c r="OIW245"/>
      <c r="OIX245"/>
      <c r="OIY245"/>
      <c r="OIZ245"/>
      <c r="OJA245"/>
      <c r="OJB245"/>
      <c r="OJC245"/>
      <c r="OJD245"/>
      <c r="OJE245"/>
      <c r="OJF245"/>
      <c r="OJG245"/>
      <c r="OJH245"/>
      <c r="OJI245"/>
      <c r="OJJ245"/>
      <c r="OJK245"/>
      <c r="OJL245"/>
      <c r="OJM245"/>
      <c r="OJN245"/>
      <c r="OJO245"/>
      <c r="OJP245"/>
      <c r="OJQ245"/>
      <c r="OJR245"/>
      <c r="OJS245"/>
      <c r="OJT245"/>
      <c r="OJU245"/>
      <c r="OJV245"/>
      <c r="OJW245"/>
      <c r="OJX245"/>
      <c r="OJY245"/>
      <c r="OJZ245"/>
      <c r="OKA245"/>
      <c r="OKB245"/>
      <c r="OKC245"/>
      <c r="OKD245"/>
      <c r="OKE245"/>
      <c r="OKF245"/>
      <c r="OKG245"/>
      <c r="OKH245"/>
      <c r="OKI245"/>
      <c r="OKJ245"/>
      <c r="OKK245"/>
      <c r="OKL245"/>
      <c r="OKM245"/>
      <c r="OKN245"/>
      <c r="OKO245"/>
      <c r="OKP245"/>
      <c r="OKQ245"/>
      <c r="OKR245"/>
      <c r="OKS245"/>
      <c r="OKT245"/>
      <c r="OKU245"/>
      <c r="OKV245"/>
      <c r="OKW245"/>
      <c r="OKX245"/>
      <c r="OKY245"/>
      <c r="OKZ245"/>
      <c r="OLA245"/>
      <c r="OLB245"/>
      <c r="OLC245"/>
      <c r="OLD245"/>
      <c r="OLE245"/>
      <c r="OLF245"/>
      <c r="OLG245"/>
      <c r="OLH245"/>
      <c r="OLI245"/>
      <c r="OLJ245"/>
      <c r="OLK245"/>
      <c r="OLL245"/>
      <c r="OLM245"/>
      <c r="OLN245"/>
      <c r="OLO245"/>
      <c r="OLP245"/>
      <c r="OLQ245"/>
      <c r="OLR245"/>
      <c r="OLS245"/>
      <c r="OLT245"/>
      <c r="OLU245"/>
      <c r="OLV245"/>
      <c r="OLW245"/>
      <c r="OLX245"/>
      <c r="OLY245"/>
      <c r="OLZ245"/>
      <c r="OMA245"/>
      <c r="OMB245"/>
      <c r="OMC245"/>
      <c r="OMD245"/>
      <c r="OME245"/>
      <c r="OMF245"/>
      <c r="OMG245"/>
      <c r="OMH245"/>
      <c r="OMI245"/>
      <c r="OMJ245"/>
      <c r="OMK245"/>
      <c r="OML245"/>
      <c r="OMM245"/>
      <c r="OMN245"/>
      <c r="OMO245"/>
      <c r="OMP245"/>
      <c r="OMQ245"/>
      <c r="OMR245"/>
      <c r="OMS245"/>
      <c r="OMT245"/>
      <c r="OMU245"/>
      <c r="OMV245"/>
      <c r="OMW245"/>
      <c r="OMX245"/>
      <c r="OMY245"/>
      <c r="OMZ245"/>
      <c r="ONA245"/>
      <c r="ONB245"/>
      <c r="ONC245"/>
      <c r="OND245"/>
      <c r="ONE245"/>
      <c r="ONF245"/>
      <c r="ONG245"/>
      <c r="ONH245"/>
      <c r="ONI245"/>
      <c r="ONJ245"/>
      <c r="ONK245"/>
      <c r="ONL245"/>
      <c r="ONM245"/>
      <c r="ONN245"/>
      <c r="ONO245"/>
      <c r="ONP245"/>
      <c r="ONQ245"/>
      <c r="ONR245"/>
      <c r="ONS245"/>
      <c r="ONT245"/>
      <c r="ONU245"/>
      <c r="ONV245"/>
      <c r="ONW245"/>
      <c r="ONX245"/>
      <c r="ONY245"/>
      <c r="ONZ245"/>
      <c r="OOA245"/>
      <c r="OOB245"/>
      <c r="OOC245"/>
      <c r="OOD245"/>
      <c r="OOE245"/>
      <c r="OOF245"/>
      <c r="OOG245"/>
      <c r="OOH245"/>
      <c r="OOI245"/>
      <c r="OOJ245"/>
      <c r="OOK245"/>
      <c r="OOL245"/>
      <c r="OOM245"/>
      <c r="OON245"/>
      <c r="OOO245"/>
      <c r="OOP245"/>
      <c r="OOQ245"/>
      <c r="OOR245"/>
      <c r="OOS245"/>
      <c r="OOT245"/>
      <c r="OOU245"/>
      <c r="OOV245"/>
      <c r="OOW245"/>
      <c r="OOX245"/>
      <c r="OOY245"/>
      <c r="OOZ245"/>
      <c r="OPA245"/>
      <c r="OPB245"/>
      <c r="OPC245"/>
      <c r="OPD245"/>
      <c r="OPE245"/>
      <c r="OPF245"/>
      <c r="OPG245"/>
      <c r="OPH245"/>
      <c r="OPI245"/>
      <c r="OPJ245"/>
      <c r="OPK245"/>
      <c r="OPL245"/>
      <c r="OPM245"/>
      <c r="OPN245"/>
      <c r="OPO245"/>
      <c r="OPP245"/>
      <c r="OPQ245"/>
      <c r="OPR245"/>
      <c r="OPS245"/>
      <c r="OPT245"/>
      <c r="OPU245"/>
      <c r="OPV245"/>
      <c r="OPW245"/>
      <c r="OPX245"/>
      <c r="OPY245"/>
      <c r="OPZ245"/>
      <c r="OQA245"/>
      <c r="OQB245"/>
      <c r="OQC245"/>
      <c r="OQD245"/>
      <c r="OQE245"/>
      <c r="OQF245"/>
      <c r="OQG245"/>
      <c r="OQH245"/>
      <c r="OQI245"/>
      <c r="OQJ245"/>
      <c r="OQK245"/>
      <c r="OQL245"/>
      <c r="OQM245"/>
      <c r="OQN245"/>
      <c r="OQO245"/>
      <c r="OQP245"/>
      <c r="OQQ245"/>
      <c r="OQR245"/>
      <c r="OQS245"/>
      <c r="OQT245"/>
      <c r="OQU245"/>
      <c r="OQV245"/>
      <c r="OQW245"/>
      <c r="OQX245"/>
      <c r="OQY245"/>
      <c r="OQZ245"/>
      <c r="ORA245"/>
      <c r="ORB245"/>
      <c r="ORC245"/>
      <c r="ORD245"/>
      <c r="ORE245"/>
      <c r="ORF245"/>
      <c r="ORG245"/>
      <c r="ORH245"/>
      <c r="ORI245"/>
      <c r="ORJ245"/>
      <c r="ORK245"/>
      <c r="ORL245"/>
      <c r="ORM245"/>
      <c r="ORN245"/>
      <c r="ORO245"/>
      <c r="ORP245"/>
      <c r="ORQ245"/>
      <c r="ORR245"/>
      <c r="ORS245"/>
      <c r="ORT245"/>
      <c r="ORU245"/>
      <c r="ORV245"/>
      <c r="ORW245"/>
      <c r="ORX245"/>
      <c r="ORY245"/>
      <c r="ORZ245"/>
      <c r="OSA245"/>
      <c r="OSB245"/>
      <c r="OSC245"/>
      <c r="OSD245"/>
      <c r="OSE245"/>
      <c r="OSF245"/>
      <c r="OSG245"/>
      <c r="OSH245"/>
      <c r="OSI245"/>
      <c r="OSJ245"/>
      <c r="OSK245"/>
      <c r="OSL245"/>
      <c r="OSM245"/>
      <c r="OSN245"/>
      <c r="OSO245"/>
      <c r="OSP245"/>
      <c r="OSQ245"/>
      <c r="OSR245"/>
      <c r="OSS245"/>
      <c r="OST245"/>
      <c r="OSU245"/>
      <c r="OSV245"/>
      <c r="OSW245"/>
      <c r="OSX245"/>
      <c r="OSY245"/>
      <c r="OSZ245"/>
      <c r="OTA245"/>
      <c r="OTB245"/>
      <c r="OTC245"/>
      <c r="OTD245"/>
      <c r="OTE245"/>
      <c r="OTF245"/>
      <c r="OTG245"/>
      <c r="OTH245"/>
      <c r="OTI245"/>
      <c r="OTJ245"/>
      <c r="OTK245"/>
      <c r="OTL245"/>
      <c r="OTM245"/>
      <c r="OTN245"/>
      <c r="OTO245"/>
      <c r="OTP245"/>
      <c r="OTQ245"/>
      <c r="OTR245"/>
      <c r="OTS245"/>
      <c r="OTT245"/>
      <c r="OTU245"/>
      <c r="OTV245"/>
      <c r="OTW245"/>
      <c r="OTX245"/>
      <c r="OTY245"/>
      <c r="OTZ245"/>
      <c r="OUA245"/>
      <c r="OUB245"/>
      <c r="OUC245"/>
      <c r="OUD245"/>
      <c r="OUE245"/>
      <c r="OUF245"/>
      <c r="OUG245"/>
      <c r="OUH245"/>
      <c r="OUI245"/>
      <c r="OUJ245"/>
      <c r="OUK245"/>
      <c r="OUL245"/>
      <c r="OUM245"/>
      <c r="OUN245"/>
      <c r="OUO245"/>
      <c r="OUP245"/>
      <c r="OUQ245"/>
      <c r="OUR245"/>
      <c r="OUS245"/>
      <c r="OUT245"/>
      <c r="OUU245"/>
      <c r="OUV245"/>
      <c r="OUW245"/>
      <c r="OUX245"/>
      <c r="OUY245"/>
      <c r="OUZ245"/>
      <c r="OVA245"/>
      <c r="OVB245"/>
      <c r="OVC245"/>
      <c r="OVD245"/>
      <c r="OVE245"/>
      <c r="OVF245"/>
      <c r="OVG245"/>
      <c r="OVH245"/>
      <c r="OVI245"/>
      <c r="OVJ245"/>
      <c r="OVK245"/>
      <c r="OVL245"/>
      <c r="OVM245"/>
      <c r="OVN245"/>
      <c r="OVO245"/>
      <c r="OVP245"/>
      <c r="OVQ245"/>
      <c r="OVR245"/>
      <c r="OVS245"/>
      <c r="OVT245"/>
      <c r="OVU245"/>
      <c r="OVV245"/>
      <c r="OVW245"/>
      <c r="OVX245"/>
      <c r="OVY245"/>
      <c r="OVZ245"/>
      <c r="OWA245"/>
      <c r="OWB245"/>
      <c r="OWC245"/>
      <c r="OWD245"/>
      <c r="OWE245"/>
      <c r="OWF245"/>
      <c r="OWG245"/>
      <c r="OWH245"/>
      <c r="OWI245"/>
      <c r="OWJ245"/>
      <c r="OWK245"/>
      <c r="OWL245"/>
      <c r="OWM245"/>
      <c r="OWN245"/>
      <c r="OWO245"/>
      <c r="OWP245"/>
      <c r="OWQ245"/>
      <c r="OWR245"/>
      <c r="OWS245"/>
      <c r="OWT245"/>
      <c r="OWU245"/>
      <c r="OWV245"/>
      <c r="OWW245"/>
      <c r="OWX245"/>
      <c r="OWY245"/>
      <c r="OWZ245"/>
      <c r="OXA245"/>
      <c r="OXB245"/>
      <c r="OXC245"/>
      <c r="OXD245"/>
      <c r="OXE245"/>
      <c r="OXF245"/>
      <c r="OXG245"/>
      <c r="OXH245"/>
      <c r="OXI245"/>
      <c r="OXJ245"/>
      <c r="OXK245"/>
      <c r="OXL245"/>
      <c r="OXM245"/>
      <c r="OXN245"/>
      <c r="OXO245"/>
      <c r="OXP245"/>
      <c r="OXQ245"/>
      <c r="OXR245"/>
      <c r="OXS245"/>
      <c r="OXT245"/>
      <c r="OXU245"/>
      <c r="OXV245"/>
      <c r="OXW245"/>
      <c r="OXX245"/>
      <c r="OXY245"/>
      <c r="OXZ245"/>
      <c r="OYA245"/>
      <c r="OYB245"/>
      <c r="OYC245"/>
      <c r="OYD245"/>
      <c r="OYE245"/>
      <c r="OYF245"/>
      <c r="OYG245"/>
      <c r="OYH245"/>
      <c r="OYI245"/>
      <c r="OYJ245"/>
      <c r="OYK245"/>
      <c r="OYL245"/>
      <c r="OYM245"/>
      <c r="OYN245"/>
      <c r="OYO245"/>
      <c r="OYP245"/>
      <c r="OYQ245"/>
      <c r="OYR245"/>
      <c r="OYS245"/>
      <c r="OYT245"/>
      <c r="OYU245"/>
      <c r="OYV245"/>
      <c r="OYW245"/>
      <c r="OYX245"/>
      <c r="OYY245"/>
      <c r="OYZ245"/>
      <c r="OZA245"/>
      <c r="OZB245"/>
      <c r="OZC245"/>
      <c r="OZD245"/>
      <c r="OZE245"/>
      <c r="OZF245"/>
      <c r="OZG245"/>
      <c r="OZH245"/>
      <c r="OZI245"/>
      <c r="OZJ245"/>
      <c r="OZK245"/>
      <c r="OZL245"/>
      <c r="OZM245"/>
      <c r="OZN245"/>
      <c r="OZO245"/>
      <c r="OZP245"/>
      <c r="OZQ245"/>
      <c r="OZR245"/>
      <c r="OZS245"/>
      <c r="OZT245"/>
      <c r="OZU245"/>
      <c r="OZV245"/>
      <c r="OZW245"/>
      <c r="OZX245"/>
      <c r="OZY245"/>
      <c r="OZZ245"/>
      <c r="PAA245"/>
      <c r="PAB245"/>
      <c r="PAC245"/>
      <c r="PAD245"/>
      <c r="PAE245"/>
      <c r="PAF245"/>
      <c r="PAG245"/>
      <c r="PAH245"/>
      <c r="PAI245"/>
      <c r="PAJ245"/>
      <c r="PAK245"/>
      <c r="PAL245"/>
      <c r="PAM245"/>
      <c r="PAN245"/>
      <c r="PAO245"/>
      <c r="PAP245"/>
      <c r="PAQ245"/>
      <c r="PAR245"/>
      <c r="PAS245"/>
      <c r="PAT245"/>
      <c r="PAU245"/>
      <c r="PAV245"/>
      <c r="PAW245"/>
      <c r="PAX245"/>
      <c r="PAY245"/>
      <c r="PAZ245"/>
      <c r="PBA245"/>
      <c r="PBB245"/>
      <c r="PBC245"/>
      <c r="PBD245"/>
      <c r="PBE245"/>
      <c r="PBF245"/>
      <c r="PBG245"/>
      <c r="PBH245"/>
      <c r="PBI245"/>
      <c r="PBJ245"/>
      <c r="PBK245"/>
      <c r="PBL245"/>
      <c r="PBM245"/>
      <c r="PBN245"/>
      <c r="PBO245"/>
      <c r="PBP245"/>
      <c r="PBQ245"/>
      <c r="PBR245"/>
      <c r="PBS245"/>
      <c r="PBT245"/>
      <c r="PBU245"/>
      <c r="PBV245"/>
      <c r="PBW245"/>
      <c r="PBX245"/>
      <c r="PBY245"/>
      <c r="PBZ245"/>
      <c r="PCA245"/>
      <c r="PCB245"/>
      <c r="PCC245"/>
      <c r="PCD245"/>
      <c r="PCE245"/>
      <c r="PCF245"/>
      <c r="PCG245"/>
      <c r="PCH245"/>
      <c r="PCI245"/>
      <c r="PCJ245"/>
      <c r="PCK245"/>
      <c r="PCL245"/>
      <c r="PCM245"/>
      <c r="PCN245"/>
      <c r="PCO245"/>
      <c r="PCP245"/>
      <c r="PCQ245"/>
      <c r="PCR245"/>
      <c r="PCS245"/>
      <c r="PCT245"/>
      <c r="PCU245"/>
      <c r="PCV245"/>
      <c r="PCW245"/>
      <c r="PCX245"/>
      <c r="PCY245"/>
      <c r="PCZ245"/>
      <c r="PDA245"/>
      <c r="PDB245"/>
      <c r="PDC245"/>
      <c r="PDD245"/>
      <c r="PDE245"/>
      <c r="PDF245"/>
      <c r="PDG245"/>
      <c r="PDH245"/>
      <c r="PDI245"/>
      <c r="PDJ245"/>
      <c r="PDK245"/>
      <c r="PDL245"/>
      <c r="PDM245"/>
      <c r="PDN245"/>
      <c r="PDO245"/>
      <c r="PDP245"/>
      <c r="PDQ245"/>
      <c r="PDR245"/>
      <c r="PDS245"/>
      <c r="PDT245"/>
      <c r="PDU245"/>
      <c r="PDV245"/>
      <c r="PDW245"/>
      <c r="PDX245"/>
      <c r="PDY245"/>
      <c r="PDZ245"/>
      <c r="PEA245"/>
      <c r="PEB245"/>
      <c r="PEC245"/>
      <c r="PED245"/>
      <c r="PEE245"/>
      <c r="PEF245"/>
      <c r="PEG245"/>
      <c r="PEH245"/>
      <c r="PEI245"/>
      <c r="PEJ245"/>
      <c r="PEK245"/>
      <c r="PEL245"/>
      <c r="PEM245"/>
      <c r="PEN245"/>
      <c r="PEO245"/>
      <c r="PEP245"/>
      <c r="PEQ245"/>
      <c r="PER245"/>
      <c r="PES245"/>
      <c r="PET245"/>
      <c r="PEU245"/>
      <c r="PEV245"/>
      <c r="PEW245"/>
      <c r="PEX245"/>
      <c r="PEY245"/>
      <c r="PEZ245"/>
      <c r="PFA245"/>
      <c r="PFB245"/>
      <c r="PFC245"/>
      <c r="PFD245"/>
      <c r="PFE245"/>
      <c r="PFF245"/>
      <c r="PFG245"/>
      <c r="PFH245"/>
      <c r="PFI245"/>
      <c r="PFJ245"/>
      <c r="PFK245"/>
      <c r="PFL245"/>
      <c r="PFM245"/>
      <c r="PFN245"/>
      <c r="PFO245"/>
      <c r="PFP245"/>
      <c r="PFQ245"/>
      <c r="PFR245"/>
      <c r="PFS245"/>
      <c r="PFT245"/>
      <c r="PFU245"/>
      <c r="PFV245"/>
      <c r="PFW245"/>
      <c r="PFX245"/>
      <c r="PFY245"/>
      <c r="PFZ245"/>
      <c r="PGA245"/>
      <c r="PGB245"/>
      <c r="PGC245"/>
      <c r="PGD245"/>
      <c r="PGE245"/>
      <c r="PGF245"/>
      <c r="PGG245"/>
      <c r="PGH245"/>
      <c r="PGI245"/>
      <c r="PGJ245"/>
      <c r="PGK245"/>
      <c r="PGL245"/>
      <c r="PGM245"/>
      <c r="PGN245"/>
      <c r="PGO245"/>
      <c r="PGP245"/>
      <c r="PGQ245"/>
      <c r="PGR245"/>
      <c r="PGS245"/>
      <c r="PGT245"/>
      <c r="PGU245"/>
      <c r="PGV245"/>
      <c r="PGW245"/>
      <c r="PGX245"/>
      <c r="PGY245"/>
      <c r="PGZ245"/>
      <c r="PHA245"/>
      <c r="PHB245"/>
      <c r="PHC245"/>
      <c r="PHD245"/>
      <c r="PHE245"/>
      <c r="PHF245"/>
      <c r="PHG245"/>
      <c r="PHH245"/>
      <c r="PHI245"/>
      <c r="PHJ245"/>
      <c r="PHK245"/>
      <c r="PHL245"/>
      <c r="PHM245"/>
      <c r="PHN245"/>
      <c r="PHO245"/>
      <c r="PHP245"/>
      <c r="PHQ245"/>
      <c r="PHR245"/>
      <c r="PHS245"/>
      <c r="PHT245"/>
      <c r="PHU245"/>
      <c r="PHV245"/>
      <c r="PHW245"/>
      <c r="PHX245"/>
      <c r="PHY245"/>
      <c r="PHZ245"/>
      <c r="PIA245"/>
      <c r="PIB245"/>
      <c r="PIC245"/>
      <c r="PID245"/>
      <c r="PIE245"/>
      <c r="PIF245"/>
      <c r="PIG245"/>
      <c r="PIH245"/>
      <c r="PII245"/>
      <c r="PIJ245"/>
      <c r="PIK245"/>
      <c r="PIL245"/>
      <c r="PIM245"/>
      <c r="PIN245"/>
      <c r="PIO245"/>
      <c r="PIP245"/>
      <c r="PIQ245"/>
      <c r="PIR245"/>
      <c r="PIS245"/>
      <c r="PIT245"/>
      <c r="PIU245"/>
      <c r="PIV245"/>
      <c r="PIW245"/>
      <c r="PIX245"/>
      <c r="PIY245"/>
      <c r="PIZ245"/>
      <c r="PJA245"/>
      <c r="PJB245"/>
      <c r="PJC245"/>
      <c r="PJD245"/>
      <c r="PJE245"/>
      <c r="PJF245"/>
      <c r="PJG245"/>
      <c r="PJH245"/>
      <c r="PJI245"/>
      <c r="PJJ245"/>
      <c r="PJK245"/>
      <c r="PJL245"/>
      <c r="PJM245"/>
      <c r="PJN245"/>
      <c r="PJO245"/>
      <c r="PJP245"/>
      <c r="PJQ245"/>
      <c r="PJR245"/>
      <c r="PJS245"/>
      <c r="PJT245"/>
      <c r="PJU245"/>
      <c r="PJV245"/>
      <c r="PJW245"/>
      <c r="PJX245"/>
      <c r="PJY245"/>
      <c r="PJZ245"/>
      <c r="PKA245"/>
      <c r="PKB245"/>
      <c r="PKC245"/>
      <c r="PKD245"/>
      <c r="PKE245"/>
      <c r="PKF245"/>
      <c r="PKG245"/>
      <c r="PKH245"/>
      <c r="PKI245"/>
      <c r="PKJ245"/>
      <c r="PKK245"/>
      <c r="PKL245"/>
      <c r="PKM245"/>
      <c r="PKN245"/>
      <c r="PKO245"/>
      <c r="PKP245"/>
      <c r="PKQ245"/>
      <c r="PKR245"/>
      <c r="PKS245"/>
      <c r="PKT245"/>
      <c r="PKU245"/>
      <c r="PKV245"/>
      <c r="PKW245"/>
      <c r="PKX245"/>
      <c r="PKY245"/>
      <c r="PKZ245"/>
      <c r="PLA245"/>
      <c r="PLB245"/>
      <c r="PLC245"/>
      <c r="PLD245"/>
      <c r="PLE245"/>
      <c r="PLF245"/>
      <c r="PLG245"/>
      <c r="PLH245"/>
      <c r="PLI245"/>
      <c r="PLJ245"/>
      <c r="PLK245"/>
      <c r="PLL245"/>
      <c r="PLM245"/>
      <c r="PLN245"/>
      <c r="PLO245"/>
      <c r="PLP245"/>
      <c r="PLQ245"/>
      <c r="PLR245"/>
      <c r="PLS245"/>
      <c r="PLT245"/>
      <c r="PLU245"/>
      <c r="PLV245"/>
      <c r="PLW245"/>
      <c r="PLX245"/>
      <c r="PLY245"/>
      <c r="PLZ245"/>
      <c r="PMA245"/>
      <c r="PMB245"/>
      <c r="PMC245"/>
      <c r="PMD245"/>
      <c r="PME245"/>
      <c r="PMF245"/>
      <c r="PMG245"/>
      <c r="PMH245"/>
      <c r="PMI245"/>
      <c r="PMJ245"/>
      <c r="PMK245"/>
      <c r="PML245"/>
      <c r="PMM245"/>
      <c r="PMN245"/>
      <c r="PMO245"/>
      <c r="PMP245"/>
      <c r="PMQ245"/>
      <c r="PMR245"/>
      <c r="PMS245"/>
      <c r="PMT245"/>
      <c r="PMU245"/>
      <c r="PMV245"/>
      <c r="PMW245"/>
      <c r="PMX245"/>
      <c r="PMY245"/>
      <c r="PMZ245"/>
      <c r="PNA245"/>
      <c r="PNB245"/>
      <c r="PNC245"/>
      <c r="PND245"/>
      <c r="PNE245"/>
      <c r="PNF245"/>
      <c r="PNG245"/>
      <c r="PNH245"/>
      <c r="PNI245"/>
      <c r="PNJ245"/>
      <c r="PNK245"/>
      <c r="PNL245"/>
      <c r="PNM245"/>
      <c r="PNN245"/>
      <c r="PNO245"/>
      <c r="PNP245"/>
      <c r="PNQ245"/>
      <c r="PNR245"/>
      <c r="PNS245"/>
      <c r="PNT245"/>
      <c r="PNU245"/>
      <c r="PNV245"/>
      <c r="PNW245"/>
      <c r="PNX245"/>
      <c r="PNY245"/>
      <c r="PNZ245"/>
      <c r="POA245"/>
      <c r="POB245"/>
      <c r="POC245"/>
      <c r="POD245"/>
      <c r="POE245"/>
      <c r="POF245"/>
      <c r="POG245"/>
      <c r="POH245"/>
      <c r="POI245"/>
      <c r="POJ245"/>
      <c r="POK245"/>
      <c r="POL245"/>
      <c r="POM245"/>
      <c r="PON245"/>
      <c r="POO245"/>
      <c r="POP245"/>
      <c r="POQ245"/>
      <c r="POR245"/>
      <c r="POS245"/>
      <c r="POT245"/>
      <c r="POU245"/>
      <c r="POV245"/>
      <c r="POW245"/>
      <c r="POX245"/>
      <c r="POY245"/>
      <c r="POZ245"/>
      <c r="PPA245"/>
      <c r="PPB245"/>
      <c r="PPC245"/>
      <c r="PPD245"/>
      <c r="PPE245"/>
      <c r="PPF245"/>
      <c r="PPG245"/>
      <c r="PPH245"/>
      <c r="PPI245"/>
      <c r="PPJ245"/>
      <c r="PPK245"/>
      <c r="PPL245"/>
      <c r="PPM245"/>
      <c r="PPN245"/>
      <c r="PPO245"/>
      <c r="PPP245"/>
      <c r="PPQ245"/>
      <c r="PPR245"/>
      <c r="PPS245"/>
      <c r="PPT245"/>
      <c r="PPU245"/>
      <c r="PPV245"/>
      <c r="PPW245"/>
      <c r="PPX245"/>
      <c r="PPY245"/>
      <c r="PPZ245"/>
      <c r="PQA245"/>
      <c r="PQB245"/>
      <c r="PQC245"/>
      <c r="PQD245"/>
      <c r="PQE245"/>
      <c r="PQF245"/>
      <c r="PQG245"/>
      <c r="PQH245"/>
      <c r="PQI245"/>
      <c r="PQJ245"/>
      <c r="PQK245"/>
      <c r="PQL245"/>
      <c r="PQM245"/>
      <c r="PQN245"/>
      <c r="PQO245"/>
      <c r="PQP245"/>
      <c r="PQQ245"/>
      <c r="PQR245"/>
      <c r="PQS245"/>
      <c r="PQT245"/>
      <c r="PQU245"/>
      <c r="PQV245"/>
      <c r="PQW245"/>
      <c r="PQX245"/>
      <c r="PQY245"/>
      <c r="PQZ245"/>
      <c r="PRA245"/>
      <c r="PRB245"/>
      <c r="PRC245"/>
      <c r="PRD245"/>
      <c r="PRE245"/>
      <c r="PRF245"/>
      <c r="PRG245"/>
      <c r="PRH245"/>
      <c r="PRI245"/>
      <c r="PRJ245"/>
      <c r="PRK245"/>
      <c r="PRL245"/>
      <c r="PRM245"/>
      <c r="PRN245"/>
      <c r="PRO245"/>
      <c r="PRP245"/>
      <c r="PRQ245"/>
      <c r="PRR245"/>
      <c r="PRS245"/>
      <c r="PRT245"/>
      <c r="PRU245"/>
      <c r="PRV245"/>
      <c r="PRW245"/>
      <c r="PRX245"/>
      <c r="PRY245"/>
      <c r="PRZ245"/>
      <c r="PSA245"/>
      <c r="PSB245"/>
      <c r="PSC245"/>
      <c r="PSD245"/>
      <c r="PSE245"/>
      <c r="PSF245"/>
      <c r="PSG245"/>
      <c r="PSH245"/>
      <c r="PSI245"/>
      <c r="PSJ245"/>
      <c r="PSK245"/>
      <c r="PSL245"/>
      <c r="PSM245"/>
      <c r="PSN245"/>
      <c r="PSO245"/>
      <c r="PSP245"/>
      <c r="PSQ245"/>
      <c r="PSR245"/>
      <c r="PSS245"/>
      <c r="PST245"/>
      <c r="PSU245"/>
      <c r="PSV245"/>
      <c r="PSW245"/>
      <c r="PSX245"/>
      <c r="PSY245"/>
      <c r="PSZ245"/>
      <c r="PTA245"/>
      <c r="PTB245"/>
      <c r="PTC245"/>
      <c r="PTD245"/>
      <c r="PTE245"/>
      <c r="PTF245"/>
      <c r="PTG245"/>
      <c r="PTH245"/>
      <c r="PTI245"/>
      <c r="PTJ245"/>
      <c r="PTK245"/>
      <c r="PTL245"/>
      <c r="PTM245"/>
      <c r="PTN245"/>
      <c r="PTO245"/>
      <c r="PTP245"/>
      <c r="PTQ245"/>
      <c r="PTR245"/>
      <c r="PTS245"/>
      <c r="PTT245"/>
      <c r="PTU245"/>
      <c r="PTV245"/>
      <c r="PTW245"/>
      <c r="PTX245"/>
      <c r="PTY245"/>
      <c r="PTZ245"/>
      <c r="PUA245"/>
      <c r="PUB245"/>
      <c r="PUC245"/>
      <c r="PUD245"/>
      <c r="PUE245"/>
      <c r="PUF245"/>
      <c r="PUG245"/>
      <c r="PUH245"/>
      <c r="PUI245"/>
      <c r="PUJ245"/>
      <c r="PUK245"/>
      <c r="PUL245"/>
      <c r="PUM245"/>
      <c r="PUN245"/>
      <c r="PUO245"/>
      <c r="PUP245"/>
      <c r="PUQ245"/>
      <c r="PUR245"/>
      <c r="PUS245"/>
      <c r="PUT245"/>
      <c r="PUU245"/>
      <c r="PUV245"/>
      <c r="PUW245"/>
      <c r="PUX245"/>
      <c r="PUY245"/>
      <c r="PUZ245"/>
      <c r="PVA245"/>
      <c r="PVB245"/>
      <c r="PVC245"/>
      <c r="PVD245"/>
      <c r="PVE245"/>
      <c r="PVF245"/>
      <c r="PVG245"/>
      <c r="PVH245"/>
      <c r="PVI245"/>
      <c r="PVJ245"/>
      <c r="PVK245"/>
      <c r="PVL245"/>
      <c r="PVM245"/>
      <c r="PVN245"/>
      <c r="PVO245"/>
      <c r="PVP245"/>
      <c r="PVQ245"/>
      <c r="PVR245"/>
      <c r="PVS245"/>
      <c r="PVT245"/>
      <c r="PVU245"/>
      <c r="PVV245"/>
      <c r="PVW245"/>
      <c r="PVX245"/>
      <c r="PVY245"/>
      <c r="PVZ245"/>
      <c r="PWA245"/>
      <c r="PWB245"/>
      <c r="PWC245"/>
      <c r="PWD245"/>
      <c r="PWE245"/>
      <c r="PWF245"/>
      <c r="PWG245"/>
      <c r="PWH245"/>
      <c r="PWI245"/>
      <c r="PWJ245"/>
      <c r="PWK245"/>
      <c r="PWL245"/>
      <c r="PWM245"/>
      <c r="PWN245"/>
      <c r="PWO245"/>
      <c r="PWP245"/>
      <c r="PWQ245"/>
      <c r="PWR245"/>
      <c r="PWS245"/>
      <c r="PWT245"/>
      <c r="PWU245"/>
      <c r="PWV245"/>
      <c r="PWW245"/>
      <c r="PWX245"/>
      <c r="PWY245"/>
      <c r="PWZ245"/>
      <c r="PXA245"/>
      <c r="PXB245"/>
      <c r="PXC245"/>
      <c r="PXD245"/>
      <c r="PXE245"/>
      <c r="PXF245"/>
      <c r="PXG245"/>
      <c r="PXH245"/>
      <c r="PXI245"/>
      <c r="PXJ245"/>
      <c r="PXK245"/>
      <c r="PXL245"/>
      <c r="PXM245"/>
      <c r="PXN245"/>
      <c r="PXO245"/>
      <c r="PXP245"/>
      <c r="PXQ245"/>
      <c r="PXR245"/>
      <c r="PXS245"/>
      <c r="PXT245"/>
      <c r="PXU245"/>
      <c r="PXV245"/>
      <c r="PXW245"/>
      <c r="PXX245"/>
      <c r="PXY245"/>
      <c r="PXZ245"/>
      <c r="PYA245"/>
      <c r="PYB245"/>
      <c r="PYC245"/>
      <c r="PYD245"/>
      <c r="PYE245"/>
      <c r="PYF245"/>
      <c r="PYG245"/>
      <c r="PYH245"/>
      <c r="PYI245"/>
      <c r="PYJ245"/>
      <c r="PYK245"/>
      <c r="PYL245"/>
      <c r="PYM245"/>
      <c r="PYN245"/>
      <c r="PYO245"/>
      <c r="PYP245"/>
      <c r="PYQ245"/>
      <c r="PYR245"/>
      <c r="PYS245"/>
      <c r="PYT245"/>
      <c r="PYU245"/>
      <c r="PYV245"/>
      <c r="PYW245"/>
      <c r="PYX245"/>
      <c r="PYY245"/>
      <c r="PYZ245"/>
      <c r="PZA245"/>
      <c r="PZB245"/>
      <c r="PZC245"/>
      <c r="PZD245"/>
      <c r="PZE245"/>
      <c r="PZF245"/>
      <c r="PZG245"/>
      <c r="PZH245"/>
      <c r="PZI245"/>
      <c r="PZJ245"/>
      <c r="PZK245"/>
      <c r="PZL245"/>
      <c r="PZM245"/>
      <c r="PZN245"/>
      <c r="PZO245"/>
      <c r="PZP245"/>
      <c r="PZQ245"/>
      <c r="PZR245"/>
      <c r="PZS245"/>
      <c r="PZT245"/>
      <c r="PZU245"/>
      <c r="PZV245"/>
      <c r="PZW245"/>
      <c r="PZX245"/>
      <c r="PZY245"/>
      <c r="PZZ245"/>
      <c r="QAA245"/>
      <c r="QAB245"/>
      <c r="QAC245"/>
      <c r="QAD245"/>
      <c r="QAE245"/>
      <c r="QAF245"/>
      <c r="QAG245"/>
      <c r="QAH245"/>
      <c r="QAI245"/>
      <c r="QAJ245"/>
      <c r="QAK245"/>
      <c r="QAL245"/>
      <c r="QAM245"/>
      <c r="QAN245"/>
      <c r="QAO245"/>
      <c r="QAP245"/>
      <c r="QAQ245"/>
      <c r="QAR245"/>
      <c r="QAS245"/>
      <c r="QAT245"/>
      <c r="QAU245"/>
      <c r="QAV245"/>
      <c r="QAW245"/>
      <c r="QAX245"/>
      <c r="QAY245"/>
      <c r="QAZ245"/>
      <c r="QBA245"/>
      <c r="QBB245"/>
      <c r="QBC245"/>
      <c r="QBD245"/>
      <c r="QBE245"/>
      <c r="QBF245"/>
      <c r="QBG245"/>
      <c r="QBH245"/>
      <c r="QBI245"/>
      <c r="QBJ245"/>
      <c r="QBK245"/>
      <c r="QBL245"/>
      <c r="QBM245"/>
      <c r="QBN245"/>
      <c r="QBO245"/>
      <c r="QBP245"/>
      <c r="QBQ245"/>
      <c r="QBR245"/>
      <c r="QBS245"/>
      <c r="QBT245"/>
      <c r="QBU245"/>
      <c r="QBV245"/>
      <c r="QBW245"/>
      <c r="QBX245"/>
      <c r="QBY245"/>
      <c r="QBZ245"/>
      <c r="QCA245"/>
      <c r="QCB245"/>
      <c r="QCC245"/>
      <c r="QCD245"/>
      <c r="QCE245"/>
      <c r="QCF245"/>
      <c r="QCG245"/>
      <c r="QCH245"/>
      <c r="QCI245"/>
      <c r="QCJ245"/>
      <c r="QCK245"/>
      <c r="QCL245"/>
      <c r="QCM245"/>
      <c r="QCN245"/>
      <c r="QCO245"/>
      <c r="QCP245"/>
      <c r="QCQ245"/>
      <c r="QCR245"/>
      <c r="QCS245"/>
      <c r="QCT245"/>
      <c r="QCU245"/>
      <c r="QCV245"/>
      <c r="QCW245"/>
      <c r="QCX245"/>
      <c r="QCY245"/>
      <c r="QCZ245"/>
      <c r="QDA245"/>
      <c r="QDB245"/>
      <c r="QDC245"/>
      <c r="QDD245"/>
      <c r="QDE245"/>
      <c r="QDF245"/>
      <c r="QDG245"/>
      <c r="QDH245"/>
      <c r="QDI245"/>
      <c r="QDJ245"/>
      <c r="QDK245"/>
      <c r="QDL245"/>
      <c r="QDM245"/>
      <c r="QDN245"/>
      <c r="QDO245"/>
      <c r="QDP245"/>
      <c r="QDQ245"/>
      <c r="QDR245"/>
      <c r="QDS245"/>
      <c r="QDT245"/>
      <c r="QDU245"/>
      <c r="QDV245"/>
      <c r="QDW245"/>
      <c r="QDX245"/>
      <c r="QDY245"/>
      <c r="QDZ245"/>
      <c r="QEA245"/>
      <c r="QEB245"/>
      <c r="QEC245"/>
      <c r="QED245"/>
      <c r="QEE245"/>
      <c r="QEF245"/>
      <c r="QEG245"/>
      <c r="QEH245"/>
      <c r="QEI245"/>
      <c r="QEJ245"/>
      <c r="QEK245"/>
      <c r="QEL245"/>
      <c r="QEM245"/>
      <c r="QEN245"/>
      <c r="QEO245"/>
      <c r="QEP245"/>
      <c r="QEQ245"/>
      <c r="QER245"/>
      <c r="QES245"/>
      <c r="QET245"/>
      <c r="QEU245"/>
      <c r="QEV245"/>
      <c r="QEW245"/>
      <c r="QEX245"/>
      <c r="QEY245"/>
      <c r="QEZ245"/>
      <c r="QFA245"/>
      <c r="QFB245"/>
      <c r="QFC245"/>
      <c r="QFD245"/>
      <c r="QFE245"/>
      <c r="QFF245"/>
      <c r="QFG245"/>
      <c r="QFH245"/>
      <c r="QFI245"/>
      <c r="QFJ245"/>
      <c r="QFK245"/>
      <c r="QFL245"/>
      <c r="QFM245"/>
      <c r="QFN245"/>
      <c r="QFO245"/>
      <c r="QFP245"/>
      <c r="QFQ245"/>
      <c r="QFR245"/>
      <c r="QFS245"/>
      <c r="QFT245"/>
      <c r="QFU245"/>
      <c r="QFV245"/>
      <c r="QFW245"/>
      <c r="QFX245"/>
      <c r="QFY245"/>
      <c r="QFZ245"/>
      <c r="QGA245"/>
      <c r="QGB245"/>
      <c r="QGC245"/>
      <c r="QGD245"/>
      <c r="QGE245"/>
      <c r="QGF245"/>
      <c r="QGG245"/>
      <c r="QGH245"/>
      <c r="QGI245"/>
      <c r="QGJ245"/>
      <c r="QGK245"/>
      <c r="QGL245"/>
      <c r="QGM245"/>
      <c r="QGN245"/>
      <c r="QGO245"/>
      <c r="QGP245"/>
      <c r="QGQ245"/>
      <c r="QGR245"/>
      <c r="QGS245"/>
      <c r="QGT245"/>
      <c r="QGU245"/>
      <c r="QGV245"/>
      <c r="QGW245"/>
      <c r="QGX245"/>
      <c r="QGY245"/>
      <c r="QGZ245"/>
      <c r="QHA245"/>
      <c r="QHB245"/>
      <c r="QHC245"/>
      <c r="QHD245"/>
      <c r="QHE245"/>
      <c r="QHF245"/>
      <c r="QHG245"/>
      <c r="QHH245"/>
      <c r="QHI245"/>
      <c r="QHJ245"/>
      <c r="QHK245"/>
      <c r="QHL245"/>
      <c r="QHM245"/>
      <c r="QHN245"/>
      <c r="QHO245"/>
      <c r="QHP245"/>
      <c r="QHQ245"/>
      <c r="QHR245"/>
      <c r="QHS245"/>
      <c r="QHT245"/>
      <c r="QHU245"/>
      <c r="QHV245"/>
      <c r="QHW245"/>
      <c r="QHX245"/>
      <c r="QHY245"/>
      <c r="QHZ245"/>
      <c r="QIA245"/>
      <c r="QIB245"/>
      <c r="QIC245"/>
      <c r="QID245"/>
      <c r="QIE245"/>
      <c r="QIF245"/>
      <c r="QIG245"/>
      <c r="QIH245"/>
      <c r="QII245"/>
      <c r="QIJ245"/>
      <c r="QIK245"/>
      <c r="QIL245"/>
      <c r="QIM245"/>
      <c r="QIN245"/>
      <c r="QIO245"/>
      <c r="QIP245"/>
      <c r="QIQ245"/>
      <c r="QIR245"/>
      <c r="QIS245"/>
      <c r="QIT245"/>
      <c r="QIU245"/>
      <c r="QIV245"/>
      <c r="QIW245"/>
      <c r="QIX245"/>
      <c r="QIY245"/>
      <c r="QIZ245"/>
      <c r="QJA245"/>
      <c r="QJB245"/>
      <c r="QJC245"/>
      <c r="QJD245"/>
      <c r="QJE245"/>
      <c r="QJF245"/>
      <c r="QJG245"/>
      <c r="QJH245"/>
      <c r="QJI245"/>
      <c r="QJJ245"/>
      <c r="QJK245"/>
      <c r="QJL245"/>
      <c r="QJM245"/>
      <c r="QJN245"/>
      <c r="QJO245"/>
      <c r="QJP245"/>
      <c r="QJQ245"/>
      <c r="QJR245"/>
      <c r="QJS245"/>
      <c r="QJT245"/>
      <c r="QJU245"/>
      <c r="QJV245"/>
      <c r="QJW245"/>
      <c r="QJX245"/>
      <c r="QJY245"/>
      <c r="QJZ245"/>
      <c r="QKA245"/>
      <c r="QKB245"/>
      <c r="QKC245"/>
      <c r="QKD245"/>
      <c r="QKE245"/>
      <c r="QKF245"/>
      <c r="QKG245"/>
      <c r="QKH245"/>
      <c r="QKI245"/>
      <c r="QKJ245"/>
      <c r="QKK245"/>
      <c r="QKL245"/>
      <c r="QKM245"/>
      <c r="QKN245"/>
      <c r="QKO245"/>
      <c r="QKP245"/>
      <c r="QKQ245"/>
      <c r="QKR245"/>
      <c r="QKS245"/>
      <c r="QKT245"/>
      <c r="QKU245"/>
      <c r="QKV245"/>
      <c r="QKW245"/>
      <c r="QKX245"/>
      <c r="QKY245"/>
      <c r="QKZ245"/>
      <c r="QLA245"/>
      <c r="QLB245"/>
      <c r="QLC245"/>
      <c r="QLD245"/>
      <c r="QLE245"/>
      <c r="QLF245"/>
      <c r="QLG245"/>
      <c r="QLH245"/>
      <c r="QLI245"/>
      <c r="QLJ245"/>
      <c r="QLK245"/>
      <c r="QLL245"/>
      <c r="QLM245"/>
      <c r="QLN245"/>
      <c r="QLO245"/>
      <c r="QLP245"/>
      <c r="QLQ245"/>
      <c r="QLR245"/>
      <c r="QLS245"/>
      <c r="QLT245"/>
      <c r="QLU245"/>
      <c r="QLV245"/>
      <c r="QLW245"/>
      <c r="QLX245"/>
      <c r="QLY245"/>
      <c r="QLZ245"/>
      <c r="QMA245"/>
      <c r="QMB245"/>
      <c r="QMC245"/>
      <c r="QMD245"/>
      <c r="QME245"/>
      <c r="QMF245"/>
      <c r="QMG245"/>
      <c r="QMH245"/>
      <c r="QMI245"/>
      <c r="QMJ245"/>
      <c r="QMK245"/>
      <c r="QML245"/>
      <c r="QMM245"/>
      <c r="QMN245"/>
      <c r="QMO245"/>
      <c r="QMP245"/>
      <c r="QMQ245"/>
      <c r="QMR245"/>
      <c r="QMS245"/>
      <c r="QMT245"/>
      <c r="QMU245"/>
      <c r="QMV245"/>
      <c r="QMW245"/>
      <c r="QMX245"/>
      <c r="QMY245"/>
      <c r="QMZ245"/>
      <c r="QNA245"/>
      <c r="QNB245"/>
      <c r="QNC245"/>
      <c r="QND245"/>
      <c r="QNE245"/>
      <c r="QNF245"/>
      <c r="QNG245"/>
      <c r="QNH245"/>
      <c r="QNI245"/>
      <c r="QNJ245"/>
      <c r="QNK245"/>
      <c r="QNL245"/>
      <c r="QNM245"/>
      <c r="QNN245"/>
      <c r="QNO245"/>
      <c r="QNP245"/>
      <c r="QNQ245"/>
      <c r="QNR245"/>
      <c r="QNS245"/>
      <c r="QNT245"/>
      <c r="QNU245"/>
      <c r="QNV245"/>
      <c r="QNW245"/>
      <c r="QNX245"/>
      <c r="QNY245"/>
      <c r="QNZ245"/>
      <c r="QOA245"/>
      <c r="QOB245"/>
      <c r="QOC245"/>
      <c r="QOD245"/>
      <c r="QOE245"/>
      <c r="QOF245"/>
      <c r="QOG245"/>
      <c r="QOH245"/>
      <c r="QOI245"/>
      <c r="QOJ245"/>
      <c r="QOK245"/>
      <c r="QOL245"/>
      <c r="QOM245"/>
      <c r="QON245"/>
      <c r="QOO245"/>
      <c r="QOP245"/>
      <c r="QOQ245"/>
      <c r="QOR245"/>
      <c r="QOS245"/>
      <c r="QOT245"/>
      <c r="QOU245"/>
      <c r="QOV245"/>
      <c r="QOW245"/>
      <c r="QOX245"/>
      <c r="QOY245"/>
      <c r="QOZ245"/>
      <c r="QPA245"/>
      <c r="QPB245"/>
      <c r="QPC245"/>
      <c r="QPD245"/>
      <c r="QPE245"/>
      <c r="QPF245"/>
      <c r="QPG245"/>
      <c r="QPH245"/>
      <c r="QPI245"/>
      <c r="QPJ245"/>
      <c r="QPK245"/>
      <c r="QPL245"/>
      <c r="QPM245"/>
      <c r="QPN245"/>
      <c r="QPO245"/>
      <c r="QPP245"/>
      <c r="QPQ245"/>
      <c r="QPR245"/>
      <c r="QPS245"/>
      <c r="QPT245"/>
      <c r="QPU245"/>
      <c r="QPV245"/>
      <c r="QPW245"/>
      <c r="QPX245"/>
      <c r="QPY245"/>
      <c r="QPZ245"/>
      <c r="QQA245"/>
      <c r="QQB245"/>
      <c r="QQC245"/>
      <c r="QQD245"/>
      <c r="QQE245"/>
      <c r="QQF245"/>
      <c r="QQG245"/>
      <c r="QQH245"/>
      <c r="QQI245"/>
      <c r="QQJ245"/>
      <c r="QQK245"/>
      <c r="QQL245"/>
      <c r="QQM245"/>
      <c r="QQN245"/>
      <c r="QQO245"/>
      <c r="QQP245"/>
      <c r="QQQ245"/>
      <c r="QQR245"/>
      <c r="QQS245"/>
      <c r="QQT245"/>
      <c r="QQU245"/>
      <c r="QQV245"/>
      <c r="QQW245"/>
      <c r="QQX245"/>
      <c r="QQY245"/>
      <c r="QQZ245"/>
      <c r="QRA245"/>
      <c r="QRB245"/>
      <c r="QRC245"/>
      <c r="QRD245"/>
      <c r="QRE245"/>
      <c r="QRF245"/>
      <c r="QRG245"/>
      <c r="QRH245"/>
      <c r="QRI245"/>
      <c r="QRJ245"/>
      <c r="QRK245"/>
      <c r="QRL245"/>
      <c r="QRM245"/>
      <c r="QRN245"/>
      <c r="QRO245"/>
      <c r="QRP245"/>
      <c r="QRQ245"/>
      <c r="QRR245"/>
      <c r="QRS245"/>
      <c r="QRT245"/>
      <c r="QRU245"/>
      <c r="QRV245"/>
      <c r="QRW245"/>
      <c r="QRX245"/>
      <c r="QRY245"/>
      <c r="QRZ245"/>
      <c r="QSA245"/>
      <c r="QSB245"/>
      <c r="QSC245"/>
      <c r="QSD245"/>
      <c r="QSE245"/>
      <c r="QSF245"/>
      <c r="QSG245"/>
      <c r="QSH245"/>
      <c r="QSI245"/>
      <c r="QSJ245"/>
      <c r="QSK245"/>
      <c r="QSL245"/>
      <c r="QSM245"/>
      <c r="QSN245"/>
      <c r="QSO245"/>
      <c r="QSP245"/>
      <c r="QSQ245"/>
      <c r="QSR245"/>
      <c r="QSS245"/>
      <c r="QST245"/>
      <c r="QSU245"/>
      <c r="QSV245"/>
      <c r="QSW245"/>
      <c r="QSX245"/>
      <c r="QSY245"/>
      <c r="QSZ245"/>
      <c r="QTA245"/>
      <c r="QTB245"/>
      <c r="QTC245"/>
      <c r="QTD245"/>
      <c r="QTE245"/>
      <c r="QTF245"/>
      <c r="QTG245"/>
      <c r="QTH245"/>
      <c r="QTI245"/>
      <c r="QTJ245"/>
      <c r="QTK245"/>
      <c r="QTL245"/>
      <c r="QTM245"/>
      <c r="QTN245"/>
      <c r="QTO245"/>
      <c r="QTP245"/>
      <c r="QTQ245"/>
      <c r="QTR245"/>
      <c r="QTS245"/>
      <c r="QTT245"/>
      <c r="QTU245"/>
      <c r="QTV245"/>
      <c r="QTW245"/>
      <c r="QTX245"/>
      <c r="QTY245"/>
      <c r="QTZ245"/>
      <c r="QUA245"/>
      <c r="QUB245"/>
      <c r="QUC245"/>
      <c r="QUD245"/>
      <c r="QUE245"/>
      <c r="QUF245"/>
      <c r="QUG245"/>
      <c r="QUH245"/>
      <c r="QUI245"/>
      <c r="QUJ245"/>
      <c r="QUK245"/>
      <c r="QUL245"/>
      <c r="QUM245"/>
      <c r="QUN245"/>
      <c r="QUO245"/>
      <c r="QUP245"/>
      <c r="QUQ245"/>
      <c r="QUR245"/>
      <c r="QUS245"/>
      <c r="QUT245"/>
      <c r="QUU245"/>
      <c r="QUV245"/>
      <c r="QUW245"/>
      <c r="QUX245"/>
      <c r="QUY245"/>
      <c r="QUZ245"/>
      <c r="QVA245"/>
      <c r="QVB245"/>
      <c r="QVC245"/>
      <c r="QVD245"/>
      <c r="QVE245"/>
      <c r="QVF245"/>
      <c r="QVG245"/>
      <c r="QVH245"/>
      <c r="QVI245"/>
      <c r="QVJ245"/>
      <c r="QVK245"/>
      <c r="QVL245"/>
      <c r="QVM245"/>
      <c r="QVN245"/>
      <c r="QVO245"/>
      <c r="QVP245"/>
      <c r="QVQ245"/>
      <c r="QVR245"/>
      <c r="QVS245"/>
      <c r="QVT245"/>
      <c r="QVU245"/>
      <c r="QVV245"/>
      <c r="QVW245"/>
      <c r="QVX245"/>
      <c r="QVY245"/>
      <c r="QVZ245"/>
      <c r="QWA245"/>
      <c r="QWB245"/>
      <c r="QWC245"/>
      <c r="QWD245"/>
      <c r="QWE245"/>
      <c r="QWF245"/>
      <c r="QWG245"/>
      <c r="QWH245"/>
      <c r="QWI245"/>
      <c r="QWJ245"/>
      <c r="QWK245"/>
      <c r="QWL245"/>
      <c r="QWM245"/>
      <c r="QWN245"/>
      <c r="QWO245"/>
      <c r="QWP245"/>
      <c r="QWQ245"/>
      <c r="QWR245"/>
      <c r="QWS245"/>
      <c r="QWT245"/>
      <c r="QWU245"/>
      <c r="QWV245"/>
      <c r="QWW245"/>
      <c r="QWX245"/>
      <c r="QWY245"/>
      <c r="QWZ245"/>
      <c r="QXA245"/>
      <c r="QXB245"/>
      <c r="QXC245"/>
      <c r="QXD245"/>
      <c r="QXE245"/>
      <c r="QXF245"/>
      <c r="QXG245"/>
      <c r="QXH245"/>
      <c r="QXI245"/>
      <c r="QXJ245"/>
      <c r="QXK245"/>
      <c r="QXL245"/>
      <c r="QXM245"/>
      <c r="QXN245"/>
      <c r="QXO245"/>
      <c r="QXP245"/>
      <c r="QXQ245"/>
      <c r="QXR245"/>
      <c r="QXS245"/>
      <c r="QXT245"/>
      <c r="QXU245"/>
      <c r="QXV245"/>
      <c r="QXW245"/>
      <c r="QXX245"/>
      <c r="QXY245"/>
      <c r="QXZ245"/>
      <c r="QYA245"/>
      <c r="QYB245"/>
      <c r="QYC245"/>
      <c r="QYD245"/>
      <c r="QYE245"/>
      <c r="QYF245"/>
      <c r="QYG245"/>
      <c r="QYH245"/>
      <c r="QYI245"/>
      <c r="QYJ245"/>
      <c r="QYK245"/>
      <c r="QYL245"/>
      <c r="QYM245"/>
      <c r="QYN245"/>
      <c r="QYO245"/>
      <c r="QYP245"/>
      <c r="QYQ245"/>
      <c r="QYR245"/>
      <c r="QYS245"/>
      <c r="QYT245"/>
      <c r="QYU245"/>
      <c r="QYV245"/>
      <c r="QYW245"/>
      <c r="QYX245"/>
      <c r="QYY245"/>
      <c r="QYZ245"/>
      <c r="QZA245"/>
      <c r="QZB245"/>
      <c r="QZC245"/>
      <c r="QZD245"/>
      <c r="QZE245"/>
      <c r="QZF245"/>
      <c r="QZG245"/>
      <c r="QZH245"/>
      <c r="QZI245"/>
      <c r="QZJ245"/>
      <c r="QZK245"/>
      <c r="QZL245"/>
      <c r="QZM245"/>
      <c r="QZN245"/>
      <c r="QZO245"/>
      <c r="QZP245"/>
      <c r="QZQ245"/>
      <c r="QZR245"/>
      <c r="QZS245"/>
      <c r="QZT245"/>
      <c r="QZU245"/>
      <c r="QZV245"/>
      <c r="QZW245"/>
      <c r="QZX245"/>
      <c r="QZY245"/>
      <c r="QZZ245"/>
      <c r="RAA245"/>
      <c r="RAB245"/>
      <c r="RAC245"/>
      <c r="RAD245"/>
      <c r="RAE245"/>
      <c r="RAF245"/>
      <c r="RAG245"/>
      <c r="RAH245"/>
      <c r="RAI245"/>
      <c r="RAJ245"/>
      <c r="RAK245"/>
      <c r="RAL245"/>
      <c r="RAM245"/>
      <c r="RAN245"/>
      <c r="RAO245"/>
      <c r="RAP245"/>
      <c r="RAQ245"/>
      <c r="RAR245"/>
      <c r="RAS245"/>
      <c r="RAT245"/>
      <c r="RAU245"/>
      <c r="RAV245"/>
      <c r="RAW245"/>
      <c r="RAX245"/>
      <c r="RAY245"/>
      <c r="RAZ245"/>
      <c r="RBA245"/>
      <c r="RBB245"/>
      <c r="RBC245"/>
      <c r="RBD245"/>
      <c r="RBE245"/>
      <c r="RBF245"/>
      <c r="RBG245"/>
      <c r="RBH245"/>
      <c r="RBI245"/>
      <c r="RBJ245"/>
      <c r="RBK245"/>
      <c r="RBL245"/>
      <c r="RBM245"/>
      <c r="RBN245"/>
      <c r="RBO245"/>
      <c r="RBP245"/>
      <c r="RBQ245"/>
      <c r="RBR245"/>
      <c r="RBS245"/>
      <c r="RBT245"/>
      <c r="RBU245"/>
      <c r="RBV245"/>
      <c r="RBW245"/>
      <c r="RBX245"/>
      <c r="RBY245"/>
      <c r="RBZ245"/>
      <c r="RCA245"/>
      <c r="RCB245"/>
      <c r="RCC245"/>
      <c r="RCD245"/>
      <c r="RCE245"/>
      <c r="RCF245"/>
      <c r="RCG245"/>
      <c r="RCH245"/>
      <c r="RCI245"/>
      <c r="RCJ245"/>
      <c r="RCK245"/>
      <c r="RCL245"/>
      <c r="RCM245"/>
      <c r="RCN245"/>
      <c r="RCO245"/>
      <c r="RCP245"/>
      <c r="RCQ245"/>
      <c r="RCR245"/>
      <c r="RCS245"/>
      <c r="RCT245"/>
      <c r="RCU245"/>
      <c r="RCV245"/>
      <c r="RCW245"/>
      <c r="RCX245"/>
      <c r="RCY245"/>
      <c r="RCZ245"/>
      <c r="RDA245"/>
      <c r="RDB245"/>
      <c r="RDC245"/>
      <c r="RDD245"/>
      <c r="RDE245"/>
      <c r="RDF245"/>
      <c r="RDG245"/>
      <c r="RDH245"/>
      <c r="RDI245"/>
      <c r="RDJ245"/>
      <c r="RDK245"/>
      <c r="RDL245"/>
      <c r="RDM245"/>
      <c r="RDN245"/>
      <c r="RDO245"/>
      <c r="RDP245"/>
      <c r="RDQ245"/>
      <c r="RDR245"/>
      <c r="RDS245"/>
      <c r="RDT245"/>
      <c r="RDU245"/>
      <c r="RDV245"/>
      <c r="RDW245"/>
      <c r="RDX245"/>
      <c r="RDY245"/>
      <c r="RDZ245"/>
      <c r="REA245"/>
      <c r="REB245"/>
      <c r="REC245"/>
      <c r="RED245"/>
      <c r="REE245"/>
      <c r="REF245"/>
      <c r="REG245"/>
      <c r="REH245"/>
      <c r="REI245"/>
      <c r="REJ245"/>
      <c r="REK245"/>
      <c r="REL245"/>
      <c r="REM245"/>
      <c r="REN245"/>
      <c r="REO245"/>
      <c r="REP245"/>
      <c r="REQ245"/>
      <c r="RER245"/>
      <c r="RES245"/>
      <c r="RET245"/>
      <c r="REU245"/>
      <c r="REV245"/>
      <c r="REW245"/>
      <c r="REX245"/>
      <c r="REY245"/>
      <c r="REZ245"/>
      <c r="RFA245"/>
      <c r="RFB245"/>
      <c r="RFC245"/>
      <c r="RFD245"/>
      <c r="RFE245"/>
      <c r="RFF245"/>
      <c r="RFG245"/>
      <c r="RFH245"/>
      <c r="RFI245"/>
      <c r="RFJ245"/>
      <c r="RFK245"/>
      <c r="RFL245"/>
      <c r="RFM245"/>
      <c r="RFN245"/>
      <c r="RFO245"/>
      <c r="RFP245"/>
      <c r="RFQ245"/>
      <c r="RFR245"/>
      <c r="RFS245"/>
      <c r="RFT245"/>
      <c r="RFU245"/>
      <c r="RFV245"/>
      <c r="RFW245"/>
      <c r="RFX245"/>
      <c r="RFY245"/>
      <c r="RFZ245"/>
      <c r="RGA245"/>
      <c r="RGB245"/>
      <c r="RGC245"/>
      <c r="RGD245"/>
      <c r="RGE245"/>
      <c r="RGF245"/>
      <c r="RGG245"/>
      <c r="RGH245"/>
      <c r="RGI245"/>
      <c r="RGJ245"/>
      <c r="RGK245"/>
      <c r="RGL245"/>
      <c r="RGM245"/>
      <c r="RGN245"/>
      <c r="RGO245"/>
      <c r="RGP245"/>
      <c r="RGQ245"/>
      <c r="RGR245"/>
      <c r="RGS245"/>
      <c r="RGT245"/>
      <c r="RGU245"/>
      <c r="RGV245"/>
      <c r="RGW245"/>
      <c r="RGX245"/>
      <c r="RGY245"/>
      <c r="RGZ245"/>
      <c r="RHA245"/>
      <c r="RHB245"/>
      <c r="RHC245"/>
      <c r="RHD245"/>
      <c r="RHE245"/>
      <c r="RHF245"/>
      <c r="RHG245"/>
      <c r="RHH245"/>
      <c r="RHI245"/>
      <c r="RHJ245"/>
      <c r="RHK245"/>
      <c r="RHL245"/>
      <c r="RHM245"/>
      <c r="RHN245"/>
      <c r="RHO245"/>
      <c r="RHP245"/>
      <c r="RHQ245"/>
      <c r="RHR245"/>
      <c r="RHS245"/>
      <c r="RHT245"/>
      <c r="RHU245"/>
      <c r="RHV245"/>
      <c r="RHW245"/>
      <c r="RHX245"/>
      <c r="RHY245"/>
      <c r="RHZ245"/>
      <c r="RIA245"/>
      <c r="RIB245"/>
      <c r="RIC245"/>
      <c r="RID245"/>
      <c r="RIE245"/>
      <c r="RIF245"/>
      <c r="RIG245"/>
      <c r="RIH245"/>
      <c r="RII245"/>
      <c r="RIJ245"/>
      <c r="RIK245"/>
      <c r="RIL245"/>
      <c r="RIM245"/>
      <c r="RIN245"/>
      <c r="RIO245"/>
      <c r="RIP245"/>
      <c r="RIQ245"/>
      <c r="RIR245"/>
      <c r="RIS245"/>
      <c r="RIT245"/>
      <c r="RIU245"/>
      <c r="RIV245"/>
      <c r="RIW245"/>
      <c r="RIX245"/>
      <c r="RIY245"/>
      <c r="RIZ245"/>
      <c r="RJA245"/>
      <c r="RJB245"/>
      <c r="RJC245"/>
      <c r="RJD245"/>
      <c r="RJE245"/>
      <c r="RJF245"/>
      <c r="RJG245"/>
      <c r="RJH245"/>
      <c r="RJI245"/>
      <c r="RJJ245"/>
      <c r="RJK245"/>
      <c r="RJL245"/>
      <c r="RJM245"/>
      <c r="RJN245"/>
      <c r="RJO245"/>
      <c r="RJP245"/>
      <c r="RJQ245"/>
      <c r="RJR245"/>
      <c r="RJS245"/>
      <c r="RJT245"/>
      <c r="RJU245"/>
      <c r="RJV245"/>
      <c r="RJW245"/>
      <c r="RJX245"/>
      <c r="RJY245"/>
      <c r="RJZ245"/>
      <c r="RKA245"/>
      <c r="RKB245"/>
      <c r="RKC245"/>
      <c r="RKD245"/>
      <c r="RKE245"/>
      <c r="RKF245"/>
      <c r="RKG245"/>
      <c r="RKH245"/>
      <c r="RKI245"/>
      <c r="RKJ245"/>
      <c r="RKK245"/>
      <c r="RKL245"/>
      <c r="RKM245"/>
      <c r="RKN245"/>
      <c r="RKO245"/>
      <c r="RKP245"/>
      <c r="RKQ245"/>
      <c r="RKR245"/>
      <c r="RKS245"/>
      <c r="RKT245"/>
      <c r="RKU245"/>
      <c r="RKV245"/>
      <c r="RKW245"/>
      <c r="RKX245"/>
      <c r="RKY245"/>
      <c r="RKZ245"/>
      <c r="RLA245"/>
      <c r="RLB245"/>
      <c r="RLC245"/>
      <c r="RLD245"/>
      <c r="RLE245"/>
      <c r="RLF245"/>
      <c r="RLG245"/>
      <c r="RLH245"/>
      <c r="RLI245"/>
      <c r="RLJ245"/>
      <c r="RLK245"/>
      <c r="RLL245"/>
      <c r="RLM245"/>
      <c r="RLN245"/>
      <c r="RLO245"/>
      <c r="RLP245"/>
      <c r="RLQ245"/>
      <c r="RLR245"/>
      <c r="RLS245"/>
      <c r="RLT245"/>
      <c r="RLU245"/>
      <c r="RLV245"/>
      <c r="RLW245"/>
      <c r="RLX245"/>
      <c r="RLY245"/>
      <c r="RLZ245"/>
      <c r="RMA245"/>
      <c r="RMB245"/>
      <c r="RMC245"/>
      <c r="RMD245"/>
      <c r="RME245"/>
      <c r="RMF245"/>
      <c r="RMG245"/>
      <c r="RMH245"/>
      <c r="RMI245"/>
      <c r="RMJ245"/>
      <c r="RMK245"/>
      <c r="RML245"/>
      <c r="RMM245"/>
      <c r="RMN245"/>
      <c r="RMO245"/>
      <c r="RMP245"/>
      <c r="RMQ245"/>
      <c r="RMR245"/>
      <c r="RMS245"/>
      <c r="RMT245"/>
      <c r="RMU245"/>
      <c r="RMV245"/>
      <c r="RMW245"/>
      <c r="RMX245"/>
      <c r="RMY245"/>
      <c r="RMZ245"/>
      <c r="RNA245"/>
      <c r="RNB245"/>
      <c r="RNC245"/>
      <c r="RND245"/>
      <c r="RNE245"/>
      <c r="RNF245"/>
      <c r="RNG245"/>
      <c r="RNH245"/>
      <c r="RNI245"/>
      <c r="RNJ245"/>
      <c r="RNK245"/>
      <c r="RNL245"/>
      <c r="RNM245"/>
      <c r="RNN245"/>
      <c r="RNO245"/>
      <c r="RNP245"/>
      <c r="RNQ245"/>
      <c r="RNR245"/>
      <c r="RNS245"/>
      <c r="RNT245"/>
      <c r="RNU245"/>
      <c r="RNV245"/>
      <c r="RNW245"/>
      <c r="RNX245"/>
      <c r="RNY245"/>
      <c r="RNZ245"/>
      <c r="ROA245"/>
      <c r="ROB245"/>
      <c r="ROC245"/>
      <c r="ROD245"/>
      <c r="ROE245"/>
      <c r="ROF245"/>
      <c r="ROG245"/>
      <c r="ROH245"/>
      <c r="ROI245"/>
      <c r="ROJ245"/>
      <c r="ROK245"/>
      <c r="ROL245"/>
      <c r="ROM245"/>
      <c r="RON245"/>
      <c r="ROO245"/>
      <c r="ROP245"/>
      <c r="ROQ245"/>
      <c r="ROR245"/>
      <c r="ROS245"/>
      <c r="ROT245"/>
      <c r="ROU245"/>
      <c r="ROV245"/>
      <c r="ROW245"/>
      <c r="ROX245"/>
      <c r="ROY245"/>
      <c r="ROZ245"/>
      <c r="RPA245"/>
      <c r="RPB245"/>
      <c r="RPC245"/>
      <c r="RPD245"/>
      <c r="RPE245"/>
      <c r="RPF245"/>
      <c r="RPG245"/>
      <c r="RPH245"/>
      <c r="RPI245"/>
      <c r="RPJ245"/>
      <c r="RPK245"/>
      <c r="RPL245"/>
      <c r="RPM245"/>
      <c r="RPN245"/>
      <c r="RPO245"/>
      <c r="RPP245"/>
      <c r="RPQ245"/>
      <c r="RPR245"/>
      <c r="RPS245"/>
      <c r="RPT245"/>
      <c r="RPU245"/>
      <c r="RPV245"/>
      <c r="RPW245"/>
      <c r="RPX245"/>
      <c r="RPY245"/>
      <c r="RPZ245"/>
      <c r="RQA245"/>
      <c r="RQB245"/>
      <c r="RQC245"/>
      <c r="RQD245"/>
      <c r="RQE245"/>
      <c r="RQF245"/>
      <c r="RQG245"/>
      <c r="RQH245"/>
      <c r="RQI245"/>
      <c r="RQJ245"/>
      <c r="RQK245"/>
      <c r="RQL245"/>
      <c r="RQM245"/>
      <c r="RQN245"/>
      <c r="RQO245"/>
      <c r="RQP245"/>
      <c r="RQQ245"/>
      <c r="RQR245"/>
      <c r="RQS245"/>
      <c r="RQT245"/>
      <c r="RQU245"/>
      <c r="RQV245"/>
      <c r="RQW245"/>
      <c r="RQX245"/>
      <c r="RQY245"/>
      <c r="RQZ245"/>
      <c r="RRA245"/>
      <c r="RRB245"/>
      <c r="RRC245"/>
      <c r="RRD245"/>
      <c r="RRE245"/>
      <c r="RRF245"/>
      <c r="RRG245"/>
      <c r="RRH245"/>
      <c r="RRI245"/>
      <c r="RRJ245"/>
      <c r="RRK245"/>
      <c r="RRL245"/>
      <c r="RRM245"/>
      <c r="RRN245"/>
      <c r="RRO245"/>
      <c r="RRP245"/>
      <c r="RRQ245"/>
      <c r="RRR245"/>
      <c r="RRS245"/>
      <c r="RRT245"/>
      <c r="RRU245"/>
      <c r="RRV245"/>
      <c r="RRW245"/>
      <c r="RRX245"/>
      <c r="RRY245"/>
      <c r="RRZ245"/>
      <c r="RSA245"/>
      <c r="RSB245"/>
      <c r="RSC245"/>
      <c r="RSD245"/>
      <c r="RSE245"/>
      <c r="RSF245"/>
      <c r="RSG245"/>
      <c r="RSH245"/>
      <c r="RSI245"/>
      <c r="RSJ245"/>
      <c r="RSK245"/>
      <c r="RSL245"/>
      <c r="RSM245"/>
      <c r="RSN245"/>
      <c r="RSO245"/>
      <c r="RSP245"/>
      <c r="RSQ245"/>
      <c r="RSR245"/>
      <c r="RSS245"/>
      <c r="RST245"/>
      <c r="RSU245"/>
      <c r="RSV245"/>
      <c r="RSW245"/>
      <c r="RSX245"/>
      <c r="RSY245"/>
      <c r="RSZ245"/>
      <c r="RTA245"/>
      <c r="RTB245"/>
      <c r="RTC245"/>
      <c r="RTD245"/>
      <c r="RTE245"/>
      <c r="RTF245"/>
      <c r="RTG245"/>
      <c r="RTH245"/>
      <c r="RTI245"/>
      <c r="RTJ245"/>
      <c r="RTK245"/>
      <c r="RTL245"/>
      <c r="RTM245"/>
      <c r="RTN245"/>
      <c r="RTO245"/>
      <c r="RTP245"/>
      <c r="RTQ245"/>
      <c r="RTR245"/>
      <c r="RTS245"/>
      <c r="RTT245"/>
      <c r="RTU245"/>
      <c r="RTV245"/>
      <c r="RTW245"/>
      <c r="RTX245"/>
      <c r="RTY245"/>
      <c r="RTZ245"/>
      <c r="RUA245"/>
      <c r="RUB245"/>
      <c r="RUC245"/>
      <c r="RUD245"/>
      <c r="RUE245"/>
      <c r="RUF245"/>
      <c r="RUG245"/>
      <c r="RUH245"/>
      <c r="RUI245"/>
      <c r="RUJ245"/>
      <c r="RUK245"/>
      <c r="RUL245"/>
      <c r="RUM245"/>
      <c r="RUN245"/>
      <c r="RUO245"/>
      <c r="RUP245"/>
      <c r="RUQ245"/>
      <c r="RUR245"/>
      <c r="RUS245"/>
      <c r="RUT245"/>
      <c r="RUU245"/>
      <c r="RUV245"/>
      <c r="RUW245"/>
      <c r="RUX245"/>
      <c r="RUY245"/>
      <c r="RUZ245"/>
      <c r="RVA245"/>
      <c r="RVB245"/>
      <c r="RVC245"/>
      <c r="RVD245"/>
      <c r="RVE245"/>
      <c r="RVF245"/>
      <c r="RVG245"/>
      <c r="RVH245"/>
      <c r="RVI245"/>
      <c r="RVJ245"/>
      <c r="RVK245"/>
      <c r="RVL245"/>
      <c r="RVM245"/>
      <c r="RVN245"/>
      <c r="RVO245"/>
      <c r="RVP245"/>
      <c r="RVQ245"/>
      <c r="RVR245"/>
      <c r="RVS245"/>
      <c r="RVT245"/>
      <c r="RVU245"/>
      <c r="RVV245"/>
      <c r="RVW245"/>
      <c r="RVX245"/>
      <c r="RVY245"/>
      <c r="RVZ245"/>
      <c r="RWA245"/>
      <c r="RWB245"/>
      <c r="RWC245"/>
      <c r="RWD245"/>
      <c r="RWE245"/>
      <c r="RWF245"/>
      <c r="RWG245"/>
      <c r="RWH245"/>
      <c r="RWI245"/>
      <c r="RWJ245"/>
      <c r="RWK245"/>
      <c r="RWL245"/>
      <c r="RWM245"/>
      <c r="RWN245"/>
      <c r="RWO245"/>
      <c r="RWP245"/>
      <c r="RWQ245"/>
      <c r="RWR245"/>
      <c r="RWS245"/>
      <c r="RWT245"/>
      <c r="RWU245"/>
      <c r="RWV245"/>
      <c r="RWW245"/>
      <c r="RWX245"/>
      <c r="RWY245"/>
      <c r="RWZ245"/>
      <c r="RXA245"/>
      <c r="RXB245"/>
      <c r="RXC245"/>
      <c r="RXD245"/>
      <c r="RXE245"/>
      <c r="RXF245"/>
      <c r="RXG245"/>
      <c r="RXH245"/>
      <c r="RXI245"/>
      <c r="RXJ245"/>
      <c r="RXK245"/>
      <c r="RXL245"/>
      <c r="RXM245"/>
      <c r="RXN245"/>
      <c r="RXO245"/>
      <c r="RXP245"/>
      <c r="RXQ245"/>
      <c r="RXR245"/>
      <c r="RXS245"/>
      <c r="RXT245"/>
      <c r="RXU245"/>
      <c r="RXV245"/>
      <c r="RXW245"/>
      <c r="RXX245"/>
      <c r="RXY245"/>
      <c r="RXZ245"/>
      <c r="RYA245"/>
      <c r="RYB245"/>
      <c r="RYC245"/>
      <c r="RYD245"/>
      <c r="RYE245"/>
      <c r="RYF245"/>
      <c r="RYG245"/>
      <c r="RYH245"/>
      <c r="RYI245"/>
      <c r="RYJ245"/>
      <c r="RYK245"/>
      <c r="RYL245"/>
      <c r="RYM245"/>
      <c r="RYN245"/>
      <c r="RYO245"/>
      <c r="RYP245"/>
      <c r="RYQ245"/>
      <c r="RYR245"/>
      <c r="RYS245"/>
      <c r="RYT245"/>
      <c r="RYU245"/>
      <c r="RYV245"/>
      <c r="RYW245"/>
      <c r="RYX245"/>
      <c r="RYY245"/>
      <c r="RYZ245"/>
      <c r="RZA245"/>
      <c r="RZB245"/>
      <c r="RZC245"/>
      <c r="RZD245"/>
      <c r="RZE245"/>
      <c r="RZF245"/>
      <c r="RZG245"/>
      <c r="RZH245"/>
      <c r="RZI245"/>
      <c r="RZJ245"/>
      <c r="RZK245"/>
      <c r="RZL245"/>
      <c r="RZM245"/>
      <c r="RZN245"/>
      <c r="RZO245"/>
      <c r="RZP245"/>
      <c r="RZQ245"/>
      <c r="RZR245"/>
      <c r="RZS245"/>
      <c r="RZT245"/>
      <c r="RZU245"/>
      <c r="RZV245"/>
      <c r="RZW245"/>
      <c r="RZX245"/>
      <c r="RZY245"/>
      <c r="RZZ245"/>
      <c r="SAA245"/>
      <c r="SAB245"/>
      <c r="SAC245"/>
      <c r="SAD245"/>
      <c r="SAE245"/>
      <c r="SAF245"/>
      <c r="SAG245"/>
      <c r="SAH245"/>
      <c r="SAI245"/>
      <c r="SAJ245"/>
      <c r="SAK245"/>
      <c r="SAL245"/>
      <c r="SAM245"/>
      <c r="SAN245"/>
      <c r="SAO245"/>
      <c r="SAP245"/>
      <c r="SAQ245"/>
      <c r="SAR245"/>
      <c r="SAS245"/>
      <c r="SAT245"/>
      <c r="SAU245"/>
      <c r="SAV245"/>
      <c r="SAW245"/>
      <c r="SAX245"/>
      <c r="SAY245"/>
      <c r="SAZ245"/>
      <c r="SBA245"/>
      <c r="SBB245"/>
      <c r="SBC245"/>
      <c r="SBD245"/>
      <c r="SBE245"/>
      <c r="SBF245"/>
      <c r="SBG245"/>
      <c r="SBH245"/>
      <c r="SBI245"/>
      <c r="SBJ245"/>
      <c r="SBK245"/>
      <c r="SBL245"/>
      <c r="SBM245"/>
      <c r="SBN245"/>
      <c r="SBO245"/>
      <c r="SBP245"/>
      <c r="SBQ245"/>
      <c r="SBR245"/>
      <c r="SBS245"/>
      <c r="SBT245"/>
      <c r="SBU245"/>
      <c r="SBV245"/>
      <c r="SBW245"/>
      <c r="SBX245"/>
      <c r="SBY245"/>
      <c r="SBZ245"/>
      <c r="SCA245"/>
      <c r="SCB245"/>
      <c r="SCC245"/>
      <c r="SCD245"/>
      <c r="SCE245"/>
      <c r="SCF245"/>
      <c r="SCG245"/>
      <c r="SCH245"/>
      <c r="SCI245"/>
      <c r="SCJ245"/>
      <c r="SCK245"/>
      <c r="SCL245"/>
      <c r="SCM245"/>
      <c r="SCN245"/>
      <c r="SCO245"/>
      <c r="SCP245"/>
      <c r="SCQ245"/>
      <c r="SCR245"/>
      <c r="SCS245"/>
      <c r="SCT245"/>
      <c r="SCU245"/>
      <c r="SCV245"/>
      <c r="SCW245"/>
      <c r="SCX245"/>
      <c r="SCY245"/>
      <c r="SCZ245"/>
      <c r="SDA245"/>
      <c r="SDB245"/>
      <c r="SDC245"/>
      <c r="SDD245"/>
      <c r="SDE245"/>
      <c r="SDF245"/>
      <c r="SDG245"/>
      <c r="SDH245"/>
      <c r="SDI245"/>
      <c r="SDJ245"/>
      <c r="SDK245"/>
      <c r="SDL245"/>
      <c r="SDM245"/>
      <c r="SDN245"/>
      <c r="SDO245"/>
      <c r="SDP245"/>
      <c r="SDQ245"/>
      <c r="SDR245"/>
      <c r="SDS245"/>
      <c r="SDT245"/>
      <c r="SDU245"/>
      <c r="SDV245"/>
      <c r="SDW245"/>
      <c r="SDX245"/>
      <c r="SDY245"/>
      <c r="SDZ245"/>
      <c r="SEA245"/>
      <c r="SEB245"/>
      <c r="SEC245"/>
      <c r="SED245"/>
      <c r="SEE245"/>
      <c r="SEF245"/>
      <c r="SEG245"/>
      <c r="SEH245"/>
      <c r="SEI245"/>
      <c r="SEJ245"/>
      <c r="SEK245"/>
      <c r="SEL245"/>
      <c r="SEM245"/>
      <c r="SEN245"/>
      <c r="SEO245"/>
      <c r="SEP245"/>
      <c r="SEQ245"/>
      <c r="SER245"/>
      <c r="SES245"/>
      <c r="SET245"/>
      <c r="SEU245"/>
      <c r="SEV245"/>
      <c r="SEW245"/>
      <c r="SEX245"/>
      <c r="SEY245"/>
      <c r="SEZ245"/>
      <c r="SFA245"/>
      <c r="SFB245"/>
      <c r="SFC245"/>
      <c r="SFD245"/>
      <c r="SFE245"/>
      <c r="SFF245"/>
      <c r="SFG245"/>
      <c r="SFH245"/>
      <c r="SFI245"/>
      <c r="SFJ245"/>
      <c r="SFK245"/>
      <c r="SFL245"/>
      <c r="SFM245"/>
      <c r="SFN245"/>
      <c r="SFO245"/>
      <c r="SFP245"/>
      <c r="SFQ245"/>
      <c r="SFR245"/>
      <c r="SFS245"/>
      <c r="SFT245"/>
      <c r="SFU245"/>
      <c r="SFV245"/>
      <c r="SFW245"/>
      <c r="SFX245"/>
      <c r="SFY245"/>
      <c r="SFZ245"/>
      <c r="SGA245"/>
      <c r="SGB245"/>
      <c r="SGC245"/>
      <c r="SGD245"/>
      <c r="SGE245"/>
      <c r="SGF245"/>
      <c r="SGG245"/>
      <c r="SGH245"/>
      <c r="SGI245"/>
      <c r="SGJ245"/>
      <c r="SGK245"/>
      <c r="SGL245"/>
      <c r="SGM245"/>
      <c r="SGN245"/>
      <c r="SGO245"/>
      <c r="SGP245"/>
      <c r="SGQ245"/>
      <c r="SGR245"/>
      <c r="SGS245"/>
      <c r="SGT245"/>
      <c r="SGU245"/>
      <c r="SGV245"/>
      <c r="SGW245"/>
      <c r="SGX245"/>
      <c r="SGY245"/>
      <c r="SGZ245"/>
      <c r="SHA245"/>
      <c r="SHB245"/>
      <c r="SHC245"/>
      <c r="SHD245"/>
      <c r="SHE245"/>
      <c r="SHF245"/>
      <c r="SHG245"/>
      <c r="SHH245"/>
      <c r="SHI245"/>
      <c r="SHJ245"/>
      <c r="SHK245"/>
      <c r="SHL245"/>
      <c r="SHM245"/>
      <c r="SHN245"/>
      <c r="SHO245"/>
      <c r="SHP245"/>
      <c r="SHQ245"/>
      <c r="SHR245"/>
      <c r="SHS245"/>
      <c r="SHT245"/>
      <c r="SHU245"/>
      <c r="SHV245"/>
      <c r="SHW245"/>
      <c r="SHX245"/>
      <c r="SHY245"/>
      <c r="SHZ245"/>
      <c r="SIA245"/>
      <c r="SIB245"/>
      <c r="SIC245"/>
      <c r="SID245"/>
      <c r="SIE245"/>
      <c r="SIF245"/>
      <c r="SIG245"/>
      <c r="SIH245"/>
      <c r="SII245"/>
      <c r="SIJ245"/>
      <c r="SIK245"/>
      <c r="SIL245"/>
      <c r="SIM245"/>
      <c r="SIN245"/>
      <c r="SIO245"/>
      <c r="SIP245"/>
      <c r="SIQ245"/>
      <c r="SIR245"/>
      <c r="SIS245"/>
      <c r="SIT245"/>
      <c r="SIU245"/>
      <c r="SIV245"/>
      <c r="SIW245"/>
      <c r="SIX245"/>
      <c r="SIY245"/>
      <c r="SIZ245"/>
      <c r="SJA245"/>
      <c r="SJB245"/>
      <c r="SJC245"/>
      <c r="SJD245"/>
      <c r="SJE245"/>
      <c r="SJF245"/>
      <c r="SJG245"/>
      <c r="SJH245"/>
      <c r="SJI245"/>
      <c r="SJJ245"/>
      <c r="SJK245"/>
      <c r="SJL245"/>
      <c r="SJM245"/>
      <c r="SJN245"/>
      <c r="SJO245"/>
      <c r="SJP245"/>
      <c r="SJQ245"/>
      <c r="SJR245"/>
      <c r="SJS245"/>
      <c r="SJT245"/>
      <c r="SJU245"/>
      <c r="SJV245"/>
      <c r="SJW245"/>
      <c r="SJX245"/>
      <c r="SJY245"/>
      <c r="SJZ245"/>
      <c r="SKA245"/>
      <c r="SKB245"/>
      <c r="SKC245"/>
      <c r="SKD245"/>
      <c r="SKE245"/>
      <c r="SKF245"/>
      <c r="SKG245"/>
      <c r="SKH245"/>
      <c r="SKI245"/>
      <c r="SKJ245"/>
      <c r="SKK245"/>
      <c r="SKL245"/>
      <c r="SKM245"/>
      <c r="SKN245"/>
      <c r="SKO245"/>
      <c r="SKP245"/>
      <c r="SKQ245"/>
      <c r="SKR245"/>
      <c r="SKS245"/>
      <c r="SKT245"/>
      <c r="SKU245"/>
      <c r="SKV245"/>
      <c r="SKW245"/>
      <c r="SKX245"/>
      <c r="SKY245"/>
      <c r="SKZ245"/>
      <c r="SLA245"/>
      <c r="SLB245"/>
      <c r="SLC245"/>
      <c r="SLD245"/>
      <c r="SLE245"/>
      <c r="SLF245"/>
      <c r="SLG245"/>
      <c r="SLH245"/>
      <c r="SLI245"/>
      <c r="SLJ245"/>
      <c r="SLK245"/>
      <c r="SLL245"/>
      <c r="SLM245"/>
      <c r="SLN245"/>
      <c r="SLO245"/>
      <c r="SLP245"/>
      <c r="SLQ245"/>
      <c r="SLR245"/>
      <c r="SLS245"/>
      <c r="SLT245"/>
      <c r="SLU245"/>
      <c r="SLV245"/>
      <c r="SLW245"/>
      <c r="SLX245"/>
      <c r="SLY245"/>
      <c r="SLZ245"/>
      <c r="SMA245"/>
      <c r="SMB245"/>
      <c r="SMC245"/>
      <c r="SMD245"/>
      <c r="SME245"/>
      <c r="SMF245"/>
      <c r="SMG245"/>
      <c r="SMH245"/>
      <c r="SMI245"/>
      <c r="SMJ245"/>
      <c r="SMK245"/>
      <c r="SML245"/>
      <c r="SMM245"/>
      <c r="SMN245"/>
      <c r="SMO245"/>
      <c r="SMP245"/>
      <c r="SMQ245"/>
      <c r="SMR245"/>
      <c r="SMS245"/>
      <c r="SMT245"/>
      <c r="SMU245"/>
      <c r="SMV245"/>
      <c r="SMW245"/>
      <c r="SMX245"/>
      <c r="SMY245"/>
      <c r="SMZ245"/>
      <c r="SNA245"/>
      <c r="SNB245"/>
      <c r="SNC245"/>
      <c r="SND245"/>
      <c r="SNE245"/>
      <c r="SNF245"/>
      <c r="SNG245"/>
      <c r="SNH245"/>
      <c r="SNI245"/>
      <c r="SNJ245"/>
      <c r="SNK245"/>
      <c r="SNL245"/>
      <c r="SNM245"/>
      <c r="SNN245"/>
      <c r="SNO245"/>
      <c r="SNP245"/>
      <c r="SNQ245"/>
      <c r="SNR245"/>
      <c r="SNS245"/>
      <c r="SNT245"/>
      <c r="SNU245"/>
      <c r="SNV245"/>
      <c r="SNW245"/>
      <c r="SNX245"/>
      <c r="SNY245"/>
      <c r="SNZ245"/>
      <c r="SOA245"/>
      <c r="SOB245"/>
      <c r="SOC245"/>
      <c r="SOD245"/>
      <c r="SOE245"/>
      <c r="SOF245"/>
      <c r="SOG245"/>
      <c r="SOH245"/>
      <c r="SOI245"/>
      <c r="SOJ245"/>
      <c r="SOK245"/>
      <c r="SOL245"/>
      <c r="SOM245"/>
      <c r="SON245"/>
      <c r="SOO245"/>
      <c r="SOP245"/>
      <c r="SOQ245"/>
      <c r="SOR245"/>
      <c r="SOS245"/>
      <c r="SOT245"/>
      <c r="SOU245"/>
      <c r="SOV245"/>
      <c r="SOW245"/>
      <c r="SOX245"/>
      <c r="SOY245"/>
      <c r="SOZ245"/>
      <c r="SPA245"/>
      <c r="SPB245"/>
      <c r="SPC245"/>
      <c r="SPD245"/>
      <c r="SPE245"/>
      <c r="SPF245"/>
      <c r="SPG245"/>
      <c r="SPH245"/>
      <c r="SPI245"/>
      <c r="SPJ245"/>
      <c r="SPK245"/>
      <c r="SPL245"/>
      <c r="SPM245"/>
      <c r="SPN245"/>
      <c r="SPO245"/>
      <c r="SPP245"/>
      <c r="SPQ245"/>
      <c r="SPR245"/>
      <c r="SPS245"/>
      <c r="SPT245"/>
      <c r="SPU245"/>
      <c r="SPV245"/>
      <c r="SPW245"/>
      <c r="SPX245"/>
      <c r="SPY245"/>
      <c r="SPZ245"/>
      <c r="SQA245"/>
      <c r="SQB245"/>
      <c r="SQC245"/>
      <c r="SQD245"/>
      <c r="SQE245"/>
      <c r="SQF245"/>
      <c r="SQG245"/>
      <c r="SQH245"/>
      <c r="SQI245"/>
      <c r="SQJ245"/>
      <c r="SQK245"/>
      <c r="SQL245"/>
      <c r="SQM245"/>
      <c r="SQN245"/>
      <c r="SQO245"/>
      <c r="SQP245"/>
      <c r="SQQ245"/>
      <c r="SQR245"/>
      <c r="SQS245"/>
      <c r="SQT245"/>
      <c r="SQU245"/>
      <c r="SQV245"/>
      <c r="SQW245"/>
      <c r="SQX245"/>
      <c r="SQY245"/>
      <c r="SQZ245"/>
      <c r="SRA245"/>
      <c r="SRB245"/>
      <c r="SRC245"/>
      <c r="SRD245"/>
      <c r="SRE245"/>
      <c r="SRF245"/>
      <c r="SRG245"/>
      <c r="SRH245"/>
      <c r="SRI245"/>
      <c r="SRJ245"/>
      <c r="SRK245"/>
      <c r="SRL245"/>
      <c r="SRM245"/>
      <c r="SRN245"/>
      <c r="SRO245"/>
      <c r="SRP245"/>
      <c r="SRQ245"/>
      <c r="SRR245"/>
      <c r="SRS245"/>
      <c r="SRT245"/>
      <c r="SRU245"/>
      <c r="SRV245"/>
      <c r="SRW245"/>
      <c r="SRX245"/>
      <c r="SRY245"/>
      <c r="SRZ245"/>
      <c r="SSA245"/>
      <c r="SSB245"/>
      <c r="SSC245"/>
      <c r="SSD245"/>
      <c r="SSE245"/>
      <c r="SSF245"/>
      <c r="SSG245"/>
      <c r="SSH245"/>
      <c r="SSI245"/>
      <c r="SSJ245"/>
      <c r="SSK245"/>
      <c r="SSL245"/>
      <c r="SSM245"/>
      <c r="SSN245"/>
      <c r="SSO245"/>
      <c r="SSP245"/>
      <c r="SSQ245"/>
      <c r="SSR245"/>
      <c r="SSS245"/>
      <c r="SST245"/>
      <c r="SSU245"/>
      <c r="SSV245"/>
      <c r="SSW245"/>
      <c r="SSX245"/>
      <c r="SSY245"/>
      <c r="SSZ245"/>
      <c r="STA245"/>
      <c r="STB245"/>
      <c r="STC245"/>
      <c r="STD245"/>
      <c r="STE245"/>
      <c r="STF245"/>
      <c r="STG245"/>
      <c r="STH245"/>
      <c r="STI245"/>
      <c r="STJ245"/>
      <c r="STK245"/>
      <c r="STL245"/>
      <c r="STM245"/>
      <c r="STN245"/>
      <c r="STO245"/>
      <c r="STP245"/>
      <c r="STQ245"/>
      <c r="STR245"/>
      <c r="STS245"/>
      <c r="STT245"/>
      <c r="STU245"/>
      <c r="STV245"/>
      <c r="STW245"/>
      <c r="STX245"/>
      <c r="STY245"/>
      <c r="STZ245"/>
      <c r="SUA245"/>
      <c r="SUB245"/>
      <c r="SUC245"/>
      <c r="SUD245"/>
      <c r="SUE245"/>
      <c r="SUF245"/>
      <c r="SUG245"/>
      <c r="SUH245"/>
      <c r="SUI245"/>
      <c r="SUJ245"/>
      <c r="SUK245"/>
      <c r="SUL245"/>
      <c r="SUM245"/>
      <c r="SUN245"/>
      <c r="SUO245"/>
      <c r="SUP245"/>
      <c r="SUQ245"/>
      <c r="SUR245"/>
      <c r="SUS245"/>
      <c r="SUT245"/>
      <c r="SUU245"/>
      <c r="SUV245"/>
      <c r="SUW245"/>
      <c r="SUX245"/>
      <c r="SUY245"/>
      <c r="SUZ245"/>
      <c r="SVA245"/>
      <c r="SVB245"/>
      <c r="SVC245"/>
      <c r="SVD245"/>
      <c r="SVE245"/>
      <c r="SVF245"/>
      <c r="SVG245"/>
      <c r="SVH245"/>
      <c r="SVI245"/>
      <c r="SVJ245"/>
      <c r="SVK245"/>
      <c r="SVL245"/>
      <c r="SVM245"/>
      <c r="SVN245"/>
      <c r="SVO245"/>
      <c r="SVP245"/>
      <c r="SVQ245"/>
      <c r="SVR245"/>
      <c r="SVS245"/>
      <c r="SVT245"/>
      <c r="SVU245"/>
      <c r="SVV245"/>
      <c r="SVW245"/>
      <c r="SVX245"/>
      <c r="SVY245"/>
      <c r="SVZ245"/>
      <c r="SWA245"/>
      <c r="SWB245"/>
      <c r="SWC245"/>
      <c r="SWD245"/>
      <c r="SWE245"/>
      <c r="SWF245"/>
      <c r="SWG245"/>
      <c r="SWH245"/>
      <c r="SWI245"/>
      <c r="SWJ245"/>
      <c r="SWK245"/>
      <c r="SWL245"/>
      <c r="SWM245"/>
      <c r="SWN245"/>
      <c r="SWO245"/>
      <c r="SWP245"/>
      <c r="SWQ245"/>
      <c r="SWR245"/>
      <c r="SWS245"/>
      <c r="SWT245"/>
      <c r="SWU245"/>
      <c r="SWV245"/>
      <c r="SWW245"/>
      <c r="SWX245"/>
      <c r="SWY245"/>
      <c r="SWZ245"/>
      <c r="SXA245"/>
      <c r="SXB245"/>
      <c r="SXC245"/>
      <c r="SXD245"/>
      <c r="SXE245"/>
      <c r="SXF245"/>
      <c r="SXG245"/>
      <c r="SXH245"/>
      <c r="SXI245"/>
      <c r="SXJ245"/>
      <c r="SXK245"/>
      <c r="SXL245"/>
      <c r="SXM245"/>
      <c r="SXN245"/>
      <c r="SXO245"/>
      <c r="SXP245"/>
      <c r="SXQ245"/>
      <c r="SXR245"/>
      <c r="SXS245"/>
      <c r="SXT245"/>
      <c r="SXU245"/>
      <c r="SXV245"/>
      <c r="SXW245"/>
      <c r="SXX245"/>
      <c r="SXY245"/>
      <c r="SXZ245"/>
      <c r="SYA245"/>
      <c r="SYB245"/>
      <c r="SYC245"/>
      <c r="SYD245"/>
      <c r="SYE245"/>
      <c r="SYF245"/>
      <c r="SYG245"/>
      <c r="SYH245"/>
      <c r="SYI245"/>
      <c r="SYJ245"/>
      <c r="SYK245"/>
      <c r="SYL245"/>
      <c r="SYM245"/>
      <c r="SYN245"/>
      <c r="SYO245"/>
      <c r="SYP245"/>
      <c r="SYQ245"/>
      <c r="SYR245"/>
      <c r="SYS245"/>
      <c r="SYT245"/>
      <c r="SYU245"/>
      <c r="SYV245"/>
      <c r="SYW245"/>
      <c r="SYX245"/>
      <c r="SYY245"/>
      <c r="SYZ245"/>
      <c r="SZA245"/>
      <c r="SZB245"/>
      <c r="SZC245"/>
      <c r="SZD245"/>
      <c r="SZE245"/>
      <c r="SZF245"/>
      <c r="SZG245"/>
      <c r="SZH245"/>
      <c r="SZI245"/>
      <c r="SZJ245"/>
      <c r="SZK245"/>
      <c r="SZL245"/>
      <c r="SZM245"/>
      <c r="SZN245"/>
      <c r="SZO245"/>
      <c r="SZP245"/>
      <c r="SZQ245"/>
      <c r="SZR245"/>
      <c r="SZS245"/>
      <c r="SZT245"/>
      <c r="SZU245"/>
      <c r="SZV245"/>
      <c r="SZW245"/>
      <c r="SZX245"/>
      <c r="SZY245"/>
      <c r="SZZ245"/>
      <c r="TAA245"/>
      <c r="TAB245"/>
      <c r="TAC245"/>
      <c r="TAD245"/>
      <c r="TAE245"/>
      <c r="TAF245"/>
      <c r="TAG245"/>
      <c r="TAH245"/>
      <c r="TAI245"/>
      <c r="TAJ245"/>
      <c r="TAK245"/>
      <c r="TAL245"/>
      <c r="TAM245"/>
      <c r="TAN245"/>
      <c r="TAO245"/>
      <c r="TAP245"/>
      <c r="TAQ245"/>
      <c r="TAR245"/>
      <c r="TAS245"/>
      <c r="TAT245"/>
      <c r="TAU245"/>
      <c r="TAV245"/>
      <c r="TAW245"/>
      <c r="TAX245"/>
      <c r="TAY245"/>
      <c r="TAZ245"/>
      <c r="TBA245"/>
      <c r="TBB245"/>
      <c r="TBC245"/>
      <c r="TBD245"/>
      <c r="TBE245"/>
      <c r="TBF245"/>
      <c r="TBG245"/>
      <c r="TBH245"/>
      <c r="TBI245"/>
      <c r="TBJ245"/>
      <c r="TBK245"/>
      <c r="TBL245"/>
      <c r="TBM245"/>
      <c r="TBN245"/>
      <c r="TBO245"/>
      <c r="TBP245"/>
      <c r="TBQ245"/>
      <c r="TBR245"/>
      <c r="TBS245"/>
      <c r="TBT245"/>
      <c r="TBU245"/>
      <c r="TBV245"/>
      <c r="TBW245"/>
      <c r="TBX245"/>
      <c r="TBY245"/>
      <c r="TBZ245"/>
      <c r="TCA245"/>
      <c r="TCB245"/>
      <c r="TCC245"/>
      <c r="TCD245"/>
      <c r="TCE245"/>
      <c r="TCF245"/>
      <c r="TCG245"/>
      <c r="TCH245"/>
      <c r="TCI245"/>
      <c r="TCJ245"/>
      <c r="TCK245"/>
      <c r="TCL245"/>
      <c r="TCM245"/>
      <c r="TCN245"/>
      <c r="TCO245"/>
      <c r="TCP245"/>
      <c r="TCQ245"/>
      <c r="TCR245"/>
      <c r="TCS245"/>
      <c r="TCT245"/>
      <c r="TCU245"/>
      <c r="TCV245"/>
      <c r="TCW245"/>
      <c r="TCX245"/>
      <c r="TCY245"/>
      <c r="TCZ245"/>
      <c r="TDA245"/>
      <c r="TDB245"/>
      <c r="TDC245"/>
      <c r="TDD245"/>
      <c r="TDE245"/>
      <c r="TDF245"/>
      <c r="TDG245"/>
      <c r="TDH245"/>
      <c r="TDI245"/>
      <c r="TDJ245"/>
      <c r="TDK245"/>
      <c r="TDL245"/>
      <c r="TDM245"/>
      <c r="TDN245"/>
      <c r="TDO245"/>
      <c r="TDP245"/>
      <c r="TDQ245"/>
      <c r="TDR245"/>
      <c r="TDS245"/>
      <c r="TDT245"/>
      <c r="TDU245"/>
      <c r="TDV245"/>
      <c r="TDW245"/>
      <c r="TDX245"/>
      <c r="TDY245"/>
      <c r="TDZ245"/>
      <c r="TEA245"/>
      <c r="TEB245"/>
      <c r="TEC245"/>
      <c r="TED245"/>
      <c r="TEE245"/>
      <c r="TEF245"/>
      <c r="TEG245"/>
      <c r="TEH245"/>
      <c r="TEI245"/>
      <c r="TEJ245"/>
      <c r="TEK245"/>
      <c r="TEL245"/>
      <c r="TEM245"/>
      <c r="TEN245"/>
      <c r="TEO245"/>
      <c r="TEP245"/>
      <c r="TEQ245"/>
      <c r="TER245"/>
      <c r="TES245"/>
      <c r="TET245"/>
      <c r="TEU245"/>
      <c r="TEV245"/>
      <c r="TEW245"/>
      <c r="TEX245"/>
      <c r="TEY245"/>
      <c r="TEZ245"/>
      <c r="TFA245"/>
      <c r="TFB245"/>
      <c r="TFC245"/>
      <c r="TFD245"/>
      <c r="TFE245"/>
      <c r="TFF245"/>
      <c r="TFG245"/>
      <c r="TFH245"/>
      <c r="TFI245"/>
      <c r="TFJ245"/>
      <c r="TFK245"/>
      <c r="TFL245"/>
      <c r="TFM245"/>
      <c r="TFN245"/>
      <c r="TFO245"/>
      <c r="TFP245"/>
      <c r="TFQ245"/>
      <c r="TFR245"/>
      <c r="TFS245"/>
      <c r="TFT245"/>
      <c r="TFU245"/>
      <c r="TFV245"/>
      <c r="TFW245"/>
      <c r="TFX245"/>
      <c r="TFY245"/>
      <c r="TFZ245"/>
      <c r="TGA245"/>
      <c r="TGB245"/>
      <c r="TGC245"/>
      <c r="TGD245"/>
      <c r="TGE245"/>
      <c r="TGF245"/>
      <c r="TGG245"/>
      <c r="TGH245"/>
      <c r="TGI245"/>
      <c r="TGJ245"/>
      <c r="TGK245"/>
      <c r="TGL245"/>
      <c r="TGM245"/>
      <c r="TGN245"/>
      <c r="TGO245"/>
      <c r="TGP245"/>
      <c r="TGQ245"/>
      <c r="TGR245"/>
      <c r="TGS245"/>
      <c r="TGT245"/>
      <c r="TGU245"/>
      <c r="TGV245"/>
      <c r="TGW245"/>
      <c r="TGX245"/>
      <c r="TGY245"/>
      <c r="TGZ245"/>
      <c r="THA245"/>
      <c r="THB245"/>
      <c r="THC245"/>
      <c r="THD245"/>
      <c r="THE245"/>
      <c r="THF245"/>
      <c r="THG245"/>
      <c r="THH245"/>
      <c r="THI245"/>
      <c r="THJ245"/>
      <c r="THK245"/>
      <c r="THL245"/>
      <c r="THM245"/>
      <c r="THN245"/>
      <c r="THO245"/>
      <c r="THP245"/>
      <c r="THQ245"/>
      <c r="THR245"/>
      <c r="THS245"/>
      <c r="THT245"/>
      <c r="THU245"/>
      <c r="THV245"/>
      <c r="THW245"/>
      <c r="THX245"/>
      <c r="THY245"/>
      <c r="THZ245"/>
      <c r="TIA245"/>
      <c r="TIB245"/>
      <c r="TIC245"/>
      <c r="TID245"/>
      <c r="TIE245"/>
      <c r="TIF245"/>
      <c r="TIG245"/>
      <c r="TIH245"/>
      <c r="TII245"/>
      <c r="TIJ245"/>
      <c r="TIK245"/>
      <c r="TIL245"/>
      <c r="TIM245"/>
      <c r="TIN245"/>
      <c r="TIO245"/>
      <c r="TIP245"/>
      <c r="TIQ245"/>
      <c r="TIR245"/>
      <c r="TIS245"/>
      <c r="TIT245"/>
      <c r="TIU245"/>
      <c r="TIV245"/>
      <c r="TIW245"/>
      <c r="TIX245"/>
      <c r="TIY245"/>
      <c r="TIZ245"/>
      <c r="TJA245"/>
      <c r="TJB245"/>
      <c r="TJC245"/>
      <c r="TJD245"/>
      <c r="TJE245"/>
      <c r="TJF245"/>
      <c r="TJG245"/>
      <c r="TJH245"/>
      <c r="TJI245"/>
      <c r="TJJ245"/>
      <c r="TJK245"/>
      <c r="TJL245"/>
      <c r="TJM245"/>
      <c r="TJN245"/>
      <c r="TJO245"/>
      <c r="TJP245"/>
      <c r="TJQ245"/>
      <c r="TJR245"/>
      <c r="TJS245"/>
      <c r="TJT245"/>
      <c r="TJU245"/>
      <c r="TJV245"/>
      <c r="TJW245"/>
      <c r="TJX245"/>
      <c r="TJY245"/>
      <c r="TJZ245"/>
      <c r="TKA245"/>
      <c r="TKB245"/>
      <c r="TKC245"/>
      <c r="TKD245"/>
      <c r="TKE245"/>
      <c r="TKF245"/>
      <c r="TKG245"/>
      <c r="TKH245"/>
      <c r="TKI245"/>
      <c r="TKJ245"/>
      <c r="TKK245"/>
      <c r="TKL245"/>
      <c r="TKM245"/>
      <c r="TKN245"/>
      <c r="TKO245"/>
      <c r="TKP245"/>
      <c r="TKQ245"/>
      <c r="TKR245"/>
      <c r="TKS245"/>
      <c r="TKT245"/>
      <c r="TKU245"/>
      <c r="TKV245"/>
      <c r="TKW245"/>
      <c r="TKX245"/>
      <c r="TKY245"/>
      <c r="TKZ245"/>
      <c r="TLA245"/>
      <c r="TLB245"/>
      <c r="TLC245"/>
      <c r="TLD245"/>
      <c r="TLE245"/>
      <c r="TLF245"/>
      <c r="TLG245"/>
      <c r="TLH245"/>
      <c r="TLI245"/>
      <c r="TLJ245"/>
      <c r="TLK245"/>
      <c r="TLL245"/>
      <c r="TLM245"/>
      <c r="TLN245"/>
      <c r="TLO245"/>
      <c r="TLP245"/>
      <c r="TLQ245"/>
      <c r="TLR245"/>
      <c r="TLS245"/>
      <c r="TLT245"/>
      <c r="TLU245"/>
      <c r="TLV245"/>
      <c r="TLW245"/>
      <c r="TLX245"/>
      <c r="TLY245"/>
      <c r="TLZ245"/>
      <c r="TMA245"/>
      <c r="TMB245"/>
      <c r="TMC245"/>
      <c r="TMD245"/>
      <c r="TME245"/>
      <c r="TMF245"/>
      <c r="TMG245"/>
      <c r="TMH245"/>
      <c r="TMI245"/>
      <c r="TMJ245"/>
      <c r="TMK245"/>
      <c r="TML245"/>
      <c r="TMM245"/>
      <c r="TMN245"/>
      <c r="TMO245"/>
      <c r="TMP245"/>
      <c r="TMQ245"/>
      <c r="TMR245"/>
      <c r="TMS245"/>
      <c r="TMT245"/>
      <c r="TMU245"/>
      <c r="TMV245"/>
      <c r="TMW245"/>
      <c r="TMX245"/>
      <c r="TMY245"/>
      <c r="TMZ245"/>
      <c r="TNA245"/>
      <c r="TNB245"/>
      <c r="TNC245"/>
      <c r="TND245"/>
      <c r="TNE245"/>
      <c r="TNF245"/>
      <c r="TNG245"/>
      <c r="TNH245"/>
      <c r="TNI245"/>
      <c r="TNJ245"/>
      <c r="TNK245"/>
      <c r="TNL245"/>
      <c r="TNM245"/>
      <c r="TNN245"/>
      <c r="TNO245"/>
      <c r="TNP245"/>
      <c r="TNQ245"/>
      <c r="TNR245"/>
      <c r="TNS245"/>
      <c r="TNT245"/>
      <c r="TNU245"/>
      <c r="TNV245"/>
      <c r="TNW245"/>
      <c r="TNX245"/>
      <c r="TNY245"/>
      <c r="TNZ245"/>
      <c r="TOA245"/>
      <c r="TOB245"/>
      <c r="TOC245"/>
      <c r="TOD245"/>
      <c r="TOE245"/>
      <c r="TOF245"/>
      <c r="TOG245"/>
      <c r="TOH245"/>
      <c r="TOI245"/>
      <c r="TOJ245"/>
      <c r="TOK245"/>
      <c r="TOL245"/>
      <c r="TOM245"/>
      <c r="TON245"/>
      <c r="TOO245"/>
      <c r="TOP245"/>
      <c r="TOQ245"/>
      <c r="TOR245"/>
      <c r="TOS245"/>
      <c r="TOT245"/>
      <c r="TOU245"/>
      <c r="TOV245"/>
      <c r="TOW245"/>
      <c r="TOX245"/>
      <c r="TOY245"/>
      <c r="TOZ245"/>
      <c r="TPA245"/>
      <c r="TPB245"/>
      <c r="TPC245"/>
      <c r="TPD245"/>
      <c r="TPE245"/>
      <c r="TPF245"/>
      <c r="TPG245"/>
      <c r="TPH245"/>
      <c r="TPI245"/>
      <c r="TPJ245"/>
      <c r="TPK245"/>
      <c r="TPL245"/>
      <c r="TPM245"/>
      <c r="TPN245"/>
      <c r="TPO245"/>
      <c r="TPP245"/>
      <c r="TPQ245"/>
      <c r="TPR245"/>
      <c r="TPS245"/>
      <c r="TPT245"/>
      <c r="TPU245"/>
      <c r="TPV245"/>
      <c r="TPW245"/>
      <c r="TPX245"/>
      <c r="TPY245"/>
      <c r="TPZ245"/>
      <c r="TQA245"/>
      <c r="TQB245"/>
      <c r="TQC245"/>
      <c r="TQD245"/>
      <c r="TQE245"/>
      <c r="TQF245"/>
      <c r="TQG245"/>
      <c r="TQH245"/>
      <c r="TQI245"/>
      <c r="TQJ245"/>
      <c r="TQK245"/>
      <c r="TQL245"/>
      <c r="TQM245"/>
      <c r="TQN245"/>
      <c r="TQO245"/>
      <c r="TQP245"/>
      <c r="TQQ245"/>
      <c r="TQR245"/>
      <c r="TQS245"/>
      <c r="TQT245"/>
      <c r="TQU245"/>
      <c r="TQV245"/>
      <c r="TQW245"/>
      <c r="TQX245"/>
      <c r="TQY245"/>
      <c r="TQZ245"/>
      <c r="TRA245"/>
      <c r="TRB245"/>
      <c r="TRC245"/>
      <c r="TRD245"/>
      <c r="TRE245"/>
      <c r="TRF245"/>
      <c r="TRG245"/>
      <c r="TRH245"/>
      <c r="TRI245"/>
      <c r="TRJ245"/>
      <c r="TRK245"/>
      <c r="TRL245"/>
      <c r="TRM245"/>
      <c r="TRN245"/>
      <c r="TRO245"/>
      <c r="TRP245"/>
      <c r="TRQ245"/>
      <c r="TRR245"/>
      <c r="TRS245"/>
      <c r="TRT245"/>
      <c r="TRU245"/>
      <c r="TRV245"/>
      <c r="TRW245"/>
      <c r="TRX245"/>
      <c r="TRY245"/>
      <c r="TRZ245"/>
      <c r="TSA245"/>
      <c r="TSB245"/>
      <c r="TSC245"/>
      <c r="TSD245"/>
      <c r="TSE245"/>
      <c r="TSF245"/>
      <c r="TSG245"/>
      <c r="TSH245"/>
      <c r="TSI245"/>
      <c r="TSJ245"/>
      <c r="TSK245"/>
      <c r="TSL245"/>
      <c r="TSM245"/>
      <c r="TSN245"/>
      <c r="TSO245"/>
      <c r="TSP245"/>
      <c r="TSQ245"/>
      <c r="TSR245"/>
      <c r="TSS245"/>
      <c r="TST245"/>
      <c r="TSU245"/>
      <c r="TSV245"/>
      <c r="TSW245"/>
      <c r="TSX245"/>
      <c r="TSY245"/>
      <c r="TSZ245"/>
      <c r="TTA245"/>
      <c r="TTB245"/>
      <c r="TTC245"/>
      <c r="TTD245"/>
      <c r="TTE245"/>
      <c r="TTF245"/>
      <c r="TTG245"/>
      <c r="TTH245"/>
      <c r="TTI245"/>
      <c r="TTJ245"/>
      <c r="TTK245"/>
      <c r="TTL245"/>
      <c r="TTM245"/>
      <c r="TTN245"/>
      <c r="TTO245"/>
      <c r="TTP245"/>
      <c r="TTQ245"/>
      <c r="TTR245"/>
      <c r="TTS245"/>
      <c r="TTT245"/>
      <c r="TTU245"/>
      <c r="TTV245"/>
      <c r="TTW245"/>
      <c r="TTX245"/>
      <c r="TTY245"/>
      <c r="TTZ245"/>
      <c r="TUA245"/>
      <c r="TUB245"/>
      <c r="TUC245"/>
      <c r="TUD245"/>
      <c r="TUE245"/>
      <c r="TUF245"/>
      <c r="TUG245"/>
      <c r="TUH245"/>
      <c r="TUI245"/>
      <c r="TUJ245"/>
      <c r="TUK245"/>
      <c r="TUL245"/>
      <c r="TUM245"/>
      <c r="TUN245"/>
      <c r="TUO245"/>
      <c r="TUP245"/>
      <c r="TUQ245"/>
      <c r="TUR245"/>
      <c r="TUS245"/>
      <c r="TUT245"/>
      <c r="TUU245"/>
      <c r="TUV245"/>
      <c r="TUW245"/>
      <c r="TUX245"/>
      <c r="TUY245"/>
      <c r="TUZ245"/>
      <c r="TVA245"/>
      <c r="TVB245"/>
      <c r="TVC245"/>
      <c r="TVD245"/>
      <c r="TVE245"/>
      <c r="TVF245"/>
      <c r="TVG245"/>
      <c r="TVH245"/>
      <c r="TVI245"/>
      <c r="TVJ245"/>
      <c r="TVK245"/>
      <c r="TVL245"/>
      <c r="TVM245"/>
      <c r="TVN245"/>
      <c r="TVO245"/>
      <c r="TVP245"/>
      <c r="TVQ245"/>
      <c r="TVR245"/>
      <c r="TVS245"/>
      <c r="TVT245"/>
      <c r="TVU245"/>
      <c r="TVV245"/>
      <c r="TVW245"/>
      <c r="TVX245"/>
      <c r="TVY245"/>
      <c r="TVZ245"/>
      <c r="TWA245"/>
      <c r="TWB245"/>
      <c r="TWC245"/>
      <c r="TWD245"/>
      <c r="TWE245"/>
      <c r="TWF245"/>
      <c r="TWG245"/>
      <c r="TWH245"/>
      <c r="TWI245"/>
      <c r="TWJ245"/>
      <c r="TWK245"/>
      <c r="TWL245"/>
      <c r="TWM245"/>
      <c r="TWN245"/>
      <c r="TWO245"/>
      <c r="TWP245"/>
      <c r="TWQ245"/>
      <c r="TWR245"/>
      <c r="TWS245"/>
      <c r="TWT245"/>
      <c r="TWU245"/>
      <c r="TWV245"/>
      <c r="TWW245"/>
      <c r="TWX245"/>
      <c r="TWY245"/>
      <c r="TWZ245"/>
      <c r="TXA245"/>
      <c r="TXB245"/>
      <c r="TXC245"/>
      <c r="TXD245"/>
      <c r="TXE245"/>
      <c r="TXF245"/>
      <c r="TXG245"/>
      <c r="TXH245"/>
      <c r="TXI245"/>
      <c r="TXJ245"/>
      <c r="TXK245"/>
      <c r="TXL245"/>
      <c r="TXM245"/>
      <c r="TXN245"/>
      <c r="TXO245"/>
      <c r="TXP245"/>
      <c r="TXQ245"/>
      <c r="TXR245"/>
      <c r="TXS245"/>
      <c r="TXT245"/>
      <c r="TXU245"/>
      <c r="TXV245"/>
      <c r="TXW245"/>
      <c r="TXX245"/>
      <c r="TXY245"/>
      <c r="TXZ245"/>
      <c r="TYA245"/>
      <c r="TYB245"/>
      <c r="TYC245"/>
      <c r="TYD245"/>
      <c r="TYE245"/>
      <c r="TYF245"/>
      <c r="TYG245"/>
      <c r="TYH245"/>
      <c r="TYI245"/>
      <c r="TYJ245"/>
      <c r="TYK245"/>
      <c r="TYL245"/>
      <c r="TYM245"/>
      <c r="TYN245"/>
      <c r="TYO245"/>
      <c r="TYP245"/>
      <c r="TYQ245"/>
      <c r="TYR245"/>
      <c r="TYS245"/>
      <c r="TYT245"/>
      <c r="TYU245"/>
      <c r="TYV245"/>
      <c r="TYW245"/>
      <c r="TYX245"/>
      <c r="TYY245"/>
      <c r="TYZ245"/>
      <c r="TZA245"/>
      <c r="TZB245"/>
      <c r="TZC245"/>
      <c r="TZD245"/>
      <c r="TZE245"/>
      <c r="TZF245"/>
      <c r="TZG245"/>
      <c r="TZH245"/>
      <c r="TZI245"/>
      <c r="TZJ245"/>
      <c r="TZK245"/>
      <c r="TZL245"/>
      <c r="TZM245"/>
      <c r="TZN245"/>
      <c r="TZO245"/>
      <c r="TZP245"/>
      <c r="TZQ245"/>
      <c r="TZR245"/>
      <c r="TZS245"/>
      <c r="TZT245"/>
      <c r="TZU245"/>
      <c r="TZV245"/>
      <c r="TZW245"/>
      <c r="TZX245"/>
      <c r="TZY245"/>
      <c r="TZZ245"/>
      <c r="UAA245"/>
      <c r="UAB245"/>
      <c r="UAC245"/>
      <c r="UAD245"/>
      <c r="UAE245"/>
      <c r="UAF245"/>
      <c r="UAG245"/>
      <c r="UAH245"/>
      <c r="UAI245"/>
      <c r="UAJ245"/>
      <c r="UAK245"/>
      <c r="UAL245"/>
      <c r="UAM245"/>
      <c r="UAN245"/>
      <c r="UAO245"/>
      <c r="UAP245"/>
      <c r="UAQ245"/>
      <c r="UAR245"/>
      <c r="UAS245"/>
      <c r="UAT245"/>
      <c r="UAU245"/>
      <c r="UAV245"/>
      <c r="UAW245"/>
      <c r="UAX245"/>
      <c r="UAY245"/>
      <c r="UAZ245"/>
      <c r="UBA245"/>
      <c r="UBB245"/>
      <c r="UBC245"/>
      <c r="UBD245"/>
      <c r="UBE245"/>
      <c r="UBF245"/>
      <c r="UBG245"/>
      <c r="UBH245"/>
      <c r="UBI245"/>
      <c r="UBJ245"/>
      <c r="UBK245"/>
      <c r="UBL245"/>
      <c r="UBM245"/>
      <c r="UBN245"/>
      <c r="UBO245"/>
      <c r="UBP245"/>
      <c r="UBQ245"/>
      <c r="UBR245"/>
      <c r="UBS245"/>
      <c r="UBT245"/>
      <c r="UBU245"/>
      <c r="UBV245"/>
      <c r="UBW245"/>
      <c r="UBX245"/>
      <c r="UBY245"/>
      <c r="UBZ245"/>
      <c r="UCA245"/>
      <c r="UCB245"/>
      <c r="UCC245"/>
      <c r="UCD245"/>
      <c r="UCE245"/>
      <c r="UCF245"/>
      <c r="UCG245"/>
      <c r="UCH245"/>
      <c r="UCI245"/>
      <c r="UCJ245"/>
      <c r="UCK245"/>
      <c r="UCL245"/>
      <c r="UCM245"/>
      <c r="UCN245"/>
      <c r="UCO245"/>
      <c r="UCP245"/>
      <c r="UCQ245"/>
      <c r="UCR245"/>
      <c r="UCS245"/>
      <c r="UCT245"/>
      <c r="UCU245"/>
      <c r="UCV245"/>
      <c r="UCW245"/>
      <c r="UCX245"/>
      <c r="UCY245"/>
      <c r="UCZ245"/>
      <c r="UDA245"/>
      <c r="UDB245"/>
      <c r="UDC245"/>
      <c r="UDD245"/>
      <c r="UDE245"/>
      <c r="UDF245"/>
      <c r="UDG245"/>
      <c r="UDH245"/>
      <c r="UDI245"/>
      <c r="UDJ245"/>
      <c r="UDK245"/>
      <c r="UDL245"/>
      <c r="UDM245"/>
      <c r="UDN245"/>
      <c r="UDO245"/>
      <c r="UDP245"/>
      <c r="UDQ245"/>
      <c r="UDR245"/>
      <c r="UDS245"/>
      <c r="UDT245"/>
      <c r="UDU245"/>
      <c r="UDV245"/>
      <c r="UDW245"/>
      <c r="UDX245"/>
      <c r="UDY245"/>
      <c r="UDZ245"/>
      <c r="UEA245"/>
      <c r="UEB245"/>
      <c r="UEC245"/>
      <c r="UED245"/>
      <c r="UEE245"/>
      <c r="UEF245"/>
      <c r="UEG245"/>
      <c r="UEH245"/>
      <c r="UEI245"/>
      <c r="UEJ245"/>
      <c r="UEK245"/>
      <c r="UEL245"/>
      <c r="UEM245"/>
      <c r="UEN245"/>
      <c r="UEO245"/>
      <c r="UEP245"/>
      <c r="UEQ245"/>
      <c r="UER245"/>
      <c r="UES245"/>
      <c r="UET245"/>
      <c r="UEU245"/>
      <c r="UEV245"/>
      <c r="UEW245"/>
      <c r="UEX245"/>
      <c r="UEY245"/>
      <c r="UEZ245"/>
      <c r="UFA245"/>
      <c r="UFB245"/>
      <c r="UFC245"/>
      <c r="UFD245"/>
      <c r="UFE245"/>
      <c r="UFF245"/>
      <c r="UFG245"/>
      <c r="UFH245"/>
      <c r="UFI245"/>
      <c r="UFJ245"/>
      <c r="UFK245"/>
      <c r="UFL245"/>
      <c r="UFM245"/>
      <c r="UFN245"/>
      <c r="UFO245"/>
      <c r="UFP245"/>
      <c r="UFQ245"/>
      <c r="UFR245"/>
      <c r="UFS245"/>
      <c r="UFT245"/>
      <c r="UFU245"/>
      <c r="UFV245"/>
      <c r="UFW245"/>
      <c r="UFX245"/>
      <c r="UFY245"/>
      <c r="UFZ245"/>
      <c r="UGA245"/>
      <c r="UGB245"/>
      <c r="UGC245"/>
      <c r="UGD245"/>
      <c r="UGE245"/>
      <c r="UGF245"/>
      <c r="UGG245"/>
      <c r="UGH245"/>
      <c r="UGI245"/>
      <c r="UGJ245"/>
      <c r="UGK245"/>
      <c r="UGL245"/>
      <c r="UGM245"/>
      <c r="UGN245"/>
      <c r="UGO245"/>
      <c r="UGP245"/>
      <c r="UGQ245"/>
      <c r="UGR245"/>
      <c r="UGS245"/>
      <c r="UGT245"/>
      <c r="UGU245"/>
      <c r="UGV245"/>
      <c r="UGW245"/>
      <c r="UGX245"/>
      <c r="UGY245"/>
      <c r="UGZ245"/>
      <c r="UHA245"/>
      <c r="UHB245"/>
      <c r="UHC245"/>
      <c r="UHD245"/>
      <c r="UHE245"/>
      <c r="UHF245"/>
      <c r="UHG245"/>
      <c r="UHH245"/>
      <c r="UHI245"/>
      <c r="UHJ245"/>
      <c r="UHK245"/>
      <c r="UHL245"/>
      <c r="UHM245"/>
      <c r="UHN245"/>
      <c r="UHO245"/>
      <c r="UHP245"/>
      <c r="UHQ245"/>
      <c r="UHR245"/>
      <c r="UHS245"/>
      <c r="UHT245"/>
      <c r="UHU245"/>
      <c r="UHV245"/>
      <c r="UHW245"/>
      <c r="UHX245"/>
      <c r="UHY245"/>
      <c r="UHZ245"/>
      <c r="UIA245"/>
      <c r="UIB245"/>
      <c r="UIC245"/>
      <c r="UID245"/>
      <c r="UIE245"/>
      <c r="UIF245"/>
      <c r="UIG245"/>
      <c r="UIH245"/>
      <c r="UII245"/>
      <c r="UIJ245"/>
      <c r="UIK245"/>
      <c r="UIL245"/>
      <c r="UIM245"/>
      <c r="UIN245"/>
      <c r="UIO245"/>
      <c r="UIP245"/>
      <c r="UIQ245"/>
      <c r="UIR245"/>
      <c r="UIS245"/>
      <c r="UIT245"/>
      <c r="UIU245"/>
      <c r="UIV245"/>
      <c r="UIW245"/>
      <c r="UIX245"/>
      <c r="UIY245"/>
      <c r="UIZ245"/>
      <c r="UJA245"/>
      <c r="UJB245"/>
      <c r="UJC245"/>
      <c r="UJD245"/>
      <c r="UJE245"/>
      <c r="UJF245"/>
      <c r="UJG245"/>
      <c r="UJH245"/>
      <c r="UJI245"/>
      <c r="UJJ245"/>
      <c r="UJK245"/>
      <c r="UJL245"/>
      <c r="UJM245"/>
      <c r="UJN245"/>
      <c r="UJO245"/>
      <c r="UJP245"/>
      <c r="UJQ245"/>
      <c r="UJR245"/>
      <c r="UJS245"/>
      <c r="UJT245"/>
      <c r="UJU245"/>
      <c r="UJV245"/>
      <c r="UJW245"/>
      <c r="UJX245"/>
      <c r="UJY245"/>
      <c r="UJZ245"/>
      <c r="UKA245"/>
      <c r="UKB245"/>
      <c r="UKC245"/>
      <c r="UKD245"/>
      <c r="UKE245"/>
      <c r="UKF245"/>
      <c r="UKG245"/>
      <c r="UKH245"/>
      <c r="UKI245"/>
      <c r="UKJ245"/>
      <c r="UKK245"/>
      <c r="UKL245"/>
      <c r="UKM245"/>
      <c r="UKN245"/>
      <c r="UKO245"/>
      <c r="UKP245"/>
      <c r="UKQ245"/>
      <c r="UKR245"/>
      <c r="UKS245"/>
      <c r="UKT245"/>
      <c r="UKU245"/>
      <c r="UKV245"/>
      <c r="UKW245"/>
      <c r="UKX245"/>
      <c r="UKY245"/>
      <c r="UKZ245"/>
      <c r="ULA245"/>
      <c r="ULB245"/>
      <c r="ULC245"/>
      <c r="ULD245"/>
      <c r="ULE245"/>
      <c r="ULF245"/>
      <c r="ULG245"/>
      <c r="ULH245"/>
      <c r="ULI245"/>
      <c r="ULJ245"/>
      <c r="ULK245"/>
      <c r="ULL245"/>
      <c r="ULM245"/>
      <c r="ULN245"/>
      <c r="ULO245"/>
      <c r="ULP245"/>
      <c r="ULQ245"/>
      <c r="ULR245"/>
      <c r="ULS245"/>
      <c r="ULT245"/>
      <c r="ULU245"/>
      <c r="ULV245"/>
      <c r="ULW245"/>
      <c r="ULX245"/>
      <c r="ULY245"/>
      <c r="ULZ245"/>
      <c r="UMA245"/>
      <c r="UMB245"/>
      <c r="UMC245"/>
      <c r="UMD245"/>
      <c r="UME245"/>
      <c r="UMF245"/>
      <c r="UMG245"/>
      <c r="UMH245"/>
      <c r="UMI245"/>
      <c r="UMJ245"/>
      <c r="UMK245"/>
      <c r="UML245"/>
      <c r="UMM245"/>
      <c r="UMN245"/>
      <c r="UMO245"/>
      <c r="UMP245"/>
      <c r="UMQ245"/>
      <c r="UMR245"/>
      <c r="UMS245"/>
      <c r="UMT245"/>
      <c r="UMU245"/>
      <c r="UMV245"/>
      <c r="UMW245"/>
      <c r="UMX245"/>
      <c r="UMY245"/>
      <c r="UMZ245"/>
      <c r="UNA245"/>
      <c r="UNB245"/>
      <c r="UNC245"/>
      <c r="UND245"/>
      <c r="UNE245"/>
      <c r="UNF245"/>
      <c r="UNG245"/>
      <c r="UNH245"/>
      <c r="UNI245"/>
      <c r="UNJ245"/>
      <c r="UNK245"/>
      <c r="UNL245"/>
      <c r="UNM245"/>
      <c r="UNN245"/>
      <c r="UNO245"/>
      <c r="UNP245"/>
      <c r="UNQ245"/>
      <c r="UNR245"/>
      <c r="UNS245"/>
      <c r="UNT245"/>
      <c r="UNU245"/>
      <c r="UNV245"/>
      <c r="UNW245"/>
      <c r="UNX245"/>
      <c r="UNY245"/>
      <c r="UNZ245"/>
      <c r="UOA245"/>
      <c r="UOB245"/>
      <c r="UOC245"/>
      <c r="UOD245"/>
      <c r="UOE245"/>
      <c r="UOF245"/>
      <c r="UOG245"/>
      <c r="UOH245"/>
      <c r="UOI245"/>
      <c r="UOJ245"/>
      <c r="UOK245"/>
      <c r="UOL245"/>
      <c r="UOM245"/>
      <c r="UON245"/>
      <c r="UOO245"/>
      <c r="UOP245"/>
      <c r="UOQ245"/>
      <c r="UOR245"/>
      <c r="UOS245"/>
      <c r="UOT245"/>
      <c r="UOU245"/>
      <c r="UOV245"/>
      <c r="UOW245"/>
      <c r="UOX245"/>
      <c r="UOY245"/>
      <c r="UOZ245"/>
      <c r="UPA245"/>
      <c r="UPB245"/>
      <c r="UPC245"/>
      <c r="UPD245"/>
      <c r="UPE245"/>
      <c r="UPF245"/>
      <c r="UPG245"/>
      <c r="UPH245"/>
      <c r="UPI245"/>
      <c r="UPJ245"/>
      <c r="UPK245"/>
      <c r="UPL245"/>
      <c r="UPM245"/>
      <c r="UPN245"/>
      <c r="UPO245"/>
      <c r="UPP245"/>
      <c r="UPQ245"/>
      <c r="UPR245"/>
      <c r="UPS245"/>
      <c r="UPT245"/>
      <c r="UPU245"/>
      <c r="UPV245"/>
      <c r="UPW245"/>
      <c r="UPX245"/>
      <c r="UPY245"/>
      <c r="UPZ245"/>
      <c r="UQA245"/>
      <c r="UQB245"/>
      <c r="UQC245"/>
      <c r="UQD245"/>
      <c r="UQE245"/>
      <c r="UQF245"/>
      <c r="UQG245"/>
      <c r="UQH245"/>
      <c r="UQI245"/>
      <c r="UQJ245"/>
      <c r="UQK245"/>
      <c r="UQL245"/>
      <c r="UQM245"/>
      <c r="UQN245"/>
      <c r="UQO245"/>
      <c r="UQP245"/>
      <c r="UQQ245"/>
      <c r="UQR245"/>
      <c r="UQS245"/>
      <c r="UQT245"/>
      <c r="UQU245"/>
      <c r="UQV245"/>
      <c r="UQW245"/>
      <c r="UQX245"/>
      <c r="UQY245"/>
      <c r="UQZ245"/>
      <c r="URA245"/>
      <c r="URB245"/>
      <c r="URC245"/>
      <c r="URD245"/>
      <c r="URE245"/>
      <c r="URF245"/>
      <c r="URG245"/>
      <c r="URH245"/>
      <c r="URI245"/>
      <c r="URJ245"/>
      <c r="URK245"/>
      <c r="URL245"/>
      <c r="URM245"/>
      <c r="URN245"/>
      <c r="URO245"/>
      <c r="URP245"/>
      <c r="URQ245"/>
      <c r="URR245"/>
      <c r="URS245"/>
      <c r="URT245"/>
      <c r="URU245"/>
      <c r="URV245"/>
      <c r="URW245"/>
      <c r="URX245"/>
      <c r="URY245"/>
      <c r="URZ245"/>
      <c r="USA245"/>
      <c r="USB245"/>
      <c r="USC245"/>
      <c r="USD245"/>
      <c r="USE245"/>
      <c r="USF245"/>
      <c r="USG245"/>
      <c r="USH245"/>
      <c r="USI245"/>
      <c r="USJ245"/>
      <c r="USK245"/>
      <c r="USL245"/>
      <c r="USM245"/>
      <c r="USN245"/>
      <c r="USO245"/>
      <c r="USP245"/>
      <c r="USQ245"/>
      <c r="USR245"/>
      <c r="USS245"/>
      <c r="UST245"/>
      <c r="USU245"/>
      <c r="USV245"/>
      <c r="USW245"/>
      <c r="USX245"/>
      <c r="USY245"/>
      <c r="USZ245"/>
      <c r="UTA245"/>
      <c r="UTB245"/>
      <c r="UTC245"/>
      <c r="UTD245"/>
      <c r="UTE245"/>
      <c r="UTF245"/>
      <c r="UTG245"/>
      <c r="UTH245"/>
      <c r="UTI245"/>
      <c r="UTJ245"/>
      <c r="UTK245"/>
      <c r="UTL245"/>
      <c r="UTM245"/>
      <c r="UTN245"/>
      <c r="UTO245"/>
      <c r="UTP245"/>
      <c r="UTQ245"/>
      <c r="UTR245"/>
      <c r="UTS245"/>
      <c r="UTT245"/>
      <c r="UTU245"/>
      <c r="UTV245"/>
      <c r="UTW245"/>
      <c r="UTX245"/>
      <c r="UTY245"/>
      <c r="UTZ245"/>
      <c r="UUA245"/>
      <c r="UUB245"/>
      <c r="UUC245"/>
      <c r="UUD245"/>
      <c r="UUE245"/>
      <c r="UUF245"/>
      <c r="UUG245"/>
      <c r="UUH245"/>
      <c r="UUI245"/>
      <c r="UUJ245"/>
      <c r="UUK245"/>
      <c r="UUL245"/>
      <c r="UUM245"/>
      <c r="UUN245"/>
      <c r="UUO245"/>
      <c r="UUP245"/>
      <c r="UUQ245"/>
      <c r="UUR245"/>
      <c r="UUS245"/>
      <c r="UUT245"/>
      <c r="UUU245"/>
      <c r="UUV245"/>
      <c r="UUW245"/>
      <c r="UUX245"/>
      <c r="UUY245"/>
      <c r="UUZ245"/>
      <c r="UVA245"/>
      <c r="UVB245"/>
      <c r="UVC245"/>
      <c r="UVD245"/>
      <c r="UVE245"/>
      <c r="UVF245"/>
      <c r="UVG245"/>
      <c r="UVH245"/>
      <c r="UVI245"/>
      <c r="UVJ245"/>
      <c r="UVK245"/>
      <c r="UVL245"/>
      <c r="UVM245"/>
      <c r="UVN245"/>
      <c r="UVO245"/>
      <c r="UVP245"/>
      <c r="UVQ245"/>
      <c r="UVR245"/>
      <c r="UVS245"/>
      <c r="UVT245"/>
      <c r="UVU245"/>
      <c r="UVV245"/>
      <c r="UVW245"/>
      <c r="UVX245"/>
      <c r="UVY245"/>
      <c r="UVZ245"/>
      <c r="UWA245"/>
      <c r="UWB245"/>
      <c r="UWC245"/>
      <c r="UWD245"/>
      <c r="UWE245"/>
      <c r="UWF245"/>
      <c r="UWG245"/>
      <c r="UWH245"/>
      <c r="UWI245"/>
      <c r="UWJ245"/>
      <c r="UWK245"/>
      <c r="UWL245"/>
      <c r="UWM245"/>
      <c r="UWN245"/>
      <c r="UWO245"/>
      <c r="UWP245"/>
      <c r="UWQ245"/>
      <c r="UWR245"/>
      <c r="UWS245"/>
      <c r="UWT245"/>
      <c r="UWU245"/>
      <c r="UWV245"/>
      <c r="UWW245"/>
      <c r="UWX245"/>
      <c r="UWY245"/>
      <c r="UWZ245"/>
      <c r="UXA245"/>
      <c r="UXB245"/>
      <c r="UXC245"/>
      <c r="UXD245"/>
      <c r="UXE245"/>
      <c r="UXF245"/>
      <c r="UXG245"/>
      <c r="UXH245"/>
      <c r="UXI245"/>
      <c r="UXJ245"/>
      <c r="UXK245"/>
      <c r="UXL245"/>
      <c r="UXM245"/>
      <c r="UXN245"/>
      <c r="UXO245"/>
      <c r="UXP245"/>
      <c r="UXQ245"/>
      <c r="UXR245"/>
      <c r="UXS245"/>
      <c r="UXT245"/>
      <c r="UXU245"/>
      <c r="UXV245"/>
      <c r="UXW245"/>
      <c r="UXX245"/>
      <c r="UXY245"/>
      <c r="UXZ245"/>
      <c r="UYA245"/>
      <c r="UYB245"/>
      <c r="UYC245"/>
      <c r="UYD245"/>
      <c r="UYE245"/>
      <c r="UYF245"/>
      <c r="UYG245"/>
      <c r="UYH245"/>
      <c r="UYI245"/>
      <c r="UYJ245"/>
      <c r="UYK245"/>
      <c r="UYL245"/>
      <c r="UYM245"/>
      <c r="UYN245"/>
      <c r="UYO245"/>
      <c r="UYP245"/>
      <c r="UYQ245"/>
      <c r="UYR245"/>
      <c r="UYS245"/>
      <c r="UYT245"/>
      <c r="UYU245"/>
      <c r="UYV245"/>
      <c r="UYW245"/>
      <c r="UYX245"/>
      <c r="UYY245"/>
      <c r="UYZ245"/>
      <c r="UZA245"/>
      <c r="UZB245"/>
      <c r="UZC245"/>
      <c r="UZD245"/>
      <c r="UZE245"/>
      <c r="UZF245"/>
      <c r="UZG245"/>
      <c r="UZH245"/>
      <c r="UZI245"/>
      <c r="UZJ245"/>
      <c r="UZK245"/>
      <c r="UZL245"/>
      <c r="UZM245"/>
      <c r="UZN245"/>
      <c r="UZO245"/>
      <c r="UZP245"/>
      <c r="UZQ245"/>
      <c r="UZR245"/>
      <c r="UZS245"/>
      <c r="UZT245"/>
      <c r="UZU245"/>
      <c r="UZV245"/>
      <c r="UZW245"/>
      <c r="UZX245"/>
      <c r="UZY245"/>
      <c r="UZZ245"/>
      <c r="VAA245"/>
      <c r="VAB245"/>
      <c r="VAC245"/>
      <c r="VAD245"/>
      <c r="VAE245"/>
      <c r="VAF245"/>
      <c r="VAG245"/>
      <c r="VAH245"/>
      <c r="VAI245"/>
      <c r="VAJ245"/>
      <c r="VAK245"/>
      <c r="VAL245"/>
      <c r="VAM245"/>
      <c r="VAN245"/>
      <c r="VAO245"/>
      <c r="VAP245"/>
      <c r="VAQ245"/>
      <c r="VAR245"/>
      <c r="VAS245"/>
      <c r="VAT245"/>
      <c r="VAU245"/>
      <c r="VAV245"/>
      <c r="VAW245"/>
      <c r="VAX245"/>
      <c r="VAY245"/>
      <c r="VAZ245"/>
      <c r="VBA245"/>
      <c r="VBB245"/>
      <c r="VBC245"/>
      <c r="VBD245"/>
      <c r="VBE245"/>
      <c r="VBF245"/>
      <c r="VBG245"/>
      <c r="VBH245"/>
      <c r="VBI245"/>
      <c r="VBJ245"/>
      <c r="VBK245"/>
      <c r="VBL245"/>
      <c r="VBM245"/>
      <c r="VBN245"/>
      <c r="VBO245"/>
      <c r="VBP245"/>
      <c r="VBQ245"/>
      <c r="VBR245"/>
      <c r="VBS245"/>
      <c r="VBT245"/>
      <c r="VBU245"/>
      <c r="VBV245"/>
      <c r="VBW245"/>
      <c r="VBX245"/>
      <c r="VBY245"/>
      <c r="VBZ245"/>
      <c r="VCA245"/>
      <c r="VCB245"/>
      <c r="VCC245"/>
      <c r="VCD245"/>
      <c r="VCE245"/>
      <c r="VCF245"/>
      <c r="VCG245"/>
      <c r="VCH245"/>
      <c r="VCI245"/>
      <c r="VCJ245"/>
      <c r="VCK245"/>
      <c r="VCL245"/>
      <c r="VCM245"/>
      <c r="VCN245"/>
      <c r="VCO245"/>
      <c r="VCP245"/>
      <c r="VCQ245"/>
      <c r="VCR245"/>
      <c r="VCS245"/>
      <c r="VCT245"/>
      <c r="VCU245"/>
      <c r="VCV245"/>
      <c r="VCW245"/>
      <c r="VCX245"/>
      <c r="VCY245"/>
      <c r="VCZ245"/>
      <c r="VDA245"/>
      <c r="VDB245"/>
      <c r="VDC245"/>
      <c r="VDD245"/>
      <c r="VDE245"/>
      <c r="VDF245"/>
      <c r="VDG245"/>
      <c r="VDH245"/>
      <c r="VDI245"/>
      <c r="VDJ245"/>
      <c r="VDK245"/>
      <c r="VDL245"/>
      <c r="VDM245"/>
      <c r="VDN245"/>
      <c r="VDO245"/>
      <c r="VDP245"/>
      <c r="VDQ245"/>
      <c r="VDR245"/>
      <c r="VDS245"/>
      <c r="VDT245"/>
      <c r="VDU245"/>
      <c r="VDV245"/>
      <c r="VDW245"/>
      <c r="VDX245"/>
      <c r="VDY245"/>
      <c r="VDZ245"/>
      <c r="VEA245"/>
      <c r="VEB245"/>
      <c r="VEC245"/>
      <c r="VED245"/>
      <c r="VEE245"/>
      <c r="VEF245"/>
      <c r="VEG245"/>
      <c r="VEH245"/>
      <c r="VEI245"/>
      <c r="VEJ245"/>
      <c r="VEK245"/>
      <c r="VEL245"/>
      <c r="VEM245"/>
      <c r="VEN245"/>
      <c r="VEO245"/>
      <c r="VEP245"/>
      <c r="VEQ245"/>
      <c r="VER245"/>
      <c r="VES245"/>
      <c r="VET245"/>
      <c r="VEU245"/>
      <c r="VEV245"/>
      <c r="VEW245"/>
      <c r="VEX245"/>
      <c r="VEY245"/>
      <c r="VEZ245"/>
      <c r="VFA245"/>
      <c r="VFB245"/>
      <c r="VFC245"/>
      <c r="VFD245"/>
      <c r="VFE245"/>
      <c r="VFF245"/>
      <c r="VFG245"/>
      <c r="VFH245"/>
      <c r="VFI245"/>
      <c r="VFJ245"/>
      <c r="VFK245"/>
      <c r="VFL245"/>
      <c r="VFM245"/>
      <c r="VFN245"/>
      <c r="VFO245"/>
      <c r="VFP245"/>
      <c r="VFQ245"/>
      <c r="VFR245"/>
      <c r="VFS245"/>
      <c r="VFT245"/>
      <c r="VFU245"/>
      <c r="VFV245"/>
      <c r="VFW245"/>
      <c r="VFX245"/>
      <c r="VFY245"/>
      <c r="VFZ245"/>
      <c r="VGA245"/>
      <c r="VGB245"/>
      <c r="VGC245"/>
      <c r="VGD245"/>
      <c r="VGE245"/>
      <c r="VGF245"/>
      <c r="VGG245"/>
      <c r="VGH245"/>
      <c r="VGI245"/>
      <c r="VGJ245"/>
      <c r="VGK245"/>
      <c r="VGL245"/>
      <c r="VGM245"/>
      <c r="VGN245"/>
      <c r="VGO245"/>
      <c r="VGP245"/>
      <c r="VGQ245"/>
      <c r="VGR245"/>
      <c r="VGS245"/>
      <c r="VGT245"/>
      <c r="VGU245"/>
      <c r="VGV245"/>
      <c r="VGW245"/>
      <c r="VGX245"/>
      <c r="VGY245"/>
      <c r="VGZ245"/>
      <c r="VHA245"/>
      <c r="VHB245"/>
      <c r="VHC245"/>
      <c r="VHD245"/>
      <c r="VHE245"/>
      <c r="VHF245"/>
      <c r="VHG245"/>
      <c r="VHH245"/>
      <c r="VHI245"/>
      <c r="VHJ245"/>
      <c r="VHK245"/>
      <c r="VHL245"/>
      <c r="VHM245"/>
      <c r="VHN245"/>
      <c r="VHO245"/>
      <c r="VHP245"/>
      <c r="VHQ245"/>
      <c r="VHR245"/>
      <c r="VHS245"/>
      <c r="VHT245"/>
      <c r="VHU245"/>
      <c r="VHV245"/>
      <c r="VHW245"/>
      <c r="VHX245"/>
      <c r="VHY245"/>
      <c r="VHZ245"/>
      <c r="VIA245"/>
      <c r="VIB245"/>
      <c r="VIC245"/>
      <c r="VID245"/>
      <c r="VIE245"/>
      <c r="VIF245"/>
      <c r="VIG245"/>
      <c r="VIH245"/>
      <c r="VII245"/>
      <c r="VIJ245"/>
      <c r="VIK245"/>
      <c r="VIL245"/>
      <c r="VIM245"/>
      <c r="VIN245"/>
      <c r="VIO245"/>
      <c r="VIP245"/>
      <c r="VIQ245"/>
      <c r="VIR245"/>
      <c r="VIS245"/>
      <c r="VIT245"/>
      <c r="VIU245"/>
      <c r="VIV245"/>
      <c r="VIW245"/>
      <c r="VIX245"/>
      <c r="VIY245"/>
      <c r="VIZ245"/>
      <c r="VJA245"/>
      <c r="VJB245"/>
      <c r="VJC245"/>
      <c r="VJD245"/>
      <c r="VJE245"/>
      <c r="VJF245"/>
      <c r="VJG245"/>
      <c r="VJH245"/>
      <c r="VJI245"/>
      <c r="VJJ245"/>
      <c r="VJK245"/>
      <c r="VJL245"/>
      <c r="VJM245"/>
      <c r="VJN245"/>
      <c r="VJO245"/>
      <c r="VJP245"/>
      <c r="VJQ245"/>
      <c r="VJR245"/>
      <c r="VJS245"/>
      <c r="VJT245"/>
      <c r="VJU245"/>
      <c r="VJV245"/>
      <c r="VJW245"/>
      <c r="VJX245"/>
      <c r="VJY245"/>
      <c r="VJZ245"/>
      <c r="VKA245"/>
      <c r="VKB245"/>
      <c r="VKC245"/>
      <c r="VKD245"/>
      <c r="VKE245"/>
      <c r="VKF245"/>
      <c r="VKG245"/>
      <c r="VKH245"/>
      <c r="VKI245"/>
      <c r="VKJ245"/>
      <c r="VKK245"/>
      <c r="VKL245"/>
      <c r="VKM245"/>
      <c r="VKN245"/>
      <c r="VKO245"/>
      <c r="VKP245"/>
      <c r="VKQ245"/>
      <c r="VKR245"/>
      <c r="VKS245"/>
      <c r="VKT245"/>
      <c r="VKU245"/>
      <c r="VKV245"/>
      <c r="VKW245"/>
      <c r="VKX245"/>
      <c r="VKY245"/>
      <c r="VKZ245"/>
      <c r="VLA245"/>
      <c r="VLB245"/>
      <c r="VLC245"/>
      <c r="VLD245"/>
      <c r="VLE245"/>
      <c r="VLF245"/>
      <c r="VLG245"/>
      <c r="VLH245"/>
      <c r="VLI245"/>
      <c r="VLJ245"/>
      <c r="VLK245"/>
      <c r="VLL245"/>
      <c r="VLM245"/>
      <c r="VLN245"/>
      <c r="VLO245"/>
      <c r="VLP245"/>
      <c r="VLQ245"/>
      <c r="VLR245"/>
      <c r="VLS245"/>
      <c r="VLT245"/>
      <c r="VLU245"/>
      <c r="VLV245"/>
      <c r="VLW245"/>
      <c r="VLX245"/>
      <c r="VLY245"/>
      <c r="VLZ245"/>
      <c r="VMA245"/>
      <c r="VMB245"/>
      <c r="VMC245"/>
      <c r="VMD245"/>
      <c r="VME245"/>
      <c r="VMF245"/>
      <c r="VMG245"/>
      <c r="VMH245"/>
      <c r="VMI245"/>
      <c r="VMJ245"/>
      <c r="VMK245"/>
      <c r="VML245"/>
      <c r="VMM245"/>
      <c r="VMN245"/>
      <c r="VMO245"/>
      <c r="VMP245"/>
      <c r="VMQ245"/>
      <c r="VMR245"/>
      <c r="VMS245"/>
      <c r="VMT245"/>
      <c r="VMU245"/>
      <c r="VMV245"/>
      <c r="VMW245"/>
      <c r="VMX245"/>
      <c r="VMY245"/>
      <c r="VMZ245"/>
      <c r="VNA245"/>
      <c r="VNB245"/>
      <c r="VNC245"/>
      <c r="VND245"/>
      <c r="VNE245"/>
      <c r="VNF245"/>
      <c r="VNG245"/>
      <c r="VNH245"/>
      <c r="VNI245"/>
      <c r="VNJ245"/>
      <c r="VNK245"/>
      <c r="VNL245"/>
      <c r="VNM245"/>
      <c r="VNN245"/>
      <c r="VNO245"/>
      <c r="VNP245"/>
      <c r="VNQ245"/>
      <c r="VNR245"/>
      <c r="VNS245"/>
      <c r="VNT245"/>
      <c r="VNU245"/>
      <c r="VNV245"/>
      <c r="VNW245"/>
      <c r="VNX245"/>
      <c r="VNY245"/>
      <c r="VNZ245"/>
      <c r="VOA245"/>
      <c r="VOB245"/>
      <c r="VOC245"/>
      <c r="VOD245"/>
      <c r="VOE245"/>
      <c r="VOF245"/>
      <c r="VOG245"/>
      <c r="VOH245"/>
      <c r="VOI245"/>
      <c r="VOJ245"/>
      <c r="VOK245"/>
      <c r="VOL245"/>
      <c r="VOM245"/>
      <c r="VON245"/>
      <c r="VOO245"/>
      <c r="VOP245"/>
      <c r="VOQ245"/>
      <c r="VOR245"/>
      <c r="VOS245"/>
      <c r="VOT245"/>
      <c r="VOU245"/>
      <c r="VOV245"/>
      <c r="VOW245"/>
      <c r="VOX245"/>
      <c r="VOY245"/>
      <c r="VOZ245"/>
      <c r="VPA245"/>
      <c r="VPB245"/>
      <c r="VPC245"/>
      <c r="VPD245"/>
      <c r="VPE245"/>
      <c r="VPF245"/>
      <c r="VPG245"/>
      <c r="VPH245"/>
      <c r="VPI245"/>
      <c r="VPJ245"/>
      <c r="VPK245"/>
      <c r="VPL245"/>
      <c r="VPM245"/>
      <c r="VPN245"/>
      <c r="VPO245"/>
      <c r="VPP245"/>
      <c r="VPQ245"/>
      <c r="VPR245"/>
      <c r="VPS245"/>
      <c r="VPT245"/>
      <c r="VPU245"/>
      <c r="VPV245"/>
      <c r="VPW245"/>
      <c r="VPX245"/>
      <c r="VPY245"/>
      <c r="VPZ245"/>
      <c r="VQA245"/>
      <c r="VQB245"/>
      <c r="VQC245"/>
      <c r="VQD245"/>
      <c r="VQE245"/>
      <c r="VQF245"/>
      <c r="VQG245"/>
      <c r="VQH245"/>
      <c r="VQI245"/>
      <c r="VQJ245"/>
      <c r="VQK245"/>
      <c r="VQL245"/>
      <c r="VQM245"/>
      <c r="VQN245"/>
      <c r="VQO245"/>
      <c r="VQP245"/>
      <c r="VQQ245"/>
      <c r="VQR245"/>
      <c r="VQS245"/>
      <c r="VQT245"/>
      <c r="VQU245"/>
      <c r="VQV245"/>
      <c r="VQW245"/>
      <c r="VQX245"/>
      <c r="VQY245"/>
      <c r="VQZ245"/>
      <c r="VRA245"/>
      <c r="VRB245"/>
      <c r="VRC245"/>
      <c r="VRD245"/>
      <c r="VRE245"/>
      <c r="VRF245"/>
      <c r="VRG245"/>
      <c r="VRH245"/>
      <c r="VRI245"/>
      <c r="VRJ245"/>
      <c r="VRK245"/>
      <c r="VRL245"/>
      <c r="VRM245"/>
      <c r="VRN245"/>
      <c r="VRO245"/>
      <c r="VRP245"/>
      <c r="VRQ245"/>
      <c r="VRR245"/>
      <c r="VRS245"/>
      <c r="VRT245"/>
      <c r="VRU245"/>
      <c r="VRV245"/>
      <c r="VRW245"/>
      <c r="VRX245"/>
      <c r="VRY245"/>
      <c r="VRZ245"/>
      <c r="VSA245"/>
      <c r="VSB245"/>
      <c r="VSC245"/>
      <c r="VSD245"/>
      <c r="VSE245"/>
      <c r="VSF245"/>
      <c r="VSG245"/>
      <c r="VSH245"/>
      <c r="VSI245"/>
      <c r="VSJ245"/>
      <c r="VSK245"/>
      <c r="VSL245"/>
      <c r="VSM245"/>
      <c r="VSN245"/>
      <c r="VSO245"/>
      <c r="VSP245"/>
      <c r="VSQ245"/>
      <c r="VSR245"/>
      <c r="VSS245"/>
      <c r="VST245"/>
      <c r="VSU245"/>
      <c r="VSV245"/>
      <c r="VSW245"/>
      <c r="VSX245"/>
      <c r="VSY245"/>
      <c r="VSZ245"/>
      <c r="VTA245"/>
      <c r="VTB245"/>
      <c r="VTC245"/>
      <c r="VTD245"/>
      <c r="VTE245"/>
      <c r="VTF245"/>
      <c r="VTG245"/>
      <c r="VTH245"/>
      <c r="VTI245"/>
      <c r="VTJ245"/>
      <c r="VTK245"/>
      <c r="VTL245"/>
      <c r="VTM245"/>
      <c r="VTN245"/>
      <c r="VTO245"/>
      <c r="VTP245"/>
      <c r="VTQ245"/>
      <c r="VTR245"/>
      <c r="VTS245"/>
      <c r="VTT245"/>
      <c r="VTU245"/>
      <c r="VTV245"/>
      <c r="VTW245"/>
      <c r="VTX245"/>
      <c r="VTY245"/>
      <c r="VTZ245"/>
      <c r="VUA245"/>
      <c r="VUB245"/>
      <c r="VUC245"/>
      <c r="VUD245"/>
      <c r="VUE245"/>
      <c r="VUF245"/>
      <c r="VUG245"/>
      <c r="VUH245"/>
      <c r="VUI245"/>
      <c r="VUJ245"/>
      <c r="VUK245"/>
      <c r="VUL245"/>
      <c r="VUM245"/>
      <c r="VUN245"/>
      <c r="VUO245"/>
      <c r="VUP245"/>
      <c r="VUQ245"/>
      <c r="VUR245"/>
      <c r="VUS245"/>
      <c r="VUT245"/>
      <c r="VUU245"/>
      <c r="VUV245"/>
      <c r="VUW245"/>
      <c r="VUX245"/>
      <c r="VUY245"/>
      <c r="VUZ245"/>
      <c r="VVA245"/>
      <c r="VVB245"/>
      <c r="VVC245"/>
      <c r="VVD245"/>
      <c r="VVE245"/>
      <c r="VVF245"/>
      <c r="VVG245"/>
      <c r="VVH245"/>
      <c r="VVI245"/>
      <c r="VVJ245"/>
      <c r="VVK245"/>
      <c r="VVL245"/>
      <c r="VVM245"/>
      <c r="VVN245"/>
      <c r="VVO245"/>
      <c r="VVP245"/>
      <c r="VVQ245"/>
      <c r="VVR245"/>
      <c r="VVS245"/>
      <c r="VVT245"/>
      <c r="VVU245"/>
      <c r="VVV245"/>
      <c r="VVW245"/>
      <c r="VVX245"/>
      <c r="VVY245"/>
      <c r="VVZ245"/>
      <c r="VWA245"/>
      <c r="VWB245"/>
      <c r="VWC245"/>
      <c r="VWD245"/>
      <c r="VWE245"/>
      <c r="VWF245"/>
      <c r="VWG245"/>
      <c r="VWH245"/>
      <c r="VWI245"/>
      <c r="VWJ245"/>
      <c r="VWK245"/>
      <c r="VWL245"/>
      <c r="VWM245"/>
      <c r="VWN245"/>
      <c r="VWO245"/>
      <c r="VWP245"/>
      <c r="VWQ245"/>
      <c r="VWR245"/>
      <c r="VWS245"/>
      <c r="VWT245"/>
      <c r="VWU245"/>
      <c r="VWV245"/>
      <c r="VWW245"/>
      <c r="VWX245"/>
      <c r="VWY245"/>
      <c r="VWZ245"/>
      <c r="VXA245"/>
      <c r="VXB245"/>
      <c r="VXC245"/>
      <c r="VXD245"/>
      <c r="VXE245"/>
      <c r="VXF245"/>
      <c r="VXG245"/>
      <c r="VXH245"/>
      <c r="VXI245"/>
      <c r="VXJ245"/>
      <c r="VXK245"/>
      <c r="VXL245"/>
      <c r="VXM245"/>
      <c r="VXN245"/>
      <c r="VXO245"/>
      <c r="VXP245"/>
      <c r="VXQ245"/>
      <c r="VXR245"/>
      <c r="VXS245"/>
      <c r="VXT245"/>
      <c r="VXU245"/>
      <c r="VXV245"/>
      <c r="VXW245"/>
      <c r="VXX245"/>
      <c r="VXY245"/>
      <c r="VXZ245"/>
      <c r="VYA245"/>
      <c r="VYB245"/>
      <c r="VYC245"/>
      <c r="VYD245"/>
      <c r="VYE245"/>
      <c r="VYF245"/>
      <c r="VYG245"/>
      <c r="VYH245"/>
      <c r="VYI245"/>
      <c r="VYJ245"/>
      <c r="VYK245"/>
      <c r="VYL245"/>
      <c r="VYM245"/>
      <c r="VYN245"/>
      <c r="VYO245"/>
      <c r="VYP245"/>
      <c r="VYQ245"/>
      <c r="VYR245"/>
      <c r="VYS245"/>
      <c r="VYT245"/>
      <c r="VYU245"/>
      <c r="VYV245"/>
      <c r="VYW245"/>
      <c r="VYX245"/>
      <c r="VYY245"/>
      <c r="VYZ245"/>
      <c r="VZA245"/>
      <c r="VZB245"/>
      <c r="VZC245"/>
      <c r="VZD245"/>
      <c r="VZE245"/>
      <c r="VZF245"/>
      <c r="VZG245"/>
      <c r="VZH245"/>
      <c r="VZI245"/>
      <c r="VZJ245"/>
      <c r="VZK245"/>
      <c r="VZL245"/>
      <c r="VZM245"/>
      <c r="VZN245"/>
      <c r="VZO245"/>
      <c r="VZP245"/>
      <c r="VZQ245"/>
      <c r="VZR245"/>
      <c r="VZS245"/>
      <c r="VZT245"/>
      <c r="VZU245"/>
      <c r="VZV245"/>
      <c r="VZW245"/>
      <c r="VZX245"/>
      <c r="VZY245"/>
      <c r="VZZ245"/>
      <c r="WAA245"/>
      <c r="WAB245"/>
      <c r="WAC245"/>
      <c r="WAD245"/>
      <c r="WAE245"/>
      <c r="WAF245"/>
      <c r="WAG245"/>
      <c r="WAH245"/>
      <c r="WAI245"/>
      <c r="WAJ245"/>
      <c r="WAK245"/>
      <c r="WAL245"/>
      <c r="WAM245"/>
      <c r="WAN245"/>
      <c r="WAO245"/>
      <c r="WAP245"/>
      <c r="WAQ245"/>
      <c r="WAR245"/>
      <c r="WAS245"/>
      <c r="WAT245"/>
      <c r="WAU245"/>
      <c r="WAV245"/>
      <c r="WAW245"/>
      <c r="WAX245"/>
      <c r="WAY245"/>
      <c r="WAZ245"/>
      <c r="WBA245"/>
      <c r="WBB245"/>
      <c r="WBC245"/>
      <c r="WBD245"/>
      <c r="WBE245"/>
      <c r="WBF245"/>
      <c r="WBG245"/>
      <c r="WBH245"/>
      <c r="WBI245"/>
      <c r="WBJ245"/>
      <c r="WBK245"/>
      <c r="WBL245"/>
      <c r="WBM245"/>
      <c r="WBN245"/>
      <c r="WBO245"/>
      <c r="WBP245"/>
      <c r="WBQ245"/>
      <c r="WBR245"/>
      <c r="WBS245"/>
      <c r="WBT245"/>
      <c r="WBU245"/>
      <c r="WBV245"/>
      <c r="WBW245"/>
      <c r="WBX245"/>
      <c r="WBY245"/>
      <c r="WBZ245"/>
      <c r="WCA245"/>
      <c r="WCB245"/>
      <c r="WCC245"/>
      <c r="WCD245"/>
      <c r="WCE245"/>
      <c r="WCF245"/>
      <c r="WCG245"/>
      <c r="WCH245"/>
      <c r="WCI245"/>
      <c r="WCJ245"/>
      <c r="WCK245"/>
      <c r="WCL245"/>
      <c r="WCM245"/>
      <c r="WCN245"/>
      <c r="WCO245"/>
      <c r="WCP245"/>
      <c r="WCQ245"/>
      <c r="WCR245"/>
      <c r="WCS245"/>
      <c r="WCT245"/>
      <c r="WCU245"/>
      <c r="WCV245"/>
      <c r="WCW245"/>
      <c r="WCX245"/>
      <c r="WCY245"/>
      <c r="WCZ245"/>
      <c r="WDA245"/>
      <c r="WDB245"/>
      <c r="WDC245"/>
      <c r="WDD245"/>
      <c r="WDE245"/>
      <c r="WDF245"/>
      <c r="WDG245"/>
      <c r="WDH245"/>
      <c r="WDI245"/>
      <c r="WDJ245"/>
      <c r="WDK245"/>
      <c r="WDL245"/>
      <c r="WDM245"/>
      <c r="WDN245"/>
      <c r="WDO245"/>
      <c r="WDP245"/>
      <c r="WDQ245"/>
      <c r="WDR245"/>
      <c r="WDS245"/>
      <c r="WDT245"/>
      <c r="WDU245"/>
      <c r="WDV245"/>
      <c r="WDW245"/>
      <c r="WDX245"/>
      <c r="WDY245"/>
      <c r="WDZ245"/>
      <c r="WEA245"/>
      <c r="WEB245"/>
      <c r="WEC245"/>
      <c r="WED245"/>
      <c r="WEE245"/>
      <c r="WEF245"/>
      <c r="WEG245"/>
      <c r="WEH245"/>
      <c r="WEI245"/>
      <c r="WEJ245"/>
      <c r="WEK245"/>
      <c r="WEL245"/>
      <c r="WEM245"/>
      <c r="WEN245"/>
      <c r="WEO245"/>
      <c r="WEP245"/>
      <c r="WEQ245"/>
      <c r="WER245"/>
      <c r="WES245"/>
      <c r="WET245"/>
      <c r="WEU245"/>
      <c r="WEV245"/>
      <c r="WEW245"/>
      <c r="WEX245"/>
      <c r="WEY245"/>
      <c r="WEZ245"/>
      <c r="WFA245"/>
      <c r="WFB245"/>
      <c r="WFC245"/>
      <c r="WFD245"/>
      <c r="WFE245"/>
      <c r="WFF245"/>
      <c r="WFG245"/>
      <c r="WFH245"/>
      <c r="WFI245"/>
      <c r="WFJ245"/>
      <c r="WFK245"/>
      <c r="WFL245"/>
      <c r="WFM245"/>
      <c r="WFN245"/>
      <c r="WFO245"/>
      <c r="WFP245"/>
      <c r="WFQ245"/>
      <c r="WFR245"/>
      <c r="WFS245"/>
      <c r="WFT245"/>
      <c r="WFU245"/>
      <c r="WFV245"/>
      <c r="WFW245"/>
      <c r="WFX245"/>
      <c r="WFY245"/>
      <c r="WFZ245"/>
      <c r="WGA245"/>
      <c r="WGB245"/>
      <c r="WGC245"/>
      <c r="WGD245"/>
      <c r="WGE245"/>
      <c r="WGF245"/>
      <c r="WGG245"/>
      <c r="WGH245"/>
      <c r="WGI245"/>
      <c r="WGJ245"/>
      <c r="WGK245"/>
      <c r="WGL245"/>
      <c r="WGM245"/>
      <c r="WGN245"/>
      <c r="WGO245"/>
      <c r="WGP245"/>
      <c r="WGQ245"/>
      <c r="WGR245"/>
      <c r="WGS245"/>
      <c r="WGT245"/>
      <c r="WGU245"/>
      <c r="WGV245"/>
      <c r="WGW245"/>
      <c r="WGX245"/>
      <c r="WGY245"/>
      <c r="WGZ245"/>
      <c r="WHA245"/>
      <c r="WHB245"/>
      <c r="WHC245"/>
      <c r="WHD245"/>
      <c r="WHE245"/>
      <c r="WHF245"/>
      <c r="WHG245"/>
      <c r="WHH245"/>
      <c r="WHI245"/>
      <c r="WHJ245"/>
      <c r="WHK245"/>
      <c r="WHL245"/>
      <c r="WHM245"/>
      <c r="WHN245"/>
      <c r="WHO245"/>
      <c r="WHP245"/>
      <c r="WHQ245"/>
      <c r="WHR245"/>
      <c r="WHS245"/>
      <c r="WHT245"/>
      <c r="WHU245"/>
      <c r="WHV245"/>
      <c r="WHW245"/>
      <c r="WHX245"/>
      <c r="WHY245"/>
      <c r="WHZ245"/>
      <c r="WIA245"/>
      <c r="WIB245"/>
      <c r="WIC245"/>
      <c r="WID245"/>
      <c r="WIE245"/>
      <c r="WIF245"/>
      <c r="WIG245"/>
      <c r="WIH245"/>
      <c r="WII245"/>
      <c r="WIJ245"/>
      <c r="WIK245"/>
      <c r="WIL245"/>
      <c r="WIM245"/>
      <c r="WIN245"/>
      <c r="WIO245"/>
      <c r="WIP245"/>
      <c r="WIQ245"/>
      <c r="WIR245"/>
      <c r="WIS245"/>
      <c r="WIT245"/>
      <c r="WIU245"/>
      <c r="WIV245"/>
      <c r="WIW245"/>
      <c r="WIX245"/>
      <c r="WIY245"/>
      <c r="WIZ245"/>
      <c r="WJA245"/>
      <c r="WJB245"/>
      <c r="WJC245"/>
      <c r="WJD245"/>
      <c r="WJE245"/>
      <c r="WJF245"/>
      <c r="WJG245"/>
      <c r="WJH245"/>
      <c r="WJI245"/>
      <c r="WJJ245"/>
      <c r="WJK245"/>
      <c r="WJL245"/>
      <c r="WJM245"/>
      <c r="WJN245"/>
      <c r="WJO245"/>
      <c r="WJP245"/>
      <c r="WJQ245"/>
      <c r="WJR245"/>
      <c r="WJS245"/>
      <c r="WJT245"/>
      <c r="WJU245"/>
      <c r="WJV245"/>
      <c r="WJW245"/>
      <c r="WJX245"/>
      <c r="WJY245"/>
      <c r="WJZ245"/>
      <c r="WKA245"/>
      <c r="WKB245"/>
      <c r="WKC245"/>
      <c r="WKD245"/>
      <c r="WKE245"/>
      <c r="WKF245"/>
      <c r="WKG245"/>
      <c r="WKH245"/>
      <c r="WKI245"/>
      <c r="WKJ245"/>
      <c r="WKK245"/>
      <c r="WKL245"/>
      <c r="WKM245"/>
      <c r="WKN245"/>
      <c r="WKO245"/>
      <c r="WKP245"/>
      <c r="WKQ245"/>
      <c r="WKR245"/>
      <c r="WKS245"/>
      <c r="WKT245"/>
      <c r="WKU245"/>
      <c r="WKV245"/>
      <c r="WKW245"/>
      <c r="WKX245"/>
      <c r="WKY245"/>
      <c r="WKZ245"/>
      <c r="WLA245"/>
      <c r="WLB245"/>
      <c r="WLC245"/>
      <c r="WLD245"/>
      <c r="WLE245"/>
      <c r="WLF245"/>
      <c r="WLG245"/>
      <c r="WLH245"/>
      <c r="WLI245"/>
      <c r="WLJ245"/>
      <c r="WLK245"/>
      <c r="WLL245"/>
      <c r="WLM245"/>
      <c r="WLN245"/>
      <c r="WLO245"/>
      <c r="WLP245"/>
      <c r="WLQ245"/>
      <c r="WLR245"/>
      <c r="WLS245"/>
      <c r="WLT245"/>
      <c r="WLU245"/>
      <c r="WLV245"/>
      <c r="WLW245"/>
      <c r="WLX245"/>
      <c r="WLY245"/>
      <c r="WLZ245"/>
      <c r="WMA245"/>
      <c r="WMB245"/>
      <c r="WMC245"/>
      <c r="WMD245"/>
      <c r="WME245"/>
      <c r="WMF245"/>
      <c r="WMG245"/>
      <c r="WMH245"/>
      <c r="WMI245"/>
      <c r="WMJ245"/>
      <c r="WMK245"/>
      <c r="WML245"/>
      <c r="WMM245"/>
      <c r="WMN245"/>
      <c r="WMO245"/>
      <c r="WMP245"/>
      <c r="WMQ245"/>
      <c r="WMR245"/>
      <c r="WMS245"/>
      <c r="WMT245"/>
      <c r="WMU245"/>
      <c r="WMV245"/>
      <c r="WMW245"/>
      <c r="WMX245"/>
      <c r="WMY245"/>
      <c r="WMZ245"/>
      <c r="WNA245"/>
      <c r="WNB245"/>
      <c r="WNC245"/>
      <c r="WND245"/>
      <c r="WNE245"/>
      <c r="WNF245"/>
      <c r="WNG245"/>
      <c r="WNH245"/>
      <c r="WNI245"/>
      <c r="WNJ245"/>
      <c r="WNK245"/>
      <c r="WNL245"/>
      <c r="WNM245"/>
      <c r="WNN245"/>
      <c r="WNO245"/>
      <c r="WNP245"/>
      <c r="WNQ245"/>
      <c r="WNR245"/>
      <c r="WNS245"/>
      <c r="WNT245"/>
      <c r="WNU245"/>
      <c r="WNV245"/>
      <c r="WNW245"/>
      <c r="WNX245"/>
      <c r="WNY245"/>
      <c r="WNZ245"/>
      <c r="WOA245"/>
      <c r="WOB245"/>
      <c r="WOC245"/>
      <c r="WOD245"/>
      <c r="WOE245"/>
      <c r="WOF245"/>
      <c r="WOG245"/>
      <c r="WOH245"/>
      <c r="WOI245"/>
      <c r="WOJ245"/>
      <c r="WOK245"/>
      <c r="WOL245"/>
      <c r="WOM245"/>
      <c r="WON245"/>
      <c r="WOO245"/>
      <c r="WOP245"/>
      <c r="WOQ245"/>
      <c r="WOR245"/>
      <c r="WOS245"/>
      <c r="WOT245"/>
      <c r="WOU245"/>
      <c r="WOV245"/>
      <c r="WOW245"/>
      <c r="WOX245"/>
      <c r="WOY245"/>
      <c r="WOZ245"/>
      <c r="WPA245"/>
      <c r="WPB245"/>
      <c r="WPC245"/>
      <c r="WPD245"/>
      <c r="WPE245"/>
      <c r="WPF245"/>
      <c r="WPG245"/>
      <c r="WPH245"/>
      <c r="WPI245"/>
      <c r="WPJ245"/>
      <c r="WPK245"/>
      <c r="WPL245"/>
      <c r="WPM245"/>
      <c r="WPN245"/>
      <c r="WPO245"/>
      <c r="WPP245"/>
      <c r="WPQ245"/>
      <c r="WPR245"/>
      <c r="WPS245"/>
      <c r="WPT245"/>
      <c r="WPU245"/>
      <c r="WPV245"/>
      <c r="WPW245"/>
      <c r="WPX245"/>
      <c r="WPY245"/>
      <c r="WPZ245"/>
      <c r="WQA245"/>
      <c r="WQB245"/>
      <c r="WQC245"/>
      <c r="WQD245"/>
      <c r="WQE245"/>
      <c r="WQF245"/>
      <c r="WQG245"/>
      <c r="WQH245"/>
      <c r="WQI245"/>
      <c r="WQJ245"/>
      <c r="WQK245"/>
      <c r="WQL245"/>
      <c r="WQM245"/>
      <c r="WQN245"/>
      <c r="WQO245"/>
      <c r="WQP245"/>
      <c r="WQQ245"/>
      <c r="WQR245"/>
      <c r="WQS245"/>
      <c r="WQT245"/>
      <c r="WQU245"/>
      <c r="WQV245"/>
      <c r="WQW245"/>
      <c r="WQX245"/>
      <c r="WQY245"/>
      <c r="WQZ245"/>
      <c r="WRA245"/>
      <c r="WRB245"/>
      <c r="WRC245"/>
      <c r="WRD245"/>
      <c r="WRE245"/>
      <c r="WRF245"/>
      <c r="WRG245"/>
      <c r="WRH245"/>
      <c r="WRI245"/>
      <c r="WRJ245"/>
      <c r="WRK245"/>
      <c r="WRL245"/>
      <c r="WRM245"/>
      <c r="WRN245"/>
      <c r="WRO245"/>
      <c r="WRP245"/>
      <c r="WRQ245"/>
      <c r="WRR245"/>
      <c r="WRS245"/>
      <c r="WRT245"/>
      <c r="WRU245"/>
      <c r="WRV245"/>
      <c r="WRW245"/>
      <c r="WRX245"/>
      <c r="WRY245"/>
      <c r="WRZ245"/>
      <c r="WSA245"/>
      <c r="WSB245"/>
      <c r="WSC245"/>
      <c r="WSD245"/>
      <c r="WSE245"/>
      <c r="WSF245"/>
      <c r="WSG245"/>
      <c r="WSH245"/>
      <c r="WSI245"/>
      <c r="WSJ245"/>
      <c r="WSK245"/>
      <c r="WSL245"/>
      <c r="WSM245"/>
      <c r="WSN245"/>
      <c r="WSO245"/>
      <c r="WSP245"/>
      <c r="WSQ245"/>
      <c r="WSR245"/>
      <c r="WSS245"/>
      <c r="WST245"/>
      <c r="WSU245"/>
      <c r="WSV245"/>
      <c r="WSW245"/>
      <c r="WSX245"/>
      <c r="WSY245"/>
      <c r="WSZ245"/>
      <c r="WTA245"/>
      <c r="WTB245"/>
      <c r="WTC245"/>
      <c r="WTD245"/>
      <c r="WTE245"/>
      <c r="WTF245"/>
      <c r="WTG245"/>
      <c r="WTH245"/>
      <c r="WTI245"/>
      <c r="WTJ245"/>
      <c r="WTK245"/>
      <c r="WTL245"/>
      <c r="WTM245"/>
      <c r="WTN245"/>
      <c r="WTO245"/>
      <c r="WTP245"/>
      <c r="WTQ245"/>
      <c r="WTR245"/>
      <c r="WTS245"/>
      <c r="WTT245"/>
      <c r="WTU245"/>
      <c r="WTV245"/>
      <c r="WTW245"/>
      <c r="WTX245"/>
      <c r="WTY245"/>
      <c r="WTZ245"/>
      <c r="WUA245"/>
      <c r="WUB245"/>
      <c r="WUC245"/>
      <c r="WUD245"/>
      <c r="WUE245"/>
      <c r="WUF245"/>
      <c r="WUG245"/>
      <c r="WUH245"/>
      <c r="WUI245"/>
      <c r="WUJ245"/>
      <c r="WUK245"/>
      <c r="WUL245"/>
      <c r="WUM245"/>
      <c r="WUN245"/>
      <c r="WUO245"/>
      <c r="WUP245"/>
      <c r="WUQ245"/>
      <c r="WUR245"/>
      <c r="WUS245"/>
      <c r="WUT245"/>
      <c r="WUU245"/>
      <c r="WUV245"/>
      <c r="WUW245"/>
      <c r="WUX245"/>
      <c r="WUY245"/>
      <c r="WUZ245"/>
      <c r="WVA245"/>
      <c r="WVB245"/>
      <c r="WVC245"/>
      <c r="WVD245"/>
      <c r="WVE245"/>
      <c r="WVF245"/>
      <c r="WVG245"/>
      <c r="WVH245"/>
      <c r="WVI245"/>
      <c r="WVJ245"/>
      <c r="WVK245"/>
      <c r="WVL245"/>
      <c r="WVM245"/>
      <c r="WVN245"/>
      <c r="WVO245"/>
      <c r="WVP245"/>
      <c r="WVQ245"/>
      <c r="WVR245"/>
      <c r="WVS245"/>
      <c r="WVT245"/>
      <c r="WVU245"/>
      <c r="WVV245"/>
      <c r="WVW245"/>
      <c r="WVX245"/>
      <c r="WVY245"/>
      <c r="WVZ245"/>
      <c r="WWA245"/>
      <c r="WWB245"/>
      <c r="WWC245"/>
      <c r="WWD245"/>
      <c r="WWE245"/>
      <c r="WWF245"/>
      <c r="WWG245"/>
      <c r="WWH245"/>
      <c r="WWI245"/>
      <c r="WWJ245"/>
      <c r="WWK245"/>
      <c r="WWL245"/>
      <c r="WWM245"/>
      <c r="WWN245"/>
      <c r="WWO245"/>
      <c r="WWP245"/>
      <c r="WWQ245"/>
      <c r="WWR245"/>
      <c r="WWS245"/>
      <c r="WWT245"/>
      <c r="WWU245"/>
      <c r="WWV245"/>
      <c r="WWW245"/>
      <c r="WWX245"/>
      <c r="WWY245"/>
      <c r="WWZ245"/>
      <c r="WXA245"/>
      <c r="WXB245"/>
      <c r="WXC245"/>
      <c r="WXD245"/>
      <c r="WXE245"/>
      <c r="WXF245"/>
      <c r="WXG245"/>
      <c r="WXH245"/>
      <c r="WXI245"/>
      <c r="WXJ245"/>
      <c r="WXK245"/>
      <c r="WXL245"/>
      <c r="WXM245"/>
      <c r="WXN245"/>
      <c r="WXO245"/>
      <c r="WXP245"/>
      <c r="WXQ245"/>
      <c r="WXR245"/>
      <c r="WXS245"/>
      <c r="WXT245"/>
      <c r="WXU245"/>
      <c r="WXV245"/>
      <c r="WXW245"/>
      <c r="WXX245"/>
      <c r="WXY245"/>
      <c r="WXZ245"/>
      <c r="WYA245"/>
      <c r="WYB245"/>
      <c r="WYC245"/>
      <c r="WYD245"/>
      <c r="WYE245"/>
      <c r="WYF245"/>
      <c r="WYG245"/>
      <c r="WYH245"/>
      <c r="WYI245"/>
      <c r="WYJ245"/>
      <c r="WYK245"/>
      <c r="WYL245"/>
      <c r="WYM245"/>
      <c r="WYN245"/>
      <c r="WYO245"/>
      <c r="WYP245"/>
      <c r="WYQ245"/>
      <c r="WYR245"/>
      <c r="WYS245"/>
      <c r="WYT245"/>
      <c r="WYU245"/>
      <c r="WYV245"/>
      <c r="WYW245"/>
      <c r="WYX245"/>
      <c r="WYY245"/>
      <c r="WYZ245"/>
      <c r="WZA245"/>
      <c r="WZB245"/>
      <c r="WZC245"/>
      <c r="WZD245"/>
      <c r="WZE245"/>
      <c r="WZF245"/>
      <c r="WZG245"/>
      <c r="WZH245"/>
      <c r="WZI245"/>
      <c r="WZJ245"/>
      <c r="WZK245"/>
      <c r="WZL245"/>
      <c r="WZM245"/>
      <c r="WZN245"/>
      <c r="WZO245"/>
      <c r="WZP245"/>
      <c r="WZQ245"/>
      <c r="WZR245"/>
      <c r="WZS245"/>
      <c r="WZT245"/>
      <c r="WZU245"/>
      <c r="WZV245"/>
      <c r="WZW245"/>
      <c r="WZX245"/>
      <c r="WZY245"/>
      <c r="WZZ245"/>
      <c r="XAA245"/>
      <c r="XAB245"/>
      <c r="XAC245"/>
      <c r="XAD245"/>
      <c r="XAE245"/>
      <c r="XAF245"/>
      <c r="XAG245"/>
      <c r="XAH245"/>
      <c r="XAI245"/>
      <c r="XAJ245"/>
      <c r="XAK245"/>
      <c r="XAL245"/>
      <c r="XAM245"/>
      <c r="XAN245"/>
      <c r="XAO245"/>
      <c r="XAP245"/>
      <c r="XAQ245"/>
      <c r="XAR245"/>
      <c r="XAS245"/>
      <c r="XAT245"/>
      <c r="XAU245"/>
      <c r="XAV245"/>
      <c r="XAW245"/>
      <c r="XAX245"/>
      <c r="XAY245"/>
      <c r="XAZ245"/>
      <c r="XBA245"/>
      <c r="XBB245"/>
      <c r="XBC245"/>
      <c r="XBD245"/>
      <c r="XBE245"/>
      <c r="XBF245"/>
      <c r="XBG245"/>
      <c r="XBH245"/>
      <c r="XBI245"/>
      <c r="XBJ245"/>
      <c r="XBK245"/>
      <c r="XBL245"/>
      <c r="XBM245"/>
      <c r="XBN245"/>
      <c r="XBO245"/>
      <c r="XBP245"/>
      <c r="XBQ245"/>
      <c r="XBR245"/>
      <c r="XBS245"/>
      <c r="XBT245"/>
      <c r="XBU245"/>
      <c r="XBV245"/>
      <c r="XBW245"/>
      <c r="XBX245"/>
      <c r="XBY245"/>
      <c r="XBZ245"/>
      <c r="XCA245"/>
      <c r="XCB245"/>
      <c r="XCC245"/>
      <c r="XCD245"/>
      <c r="XCE245"/>
      <c r="XCF245"/>
      <c r="XCG245"/>
      <c r="XCH245"/>
      <c r="XCI245"/>
      <c r="XCJ245"/>
      <c r="XCK245"/>
      <c r="XCL245"/>
      <c r="XCM245"/>
      <c r="XCN245"/>
      <c r="XCO245"/>
      <c r="XCP245"/>
      <c r="XCQ245"/>
      <c r="XCR245"/>
      <c r="XCS245"/>
      <c r="XCT245"/>
      <c r="XCU245"/>
      <c r="XCV245"/>
      <c r="XCW245"/>
      <c r="XCX245"/>
      <c r="XCY245"/>
      <c r="XCZ245"/>
      <c r="XDA245"/>
      <c r="XDB245"/>
      <c r="XDC245"/>
      <c r="XDD245"/>
      <c r="XDE245"/>
      <c r="XDF245"/>
      <c r="XDG245"/>
      <c r="XDH245"/>
      <c r="XDI245"/>
      <c r="XDJ245"/>
      <c r="XDK245"/>
      <c r="XDL245"/>
      <c r="XDM245"/>
      <c r="XDN245"/>
      <c r="XDO245"/>
      <c r="XDP245"/>
      <c r="XDQ245"/>
      <c r="XDR245"/>
      <c r="XDS245"/>
      <c r="XDT245"/>
      <c r="XDU245"/>
      <c r="XDV245"/>
      <c r="XDW245"/>
      <c r="XDX245"/>
      <c r="XDY245"/>
      <c r="XDZ245"/>
      <c r="XEA245"/>
      <c r="XEB245"/>
      <c r="XEC245"/>
      <c r="XED245"/>
      <c r="XEE245"/>
      <c r="XEF245"/>
      <c r="XEG245"/>
      <c r="XEH245"/>
      <c r="XEI245"/>
      <c r="XEJ245"/>
      <c r="XEK245"/>
      <c r="XEL245"/>
      <c r="XEM245"/>
      <c r="XEN245"/>
      <c r="XEO245"/>
      <c r="XEP245"/>
      <c r="XEQ245"/>
      <c r="XER245"/>
      <c r="XES245"/>
      <c r="XET245"/>
      <c r="XEU245"/>
      <c r="XEV245"/>
    </row>
    <row r="246" spans="1:16376" s="2" customFormat="1" x14ac:dyDescent="0.25">
      <c r="A246" s="62">
        <v>42948</v>
      </c>
      <c r="B246" s="63">
        <f>总!B246</f>
        <v>791811</v>
      </c>
      <c r="C246" s="63">
        <f>总!C246</f>
        <v>4348</v>
      </c>
      <c r="D246" s="63">
        <f t="shared" si="202"/>
        <v>132557</v>
      </c>
      <c r="E246" s="81">
        <f t="shared" si="189"/>
        <v>0.1674098995846231</v>
      </c>
      <c r="F246" s="64">
        <v>279626.32999999903</v>
      </c>
      <c r="G246" s="65">
        <f t="shared" si="119"/>
        <v>49830.120000000097</v>
      </c>
      <c r="H246" s="65">
        <v>19219.189999999999</v>
      </c>
      <c r="I246" s="65">
        <v>69049.3100000001</v>
      </c>
      <c r="J246" s="66">
        <f t="shared" si="120"/>
        <v>210577.01999999891</v>
      </c>
      <c r="K246" s="70">
        <v>56512</v>
      </c>
      <c r="L246" s="63"/>
      <c r="M246" s="69"/>
      <c r="N246" s="70">
        <v>2938</v>
      </c>
      <c r="O246" s="63">
        <v>3248</v>
      </c>
      <c r="P246" s="63">
        <f t="shared" si="190"/>
        <v>567</v>
      </c>
      <c r="Q246" s="63">
        <v>239</v>
      </c>
      <c r="R246" s="63">
        <v>806</v>
      </c>
      <c r="S246" s="69">
        <f t="shared" si="191"/>
        <v>2132</v>
      </c>
      <c r="T246" s="70">
        <v>3920</v>
      </c>
      <c r="U246" s="63">
        <v>4691</v>
      </c>
      <c r="V246" s="63">
        <f t="shared" si="192"/>
        <v>754</v>
      </c>
      <c r="W246" s="63">
        <v>336</v>
      </c>
      <c r="X246" s="63">
        <v>1090</v>
      </c>
      <c r="Y246" s="69">
        <f t="shared" si="193"/>
        <v>2830</v>
      </c>
      <c r="Z246" s="77">
        <f t="shared" si="194"/>
        <v>1.3342409802586794</v>
      </c>
      <c r="AA246" s="78"/>
      <c r="AB246" s="78"/>
      <c r="AC246" s="78">
        <f t="shared" si="195"/>
        <v>1.3523573200992556</v>
      </c>
      <c r="AD246" s="79">
        <f t="shared" si="196"/>
        <v>1.3273921200750469</v>
      </c>
      <c r="AE246" s="80">
        <f t="shared" si="130"/>
        <v>5.1988958097395246E-2</v>
      </c>
      <c r="AF246" s="81"/>
      <c r="AG246" s="81">
        <f t="shared" si="121"/>
        <v>5.4967801287948481E-2</v>
      </c>
      <c r="AH246" s="136">
        <f t="shared" si="122"/>
        <v>5.1740664059504636E-2</v>
      </c>
      <c r="AI246" s="77">
        <f t="shared" si="197"/>
        <v>71.33324744897935</v>
      </c>
      <c r="AJ246" s="78">
        <f t="shared" si="207"/>
        <v>66.087692307692436</v>
      </c>
      <c r="AK246" s="78">
        <f t="shared" si="208"/>
        <v>57.199970238095233</v>
      </c>
      <c r="AL246" s="78">
        <f t="shared" si="209"/>
        <v>63.347990825688164</v>
      </c>
      <c r="AM246" s="78">
        <f t="shared" si="210"/>
        <v>74.408840989398911</v>
      </c>
      <c r="AN246" s="78">
        <f t="shared" si="199"/>
        <v>4.9480876627972652</v>
      </c>
      <c r="AO246" s="79">
        <f t="shared" si="200"/>
        <v>148.44262988391796</v>
      </c>
      <c r="AP246" s="77">
        <f t="shared" si="124"/>
        <v>95.175742001361144</v>
      </c>
      <c r="AQ246" s="78">
        <f t="shared" si="211"/>
        <v>87.883809523809688</v>
      </c>
      <c r="AR246" s="78">
        <f t="shared" si="212"/>
        <v>80.415020920502087</v>
      </c>
      <c r="AS246" s="78">
        <f t="shared" si="213"/>
        <v>85.669119106699881</v>
      </c>
      <c r="AT246" s="78">
        <f t="shared" si="214"/>
        <v>98.769709193245262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  <c r="AYN246"/>
      <c r="AYO246"/>
      <c r="AYP246"/>
      <c r="AYQ246"/>
      <c r="AYR246"/>
      <c r="AYS246"/>
      <c r="AYT246"/>
      <c r="AYU246"/>
      <c r="AYV246"/>
      <c r="AYW246"/>
      <c r="AYX246"/>
      <c r="AYY246"/>
      <c r="AYZ246"/>
      <c r="AZA246"/>
      <c r="AZB246"/>
      <c r="AZC246"/>
      <c r="AZD246"/>
      <c r="AZE246"/>
      <c r="AZF246"/>
      <c r="AZG246"/>
      <c r="AZH246"/>
      <c r="AZI246"/>
      <c r="AZJ246"/>
      <c r="AZK246"/>
      <c r="AZL246"/>
      <c r="AZM246"/>
      <c r="AZN246"/>
      <c r="AZO246"/>
      <c r="AZP246"/>
      <c r="AZQ246"/>
      <c r="AZR246"/>
      <c r="AZS246"/>
      <c r="AZT246"/>
      <c r="AZU246"/>
      <c r="AZV246"/>
      <c r="AZW246"/>
      <c r="AZX246"/>
      <c r="AZY246"/>
      <c r="AZZ246"/>
      <c r="BAA246"/>
      <c r="BAB246"/>
      <c r="BAC246"/>
      <c r="BAD246"/>
      <c r="BAE246"/>
      <c r="BAF246"/>
      <c r="BAG246"/>
      <c r="BAH246"/>
      <c r="BAI246"/>
      <c r="BAJ246"/>
      <c r="BAK246"/>
      <c r="BAL246"/>
      <c r="BAM246"/>
      <c r="BAN246"/>
      <c r="BAO246"/>
      <c r="BAP246"/>
      <c r="BAQ246"/>
      <c r="BAR246"/>
      <c r="BAS246"/>
      <c r="BAT246"/>
      <c r="BAU246"/>
      <c r="BAV246"/>
      <c r="BAW246"/>
      <c r="BAX246"/>
      <c r="BAY246"/>
      <c r="BAZ246"/>
      <c r="BBA246"/>
      <c r="BBB246"/>
      <c r="BBC246"/>
      <c r="BBD246"/>
      <c r="BBE246"/>
      <c r="BBF246"/>
      <c r="BBG246"/>
      <c r="BBH246"/>
      <c r="BBI246"/>
      <c r="BBJ246"/>
      <c r="BBK246"/>
      <c r="BBL246"/>
      <c r="BBM246"/>
      <c r="BBN246"/>
      <c r="BBO246"/>
      <c r="BBP246"/>
      <c r="BBQ246"/>
      <c r="BBR246"/>
      <c r="BBS246"/>
      <c r="BBT246"/>
      <c r="BBU246"/>
      <c r="BBV246"/>
      <c r="BBW246"/>
      <c r="BBX246"/>
      <c r="BBY246"/>
      <c r="BBZ246"/>
      <c r="BCA246"/>
      <c r="BCB246"/>
      <c r="BCC246"/>
      <c r="BCD246"/>
      <c r="BCE246"/>
      <c r="BCF246"/>
      <c r="BCG246"/>
      <c r="BCH246"/>
      <c r="BCI246"/>
      <c r="BCJ246"/>
      <c r="BCK246"/>
      <c r="BCL246"/>
      <c r="BCM246"/>
      <c r="BCN246"/>
      <c r="BCO246"/>
      <c r="BCP246"/>
      <c r="BCQ246"/>
      <c r="BCR246"/>
      <c r="BCS246"/>
      <c r="BCT246"/>
      <c r="BCU246"/>
      <c r="BCV246"/>
      <c r="BCW246"/>
      <c r="BCX246"/>
      <c r="BCY246"/>
      <c r="BCZ246"/>
      <c r="BDA246"/>
      <c r="BDB246"/>
      <c r="BDC246"/>
      <c r="BDD246"/>
      <c r="BDE246"/>
      <c r="BDF246"/>
      <c r="BDG246"/>
      <c r="BDH246"/>
      <c r="BDI246"/>
      <c r="BDJ246"/>
      <c r="BDK246"/>
      <c r="BDL246"/>
      <c r="BDM246"/>
      <c r="BDN246"/>
      <c r="BDO246"/>
      <c r="BDP246"/>
      <c r="BDQ246"/>
      <c r="BDR246"/>
      <c r="BDS246"/>
      <c r="BDT246"/>
      <c r="BDU246"/>
      <c r="BDV246"/>
      <c r="BDW246"/>
      <c r="BDX246"/>
      <c r="BDY246"/>
      <c r="BDZ246"/>
      <c r="BEA246"/>
      <c r="BEB246"/>
      <c r="BEC246"/>
      <c r="BED246"/>
      <c r="BEE246"/>
      <c r="BEF246"/>
      <c r="BEG246"/>
      <c r="BEH246"/>
      <c r="BEI246"/>
      <c r="BEJ246"/>
      <c r="BEK246"/>
      <c r="BEL246"/>
      <c r="BEM246"/>
      <c r="BEN246"/>
      <c r="BEO246"/>
      <c r="BEP246"/>
      <c r="BEQ246"/>
      <c r="BER246"/>
      <c r="BES246"/>
      <c r="BET246"/>
      <c r="BEU246"/>
      <c r="BEV246"/>
      <c r="BEW246"/>
      <c r="BEX246"/>
      <c r="BEY246"/>
      <c r="BEZ246"/>
      <c r="BFA246"/>
      <c r="BFB246"/>
      <c r="BFC246"/>
      <c r="BFD246"/>
      <c r="BFE246"/>
      <c r="BFF246"/>
      <c r="BFG246"/>
      <c r="BFH246"/>
      <c r="BFI246"/>
      <c r="BFJ246"/>
      <c r="BFK246"/>
      <c r="BFL246"/>
      <c r="BFM246"/>
      <c r="BFN246"/>
      <c r="BFO246"/>
      <c r="BFP246"/>
      <c r="BFQ246"/>
      <c r="BFR246"/>
      <c r="BFS246"/>
      <c r="BFT246"/>
      <c r="BFU246"/>
      <c r="BFV246"/>
      <c r="BFW246"/>
      <c r="BFX246"/>
      <c r="BFY246"/>
      <c r="BFZ246"/>
      <c r="BGA246"/>
      <c r="BGB246"/>
      <c r="BGC246"/>
      <c r="BGD246"/>
      <c r="BGE246"/>
      <c r="BGF246"/>
      <c r="BGG246"/>
      <c r="BGH246"/>
      <c r="BGI246"/>
      <c r="BGJ246"/>
      <c r="BGK246"/>
      <c r="BGL246"/>
      <c r="BGM246"/>
      <c r="BGN246"/>
      <c r="BGO246"/>
      <c r="BGP246"/>
      <c r="BGQ246"/>
      <c r="BGR246"/>
      <c r="BGS246"/>
      <c r="BGT246"/>
      <c r="BGU246"/>
      <c r="BGV246"/>
      <c r="BGW246"/>
      <c r="BGX246"/>
      <c r="BGY246"/>
      <c r="BGZ246"/>
      <c r="BHA246"/>
      <c r="BHB246"/>
      <c r="BHC246"/>
      <c r="BHD246"/>
      <c r="BHE246"/>
      <c r="BHF246"/>
      <c r="BHG246"/>
      <c r="BHH246"/>
      <c r="BHI246"/>
      <c r="BHJ246"/>
      <c r="BHK246"/>
      <c r="BHL246"/>
      <c r="BHM246"/>
      <c r="BHN246"/>
      <c r="BHO246"/>
      <c r="BHP246"/>
      <c r="BHQ246"/>
      <c r="BHR246"/>
      <c r="BHS246"/>
      <c r="BHT246"/>
      <c r="BHU246"/>
      <c r="BHV246"/>
      <c r="BHW246"/>
      <c r="BHX246"/>
      <c r="BHY246"/>
      <c r="BHZ246"/>
      <c r="BIA246"/>
      <c r="BIB246"/>
      <c r="BIC246"/>
      <c r="BID246"/>
      <c r="BIE246"/>
      <c r="BIF246"/>
      <c r="BIG246"/>
      <c r="BIH246"/>
      <c r="BII246"/>
      <c r="BIJ246"/>
      <c r="BIK246"/>
      <c r="BIL246"/>
      <c r="BIM246"/>
      <c r="BIN246"/>
      <c r="BIO246"/>
      <c r="BIP246"/>
      <c r="BIQ246"/>
      <c r="BIR246"/>
      <c r="BIS246"/>
      <c r="BIT246"/>
      <c r="BIU246"/>
      <c r="BIV246"/>
      <c r="BIW246"/>
      <c r="BIX246"/>
      <c r="BIY246"/>
      <c r="BIZ246"/>
      <c r="BJA246"/>
      <c r="BJB246"/>
      <c r="BJC246"/>
      <c r="BJD246"/>
      <c r="BJE246"/>
      <c r="BJF246"/>
      <c r="BJG246"/>
      <c r="BJH246"/>
      <c r="BJI246"/>
      <c r="BJJ246"/>
      <c r="BJK246"/>
      <c r="BJL246"/>
      <c r="BJM246"/>
      <c r="BJN246"/>
      <c r="BJO246"/>
      <c r="BJP246"/>
      <c r="BJQ246"/>
      <c r="BJR246"/>
      <c r="BJS246"/>
      <c r="BJT246"/>
      <c r="BJU246"/>
      <c r="BJV246"/>
      <c r="BJW246"/>
      <c r="BJX246"/>
      <c r="BJY246"/>
      <c r="BJZ246"/>
      <c r="BKA246"/>
      <c r="BKB246"/>
      <c r="BKC246"/>
      <c r="BKD246"/>
      <c r="BKE246"/>
      <c r="BKF246"/>
      <c r="BKG246"/>
      <c r="BKH246"/>
      <c r="BKI246"/>
      <c r="BKJ246"/>
      <c r="BKK246"/>
      <c r="BKL246"/>
      <c r="BKM246"/>
      <c r="BKN246"/>
      <c r="BKO246"/>
      <c r="BKP246"/>
      <c r="BKQ246"/>
      <c r="BKR246"/>
      <c r="BKS246"/>
      <c r="BKT246"/>
      <c r="BKU246"/>
      <c r="BKV246"/>
      <c r="BKW246"/>
      <c r="BKX246"/>
      <c r="BKY246"/>
      <c r="BKZ246"/>
      <c r="BLA246"/>
      <c r="BLB246"/>
      <c r="BLC246"/>
      <c r="BLD246"/>
      <c r="BLE246"/>
      <c r="BLF246"/>
      <c r="BLG246"/>
      <c r="BLH246"/>
      <c r="BLI246"/>
      <c r="BLJ246"/>
      <c r="BLK246"/>
      <c r="BLL246"/>
      <c r="BLM246"/>
      <c r="BLN246"/>
      <c r="BLO246"/>
      <c r="BLP246"/>
      <c r="BLQ246"/>
      <c r="BLR246"/>
      <c r="BLS246"/>
      <c r="BLT246"/>
      <c r="BLU246"/>
      <c r="BLV246"/>
      <c r="BLW246"/>
      <c r="BLX246"/>
      <c r="BLY246"/>
      <c r="BLZ246"/>
      <c r="BMA246"/>
      <c r="BMB246"/>
      <c r="BMC246"/>
      <c r="BMD246"/>
      <c r="BME246"/>
      <c r="BMF246"/>
      <c r="BMG246"/>
      <c r="BMH246"/>
      <c r="BMI246"/>
      <c r="BMJ246"/>
      <c r="BMK246"/>
      <c r="BML246"/>
      <c r="BMM246"/>
      <c r="BMN246"/>
      <c r="BMO246"/>
      <c r="BMP246"/>
      <c r="BMQ246"/>
      <c r="BMR246"/>
      <c r="BMS246"/>
      <c r="BMT246"/>
      <c r="BMU246"/>
      <c r="BMV246"/>
      <c r="BMW246"/>
      <c r="BMX246"/>
      <c r="BMY246"/>
      <c r="BMZ246"/>
      <c r="BNA246"/>
      <c r="BNB246"/>
      <c r="BNC246"/>
      <c r="BND246"/>
      <c r="BNE246"/>
      <c r="BNF246"/>
      <c r="BNG246"/>
      <c r="BNH246"/>
      <c r="BNI246"/>
      <c r="BNJ246"/>
      <c r="BNK246"/>
      <c r="BNL246"/>
      <c r="BNM246"/>
      <c r="BNN246"/>
      <c r="BNO246"/>
      <c r="BNP246"/>
      <c r="BNQ246"/>
      <c r="BNR246"/>
      <c r="BNS246"/>
      <c r="BNT246"/>
      <c r="BNU246"/>
      <c r="BNV246"/>
      <c r="BNW246"/>
      <c r="BNX246"/>
      <c r="BNY246"/>
      <c r="BNZ246"/>
      <c r="BOA246"/>
      <c r="BOB246"/>
      <c r="BOC246"/>
      <c r="BOD246"/>
      <c r="BOE246"/>
      <c r="BOF246"/>
      <c r="BOG246"/>
      <c r="BOH246"/>
      <c r="BOI246"/>
      <c r="BOJ246"/>
      <c r="BOK246"/>
      <c r="BOL246"/>
      <c r="BOM246"/>
      <c r="BON246"/>
      <c r="BOO246"/>
      <c r="BOP246"/>
      <c r="BOQ246"/>
      <c r="BOR246"/>
      <c r="BOS246"/>
      <c r="BOT246"/>
      <c r="BOU246"/>
      <c r="BOV246"/>
      <c r="BOW246"/>
      <c r="BOX246"/>
      <c r="BOY246"/>
      <c r="BOZ246"/>
      <c r="BPA246"/>
      <c r="BPB246"/>
      <c r="BPC246"/>
      <c r="BPD246"/>
      <c r="BPE246"/>
      <c r="BPF246"/>
      <c r="BPG246"/>
      <c r="BPH246"/>
      <c r="BPI246"/>
      <c r="BPJ246"/>
      <c r="BPK246"/>
      <c r="BPL246"/>
      <c r="BPM246"/>
      <c r="BPN246"/>
      <c r="BPO246"/>
      <c r="BPP246"/>
      <c r="BPQ246"/>
      <c r="BPR246"/>
      <c r="BPS246"/>
      <c r="BPT246"/>
      <c r="BPU246"/>
      <c r="BPV246"/>
      <c r="BPW246"/>
      <c r="BPX246"/>
      <c r="BPY246"/>
      <c r="BPZ246"/>
      <c r="BQA246"/>
      <c r="BQB246"/>
      <c r="BQC246"/>
      <c r="BQD246"/>
      <c r="BQE246"/>
      <c r="BQF246"/>
      <c r="BQG246"/>
      <c r="BQH246"/>
      <c r="BQI246"/>
      <c r="BQJ246"/>
      <c r="BQK246"/>
      <c r="BQL246"/>
      <c r="BQM246"/>
      <c r="BQN246"/>
      <c r="BQO246"/>
      <c r="BQP246"/>
      <c r="BQQ246"/>
      <c r="BQR246"/>
      <c r="BQS246"/>
      <c r="BQT246"/>
      <c r="BQU246"/>
      <c r="BQV246"/>
      <c r="BQW246"/>
      <c r="BQX246"/>
      <c r="BQY246"/>
      <c r="BQZ246"/>
      <c r="BRA246"/>
      <c r="BRB246"/>
      <c r="BRC246"/>
      <c r="BRD246"/>
      <c r="BRE246"/>
      <c r="BRF246"/>
      <c r="BRG246"/>
      <c r="BRH246"/>
      <c r="BRI246"/>
      <c r="BRJ246"/>
      <c r="BRK246"/>
      <c r="BRL246"/>
      <c r="BRM246"/>
      <c r="BRN246"/>
      <c r="BRO246"/>
      <c r="BRP246"/>
      <c r="BRQ246"/>
      <c r="BRR246"/>
      <c r="BRS246"/>
      <c r="BRT246"/>
      <c r="BRU246"/>
      <c r="BRV246"/>
      <c r="BRW246"/>
      <c r="BRX246"/>
      <c r="BRY246"/>
      <c r="BRZ246"/>
      <c r="BSA246"/>
      <c r="BSB246"/>
      <c r="BSC246"/>
      <c r="BSD246"/>
      <c r="BSE246"/>
      <c r="BSF246"/>
      <c r="BSG246"/>
      <c r="BSH246"/>
      <c r="BSI246"/>
      <c r="BSJ246"/>
      <c r="BSK246"/>
      <c r="BSL246"/>
      <c r="BSM246"/>
      <c r="BSN246"/>
      <c r="BSO246"/>
      <c r="BSP246"/>
      <c r="BSQ246"/>
      <c r="BSR246"/>
      <c r="BSS246"/>
      <c r="BST246"/>
      <c r="BSU246"/>
      <c r="BSV246"/>
      <c r="BSW246"/>
      <c r="BSX246"/>
      <c r="BSY246"/>
      <c r="BSZ246"/>
      <c r="BTA246"/>
      <c r="BTB246"/>
      <c r="BTC246"/>
      <c r="BTD246"/>
      <c r="BTE246"/>
      <c r="BTF246"/>
      <c r="BTG246"/>
      <c r="BTH246"/>
      <c r="BTI246"/>
      <c r="BTJ246"/>
      <c r="BTK246"/>
      <c r="BTL246"/>
      <c r="BTM246"/>
      <c r="BTN246"/>
      <c r="BTO246"/>
      <c r="BTP246"/>
      <c r="BTQ246"/>
      <c r="BTR246"/>
      <c r="BTS246"/>
      <c r="BTT246"/>
      <c r="BTU246"/>
      <c r="BTV246"/>
      <c r="BTW246"/>
      <c r="BTX246"/>
      <c r="BTY246"/>
      <c r="BTZ246"/>
      <c r="BUA246"/>
      <c r="BUB246"/>
      <c r="BUC246"/>
      <c r="BUD246"/>
      <c r="BUE246"/>
      <c r="BUF246"/>
      <c r="BUG246"/>
      <c r="BUH246"/>
      <c r="BUI246"/>
      <c r="BUJ246"/>
      <c r="BUK246"/>
      <c r="BUL246"/>
      <c r="BUM246"/>
      <c r="BUN246"/>
      <c r="BUO246"/>
      <c r="BUP246"/>
      <c r="BUQ246"/>
      <c r="BUR246"/>
      <c r="BUS246"/>
      <c r="BUT246"/>
      <c r="BUU246"/>
      <c r="BUV246"/>
      <c r="BUW246"/>
      <c r="BUX246"/>
      <c r="BUY246"/>
      <c r="BUZ246"/>
      <c r="BVA246"/>
      <c r="BVB246"/>
      <c r="BVC246"/>
      <c r="BVD246"/>
      <c r="BVE246"/>
      <c r="BVF246"/>
      <c r="BVG246"/>
      <c r="BVH246"/>
      <c r="BVI246"/>
      <c r="BVJ246"/>
      <c r="BVK246"/>
      <c r="BVL246"/>
      <c r="BVM246"/>
      <c r="BVN246"/>
      <c r="BVO246"/>
      <c r="BVP246"/>
      <c r="BVQ246"/>
      <c r="BVR246"/>
      <c r="BVS246"/>
      <c r="BVT246"/>
      <c r="BVU246"/>
      <c r="BVV246"/>
      <c r="BVW246"/>
      <c r="BVX246"/>
      <c r="BVY246"/>
      <c r="BVZ246"/>
      <c r="BWA246"/>
      <c r="BWB246"/>
      <c r="BWC246"/>
      <c r="BWD246"/>
      <c r="BWE246"/>
      <c r="BWF246"/>
      <c r="BWG246"/>
      <c r="BWH246"/>
      <c r="BWI246"/>
      <c r="BWJ246"/>
      <c r="BWK246"/>
      <c r="BWL246"/>
      <c r="BWM246"/>
      <c r="BWN246"/>
      <c r="BWO246"/>
      <c r="BWP246"/>
      <c r="BWQ246"/>
      <c r="BWR246"/>
      <c r="BWS246"/>
      <c r="BWT246"/>
      <c r="BWU246"/>
      <c r="BWV246"/>
      <c r="BWW246"/>
      <c r="BWX246"/>
      <c r="BWY246"/>
      <c r="BWZ246"/>
      <c r="BXA246"/>
      <c r="BXB246"/>
      <c r="BXC246"/>
      <c r="BXD246"/>
      <c r="BXE246"/>
      <c r="BXF246"/>
      <c r="BXG246"/>
      <c r="BXH246"/>
      <c r="BXI246"/>
      <c r="BXJ246"/>
      <c r="BXK246"/>
      <c r="BXL246"/>
      <c r="BXM246"/>
      <c r="BXN246"/>
      <c r="BXO246"/>
      <c r="BXP246"/>
      <c r="BXQ246"/>
      <c r="BXR246"/>
      <c r="BXS246"/>
      <c r="BXT246"/>
      <c r="BXU246"/>
      <c r="BXV246"/>
      <c r="BXW246"/>
      <c r="BXX246"/>
      <c r="BXY246"/>
      <c r="BXZ246"/>
      <c r="BYA246"/>
      <c r="BYB246"/>
      <c r="BYC246"/>
      <c r="BYD246"/>
      <c r="BYE246"/>
      <c r="BYF246"/>
      <c r="BYG246"/>
      <c r="BYH246"/>
      <c r="BYI246"/>
      <c r="BYJ246"/>
      <c r="BYK246"/>
      <c r="BYL246"/>
      <c r="BYM246"/>
      <c r="BYN246"/>
      <c r="BYO246"/>
      <c r="BYP246"/>
      <c r="BYQ246"/>
      <c r="BYR246"/>
      <c r="BYS246"/>
      <c r="BYT246"/>
      <c r="BYU246"/>
      <c r="BYV246"/>
      <c r="BYW246"/>
      <c r="BYX246"/>
      <c r="BYY246"/>
      <c r="BYZ246"/>
      <c r="BZA246"/>
      <c r="BZB246"/>
      <c r="BZC246"/>
      <c r="BZD246"/>
      <c r="BZE246"/>
      <c r="BZF246"/>
      <c r="BZG246"/>
      <c r="BZH246"/>
      <c r="BZI246"/>
      <c r="BZJ246"/>
      <c r="BZK246"/>
      <c r="BZL246"/>
      <c r="BZM246"/>
      <c r="BZN246"/>
      <c r="BZO246"/>
      <c r="BZP246"/>
      <c r="BZQ246"/>
      <c r="BZR246"/>
      <c r="BZS246"/>
      <c r="BZT246"/>
      <c r="BZU246"/>
      <c r="BZV246"/>
      <c r="BZW246"/>
      <c r="BZX246"/>
      <c r="BZY246"/>
      <c r="BZZ246"/>
      <c r="CAA246"/>
      <c r="CAB246"/>
      <c r="CAC246"/>
      <c r="CAD246"/>
      <c r="CAE246"/>
      <c r="CAF246"/>
      <c r="CAG246"/>
      <c r="CAH246"/>
      <c r="CAI246"/>
      <c r="CAJ246"/>
      <c r="CAK246"/>
      <c r="CAL246"/>
      <c r="CAM246"/>
      <c r="CAN246"/>
      <c r="CAO246"/>
      <c r="CAP246"/>
      <c r="CAQ246"/>
      <c r="CAR246"/>
      <c r="CAS246"/>
      <c r="CAT246"/>
      <c r="CAU246"/>
      <c r="CAV246"/>
      <c r="CAW246"/>
      <c r="CAX246"/>
      <c r="CAY246"/>
      <c r="CAZ246"/>
      <c r="CBA246"/>
      <c r="CBB246"/>
      <c r="CBC246"/>
      <c r="CBD246"/>
      <c r="CBE246"/>
      <c r="CBF246"/>
      <c r="CBG246"/>
      <c r="CBH246"/>
      <c r="CBI246"/>
      <c r="CBJ246"/>
      <c r="CBK246"/>
      <c r="CBL246"/>
      <c r="CBM246"/>
      <c r="CBN246"/>
      <c r="CBO246"/>
      <c r="CBP246"/>
      <c r="CBQ246"/>
      <c r="CBR246"/>
      <c r="CBS246"/>
      <c r="CBT246"/>
      <c r="CBU246"/>
      <c r="CBV246"/>
      <c r="CBW246"/>
      <c r="CBX246"/>
      <c r="CBY246"/>
      <c r="CBZ246"/>
      <c r="CCA246"/>
      <c r="CCB246"/>
      <c r="CCC246"/>
      <c r="CCD246"/>
      <c r="CCE246"/>
      <c r="CCF246"/>
      <c r="CCG246"/>
      <c r="CCH246"/>
      <c r="CCI246"/>
      <c r="CCJ246"/>
      <c r="CCK246"/>
      <c r="CCL246"/>
      <c r="CCM246"/>
      <c r="CCN246"/>
      <c r="CCO246"/>
      <c r="CCP246"/>
      <c r="CCQ246"/>
      <c r="CCR246"/>
      <c r="CCS246"/>
      <c r="CCT246"/>
      <c r="CCU246"/>
      <c r="CCV246"/>
      <c r="CCW246"/>
      <c r="CCX246"/>
      <c r="CCY246"/>
      <c r="CCZ246"/>
      <c r="CDA246"/>
      <c r="CDB246"/>
      <c r="CDC246"/>
      <c r="CDD246"/>
      <c r="CDE246"/>
      <c r="CDF246"/>
      <c r="CDG246"/>
      <c r="CDH246"/>
      <c r="CDI246"/>
      <c r="CDJ246"/>
      <c r="CDK246"/>
      <c r="CDL246"/>
      <c r="CDM246"/>
      <c r="CDN246"/>
      <c r="CDO246"/>
      <c r="CDP246"/>
      <c r="CDQ246"/>
      <c r="CDR246"/>
      <c r="CDS246"/>
      <c r="CDT246"/>
      <c r="CDU246"/>
      <c r="CDV246"/>
      <c r="CDW246"/>
      <c r="CDX246"/>
      <c r="CDY246"/>
      <c r="CDZ246"/>
      <c r="CEA246"/>
      <c r="CEB246"/>
      <c r="CEC246"/>
      <c r="CED246"/>
      <c r="CEE246"/>
      <c r="CEF246"/>
      <c r="CEG246"/>
      <c r="CEH246"/>
      <c r="CEI246"/>
      <c r="CEJ246"/>
      <c r="CEK246"/>
      <c r="CEL246"/>
      <c r="CEM246"/>
      <c r="CEN246"/>
      <c r="CEO246"/>
      <c r="CEP246"/>
      <c r="CEQ246"/>
      <c r="CER246"/>
      <c r="CES246"/>
      <c r="CET246"/>
      <c r="CEU246"/>
      <c r="CEV246"/>
      <c r="CEW246"/>
      <c r="CEX246"/>
      <c r="CEY246"/>
      <c r="CEZ246"/>
      <c r="CFA246"/>
      <c r="CFB246"/>
      <c r="CFC246"/>
      <c r="CFD246"/>
      <c r="CFE246"/>
      <c r="CFF246"/>
      <c r="CFG246"/>
      <c r="CFH246"/>
      <c r="CFI246"/>
      <c r="CFJ246"/>
      <c r="CFK246"/>
      <c r="CFL246"/>
      <c r="CFM246"/>
      <c r="CFN246"/>
      <c r="CFO246"/>
      <c r="CFP246"/>
      <c r="CFQ246"/>
      <c r="CFR246"/>
      <c r="CFS246"/>
      <c r="CFT246"/>
      <c r="CFU246"/>
      <c r="CFV246"/>
      <c r="CFW246"/>
      <c r="CFX246"/>
      <c r="CFY246"/>
      <c r="CFZ246"/>
      <c r="CGA246"/>
      <c r="CGB246"/>
      <c r="CGC246"/>
      <c r="CGD246"/>
      <c r="CGE246"/>
      <c r="CGF246"/>
      <c r="CGG246"/>
      <c r="CGH246"/>
      <c r="CGI246"/>
      <c r="CGJ246"/>
      <c r="CGK246"/>
      <c r="CGL246"/>
      <c r="CGM246"/>
      <c r="CGN246"/>
      <c r="CGO246"/>
      <c r="CGP246"/>
      <c r="CGQ246"/>
      <c r="CGR246"/>
      <c r="CGS246"/>
      <c r="CGT246"/>
      <c r="CGU246"/>
      <c r="CGV246"/>
      <c r="CGW246"/>
      <c r="CGX246"/>
      <c r="CGY246"/>
      <c r="CGZ246"/>
      <c r="CHA246"/>
      <c r="CHB246"/>
      <c r="CHC246"/>
      <c r="CHD246"/>
      <c r="CHE246"/>
      <c r="CHF246"/>
      <c r="CHG246"/>
      <c r="CHH246"/>
      <c r="CHI246"/>
      <c r="CHJ246"/>
      <c r="CHK246"/>
      <c r="CHL246"/>
      <c r="CHM246"/>
      <c r="CHN246"/>
      <c r="CHO246"/>
      <c r="CHP246"/>
      <c r="CHQ246"/>
      <c r="CHR246"/>
      <c r="CHS246"/>
      <c r="CHT246"/>
      <c r="CHU246"/>
      <c r="CHV246"/>
      <c r="CHW246"/>
      <c r="CHX246"/>
      <c r="CHY246"/>
      <c r="CHZ246"/>
      <c r="CIA246"/>
      <c r="CIB246"/>
      <c r="CIC246"/>
      <c r="CID246"/>
      <c r="CIE246"/>
      <c r="CIF246"/>
      <c r="CIG246"/>
      <c r="CIH246"/>
      <c r="CII246"/>
      <c r="CIJ246"/>
      <c r="CIK246"/>
      <c r="CIL246"/>
      <c r="CIM246"/>
      <c r="CIN246"/>
      <c r="CIO246"/>
      <c r="CIP246"/>
      <c r="CIQ246"/>
      <c r="CIR246"/>
      <c r="CIS246"/>
      <c r="CIT246"/>
      <c r="CIU246"/>
      <c r="CIV246"/>
      <c r="CIW246"/>
      <c r="CIX246"/>
      <c r="CIY246"/>
      <c r="CIZ246"/>
      <c r="CJA246"/>
      <c r="CJB246"/>
      <c r="CJC246"/>
      <c r="CJD246"/>
      <c r="CJE246"/>
      <c r="CJF246"/>
      <c r="CJG246"/>
      <c r="CJH246"/>
      <c r="CJI246"/>
      <c r="CJJ246"/>
      <c r="CJK246"/>
      <c r="CJL246"/>
      <c r="CJM246"/>
      <c r="CJN246"/>
      <c r="CJO246"/>
      <c r="CJP246"/>
      <c r="CJQ246"/>
      <c r="CJR246"/>
      <c r="CJS246"/>
      <c r="CJT246"/>
      <c r="CJU246"/>
      <c r="CJV246"/>
      <c r="CJW246"/>
      <c r="CJX246"/>
      <c r="CJY246"/>
      <c r="CJZ246"/>
      <c r="CKA246"/>
      <c r="CKB246"/>
      <c r="CKC246"/>
      <c r="CKD246"/>
      <c r="CKE246"/>
      <c r="CKF246"/>
      <c r="CKG246"/>
      <c r="CKH246"/>
      <c r="CKI246"/>
      <c r="CKJ246"/>
      <c r="CKK246"/>
      <c r="CKL246"/>
      <c r="CKM246"/>
      <c r="CKN246"/>
      <c r="CKO246"/>
      <c r="CKP246"/>
      <c r="CKQ246"/>
      <c r="CKR246"/>
      <c r="CKS246"/>
      <c r="CKT246"/>
      <c r="CKU246"/>
      <c r="CKV246"/>
      <c r="CKW246"/>
      <c r="CKX246"/>
      <c r="CKY246"/>
      <c r="CKZ246"/>
      <c r="CLA246"/>
      <c r="CLB246"/>
      <c r="CLC246"/>
      <c r="CLD246"/>
      <c r="CLE246"/>
      <c r="CLF246"/>
      <c r="CLG246"/>
      <c r="CLH246"/>
      <c r="CLI246"/>
      <c r="CLJ246"/>
      <c r="CLK246"/>
      <c r="CLL246"/>
      <c r="CLM246"/>
      <c r="CLN246"/>
      <c r="CLO246"/>
      <c r="CLP246"/>
      <c r="CLQ246"/>
      <c r="CLR246"/>
      <c r="CLS246"/>
      <c r="CLT246"/>
      <c r="CLU246"/>
      <c r="CLV246"/>
      <c r="CLW246"/>
      <c r="CLX246"/>
      <c r="CLY246"/>
      <c r="CLZ246"/>
      <c r="CMA246"/>
      <c r="CMB246"/>
      <c r="CMC246"/>
      <c r="CMD246"/>
      <c r="CME246"/>
      <c r="CMF246"/>
      <c r="CMG246"/>
      <c r="CMH246"/>
      <c r="CMI246"/>
      <c r="CMJ246"/>
      <c r="CMK246"/>
      <c r="CML246"/>
      <c r="CMM246"/>
      <c r="CMN246"/>
      <c r="CMO246"/>
      <c r="CMP246"/>
      <c r="CMQ246"/>
      <c r="CMR246"/>
      <c r="CMS246"/>
      <c r="CMT246"/>
      <c r="CMU246"/>
      <c r="CMV246"/>
      <c r="CMW246"/>
      <c r="CMX246"/>
      <c r="CMY246"/>
      <c r="CMZ246"/>
      <c r="CNA246"/>
      <c r="CNB246"/>
      <c r="CNC246"/>
      <c r="CND246"/>
      <c r="CNE246"/>
      <c r="CNF246"/>
      <c r="CNG246"/>
      <c r="CNH246"/>
      <c r="CNI246"/>
      <c r="CNJ246"/>
      <c r="CNK246"/>
      <c r="CNL246"/>
      <c r="CNM246"/>
      <c r="CNN246"/>
      <c r="CNO246"/>
      <c r="CNP246"/>
      <c r="CNQ246"/>
      <c r="CNR246"/>
      <c r="CNS246"/>
      <c r="CNT246"/>
      <c r="CNU246"/>
      <c r="CNV246"/>
      <c r="CNW246"/>
      <c r="CNX246"/>
      <c r="CNY246"/>
      <c r="CNZ246"/>
      <c r="COA246"/>
      <c r="COB246"/>
      <c r="COC246"/>
      <c r="COD246"/>
      <c r="COE246"/>
      <c r="COF246"/>
      <c r="COG246"/>
      <c r="COH246"/>
      <c r="COI246"/>
      <c r="COJ246"/>
      <c r="COK246"/>
      <c r="COL246"/>
      <c r="COM246"/>
      <c r="CON246"/>
      <c r="COO246"/>
      <c r="COP246"/>
      <c r="COQ246"/>
      <c r="COR246"/>
      <c r="COS246"/>
      <c r="COT246"/>
      <c r="COU246"/>
      <c r="COV246"/>
      <c r="COW246"/>
      <c r="COX246"/>
      <c r="COY246"/>
      <c r="COZ246"/>
      <c r="CPA246"/>
      <c r="CPB246"/>
      <c r="CPC246"/>
      <c r="CPD246"/>
      <c r="CPE246"/>
      <c r="CPF246"/>
      <c r="CPG246"/>
      <c r="CPH246"/>
      <c r="CPI246"/>
      <c r="CPJ246"/>
      <c r="CPK246"/>
      <c r="CPL246"/>
      <c r="CPM246"/>
      <c r="CPN246"/>
      <c r="CPO246"/>
      <c r="CPP246"/>
      <c r="CPQ246"/>
      <c r="CPR246"/>
      <c r="CPS246"/>
      <c r="CPT246"/>
      <c r="CPU246"/>
      <c r="CPV246"/>
      <c r="CPW246"/>
      <c r="CPX246"/>
      <c r="CPY246"/>
      <c r="CPZ246"/>
      <c r="CQA246"/>
      <c r="CQB246"/>
      <c r="CQC246"/>
      <c r="CQD246"/>
      <c r="CQE246"/>
      <c r="CQF246"/>
      <c r="CQG246"/>
      <c r="CQH246"/>
      <c r="CQI246"/>
      <c r="CQJ246"/>
      <c r="CQK246"/>
      <c r="CQL246"/>
      <c r="CQM246"/>
      <c r="CQN246"/>
      <c r="CQO246"/>
      <c r="CQP246"/>
      <c r="CQQ246"/>
      <c r="CQR246"/>
      <c r="CQS246"/>
      <c r="CQT246"/>
      <c r="CQU246"/>
      <c r="CQV246"/>
      <c r="CQW246"/>
      <c r="CQX246"/>
      <c r="CQY246"/>
      <c r="CQZ246"/>
      <c r="CRA246"/>
      <c r="CRB246"/>
      <c r="CRC246"/>
      <c r="CRD246"/>
      <c r="CRE246"/>
      <c r="CRF246"/>
      <c r="CRG246"/>
      <c r="CRH246"/>
      <c r="CRI246"/>
      <c r="CRJ246"/>
      <c r="CRK246"/>
      <c r="CRL246"/>
      <c r="CRM246"/>
      <c r="CRN246"/>
      <c r="CRO246"/>
      <c r="CRP246"/>
      <c r="CRQ246"/>
      <c r="CRR246"/>
      <c r="CRS246"/>
      <c r="CRT246"/>
      <c r="CRU246"/>
      <c r="CRV246"/>
      <c r="CRW246"/>
      <c r="CRX246"/>
      <c r="CRY246"/>
      <c r="CRZ246"/>
      <c r="CSA246"/>
      <c r="CSB246"/>
      <c r="CSC246"/>
      <c r="CSD246"/>
      <c r="CSE246"/>
      <c r="CSF246"/>
      <c r="CSG246"/>
      <c r="CSH246"/>
      <c r="CSI246"/>
      <c r="CSJ246"/>
      <c r="CSK246"/>
      <c r="CSL246"/>
      <c r="CSM246"/>
      <c r="CSN246"/>
      <c r="CSO246"/>
      <c r="CSP246"/>
      <c r="CSQ246"/>
      <c r="CSR246"/>
      <c r="CSS246"/>
      <c r="CST246"/>
      <c r="CSU246"/>
      <c r="CSV246"/>
      <c r="CSW246"/>
      <c r="CSX246"/>
      <c r="CSY246"/>
      <c r="CSZ246"/>
      <c r="CTA246"/>
      <c r="CTB246"/>
      <c r="CTC246"/>
      <c r="CTD246"/>
      <c r="CTE246"/>
      <c r="CTF246"/>
      <c r="CTG246"/>
      <c r="CTH246"/>
      <c r="CTI246"/>
      <c r="CTJ246"/>
      <c r="CTK246"/>
      <c r="CTL246"/>
      <c r="CTM246"/>
      <c r="CTN246"/>
      <c r="CTO246"/>
      <c r="CTP246"/>
      <c r="CTQ246"/>
      <c r="CTR246"/>
      <c r="CTS246"/>
      <c r="CTT246"/>
      <c r="CTU246"/>
      <c r="CTV246"/>
      <c r="CTW246"/>
      <c r="CTX246"/>
      <c r="CTY246"/>
      <c r="CTZ246"/>
      <c r="CUA246"/>
      <c r="CUB246"/>
      <c r="CUC246"/>
      <c r="CUD246"/>
      <c r="CUE246"/>
      <c r="CUF246"/>
      <c r="CUG246"/>
      <c r="CUH246"/>
      <c r="CUI246"/>
      <c r="CUJ246"/>
      <c r="CUK246"/>
      <c r="CUL246"/>
      <c r="CUM246"/>
      <c r="CUN246"/>
      <c r="CUO246"/>
      <c r="CUP246"/>
      <c r="CUQ246"/>
      <c r="CUR246"/>
      <c r="CUS246"/>
      <c r="CUT246"/>
      <c r="CUU246"/>
      <c r="CUV246"/>
      <c r="CUW246"/>
      <c r="CUX246"/>
      <c r="CUY246"/>
      <c r="CUZ246"/>
      <c r="CVA246"/>
      <c r="CVB246"/>
      <c r="CVC246"/>
      <c r="CVD246"/>
      <c r="CVE246"/>
      <c r="CVF246"/>
      <c r="CVG246"/>
      <c r="CVH246"/>
      <c r="CVI246"/>
      <c r="CVJ246"/>
      <c r="CVK246"/>
      <c r="CVL246"/>
      <c r="CVM246"/>
      <c r="CVN246"/>
      <c r="CVO246"/>
      <c r="CVP246"/>
      <c r="CVQ246"/>
      <c r="CVR246"/>
      <c r="CVS246"/>
      <c r="CVT246"/>
      <c r="CVU246"/>
      <c r="CVV246"/>
      <c r="CVW246"/>
      <c r="CVX246"/>
      <c r="CVY246"/>
      <c r="CVZ246"/>
      <c r="CWA246"/>
      <c r="CWB246"/>
      <c r="CWC246"/>
      <c r="CWD246"/>
      <c r="CWE246"/>
      <c r="CWF246"/>
      <c r="CWG246"/>
      <c r="CWH246"/>
      <c r="CWI246"/>
      <c r="CWJ246"/>
      <c r="CWK246"/>
      <c r="CWL246"/>
      <c r="CWM246"/>
      <c r="CWN246"/>
      <c r="CWO246"/>
      <c r="CWP246"/>
      <c r="CWQ246"/>
      <c r="CWR246"/>
      <c r="CWS246"/>
      <c r="CWT246"/>
      <c r="CWU246"/>
      <c r="CWV246"/>
      <c r="CWW246"/>
      <c r="CWX246"/>
      <c r="CWY246"/>
      <c r="CWZ246"/>
      <c r="CXA246"/>
      <c r="CXB246"/>
      <c r="CXC246"/>
      <c r="CXD246"/>
      <c r="CXE246"/>
      <c r="CXF246"/>
      <c r="CXG246"/>
      <c r="CXH246"/>
      <c r="CXI246"/>
      <c r="CXJ246"/>
      <c r="CXK246"/>
      <c r="CXL246"/>
      <c r="CXM246"/>
      <c r="CXN246"/>
      <c r="CXO246"/>
      <c r="CXP246"/>
      <c r="CXQ246"/>
      <c r="CXR246"/>
      <c r="CXS246"/>
      <c r="CXT246"/>
      <c r="CXU246"/>
      <c r="CXV246"/>
      <c r="CXW246"/>
      <c r="CXX246"/>
      <c r="CXY246"/>
      <c r="CXZ246"/>
      <c r="CYA246"/>
      <c r="CYB246"/>
      <c r="CYC246"/>
      <c r="CYD246"/>
      <c r="CYE246"/>
      <c r="CYF246"/>
      <c r="CYG246"/>
      <c r="CYH246"/>
      <c r="CYI246"/>
      <c r="CYJ246"/>
      <c r="CYK246"/>
      <c r="CYL246"/>
      <c r="CYM246"/>
      <c r="CYN246"/>
      <c r="CYO246"/>
      <c r="CYP246"/>
      <c r="CYQ246"/>
      <c r="CYR246"/>
      <c r="CYS246"/>
      <c r="CYT246"/>
      <c r="CYU246"/>
      <c r="CYV246"/>
      <c r="CYW246"/>
      <c r="CYX246"/>
      <c r="CYY246"/>
      <c r="CYZ246"/>
      <c r="CZA246"/>
      <c r="CZB246"/>
      <c r="CZC246"/>
      <c r="CZD246"/>
      <c r="CZE246"/>
      <c r="CZF246"/>
      <c r="CZG246"/>
      <c r="CZH246"/>
      <c r="CZI246"/>
      <c r="CZJ246"/>
      <c r="CZK246"/>
      <c r="CZL246"/>
      <c r="CZM246"/>
      <c r="CZN246"/>
      <c r="CZO246"/>
      <c r="CZP246"/>
      <c r="CZQ246"/>
      <c r="CZR246"/>
      <c r="CZS246"/>
      <c r="CZT246"/>
      <c r="CZU246"/>
      <c r="CZV246"/>
      <c r="CZW246"/>
      <c r="CZX246"/>
      <c r="CZY246"/>
      <c r="CZZ246"/>
      <c r="DAA246"/>
      <c r="DAB246"/>
      <c r="DAC246"/>
      <c r="DAD246"/>
      <c r="DAE246"/>
      <c r="DAF246"/>
      <c r="DAG246"/>
      <c r="DAH246"/>
      <c r="DAI246"/>
      <c r="DAJ246"/>
      <c r="DAK246"/>
      <c r="DAL246"/>
      <c r="DAM246"/>
      <c r="DAN246"/>
      <c r="DAO246"/>
      <c r="DAP246"/>
      <c r="DAQ246"/>
      <c r="DAR246"/>
      <c r="DAS246"/>
      <c r="DAT246"/>
      <c r="DAU246"/>
      <c r="DAV246"/>
      <c r="DAW246"/>
      <c r="DAX246"/>
      <c r="DAY246"/>
      <c r="DAZ246"/>
      <c r="DBA246"/>
      <c r="DBB246"/>
      <c r="DBC246"/>
      <c r="DBD246"/>
      <c r="DBE246"/>
      <c r="DBF246"/>
      <c r="DBG246"/>
      <c r="DBH246"/>
      <c r="DBI246"/>
      <c r="DBJ246"/>
      <c r="DBK246"/>
      <c r="DBL246"/>
      <c r="DBM246"/>
      <c r="DBN246"/>
      <c r="DBO246"/>
      <c r="DBP246"/>
      <c r="DBQ246"/>
      <c r="DBR246"/>
      <c r="DBS246"/>
      <c r="DBT246"/>
      <c r="DBU246"/>
      <c r="DBV246"/>
      <c r="DBW246"/>
      <c r="DBX246"/>
      <c r="DBY246"/>
      <c r="DBZ246"/>
      <c r="DCA246"/>
      <c r="DCB246"/>
      <c r="DCC246"/>
      <c r="DCD246"/>
      <c r="DCE246"/>
      <c r="DCF246"/>
      <c r="DCG246"/>
      <c r="DCH246"/>
      <c r="DCI246"/>
      <c r="DCJ246"/>
      <c r="DCK246"/>
      <c r="DCL246"/>
      <c r="DCM246"/>
      <c r="DCN246"/>
      <c r="DCO246"/>
      <c r="DCP246"/>
      <c r="DCQ246"/>
      <c r="DCR246"/>
      <c r="DCS246"/>
      <c r="DCT246"/>
      <c r="DCU246"/>
      <c r="DCV246"/>
      <c r="DCW246"/>
      <c r="DCX246"/>
      <c r="DCY246"/>
      <c r="DCZ246"/>
      <c r="DDA246"/>
      <c r="DDB246"/>
      <c r="DDC246"/>
      <c r="DDD246"/>
      <c r="DDE246"/>
      <c r="DDF246"/>
      <c r="DDG246"/>
      <c r="DDH246"/>
      <c r="DDI246"/>
      <c r="DDJ246"/>
      <c r="DDK246"/>
      <c r="DDL246"/>
      <c r="DDM246"/>
      <c r="DDN246"/>
      <c r="DDO246"/>
      <c r="DDP246"/>
      <c r="DDQ246"/>
      <c r="DDR246"/>
      <c r="DDS246"/>
      <c r="DDT246"/>
      <c r="DDU246"/>
      <c r="DDV246"/>
      <c r="DDW246"/>
      <c r="DDX246"/>
      <c r="DDY246"/>
      <c r="DDZ246"/>
      <c r="DEA246"/>
      <c r="DEB246"/>
      <c r="DEC246"/>
      <c r="DED246"/>
      <c r="DEE246"/>
      <c r="DEF246"/>
      <c r="DEG246"/>
      <c r="DEH246"/>
      <c r="DEI246"/>
      <c r="DEJ246"/>
      <c r="DEK246"/>
      <c r="DEL246"/>
      <c r="DEM246"/>
      <c r="DEN246"/>
      <c r="DEO246"/>
      <c r="DEP246"/>
      <c r="DEQ246"/>
      <c r="DER246"/>
      <c r="DES246"/>
      <c r="DET246"/>
      <c r="DEU246"/>
      <c r="DEV246"/>
      <c r="DEW246"/>
      <c r="DEX246"/>
      <c r="DEY246"/>
      <c r="DEZ246"/>
      <c r="DFA246"/>
      <c r="DFB246"/>
      <c r="DFC246"/>
      <c r="DFD246"/>
      <c r="DFE246"/>
      <c r="DFF246"/>
      <c r="DFG246"/>
      <c r="DFH246"/>
      <c r="DFI246"/>
      <c r="DFJ246"/>
      <c r="DFK246"/>
      <c r="DFL246"/>
      <c r="DFM246"/>
      <c r="DFN246"/>
      <c r="DFO246"/>
      <c r="DFP246"/>
      <c r="DFQ246"/>
      <c r="DFR246"/>
      <c r="DFS246"/>
      <c r="DFT246"/>
      <c r="DFU246"/>
      <c r="DFV246"/>
      <c r="DFW246"/>
      <c r="DFX246"/>
      <c r="DFY246"/>
      <c r="DFZ246"/>
      <c r="DGA246"/>
      <c r="DGB246"/>
      <c r="DGC246"/>
      <c r="DGD246"/>
      <c r="DGE246"/>
      <c r="DGF246"/>
      <c r="DGG246"/>
      <c r="DGH246"/>
      <c r="DGI246"/>
      <c r="DGJ246"/>
      <c r="DGK246"/>
      <c r="DGL246"/>
      <c r="DGM246"/>
      <c r="DGN246"/>
      <c r="DGO246"/>
      <c r="DGP246"/>
      <c r="DGQ246"/>
      <c r="DGR246"/>
      <c r="DGS246"/>
      <c r="DGT246"/>
      <c r="DGU246"/>
      <c r="DGV246"/>
      <c r="DGW246"/>
      <c r="DGX246"/>
      <c r="DGY246"/>
      <c r="DGZ246"/>
      <c r="DHA246"/>
      <c r="DHB246"/>
      <c r="DHC246"/>
      <c r="DHD246"/>
      <c r="DHE246"/>
      <c r="DHF246"/>
      <c r="DHG246"/>
      <c r="DHH246"/>
      <c r="DHI246"/>
      <c r="DHJ246"/>
      <c r="DHK246"/>
      <c r="DHL246"/>
      <c r="DHM246"/>
      <c r="DHN246"/>
      <c r="DHO246"/>
      <c r="DHP246"/>
      <c r="DHQ246"/>
      <c r="DHR246"/>
      <c r="DHS246"/>
      <c r="DHT246"/>
      <c r="DHU246"/>
      <c r="DHV246"/>
      <c r="DHW246"/>
      <c r="DHX246"/>
      <c r="DHY246"/>
      <c r="DHZ246"/>
      <c r="DIA246"/>
      <c r="DIB246"/>
      <c r="DIC246"/>
      <c r="DID246"/>
      <c r="DIE246"/>
      <c r="DIF246"/>
      <c r="DIG246"/>
      <c r="DIH246"/>
      <c r="DII246"/>
      <c r="DIJ246"/>
      <c r="DIK246"/>
      <c r="DIL246"/>
      <c r="DIM246"/>
      <c r="DIN246"/>
      <c r="DIO246"/>
      <c r="DIP246"/>
      <c r="DIQ246"/>
      <c r="DIR246"/>
      <c r="DIS246"/>
      <c r="DIT246"/>
      <c r="DIU246"/>
      <c r="DIV246"/>
      <c r="DIW246"/>
      <c r="DIX246"/>
      <c r="DIY246"/>
      <c r="DIZ246"/>
      <c r="DJA246"/>
      <c r="DJB246"/>
      <c r="DJC246"/>
      <c r="DJD246"/>
      <c r="DJE246"/>
      <c r="DJF246"/>
      <c r="DJG246"/>
      <c r="DJH246"/>
      <c r="DJI246"/>
      <c r="DJJ246"/>
      <c r="DJK246"/>
      <c r="DJL246"/>
      <c r="DJM246"/>
      <c r="DJN246"/>
      <c r="DJO246"/>
      <c r="DJP246"/>
      <c r="DJQ246"/>
      <c r="DJR246"/>
      <c r="DJS246"/>
      <c r="DJT246"/>
      <c r="DJU246"/>
      <c r="DJV246"/>
      <c r="DJW246"/>
      <c r="DJX246"/>
      <c r="DJY246"/>
      <c r="DJZ246"/>
      <c r="DKA246"/>
      <c r="DKB246"/>
      <c r="DKC246"/>
      <c r="DKD246"/>
      <c r="DKE246"/>
      <c r="DKF246"/>
      <c r="DKG246"/>
      <c r="DKH246"/>
      <c r="DKI246"/>
      <c r="DKJ246"/>
      <c r="DKK246"/>
      <c r="DKL246"/>
      <c r="DKM246"/>
      <c r="DKN246"/>
      <c r="DKO246"/>
      <c r="DKP246"/>
      <c r="DKQ246"/>
      <c r="DKR246"/>
      <c r="DKS246"/>
      <c r="DKT246"/>
      <c r="DKU246"/>
      <c r="DKV246"/>
      <c r="DKW246"/>
      <c r="DKX246"/>
      <c r="DKY246"/>
      <c r="DKZ246"/>
      <c r="DLA246"/>
      <c r="DLB246"/>
      <c r="DLC246"/>
      <c r="DLD246"/>
      <c r="DLE246"/>
      <c r="DLF246"/>
      <c r="DLG246"/>
      <c r="DLH246"/>
      <c r="DLI246"/>
      <c r="DLJ246"/>
      <c r="DLK246"/>
      <c r="DLL246"/>
      <c r="DLM246"/>
      <c r="DLN246"/>
      <c r="DLO246"/>
      <c r="DLP246"/>
      <c r="DLQ246"/>
      <c r="DLR246"/>
      <c r="DLS246"/>
      <c r="DLT246"/>
      <c r="DLU246"/>
      <c r="DLV246"/>
      <c r="DLW246"/>
      <c r="DLX246"/>
      <c r="DLY246"/>
      <c r="DLZ246"/>
      <c r="DMA246"/>
      <c r="DMB246"/>
      <c r="DMC246"/>
      <c r="DMD246"/>
      <c r="DME246"/>
      <c r="DMF246"/>
      <c r="DMG246"/>
      <c r="DMH246"/>
      <c r="DMI246"/>
      <c r="DMJ246"/>
      <c r="DMK246"/>
      <c r="DML246"/>
      <c r="DMM246"/>
      <c r="DMN246"/>
      <c r="DMO246"/>
      <c r="DMP246"/>
      <c r="DMQ246"/>
      <c r="DMR246"/>
      <c r="DMS246"/>
      <c r="DMT246"/>
      <c r="DMU246"/>
      <c r="DMV246"/>
      <c r="DMW246"/>
      <c r="DMX246"/>
      <c r="DMY246"/>
      <c r="DMZ246"/>
      <c r="DNA246"/>
      <c r="DNB246"/>
      <c r="DNC246"/>
      <c r="DND246"/>
      <c r="DNE246"/>
      <c r="DNF246"/>
      <c r="DNG246"/>
      <c r="DNH246"/>
      <c r="DNI246"/>
      <c r="DNJ246"/>
      <c r="DNK246"/>
      <c r="DNL246"/>
      <c r="DNM246"/>
      <c r="DNN246"/>
      <c r="DNO246"/>
      <c r="DNP246"/>
      <c r="DNQ246"/>
      <c r="DNR246"/>
      <c r="DNS246"/>
      <c r="DNT246"/>
      <c r="DNU246"/>
      <c r="DNV246"/>
      <c r="DNW246"/>
      <c r="DNX246"/>
      <c r="DNY246"/>
      <c r="DNZ246"/>
      <c r="DOA246"/>
      <c r="DOB246"/>
      <c r="DOC246"/>
      <c r="DOD246"/>
      <c r="DOE246"/>
      <c r="DOF246"/>
      <c r="DOG246"/>
      <c r="DOH246"/>
      <c r="DOI246"/>
      <c r="DOJ246"/>
      <c r="DOK246"/>
      <c r="DOL246"/>
      <c r="DOM246"/>
      <c r="DON246"/>
      <c r="DOO246"/>
      <c r="DOP246"/>
      <c r="DOQ246"/>
      <c r="DOR246"/>
      <c r="DOS246"/>
      <c r="DOT246"/>
      <c r="DOU246"/>
      <c r="DOV246"/>
      <c r="DOW246"/>
      <c r="DOX246"/>
      <c r="DOY246"/>
      <c r="DOZ246"/>
      <c r="DPA246"/>
      <c r="DPB246"/>
      <c r="DPC246"/>
      <c r="DPD246"/>
      <c r="DPE246"/>
      <c r="DPF246"/>
      <c r="DPG246"/>
      <c r="DPH246"/>
      <c r="DPI246"/>
      <c r="DPJ246"/>
      <c r="DPK246"/>
      <c r="DPL246"/>
      <c r="DPM246"/>
      <c r="DPN246"/>
      <c r="DPO246"/>
      <c r="DPP246"/>
      <c r="DPQ246"/>
      <c r="DPR246"/>
      <c r="DPS246"/>
      <c r="DPT246"/>
      <c r="DPU246"/>
      <c r="DPV246"/>
      <c r="DPW246"/>
      <c r="DPX246"/>
      <c r="DPY246"/>
      <c r="DPZ246"/>
      <c r="DQA246"/>
      <c r="DQB246"/>
      <c r="DQC246"/>
      <c r="DQD246"/>
      <c r="DQE246"/>
      <c r="DQF246"/>
      <c r="DQG246"/>
      <c r="DQH246"/>
      <c r="DQI246"/>
      <c r="DQJ246"/>
      <c r="DQK246"/>
      <c r="DQL246"/>
      <c r="DQM246"/>
      <c r="DQN246"/>
      <c r="DQO246"/>
      <c r="DQP246"/>
      <c r="DQQ246"/>
      <c r="DQR246"/>
      <c r="DQS246"/>
      <c r="DQT246"/>
      <c r="DQU246"/>
      <c r="DQV246"/>
      <c r="DQW246"/>
      <c r="DQX246"/>
      <c r="DQY246"/>
      <c r="DQZ246"/>
      <c r="DRA246"/>
      <c r="DRB246"/>
      <c r="DRC246"/>
      <c r="DRD246"/>
      <c r="DRE246"/>
      <c r="DRF246"/>
      <c r="DRG246"/>
      <c r="DRH246"/>
      <c r="DRI246"/>
      <c r="DRJ246"/>
      <c r="DRK246"/>
      <c r="DRL246"/>
      <c r="DRM246"/>
      <c r="DRN246"/>
      <c r="DRO246"/>
      <c r="DRP246"/>
      <c r="DRQ246"/>
      <c r="DRR246"/>
      <c r="DRS246"/>
      <c r="DRT246"/>
      <c r="DRU246"/>
      <c r="DRV246"/>
      <c r="DRW246"/>
      <c r="DRX246"/>
      <c r="DRY246"/>
      <c r="DRZ246"/>
      <c r="DSA246"/>
      <c r="DSB246"/>
      <c r="DSC246"/>
      <c r="DSD246"/>
      <c r="DSE246"/>
      <c r="DSF246"/>
      <c r="DSG246"/>
      <c r="DSH246"/>
      <c r="DSI246"/>
      <c r="DSJ246"/>
      <c r="DSK246"/>
      <c r="DSL246"/>
      <c r="DSM246"/>
      <c r="DSN246"/>
      <c r="DSO246"/>
      <c r="DSP246"/>
      <c r="DSQ246"/>
      <c r="DSR246"/>
      <c r="DSS246"/>
      <c r="DST246"/>
      <c r="DSU246"/>
      <c r="DSV246"/>
      <c r="DSW246"/>
      <c r="DSX246"/>
      <c r="DSY246"/>
      <c r="DSZ246"/>
      <c r="DTA246"/>
      <c r="DTB246"/>
      <c r="DTC246"/>
      <c r="DTD246"/>
      <c r="DTE246"/>
      <c r="DTF246"/>
      <c r="DTG246"/>
      <c r="DTH246"/>
      <c r="DTI246"/>
      <c r="DTJ246"/>
      <c r="DTK246"/>
      <c r="DTL246"/>
      <c r="DTM246"/>
      <c r="DTN246"/>
      <c r="DTO246"/>
      <c r="DTP246"/>
      <c r="DTQ246"/>
      <c r="DTR246"/>
      <c r="DTS246"/>
      <c r="DTT246"/>
      <c r="DTU246"/>
      <c r="DTV246"/>
      <c r="DTW246"/>
      <c r="DTX246"/>
      <c r="DTY246"/>
      <c r="DTZ246"/>
      <c r="DUA246"/>
      <c r="DUB246"/>
      <c r="DUC246"/>
      <c r="DUD246"/>
      <c r="DUE246"/>
      <c r="DUF246"/>
      <c r="DUG246"/>
      <c r="DUH246"/>
      <c r="DUI246"/>
      <c r="DUJ246"/>
      <c r="DUK246"/>
      <c r="DUL246"/>
      <c r="DUM246"/>
      <c r="DUN246"/>
      <c r="DUO246"/>
      <c r="DUP246"/>
      <c r="DUQ246"/>
      <c r="DUR246"/>
      <c r="DUS246"/>
      <c r="DUT246"/>
      <c r="DUU246"/>
      <c r="DUV246"/>
      <c r="DUW246"/>
      <c r="DUX246"/>
      <c r="DUY246"/>
      <c r="DUZ246"/>
      <c r="DVA246"/>
      <c r="DVB246"/>
      <c r="DVC246"/>
      <c r="DVD246"/>
      <c r="DVE246"/>
      <c r="DVF246"/>
      <c r="DVG246"/>
      <c r="DVH246"/>
      <c r="DVI246"/>
      <c r="DVJ246"/>
      <c r="DVK246"/>
      <c r="DVL246"/>
      <c r="DVM246"/>
      <c r="DVN246"/>
      <c r="DVO246"/>
      <c r="DVP246"/>
      <c r="DVQ246"/>
      <c r="DVR246"/>
      <c r="DVS246"/>
      <c r="DVT246"/>
      <c r="DVU246"/>
      <c r="DVV246"/>
      <c r="DVW246"/>
      <c r="DVX246"/>
      <c r="DVY246"/>
      <c r="DVZ246"/>
      <c r="DWA246"/>
      <c r="DWB246"/>
      <c r="DWC246"/>
      <c r="DWD246"/>
      <c r="DWE246"/>
      <c r="DWF246"/>
      <c r="DWG246"/>
      <c r="DWH246"/>
      <c r="DWI246"/>
      <c r="DWJ246"/>
      <c r="DWK246"/>
      <c r="DWL246"/>
      <c r="DWM246"/>
      <c r="DWN246"/>
      <c r="DWO246"/>
      <c r="DWP246"/>
      <c r="DWQ246"/>
      <c r="DWR246"/>
      <c r="DWS246"/>
      <c r="DWT246"/>
      <c r="DWU246"/>
      <c r="DWV246"/>
      <c r="DWW246"/>
      <c r="DWX246"/>
      <c r="DWY246"/>
      <c r="DWZ246"/>
      <c r="DXA246"/>
      <c r="DXB246"/>
      <c r="DXC246"/>
      <c r="DXD246"/>
      <c r="DXE246"/>
      <c r="DXF246"/>
      <c r="DXG246"/>
      <c r="DXH246"/>
      <c r="DXI246"/>
      <c r="DXJ246"/>
      <c r="DXK246"/>
      <c r="DXL246"/>
      <c r="DXM246"/>
      <c r="DXN246"/>
      <c r="DXO246"/>
      <c r="DXP246"/>
      <c r="DXQ246"/>
      <c r="DXR246"/>
      <c r="DXS246"/>
      <c r="DXT246"/>
      <c r="DXU246"/>
      <c r="DXV246"/>
      <c r="DXW246"/>
      <c r="DXX246"/>
      <c r="DXY246"/>
      <c r="DXZ246"/>
      <c r="DYA246"/>
      <c r="DYB246"/>
      <c r="DYC246"/>
      <c r="DYD246"/>
      <c r="DYE246"/>
      <c r="DYF246"/>
      <c r="DYG246"/>
      <c r="DYH246"/>
      <c r="DYI246"/>
      <c r="DYJ246"/>
      <c r="DYK246"/>
      <c r="DYL246"/>
      <c r="DYM246"/>
      <c r="DYN246"/>
      <c r="DYO246"/>
      <c r="DYP246"/>
      <c r="DYQ246"/>
      <c r="DYR246"/>
      <c r="DYS246"/>
      <c r="DYT246"/>
      <c r="DYU246"/>
      <c r="DYV246"/>
      <c r="DYW246"/>
      <c r="DYX246"/>
      <c r="DYY246"/>
      <c r="DYZ246"/>
      <c r="DZA246"/>
      <c r="DZB246"/>
      <c r="DZC246"/>
      <c r="DZD246"/>
      <c r="DZE246"/>
      <c r="DZF246"/>
      <c r="DZG246"/>
      <c r="DZH246"/>
      <c r="DZI246"/>
      <c r="DZJ246"/>
      <c r="DZK246"/>
      <c r="DZL246"/>
      <c r="DZM246"/>
      <c r="DZN246"/>
      <c r="DZO246"/>
      <c r="DZP246"/>
      <c r="DZQ246"/>
      <c r="DZR246"/>
      <c r="DZS246"/>
      <c r="DZT246"/>
      <c r="DZU246"/>
      <c r="DZV246"/>
      <c r="DZW246"/>
      <c r="DZX246"/>
      <c r="DZY246"/>
      <c r="DZZ246"/>
      <c r="EAA246"/>
      <c r="EAB246"/>
      <c r="EAC246"/>
      <c r="EAD246"/>
      <c r="EAE246"/>
      <c r="EAF246"/>
      <c r="EAG246"/>
      <c r="EAH246"/>
      <c r="EAI246"/>
      <c r="EAJ246"/>
      <c r="EAK246"/>
      <c r="EAL246"/>
      <c r="EAM246"/>
      <c r="EAN246"/>
      <c r="EAO246"/>
      <c r="EAP246"/>
      <c r="EAQ246"/>
      <c r="EAR246"/>
      <c r="EAS246"/>
      <c r="EAT246"/>
      <c r="EAU246"/>
      <c r="EAV246"/>
      <c r="EAW246"/>
      <c r="EAX246"/>
      <c r="EAY246"/>
      <c r="EAZ246"/>
      <c r="EBA246"/>
      <c r="EBB246"/>
      <c r="EBC246"/>
      <c r="EBD246"/>
      <c r="EBE246"/>
      <c r="EBF246"/>
      <c r="EBG246"/>
      <c r="EBH246"/>
      <c r="EBI246"/>
      <c r="EBJ246"/>
      <c r="EBK246"/>
      <c r="EBL246"/>
      <c r="EBM246"/>
      <c r="EBN246"/>
      <c r="EBO246"/>
      <c r="EBP246"/>
      <c r="EBQ246"/>
      <c r="EBR246"/>
      <c r="EBS246"/>
      <c r="EBT246"/>
      <c r="EBU246"/>
      <c r="EBV246"/>
      <c r="EBW246"/>
      <c r="EBX246"/>
      <c r="EBY246"/>
      <c r="EBZ246"/>
      <c r="ECA246"/>
      <c r="ECB246"/>
      <c r="ECC246"/>
      <c r="ECD246"/>
      <c r="ECE246"/>
      <c r="ECF246"/>
      <c r="ECG246"/>
      <c r="ECH246"/>
      <c r="ECI246"/>
      <c r="ECJ246"/>
      <c r="ECK246"/>
      <c r="ECL246"/>
      <c r="ECM246"/>
      <c r="ECN246"/>
      <c r="ECO246"/>
      <c r="ECP246"/>
      <c r="ECQ246"/>
      <c r="ECR246"/>
      <c r="ECS246"/>
      <c r="ECT246"/>
      <c r="ECU246"/>
      <c r="ECV246"/>
      <c r="ECW246"/>
      <c r="ECX246"/>
      <c r="ECY246"/>
      <c r="ECZ246"/>
      <c r="EDA246"/>
      <c r="EDB246"/>
      <c r="EDC246"/>
      <c r="EDD246"/>
      <c r="EDE246"/>
      <c r="EDF246"/>
      <c r="EDG246"/>
      <c r="EDH246"/>
      <c r="EDI246"/>
      <c r="EDJ246"/>
      <c r="EDK246"/>
      <c r="EDL246"/>
      <c r="EDM246"/>
      <c r="EDN246"/>
      <c r="EDO246"/>
      <c r="EDP246"/>
      <c r="EDQ246"/>
      <c r="EDR246"/>
      <c r="EDS246"/>
      <c r="EDT246"/>
      <c r="EDU246"/>
      <c r="EDV246"/>
      <c r="EDW246"/>
      <c r="EDX246"/>
      <c r="EDY246"/>
      <c r="EDZ246"/>
      <c r="EEA246"/>
      <c r="EEB246"/>
      <c r="EEC246"/>
      <c r="EED246"/>
      <c r="EEE246"/>
      <c r="EEF246"/>
      <c r="EEG246"/>
      <c r="EEH246"/>
      <c r="EEI246"/>
      <c r="EEJ246"/>
      <c r="EEK246"/>
      <c r="EEL246"/>
      <c r="EEM246"/>
      <c r="EEN246"/>
      <c r="EEO246"/>
      <c r="EEP246"/>
      <c r="EEQ246"/>
      <c r="EER246"/>
      <c r="EES246"/>
      <c r="EET246"/>
      <c r="EEU246"/>
      <c r="EEV246"/>
      <c r="EEW246"/>
      <c r="EEX246"/>
      <c r="EEY246"/>
      <c r="EEZ246"/>
      <c r="EFA246"/>
      <c r="EFB246"/>
      <c r="EFC246"/>
      <c r="EFD246"/>
      <c r="EFE246"/>
      <c r="EFF246"/>
      <c r="EFG246"/>
      <c r="EFH246"/>
      <c r="EFI246"/>
      <c r="EFJ246"/>
      <c r="EFK246"/>
      <c r="EFL246"/>
      <c r="EFM246"/>
      <c r="EFN246"/>
      <c r="EFO246"/>
      <c r="EFP246"/>
      <c r="EFQ246"/>
      <c r="EFR246"/>
      <c r="EFS246"/>
      <c r="EFT246"/>
      <c r="EFU246"/>
      <c r="EFV246"/>
      <c r="EFW246"/>
      <c r="EFX246"/>
      <c r="EFY246"/>
      <c r="EFZ246"/>
      <c r="EGA246"/>
      <c r="EGB246"/>
      <c r="EGC246"/>
      <c r="EGD246"/>
      <c r="EGE246"/>
      <c r="EGF246"/>
      <c r="EGG246"/>
      <c r="EGH246"/>
      <c r="EGI246"/>
      <c r="EGJ246"/>
      <c r="EGK246"/>
      <c r="EGL246"/>
      <c r="EGM246"/>
      <c r="EGN246"/>
      <c r="EGO246"/>
      <c r="EGP246"/>
      <c r="EGQ246"/>
      <c r="EGR246"/>
      <c r="EGS246"/>
      <c r="EGT246"/>
      <c r="EGU246"/>
      <c r="EGV246"/>
      <c r="EGW246"/>
      <c r="EGX246"/>
      <c r="EGY246"/>
      <c r="EGZ246"/>
      <c r="EHA246"/>
      <c r="EHB246"/>
      <c r="EHC246"/>
      <c r="EHD246"/>
      <c r="EHE246"/>
      <c r="EHF246"/>
      <c r="EHG246"/>
      <c r="EHH246"/>
      <c r="EHI246"/>
      <c r="EHJ246"/>
      <c r="EHK246"/>
      <c r="EHL246"/>
      <c r="EHM246"/>
      <c r="EHN246"/>
      <c r="EHO246"/>
      <c r="EHP246"/>
      <c r="EHQ246"/>
      <c r="EHR246"/>
      <c r="EHS246"/>
      <c r="EHT246"/>
      <c r="EHU246"/>
      <c r="EHV246"/>
      <c r="EHW246"/>
      <c r="EHX246"/>
      <c r="EHY246"/>
      <c r="EHZ246"/>
      <c r="EIA246"/>
      <c r="EIB246"/>
      <c r="EIC246"/>
      <c r="EID246"/>
      <c r="EIE246"/>
      <c r="EIF246"/>
      <c r="EIG246"/>
      <c r="EIH246"/>
      <c r="EII246"/>
      <c r="EIJ246"/>
      <c r="EIK246"/>
      <c r="EIL246"/>
      <c r="EIM246"/>
      <c r="EIN246"/>
      <c r="EIO246"/>
      <c r="EIP246"/>
      <c r="EIQ246"/>
      <c r="EIR246"/>
      <c r="EIS246"/>
      <c r="EIT246"/>
      <c r="EIU246"/>
      <c r="EIV246"/>
      <c r="EIW246"/>
      <c r="EIX246"/>
      <c r="EIY246"/>
      <c r="EIZ246"/>
      <c r="EJA246"/>
      <c r="EJB246"/>
      <c r="EJC246"/>
      <c r="EJD246"/>
      <c r="EJE246"/>
      <c r="EJF246"/>
      <c r="EJG246"/>
      <c r="EJH246"/>
      <c r="EJI246"/>
      <c r="EJJ246"/>
      <c r="EJK246"/>
      <c r="EJL246"/>
      <c r="EJM246"/>
      <c r="EJN246"/>
      <c r="EJO246"/>
      <c r="EJP246"/>
      <c r="EJQ246"/>
      <c r="EJR246"/>
      <c r="EJS246"/>
      <c r="EJT246"/>
      <c r="EJU246"/>
      <c r="EJV246"/>
      <c r="EJW246"/>
      <c r="EJX246"/>
      <c r="EJY246"/>
      <c r="EJZ246"/>
      <c r="EKA246"/>
      <c r="EKB246"/>
      <c r="EKC246"/>
      <c r="EKD246"/>
      <c r="EKE246"/>
      <c r="EKF246"/>
      <c r="EKG246"/>
      <c r="EKH246"/>
      <c r="EKI246"/>
      <c r="EKJ246"/>
      <c r="EKK246"/>
      <c r="EKL246"/>
      <c r="EKM246"/>
      <c r="EKN246"/>
      <c r="EKO246"/>
      <c r="EKP246"/>
      <c r="EKQ246"/>
      <c r="EKR246"/>
      <c r="EKS246"/>
      <c r="EKT246"/>
      <c r="EKU246"/>
      <c r="EKV246"/>
      <c r="EKW246"/>
      <c r="EKX246"/>
      <c r="EKY246"/>
      <c r="EKZ246"/>
      <c r="ELA246"/>
      <c r="ELB246"/>
      <c r="ELC246"/>
      <c r="ELD246"/>
      <c r="ELE246"/>
      <c r="ELF246"/>
      <c r="ELG246"/>
      <c r="ELH246"/>
      <c r="ELI246"/>
      <c r="ELJ246"/>
      <c r="ELK246"/>
      <c r="ELL246"/>
      <c r="ELM246"/>
      <c r="ELN246"/>
      <c r="ELO246"/>
      <c r="ELP246"/>
      <c r="ELQ246"/>
      <c r="ELR246"/>
      <c r="ELS246"/>
      <c r="ELT246"/>
      <c r="ELU246"/>
      <c r="ELV246"/>
      <c r="ELW246"/>
      <c r="ELX246"/>
      <c r="ELY246"/>
      <c r="ELZ246"/>
      <c r="EMA246"/>
      <c r="EMB246"/>
      <c r="EMC246"/>
      <c r="EMD246"/>
      <c r="EME246"/>
      <c r="EMF246"/>
      <c r="EMG246"/>
      <c r="EMH246"/>
      <c r="EMI246"/>
      <c r="EMJ246"/>
      <c r="EMK246"/>
      <c r="EML246"/>
      <c r="EMM246"/>
      <c r="EMN246"/>
      <c r="EMO246"/>
      <c r="EMP246"/>
      <c r="EMQ246"/>
      <c r="EMR246"/>
      <c r="EMS246"/>
      <c r="EMT246"/>
      <c r="EMU246"/>
      <c r="EMV246"/>
      <c r="EMW246"/>
      <c r="EMX246"/>
      <c r="EMY246"/>
      <c r="EMZ246"/>
      <c r="ENA246"/>
      <c r="ENB246"/>
      <c r="ENC246"/>
      <c r="END246"/>
      <c r="ENE246"/>
      <c r="ENF246"/>
      <c r="ENG246"/>
      <c r="ENH246"/>
      <c r="ENI246"/>
      <c r="ENJ246"/>
      <c r="ENK246"/>
      <c r="ENL246"/>
      <c r="ENM246"/>
      <c r="ENN246"/>
      <c r="ENO246"/>
      <c r="ENP246"/>
      <c r="ENQ246"/>
      <c r="ENR246"/>
      <c r="ENS246"/>
      <c r="ENT246"/>
      <c r="ENU246"/>
      <c r="ENV246"/>
      <c r="ENW246"/>
      <c r="ENX246"/>
      <c r="ENY246"/>
      <c r="ENZ246"/>
      <c r="EOA246"/>
      <c r="EOB246"/>
      <c r="EOC246"/>
      <c r="EOD246"/>
      <c r="EOE246"/>
      <c r="EOF246"/>
      <c r="EOG246"/>
      <c r="EOH246"/>
      <c r="EOI246"/>
      <c r="EOJ246"/>
      <c r="EOK246"/>
      <c r="EOL246"/>
      <c r="EOM246"/>
      <c r="EON246"/>
      <c r="EOO246"/>
      <c r="EOP246"/>
      <c r="EOQ246"/>
      <c r="EOR246"/>
      <c r="EOS246"/>
      <c r="EOT246"/>
      <c r="EOU246"/>
      <c r="EOV246"/>
      <c r="EOW246"/>
      <c r="EOX246"/>
      <c r="EOY246"/>
      <c r="EOZ246"/>
      <c r="EPA246"/>
      <c r="EPB246"/>
      <c r="EPC246"/>
      <c r="EPD246"/>
      <c r="EPE246"/>
      <c r="EPF246"/>
      <c r="EPG246"/>
      <c r="EPH246"/>
      <c r="EPI246"/>
      <c r="EPJ246"/>
      <c r="EPK246"/>
      <c r="EPL246"/>
      <c r="EPM246"/>
      <c r="EPN246"/>
      <c r="EPO246"/>
      <c r="EPP246"/>
      <c r="EPQ246"/>
      <c r="EPR246"/>
      <c r="EPS246"/>
      <c r="EPT246"/>
      <c r="EPU246"/>
      <c r="EPV246"/>
      <c r="EPW246"/>
      <c r="EPX246"/>
      <c r="EPY246"/>
      <c r="EPZ246"/>
      <c r="EQA246"/>
      <c r="EQB246"/>
      <c r="EQC246"/>
      <c r="EQD246"/>
      <c r="EQE246"/>
      <c r="EQF246"/>
      <c r="EQG246"/>
      <c r="EQH246"/>
      <c r="EQI246"/>
      <c r="EQJ246"/>
      <c r="EQK246"/>
      <c r="EQL246"/>
      <c r="EQM246"/>
      <c r="EQN246"/>
      <c r="EQO246"/>
      <c r="EQP246"/>
      <c r="EQQ246"/>
      <c r="EQR246"/>
      <c r="EQS246"/>
      <c r="EQT246"/>
      <c r="EQU246"/>
      <c r="EQV246"/>
      <c r="EQW246"/>
      <c r="EQX246"/>
      <c r="EQY246"/>
      <c r="EQZ246"/>
      <c r="ERA246"/>
      <c r="ERB246"/>
      <c r="ERC246"/>
      <c r="ERD246"/>
      <c r="ERE246"/>
      <c r="ERF246"/>
      <c r="ERG246"/>
      <c r="ERH246"/>
      <c r="ERI246"/>
      <c r="ERJ246"/>
      <c r="ERK246"/>
      <c r="ERL246"/>
      <c r="ERM246"/>
      <c r="ERN246"/>
      <c r="ERO246"/>
      <c r="ERP246"/>
      <c r="ERQ246"/>
      <c r="ERR246"/>
      <c r="ERS246"/>
      <c r="ERT246"/>
      <c r="ERU246"/>
      <c r="ERV246"/>
      <c r="ERW246"/>
      <c r="ERX246"/>
      <c r="ERY246"/>
      <c r="ERZ246"/>
      <c r="ESA246"/>
      <c r="ESB246"/>
      <c r="ESC246"/>
      <c r="ESD246"/>
      <c r="ESE246"/>
      <c r="ESF246"/>
      <c r="ESG246"/>
      <c r="ESH246"/>
      <c r="ESI246"/>
      <c r="ESJ246"/>
      <c r="ESK246"/>
      <c r="ESL246"/>
      <c r="ESM246"/>
      <c r="ESN246"/>
      <c r="ESO246"/>
      <c r="ESP246"/>
      <c r="ESQ246"/>
      <c r="ESR246"/>
      <c r="ESS246"/>
      <c r="EST246"/>
      <c r="ESU246"/>
      <c r="ESV246"/>
      <c r="ESW246"/>
      <c r="ESX246"/>
      <c r="ESY246"/>
      <c r="ESZ246"/>
      <c r="ETA246"/>
      <c r="ETB246"/>
      <c r="ETC246"/>
      <c r="ETD246"/>
      <c r="ETE246"/>
      <c r="ETF246"/>
      <c r="ETG246"/>
      <c r="ETH246"/>
      <c r="ETI246"/>
      <c r="ETJ246"/>
      <c r="ETK246"/>
      <c r="ETL246"/>
      <c r="ETM246"/>
      <c r="ETN246"/>
      <c r="ETO246"/>
      <c r="ETP246"/>
      <c r="ETQ246"/>
      <c r="ETR246"/>
      <c r="ETS246"/>
      <c r="ETT246"/>
      <c r="ETU246"/>
      <c r="ETV246"/>
      <c r="ETW246"/>
      <c r="ETX246"/>
      <c r="ETY246"/>
      <c r="ETZ246"/>
      <c r="EUA246"/>
      <c r="EUB246"/>
      <c r="EUC246"/>
      <c r="EUD246"/>
      <c r="EUE246"/>
      <c r="EUF246"/>
      <c r="EUG246"/>
      <c r="EUH246"/>
      <c r="EUI246"/>
      <c r="EUJ246"/>
      <c r="EUK246"/>
      <c r="EUL246"/>
      <c r="EUM246"/>
      <c r="EUN246"/>
      <c r="EUO246"/>
      <c r="EUP246"/>
      <c r="EUQ246"/>
      <c r="EUR246"/>
      <c r="EUS246"/>
      <c r="EUT246"/>
      <c r="EUU246"/>
      <c r="EUV246"/>
      <c r="EUW246"/>
      <c r="EUX246"/>
      <c r="EUY246"/>
      <c r="EUZ246"/>
      <c r="EVA246"/>
      <c r="EVB246"/>
      <c r="EVC246"/>
      <c r="EVD246"/>
      <c r="EVE246"/>
      <c r="EVF246"/>
      <c r="EVG246"/>
      <c r="EVH246"/>
      <c r="EVI246"/>
      <c r="EVJ246"/>
      <c r="EVK246"/>
      <c r="EVL246"/>
      <c r="EVM246"/>
      <c r="EVN246"/>
      <c r="EVO246"/>
      <c r="EVP246"/>
      <c r="EVQ246"/>
      <c r="EVR246"/>
      <c r="EVS246"/>
      <c r="EVT246"/>
      <c r="EVU246"/>
      <c r="EVV246"/>
      <c r="EVW246"/>
      <c r="EVX246"/>
      <c r="EVY246"/>
      <c r="EVZ246"/>
      <c r="EWA246"/>
      <c r="EWB246"/>
      <c r="EWC246"/>
      <c r="EWD246"/>
      <c r="EWE246"/>
      <c r="EWF246"/>
      <c r="EWG246"/>
      <c r="EWH246"/>
      <c r="EWI246"/>
      <c r="EWJ246"/>
      <c r="EWK246"/>
      <c r="EWL246"/>
      <c r="EWM246"/>
      <c r="EWN246"/>
      <c r="EWO246"/>
      <c r="EWP246"/>
      <c r="EWQ246"/>
      <c r="EWR246"/>
      <c r="EWS246"/>
      <c r="EWT246"/>
      <c r="EWU246"/>
      <c r="EWV246"/>
      <c r="EWW246"/>
      <c r="EWX246"/>
      <c r="EWY246"/>
      <c r="EWZ246"/>
      <c r="EXA246"/>
      <c r="EXB246"/>
      <c r="EXC246"/>
      <c r="EXD246"/>
      <c r="EXE246"/>
      <c r="EXF246"/>
      <c r="EXG246"/>
      <c r="EXH246"/>
      <c r="EXI246"/>
      <c r="EXJ246"/>
      <c r="EXK246"/>
      <c r="EXL246"/>
      <c r="EXM246"/>
      <c r="EXN246"/>
      <c r="EXO246"/>
      <c r="EXP246"/>
      <c r="EXQ246"/>
      <c r="EXR246"/>
      <c r="EXS246"/>
      <c r="EXT246"/>
      <c r="EXU246"/>
      <c r="EXV246"/>
      <c r="EXW246"/>
      <c r="EXX246"/>
      <c r="EXY246"/>
      <c r="EXZ246"/>
      <c r="EYA246"/>
      <c r="EYB246"/>
      <c r="EYC246"/>
      <c r="EYD246"/>
      <c r="EYE246"/>
      <c r="EYF246"/>
      <c r="EYG246"/>
      <c r="EYH246"/>
      <c r="EYI246"/>
      <c r="EYJ246"/>
      <c r="EYK246"/>
      <c r="EYL246"/>
      <c r="EYM246"/>
      <c r="EYN246"/>
      <c r="EYO246"/>
      <c r="EYP246"/>
      <c r="EYQ246"/>
      <c r="EYR246"/>
      <c r="EYS246"/>
      <c r="EYT246"/>
      <c r="EYU246"/>
      <c r="EYV246"/>
      <c r="EYW246"/>
      <c r="EYX246"/>
      <c r="EYY246"/>
      <c r="EYZ246"/>
      <c r="EZA246"/>
      <c r="EZB246"/>
      <c r="EZC246"/>
      <c r="EZD246"/>
      <c r="EZE246"/>
      <c r="EZF246"/>
      <c r="EZG246"/>
      <c r="EZH246"/>
      <c r="EZI246"/>
      <c r="EZJ246"/>
      <c r="EZK246"/>
      <c r="EZL246"/>
      <c r="EZM246"/>
      <c r="EZN246"/>
      <c r="EZO246"/>
      <c r="EZP246"/>
      <c r="EZQ246"/>
      <c r="EZR246"/>
      <c r="EZS246"/>
      <c r="EZT246"/>
      <c r="EZU246"/>
      <c r="EZV246"/>
      <c r="EZW246"/>
      <c r="EZX246"/>
      <c r="EZY246"/>
      <c r="EZZ246"/>
      <c r="FAA246"/>
      <c r="FAB246"/>
      <c r="FAC246"/>
      <c r="FAD246"/>
      <c r="FAE246"/>
      <c r="FAF246"/>
      <c r="FAG246"/>
      <c r="FAH246"/>
      <c r="FAI246"/>
      <c r="FAJ246"/>
      <c r="FAK246"/>
      <c r="FAL246"/>
      <c r="FAM246"/>
      <c r="FAN246"/>
      <c r="FAO246"/>
      <c r="FAP246"/>
      <c r="FAQ246"/>
      <c r="FAR246"/>
      <c r="FAS246"/>
      <c r="FAT246"/>
      <c r="FAU246"/>
      <c r="FAV246"/>
      <c r="FAW246"/>
      <c r="FAX246"/>
      <c r="FAY246"/>
      <c r="FAZ246"/>
      <c r="FBA246"/>
      <c r="FBB246"/>
      <c r="FBC246"/>
      <c r="FBD246"/>
      <c r="FBE246"/>
      <c r="FBF246"/>
      <c r="FBG246"/>
      <c r="FBH246"/>
      <c r="FBI246"/>
      <c r="FBJ246"/>
      <c r="FBK246"/>
      <c r="FBL246"/>
      <c r="FBM246"/>
      <c r="FBN246"/>
      <c r="FBO246"/>
      <c r="FBP246"/>
      <c r="FBQ246"/>
      <c r="FBR246"/>
      <c r="FBS246"/>
      <c r="FBT246"/>
      <c r="FBU246"/>
      <c r="FBV246"/>
      <c r="FBW246"/>
      <c r="FBX246"/>
      <c r="FBY246"/>
      <c r="FBZ246"/>
      <c r="FCA246"/>
      <c r="FCB246"/>
      <c r="FCC246"/>
      <c r="FCD246"/>
      <c r="FCE246"/>
      <c r="FCF246"/>
      <c r="FCG246"/>
      <c r="FCH246"/>
      <c r="FCI246"/>
      <c r="FCJ246"/>
      <c r="FCK246"/>
      <c r="FCL246"/>
      <c r="FCM246"/>
      <c r="FCN246"/>
      <c r="FCO246"/>
      <c r="FCP246"/>
      <c r="FCQ246"/>
      <c r="FCR246"/>
      <c r="FCS246"/>
      <c r="FCT246"/>
      <c r="FCU246"/>
      <c r="FCV246"/>
      <c r="FCW246"/>
      <c r="FCX246"/>
      <c r="FCY246"/>
      <c r="FCZ246"/>
      <c r="FDA246"/>
      <c r="FDB246"/>
      <c r="FDC246"/>
      <c r="FDD246"/>
      <c r="FDE246"/>
      <c r="FDF246"/>
      <c r="FDG246"/>
      <c r="FDH246"/>
      <c r="FDI246"/>
      <c r="FDJ246"/>
      <c r="FDK246"/>
      <c r="FDL246"/>
      <c r="FDM246"/>
      <c r="FDN246"/>
      <c r="FDO246"/>
      <c r="FDP246"/>
      <c r="FDQ246"/>
      <c r="FDR246"/>
      <c r="FDS246"/>
      <c r="FDT246"/>
      <c r="FDU246"/>
      <c r="FDV246"/>
      <c r="FDW246"/>
      <c r="FDX246"/>
      <c r="FDY246"/>
      <c r="FDZ246"/>
      <c r="FEA246"/>
      <c r="FEB246"/>
      <c r="FEC246"/>
      <c r="FED246"/>
      <c r="FEE246"/>
      <c r="FEF246"/>
      <c r="FEG246"/>
      <c r="FEH246"/>
      <c r="FEI246"/>
      <c r="FEJ246"/>
      <c r="FEK246"/>
      <c r="FEL246"/>
      <c r="FEM246"/>
      <c r="FEN246"/>
      <c r="FEO246"/>
      <c r="FEP246"/>
      <c r="FEQ246"/>
      <c r="FER246"/>
      <c r="FES246"/>
      <c r="FET246"/>
      <c r="FEU246"/>
      <c r="FEV246"/>
      <c r="FEW246"/>
      <c r="FEX246"/>
      <c r="FEY246"/>
      <c r="FEZ246"/>
      <c r="FFA246"/>
      <c r="FFB246"/>
      <c r="FFC246"/>
      <c r="FFD246"/>
      <c r="FFE246"/>
      <c r="FFF246"/>
      <c r="FFG246"/>
      <c r="FFH246"/>
      <c r="FFI246"/>
      <c r="FFJ246"/>
      <c r="FFK246"/>
      <c r="FFL246"/>
      <c r="FFM246"/>
      <c r="FFN246"/>
      <c r="FFO246"/>
      <c r="FFP246"/>
      <c r="FFQ246"/>
      <c r="FFR246"/>
      <c r="FFS246"/>
      <c r="FFT246"/>
      <c r="FFU246"/>
      <c r="FFV246"/>
      <c r="FFW246"/>
      <c r="FFX246"/>
      <c r="FFY246"/>
      <c r="FFZ246"/>
      <c r="FGA246"/>
      <c r="FGB246"/>
      <c r="FGC246"/>
      <c r="FGD246"/>
      <c r="FGE246"/>
      <c r="FGF246"/>
      <c r="FGG246"/>
      <c r="FGH246"/>
      <c r="FGI246"/>
      <c r="FGJ246"/>
      <c r="FGK246"/>
      <c r="FGL246"/>
      <c r="FGM246"/>
      <c r="FGN246"/>
      <c r="FGO246"/>
      <c r="FGP246"/>
      <c r="FGQ246"/>
      <c r="FGR246"/>
      <c r="FGS246"/>
      <c r="FGT246"/>
      <c r="FGU246"/>
      <c r="FGV246"/>
      <c r="FGW246"/>
      <c r="FGX246"/>
      <c r="FGY246"/>
      <c r="FGZ246"/>
      <c r="FHA246"/>
      <c r="FHB246"/>
      <c r="FHC246"/>
      <c r="FHD246"/>
      <c r="FHE246"/>
      <c r="FHF246"/>
      <c r="FHG246"/>
      <c r="FHH246"/>
      <c r="FHI246"/>
      <c r="FHJ246"/>
      <c r="FHK246"/>
      <c r="FHL246"/>
      <c r="FHM246"/>
      <c r="FHN246"/>
      <c r="FHO246"/>
      <c r="FHP246"/>
      <c r="FHQ246"/>
      <c r="FHR246"/>
      <c r="FHS246"/>
      <c r="FHT246"/>
      <c r="FHU246"/>
      <c r="FHV246"/>
      <c r="FHW246"/>
      <c r="FHX246"/>
      <c r="FHY246"/>
      <c r="FHZ246"/>
      <c r="FIA246"/>
      <c r="FIB246"/>
      <c r="FIC246"/>
      <c r="FID246"/>
      <c r="FIE246"/>
      <c r="FIF246"/>
      <c r="FIG246"/>
      <c r="FIH246"/>
      <c r="FII246"/>
      <c r="FIJ246"/>
      <c r="FIK246"/>
      <c r="FIL246"/>
      <c r="FIM246"/>
      <c r="FIN246"/>
      <c r="FIO246"/>
      <c r="FIP246"/>
      <c r="FIQ246"/>
      <c r="FIR246"/>
      <c r="FIS246"/>
      <c r="FIT246"/>
      <c r="FIU246"/>
      <c r="FIV246"/>
      <c r="FIW246"/>
      <c r="FIX246"/>
      <c r="FIY246"/>
      <c r="FIZ246"/>
      <c r="FJA246"/>
      <c r="FJB246"/>
      <c r="FJC246"/>
      <c r="FJD246"/>
      <c r="FJE246"/>
      <c r="FJF246"/>
      <c r="FJG246"/>
      <c r="FJH246"/>
      <c r="FJI246"/>
      <c r="FJJ246"/>
      <c r="FJK246"/>
      <c r="FJL246"/>
      <c r="FJM246"/>
      <c r="FJN246"/>
      <c r="FJO246"/>
      <c r="FJP246"/>
      <c r="FJQ246"/>
      <c r="FJR246"/>
      <c r="FJS246"/>
      <c r="FJT246"/>
      <c r="FJU246"/>
      <c r="FJV246"/>
      <c r="FJW246"/>
      <c r="FJX246"/>
      <c r="FJY246"/>
      <c r="FJZ246"/>
      <c r="FKA246"/>
      <c r="FKB246"/>
      <c r="FKC246"/>
      <c r="FKD246"/>
      <c r="FKE246"/>
      <c r="FKF246"/>
      <c r="FKG246"/>
      <c r="FKH246"/>
      <c r="FKI246"/>
      <c r="FKJ246"/>
      <c r="FKK246"/>
      <c r="FKL246"/>
      <c r="FKM246"/>
      <c r="FKN246"/>
      <c r="FKO246"/>
      <c r="FKP246"/>
      <c r="FKQ246"/>
      <c r="FKR246"/>
      <c r="FKS246"/>
      <c r="FKT246"/>
      <c r="FKU246"/>
      <c r="FKV246"/>
      <c r="FKW246"/>
      <c r="FKX246"/>
      <c r="FKY246"/>
      <c r="FKZ246"/>
      <c r="FLA246"/>
      <c r="FLB246"/>
      <c r="FLC246"/>
      <c r="FLD246"/>
      <c r="FLE246"/>
      <c r="FLF246"/>
      <c r="FLG246"/>
      <c r="FLH246"/>
      <c r="FLI246"/>
      <c r="FLJ246"/>
      <c r="FLK246"/>
      <c r="FLL246"/>
      <c r="FLM246"/>
      <c r="FLN246"/>
      <c r="FLO246"/>
      <c r="FLP246"/>
      <c r="FLQ246"/>
      <c r="FLR246"/>
      <c r="FLS246"/>
      <c r="FLT246"/>
      <c r="FLU246"/>
      <c r="FLV246"/>
      <c r="FLW246"/>
      <c r="FLX246"/>
      <c r="FLY246"/>
      <c r="FLZ246"/>
      <c r="FMA246"/>
      <c r="FMB246"/>
      <c r="FMC246"/>
      <c r="FMD246"/>
      <c r="FME246"/>
      <c r="FMF246"/>
      <c r="FMG246"/>
      <c r="FMH246"/>
      <c r="FMI246"/>
      <c r="FMJ246"/>
      <c r="FMK246"/>
      <c r="FML246"/>
      <c r="FMM246"/>
      <c r="FMN246"/>
      <c r="FMO246"/>
      <c r="FMP246"/>
      <c r="FMQ246"/>
      <c r="FMR246"/>
      <c r="FMS246"/>
      <c r="FMT246"/>
      <c r="FMU246"/>
      <c r="FMV246"/>
      <c r="FMW246"/>
      <c r="FMX246"/>
      <c r="FMY246"/>
      <c r="FMZ246"/>
      <c r="FNA246"/>
      <c r="FNB246"/>
      <c r="FNC246"/>
      <c r="FND246"/>
      <c r="FNE246"/>
      <c r="FNF246"/>
      <c r="FNG246"/>
      <c r="FNH246"/>
      <c r="FNI246"/>
      <c r="FNJ246"/>
      <c r="FNK246"/>
      <c r="FNL246"/>
      <c r="FNM246"/>
      <c r="FNN246"/>
      <c r="FNO246"/>
      <c r="FNP246"/>
      <c r="FNQ246"/>
      <c r="FNR246"/>
      <c r="FNS246"/>
      <c r="FNT246"/>
      <c r="FNU246"/>
      <c r="FNV246"/>
      <c r="FNW246"/>
      <c r="FNX246"/>
      <c r="FNY246"/>
      <c r="FNZ246"/>
      <c r="FOA246"/>
      <c r="FOB246"/>
      <c r="FOC246"/>
      <c r="FOD246"/>
      <c r="FOE246"/>
      <c r="FOF246"/>
      <c r="FOG246"/>
      <c r="FOH246"/>
      <c r="FOI246"/>
      <c r="FOJ246"/>
      <c r="FOK246"/>
      <c r="FOL246"/>
      <c r="FOM246"/>
      <c r="FON246"/>
      <c r="FOO246"/>
      <c r="FOP246"/>
      <c r="FOQ246"/>
      <c r="FOR246"/>
      <c r="FOS246"/>
      <c r="FOT246"/>
      <c r="FOU246"/>
      <c r="FOV246"/>
      <c r="FOW246"/>
      <c r="FOX246"/>
      <c r="FOY246"/>
      <c r="FOZ246"/>
      <c r="FPA246"/>
      <c r="FPB246"/>
      <c r="FPC246"/>
      <c r="FPD246"/>
      <c r="FPE246"/>
      <c r="FPF246"/>
      <c r="FPG246"/>
      <c r="FPH246"/>
      <c r="FPI246"/>
      <c r="FPJ246"/>
      <c r="FPK246"/>
      <c r="FPL246"/>
      <c r="FPM246"/>
      <c r="FPN246"/>
      <c r="FPO246"/>
      <c r="FPP246"/>
      <c r="FPQ246"/>
      <c r="FPR246"/>
      <c r="FPS246"/>
      <c r="FPT246"/>
      <c r="FPU246"/>
      <c r="FPV246"/>
      <c r="FPW246"/>
      <c r="FPX246"/>
      <c r="FPY246"/>
      <c r="FPZ246"/>
      <c r="FQA246"/>
      <c r="FQB246"/>
      <c r="FQC246"/>
      <c r="FQD246"/>
      <c r="FQE246"/>
      <c r="FQF246"/>
      <c r="FQG246"/>
      <c r="FQH246"/>
      <c r="FQI246"/>
      <c r="FQJ246"/>
      <c r="FQK246"/>
      <c r="FQL246"/>
      <c r="FQM246"/>
      <c r="FQN246"/>
      <c r="FQO246"/>
      <c r="FQP246"/>
      <c r="FQQ246"/>
      <c r="FQR246"/>
      <c r="FQS246"/>
      <c r="FQT246"/>
      <c r="FQU246"/>
      <c r="FQV246"/>
      <c r="FQW246"/>
      <c r="FQX246"/>
      <c r="FQY246"/>
      <c r="FQZ246"/>
      <c r="FRA246"/>
      <c r="FRB246"/>
      <c r="FRC246"/>
      <c r="FRD246"/>
      <c r="FRE246"/>
      <c r="FRF246"/>
      <c r="FRG246"/>
      <c r="FRH246"/>
      <c r="FRI246"/>
      <c r="FRJ246"/>
      <c r="FRK246"/>
      <c r="FRL246"/>
      <c r="FRM246"/>
      <c r="FRN246"/>
      <c r="FRO246"/>
      <c r="FRP246"/>
      <c r="FRQ246"/>
      <c r="FRR246"/>
      <c r="FRS246"/>
      <c r="FRT246"/>
      <c r="FRU246"/>
      <c r="FRV246"/>
      <c r="FRW246"/>
      <c r="FRX246"/>
      <c r="FRY246"/>
      <c r="FRZ246"/>
      <c r="FSA246"/>
      <c r="FSB246"/>
      <c r="FSC246"/>
      <c r="FSD246"/>
      <c r="FSE246"/>
      <c r="FSF246"/>
      <c r="FSG246"/>
      <c r="FSH246"/>
      <c r="FSI246"/>
      <c r="FSJ246"/>
      <c r="FSK246"/>
      <c r="FSL246"/>
      <c r="FSM246"/>
      <c r="FSN246"/>
      <c r="FSO246"/>
      <c r="FSP246"/>
      <c r="FSQ246"/>
      <c r="FSR246"/>
      <c r="FSS246"/>
      <c r="FST246"/>
      <c r="FSU246"/>
      <c r="FSV246"/>
      <c r="FSW246"/>
      <c r="FSX246"/>
      <c r="FSY246"/>
      <c r="FSZ246"/>
      <c r="FTA246"/>
      <c r="FTB246"/>
      <c r="FTC246"/>
      <c r="FTD246"/>
      <c r="FTE246"/>
      <c r="FTF246"/>
      <c r="FTG246"/>
      <c r="FTH246"/>
      <c r="FTI246"/>
      <c r="FTJ246"/>
      <c r="FTK246"/>
      <c r="FTL246"/>
      <c r="FTM246"/>
      <c r="FTN246"/>
      <c r="FTO246"/>
      <c r="FTP246"/>
      <c r="FTQ246"/>
      <c r="FTR246"/>
      <c r="FTS246"/>
      <c r="FTT246"/>
      <c r="FTU246"/>
      <c r="FTV246"/>
      <c r="FTW246"/>
      <c r="FTX246"/>
      <c r="FTY246"/>
      <c r="FTZ246"/>
      <c r="FUA246"/>
      <c r="FUB246"/>
      <c r="FUC246"/>
      <c r="FUD246"/>
      <c r="FUE246"/>
      <c r="FUF246"/>
      <c r="FUG246"/>
      <c r="FUH246"/>
      <c r="FUI246"/>
      <c r="FUJ246"/>
      <c r="FUK246"/>
      <c r="FUL246"/>
      <c r="FUM246"/>
      <c r="FUN246"/>
      <c r="FUO246"/>
      <c r="FUP246"/>
      <c r="FUQ246"/>
      <c r="FUR246"/>
      <c r="FUS246"/>
      <c r="FUT246"/>
      <c r="FUU246"/>
      <c r="FUV246"/>
      <c r="FUW246"/>
      <c r="FUX246"/>
      <c r="FUY246"/>
      <c r="FUZ246"/>
      <c r="FVA246"/>
      <c r="FVB246"/>
      <c r="FVC246"/>
      <c r="FVD246"/>
      <c r="FVE246"/>
      <c r="FVF246"/>
      <c r="FVG246"/>
      <c r="FVH246"/>
      <c r="FVI246"/>
      <c r="FVJ246"/>
      <c r="FVK246"/>
      <c r="FVL246"/>
      <c r="FVM246"/>
      <c r="FVN246"/>
      <c r="FVO246"/>
      <c r="FVP246"/>
      <c r="FVQ246"/>
      <c r="FVR246"/>
      <c r="FVS246"/>
      <c r="FVT246"/>
      <c r="FVU246"/>
      <c r="FVV246"/>
      <c r="FVW246"/>
      <c r="FVX246"/>
      <c r="FVY246"/>
      <c r="FVZ246"/>
      <c r="FWA246"/>
      <c r="FWB246"/>
      <c r="FWC246"/>
      <c r="FWD246"/>
      <c r="FWE246"/>
      <c r="FWF246"/>
      <c r="FWG246"/>
      <c r="FWH246"/>
      <c r="FWI246"/>
      <c r="FWJ246"/>
      <c r="FWK246"/>
      <c r="FWL246"/>
      <c r="FWM246"/>
      <c r="FWN246"/>
      <c r="FWO246"/>
      <c r="FWP246"/>
      <c r="FWQ246"/>
      <c r="FWR246"/>
      <c r="FWS246"/>
      <c r="FWT246"/>
      <c r="FWU246"/>
      <c r="FWV246"/>
      <c r="FWW246"/>
      <c r="FWX246"/>
      <c r="FWY246"/>
      <c r="FWZ246"/>
      <c r="FXA246"/>
      <c r="FXB246"/>
      <c r="FXC246"/>
      <c r="FXD246"/>
      <c r="FXE246"/>
      <c r="FXF246"/>
      <c r="FXG246"/>
      <c r="FXH246"/>
      <c r="FXI246"/>
      <c r="FXJ246"/>
      <c r="FXK246"/>
      <c r="FXL246"/>
      <c r="FXM246"/>
      <c r="FXN246"/>
      <c r="FXO246"/>
      <c r="FXP246"/>
      <c r="FXQ246"/>
      <c r="FXR246"/>
      <c r="FXS246"/>
      <c r="FXT246"/>
      <c r="FXU246"/>
      <c r="FXV246"/>
      <c r="FXW246"/>
      <c r="FXX246"/>
      <c r="FXY246"/>
      <c r="FXZ246"/>
      <c r="FYA246"/>
      <c r="FYB246"/>
      <c r="FYC246"/>
      <c r="FYD246"/>
      <c r="FYE246"/>
      <c r="FYF246"/>
      <c r="FYG246"/>
      <c r="FYH246"/>
      <c r="FYI246"/>
      <c r="FYJ246"/>
      <c r="FYK246"/>
      <c r="FYL246"/>
      <c r="FYM246"/>
      <c r="FYN246"/>
      <c r="FYO246"/>
      <c r="FYP246"/>
      <c r="FYQ246"/>
      <c r="FYR246"/>
      <c r="FYS246"/>
      <c r="FYT246"/>
      <c r="FYU246"/>
      <c r="FYV246"/>
      <c r="FYW246"/>
      <c r="FYX246"/>
      <c r="FYY246"/>
      <c r="FYZ246"/>
      <c r="FZA246"/>
      <c r="FZB246"/>
      <c r="FZC246"/>
      <c r="FZD246"/>
      <c r="FZE246"/>
      <c r="FZF246"/>
      <c r="FZG246"/>
      <c r="FZH246"/>
      <c r="FZI246"/>
      <c r="FZJ246"/>
      <c r="FZK246"/>
      <c r="FZL246"/>
      <c r="FZM246"/>
      <c r="FZN246"/>
      <c r="FZO246"/>
      <c r="FZP246"/>
      <c r="FZQ246"/>
      <c r="FZR246"/>
      <c r="FZS246"/>
      <c r="FZT246"/>
      <c r="FZU246"/>
      <c r="FZV246"/>
      <c r="FZW246"/>
      <c r="FZX246"/>
      <c r="FZY246"/>
      <c r="FZZ246"/>
      <c r="GAA246"/>
      <c r="GAB246"/>
      <c r="GAC246"/>
      <c r="GAD246"/>
      <c r="GAE246"/>
      <c r="GAF246"/>
      <c r="GAG246"/>
      <c r="GAH246"/>
      <c r="GAI246"/>
      <c r="GAJ246"/>
      <c r="GAK246"/>
      <c r="GAL246"/>
      <c r="GAM246"/>
      <c r="GAN246"/>
      <c r="GAO246"/>
      <c r="GAP246"/>
      <c r="GAQ246"/>
      <c r="GAR246"/>
      <c r="GAS246"/>
      <c r="GAT246"/>
      <c r="GAU246"/>
      <c r="GAV246"/>
      <c r="GAW246"/>
      <c r="GAX246"/>
      <c r="GAY246"/>
      <c r="GAZ246"/>
      <c r="GBA246"/>
      <c r="GBB246"/>
      <c r="GBC246"/>
      <c r="GBD246"/>
      <c r="GBE246"/>
      <c r="GBF246"/>
      <c r="GBG246"/>
      <c r="GBH246"/>
      <c r="GBI246"/>
      <c r="GBJ246"/>
      <c r="GBK246"/>
      <c r="GBL246"/>
      <c r="GBM246"/>
      <c r="GBN246"/>
      <c r="GBO246"/>
      <c r="GBP246"/>
      <c r="GBQ246"/>
      <c r="GBR246"/>
      <c r="GBS246"/>
      <c r="GBT246"/>
      <c r="GBU246"/>
      <c r="GBV246"/>
      <c r="GBW246"/>
      <c r="GBX246"/>
      <c r="GBY246"/>
      <c r="GBZ246"/>
      <c r="GCA246"/>
      <c r="GCB246"/>
      <c r="GCC246"/>
      <c r="GCD246"/>
      <c r="GCE246"/>
      <c r="GCF246"/>
      <c r="GCG246"/>
      <c r="GCH246"/>
      <c r="GCI246"/>
      <c r="GCJ246"/>
      <c r="GCK246"/>
      <c r="GCL246"/>
      <c r="GCM246"/>
      <c r="GCN246"/>
      <c r="GCO246"/>
      <c r="GCP246"/>
      <c r="GCQ246"/>
      <c r="GCR246"/>
      <c r="GCS246"/>
      <c r="GCT246"/>
      <c r="GCU246"/>
      <c r="GCV246"/>
      <c r="GCW246"/>
      <c r="GCX246"/>
      <c r="GCY246"/>
      <c r="GCZ246"/>
      <c r="GDA246"/>
      <c r="GDB246"/>
      <c r="GDC246"/>
      <c r="GDD246"/>
      <c r="GDE246"/>
      <c r="GDF246"/>
      <c r="GDG246"/>
      <c r="GDH246"/>
      <c r="GDI246"/>
      <c r="GDJ246"/>
      <c r="GDK246"/>
      <c r="GDL246"/>
      <c r="GDM246"/>
      <c r="GDN246"/>
      <c r="GDO246"/>
      <c r="GDP246"/>
      <c r="GDQ246"/>
      <c r="GDR246"/>
      <c r="GDS246"/>
      <c r="GDT246"/>
      <c r="GDU246"/>
      <c r="GDV246"/>
      <c r="GDW246"/>
      <c r="GDX246"/>
      <c r="GDY246"/>
      <c r="GDZ246"/>
      <c r="GEA246"/>
      <c r="GEB246"/>
      <c r="GEC246"/>
      <c r="GED246"/>
      <c r="GEE246"/>
      <c r="GEF246"/>
      <c r="GEG246"/>
      <c r="GEH246"/>
      <c r="GEI246"/>
      <c r="GEJ246"/>
      <c r="GEK246"/>
      <c r="GEL246"/>
      <c r="GEM246"/>
      <c r="GEN246"/>
      <c r="GEO246"/>
      <c r="GEP246"/>
      <c r="GEQ246"/>
      <c r="GER246"/>
      <c r="GES246"/>
      <c r="GET246"/>
      <c r="GEU246"/>
      <c r="GEV246"/>
      <c r="GEW246"/>
      <c r="GEX246"/>
      <c r="GEY246"/>
      <c r="GEZ246"/>
      <c r="GFA246"/>
      <c r="GFB246"/>
      <c r="GFC246"/>
      <c r="GFD246"/>
      <c r="GFE246"/>
      <c r="GFF246"/>
      <c r="GFG246"/>
      <c r="GFH246"/>
      <c r="GFI246"/>
      <c r="GFJ246"/>
      <c r="GFK246"/>
      <c r="GFL246"/>
      <c r="GFM246"/>
      <c r="GFN246"/>
      <c r="GFO246"/>
      <c r="GFP246"/>
      <c r="GFQ246"/>
      <c r="GFR246"/>
      <c r="GFS246"/>
      <c r="GFT246"/>
      <c r="GFU246"/>
      <c r="GFV246"/>
      <c r="GFW246"/>
      <c r="GFX246"/>
      <c r="GFY246"/>
      <c r="GFZ246"/>
      <c r="GGA246"/>
      <c r="GGB246"/>
      <c r="GGC246"/>
      <c r="GGD246"/>
      <c r="GGE246"/>
      <c r="GGF246"/>
      <c r="GGG246"/>
      <c r="GGH246"/>
      <c r="GGI246"/>
      <c r="GGJ246"/>
      <c r="GGK246"/>
      <c r="GGL246"/>
      <c r="GGM246"/>
      <c r="GGN246"/>
      <c r="GGO246"/>
      <c r="GGP246"/>
      <c r="GGQ246"/>
      <c r="GGR246"/>
      <c r="GGS246"/>
      <c r="GGT246"/>
      <c r="GGU246"/>
      <c r="GGV246"/>
      <c r="GGW246"/>
      <c r="GGX246"/>
      <c r="GGY246"/>
      <c r="GGZ246"/>
      <c r="GHA246"/>
      <c r="GHB246"/>
      <c r="GHC246"/>
      <c r="GHD246"/>
      <c r="GHE246"/>
      <c r="GHF246"/>
      <c r="GHG246"/>
      <c r="GHH246"/>
      <c r="GHI246"/>
      <c r="GHJ246"/>
      <c r="GHK246"/>
      <c r="GHL246"/>
      <c r="GHM246"/>
      <c r="GHN246"/>
      <c r="GHO246"/>
      <c r="GHP246"/>
      <c r="GHQ246"/>
      <c r="GHR246"/>
      <c r="GHS246"/>
      <c r="GHT246"/>
      <c r="GHU246"/>
      <c r="GHV246"/>
      <c r="GHW246"/>
      <c r="GHX246"/>
      <c r="GHY246"/>
      <c r="GHZ246"/>
      <c r="GIA246"/>
      <c r="GIB246"/>
      <c r="GIC246"/>
      <c r="GID246"/>
      <c r="GIE246"/>
      <c r="GIF246"/>
      <c r="GIG246"/>
      <c r="GIH246"/>
      <c r="GII246"/>
      <c r="GIJ246"/>
      <c r="GIK246"/>
      <c r="GIL246"/>
      <c r="GIM246"/>
      <c r="GIN246"/>
      <c r="GIO246"/>
      <c r="GIP246"/>
      <c r="GIQ246"/>
      <c r="GIR246"/>
      <c r="GIS246"/>
      <c r="GIT246"/>
      <c r="GIU246"/>
      <c r="GIV246"/>
      <c r="GIW246"/>
      <c r="GIX246"/>
      <c r="GIY246"/>
      <c r="GIZ246"/>
      <c r="GJA246"/>
      <c r="GJB246"/>
      <c r="GJC246"/>
      <c r="GJD246"/>
      <c r="GJE246"/>
      <c r="GJF246"/>
      <c r="GJG246"/>
      <c r="GJH246"/>
      <c r="GJI246"/>
      <c r="GJJ246"/>
      <c r="GJK246"/>
      <c r="GJL246"/>
      <c r="GJM246"/>
      <c r="GJN246"/>
      <c r="GJO246"/>
      <c r="GJP246"/>
      <c r="GJQ246"/>
      <c r="GJR246"/>
      <c r="GJS246"/>
      <c r="GJT246"/>
      <c r="GJU246"/>
      <c r="GJV246"/>
      <c r="GJW246"/>
      <c r="GJX246"/>
      <c r="GJY246"/>
      <c r="GJZ246"/>
      <c r="GKA246"/>
      <c r="GKB246"/>
      <c r="GKC246"/>
      <c r="GKD246"/>
      <c r="GKE246"/>
      <c r="GKF246"/>
      <c r="GKG246"/>
      <c r="GKH246"/>
      <c r="GKI246"/>
      <c r="GKJ246"/>
      <c r="GKK246"/>
      <c r="GKL246"/>
      <c r="GKM246"/>
      <c r="GKN246"/>
      <c r="GKO246"/>
      <c r="GKP246"/>
      <c r="GKQ246"/>
      <c r="GKR246"/>
      <c r="GKS246"/>
      <c r="GKT246"/>
      <c r="GKU246"/>
      <c r="GKV246"/>
      <c r="GKW246"/>
      <c r="GKX246"/>
      <c r="GKY246"/>
      <c r="GKZ246"/>
      <c r="GLA246"/>
      <c r="GLB246"/>
      <c r="GLC246"/>
      <c r="GLD246"/>
      <c r="GLE246"/>
      <c r="GLF246"/>
      <c r="GLG246"/>
      <c r="GLH246"/>
      <c r="GLI246"/>
      <c r="GLJ246"/>
      <c r="GLK246"/>
      <c r="GLL246"/>
      <c r="GLM246"/>
      <c r="GLN246"/>
      <c r="GLO246"/>
      <c r="GLP246"/>
      <c r="GLQ246"/>
      <c r="GLR246"/>
      <c r="GLS246"/>
      <c r="GLT246"/>
      <c r="GLU246"/>
      <c r="GLV246"/>
      <c r="GLW246"/>
      <c r="GLX246"/>
      <c r="GLY246"/>
      <c r="GLZ246"/>
      <c r="GMA246"/>
      <c r="GMB246"/>
      <c r="GMC246"/>
      <c r="GMD246"/>
      <c r="GME246"/>
      <c r="GMF246"/>
      <c r="GMG246"/>
      <c r="GMH246"/>
      <c r="GMI246"/>
      <c r="GMJ246"/>
      <c r="GMK246"/>
      <c r="GML246"/>
      <c r="GMM246"/>
      <c r="GMN246"/>
      <c r="GMO246"/>
      <c r="GMP246"/>
      <c r="GMQ246"/>
      <c r="GMR246"/>
      <c r="GMS246"/>
      <c r="GMT246"/>
      <c r="GMU246"/>
      <c r="GMV246"/>
      <c r="GMW246"/>
      <c r="GMX246"/>
      <c r="GMY246"/>
      <c r="GMZ246"/>
      <c r="GNA246"/>
      <c r="GNB246"/>
      <c r="GNC246"/>
      <c r="GND246"/>
      <c r="GNE246"/>
      <c r="GNF246"/>
      <c r="GNG246"/>
      <c r="GNH246"/>
      <c r="GNI246"/>
      <c r="GNJ246"/>
      <c r="GNK246"/>
      <c r="GNL246"/>
      <c r="GNM246"/>
      <c r="GNN246"/>
      <c r="GNO246"/>
      <c r="GNP246"/>
      <c r="GNQ246"/>
      <c r="GNR246"/>
      <c r="GNS246"/>
      <c r="GNT246"/>
      <c r="GNU246"/>
      <c r="GNV246"/>
      <c r="GNW246"/>
      <c r="GNX246"/>
      <c r="GNY246"/>
      <c r="GNZ246"/>
      <c r="GOA246"/>
      <c r="GOB246"/>
      <c r="GOC246"/>
      <c r="GOD246"/>
      <c r="GOE246"/>
      <c r="GOF246"/>
      <c r="GOG246"/>
      <c r="GOH246"/>
      <c r="GOI246"/>
      <c r="GOJ246"/>
      <c r="GOK246"/>
      <c r="GOL246"/>
      <c r="GOM246"/>
      <c r="GON246"/>
      <c r="GOO246"/>
      <c r="GOP246"/>
      <c r="GOQ246"/>
      <c r="GOR246"/>
      <c r="GOS246"/>
      <c r="GOT246"/>
      <c r="GOU246"/>
      <c r="GOV246"/>
      <c r="GOW246"/>
      <c r="GOX246"/>
      <c r="GOY246"/>
      <c r="GOZ246"/>
      <c r="GPA246"/>
      <c r="GPB246"/>
      <c r="GPC246"/>
      <c r="GPD246"/>
      <c r="GPE246"/>
      <c r="GPF246"/>
      <c r="GPG246"/>
      <c r="GPH246"/>
      <c r="GPI246"/>
      <c r="GPJ246"/>
      <c r="GPK246"/>
      <c r="GPL246"/>
      <c r="GPM246"/>
      <c r="GPN246"/>
      <c r="GPO246"/>
      <c r="GPP246"/>
      <c r="GPQ246"/>
      <c r="GPR246"/>
      <c r="GPS246"/>
      <c r="GPT246"/>
      <c r="GPU246"/>
      <c r="GPV246"/>
      <c r="GPW246"/>
      <c r="GPX246"/>
      <c r="GPY246"/>
      <c r="GPZ246"/>
      <c r="GQA246"/>
      <c r="GQB246"/>
      <c r="GQC246"/>
      <c r="GQD246"/>
      <c r="GQE246"/>
      <c r="GQF246"/>
      <c r="GQG246"/>
      <c r="GQH246"/>
      <c r="GQI246"/>
      <c r="GQJ246"/>
      <c r="GQK246"/>
      <c r="GQL246"/>
      <c r="GQM246"/>
      <c r="GQN246"/>
      <c r="GQO246"/>
      <c r="GQP246"/>
      <c r="GQQ246"/>
      <c r="GQR246"/>
      <c r="GQS246"/>
      <c r="GQT246"/>
      <c r="GQU246"/>
      <c r="GQV246"/>
      <c r="GQW246"/>
      <c r="GQX246"/>
      <c r="GQY246"/>
      <c r="GQZ246"/>
      <c r="GRA246"/>
      <c r="GRB246"/>
      <c r="GRC246"/>
      <c r="GRD246"/>
      <c r="GRE246"/>
      <c r="GRF246"/>
      <c r="GRG246"/>
      <c r="GRH246"/>
      <c r="GRI246"/>
      <c r="GRJ246"/>
      <c r="GRK246"/>
      <c r="GRL246"/>
      <c r="GRM246"/>
      <c r="GRN246"/>
      <c r="GRO246"/>
      <c r="GRP246"/>
      <c r="GRQ246"/>
      <c r="GRR246"/>
      <c r="GRS246"/>
      <c r="GRT246"/>
      <c r="GRU246"/>
      <c r="GRV246"/>
      <c r="GRW246"/>
      <c r="GRX246"/>
      <c r="GRY246"/>
      <c r="GRZ246"/>
      <c r="GSA246"/>
      <c r="GSB246"/>
      <c r="GSC246"/>
      <c r="GSD246"/>
      <c r="GSE246"/>
      <c r="GSF246"/>
      <c r="GSG246"/>
      <c r="GSH246"/>
      <c r="GSI246"/>
      <c r="GSJ246"/>
      <c r="GSK246"/>
      <c r="GSL246"/>
      <c r="GSM246"/>
      <c r="GSN246"/>
      <c r="GSO246"/>
      <c r="GSP246"/>
      <c r="GSQ246"/>
      <c r="GSR246"/>
      <c r="GSS246"/>
      <c r="GST246"/>
      <c r="GSU246"/>
      <c r="GSV246"/>
      <c r="GSW246"/>
      <c r="GSX246"/>
      <c r="GSY246"/>
      <c r="GSZ246"/>
      <c r="GTA246"/>
      <c r="GTB246"/>
      <c r="GTC246"/>
      <c r="GTD246"/>
      <c r="GTE246"/>
      <c r="GTF246"/>
      <c r="GTG246"/>
      <c r="GTH246"/>
      <c r="GTI246"/>
      <c r="GTJ246"/>
      <c r="GTK246"/>
      <c r="GTL246"/>
      <c r="GTM246"/>
      <c r="GTN246"/>
      <c r="GTO246"/>
      <c r="GTP246"/>
      <c r="GTQ246"/>
      <c r="GTR246"/>
      <c r="GTS246"/>
      <c r="GTT246"/>
      <c r="GTU246"/>
      <c r="GTV246"/>
      <c r="GTW246"/>
      <c r="GTX246"/>
      <c r="GTY246"/>
      <c r="GTZ246"/>
      <c r="GUA246"/>
      <c r="GUB246"/>
      <c r="GUC246"/>
      <c r="GUD246"/>
      <c r="GUE246"/>
      <c r="GUF246"/>
      <c r="GUG246"/>
      <c r="GUH246"/>
      <c r="GUI246"/>
      <c r="GUJ246"/>
      <c r="GUK246"/>
      <c r="GUL246"/>
      <c r="GUM246"/>
      <c r="GUN246"/>
      <c r="GUO246"/>
      <c r="GUP246"/>
      <c r="GUQ246"/>
      <c r="GUR246"/>
      <c r="GUS246"/>
      <c r="GUT246"/>
      <c r="GUU246"/>
      <c r="GUV246"/>
      <c r="GUW246"/>
      <c r="GUX246"/>
      <c r="GUY246"/>
      <c r="GUZ246"/>
      <c r="GVA246"/>
      <c r="GVB246"/>
      <c r="GVC246"/>
      <c r="GVD246"/>
      <c r="GVE246"/>
      <c r="GVF246"/>
      <c r="GVG246"/>
      <c r="GVH246"/>
      <c r="GVI246"/>
      <c r="GVJ246"/>
      <c r="GVK246"/>
      <c r="GVL246"/>
      <c r="GVM246"/>
      <c r="GVN246"/>
      <c r="GVO246"/>
      <c r="GVP246"/>
      <c r="GVQ246"/>
      <c r="GVR246"/>
      <c r="GVS246"/>
      <c r="GVT246"/>
      <c r="GVU246"/>
      <c r="GVV246"/>
      <c r="GVW246"/>
      <c r="GVX246"/>
      <c r="GVY246"/>
      <c r="GVZ246"/>
      <c r="GWA246"/>
      <c r="GWB246"/>
      <c r="GWC246"/>
      <c r="GWD246"/>
      <c r="GWE246"/>
      <c r="GWF246"/>
      <c r="GWG246"/>
      <c r="GWH246"/>
      <c r="GWI246"/>
      <c r="GWJ246"/>
      <c r="GWK246"/>
      <c r="GWL246"/>
      <c r="GWM246"/>
      <c r="GWN246"/>
      <c r="GWO246"/>
      <c r="GWP246"/>
      <c r="GWQ246"/>
      <c r="GWR246"/>
      <c r="GWS246"/>
      <c r="GWT246"/>
      <c r="GWU246"/>
      <c r="GWV246"/>
      <c r="GWW246"/>
      <c r="GWX246"/>
      <c r="GWY246"/>
      <c r="GWZ246"/>
      <c r="GXA246"/>
      <c r="GXB246"/>
      <c r="GXC246"/>
      <c r="GXD246"/>
      <c r="GXE246"/>
      <c r="GXF246"/>
      <c r="GXG246"/>
      <c r="GXH246"/>
      <c r="GXI246"/>
      <c r="GXJ246"/>
      <c r="GXK246"/>
      <c r="GXL246"/>
      <c r="GXM246"/>
      <c r="GXN246"/>
      <c r="GXO246"/>
      <c r="GXP246"/>
      <c r="GXQ246"/>
      <c r="GXR246"/>
      <c r="GXS246"/>
      <c r="GXT246"/>
      <c r="GXU246"/>
      <c r="GXV246"/>
      <c r="GXW246"/>
      <c r="GXX246"/>
      <c r="GXY246"/>
      <c r="GXZ246"/>
      <c r="GYA246"/>
      <c r="GYB246"/>
      <c r="GYC246"/>
      <c r="GYD246"/>
      <c r="GYE246"/>
      <c r="GYF246"/>
      <c r="GYG246"/>
      <c r="GYH246"/>
      <c r="GYI246"/>
      <c r="GYJ246"/>
      <c r="GYK246"/>
      <c r="GYL246"/>
      <c r="GYM246"/>
      <c r="GYN246"/>
      <c r="GYO246"/>
      <c r="GYP246"/>
      <c r="GYQ246"/>
      <c r="GYR246"/>
      <c r="GYS246"/>
      <c r="GYT246"/>
      <c r="GYU246"/>
      <c r="GYV246"/>
      <c r="GYW246"/>
      <c r="GYX246"/>
      <c r="GYY246"/>
      <c r="GYZ246"/>
      <c r="GZA246"/>
      <c r="GZB246"/>
      <c r="GZC246"/>
      <c r="GZD246"/>
      <c r="GZE246"/>
      <c r="GZF246"/>
      <c r="GZG246"/>
      <c r="GZH246"/>
      <c r="GZI246"/>
      <c r="GZJ246"/>
      <c r="GZK246"/>
      <c r="GZL246"/>
      <c r="GZM246"/>
      <c r="GZN246"/>
      <c r="GZO246"/>
      <c r="GZP246"/>
      <c r="GZQ246"/>
      <c r="GZR246"/>
      <c r="GZS246"/>
      <c r="GZT246"/>
      <c r="GZU246"/>
      <c r="GZV246"/>
      <c r="GZW246"/>
      <c r="GZX246"/>
      <c r="GZY246"/>
      <c r="GZZ246"/>
      <c r="HAA246"/>
      <c r="HAB246"/>
      <c r="HAC246"/>
      <c r="HAD246"/>
      <c r="HAE246"/>
      <c r="HAF246"/>
      <c r="HAG246"/>
      <c r="HAH246"/>
      <c r="HAI246"/>
      <c r="HAJ246"/>
      <c r="HAK246"/>
      <c r="HAL246"/>
      <c r="HAM246"/>
      <c r="HAN246"/>
      <c r="HAO246"/>
      <c r="HAP246"/>
      <c r="HAQ246"/>
      <c r="HAR246"/>
      <c r="HAS246"/>
      <c r="HAT246"/>
      <c r="HAU246"/>
      <c r="HAV246"/>
      <c r="HAW246"/>
      <c r="HAX246"/>
      <c r="HAY246"/>
      <c r="HAZ246"/>
      <c r="HBA246"/>
      <c r="HBB246"/>
      <c r="HBC246"/>
      <c r="HBD246"/>
      <c r="HBE246"/>
      <c r="HBF246"/>
      <c r="HBG246"/>
      <c r="HBH246"/>
      <c r="HBI246"/>
      <c r="HBJ246"/>
      <c r="HBK246"/>
      <c r="HBL246"/>
      <c r="HBM246"/>
      <c r="HBN246"/>
      <c r="HBO246"/>
      <c r="HBP246"/>
      <c r="HBQ246"/>
      <c r="HBR246"/>
      <c r="HBS246"/>
      <c r="HBT246"/>
      <c r="HBU246"/>
      <c r="HBV246"/>
      <c r="HBW246"/>
      <c r="HBX246"/>
      <c r="HBY246"/>
      <c r="HBZ246"/>
      <c r="HCA246"/>
      <c r="HCB246"/>
      <c r="HCC246"/>
      <c r="HCD246"/>
      <c r="HCE246"/>
      <c r="HCF246"/>
      <c r="HCG246"/>
      <c r="HCH246"/>
      <c r="HCI246"/>
      <c r="HCJ246"/>
      <c r="HCK246"/>
      <c r="HCL246"/>
      <c r="HCM246"/>
      <c r="HCN246"/>
      <c r="HCO246"/>
      <c r="HCP246"/>
      <c r="HCQ246"/>
      <c r="HCR246"/>
      <c r="HCS246"/>
      <c r="HCT246"/>
      <c r="HCU246"/>
      <c r="HCV246"/>
      <c r="HCW246"/>
      <c r="HCX246"/>
      <c r="HCY246"/>
      <c r="HCZ246"/>
      <c r="HDA246"/>
      <c r="HDB246"/>
      <c r="HDC246"/>
      <c r="HDD246"/>
      <c r="HDE246"/>
      <c r="HDF246"/>
      <c r="HDG246"/>
      <c r="HDH246"/>
      <c r="HDI246"/>
      <c r="HDJ246"/>
      <c r="HDK246"/>
      <c r="HDL246"/>
      <c r="HDM246"/>
      <c r="HDN246"/>
      <c r="HDO246"/>
      <c r="HDP246"/>
      <c r="HDQ246"/>
      <c r="HDR246"/>
      <c r="HDS246"/>
      <c r="HDT246"/>
      <c r="HDU246"/>
      <c r="HDV246"/>
      <c r="HDW246"/>
      <c r="HDX246"/>
      <c r="HDY246"/>
      <c r="HDZ246"/>
      <c r="HEA246"/>
      <c r="HEB246"/>
      <c r="HEC246"/>
      <c r="HED246"/>
      <c r="HEE246"/>
      <c r="HEF246"/>
      <c r="HEG246"/>
      <c r="HEH246"/>
      <c r="HEI246"/>
      <c r="HEJ246"/>
      <c r="HEK246"/>
      <c r="HEL246"/>
      <c r="HEM246"/>
      <c r="HEN246"/>
      <c r="HEO246"/>
      <c r="HEP246"/>
      <c r="HEQ246"/>
      <c r="HER246"/>
      <c r="HES246"/>
      <c r="HET246"/>
      <c r="HEU246"/>
      <c r="HEV246"/>
      <c r="HEW246"/>
      <c r="HEX246"/>
      <c r="HEY246"/>
      <c r="HEZ246"/>
      <c r="HFA246"/>
      <c r="HFB246"/>
      <c r="HFC246"/>
      <c r="HFD246"/>
      <c r="HFE246"/>
      <c r="HFF246"/>
      <c r="HFG246"/>
      <c r="HFH246"/>
      <c r="HFI246"/>
      <c r="HFJ246"/>
      <c r="HFK246"/>
      <c r="HFL246"/>
      <c r="HFM246"/>
      <c r="HFN246"/>
      <c r="HFO246"/>
      <c r="HFP246"/>
      <c r="HFQ246"/>
      <c r="HFR246"/>
      <c r="HFS246"/>
      <c r="HFT246"/>
      <c r="HFU246"/>
      <c r="HFV246"/>
      <c r="HFW246"/>
      <c r="HFX246"/>
      <c r="HFY246"/>
      <c r="HFZ246"/>
      <c r="HGA246"/>
      <c r="HGB246"/>
      <c r="HGC246"/>
      <c r="HGD246"/>
      <c r="HGE246"/>
      <c r="HGF246"/>
      <c r="HGG246"/>
      <c r="HGH246"/>
      <c r="HGI246"/>
      <c r="HGJ246"/>
      <c r="HGK246"/>
      <c r="HGL246"/>
      <c r="HGM246"/>
      <c r="HGN246"/>
      <c r="HGO246"/>
      <c r="HGP246"/>
      <c r="HGQ246"/>
      <c r="HGR246"/>
      <c r="HGS246"/>
      <c r="HGT246"/>
      <c r="HGU246"/>
      <c r="HGV246"/>
      <c r="HGW246"/>
      <c r="HGX246"/>
      <c r="HGY246"/>
      <c r="HGZ246"/>
      <c r="HHA246"/>
      <c r="HHB246"/>
      <c r="HHC246"/>
      <c r="HHD246"/>
      <c r="HHE246"/>
      <c r="HHF246"/>
      <c r="HHG246"/>
      <c r="HHH246"/>
      <c r="HHI246"/>
      <c r="HHJ246"/>
      <c r="HHK246"/>
      <c r="HHL246"/>
      <c r="HHM246"/>
      <c r="HHN246"/>
      <c r="HHO246"/>
      <c r="HHP246"/>
      <c r="HHQ246"/>
      <c r="HHR246"/>
      <c r="HHS246"/>
      <c r="HHT246"/>
      <c r="HHU246"/>
      <c r="HHV246"/>
      <c r="HHW246"/>
      <c r="HHX246"/>
      <c r="HHY246"/>
      <c r="HHZ246"/>
      <c r="HIA246"/>
      <c r="HIB246"/>
      <c r="HIC246"/>
      <c r="HID246"/>
      <c r="HIE246"/>
      <c r="HIF246"/>
      <c r="HIG246"/>
      <c r="HIH246"/>
      <c r="HII246"/>
      <c r="HIJ246"/>
      <c r="HIK246"/>
      <c r="HIL246"/>
      <c r="HIM246"/>
      <c r="HIN246"/>
      <c r="HIO246"/>
      <c r="HIP246"/>
      <c r="HIQ246"/>
      <c r="HIR246"/>
      <c r="HIS246"/>
      <c r="HIT246"/>
      <c r="HIU246"/>
      <c r="HIV246"/>
      <c r="HIW246"/>
      <c r="HIX246"/>
      <c r="HIY246"/>
      <c r="HIZ246"/>
      <c r="HJA246"/>
      <c r="HJB246"/>
      <c r="HJC246"/>
      <c r="HJD246"/>
      <c r="HJE246"/>
      <c r="HJF246"/>
      <c r="HJG246"/>
      <c r="HJH246"/>
      <c r="HJI246"/>
      <c r="HJJ246"/>
      <c r="HJK246"/>
      <c r="HJL246"/>
      <c r="HJM246"/>
      <c r="HJN246"/>
      <c r="HJO246"/>
      <c r="HJP246"/>
      <c r="HJQ246"/>
      <c r="HJR246"/>
      <c r="HJS246"/>
      <c r="HJT246"/>
      <c r="HJU246"/>
      <c r="HJV246"/>
      <c r="HJW246"/>
      <c r="HJX246"/>
      <c r="HJY246"/>
      <c r="HJZ246"/>
      <c r="HKA246"/>
      <c r="HKB246"/>
      <c r="HKC246"/>
      <c r="HKD246"/>
      <c r="HKE246"/>
      <c r="HKF246"/>
      <c r="HKG246"/>
      <c r="HKH246"/>
      <c r="HKI246"/>
      <c r="HKJ246"/>
      <c r="HKK246"/>
      <c r="HKL246"/>
      <c r="HKM246"/>
      <c r="HKN246"/>
      <c r="HKO246"/>
      <c r="HKP246"/>
      <c r="HKQ246"/>
      <c r="HKR246"/>
      <c r="HKS246"/>
      <c r="HKT246"/>
      <c r="HKU246"/>
      <c r="HKV246"/>
      <c r="HKW246"/>
      <c r="HKX246"/>
      <c r="HKY246"/>
      <c r="HKZ246"/>
      <c r="HLA246"/>
      <c r="HLB246"/>
      <c r="HLC246"/>
      <c r="HLD246"/>
      <c r="HLE246"/>
      <c r="HLF246"/>
      <c r="HLG246"/>
      <c r="HLH246"/>
      <c r="HLI246"/>
      <c r="HLJ246"/>
      <c r="HLK246"/>
      <c r="HLL246"/>
      <c r="HLM246"/>
      <c r="HLN246"/>
      <c r="HLO246"/>
      <c r="HLP246"/>
      <c r="HLQ246"/>
      <c r="HLR246"/>
      <c r="HLS246"/>
      <c r="HLT246"/>
      <c r="HLU246"/>
      <c r="HLV246"/>
      <c r="HLW246"/>
      <c r="HLX246"/>
      <c r="HLY246"/>
      <c r="HLZ246"/>
      <c r="HMA246"/>
      <c r="HMB246"/>
      <c r="HMC246"/>
      <c r="HMD246"/>
      <c r="HME246"/>
      <c r="HMF246"/>
      <c r="HMG246"/>
      <c r="HMH246"/>
      <c r="HMI246"/>
      <c r="HMJ246"/>
      <c r="HMK246"/>
      <c r="HML246"/>
      <c r="HMM246"/>
      <c r="HMN246"/>
      <c r="HMO246"/>
      <c r="HMP246"/>
      <c r="HMQ246"/>
      <c r="HMR246"/>
      <c r="HMS246"/>
      <c r="HMT246"/>
      <c r="HMU246"/>
      <c r="HMV246"/>
      <c r="HMW246"/>
      <c r="HMX246"/>
      <c r="HMY246"/>
      <c r="HMZ246"/>
      <c r="HNA246"/>
      <c r="HNB246"/>
      <c r="HNC246"/>
      <c r="HND246"/>
      <c r="HNE246"/>
      <c r="HNF246"/>
      <c r="HNG246"/>
      <c r="HNH246"/>
      <c r="HNI246"/>
      <c r="HNJ246"/>
      <c r="HNK246"/>
      <c r="HNL246"/>
      <c r="HNM246"/>
      <c r="HNN246"/>
      <c r="HNO246"/>
      <c r="HNP246"/>
      <c r="HNQ246"/>
      <c r="HNR246"/>
      <c r="HNS246"/>
      <c r="HNT246"/>
      <c r="HNU246"/>
      <c r="HNV246"/>
      <c r="HNW246"/>
      <c r="HNX246"/>
      <c r="HNY246"/>
      <c r="HNZ246"/>
      <c r="HOA246"/>
      <c r="HOB246"/>
      <c r="HOC246"/>
      <c r="HOD246"/>
      <c r="HOE246"/>
      <c r="HOF246"/>
      <c r="HOG246"/>
      <c r="HOH246"/>
      <c r="HOI246"/>
      <c r="HOJ246"/>
      <c r="HOK246"/>
      <c r="HOL246"/>
      <c r="HOM246"/>
      <c r="HON246"/>
      <c r="HOO246"/>
      <c r="HOP246"/>
      <c r="HOQ246"/>
      <c r="HOR246"/>
      <c r="HOS246"/>
      <c r="HOT246"/>
      <c r="HOU246"/>
      <c r="HOV246"/>
      <c r="HOW246"/>
      <c r="HOX246"/>
      <c r="HOY246"/>
      <c r="HOZ246"/>
      <c r="HPA246"/>
      <c r="HPB246"/>
      <c r="HPC246"/>
      <c r="HPD246"/>
      <c r="HPE246"/>
      <c r="HPF246"/>
      <c r="HPG246"/>
      <c r="HPH246"/>
      <c r="HPI246"/>
      <c r="HPJ246"/>
      <c r="HPK246"/>
      <c r="HPL246"/>
      <c r="HPM246"/>
      <c r="HPN246"/>
      <c r="HPO246"/>
      <c r="HPP246"/>
      <c r="HPQ246"/>
      <c r="HPR246"/>
      <c r="HPS246"/>
      <c r="HPT246"/>
      <c r="HPU246"/>
      <c r="HPV246"/>
      <c r="HPW246"/>
      <c r="HPX246"/>
      <c r="HPY246"/>
      <c r="HPZ246"/>
      <c r="HQA246"/>
      <c r="HQB246"/>
      <c r="HQC246"/>
      <c r="HQD246"/>
      <c r="HQE246"/>
      <c r="HQF246"/>
      <c r="HQG246"/>
      <c r="HQH246"/>
      <c r="HQI246"/>
      <c r="HQJ246"/>
      <c r="HQK246"/>
      <c r="HQL246"/>
      <c r="HQM246"/>
      <c r="HQN246"/>
      <c r="HQO246"/>
      <c r="HQP246"/>
      <c r="HQQ246"/>
      <c r="HQR246"/>
      <c r="HQS246"/>
      <c r="HQT246"/>
      <c r="HQU246"/>
      <c r="HQV246"/>
      <c r="HQW246"/>
      <c r="HQX246"/>
      <c r="HQY246"/>
      <c r="HQZ246"/>
      <c r="HRA246"/>
      <c r="HRB246"/>
      <c r="HRC246"/>
      <c r="HRD246"/>
      <c r="HRE246"/>
      <c r="HRF246"/>
      <c r="HRG246"/>
      <c r="HRH246"/>
      <c r="HRI246"/>
      <c r="HRJ246"/>
      <c r="HRK246"/>
      <c r="HRL246"/>
      <c r="HRM246"/>
      <c r="HRN246"/>
      <c r="HRO246"/>
      <c r="HRP246"/>
      <c r="HRQ246"/>
      <c r="HRR246"/>
      <c r="HRS246"/>
      <c r="HRT246"/>
      <c r="HRU246"/>
      <c r="HRV246"/>
      <c r="HRW246"/>
      <c r="HRX246"/>
      <c r="HRY246"/>
      <c r="HRZ246"/>
      <c r="HSA246"/>
      <c r="HSB246"/>
      <c r="HSC246"/>
      <c r="HSD246"/>
      <c r="HSE246"/>
      <c r="HSF246"/>
      <c r="HSG246"/>
      <c r="HSH246"/>
      <c r="HSI246"/>
      <c r="HSJ246"/>
      <c r="HSK246"/>
      <c r="HSL246"/>
      <c r="HSM246"/>
      <c r="HSN246"/>
      <c r="HSO246"/>
      <c r="HSP246"/>
      <c r="HSQ246"/>
      <c r="HSR246"/>
      <c r="HSS246"/>
      <c r="HST246"/>
      <c r="HSU246"/>
      <c r="HSV246"/>
      <c r="HSW246"/>
      <c r="HSX246"/>
      <c r="HSY246"/>
      <c r="HSZ246"/>
      <c r="HTA246"/>
      <c r="HTB246"/>
      <c r="HTC246"/>
      <c r="HTD246"/>
      <c r="HTE246"/>
      <c r="HTF246"/>
      <c r="HTG246"/>
      <c r="HTH246"/>
      <c r="HTI246"/>
      <c r="HTJ246"/>
      <c r="HTK246"/>
      <c r="HTL246"/>
      <c r="HTM246"/>
      <c r="HTN246"/>
      <c r="HTO246"/>
      <c r="HTP246"/>
      <c r="HTQ246"/>
      <c r="HTR246"/>
      <c r="HTS246"/>
      <c r="HTT246"/>
      <c r="HTU246"/>
      <c r="HTV246"/>
      <c r="HTW246"/>
      <c r="HTX246"/>
      <c r="HTY246"/>
      <c r="HTZ246"/>
      <c r="HUA246"/>
      <c r="HUB246"/>
      <c r="HUC246"/>
      <c r="HUD246"/>
      <c r="HUE246"/>
      <c r="HUF246"/>
      <c r="HUG246"/>
      <c r="HUH246"/>
      <c r="HUI246"/>
      <c r="HUJ246"/>
      <c r="HUK246"/>
      <c r="HUL246"/>
      <c r="HUM246"/>
      <c r="HUN246"/>
      <c r="HUO246"/>
      <c r="HUP246"/>
      <c r="HUQ246"/>
      <c r="HUR246"/>
      <c r="HUS246"/>
      <c r="HUT246"/>
      <c r="HUU246"/>
      <c r="HUV246"/>
      <c r="HUW246"/>
      <c r="HUX246"/>
      <c r="HUY246"/>
      <c r="HUZ246"/>
      <c r="HVA246"/>
      <c r="HVB246"/>
      <c r="HVC246"/>
      <c r="HVD246"/>
      <c r="HVE246"/>
      <c r="HVF246"/>
      <c r="HVG246"/>
      <c r="HVH246"/>
      <c r="HVI246"/>
      <c r="HVJ246"/>
      <c r="HVK246"/>
      <c r="HVL246"/>
      <c r="HVM246"/>
      <c r="HVN246"/>
      <c r="HVO246"/>
      <c r="HVP246"/>
      <c r="HVQ246"/>
      <c r="HVR246"/>
      <c r="HVS246"/>
      <c r="HVT246"/>
      <c r="HVU246"/>
      <c r="HVV246"/>
      <c r="HVW246"/>
      <c r="HVX246"/>
      <c r="HVY246"/>
      <c r="HVZ246"/>
      <c r="HWA246"/>
      <c r="HWB246"/>
      <c r="HWC246"/>
      <c r="HWD246"/>
      <c r="HWE246"/>
      <c r="HWF246"/>
      <c r="HWG246"/>
      <c r="HWH246"/>
      <c r="HWI246"/>
      <c r="HWJ246"/>
      <c r="HWK246"/>
      <c r="HWL246"/>
      <c r="HWM246"/>
      <c r="HWN246"/>
      <c r="HWO246"/>
      <c r="HWP246"/>
      <c r="HWQ246"/>
      <c r="HWR246"/>
      <c r="HWS246"/>
      <c r="HWT246"/>
      <c r="HWU246"/>
      <c r="HWV246"/>
      <c r="HWW246"/>
      <c r="HWX246"/>
      <c r="HWY246"/>
      <c r="HWZ246"/>
      <c r="HXA246"/>
      <c r="HXB246"/>
      <c r="HXC246"/>
      <c r="HXD246"/>
      <c r="HXE246"/>
      <c r="HXF246"/>
      <c r="HXG246"/>
      <c r="HXH246"/>
      <c r="HXI246"/>
      <c r="HXJ246"/>
      <c r="HXK246"/>
      <c r="HXL246"/>
      <c r="HXM246"/>
      <c r="HXN246"/>
      <c r="HXO246"/>
      <c r="HXP246"/>
      <c r="HXQ246"/>
      <c r="HXR246"/>
      <c r="HXS246"/>
      <c r="HXT246"/>
      <c r="HXU246"/>
      <c r="HXV246"/>
      <c r="HXW246"/>
      <c r="HXX246"/>
      <c r="HXY246"/>
      <c r="HXZ246"/>
      <c r="HYA246"/>
      <c r="HYB246"/>
      <c r="HYC246"/>
      <c r="HYD246"/>
      <c r="HYE246"/>
      <c r="HYF246"/>
      <c r="HYG246"/>
      <c r="HYH246"/>
      <c r="HYI246"/>
      <c r="HYJ246"/>
      <c r="HYK246"/>
      <c r="HYL246"/>
      <c r="HYM246"/>
      <c r="HYN246"/>
      <c r="HYO246"/>
      <c r="HYP246"/>
      <c r="HYQ246"/>
      <c r="HYR246"/>
      <c r="HYS246"/>
      <c r="HYT246"/>
      <c r="HYU246"/>
      <c r="HYV246"/>
      <c r="HYW246"/>
      <c r="HYX246"/>
      <c r="HYY246"/>
      <c r="HYZ246"/>
      <c r="HZA246"/>
      <c r="HZB246"/>
      <c r="HZC246"/>
      <c r="HZD246"/>
      <c r="HZE246"/>
      <c r="HZF246"/>
      <c r="HZG246"/>
      <c r="HZH246"/>
      <c r="HZI246"/>
      <c r="HZJ246"/>
      <c r="HZK246"/>
      <c r="HZL246"/>
      <c r="HZM246"/>
      <c r="HZN246"/>
      <c r="HZO246"/>
      <c r="HZP246"/>
      <c r="HZQ246"/>
      <c r="HZR246"/>
      <c r="HZS246"/>
      <c r="HZT246"/>
      <c r="HZU246"/>
      <c r="HZV246"/>
      <c r="HZW246"/>
      <c r="HZX246"/>
      <c r="HZY246"/>
      <c r="HZZ246"/>
      <c r="IAA246"/>
      <c r="IAB246"/>
      <c r="IAC246"/>
      <c r="IAD246"/>
      <c r="IAE246"/>
      <c r="IAF246"/>
      <c r="IAG246"/>
      <c r="IAH246"/>
      <c r="IAI246"/>
      <c r="IAJ246"/>
      <c r="IAK246"/>
      <c r="IAL246"/>
      <c r="IAM246"/>
      <c r="IAN246"/>
      <c r="IAO246"/>
      <c r="IAP246"/>
      <c r="IAQ246"/>
      <c r="IAR246"/>
      <c r="IAS246"/>
      <c r="IAT246"/>
      <c r="IAU246"/>
      <c r="IAV246"/>
      <c r="IAW246"/>
      <c r="IAX246"/>
      <c r="IAY246"/>
      <c r="IAZ246"/>
      <c r="IBA246"/>
      <c r="IBB246"/>
      <c r="IBC246"/>
      <c r="IBD246"/>
      <c r="IBE246"/>
      <c r="IBF246"/>
      <c r="IBG246"/>
      <c r="IBH246"/>
      <c r="IBI246"/>
      <c r="IBJ246"/>
      <c r="IBK246"/>
      <c r="IBL246"/>
      <c r="IBM246"/>
      <c r="IBN246"/>
      <c r="IBO246"/>
      <c r="IBP246"/>
      <c r="IBQ246"/>
      <c r="IBR246"/>
      <c r="IBS246"/>
      <c r="IBT246"/>
      <c r="IBU246"/>
      <c r="IBV246"/>
      <c r="IBW246"/>
      <c r="IBX246"/>
      <c r="IBY246"/>
      <c r="IBZ246"/>
      <c r="ICA246"/>
      <c r="ICB246"/>
      <c r="ICC246"/>
      <c r="ICD246"/>
      <c r="ICE246"/>
      <c r="ICF246"/>
      <c r="ICG246"/>
      <c r="ICH246"/>
      <c r="ICI246"/>
      <c r="ICJ246"/>
      <c r="ICK246"/>
      <c r="ICL246"/>
      <c r="ICM246"/>
      <c r="ICN246"/>
      <c r="ICO246"/>
      <c r="ICP246"/>
      <c r="ICQ246"/>
      <c r="ICR246"/>
      <c r="ICS246"/>
      <c r="ICT246"/>
      <c r="ICU246"/>
      <c r="ICV246"/>
      <c r="ICW246"/>
      <c r="ICX246"/>
      <c r="ICY246"/>
      <c r="ICZ246"/>
      <c r="IDA246"/>
      <c r="IDB246"/>
      <c r="IDC246"/>
      <c r="IDD246"/>
      <c r="IDE246"/>
      <c r="IDF246"/>
      <c r="IDG246"/>
      <c r="IDH246"/>
      <c r="IDI246"/>
      <c r="IDJ246"/>
      <c r="IDK246"/>
      <c r="IDL246"/>
      <c r="IDM246"/>
      <c r="IDN246"/>
      <c r="IDO246"/>
      <c r="IDP246"/>
      <c r="IDQ246"/>
      <c r="IDR246"/>
      <c r="IDS246"/>
      <c r="IDT246"/>
      <c r="IDU246"/>
      <c r="IDV246"/>
      <c r="IDW246"/>
      <c r="IDX246"/>
      <c r="IDY246"/>
      <c r="IDZ246"/>
      <c r="IEA246"/>
      <c r="IEB246"/>
      <c r="IEC246"/>
      <c r="IED246"/>
      <c r="IEE246"/>
      <c r="IEF246"/>
      <c r="IEG246"/>
      <c r="IEH246"/>
      <c r="IEI246"/>
      <c r="IEJ246"/>
      <c r="IEK246"/>
      <c r="IEL246"/>
      <c r="IEM246"/>
      <c r="IEN246"/>
      <c r="IEO246"/>
      <c r="IEP246"/>
      <c r="IEQ246"/>
      <c r="IER246"/>
      <c r="IES246"/>
      <c r="IET246"/>
      <c r="IEU246"/>
      <c r="IEV246"/>
      <c r="IEW246"/>
      <c r="IEX246"/>
      <c r="IEY246"/>
      <c r="IEZ246"/>
      <c r="IFA246"/>
      <c r="IFB246"/>
      <c r="IFC246"/>
      <c r="IFD246"/>
      <c r="IFE246"/>
      <c r="IFF246"/>
      <c r="IFG246"/>
      <c r="IFH246"/>
      <c r="IFI246"/>
      <c r="IFJ246"/>
      <c r="IFK246"/>
      <c r="IFL246"/>
      <c r="IFM246"/>
      <c r="IFN246"/>
      <c r="IFO246"/>
      <c r="IFP246"/>
      <c r="IFQ246"/>
      <c r="IFR246"/>
      <c r="IFS246"/>
      <c r="IFT246"/>
      <c r="IFU246"/>
      <c r="IFV246"/>
      <c r="IFW246"/>
      <c r="IFX246"/>
      <c r="IFY246"/>
      <c r="IFZ246"/>
      <c r="IGA246"/>
      <c r="IGB246"/>
      <c r="IGC246"/>
      <c r="IGD246"/>
      <c r="IGE246"/>
      <c r="IGF246"/>
      <c r="IGG246"/>
      <c r="IGH246"/>
      <c r="IGI246"/>
      <c r="IGJ246"/>
      <c r="IGK246"/>
      <c r="IGL246"/>
      <c r="IGM246"/>
      <c r="IGN246"/>
      <c r="IGO246"/>
      <c r="IGP246"/>
      <c r="IGQ246"/>
      <c r="IGR246"/>
      <c r="IGS246"/>
      <c r="IGT246"/>
      <c r="IGU246"/>
      <c r="IGV246"/>
      <c r="IGW246"/>
      <c r="IGX246"/>
      <c r="IGY246"/>
      <c r="IGZ246"/>
      <c r="IHA246"/>
      <c r="IHB246"/>
      <c r="IHC246"/>
      <c r="IHD246"/>
      <c r="IHE246"/>
      <c r="IHF246"/>
      <c r="IHG246"/>
      <c r="IHH246"/>
      <c r="IHI246"/>
      <c r="IHJ246"/>
      <c r="IHK246"/>
      <c r="IHL246"/>
      <c r="IHM246"/>
      <c r="IHN246"/>
      <c r="IHO246"/>
      <c r="IHP246"/>
      <c r="IHQ246"/>
      <c r="IHR246"/>
      <c r="IHS246"/>
      <c r="IHT246"/>
      <c r="IHU246"/>
      <c r="IHV246"/>
      <c r="IHW246"/>
      <c r="IHX246"/>
      <c r="IHY246"/>
      <c r="IHZ246"/>
      <c r="IIA246"/>
      <c r="IIB246"/>
      <c r="IIC246"/>
      <c r="IID246"/>
      <c r="IIE246"/>
      <c r="IIF246"/>
      <c r="IIG246"/>
      <c r="IIH246"/>
      <c r="III246"/>
      <c r="IIJ246"/>
      <c r="IIK246"/>
      <c r="IIL246"/>
      <c r="IIM246"/>
      <c r="IIN246"/>
      <c r="IIO246"/>
      <c r="IIP246"/>
      <c r="IIQ246"/>
      <c r="IIR246"/>
      <c r="IIS246"/>
      <c r="IIT246"/>
      <c r="IIU246"/>
      <c r="IIV246"/>
      <c r="IIW246"/>
      <c r="IIX246"/>
      <c r="IIY246"/>
      <c r="IIZ246"/>
      <c r="IJA246"/>
      <c r="IJB246"/>
      <c r="IJC246"/>
      <c r="IJD246"/>
      <c r="IJE246"/>
      <c r="IJF246"/>
      <c r="IJG246"/>
      <c r="IJH246"/>
      <c r="IJI246"/>
      <c r="IJJ246"/>
      <c r="IJK246"/>
      <c r="IJL246"/>
      <c r="IJM246"/>
      <c r="IJN246"/>
      <c r="IJO246"/>
      <c r="IJP246"/>
      <c r="IJQ246"/>
      <c r="IJR246"/>
      <c r="IJS246"/>
      <c r="IJT246"/>
      <c r="IJU246"/>
      <c r="IJV246"/>
      <c r="IJW246"/>
      <c r="IJX246"/>
      <c r="IJY246"/>
      <c r="IJZ246"/>
      <c r="IKA246"/>
      <c r="IKB246"/>
      <c r="IKC246"/>
      <c r="IKD246"/>
      <c r="IKE246"/>
      <c r="IKF246"/>
      <c r="IKG246"/>
      <c r="IKH246"/>
      <c r="IKI246"/>
      <c r="IKJ246"/>
      <c r="IKK246"/>
      <c r="IKL246"/>
      <c r="IKM246"/>
      <c r="IKN246"/>
      <c r="IKO246"/>
      <c r="IKP246"/>
      <c r="IKQ246"/>
      <c r="IKR246"/>
      <c r="IKS246"/>
      <c r="IKT246"/>
      <c r="IKU246"/>
      <c r="IKV246"/>
      <c r="IKW246"/>
      <c r="IKX246"/>
      <c r="IKY246"/>
      <c r="IKZ246"/>
      <c r="ILA246"/>
      <c r="ILB246"/>
      <c r="ILC246"/>
      <c r="ILD246"/>
      <c r="ILE246"/>
      <c r="ILF246"/>
      <c r="ILG246"/>
      <c r="ILH246"/>
      <c r="ILI246"/>
      <c r="ILJ246"/>
      <c r="ILK246"/>
      <c r="ILL246"/>
      <c r="ILM246"/>
      <c r="ILN246"/>
      <c r="ILO246"/>
      <c r="ILP246"/>
      <c r="ILQ246"/>
      <c r="ILR246"/>
      <c r="ILS246"/>
      <c r="ILT246"/>
      <c r="ILU246"/>
      <c r="ILV246"/>
      <c r="ILW246"/>
      <c r="ILX246"/>
      <c r="ILY246"/>
      <c r="ILZ246"/>
      <c r="IMA246"/>
      <c r="IMB246"/>
      <c r="IMC246"/>
      <c r="IMD246"/>
      <c r="IME246"/>
      <c r="IMF246"/>
      <c r="IMG246"/>
      <c r="IMH246"/>
      <c r="IMI246"/>
      <c r="IMJ246"/>
      <c r="IMK246"/>
      <c r="IML246"/>
      <c r="IMM246"/>
      <c r="IMN246"/>
      <c r="IMO246"/>
      <c r="IMP246"/>
      <c r="IMQ246"/>
      <c r="IMR246"/>
      <c r="IMS246"/>
      <c r="IMT246"/>
      <c r="IMU246"/>
      <c r="IMV246"/>
      <c r="IMW246"/>
      <c r="IMX246"/>
      <c r="IMY246"/>
      <c r="IMZ246"/>
      <c r="INA246"/>
      <c r="INB246"/>
      <c r="INC246"/>
      <c r="IND246"/>
      <c r="INE246"/>
      <c r="INF246"/>
      <c r="ING246"/>
      <c r="INH246"/>
      <c r="INI246"/>
      <c r="INJ246"/>
      <c r="INK246"/>
      <c r="INL246"/>
      <c r="INM246"/>
      <c r="INN246"/>
      <c r="INO246"/>
      <c r="INP246"/>
      <c r="INQ246"/>
      <c r="INR246"/>
      <c r="INS246"/>
      <c r="INT246"/>
      <c r="INU246"/>
      <c r="INV246"/>
      <c r="INW246"/>
      <c r="INX246"/>
      <c r="INY246"/>
      <c r="INZ246"/>
      <c r="IOA246"/>
      <c r="IOB246"/>
      <c r="IOC246"/>
      <c r="IOD246"/>
      <c r="IOE246"/>
      <c r="IOF246"/>
      <c r="IOG246"/>
      <c r="IOH246"/>
      <c r="IOI246"/>
      <c r="IOJ246"/>
      <c r="IOK246"/>
      <c r="IOL246"/>
      <c r="IOM246"/>
      <c r="ION246"/>
      <c r="IOO246"/>
      <c r="IOP246"/>
      <c r="IOQ246"/>
      <c r="IOR246"/>
      <c r="IOS246"/>
      <c r="IOT246"/>
      <c r="IOU246"/>
      <c r="IOV246"/>
      <c r="IOW246"/>
      <c r="IOX246"/>
      <c r="IOY246"/>
      <c r="IOZ246"/>
      <c r="IPA246"/>
      <c r="IPB246"/>
      <c r="IPC246"/>
      <c r="IPD246"/>
      <c r="IPE246"/>
      <c r="IPF246"/>
      <c r="IPG246"/>
      <c r="IPH246"/>
      <c r="IPI246"/>
      <c r="IPJ246"/>
      <c r="IPK246"/>
      <c r="IPL246"/>
      <c r="IPM246"/>
      <c r="IPN246"/>
      <c r="IPO246"/>
      <c r="IPP246"/>
      <c r="IPQ246"/>
      <c r="IPR246"/>
      <c r="IPS246"/>
      <c r="IPT246"/>
      <c r="IPU246"/>
      <c r="IPV246"/>
      <c r="IPW246"/>
      <c r="IPX246"/>
      <c r="IPY246"/>
      <c r="IPZ246"/>
      <c r="IQA246"/>
      <c r="IQB246"/>
      <c r="IQC246"/>
      <c r="IQD246"/>
      <c r="IQE246"/>
      <c r="IQF246"/>
      <c r="IQG246"/>
      <c r="IQH246"/>
      <c r="IQI246"/>
      <c r="IQJ246"/>
      <c r="IQK246"/>
      <c r="IQL246"/>
      <c r="IQM246"/>
      <c r="IQN246"/>
      <c r="IQO246"/>
      <c r="IQP246"/>
      <c r="IQQ246"/>
      <c r="IQR246"/>
      <c r="IQS246"/>
      <c r="IQT246"/>
      <c r="IQU246"/>
      <c r="IQV246"/>
      <c r="IQW246"/>
      <c r="IQX246"/>
      <c r="IQY246"/>
      <c r="IQZ246"/>
      <c r="IRA246"/>
      <c r="IRB246"/>
      <c r="IRC246"/>
      <c r="IRD246"/>
      <c r="IRE246"/>
      <c r="IRF246"/>
      <c r="IRG246"/>
      <c r="IRH246"/>
      <c r="IRI246"/>
      <c r="IRJ246"/>
      <c r="IRK246"/>
      <c r="IRL246"/>
      <c r="IRM246"/>
      <c r="IRN246"/>
      <c r="IRO246"/>
      <c r="IRP246"/>
      <c r="IRQ246"/>
      <c r="IRR246"/>
      <c r="IRS246"/>
      <c r="IRT246"/>
      <c r="IRU246"/>
      <c r="IRV246"/>
      <c r="IRW246"/>
      <c r="IRX246"/>
      <c r="IRY246"/>
      <c r="IRZ246"/>
      <c r="ISA246"/>
      <c r="ISB246"/>
      <c r="ISC246"/>
      <c r="ISD246"/>
      <c r="ISE246"/>
      <c r="ISF246"/>
      <c r="ISG246"/>
      <c r="ISH246"/>
      <c r="ISI246"/>
      <c r="ISJ246"/>
      <c r="ISK246"/>
      <c r="ISL246"/>
      <c r="ISM246"/>
      <c r="ISN246"/>
      <c r="ISO246"/>
      <c r="ISP246"/>
      <c r="ISQ246"/>
      <c r="ISR246"/>
      <c r="ISS246"/>
      <c r="IST246"/>
      <c r="ISU246"/>
      <c r="ISV246"/>
      <c r="ISW246"/>
      <c r="ISX246"/>
      <c r="ISY246"/>
      <c r="ISZ246"/>
      <c r="ITA246"/>
      <c r="ITB246"/>
      <c r="ITC246"/>
      <c r="ITD246"/>
      <c r="ITE246"/>
      <c r="ITF246"/>
      <c r="ITG246"/>
      <c r="ITH246"/>
      <c r="ITI246"/>
      <c r="ITJ246"/>
      <c r="ITK246"/>
      <c r="ITL246"/>
      <c r="ITM246"/>
      <c r="ITN246"/>
      <c r="ITO246"/>
      <c r="ITP246"/>
      <c r="ITQ246"/>
      <c r="ITR246"/>
      <c r="ITS246"/>
      <c r="ITT246"/>
      <c r="ITU246"/>
      <c r="ITV246"/>
      <c r="ITW246"/>
      <c r="ITX246"/>
      <c r="ITY246"/>
      <c r="ITZ246"/>
      <c r="IUA246"/>
      <c r="IUB246"/>
      <c r="IUC246"/>
      <c r="IUD246"/>
      <c r="IUE246"/>
      <c r="IUF246"/>
      <c r="IUG246"/>
      <c r="IUH246"/>
      <c r="IUI246"/>
      <c r="IUJ246"/>
      <c r="IUK246"/>
      <c r="IUL246"/>
      <c r="IUM246"/>
      <c r="IUN246"/>
      <c r="IUO246"/>
      <c r="IUP246"/>
      <c r="IUQ246"/>
      <c r="IUR246"/>
      <c r="IUS246"/>
      <c r="IUT246"/>
      <c r="IUU246"/>
      <c r="IUV246"/>
      <c r="IUW246"/>
      <c r="IUX246"/>
      <c r="IUY246"/>
      <c r="IUZ246"/>
      <c r="IVA246"/>
      <c r="IVB246"/>
      <c r="IVC246"/>
      <c r="IVD246"/>
      <c r="IVE246"/>
      <c r="IVF246"/>
      <c r="IVG246"/>
      <c r="IVH246"/>
      <c r="IVI246"/>
      <c r="IVJ246"/>
      <c r="IVK246"/>
      <c r="IVL246"/>
      <c r="IVM246"/>
      <c r="IVN246"/>
      <c r="IVO246"/>
      <c r="IVP246"/>
      <c r="IVQ246"/>
      <c r="IVR246"/>
      <c r="IVS246"/>
      <c r="IVT246"/>
      <c r="IVU246"/>
      <c r="IVV246"/>
      <c r="IVW246"/>
      <c r="IVX246"/>
      <c r="IVY246"/>
      <c r="IVZ246"/>
      <c r="IWA246"/>
      <c r="IWB246"/>
      <c r="IWC246"/>
      <c r="IWD246"/>
      <c r="IWE246"/>
      <c r="IWF246"/>
      <c r="IWG246"/>
      <c r="IWH246"/>
      <c r="IWI246"/>
      <c r="IWJ246"/>
      <c r="IWK246"/>
      <c r="IWL246"/>
      <c r="IWM246"/>
      <c r="IWN246"/>
      <c r="IWO246"/>
      <c r="IWP246"/>
      <c r="IWQ246"/>
      <c r="IWR246"/>
      <c r="IWS246"/>
      <c r="IWT246"/>
      <c r="IWU246"/>
      <c r="IWV246"/>
      <c r="IWW246"/>
      <c r="IWX246"/>
      <c r="IWY246"/>
      <c r="IWZ246"/>
      <c r="IXA246"/>
      <c r="IXB246"/>
      <c r="IXC246"/>
      <c r="IXD246"/>
      <c r="IXE246"/>
      <c r="IXF246"/>
      <c r="IXG246"/>
      <c r="IXH246"/>
      <c r="IXI246"/>
      <c r="IXJ246"/>
      <c r="IXK246"/>
      <c r="IXL246"/>
      <c r="IXM246"/>
      <c r="IXN246"/>
      <c r="IXO246"/>
      <c r="IXP246"/>
      <c r="IXQ246"/>
      <c r="IXR246"/>
      <c r="IXS246"/>
      <c r="IXT246"/>
      <c r="IXU246"/>
      <c r="IXV246"/>
      <c r="IXW246"/>
      <c r="IXX246"/>
      <c r="IXY246"/>
      <c r="IXZ246"/>
      <c r="IYA246"/>
      <c r="IYB246"/>
      <c r="IYC246"/>
      <c r="IYD246"/>
      <c r="IYE246"/>
      <c r="IYF246"/>
      <c r="IYG246"/>
      <c r="IYH246"/>
      <c r="IYI246"/>
      <c r="IYJ246"/>
      <c r="IYK246"/>
      <c r="IYL246"/>
      <c r="IYM246"/>
      <c r="IYN246"/>
      <c r="IYO246"/>
      <c r="IYP246"/>
      <c r="IYQ246"/>
      <c r="IYR246"/>
      <c r="IYS246"/>
      <c r="IYT246"/>
      <c r="IYU246"/>
      <c r="IYV246"/>
      <c r="IYW246"/>
      <c r="IYX246"/>
      <c r="IYY246"/>
      <c r="IYZ246"/>
      <c r="IZA246"/>
      <c r="IZB246"/>
      <c r="IZC246"/>
      <c r="IZD246"/>
      <c r="IZE246"/>
      <c r="IZF246"/>
      <c r="IZG246"/>
      <c r="IZH246"/>
      <c r="IZI246"/>
      <c r="IZJ246"/>
      <c r="IZK246"/>
      <c r="IZL246"/>
      <c r="IZM246"/>
      <c r="IZN246"/>
      <c r="IZO246"/>
      <c r="IZP246"/>
      <c r="IZQ246"/>
      <c r="IZR246"/>
      <c r="IZS246"/>
      <c r="IZT246"/>
      <c r="IZU246"/>
      <c r="IZV246"/>
      <c r="IZW246"/>
      <c r="IZX246"/>
      <c r="IZY246"/>
      <c r="IZZ246"/>
      <c r="JAA246"/>
      <c r="JAB246"/>
      <c r="JAC246"/>
      <c r="JAD246"/>
      <c r="JAE246"/>
      <c r="JAF246"/>
      <c r="JAG246"/>
      <c r="JAH246"/>
      <c r="JAI246"/>
      <c r="JAJ246"/>
      <c r="JAK246"/>
      <c r="JAL246"/>
      <c r="JAM246"/>
      <c r="JAN246"/>
      <c r="JAO246"/>
      <c r="JAP246"/>
      <c r="JAQ246"/>
      <c r="JAR246"/>
      <c r="JAS246"/>
      <c r="JAT246"/>
      <c r="JAU246"/>
      <c r="JAV246"/>
      <c r="JAW246"/>
      <c r="JAX246"/>
      <c r="JAY246"/>
      <c r="JAZ246"/>
      <c r="JBA246"/>
      <c r="JBB246"/>
      <c r="JBC246"/>
      <c r="JBD246"/>
      <c r="JBE246"/>
      <c r="JBF246"/>
      <c r="JBG246"/>
      <c r="JBH246"/>
      <c r="JBI246"/>
      <c r="JBJ246"/>
      <c r="JBK246"/>
      <c r="JBL246"/>
      <c r="JBM246"/>
      <c r="JBN246"/>
      <c r="JBO246"/>
      <c r="JBP246"/>
      <c r="JBQ246"/>
      <c r="JBR246"/>
      <c r="JBS246"/>
      <c r="JBT246"/>
      <c r="JBU246"/>
      <c r="JBV246"/>
      <c r="JBW246"/>
      <c r="JBX246"/>
      <c r="JBY246"/>
      <c r="JBZ246"/>
      <c r="JCA246"/>
      <c r="JCB246"/>
      <c r="JCC246"/>
      <c r="JCD246"/>
      <c r="JCE246"/>
      <c r="JCF246"/>
      <c r="JCG246"/>
      <c r="JCH246"/>
      <c r="JCI246"/>
      <c r="JCJ246"/>
      <c r="JCK246"/>
      <c r="JCL246"/>
      <c r="JCM246"/>
      <c r="JCN246"/>
      <c r="JCO246"/>
      <c r="JCP246"/>
      <c r="JCQ246"/>
      <c r="JCR246"/>
      <c r="JCS246"/>
      <c r="JCT246"/>
      <c r="JCU246"/>
      <c r="JCV246"/>
      <c r="JCW246"/>
      <c r="JCX246"/>
      <c r="JCY246"/>
      <c r="JCZ246"/>
      <c r="JDA246"/>
      <c r="JDB246"/>
      <c r="JDC246"/>
      <c r="JDD246"/>
      <c r="JDE246"/>
      <c r="JDF246"/>
      <c r="JDG246"/>
      <c r="JDH246"/>
      <c r="JDI246"/>
      <c r="JDJ246"/>
      <c r="JDK246"/>
      <c r="JDL246"/>
      <c r="JDM246"/>
      <c r="JDN246"/>
      <c r="JDO246"/>
      <c r="JDP246"/>
      <c r="JDQ246"/>
      <c r="JDR246"/>
      <c r="JDS246"/>
      <c r="JDT246"/>
      <c r="JDU246"/>
      <c r="JDV246"/>
      <c r="JDW246"/>
      <c r="JDX246"/>
      <c r="JDY246"/>
      <c r="JDZ246"/>
      <c r="JEA246"/>
      <c r="JEB246"/>
      <c r="JEC246"/>
      <c r="JED246"/>
      <c r="JEE246"/>
      <c r="JEF246"/>
      <c r="JEG246"/>
      <c r="JEH246"/>
      <c r="JEI246"/>
      <c r="JEJ246"/>
      <c r="JEK246"/>
      <c r="JEL246"/>
      <c r="JEM246"/>
      <c r="JEN246"/>
      <c r="JEO246"/>
      <c r="JEP246"/>
      <c r="JEQ246"/>
      <c r="JER246"/>
      <c r="JES246"/>
      <c r="JET246"/>
      <c r="JEU246"/>
      <c r="JEV246"/>
      <c r="JEW246"/>
      <c r="JEX246"/>
      <c r="JEY246"/>
      <c r="JEZ246"/>
      <c r="JFA246"/>
      <c r="JFB246"/>
      <c r="JFC246"/>
      <c r="JFD246"/>
      <c r="JFE246"/>
      <c r="JFF246"/>
      <c r="JFG246"/>
      <c r="JFH246"/>
      <c r="JFI246"/>
      <c r="JFJ246"/>
      <c r="JFK246"/>
      <c r="JFL246"/>
      <c r="JFM246"/>
      <c r="JFN246"/>
      <c r="JFO246"/>
      <c r="JFP246"/>
      <c r="JFQ246"/>
      <c r="JFR246"/>
      <c r="JFS246"/>
      <c r="JFT246"/>
      <c r="JFU246"/>
      <c r="JFV246"/>
      <c r="JFW246"/>
      <c r="JFX246"/>
      <c r="JFY246"/>
      <c r="JFZ246"/>
      <c r="JGA246"/>
      <c r="JGB246"/>
      <c r="JGC246"/>
      <c r="JGD246"/>
      <c r="JGE246"/>
      <c r="JGF246"/>
      <c r="JGG246"/>
      <c r="JGH246"/>
      <c r="JGI246"/>
      <c r="JGJ246"/>
      <c r="JGK246"/>
      <c r="JGL246"/>
      <c r="JGM246"/>
      <c r="JGN246"/>
      <c r="JGO246"/>
      <c r="JGP246"/>
      <c r="JGQ246"/>
      <c r="JGR246"/>
      <c r="JGS246"/>
      <c r="JGT246"/>
      <c r="JGU246"/>
      <c r="JGV246"/>
      <c r="JGW246"/>
      <c r="JGX246"/>
      <c r="JGY246"/>
      <c r="JGZ246"/>
      <c r="JHA246"/>
      <c r="JHB246"/>
      <c r="JHC246"/>
      <c r="JHD246"/>
      <c r="JHE246"/>
      <c r="JHF246"/>
      <c r="JHG246"/>
      <c r="JHH246"/>
      <c r="JHI246"/>
      <c r="JHJ246"/>
      <c r="JHK246"/>
      <c r="JHL246"/>
      <c r="JHM246"/>
      <c r="JHN246"/>
      <c r="JHO246"/>
      <c r="JHP246"/>
      <c r="JHQ246"/>
      <c r="JHR246"/>
      <c r="JHS246"/>
      <c r="JHT246"/>
      <c r="JHU246"/>
      <c r="JHV246"/>
      <c r="JHW246"/>
      <c r="JHX246"/>
      <c r="JHY246"/>
      <c r="JHZ246"/>
      <c r="JIA246"/>
      <c r="JIB246"/>
      <c r="JIC246"/>
      <c r="JID246"/>
      <c r="JIE246"/>
      <c r="JIF246"/>
      <c r="JIG246"/>
      <c r="JIH246"/>
      <c r="JII246"/>
      <c r="JIJ246"/>
      <c r="JIK246"/>
      <c r="JIL246"/>
      <c r="JIM246"/>
      <c r="JIN246"/>
      <c r="JIO246"/>
      <c r="JIP246"/>
      <c r="JIQ246"/>
      <c r="JIR246"/>
      <c r="JIS246"/>
      <c r="JIT246"/>
      <c r="JIU246"/>
      <c r="JIV246"/>
      <c r="JIW246"/>
      <c r="JIX246"/>
      <c r="JIY246"/>
      <c r="JIZ246"/>
      <c r="JJA246"/>
      <c r="JJB246"/>
      <c r="JJC246"/>
      <c r="JJD246"/>
      <c r="JJE246"/>
      <c r="JJF246"/>
      <c r="JJG246"/>
      <c r="JJH246"/>
      <c r="JJI246"/>
      <c r="JJJ246"/>
      <c r="JJK246"/>
      <c r="JJL246"/>
      <c r="JJM246"/>
      <c r="JJN246"/>
      <c r="JJO246"/>
      <c r="JJP246"/>
      <c r="JJQ246"/>
      <c r="JJR246"/>
      <c r="JJS246"/>
      <c r="JJT246"/>
      <c r="JJU246"/>
      <c r="JJV246"/>
      <c r="JJW246"/>
      <c r="JJX246"/>
      <c r="JJY246"/>
      <c r="JJZ246"/>
      <c r="JKA246"/>
      <c r="JKB246"/>
      <c r="JKC246"/>
      <c r="JKD246"/>
      <c r="JKE246"/>
      <c r="JKF246"/>
      <c r="JKG246"/>
      <c r="JKH246"/>
      <c r="JKI246"/>
      <c r="JKJ246"/>
      <c r="JKK246"/>
      <c r="JKL246"/>
      <c r="JKM246"/>
      <c r="JKN246"/>
      <c r="JKO246"/>
      <c r="JKP246"/>
      <c r="JKQ246"/>
      <c r="JKR246"/>
      <c r="JKS246"/>
      <c r="JKT246"/>
      <c r="JKU246"/>
      <c r="JKV246"/>
      <c r="JKW246"/>
      <c r="JKX246"/>
      <c r="JKY246"/>
      <c r="JKZ246"/>
      <c r="JLA246"/>
      <c r="JLB246"/>
      <c r="JLC246"/>
      <c r="JLD246"/>
      <c r="JLE246"/>
      <c r="JLF246"/>
      <c r="JLG246"/>
      <c r="JLH246"/>
      <c r="JLI246"/>
      <c r="JLJ246"/>
      <c r="JLK246"/>
      <c r="JLL246"/>
      <c r="JLM246"/>
      <c r="JLN246"/>
      <c r="JLO246"/>
      <c r="JLP246"/>
      <c r="JLQ246"/>
      <c r="JLR246"/>
      <c r="JLS246"/>
      <c r="JLT246"/>
      <c r="JLU246"/>
      <c r="JLV246"/>
      <c r="JLW246"/>
      <c r="JLX246"/>
      <c r="JLY246"/>
      <c r="JLZ246"/>
      <c r="JMA246"/>
      <c r="JMB246"/>
      <c r="JMC246"/>
      <c r="JMD246"/>
      <c r="JME246"/>
      <c r="JMF246"/>
      <c r="JMG246"/>
      <c r="JMH246"/>
      <c r="JMI246"/>
      <c r="JMJ246"/>
      <c r="JMK246"/>
      <c r="JML246"/>
      <c r="JMM246"/>
      <c r="JMN246"/>
      <c r="JMO246"/>
      <c r="JMP246"/>
      <c r="JMQ246"/>
      <c r="JMR246"/>
      <c r="JMS246"/>
      <c r="JMT246"/>
      <c r="JMU246"/>
      <c r="JMV246"/>
      <c r="JMW246"/>
      <c r="JMX246"/>
      <c r="JMY246"/>
      <c r="JMZ246"/>
      <c r="JNA246"/>
      <c r="JNB246"/>
      <c r="JNC246"/>
      <c r="JND246"/>
      <c r="JNE246"/>
      <c r="JNF246"/>
      <c r="JNG246"/>
      <c r="JNH246"/>
      <c r="JNI246"/>
      <c r="JNJ246"/>
      <c r="JNK246"/>
      <c r="JNL246"/>
      <c r="JNM246"/>
      <c r="JNN246"/>
      <c r="JNO246"/>
      <c r="JNP246"/>
      <c r="JNQ246"/>
      <c r="JNR246"/>
      <c r="JNS246"/>
      <c r="JNT246"/>
      <c r="JNU246"/>
      <c r="JNV246"/>
      <c r="JNW246"/>
      <c r="JNX246"/>
      <c r="JNY246"/>
      <c r="JNZ246"/>
      <c r="JOA246"/>
      <c r="JOB246"/>
      <c r="JOC246"/>
      <c r="JOD246"/>
      <c r="JOE246"/>
      <c r="JOF246"/>
      <c r="JOG246"/>
      <c r="JOH246"/>
      <c r="JOI246"/>
      <c r="JOJ246"/>
      <c r="JOK246"/>
      <c r="JOL246"/>
      <c r="JOM246"/>
      <c r="JON246"/>
      <c r="JOO246"/>
      <c r="JOP246"/>
      <c r="JOQ246"/>
      <c r="JOR246"/>
      <c r="JOS246"/>
      <c r="JOT246"/>
      <c r="JOU246"/>
      <c r="JOV246"/>
      <c r="JOW246"/>
      <c r="JOX246"/>
      <c r="JOY246"/>
      <c r="JOZ246"/>
      <c r="JPA246"/>
      <c r="JPB246"/>
      <c r="JPC246"/>
      <c r="JPD246"/>
      <c r="JPE246"/>
      <c r="JPF246"/>
      <c r="JPG246"/>
      <c r="JPH246"/>
      <c r="JPI246"/>
      <c r="JPJ246"/>
      <c r="JPK246"/>
      <c r="JPL246"/>
      <c r="JPM246"/>
      <c r="JPN246"/>
      <c r="JPO246"/>
      <c r="JPP246"/>
      <c r="JPQ246"/>
      <c r="JPR246"/>
      <c r="JPS246"/>
      <c r="JPT246"/>
      <c r="JPU246"/>
      <c r="JPV246"/>
      <c r="JPW246"/>
      <c r="JPX246"/>
      <c r="JPY246"/>
      <c r="JPZ246"/>
      <c r="JQA246"/>
      <c r="JQB246"/>
      <c r="JQC246"/>
      <c r="JQD246"/>
      <c r="JQE246"/>
      <c r="JQF246"/>
      <c r="JQG246"/>
      <c r="JQH246"/>
      <c r="JQI246"/>
      <c r="JQJ246"/>
      <c r="JQK246"/>
      <c r="JQL246"/>
      <c r="JQM246"/>
      <c r="JQN246"/>
      <c r="JQO246"/>
      <c r="JQP246"/>
      <c r="JQQ246"/>
      <c r="JQR246"/>
      <c r="JQS246"/>
      <c r="JQT246"/>
      <c r="JQU246"/>
      <c r="JQV246"/>
      <c r="JQW246"/>
      <c r="JQX246"/>
      <c r="JQY246"/>
      <c r="JQZ246"/>
      <c r="JRA246"/>
      <c r="JRB246"/>
      <c r="JRC246"/>
      <c r="JRD246"/>
      <c r="JRE246"/>
      <c r="JRF246"/>
      <c r="JRG246"/>
      <c r="JRH246"/>
      <c r="JRI246"/>
      <c r="JRJ246"/>
      <c r="JRK246"/>
      <c r="JRL246"/>
      <c r="JRM246"/>
      <c r="JRN246"/>
      <c r="JRO246"/>
      <c r="JRP246"/>
      <c r="JRQ246"/>
      <c r="JRR246"/>
      <c r="JRS246"/>
      <c r="JRT246"/>
      <c r="JRU246"/>
      <c r="JRV246"/>
      <c r="JRW246"/>
      <c r="JRX246"/>
      <c r="JRY246"/>
      <c r="JRZ246"/>
      <c r="JSA246"/>
      <c r="JSB246"/>
      <c r="JSC246"/>
      <c r="JSD246"/>
      <c r="JSE246"/>
      <c r="JSF246"/>
      <c r="JSG246"/>
      <c r="JSH246"/>
      <c r="JSI246"/>
      <c r="JSJ246"/>
      <c r="JSK246"/>
      <c r="JSL246"/>
      <c r="JSM246"/>
      <c r="JSN246"/>
      <c r="JSO246"/>
      <c r="JSP246"/>
      <c r="JSQ246"/>
      <c r="JSR246"/>
      <c r="JSS246"/>
      <c r="JST246"/>
      <c r="JSU246"/>
      <c r="JSV246"/>
      <c r="JSW246"/>
      <c r="JSX246"/>
      <c r="JSY246"/>
      <c r="JSZ246"/>
      <c r="JTA246"/>
      <c r="JTB246"/>
      <c r="JTC246"/>
      <c r="JTD246"/>
      <c r="JTE246"/>
      <c r="JTF246"/>
      <c r="JTG246"/>
      <c r="JTH246"/>
      <c r="JTI246"/>
      <c r="JTJ246"/>
      <c r="JTK246"/>
      <c r="JTL246"/>
      <c r="JTM246"/>
      <c r="JTN246"/>
      <c r="JTO246"/>
      <c r="JTP246"/>
      <c r="JTQ246"/>
      <c r="JTR246"/>
      <c r="JTS246"/>
      <c r="JTT246"/>
      <c r="JTU246"/>
      <c r="JTV246"/>
      <c r="JTW246"/>
      <c r="JTX246"/>
      <c r="JTY246"/>
      <c r="JTZ246"/>
      <c r="JUA246"/>
      <c r="JUB246"/>
      <c r="JUC246"/>
      <c r="JUD246"/>
      <c r="JUE246"/>
      <c r="JUF246"/>
      <c r="JUG246"/>
      <c r="JUH246"/>
      <c r="JUI246"/>
      <c r="JUJ246"/>
      <c r="JUK246"/>
      <c r="JUL246"/>
      <c r="JUM246"/>
      <c r="JUN246"/>
      <c r="JUO246"/>
      <c r="JUP246"/>
      <c r="JUQ246"/>
      <c r="JUR246"/>
      <c r="JUS246"/>
      <c r="JUT246"/>
      <c r="JUU246"/>
      <c r="JUV246"/>
      <c r="JUW246"/>
      <c r="JUX246"/>
      <c r="JUY246"/>
      <c r="JUZ246"/>
      <c r="JVA246"/>
      <c r="JVB246"/>
      <c r="JVC246"/>
      <c r="JVD246"/>
      <c r="JVE246"/>
      <c r="JVF246"/>
      <c r="JVG246"/>
      <c r="JVH246"/>
      <c r="JVI246"/>
      <c r="JVJ246"/>
      <c r="JVK246"/>
      <c r="JVL246"/>
      <c r="JVM246"/>
      <c r="JVN246"/>
      <c r="JVO246"/>
      <c r="JVP246"/>
      <c r="JVQ246"/>
      <c r="JVR246"/>
      <c r="JVS246"/>
      <c r="JVT246"/>
      <c r="JVU246"/>
      <c r="JVV246"/>
      <c r="JVW246"/>
      <c r="JVX246"/>
      <c r="JVY246"/>
      <c r="JVZ246"/>
      <c r="JWA246"/>
      <c r="JWB246"/>
      <c r="JWC246"/>
      <c r="JWD246"/>
      <c r="JWE246"/>
      <c r="JWF246"/>
      <c r="JWG246"/>
      <c r="JWH246"/>
      <c r="JWI246"/>
      <c r="JWJ246"/>
      <c r="JWK246"/>
      <c r="JWL246"/>
      <c r="JWM246"/>
      <c r="JWN246"/>
      <c r="JWO246"/>
      <c r="JWP246"/>
      <c r="JWQ246"/>
      <c r="JWR246"/>
      <c r="JWS246"/>
      <c r="JWT246"/>
      <c r="JWU246"/>
      <c r="JWV246"/>
      <c r="JWW246"/>
      <c r="JWX246"/>
      <c r="JWY246"/>
      <c r="JWZ246"/>
      <c r="JXA246"/>
      <c r="JXB246"/>
      <c r="JXC246"/>
      <c r="JXD246"/>
      <c r="JXE246"/>
      <c r="JXF246"/>
      <c r="JXG246"/>
      <c r="JXH246"/>
      <c r="JXI246"/>
      <c r="JXJ246"/>
      <c r="JXK246"/>
      <c r="JXL246"/>
      <c r="JXM246"/>
      <c r="JXN246"/>
      <c r="JXO246"/>
      <c r="JXP246"/>
      <c r="JXQ246"/>
      <c r="JXR246"/>
      <c r="JXS246"/>
      <c r="JXT246"/>
      <c r="JXU246"/>
      <c r="JXV246"/>
      <c r="JXW246"/>
      <c r="JXX246"/>
      <c r="JXY246"/>
      <c r="JXZ246"/>
      <c r="JYA246"/>
      <c r="JYB246"/>
      <c r="JYC246"/>
      <c r="JYD246"/>
      <c r="JYE246"/>
      <c r="JYF246"/>
      <c r="JYG246"/>
      <c r="JYH246"/>
      <c r="JYI246"/>
      <c r="JYJ246"/>
      <c r="JYK246"/>
      <c r="JYL246"/>
      <c r="JYM246"/>
      <c r="JYN246"/>
      <c r="JYO246"/>
      <c r="JYP246"/>
      <c r="JYQ246"/>
      <c r="JYR246"/>
      <c r="JYS246"/>
      <c r="JYT246"/>
      <c r="JYU246"/>
      <c r="JYV246"/>
      <c r="JYW246"/>
      <c r="JYX246"/>
      <c r="JYY246"/>
      <c r="JYZ246"/>
      <c r="JZA246"/>
      <c r="JZB246"/>
      <c r="JZC246"/>
      <c r="JZD246"/>
      <c r="JZE246"/>
      <c r="JZF246"/>
      <c r="JZG246"/>
      <c r="JZH246"/>
      <c r="JZI246"/>
      <c r="JZJ246"/>
      <c r="JZK246"/>
      <c r="JZL246"/>
      <c r="JZM246"/>
      <c r="JZN246"/>
      <c r="JZO246"/>
      <c r="JZP246"/>
      <c r="JZQ246"/>
      <c r="JZR246"/>
      <c r="JZS246"/>
      <c r="JZT246"/>
      <c r="JZU246"/>
      <c r="JZV246"/>
      <c r="JZW246"/>
      <c r="JZX246"/>
      <c r="JZY246"/>
      <c r="JZZ246"/>
      <c r="KAA246"/>
      <c r="KAB246"/>
      <c r="KAC246"/>
      <c r="KAD246"/>
      <c r="KAE246"/>
      <c r="KAF246"/>
      <c r="KAG246"/>
      <c r="KAH246"/>
      <c r="KAI246"/>
      <c r="KAJ246"/>
      <c r="KAK246"/>
      <c r="KAL246"/>
      <c r="KAM246"/>
      <c r="KAN246"/>
      <c r="KAO246"/>
      <c r="KAP246"/>
      <c r="KAQ246"/>
      <c r="KAR246"/>
      <c r="KAS246"/>
      <c r="KAT246"/>
      <c r="KAU246"/>
      <c r="KAV246"/>
      <c r="KAW246"/>
      <c r="KAX246"/>
      <c r="KAY246"/>
      <c r="KAZ246"/>
      <c r="KBA246"/>
      <c r="KBB246"/>
      <c r="KBC246"/>
      <c r="KBD246"/>
      <c r="KBE246"/>
      <c r="KBF246"/>
      <c r="KBG246"/>
      <c r="KBH246"/>
      <c r="KBI246"/>
      <c r="KBJ246"/>
      <c r="KBK246"/>
      <c r="KBL246"/>
      <c r="KBM246"/>
      <c r="KBN246"/>
      <c r="KBO246"/>
      <c r="KBP246"/>
      <c r="KBQ246"/>
      <c r="KBR246"/>
      <c r="KBS246"/>
      <c r="KBT246"/>
      <c r="KBU246"/>
      <c r="KBV246"/>
      <c r="KBW246"/>
      <c r="KBX246"/>
      <c r="KBY246"/>
      <c r="KBZ246"/>
      <c r="KCA246"/>
      <c r="KCB246"/>
      <c r="KCC246"/>
      <c r="KCD246"/>
      <c r="KCE246"/>
      <c r="KCF246"/>
      <c r="KCG246"/>
      <c r="KCH246"/>
      <c r="KCI246"/>
      <c r="KCJ246"/>
      <c r="KCK246"/>
      <c r="KCL246"/>
      <c r="KCM246"/>
      <c r="KCN246"/>
      <c r="KCO246"/>
      <c r="KCP246"/>
      <c r="KCQ246"/>
      <c r="KCR246"/>
      <c r="KCS246"/>
      <c r="KCT246"/>
      <c r="KCU246"/>
      <c r="KCV246"/>
      <c r="KCW246"/>
      <c r="KCX246"/>
      <c r="KCY246"/>
      <c r="KCZ246"/>
      <c r="KDA246"/>
      <c r="KDB246"/>
      <c r="KDC246"/>
      <c r="KDD246"/>
      <c r="KDE246"/>
      <c r="KDF246"/>
      <c r="KDG246"/>
      <c r="KDH246"/>
      <c r="KDI246"/>
      <c r="KDJ246"/>
      <c r="KDK246"/>
      <c r="KDL246"/>
      <c r="KDM246"/>
      <c r="KDN246"/>
      <c r="KDO246"/>
      <c r="KDP246"/>
      <c r="KDQ246"/>
      <c r="KDR246"/>
      <c r="KDS246"/>
      <c r="KDT246"/>
      <c r="KDU246"/>
      <c r="KDV246"/>
      <c r="KDW246"/>
      <c r="KDX246"/>
      <c r="KDY246"/>
      <c r="KDZ246"/>
      <c r="KEA246"/>
      <c r="KEB246"/>
      <c r="KEC246"/>
      <c r="KED246"/>
      <c r="KEE246"/>
      <c r="KEF246"/>
      <c r="KEG246"/>
      <c r="KEH246"/>
      <c r="KEI246"/>
      <c r="KEJ246"/>
      <c r="KEK246"/>
      <c r="KEL246"/>
      <c r="KEM246"/>
      <c r="KEN246"/>
      <c r="KEO246"/>
      <c r="KEP246"/>
      <c r="KEQ246"/>
      <c r="KER246"/>
      <c r="KES246"/>
      <c r="KET246"/>
      <c r="KEU246"/>
      <c r="KEV246"/>
      <c r="KEW246"/>
      <c r="KEX246"/>
      <c r="KEY246"/>
      <c r="KEZ246"/>
      <c r="KFA246"/>
      <c r="KFB246"/>
      <c r="KFC246"/>
      <c r="KFD246"/>
      <c r="KFE246"/>
      <c r="KFF246"/>
      <c r="KFG246"/>
      <c r="KFH246"/>
      <c r="KFI246"/>
      <c r="KFJ246"/>
      <c r="KFK246"/>
      <c r="KFL246"/>
      <c r="KFM246"/>
      <c r="KFN246"/>
      <c r="KFO246"/>
      <c r="KFP246"/>
      <c r="KFQ246"/>
      <c r="KFR246"/>
      <c r="KFS246"/>
      <c r="KFT246"/>
      <c r="KFU246"/>
      <c r="KFV246"/>
      <c r="KFW246"/>
      <c r="KFX246"/>
      <c r="KFY246"/>
      <c r="KFZ246"/>
      <c r="KGA246"/>
      <c r="KGB246"/>
      <c r="KGC246"/>
      <c r="KGD246"/>
      <c r="KGE246"/>
      <c r="KGF246"/>
      <c r="KGG246"/>
      <c r="KGH246"/>
      <c r="KGI246"/>
      <c r="KGJ246"/>
      <c r="KGK246"/>
      <c r="KGL246"/>
      <c r="KGM246"/>
      <c r="KGN246"/>
      <c r="KGO246"/>
      <c r="KGP246"/>
      <c r="KGQ246"/>
      <c r="KGR246"/>
      <c r="KGS246"/>
      <c r="KGT246"/>
      <c r="KGU246"/>
      <c r="KGV246"/>
      <c r="KGW246"/>
      <c r="KGX246"/>
      <c r="KGY246"/>
      <c r="KGZ246"/>
      <c r="KHA246"/>
      <c r="KHB246"/>
      <c r="KHC246"/>
      <c r="KHD246"/>
      <c r="KHE246"/>
      <c r="KHF246"/>
      <c r="KHG246"/>
      <c r="KHH246"/>
      <c r="KHI246"/>
      <c r="KHJ246"/>
      <c r="KHK246"/>
      <c r="KHL246"/>
      <c r="KHM246"/>
      <c r="KHN246"/>
      <c r="KHO246"/>
      <c r="KHP246"/>
      <c r="KHQ246"/>
      <c r="KHR246"/>
      <c r="KHS246"/>
      <c r="KHT246"/>
      <c r="KHU246"/>
      <c r="KHV246"/>
      <c r="KHW246"/>
      <c r="KHX246"/>
      <c r="KHY246"/>
      <c r="KHZ246"/>
      <c r="KIA246"/>
      <c r="KIB246"/>
      <c r="KIC246"/>
      <c r="KID246"/>
      <c r="KIE246"/>
      <c r="KIF246"/>
      <c r="KIG246"/>
      <c r="KIH246"/>
      <c r="KII246"/>
      <c r="KIJ246"/>
      <c r="KIK246"/>
      <c r="KIL246"/>
      <c r="KIM246"/>
      <c r="KIN246"/>
      <c r="KIO246"/>
      <c r="KIP246"/>
      <c r="KIQ246"/>
      <c r="KIR246"/>
      <c r="KIS246"/>
      <c r="KIT246"/>
      <c r="KIU246"/>
      <c r="KIV246"/>
      <c r="KIW246"/>
      <c r="KIX246"/>
      <c r="KIY246"/>
      <c r="KIZ246"/>
      <c r="KJA246"/>
      <c r="KJB246"/>
      <c r="KJC246"/>
      <c r="KJD246"/>
      <c r="KJE246"/>
      <c r="KJF246"/>
      <c r="KJG246"/>
      <c r="KJH246"/>
      <c r="KJI246"/>
      <c r="KJJ246"/>
      <c r="KJK246"/>
      <c r="KJL246"/>
      <c r="KJM246"/>
      <c r="KJN246"/>
      <c r="KJO246"/>
      <c r="KJP246"/>
      <c r="KJQ246"/>
      <c r="KJR246"/>
      <c r="KJS246"/>
      <c r="KJT246"/>
      <c r="KJU246"/>
      <c r="KJV246"/>
      <c r="KJW246"/>
      <c r="KJX246"/>
      <c r="KJY246"/>
      <c r="KJZ246"/>
      <c r="KKA246"/>
      <c r="KKB246"/>
      <c r="KKC246"/>
      <c r="KKD246"/>
      <c r="KKE246"/>
      <c r="KKF246"/>
      <c r="KKG246"/>
      <c r="KKH246"/>
      <c r="KKI246"/>
      <c r="KKJ246"/>
      <c r="KKK246"/>
      <c r="KKL246"/>
      <c r="KKM246"/>
      <c r="KKN246"/>
      <c r="KKO246"/>
      <c r="KKP246"/>
      <c r="KKQ246"/>
      <c r="KKR246"/>
      <c r="KKS246"/>
      <c r="KKT246"/>
      <c r="KKU246"/>
      <c r="KKV246"/>
      <c r="KKW246"/>
      <c r="KKX246"/>
      <c r="KKY246"/>
      <c r="KKZ246"/>
      <c r="KLA246"/>
      <c r="KLB246"/>
      <c r="KLC246"/>
      <c r="KLD246"/>
      <c r="KLE246"/>
      <c r="KLF246"/>
      <c r="KLG246"/>
      <c r="KLH246"/>
      <c r="KLI246"/>
      <c r="KLJ246"/>
      <c r="KLK246"/>
      <c r="KLL246"/>
      <c r="KLM246"/>
      <c r="KLN246"/>
      <c r="KLO246"/>
      <c r="KLP246"/>
      <c r="KLQ246"/>
      <c r="KLR246"/>
      <c r="KLS246"/>
      <c r="KLT246"/>
      <c r="KLU246"/>
      <c r="KLV246"/>
      <c r="KLW246"/>
      <c r="KLX246"/>
      <c r="KLY246"/>
      <c r="KLZ246"/>
      <c r="KMA246"/>
      <c r="KMB246"/>
      <c r="KMC246"/>
      <c r="KMD246"/>
      <c r="KME246"/>
      <c r="KMF246"/>
      <c r="KMG246"/>
      <c r="KMH246"/>
      <c r="KMI246"/>
      <c r="KMJ246"/>
      <c r="KMK246"/>
      <c r="KML246"/>
      <c r="KMM246"/>
      <c r="KMN246"/>
      <c r="KMO246"/>
      <c r="KMP246"/>
      <c r="KMQ246"/>
      <c r="KMR246"/>
      <c r="KMS246"/>
      <c r="KMT246"/>
      <c r="KMU246"/>
      <c r="KMV246"/>
      <c r="KMW246"/>
      <c r="KMX246"/>
      <c r="KMY246"/>
      <c r="KMZ246"/>
      <c r="KNA246"/>
      <c r="KNB246"/>
      <c r="KNC246"/>
      <c r="KND246"/>
      <c r="KNE246"/>
      <c r="KNF246"/>
      <c r="KNG246"/>
      <c r="KNH246"/>
      <c r="KNI246"/>
      <c r="KNJ246"/>
      <c r="KNK246"/>
      <c r="KNL246"/>
      <c r="KNM246"/>
      <c r="KNN246"/>
      <c r="KNO246"/>
      <c r="KNP246"/>
      <c r="KNQ246"/>
      <c r="KNR246"/>
      <c r="KNS246"/>
      <c r="KNT246"/>
      <c r="KNU246"/>
      <c r="KNV246"/>
      <c r="KNW246"/>
      <c r="KNX246"/>
      <c r="KNY246"/>
      <c r="KNZ246"/>
      <c r="KOA246"/>
      <c r="KOB246"/>
      <c r="KOC246"/>
      <c r="KOD246"/>
      <c r="KOE246"/>
      <c r="KOF246"/>
      <c r="KOG246"/>
      <c r="KOH246"/>
      <c r="KOI246"/>
      <c r="KOJ246"/>
      <c r="KOK246"/>
      <c r="KOL246"/>
      <c r="KOM246"/>
      <c r="KON246"/>
      <c r="KOO246"/>
      <c r="KOP246"/>
      <c r="KOQ246"/>
      <c r="KOR246"/>
      <c r="KOS246"/>
      <c r="KOT246"/>
      <c r="KOU246"/>
      <c r="KOV246"/>
      <c r="KOW246"/>
      <c r="KOX246"/>
      <c r="KOY246"/>
      <c r="KOZ246"/>
      <c r="KPA246"/>
      <c r="KPB246"/>
      <c r="KPC246"/>
      <c r="KPD246"/>
      <c r="KPE246"/>
      <c r="KPF246"/>
      <c r="KPG246"/>
      <c r="KPH246"/>
      <c r="KPI246"/>
      <c r="KPJ246"/>
      <c r="KPK246"/>
      <c r="KPL246"/>
      <c r="KPM246"/>
      <c r="KPN246"/>
      <c r="KPO246"/>
      <c r="KPP246"/>
      <c r="KPQ246"/>
      <c r="KPR246"/>
      <c r="KPS246"/>
      <c r="KPT246"/>
      <c r="KPU246"/>
      <c r="KPV246"/>
      <c r="KPW246"/>
      <c r="KPX246"/>
      <c r="KPY246"/>
      <c r="KPZ246"/>
      <c r="KQA246"/>
      <c r="KQB246"/>
      <c r="KQC246"/>
      <c r="KQD246"/>
      <c r="KQE246"/>
      <c r="KQF246"/>
      <c r="KQG246"/>
      <c r="KQH246"/>
      <c r="KQI246"/>
      <c r="KQJ246"/>
      <c r="KQK246"/>
      <c r="KQL246"/>
      <c r="KQM246"/>
      <c r="KQN246"/>
      <c r="KQO246"/>
      <c r="KQP246"/>
      <c r="KQQ246"/>
      <c r="KQR246"/>
      <c r="KQS246"/>
      <c r="KQT246"/>
      <c r="KQU246"/>
      <c r="KQV246"/>
      <c r="KQW246"/>
      <c r="KQX246"/>
      <c r="KQY246"/>
      <c r="KQZ246"/>
      <c r="KRA246"/>
      <c r="KRB246"/>
      <c r="KRC246"/>
      <c r="KRD246"/>
      <c r="KRE246"/>
      <c r="KRF246"/>
      <c r="KRG246"/>
      <c r="KRH246"/>
      <c r="KRI246"/>
      <c r="KRJ246"/>
      <c r="KRK246"/>
      <c r="KRL246"/>
      <c r="KRM246"/>
      <c r="KRN246"/>
      <c r="KRO246"/>
      <c r="KRP246"/>
      <c r="KRQ246"/>
      <c r="KRR246"/>
      <c r="KRS246"/>
      <c r="KRT246"/>
      <c r="KRU246"/>
      <c r="KRV246"/>
      <c r="KRW246"/>
      <c r="KRX246"/>
      <c r="KRY246"/>
      <c r="KRZ246"/>
      <c r="KSA246"/>
      <c r="KSB246"/>
      <c r="KSC246"/>
      <c r="KSD246"/>
      <c r="KSE246"/>
      <c r="KSF246"/>
      <c r="KSG246"/>
      <c r="KSH246"/>
      <c r="KSI246"/>
      <c r="KSJ246"/>
      <c r="KSK246"/>
      <c r="KSL246"/>
      <c r="KSM246"/>
      <c r="KSN246"/>
      <c r="KSO246"/>
      <c r="KSP246"/>
      <c r="KSQ246"/>
      <c r="KSR246"/>
      <c r="KSS246"/>
      <c r="KST246"/>
      <c r="KSU246"/>
      <c r="KSV246"/>
      <c r="KSW246"/>
      <c r="KSX246"/>
      <c r="KSY246"/>
      <c r="KSZ246"/>
      <c r="KTA246"/>
      <c r="KTB246"/>
      <c r="KTC246"/>
      <c r="KTD246"/>
      <c r="KTE246"/>
      <c r="KTF246"/>
      <c r="KTG246"/>
      <c r="KTH246"/>
      <c r="KTI246"/>
      <c r="KTJ246"/>
      <c r="KTK246"/>
      <c r="KTL246"/>
      <c r="KTM246"/>
      <c r="KTN246"/>
      <c r="KTO246"/>
      <c r="KTP246"/>
      <c r="KTQ246"/>
      <c r="KTR246"/>
      <c r="KTS246"/>
      <c r="KTT246"/>
      <c r="KTU246"/>
      <c r="KTV246"/>
      <c r="KTW246"/>
      <c r="KTX246"/>
      <c r="KTY246"/>
      <c r="KTZ246"/>
      <c r="KUA246"/>
      <c r="KUB246"/>
      <c r="KUC246"/>
      <c r="KUD246"/>
      <c r="KUE246"/>
      <c r="KUF246"/>
      <c r="KUG246"/>
      <c r="KUH246"/>
      <c r="KUI246"/>
      <c r="KUJ246"/>
      <c r="KUK246"/>
      <c r="KUL246"/>
      <c r="KUM246"/>
      <c r="KUN246"/>
      <c r="KUO246"/>
      <c r="KUP246"/>
      <c r="KUQ246"/>
      <c r="KUR246"/>
      <c r="KUS246"/>
      <c r="KUT246"/>
      <c r="KUU246"/>
      <c r="KUV246"/>
      <c r="KUW246"/>
      <c r="KUX246"/>
      <c r="KUY246"/>
      <c r="KUZ246"/>
      <c r="KVA246"/>
      <c r="KVB246"/>
      <c r="KVC246"/>
      <c r="KVD246"/>
      <c r="KVE246"/>
      <c r="KVF246"/>
      <c r="KVG246"/>
      <c r="KVH246"/>
      <c r="KVI246"/>
      <c r="KVJ246"/>
      <c r="KVK246"/>
      <c r="KVL246"/>
      <c r="KVM246"/>
      <c r="KVN246"/>
      <c r="KVO246"/>
      <c r="KVP246"/>
      <c r="KVQ246"/>
      <c r="KVR246"/>
      <c r="KVS246"/>
      <c r="KVT246"/>
      <c r="KVU246"/>
      <c r="KVV246"/>
      <c r="KVW246"/>
      <c r="KVX246"/>
      <c r="KVY246"/>
      <c r="KVZ246"/>
      <c r="KWA246"/>
      <c r="KWB246"/>
      <c r="KWC246"/>
      <c r="KWD246"/>
      <c r="KWE246"/>
      <c r="KWF246"/>
      <c r="KWG246"/>
      <c r="KWH246"/>
      <c r="KWI246"/>
      <c r="KWJ246"/>
      <c r="KWK246"/>
      <c r="KWL246"/>
      <c r="KWM246"/>
      <c r="KWN246"/>
      <c r="KWO246"/>
      <c r="KWP246"/>
      <c r="KWQ246"/>
      <c r="KWR246"/>
      <c r="KWS246"/>
      <c r="KWT246"/>
      <c r="KWU246"/>
      <c r="KWV246"/>
      <c r="KWW246"/>
      <c r="KWX246"/>
      <c r="KWY246"/>
      <c r="KWZ246"/>
      <c r="KXA246"/>
      <c r="KXB246"/>
      <c r="KXC246"/>
      <c r="KXD246"/>
      <c r="KXE246"/>
      <c r="KXF246"/>
      <c r="KXG246"/>
      <c r="KXH246"/>
      <c r="KXI246"/>
      <c r="KXJ246"/>
      <c r="KXK246"/>
      <c r="KXL246"/>
      <c r="KXM246"/>
      <c r="KXN246"/>
      <c r="KXO246"/>
      <c r="KXP246"/>
      <c r="KXQ246"/>
      <c r="KXR246"/>
      <c r="KXS246"/>
      <c r="KXT246"/>
      <c r="KXU246"/>
      <c r="KXV246"/>
      <c r="KXW246"/>
      <c r="KXX246"/>
      <c r="KXY246"/>
      <c r="KXZ246"/>
      <c r="KYA246"/>
      <c r="KYB246"/>
      <c r="KYC246"/>
      <c r="KYD246"/>
      <c r="KYE246"/>
      <c r="KYF246"/>
      <c r="KYG246"/>
      <c r="KYH246"/>
      <c r="KYI246"/>
      <c r="KYJ246"/>
      <c r="KYK246"/>
      <c r="KYL246"/>
      <c r="KYM246"/>
      <c r="KYN246"/>
      <c r="KYO246"/>
      <c r="KYP246"/>
      <c r="KYQ246"/>
      <c r="KYR246"/>
      <c r="KYS246"/>
      <c r="KYT246"/>
      <c r="KYU246"/>
      <c r="KYV246"/>
      <c r="KYW246"/>
      <c r="KYX246"/>
      <c r="KYY246"/>
      <c r="KYZ246"/>
      <c r="KZA246"/>
      <c r="KZB246"/>
      <c r="KZC246"/>
      <c r="KZD246"/>
      <c r="KZE246"/>
      <c r="KZF246"/>
      <c r="KZG246"/>
      <c r="KZH246"/>
      <c r="KZI246"/>
      <c r="KZJ246"/>
      <c r="KZK246"/>
      <c r="KZL246"/>
      <c r="KZM246"/>
      <c r="KZN246"/>
      <c r="KZO246"/>
      <c r="KZP246"/>
      <c r="KZQ246"/>
      <c r="KZR246"/>
      <c r="KZS246"/>
      <c r="KZT246"/>
      <c r="KZU246"/>
      <c r="KZV246"/>
      <c r="KZW246"/>
      <c r="KZX246"/>
      <c r="KZY246"/>
      <c r="KZZ246"/>
      <c r="LAA246"/>
      <c r="LAB246"/>
      <c r="LAC246"/>
      <c r="LAD246"/>
      <c r="LAE246"/>
      <c r="LAF246"/>
      <c r="LAG246"/>
      <c r="LAH246"/>
      <c r="LAI246"/>
      <c r="LAJ246"/>
      <c r="LAK246"/>
      <c r="LAL246"/>
      <c r="LAM246"/>
      <c r="LAN246"/>
      <c r="LAO246"/>
      <c r="LAP246"/>
      <c r="LAQ246"/>
      <c r="LAR246"/>
      <c r="LAS246"/>
      <c r="LAT246"/>
      <c r="LAU246"/>
      <c r="LAV246"/>
      <c r="LAW246"/>
      <c r="LAX246"/>
      <c r="LAY246"/>
      <c r="LAZ246"/>
      <c r="LBA246"/>
      <c r="LBB246"/>
      <c r="LBC246"/>
      <c r="LBD246"/>
      <c r="LBE246"/>
      <c r="LBF246"/>
      <c r="LBG246"/>
      <c r="LBH246"/>
      <c r="LBI246"/>
      <c r="LBJ246"/>
      <c r="LBK246"/>
      <c r="LBL246"/>
      <c r="LBM246"/>
      <c r="LBN246"/>
      <c r="LBO246"/>
      <c r="LBP246"/>
      <c r="LBQ246"/>
      <c r="LBR246"/>
      <c r="LBS246"/>
      <c r="LBT246"/>
      <c r="LBU246"/>
      <c r="LBV246"/>
      <c r="LBW246"/>
      <c r="LBX246"/>
      <c r="LBY246"/>
      <c r="LBZ246"/>
      <c r="LCA246"/>
      <c r="LCB246"/>
      <c r="LCC246"/>
      <c r="LCD246"/>
      <c r="LCE246"/>
      <c r="LCF246"/>
      <c r="LCG246"/>
      <c r="LCH246"/>
      <c r="LCI246"/>
      <c r="LCJ246"/>
      <c r="LCK246"/>
      <c r="LCL246"/>
      <c r="LCM246"/>
      <c r="LCN246"/>
      <c r="LCO246"/>
      <c r="LCP246"/>
      <c r="LCQ246"/>
      <c r="LCR246"/>
      <c r="LCS246"/>
      <c r="LCT246"/>
      <c r="LCU246"/>
      <c r="LCV246"/>
      <c r="LCW246"/>
      <c r="LCX246"/>
      <c r="LCY246"/>
      <c r="LCZ246"/>
      <c r="LDA246"/>
      <c r="LDB246"/>
      <c r="LDC246"/>
      <c r="LDD246"/>
      <c r="LDE246"/>
      <c r="LDF246"/>
      <c r="LDG246"/>
      <c r="LDH246"/>
      <c r="LDI246"/>
      <c r="LDJ246"/>
      <c r="LDK246"/>
      <c r="LDL246"/>
      <c r="LDM246"/>
      <c r="LDN246"/>
      <c r="LDO246"/>
      <c r="LDP246"/>
      <c r="LDQ246"/>
      <c r="LDR246"/>
      <c r="LDS246"/>
      <c r="LDT246"/>
      <c r="LDU246"/>
      <c r="LDV246"/>
      <c r="LDW246"/>
      <c r="LDX246"/>
      <c r="LDY246"/>
      <c r="LDZ246"/>
      <c r="LEA246"/>
      <c r="LEB246"/>
      <c r="LEC246"/>
      <c r="LED246"/>
      <c r="LEE246"/>
      <c r="LEF246"/>
      <c r="LEG246"/>
      <c r="LEH246"/>
      <c r="LEI246"/>
      <c r="LEJ246"/>
      <c r="LEK246"/>
      <c r="LEL246"/>
      <c r="LEM246"/>
      <c r="LEN246"/>
      <c r="LEO246"/>
      <c r="LEP246"/>
      <c r="LEQ246"/>
      <c r="LER246"/>
      <c r="LES246"/>
      <c r="LET246"/>
      <c r="LEU246"/>
      <c r="LEV246"/>
      <c r="LEW246"/>
      <c r="LEX246"/>
      <c r="LEY246"/>
      <c r="LEZ246"/>
      <c r="LFA246"/>
      <c r="LFB246"/>
      <c r="LFC246"/>
      <c r="LFD246"/>
      <c r="LFE246"/>
      <c r="LFF246"/>
      <c r="LFG246"/>
      <c r="LFH246"/>
      <c r="LFI246"/>
      <c r="LFJ246"/>
      <c r="LFK246"/>
      <c r="LFL246"/>
      <c r="LFM246"/>
      <c r="LFN246"/>
      <c r="LFO246"/>
      <c r="LFP246"/>
      <c r="LFQ246"/>
      <c r="LFR246"/>
      <c r="LFS246"/>
      <c r="LFT246"/>
      <c r="LFU246"/>
      <c r="LFV246"/>
      <c r="LFW246"/>
      <c r="LFX246"/>
      <c r="LFY246"/>
      <c r="LFZ246"/>
      <c r="LGA246"/>
      <c r="LGB246"/>
      <c r="LGC246"/>
      <c r="LGD246"/>
      <c r="LGE246"/>
      <c r="LGF246"/>
      <c r="LGG246"/>
      <c r="LGH246"/>
      <c r="LGI246"/>
      <c r="LGJ246"/>
      <c r="LGK246"/>
      <c r="LGL246"/>
      <c r="LGM246"/>
      <c r="LGN246"/>
      <c r="LGO246"/>
      <c r="LGP246"/>
      <c r="LGQ246"/>
      <c r="LGR246"/>
      <c r="LGS246"/>
      <c r="LGT246"/>
      <c r="LGU246"/>
      <c r="LGV246"/>
      <c r="LGW246"/>
      <c r="LGX246"/>
      <c r="LGY246"/>
      <c r="LGZ246"/>
      <c r="LHA246"/>
      <c r="LHB246"/>
      <c r="LHC246"/>
      <c r="LHD246"/>
      <c r="LHE246"/>
      <c r="LHF246"/>
      <c r="LHG246"/>
      <c r="LHH246"/>
      <c r="LHI246"/>
      <c r="LHJ246"/>
      <c r="LHK246"/>
      <c r="LHL246"/>
      <c r="LHM246"/>
      <c r="LHN246"/>
      <c r="LHO246"/>
      <c r="LHP246"/>
      <c r="LHQ246"/>
      <c r="LHR246"/>
      <c r="LHS246"/>
      <c r="LHT246"/>
      <c r="LHU246"/>
      <c r="LHV246"/>
      <c r="LHW246"/>
      <c r="LHX246"/>
      <c r="LHY246"/>
      <c r="LHZ246"/>
      <c r="LIA246"/>
      <c r="LIB246"/>
      <c r="LIC246"/>
      <c r="LID246"/>
      <c r="LIE246"/>
      <c r="LIF246"/>
      <c r="LIG246"/>
      <c r="LIH246"/>
      <c r="LII246"/>
      <c r="LIJ246"/>
      <c r="LIK246"/>
      <c r="LIL246"/>
      <c r="LIM246"/>
      <c r="LIN246"/>
      <c r="LIO246"/>
      <c r="LIP246"/>
      <c r="LIQ246"/>
      <c r="LIR246"/>
      <c r="LIS246"/>
      <c r="LIT246"/>
      <c r="LIU246"/>
      <c r="LIV246"/>
      <c r="LIW246"/>
      <c r="LIX246"/>
      <c r="LIY246"/>
      <c r="LIZ246"/>
      <c r="LJA246"/>
      <c r="LJB246"/>
      <c r="LJC246"/>
      <c r="LJD246"/>
      <c r="LJE246"/>
      <c r="LJF246"/>
      <c r="LJG246"/>
      <c r="LJH246"/>
      <c r="LJI246"/>
      <c r="LJJ246"/>
      <c r="LJK246"/>
      <c r="LJL246"/>
      <c r="LJM246"/>
      <c r="LJN246"/>
      <c r="LJO246"/>
      <c r="LJP246"/>
      <c r="LJQ246"/>
      <c r="LJR246"/>
      <c r="LJS246"/>
      <c r="LJT246"/>
      <c r="LJU246"/>
      <c r="LJV246"/>
      <c r="LJW246"/>
      <c r="LJX246"/>
      <c r="LJY246"/>
      <c r="LJZ246"/>
      <c r="LKA246"/>
      <c r="LKB246"/>
      <c r="LKC246"/>
      <c r="LKD246"/>
      <c r="LKE246"/>
      <c r="LKF246"/>
      <c r="LKG246"/>
      <c r="LKH246"/>
      <c r="LKI246"/>
      <c r="LKJ246"/>
      <c r="LKK246"/>
      <c r="LKL246"/>
      <c r="LKM246"/>
      <c r="LKN246"/>
      <c r="LKO246"/>
      <c r="LKP246"/>
      <c r="LKQ246"/>
      <c r="LKR246"/>
      <c r="LKS246"/>
      <c r="LKT246"/>
      <c r="LKU246"/>
      <c r="LKV246"/>
      <c r="LKW246"/>
      <c r="LKX246"/>
      <c r="LKY246"/>
      <c r="LKZ246"/>
      <c r="LLA246"/>
      <c r="LLB246"/>
      <c r="LLC246"/>
      <c r="LLD246"/>
      <c r="LLE246"/>
      <c r="LLF246"/>
      <c r="LLG246"/>
      <c r="LLH246"/>
      <c r="LLI246"/>
      <c r="LLJ246"/>
      <c r="LLK246"/>
      <c r="LLL246"/>
      <c r="LLM246"/>
      <c r="LLN246"/>
      <c r="LLO246"/>
      <c r="LLP246"/>
      <c r="LLQ246"/>
      <c r="LLR246"/>
      <c r="LLS246"/>
      <c r="LLT246"/>
      <c r="LLU246"/>
      <c r="LLV246"/>
      <c r="LLW246"/>
      <c r="LLX246"/>
      <c r="LLY246"/>
      <c r="LLZ246"/>
      <c r="LMA246"/>
      <c r="LMB246"/>
      <c r="LMC246"/>
      <c r="LMD246"/>
      <c r="LME246"/>
      <c r="LMF246"/>
      <c r="LMG246"/>
      <c r="LMH246"/>
      <c r="LMI246"/>
      <c r="LMJ246"/>
      <c r="LMK246"/>
      <c r="LML246"/>
      <c r="LMM246"/>
      <c r="LMN246"/>
      <c r="LMO246"/>
      <c r="LMP246"/>
      <c r="LMQ246"/>
      <c r="LMR246"/>
      <c r="LMS246"/>
      <c r="LMT246"/>
      <c r="LMU246"/>
      <c r="LMV246"/>
      <c r="LMW246"/>
      <c r="LMX246"/>
      <c r="LMY246"/>
      <c r="LMZ246"/>
      <c r="LNA246"/>
      <c r="LNB246"/>
      <c r="LNC246"/>
      <c r="LND246"/>
      <c r="LNE246"/>
      <c r="LNF246"/>
      <c r="LNG246"/>
      <c r="LNH246"/>
      <c r="LNI246"/>
      <c r="LNJ246"/>
      <c r="LNK246"/>
      <c r="LNL246"/>
      <c r="LNM246"/>
      <c r="LNN246"/>
      <c r="LNO246"/>
      <c r="LNP246"/>
      <c r="LNQ246"/>
      <c r="LNR246"/>
      <c r="LNS246"/>
      <c r="LNT246"/>
      <c r="LNU246"/>
      <c r="LNV246"/>
      <c r="LNW246"/>
      <c r="LNX246"/>
      <c r="LNY246"/>
      <c r="LNZ246"/>
      <c r="LOA246"/>
      <c r="LOB246"/>
      <c r="LOC246"/>
      <c r="LOD246"/>
      <c r="LOE246"/>
      <c r="LOF246"/>
      <c r="LOG246"/>
      <c r="LOH246"/>
      <c r="LOI246"/>
      <c r="LOJ246"/>
      <c r="LOK246"/>
      <c r="LOL246"/>
      <c r="LOM246"/>
      <c r="LON246"/>
      <c r="LOO246"/>
      <c r="LOP246"/>
      <c r="LOQ246"/>
      <c r="LOR246"/>
      <c r="LOS246"/>
      <c r="LOT246"/>
      <c r="LOU246"/>
      <c r="LOV246"/>
      <c r="LOW246"/>
      <c r="LOX246"/>
      <c r="LOY246"/>
      <c r="LOZ246"/>
      <c r="LPA246"/>
      <c r="LPB246"/>
      <c r="LPC246"/>
      <c r="LPD246"/>
      <c r="LPE246"/>
      <c r="LPF246"/>
      <c r="LPG246"/>
      <c r="LPH246"/>
      <c r="LPI246"/>
      <c r="LPJ246"/>
      <c r="LPK246"/>
      <c r="LPL246"/>
      <c r="LPM246"/>
      <c r="LPN246"/>
      <c r="LPO246"/>
      <c r="LPP246"/>
      <c r="LPQ246"/>
      <c r="LPR246"/>
      <c r="LPS246"/>
      <c r="LPT246"/>
      <c r="LPU246"/>
      <c r="LPV246"/>
      <c r="LPW246"/>
      <c r="LPX246"/>
      <c r="LPY246"/>
      <c r="LPZ246"/>
      <c r="LQA246"/>
      <c r="LQB246"/>
      <c r="LQC246"/>
      <c r="LQD246"/>
      <c r="LQE246"/>
      <c r="LQF246"/>
      <c r="LQG246"/>
      <c r="LQH246"/>
      <c r="LQI246"/>
      <c r="LQJ246"/>
      <c r="LQK246"/>
      <c r="LQL246"/>
      <c r="LQM246"/>
      <c r="LQN246"/>
      <c r="LQO246"/>
      <c r="LQP246"/>
      <c r="LQQ246"/>
      <c r="LQR246"/>
      <c r="LQS246"/>
      <c r="LQT246"/>
      <c r="LQU246"/>
      <c r="LQV246"/>
      <c r="LQW246"/>
      <c r="LQX246"/>
      <c r="LQY246"/>
      <c r="LQZ246"/>
      <c r="LRA246"/>
      <c r="LRB246"/>
      <c r="LRC246"/>
      <c r="LRD246"/>
      <c r="LRE246"/>
      <c r="LRF246"/>
      <c r="LRG246"/>
      <c r="LRH246"/>
      <c r="LRI246"/>
      <c r="LRJ246"/>
      <c r="LRK246"/>
      <c r="LRL246"/>
      <c r="LRM246"/>
      <c r="LRN246"/>
      <c r="LRO246"/>
      <c r="LRP246"/>
      <c r="LRQ246"/>
      <c r="LRR246"/>
      <c r="LRS246"/>
      <c r="LRT246"/>
      <c r="LRU246"/>
      <c r="LRV246"/>
      <c r="LRW246"/>
      <c r="LRX246"/>
      <c r="LRY246"/>
      <c r="LRZ246"/>
      <c r="LSA246"/>
      <c r="LSB246"/>
      <c r="LSC246"/>
      <c r="LSD246"/>
      <c r="LSE246"/>
      <c r="LSF246"/>
      <c r="LSG246"/>
      <c r="LSH246"/>
      <c r="LSI246"/>
      <c r="LSJ246"/>
      <c r="LSK246"/>
      <c r="LSL246"/>
      <c r="LSM246"/>
      <c r="LSN246"/>
      <c r="LSO246"/>
      <c r="LSP246"/>
      <c r="LSQ246"/>
      <c r="LSR246"/>
      <c r="LSS246"/>
      <c r="LST246"/>
      <c r="LSU246"/>
      <c r="LSV246"/>
      <c r="LSW246"/>
      <c r="LSX246"/>
      <c r="LSY246"/>
      <c r="LSZ246"/>
      <c r="LTA246"/>
      <c r="LTB246"/>
      <c r="LTC246"/>
      <c r="LTD246"/>
      <c r="LTE246"/>
      <c r="LTF246"/>
      <c r="LTG246"/>
      <c r="LTH246"/>
      <c r="LTI246"/>
      <c r="LTJ246"/>
      <c r="LTK246"/>
      <c r="LTL246"/>
      <c r="LTM246"/>
      <c r="LTN246"/>
      <c r="LTO246"/>
      <c r="LTP246"/>
      <c r="LTQ246"/>
      <c r="LTR246"/>
      <c r="LTS246"/>
      <c r="LTT246"/>
      <c r="LTU246"/>
      <c r="LTV246"/>
      <c r="LTW246"/>
      <c r="LTX246"/>
      <c r="LTY246"/>
      <c r="LTZ246"/>
      <c r="LUA246"/>
      <c r="LUB246"/>
      <c r="LUC246"/>
      <c r="LUD246"/>
      <c r="LUE246"/>
      <c r="LUF246"/>
      <c r="LUG246"/>
      <c r="LUH246"/>
      <c r="LUI246"/>
      <c r="LUJ246"/>
      <c r="LUK246"/>
      <c r="LUL246"/>
      <c r="LUM246"/>
      <c r="LUN246"/>
      <c r="LUO246"/>
      <c r="LUP246"/>
      <c r="LUQ246"/>
      <c r="LUR246"/>
      <c r="LUS246"/>
      <c r="LUT246"/>
      <c r="LUU246"/>
      <c r="LUV246"/>
      <c r="LUW246"/>
      <c r="LUX246"/>
      <c r="LUY246"/>
      <c r="LUZ246"/>
      <c r="LVA246"/>
      <c r="LVB246"/>
      <c r="LVC246"/>
      <c r="LVD246"/>
      <c r="LVE246"/>
      <c r="LVF246"/>
      <c r="LVG246"/>
      <c r="LVH246"/>
      <c r="LVI246"/>
      <c r="LVJ246"/>
      <c r="LVK246"/>
      <c r="LVL246"/>
      <c r="LVM246"/>
      <c r="LVN246"/>
      <c r="LVO246"/>
      <c r="LVP246"/>
      <c r="LVQ246"/>
      <c r="LVR246"/>
      <c r="LVS246"/>
      <c r="LVT246"/>
      <c r="LVU246"/>
      <c r="LVV246"/>
      <c r="LVW246"/>
      <c r="LVX246"/>
      <c r="LVY246"/>
      <c r="LVZ246"/>
      <c r="LWA246"/>
      <c r="LWB246"/>
      <c r="LWC246"/>
      <c r="LWD246"/>
      <c r="LWE246"/>
      <c r="LWF246"/>
      <c r="LWG246"/>
      <c r="LWH246"/>
      <c r="LWI246"/>
      <c r="LWJ246"/>
      <c r="LWK246"/>
      <c r="LWL246"/>
      <c r="LWM246"/>
      <c r="LWN246"/>
      <c r="LWO246"/>
      <c r="LWP246"/>
      <c r="LWQ246"/>
      <c r="LWR246"/>
      <c r="LWS246"/>
      <c r="LWT246"/>
      <c r="LWU246"/>
      <c r="LWV246"/>
      <c r="LWW246"/>
      <c r="LWX246"/>
      <c r="LWY246"/>
      <c r="LWZ246"/>
      <c r="LXA246"/>
      <c r="LXB246"/>
      <c r="LXC246"/>
      <c r="LXD246"/>
      <c r="LXE246"/>
      <c r="LXF246"/>
      <c r="LXG246"/>
      <c r="LXH246"/>
      <c r="LXI246"/>
      <c r="LXJ246"/>
      <c r="LXK246"/>
      <c r="LXL246"/>
      <c r="LXM246"/>
      <c r="LXN246"/>
      <c r="LXO246"/>
      <c r="LXP246"/>
      <c r="LXQ246"/>
      <c r="LXR246"/>
      <c r="LXS246"/>
      <c r="LXT246"/>
      <c r="LXU246"/>
      <c r="LXV246"/>
      <c r="LXW246"/>
      <c r="LXX246"/>
      <c r="LXY246"/>
      <c r="LXZ246"/>
      <c r="LYA246"/>
      <c r="LYB246"/>
      <c r="LYC246"/>
      <c r="LYD246"/>
      <c r="LYE246"/>
      <c r="LYF246"/>
      <c r="LYG246"/>
      <c r="LYH246"/>
      <c r="LYI246"/>
      <c r="LYJ246"/>
      <c r="LYK246"/>
      <c r="LYL246"/>
      <c r="LYM246"/>
      <c r="LYN246"/>
      <c r="LYO246"/>
      <c r="LYP246"/>
      <c r="LYQ246"/>
      <c r="LYR246"/>
      <c r="LYS246"/>
      <c r="LYT246"/>
      <c r="LYU246"/>
      <c r="LYV246"/>
      <c r="LYW246"/>
      <c r="LYX246"/>
      <c r="LYY246"/>
      <c r="LYZ246"/>
      <c r="LZA246"/>
      <c r="LZB246"/>
      <c r="LZC246"/>
      <c r="LZD246"/>
      <c r="LZE246"/>
      <c r="LZF246"/>
      <c r="LZG246"/>
      <c r="LZH246"/>
      <c r="LZI246"/>
      <c r="LZJ246"/>
      <c r="LZK246"/>
      <c r="LZL246"/>
      <c r="LZM246"/>
      <c r="LZN246"/>
      <c r="LZO246"/>
      <c r="LZP246"/>
      <c r="LZQ246"/>
      <c r="LZR246"/>
      <c r="LZS246"/>
      <c r="LZT246"/>
      <c r="LZU246"/>
      <c r="LZV246"/>
      <c r="LZW246"/>
      <c r="LZX246"/>
      <c r="LZY246"/>
      <c r="LZZ246"/>
      <c r="MAA246"/>
      <c r="MAB246"/>
      <c r="MAC246"/>
      <c r="MAD246"/>
      <c r="MAE246"/>
      <c r="MAF246"/>
      <c r="MAG246"/>
      <c r="MAH246"/>
      <c r="MAI246"/>
      <c r="MAJ246"/>
      <c r="MAK246"/>
      <c r="MAL246"/>
      <c r="MAM246"/>
      <c r="MAN246"/>
      <c r="MAO246"/>
      <c r="MAP246"/>
      <c r="MAQ246"/>
      <c r="MAR246"/>
      <c r="MAS246"/>
      <c r="MAT246"/>
      <c r="MAU246"/>
      <c r="MAV246"/>
      <c r="MAW246"/>
      <c r="MAX246"/>
      <c r="MAY246"/>
      <c r="MAZ246"/>
      <c r="MBA246"/>
      <c r="MBB246"/>
      <c r="MBC246"/>
      <c r="MBD246"/>
      <c r="MBE246"/>
      <c r="MBF246"/>
      <c r="MBG246"/>
      <c r="MBH246"/>
      <c r="MBI246"/>
      <c r="MBJ246"/>
      <c r="MBK246"/>
      <c r="MBL246"/>
      <c r="MBM246"/>
      <c r="MBN246"/>
      <c r="MBO246"/>
      <c r="MBP246"/>
      <c r="MBQ246"/>
      <c r="MBR246"/>
      <c r="MBS246"/>
      <c r="MBT246"/>
      <c r="MBU246"/>
      <c r="MBV246"/>
      <c r="MBW246"/>
      <c r="MBX246"/>
      <c r="MBY246"/>
      <c r="MBZ246"/>
      <c r="MCA246"/>
      <c r="MCB246"/>
      <c r="MCC246"/>
      <c r="MCD246"/>
      <c r="MCE246"/>
      <c r="MCF246"/>
      <c r="MCG246"/>
      <c r="MCH246"/>
      <c r="MCI246"/>
      <c r="MCJ246"/>
      <c r="MCK246"/>
      <c r="MCL246"/>
      <c r="MCM246"/>
      <c r="MCN246"/>
      <c r="MCO246"/>
      <c r="MCP246"/>
      <c r="MCQ246"/>
      <c r="MCR246"/>
      <c r="MCS246"/>
      <c r="MCT246"/>
      <c r="MCU246"/>
      <c r="MCV246"/>
      <c r="MCW246"/>
      <c r="MCX246"/>
      <c r="MCY246"/>
      <c r="MCZ246"/>
      <c r="MDA246"/>
      <c r="MDB246"/>
      <c r="MDC246"/>
      <c r="MDD246"/>
      <c r="MDE246"/>
      <c r="MDF246"/>
      <c r="MDG246"/>
      <c r="MDH246"/>
      <c r="MDI246"/>
      <c r="MDJ246"/>
      <c r="MDK246"/>
      <c r="MDL246"/>
      <c r="MDM246"/>
      <c r="MDN246"/>
      <c r="MDO246"/>
      <c r="MDP246"/>
      <c r="MDQ246"/>
      <c r="MDR246"/>
      <c r="MDS246"/>
      <c r="MDT246"/>
      <c r="MDU246"/>
      <c r="MDV246"/>
      <c r="MDW246"/>
      <c r="MDX246"/>
      <c r="MDY246"/>
      <c r="MDZ246"/>
      <c r="MEA246"/>
      <c r="MEB246"/>
      <c r="MEC246"/>
      <c r="MED246"/>
      <c r="MEE246"/>
      <c r="MEF246"/>
      <c r="MEG246"/>
      <c r="MEH246"/>
      <c r="MEI246"/>
      <c r="MEJ246"/>
      <c r="MEK246"/>
      <c r="MEL246"/>
      <c r="MEM246"/>
      <c r="MEN246"/>
      <c r="MEO246"/>
      <c r="MEP246"/>
      <c r="MEQ246"/>
      <c r="MER246"/>
      <c r="MES246"/>
      <c r="MET246"/>
      <c r="MEU246"/>
      <c r="MEV246"/>
      <c r="MEW246"/>
      <c r="MEX246"/>
      <c r="MEY246"/>
      <c r="MEZ246"/>
      <c r="MFA246"/>
      <c r="MFB246"/>
      <c r="MFC246"/>
      <c r="MFD246"/>
      <c r="MFE246"/>
      <c r="MFF246"/>
      <c r="MFG246"/>
      <c r="MFH246"/>
      <c r="MFI246"/>
      <c r="MFJ246"/>
      <c r="MFK246"/>
      <c r="MFL246"/>
      <c r="MFM246"/>
      <c r="MFN246"/>
      <c r="MFO246"/>
      <c r="MFP246"/>
      <c r="MFQ246"/>
      <c r="MFR246"/>
      <c r="MFS246"/>
      <c r="MFT246"/>
      <c r="MFU246"/>
      <c r="MFV246"/>
      <c r="MFW246"/>
      <c r="MFX246"/>
      <c r="MFY246"/>
      <c r="MFZ246"/>
      <c r="MGA246"/>
      <c r="MGB246"/>
      <c r="MGC246"/>
      <c r="MGD246"/>
      <c r="MGE246"/>
      <c r="MGF246"/>
      <c r="MGG246"/>
      <c r="MGH246"/>
      <c r="MGI246"/>
      <c r="MGJ246"/>
      <c r="MGK246"/>
      <c r="MGL246"/>
      <c r="MGM246"/>
      <c r="MGN246"/>
      <c r="MGO246"/>
      <c r="MGP246"/>
      <c r="MGQ246"/>
      <c r="MGR246"/>
      <c r="MGS246"/>
      <c r="MGT246"/>
      <c r="MGU246"/>
      <c r="MGV246"/>
      <c r="MGW246"/>
      <c r="MGX246"/>
      <c r="MGY246"/>
      <c r="MGZ246"/>
      <c r="MHA246"/>
      <c r="MHB246"/>
      <c r="MHC246"/>
      <c r="MHD246"/>
      <c r="MHE246"/>
      <c r="MHF246"/>
      <c r="MHG246"/>
      <c r="MHH246"/>
      <c r="MHI246"/>
      <c r="MHJ246"/>
      <c r="MHK246"/>
      <c r="MHL246"/>
      <c r="MHM246"/>
      <c r="MHN246"/>
      <c r="MHO246"/>
      <c r="MHP246"/>
      <c r="MHQ246"/>
      <c r="MHR246"/>
      <c r="MHS246"/>
      <c r="MHT246"/>
      <c r="MHU246"/>
      <c r="MHV246"/>
      <c r="MHW246"/>
      <c r="MHX246"/>
      <c r="MHY246"/>
      <c r="MHZ246"/>
      <c r="MIA246"/>
      <c r="MIB246"/>
      <c r="MIC246"/>
      <c r="MID246"/>
      <c r="MIE246"/>
      <c r="MIF246"/>
      <c r="MIG246"/>
      <c r="MIH246"/>
      <c r="MII246"/>
      <c r="MIJ246"/>
      <c r="MIK246"/>
      <c r="MIL246"/>
      <c r="MIM246"/>
      <c r="MIN246"/>
      <c r="MIO246"/>
      <c r="MIP246"/>
      <c r="MIQ246"/>
      <c r="MIR246"/>
      <c r="MIS246"/>
      <c r="MIT246"/>
      <c r="MIU246"/>
      <c r="MIV246"/>
      <c r="MIW246"/>
      <c r="MIX246"/>
      <c r="MIY246"/>
      <c r="MIZ246"/>
      <c r="MJA246"/>
      <c r="MJB246"/>
      <c r="MJC246"/>
      <c r="MJD246"/>
      <c r="MJE246"/>
      <c r="MJF246"/>
      <c r="MJG246"/>
      <c r="MJH246"/>
      <c r="MJI246"/>
      <c r="MJJ246"/>
      <c r="MJK246"/>
      <c r="MJL246"/>
      <c r="MJM246"/>
      <c r="MJN246"/>
      <c r="MJO246"/>
      <c r="MJP246"/>
      <c r="MJQ246"/>
      <c r="MJR246"/>
      <c r="MJS246"/>
      <c r="MJT246"/>
      <c r="MJU246"/>
      <c r="MJV246"/>
      <c r="MJW246"/>
      <c r="MJX246"/>
      <c r="MJY246"/>
      <c r="MJZ246"/>
      <c r="MKA246"/>
      <c r="MKB246"/>
      <c r="MKC246"/>
      <c r="MKD246"/>
      <c r="MKE246"/>
      <c r="MKF246"/>
      <c r="MKG246"/>
      <c r="MKH246"/>
      <c r="MKI246"/>
      <c r="MKJ246"/>
      <c r="MKK246"/>
      <c r="MKL246"/>
      <c r="MKM246"/>
      <c r="MKN246"/>
      <c r="MKO246"/>
      <c r="MKP246"/>
      <c r="MKQ246"/>
      <c r="MKR246"/>
      <c r="MKS246"/>
      <c r="MKT246"/>
      <c r="MKU246"/>
      <c r="MKV246"/>
      <c r="MKW246"/>
      <c r="MKX246"/>
      <c r="MKY246"/>
      <c r="MKZ246"/>
      <c r="MLA246"/>
      <c r="MLB246"/>
      <c r="MLC246"/>
      <c r="MLD246"/>
      <c r="MLE246"/>
      <c r="MLF246"/>
      <c r="MLG246"/>
      <c r="MLH246"/>
      <c r="MLI246"/>
      <c r="MLJ246"/>
      <c r="MLK246"/>
      <c r="MLL246"/>
      <c r="MLM246"/>
      <c r="MLN246"/>
      <c r="MLO246"/>
      <c r="MLP246"/>
      <c r="MLQ246"/>
      <c r="MLR246"/>
      <c r="MLS246"/>
      <c r="MLT246"/>
      <c r="MLU246"/>
      <c r="MLV246"/>
      <c r="MLW246"/>
      <c r="MLX246"/>
      <c r="MLY246"/>
      <c r="MLZ246"/>
      <c r="MMA246"/>
      <c r="MMB246"/>
      <c r="MMC246"/>
      <c r="MMD246"/>
      <c r="MME246"/>
      <c r="MMF246"/>
      <c r="MMG246"/>
      <c r="MMH246"/>
      <c r="MMI246"/>
      <c r="MMJ246"/>
      <c r="MMK246"/>
      <c r="MML246"/>
      <c r="MMM246"/>
      <c r="MMN246"/>
      <c r="MMO246"/>
      <c r="MMP246"/>
      <c r="MMQ246"/>
      <c r="MMR246"/>
      <c r="MMS246"/>
      <c r="MMT246"/>
      <c r="MMU246"/>
      <c r="MMV246"/>
      <c r="MMW246"/>
      <c r="MMX246"/>
      <c r="MMY246"/>
      <c r="MMZ246"/>
      <c r="MNA246"/>
      <c r="MNB246"/>
      <c r="MNC246"/>
      <c r="MND246"/>
      <c r="MNE246"/>
      <c r="MNF246"/>
      <c r="MNG246"/>
      <c r="MNH246"/>
      <c r="MNI246"/>
      <c r="MNJ246"/>
      <c r="MNK246"/>
      <c r="MNL246"/>
      <c r="MNM246"/>
      <c r="MNN246"/>
      <c r="MNO246"/>
      <c r="MNP246"/>
      <c r="MNQ246"/>
      <c r="MNR246"/>
      <c r="MNS246"/>
      <c r="MNT246"/>
      <c r="MNU246"/>
      <c r="MNV246"/>
      <c r="MNW246"/>
      <c r="MNX246"/>
      <c r="MNY246"/>
      <c r="MNZ246"/>
      <c r="MOA246"/>
      <c r="MOB246"/>
      <c r="MOC246"/>
      <c r="MOD246"/>
      <c r="MOE246"/>
      <c r="MOF246"/>
      <c r="MOG246"/>
      <c r="MOH246"/>
      <c r="MOI246"/>
      <c r="MOJ246"/>
      <c r="MOK246"/>
      <c r="MOL246"/>
      <c r="MOM246"/>
      <c r="MON246"/>
      <c r="MOO246"/>
      <c r="MOP246"/>
      <c r="MOQ246"/>
      <c r="MOR246"/>
      <c r="MOS246"/>
      <c r="MOT246"/>
      <c r="MOU246"/>
      <c r="MOV246"/>
      <c r="MOW246"/>
      <c r="MOX246"/>
      <c r="MOY246"/>
      <c r="MOZ246"/>
      <c r="MPA246"/>
      <c r="MPB246"/>
      <c r="MPC246"/>
      <c r="MPD246"/>
      <c r="MPE246"/>
      <c r="MPF246"/>
      <c r="MPG246"/>
      <c r="MPH246"/>
      <c r="MPI246"/>
      <c r="MPJ246"/>
      <c r="MPK246"/>
      <c r="MPL246"/>
      <c r="MPM246"/>
      <c r="MPN246"/>
      <c r="MPO246"/>
      <c r="MPP246"/>
      <c r="MPQ246"/>
      <c r="MPR246"/>
      <c r="MPS246"/>
      <c r="MPT246"/>
      <c r="MPU246"/>
      <c r="MPV246"/>
      <c r="MPW246"/>
      <c r="MPX246"/>
      <c r="MPY246"/>
      <c r="MPZ246"/>
      <c r="MQA246"/>
      <c r="MQB246"/>
      <c r="MQC246"/>
      <c r="MQD246"/>
      <c r="MQE246"/>
      <c r="MQF246"/>
      <c r="MQG246"/>
      <c r="MQH246"/>
      <c r="MQI246"/>
      <c r="MQJ246"/>
      <c r="MQK246"/>
      <c r="MQL246"/>
      <c r="MQM246"/>
      <c r="MQN246"/>
      <c r="MQO246"/>
      <c r="MQP246"/>
      <c r="MQQ246"/>
      <c r="MQR246"/>
      <c r="MQS246"/>
      <c r="MQT246"/>
      <c r="MQU246"/>
      <c r="MQV246"/>
      <c r="MQW246"/>
      <c r="MQX246"/>
      <c r="MQY246"/>
      <c r="MQZ246"/>
      <c r="MRA246"/>
      <c r="MRB246"/>
      <c r="MRC246"/>
      <c r="MRD246"/>
      <c r="MRE246"/>
      <c r="MRF246"/>
      <c r="MRG246"/>
      <c r="MRH246"/>
      <c r="MRI246"/>
      <c r="MRJ246"/>
      <c r="MRK246"/>
      <c r="MRL246"/>
      <c r="MRM246"/>
      <c r="MRN246"/>
      <c r="MRO246"/>
      <c r="MRP246"/>
      <c r="MRQ246"/>
      <c r="MRR246"/>
      <c r="MRS246"/>
      <c r="MRT246"/>
      <c r="MRU246"/>
      <c r="MRV246"/>
      <c r="MRW246"/>
      <c r="MRX246"/>
      <c r="MRY246"/>
      <c r="MRZ246"/>
      <c r="MSA246"/>
      <c r="MSB246"/>
      <c r="MSC246"/>
      <c r="MSD246"/>
      <c r="MSE246"/>
      <c r="MSF246"/>
      <c r="MSG246"/>
      <c r="MSH246"/>
      <c r="MSI246"/>
      <c r="MSJ246"/>
      <c r="MSK246"/>
      <c r="MSL246"/>
      <c r="MSM246"/>
      <c r="MSN246"/>
      <c r="MSO246"/>
      <c r="MSP246"/>
      <c r="MSQ246"/>
      <c r="MSR246"/>
      <c r="MSS246"/>
      <c r="MST246"/>
      <c r="MSU246"/>
      <c r="MSV246"/>
      <c r="MSW246"/>
      <c r="MSX246"/>
      <c r="MSY246"/>
      <c r="MSZ246"/>
      <c r="MTA246"/>
      <c r="MTB246"/>
      <c r="MTC246"/>
      <c r="MTD246"/>
      <c r="MTE246"/>
      <c r="MTF246"/>
      <c r="MTG246"/>
      <c r="MTH246"/>
      <c r="MTI246"/>
      <c r="MTJ246"/>
      <c r="MTK246"/>
      <c r="MTL246"/>
      <c r="MTM246"/>
      <c r="MTN246"/>
      <c r="MTO246"/>
      <c r="MTP246"/>
      <c r="MTQ246"/>
      <c r="MTR246"/>
      <c r="MTS246"/>
      <c r="MTT246"/>
      <c r="MTU246"/>
      <c r="MTV246"/>
      <c r="MTW246"/>
      <c r="MTX246"/>
      <c r="MTY246"/>
      <c r="MTZ246"/>
      <c r="MUA246"/>
      <c r="MUB246"/>
      <c r="MUC246"/>
      <c r="MUD246"/>
      <c r="MUE246"/>
      <c r="MUF246"/>
      <c r="MUG246"/>
      <c r="MUH246"/>
      <c r="MUI246"/>
      <c r="MUJ246"/>
      <c r="MUK246"/>
      <c r="MUL246"/>
      <c r="MUM246"/>
      <c r="MUN246"/>
      <c r="MUO246"/>
      <c r="MUP246"/>
      <c r="MUQ246"/>
      <c r="MUR246"/>
      <c r="MUS246"/>
      <c r="MUT246"/>
      <c r="MUU246"/>
      <c r="MUV246"/>
      <c r="MUW246"/>
      <c r="MUX246"/>
      <c r="MUY246"/>
      <c r="MUZ246"/>
      <c r="MVA246"/>
      <c r="MVB246"/>
      <c r="MVC246"/>
      <c r="MVD246"/>
      <c r="MVE246"/>
      <c r="MVF246"/>
      <c r="MVG246"/>
      <c r="MVH246"/>
      <c r="MVI246"/>
      <c r="MVJ246"/>
      <c r="MVK246"/>
      <c r="MVL246"/>
      <c r="MVM246"/>
      <c r="MVN246"/>
      <c r="MVO246"/>
      <c r="MVP246"/>
      <c r="MVQ246"/>
      <c r="MVR246"/>
      <c r="MVS246"/>
      <c r="MVT246"/>
      <c r="MVU246"/>
      <c r="MVV246"/>
      <c r="MVW246"/>
      <c r="MVX246"/>
      <c r="MVY246"/>
      <c r="MVZ246"/>
      <c r="MWA246"/>
      <c r="MWB246"/>
      <c r="MWC246"/>
      <c r="MWD246"/>
      <c r="MWE246"/>
      <c r="MWF246"/>
      <c r="MWG246"/>
      <c r="MWH246"/>
      <c r="MWI246"/>
      <c r="MWJ246"/>
      <c r="MWK246"/>
      <c r="MWL246"/>
      <c r="MWM246"/>
      <c r="MWN246"/>
      <c r="MWO246"/>
      <c r="MWP246"/>
      <c r="MWQ246"/>
      <c r="MWR246"/>
      <c r="MWS246"/>
      <c r="MWT246"/>
      <c r="MWU246"/>
      <c r="MWV246"/>
      <c r="MWW246"/>
      <c r="MWX246"/>
      <c r="MWY246"/>
      <c r="MWZ246"/>
      <c r="MXA246"/>
      <c r="MXB246"/>
      <c r="MXC246"/>
      <c r="MXD246"/>
      <c r="MXE246"/>
      <c r="MXF246"/>
      <c r="MXG246"/>
      <c r="MXH246"/>
      <c r="MXI246"/>
      <c r="MXJ246"/>
      <c r="MXK246"/>
      <c r="MXL246"/>
      <c r="MXM246"/>
      <c r="MXN246"/>
      <c r="MXO246"/>
      <c r="MXP246"/>
      <c r="MXQ246"/>
      <c r="MXR246"/>
      <c r="MXS246"/>
      <c r="MXT246"/>
      <c r="MXU246"/>
      <c r="MXV246"/>
      <c r="MXW246"/>
      <c r="MXX246"/>
      <c r="MXY246"/>
      <c r="MXZ246"/>
      <c r="MYA246"/>
      <c r="MYB246"/>
      <c r="MYC246"/>
      <c r="MYD246"/>
      <c r="MYE246"/>
      <c r="MYF246"/>
      <c r="MYG246"/>
      <c r="MYH246"/>
      <c r="MYI246"/>
      <c r="MYJ246"/>
      <c r="MYK246"/>
      <c r="MYL246"/>
      <c r="MYM246"/>
      <c r="MYN246"/>
      <c r="MYO246"/>
      <c r="MYP246"/>
      <c r="MYQ246"/>
      <c r="MYR246"/>
      <c r="MYS246"/>
      <c r="MYT246"/>
      <c r="MYU246"/>
      <c r="MYV246"/>
      <c r="MYW246"/>
      <c r="MYX246"/>
      <c r="MYY246"/>
      <c r="MYZ246"/>
      <c r="MZA246"/>
      <c r="MZB246"/>
      <c r="MZC246"/>
      <c r="MZD246"/>
      <c r="MZE246"/>
      <c r="MZF246"/>
      <c r="MZG246"/>
      <c r="MZH246"/>
      <c r="MZI246"/>
      <c r="MZJ246"/>
      <c r="MZK246"/>
      <c r="MZL246"/>
      <c r="MZM246"/>
      <c r="MZN246"/>
      <c r="MZO246"/>
      <c r="MZP246"/>
      <c r="MZQ246"/>
      <c r="MZR246"/>
      <c r="MZS246"/>
      <c r="MZT246"/>
      <c r="MZU246"/>
      <c r="MZV246"/>
      <c r="MZW246"/>
      <c r="MZX246"/>
      <c r="MZY246"/>
      <c r="MZZ246"/>
      <c r="NAA246"/>
      <c r="NAB246"/>
      <c r="NAC246"/>
      <c r="NAD246"/>
      <c r="NAE246"/>
      <c r="NAF246"/>
      <c r="NAG246"/>
      <c r="NAH246"/>
      <c r="NAI246"/>
      <c r="NAJ246"/>
      <c r="NAK246"/>
      <c r="NAL246"/>
      <c r="NAM246"/>
      <c r="NAN246"/>
      <c r="NAO246"/>
      <c r="NAP246"/>
      <c r="NAQ246"/>
      <c r="NAR246"/>
      <c r="NAS246"/>
      <c r="NAT246"/>
      <c r="NAU246"/>
      <c r="NAV246"/>
      <c r="NAW246"/>
      <c r="NAX246"/>
      <c r="NAY246"/>
      <c r="NAZ246"/>
      <c r="NBA246"/>
      <c r="NBB246"/>
      <c r="NBC246"/>
      <c r="NBD246"/>
      <c r="NBE246"/>
      <c r="NBF246"/>
      <c r="NBG246"/>
      <c r="NBH246"/>
      <c r="NBI246"/>
      <c r="NBJ246"/>
      <c r="NBK246"/>
      <c r="NBL246"/>
      <c r="NBM246"/>
      <c r="NBN246"/>
      <c r="NBO246"/>
      <c r="NBP246"/>
      <c r="NBQ246"/>
      <c r="NBR246"/>
      <c r="NBS246"/>
      <c r="NBT246"/>
      <c r="NBU246"/>
      <c r="NBV246"/>
      <c r="NBW246"/>
      <c r="NBX246"/>
      <c r="NBY246"/>
      <c r="NBZ246"/>
      <c r="NCA246"/>
      <c r="NCB246"/>
      <c r="NCC246"/>
      <c r="NCD246"/>
      <c r="NCE246"/>
      <c r="NCF246"/>
      <c r="NCG246"/>
      <c r="NCH246"/>
      <c r="NCI246"/>
      <c r="NCJ246"/>
      <c r="NCK246"/>
      <c r="NCL246"/>
      <c r="NCM246"/>
      <c r="NCN246"/>
      <c r="NCO246"/>
      <c r="NCP246"/>
      <c r="NCQ246"/>
      <c r="NCR246"/>
      <c r="NCS246"/>
      <c r="NCT246"/>
      <c r="NCU246"/>
      <c r="NCV246"/>
      <c r="NCW246"/>
      <c r="NCX246"/>
      <c r="NCY246"/>
      <c r="NCZ246"/>
      <c r="NDA246"/>
      <c r="NDB246"/>
      <c r="NDC246"/>
      <c r="NDD246"/>
      <c r="NDE246"/>
      <c r="NDF246"/>
      <c r="NDG246"/>
      <c r="NDH246"/>
      <c r="NDI246"/>
      <c r="NDJ246"/>
      <c r="NDK246"/>
      <c r="NDL246"/>
      <c r="NDM246"/>
      <c r="NDN246"/>
      <c r="NDO246"/>
      <c r="NDP246"/>
      <c r="NDQ246"/>
      <c r="NDR246"/>
      <c r="NDS246"/>
      <c r="NDT246"/>
      <c r="NDU246"/>
      <c r="NDV246"/>
      <c r="NDW246"/>
      <c r="NDX246"/>
      <c r="NDY246"/>
      <c r="NDZ246"/>
      <c r="NEA246"/>
      <c r="NEB246"/>
      <c r="NEC246"/>
      <c r="NED246"/>
      <c r="NEE246"/>
      <c r="NEF246"/>
      <c r="NEG246"/>
      <c r="NEH246"/>
      <c r="NEI246"/>
      <c r="NEJ246"/>
      <c r="NEK246"/>
      <c r="NEL246"/>
      <c r="NEM246"/>
      <c r="NEN246"/>
      <c r="NEO246"/>
      <c r="NEP246"/>
      <c r="NEQ246"/>
      <c r="NER246"/>
      <c r="NES246"/>
      <c r="NET246"/>
      <c r="NEU246"/>
      <c r="NEV246"/>
      <c r="NEW246"/>
      <c r="NEX246"/>
      <c r="NEY246"/>
      <c r="NEZ246"/>
      <c r="NFA246"/>
      <c r="NFB246"/>
      <c r="NFC246"/>
      <c r="NFD246"/>
      <c r="NFE246"/>
      <c r="NFF246"/>
      <c r="NFG246"/>
      <c r="NFH246"/>
      <c r="NFI246"/>
      <c r="NFJ246"/>
      <c r="NFK246"/>
      <c r="NFL246"/>
      <c r="NFM246"/>
      <c r="NFN246"/>
      <c r="NFO246"/>
      <c r="NFP246"/>
      <c r="NFQ246"/>
      <c r="NFR246"/>
      <c r="NFS246"/>
      <c r="NFT246"/>
      <c r="NFU246"/>
      <c r="NFV246"/>
      <c r="NFW246"/>
      <c r="NFX246"/>
      <c r="NFY246"/>
      <c r="NFZ246"/>
      <c r="NGA246"/>
      <c r="NGB246"/>
      <c r="NGC246"/>
      <c r="NGD246"/>
      <c r="NGE246"/>
      <c r="NGF246"/>
      <c r="NGG246"/>
      <c r="NGH246"/>
      <c r="NGI246"/>
      <c r="NGJ246"/>
      <c r="NGK246"/>
      <c r="NGL246"/>
      <c r="NGM246"/>
      <c r="NGN246"/>
      <c r="NGO246"/>
      <c r="NGP246"/>
      <c r="NGQ246"/>
      <c r="NGR246"/>
      <c r="NGS246"/>
      <c r="NGT246"/>
      <c r="NGU246"/>
      <c r="NGV246"/>
      <c r="NGW246"/>
      <c r="NGX246"/>
      <c r="NGY246"/>
      <c r="NGZ246"/>
      <c r="NHA246"/>
      <c r="NHB246"/>
      <c r="NHC246"/>
      <c r="NHD246"/>
      <c r="NHE246"/>
      <c r="NHF246"/>
      <c r="NHG246"/>
      <c r="NHH246"/>
      <c r="NHI246"/>
      <c r="NHJ246"/>
      <c r="NHK246"/>
      <c r="NHL246"/>
      <c r="NHM246"/>
      <c r="NHN246"/>
      <c r="NHO246"/>
      <c r="NHP246"/>
      <c r="NHQ246"/>
      <c r="NHR246"/>
      <c r="NHS246"/>
      <c r="NHT246"/>
      <c r="NHU246"/>
      <c r="NHV246"/>
      <c r="NHW246"/>
      <c r="NHX246"/>
      <c r="NHY246"/>
      <c r="NHZ246"/>
      <c r="NIA246"/>
      <c r="NIB246"/>
      <c r="NIC246"/>
      <c r="NID246"/>
      <c r="NIE246"/>
      <c r="NIF246"/>
      <c r="NIG246"/>
      <c r="NIH246"/>
      <c r="NII246"/>
      <c r="NIJ246"/>
      <c r="NIK246"/>
      <c r="NIL246"/>
      <c r="NIM246"/>
      <c r="NIN246"/>
      <c r="NIO246"/>
      <c r="NIP246"/>
      <c r="NIQ246"/>
      <c r="NIR246"/>
      <c r="NIS246"/>
      <c r="NIT246"/>
      <c r="NIU246"/>
      <c r="NIV246"/>
      <c r="NIW246"/>
      <c r="NIX246"/>
      <c r="NIY246"/>
      <c r="NIZ246"/>
      <c r="NJA246"/>
      <c r="NJB246"/>
      <c r="NJC246"/>
      <c r="NJD246"/>
      <c r="NJE246"/>
      <c r="NJF246"/>
      <c r="NJG246"/>
      <c r="NJH246"/>
      <c r="NJI246"/>
      <c r="NJJ246"/>
      <c r="NJK246"/>
      <c r="NJL246"/>
      <c r="NJM246"/>
      <c r="NJN246"/>
      <c r="NJO246"/>
      <c r="NJP246"/>
      <c r="NJQ246"/>
      <c r="NJR246"/>
      <c r="NJS246"/>
      <c r="NJT246"/>
      <c r="NJU246"/>
      <c r="NJV246"/>
      <c r="NJW246"/>
      <c r="NJX246"/>
      <c r="NJY246"/>
      <c r="NJZ246"/>
      <c r="NKA246"/>
      <c r="NKB246"/>
      <c r="NKC246"/>
      <c r="NKD246"/>
      <c r="NKE246"/>
      <c r="NKF246"/>
      <c r="NKG246"/>
      <c r="NKH246"/>
      <c r="NKI246"/>
      <c r="NKJ246"/>
      <c r="NKK246"/>
      <c r="NKL246"/>
      <c r="NKM246"/>
      <c r="NKN246"/>
      <c r="NKO246"/>
      <c r="NKP246"/>
      <c r="NKQ246"/>
      <c r="NKR246"/>
      <c r="NKS246"/>
      <c r="NKT246"/>
      <c r="NKU246"/>
      <c r="NKV246"/>
      <c r="NKW246"/>
      <c r="NKX246"/>
      <c r="NKY246"/>
      <c r="NKZ246"/>
      <c r="NLA246"/>
      <c r="NLB246"/>
      <c r="NLC246"/>
      <c r="NLD246"/>
      <c r="NLE246"/>
      <c r="NLF246"/>
      <c r="NLG246"/>
      <c r="NLH246"/>
      <c r="NLI246"/>
      <c r="NLJ246"/>
      <c r="NLK246"/>
      <c r="NLL246"/>
      <c r="NLM246"/>
      <c r="NLN246"/>
      <c r="NLO246"/>
      <c r="NLP246"/>
      <c r="NLQ246"/>
      <c r="NLR246"/>
      <c r="NLS246"/>
      <c r="NLT246"/>
      <c r="NLU246"/>
      <c r="NLV246"/>
      <c r="NLW246"/>
      <c r="NLX246"/>
      <c r="NLY246"/>
      <c r="NLZ246"/>
      <c r="NMA246"/>
      <c r="NMB246"/>
      <c r="NMC246"/>
      <c r="NMD246"/>
      <c r="NME246"/>
      <c r="NMF246"/>
      <c r="NMG246"/>
      <c r="NMH246"/>
      <c r="NMI246"/>
      <c r="NMJ246"/>
      <c r="NMK246"/>
      <c r="NML246"/>
      <c r="NMM246"/>
      <c r="NMN246"/>
      <c r="NMO246"/>
      <c r="NMP246"/>
      <c r="NMQ246"/>
      <c r="NMR246"/>
      <c r="NMS246"/>
      <c r="NMT246"/>
      <c r="NMU246"/>
      <c r="NMV246"/>
      <c r="NMW246"/>
      <c r="NMX246"/>
      <c r="NMY246"/>
      <c r="NMZ246"/>
      <c r="NNA246"/>
      <c r="NNB246"/>
      <c r="NNC246"/>
      <c r="NND246"/>
      <c r="NNE246"/>
      <c r="NNF246"/>
      <c r="NNG246"/>
      <c r="NNH246"/>
      <c r="NNI246"/>
      <c r="NNJ246"/>
      <c r="NNK246"/>
      <c r="NNL246"/>
      <c r="NNM246"/>
      <c r="NNN246"/>
      <c r="NNO246"/>
      <c r="NNP246"/>
      <c r="NNQ246"/>
      <c r="NNR246"/>
      <c r="NNS246"/>
      <c r="NNT246"/>
      <c r="NNU246"/>
      <c r="NNV246"/>
      <c r="NNW246"/>
      <c r="NNX246"/>
      <c r="NNY246"/>
      <c r="NNZ246"/>
      <c r="NOA246"/>
      <c r="NOB246"/>
      <c r="NOC246"/>
      <c r="NOD246"/>
      <c r="NOE246"/>
      <c r="NOF246"/>
      <c r="NOG246"/>
      <c r="NOH246"/>
      <c r="NOI246"/>
      <c r="NOJ246"/>
      <c r="NOK246"/>
      <c r="NOL246"/>
      <c r="NOM246"/>
      <c r="NON246"/>
      <c r="NOO246"/>
      <c r="NOP246"/>
      <c r="NOQ246"/>
      <c r="NOR246"/>
      <c r="NOS246"/>
      <c r="NOT246"/>
      <c r="NOU246"/>
      <c r="NOV246"/>
      <c r="NOW246"/>
      <c r="NOX246"/>
      <c r="NOY246"/>
      <c r="NOZ246"/>
      <c r="NPA246"/>
      <c r="NPB246"/>
      <c r="NPC246"/>
      <c r="NPD246"/>
      <c r="NPE246"/>
      <c r="NPF246"/>
      <c r="NPG246"/>
      <c r="NPH246"/>
      <c r="NPI246"/>
      <c r="NPJ246"/>
      <c r="NPK246"/>
      <c r="NPL246"/>
      <c r="NPM246"/>
      <c r="NPN246"/>
      <c r="NPO246"/>
      <c r="NPP246"/>
      <c r="NPQ246"/>
      <c r="NPR246"/>
      <c r="NPS246"/>
      <c r="NPT246"/>
      <c r="NPU246"/>
      <c r="NPV246"/>
      <c r="NPW246"/>
      <c r="NPX246"/>
      <c r="NPY246"/>
      <c r="NPZ246"/>
      <c r="NQA246"/>
      <c r="NQB246"/>
      <c r="NQC246"/>
      <c r="NQD246"/>
      <c r="NQE246"/>
      <c r="NQF246"/>
      <c r="NQG246"/>
      <c r="NQH246"/>
      <c r="NQI246"/>
      <c r="NQJ246"/>
      <c r="NQK246"/>
      <c r="NQL246"/>
      <c r="NQM246"/>
      <c r="NQN246"/>
      <c r="NQO246"/>
      <c r="NQP246"/>
      <c r="NQQ246"/>
      <c r="NQR246"/>
      <c r="NQS246"/>
      <c r="NQT246"/>
      <c r="NQU246"/>
      <c r="NQV246"/>
      <c r="NQW246"/>
      <c r="NQX246"/>
      <c r="NQY246"/>
      <c r="NQZ246"/>
      <c r="NRA246"/>
      <c r="NRB246"/>
      <c r="NRC246"/>
      <c r="NRD246"/>
      <c r="NRE246"/>
      <c r="NRF246"/>
      <c r="NRG246"/>
      <c r="NRH246"/>
      <c r="NRI246"/>
      <c r="NRJ246"/>
      <c r="NRK246"/>
      <c r="NRL246"/>
      <c r="NRM246"/>
      <c r="NRN246"/>
      <c r="NRO246"/>
      <c r="NRP246"/>
      <c r="NRQ246"/>
      <c r="NRR246"/>
      <c r="NRS246"/>
      <c r="NRT246"/>
      <c r="NRU246"/>
      <c r="NRV246"/>
      <c r="NRW246"/>
      <c r="NRX246"/>
      <c r="NRY246"/>
      <c r="NRZ246"/>
      <c r="NSA246"/>
      <c r="NSB246"/>
      <c r="NSC246"/>
      <c r="NSD246"/>
      <c r="NSE246"/>
      <c r="NSF246"/>
      <c r="NSG246"/>
      <c r="NSH246"/>
      <c r="NSI246"/>
      <c r="NSJ246"/>
      <c r="NSK246"/>
      <c r="NSL246"/>
      <c r="NSM246"/>
      <c r="NSN246"/>
      <c r="NSO246"/>
      <c r="NSP246"/>
      <c r="NSQ246"/>
      <c r="NSR246"/>
      <c r="NSS246"/>
      <c r="NST246"/>
      <c r="NSU246"/>
      <c r="NSV246"/>
      <c r="NSW246"/>
      <c r="NSX246"/>
      <c r="NSY246"/>
      <c r="NSZ246"/>
      <c r="NTA246"/>
      <c r="NTB246"/>
      <c r="NTC246"/>
      <c r="NTD246"/>
      <c r="NTE246"/>
      <c r="NTF246"/>
      <c r="NTG246"/>
      <c r="NTH246"/>
      <c r="NTI246"/>
      <c r="NTJ246"/>
      <c r="NTK246"/>
      <c r="NTL246"/>
      <c r="NTM246"/>
      <c r="NTN246"/>
      <c r="NTO246"/>
      <c r="NTP246"/>
      <c r="NTQ246"/>
      <c r="NTR246"/>
      <c r="NTS246"/>
      <c r="NTT246"/>
      <c r="NTU246"/>
      <c r="NTV246"/>
      <c r="NTW246"/>
      <c r="NTX246"/>
      <c r="NTY246"/>
      <c r="NTZ246"/>
      <c r="NUA246"/>
      <c r="NUB246"/>
      <c r="NUC246"/>
      <c r="NUD246"/>
      <c r="NUE246"/>
      <c r="NUF246"/>
      <c r="NUG246"/>
      <c r="NUH246"/>
      <c r="NUI246"/>
      <c r="NUJ246"/>
      <c r="NUK246"/>
      <c r="NUL246"/>
      <c r="NUM246"/>
      <c r="NUN246"/>
      <c r="NUO246"/>
      <c r="NUP246"/>
      <c r="NUQ246"/>
      <c r="NUR246"/>
      <c r="NUS246"/>
      <c r="NUT246"/>
      <c r="NUU246"/>
      <c r="NUV246"/>
      <c r="NUW246"/>
      <c r="NUX246"/>
      <c r="NUY246"/>
      <c r="NUZ246"/>
      <c r="NVA246"/>
      <c r="NVB246"/>
      <c r="NVC246"/>
      <c r="NVD246"/>
      <c r="NVE246"/>
      <c r="NVF246"/>
      <c r="NVG246"/>
      <c r="NVH246"/>
      <c r="NVI246"/>
      <c r="NVJ246"/>
      <c r="NVK246"/>
      <c r="NVL246"/>
      <c r="NVM246"/>
      <c r="NVN246"/>
      <c r="NVO246"/>
      <c r="NVP246"/>
      <c r="NVQ246"/>
      <c r="NVR246"/>
      <c r="NVS246"/>
      <c r="NVT246"/>
      <c r="NVU246"/>
      <c r="NVV246"/>
      <c r="NVW246"/>
      <c r="NVX246"/>
      <c r="NVY246"/>
      <c r="NVZ246"/>
      <c r="NWA246"/>
      <c r="NWB246"/>
      <c r="NWC246"/>
      <c r="NWD246"/>
      <c r="NWE246"/>
      <c r="NWF246"/>
      <c r="NWG246"/>
      <c r="NWH246"/>
      <c r="NWI246"/>
      <c r="NWJ246"/>
      <c r="NWK246"/>
      <c r="NWL246"/>
      <c r="NWM246"/>
      <c r="NWN246"/>
      <c r="NWO246"/>
      <c r="NWP246"/>
      <c r="NWQ246"/>
      <c r="NWR246"/>
      <c r="NWS246"/>
      <c r="NWT246"/>
      <c r="NWU246"/>
      <c r="NWV246"/>
      <c r="NWW246"/>
      <c r="NWX246"/>
      <c r="NWY246"/>
      <c r="NWZ246"/>
      <c r="NXA246"/>
      <c r="NXB246"/>
      <c r="NXC246"/>
      <c r="NXD246"/>
      <c r="NXE246"/>
      <c r="NXF246"/>
      <c r="NXG246"/>
      <c r="NXH246"/>
      <c r="NXI246"/>
      <c r="NXJ246"/>
      <c r="NXK246"/>
      <c r="NXL246"/>
      <c r="NXM246"/>
      <c r="NXN246"/>
      <c r="NXO246"/>
      <c r="NXP246"/>
      <c r="NXQ246"/>
      <c r="NXR246"/>
      <c r="NXS246"/>
      <c r="NXT246"/>
      <c r="NXU246"/>
      <c r="NXV246"/>
      <c r="NXW246"/>
      <c r="NXX246"/>
      <c r="NXY246"/>
      <c r="NXZ246"/>
      <c r="NYA246"/>
      <c r="NYB246"/>
      <c r="NYC246"/>
      <c r="NYD246"/>
      <c r="NYE246"/>
      <c r="NYF246"/>
      <c r="NYG246"/>
      <c r="NYH246"/>
      <c r="NYI246"/>
      <c r="NYJ246"/>
      <c r="NYK246"/>
      <c r="NYL246"/>
      <c r="NYM246"/>
      <c r="NYN246"/>
      <c r="NYO246"/>
      <c r="NYP246"/>
      <c r="NYQ246"/>
      <c r="NYR246"/>
      <c r="NYS246"/>
      <c r="NYT246"/>
      <c r="NYU246"/>
      <c r="NYV246"/>
      <c r="NYW246"/>
      <c r="NYX246"/>
      <c r="NYY246"/>
      <c r="NYZ246"/>
      <c r="NZA246"/>
      <c r="NZB246"/>
      <c r="NZC246"/>
      <c r="NZD246"/>
      <c r="NZE246"/>
      <c r="NZF246"/>
      <c r="NZG246"/>
      <c r="NZH246"/>
      <c r="NZI246"/>
      <c r="NZJ246"/>
      <c r="NZK246"/>
      <c r="NZL246"/>
      <c r="NZM246"/>
      <c r="NZN246"/>
      <c r="NZO246"/>
      <c r="NZP246"/>
      <c r="NZQ246"/>
      <c r="NZR246"/>
      <c r="NZS246"/>
      <c r="NZT246"/>
      <c r="NZU246"/>
      <c r="NZV246"/>
      <c r="NZW246"/>
      <c r="NZX246"/>
      <c r="NZY246"/>
      <c r="NZZ246"/>
      <c r="OAA246"/>
      <c r="OAB246"/>
      <c r="OAC246"/>
      <c r="OAD246"/>
      <c r="OAE246"/>
      <c r="OAF246"/>
      <c r="OAG246"/>
      <c r="OAH246"/>
      <c r="OAI246"/>
      <c r="OAJ246"/>
      <c r="OAK246"/>
      <c r="OAL246"/>
      <c r="OAM246"/>
      <c r="OAN246"/>
      <c r="OAO246"/>
      <c r="OAP246"/>
      <c r="OAQ246"/>
      <c r="OAR246"/>
      <c r="OAS246"/>
      <c r="OAT246"/>
      <c r="OAU246"/>
      <c r="OAV246"/>
      <c r="OAW246"/>
      <c r="OAX246"/>
      <c r="OAY246"/>
      <c r="OAZ246"/>
      <c r="OBA246"/>
      <c r="OBB246"/>
      <c r="OBC246"/>
      <c r="OBD246"/>
      <c r="OBE246"/>
      <c r="OBF246"/>
      <c r="OBG246"/>
      <c r="OBH246"/>
      <c r="OBI246"/>
      <c r="OBJ246"/>
      <c r="OBK246"/>
      <c r="OBL246"/>
      <c r="OBM246"/>
      <c r="OBN246"/>
      <c r="OBO246"/>
      <c r="OBP246"/>
      <c r="OBQ246"/>
      <c r="OBR246"/>
      <c r="OBS246"/>
      <c r="OBT246"/>
      <c r="OBU246"/>
      <c r="OBV246"/>
      <c r="OBW246"/>
      <c r="OBX246"/>
      <c r="OBY246"/>
      <c r="OBZ246"/>
      <c r="OCA246"/>
      <c r="OCB246"/>
      <c r="OCC246"/>
      <c r="OCD246"/>
      <c r="OCE246"/>
      <c r="OCF246"/>
      <c r="OCG246"/>
      <c r="OCH246"/>
      <c r="OCI246"/>
      <c r="OCJ246"/>
      <c r="OCK246"/>
      <c r="OCL246"/>
      <c r="OCM246"/>
      <c r="OCN246"/>
      <c r="OCO246"/>
      <c r="OCP246"/>
      <c r="OCQ246"/>
      <c r="OCR246"/>
      <c r="OCS246"/>
      <c r="OCT246"/>
      <c r="OCU246"/>
      <c r="OCV246"/>
      <c r="OCW246"/>
      <c r="OCX246"/>
      <c r="OCY246"/>
      <c r="OCZ246"/>
      <c r="ODA246"/>
      <c r="ODB246"/>
      <c r="ODC246"/>
      <c r="ODD246"/>
      <c r="ODE246"/>
      <c r="ODF246"/>
      <c r="ODG246"/>
      <c r="ODH246"/>
      <c r="ODI246"/>
      <c r="ODJ246"/>
      <c r="ODK246"/>
      <c r="ODL246"/>
      <c r="ODM246"/>
      <c r="ODN246"/>
      <c r="ODO246"/>
      <c r="ODP246"/>
      <c r="ODQ246"/>
      <c r="ODR246"/>
      <c r="ODS246"/>
      <c r="ODT246"/>
      <c r="ODU246"/>
      <c r="ODV246"/>
      <c r="ODW246"/>
      <c r="ODX246"/>
      <c r="ODY246"/>
      <c r="ODZ246"/>
      <c r="OEA246"/>
      <c r="OEB246"/>
      <c r="OEC246"/>
      <c r="OED246"/>
      <c r="OEE246"/>
      <c r="OEF246"/>
      <c r="OEG246"/>
      <c r="OEH246"/>
      <c r="OEI246"/>
      <c r="OEJ246"/>
      <c r="OEK246"/>
      <c r="OEL246"/>
      <c r="OEM246"/>
      <c r="OEN246"/>
      <c r="OEO246"/>
      <c r="OEP246"/>
      <c r="OEQ246"/>
      <c r="OER246"/>
      <c r="OES246"/>
      <c r="OET246"/>
      <c r="OEU246"/>
      <c r="OEV246"/>
      <c r="OEW246"/>
      <c r="OEX246"/>
      <c r="OEY246"/>
      <c r="OEZ246"/>
      <c r="OFA246"/>
      <c r="OFB246"/>
      <c r="OFC246"/>
      <c r="OFD246"/>
      <c r="OFE246"/>
      <c r="OFF246"/>
      <c r="OFG246"/>
      <c r="OFH246"/>
      <c r="OFI246"/>
      <c r="OFJ246"/>
      <c r="OFK246"/>
      <c r="OFL246"/>
      <c r="OFM246"/>
      <c r="OFN246"/>
      <c r="OFO246"/>
      <c r="OFP246"/>
      <c r="OFQ246"/>
      <c r="OFR246"/>
      <c r="OFS246"/>
      <c r="OFT246"/>
      <c r="OFU246"/>
      <c r="OFV246"/>
      <c r="OFW246"/>
      <c r="OFX246"/>
      <c r="OFY246"/>
      <c r="OFZ246"/>
      <c r="OGA246"/>
      <c r="OGB246"/>
      <c r="OGC246"/>
      <c r="OGD246"/>
      <c r="OGE246"/>
      <c r="OGF246"/>
      <c r="OGG246"/>
      <c r="OGH246"/>
      <c r="OGI246"/>
      <c r="OGJ246"/>
      <c r="OGK246"/>
      <c r="OGL246"/>
      <c r="OGM246"/>
      <c r="OGN246"/>
      <c r="OGO246"/>
      <c r="OGP246"/>
      <c r="OGQ246"/>
      <c r="OGR246"/>
      <c r="OGS246"/>
      <c r="OGT246"/>
      <c r="OGU246"/>
      <c r="OGV246"/>
      <c r="OGW246"/>
      <c r="OGX246"/>
      <c r="OGY246"/>
      <c r="OGZ246"/>
      <c r="OHA246"/>
      <c r="OHB246"/>
      <c r="OHC246"/>
      <c r="OHD246"/>
      <c r="OHE246"/>
      <c r="OHF246"/>
      <c r="OHG246"/>
      <c r="OHH246"/>
      <c r="OHI246"/>
      <c r="OHJ246"/>
      <c r="OHK246"/>
      <c r="OHL246"/>
      <c r="OHM246"/>
      <c r="OHN246"/>
      <c r="OHO246"/>
      <c r="OHP246"/>
      <c r="OHQ246"/>
      <c r="OHR246"/>
      <c r="OHS246"/>
      <c r="OHT246"/>
      <c r="OHU246"/>
      <c r="OHV246"/>
      <c r="OHW246"/>
      <c r="OHX246"/>
      <c r="OHY246"/>
      <c r="OHZ246"/>
      <c r="OIA246"/>
      <c r="OIB246"/>
      <c r="OIC246"/>
      <c r="OID246"/>
      <c r="OIE246"/>
      <c r="OIF246"/>
      <c r="OIG246"/>
      <c r="OIH246"/>
      <c r="OII246"/>
      <c r="OIJ246"/>
      <c r="OIK246"/>
      <c r="OIL246"/>
      <c r="OIM246"/>
      <c r="OIN246"/>
      <c r="OIO246"/>
      <c r="OIP246"/>
      <c r="OIQ246"/>
      <c r="OIR246"/>
      <c r="OIS246"/>
      <c r="OIT246"/>
      <c r="OIU246"/>
      <c r="OIV246"/>
      <c r="OIW246"/>
      <c r="OIX246"/>
      <c r="OIY246"/>
      <c r="OIZ246"/>
      <c r="OJA246"/>
      <c r="OJB246"/>
      <c r="OJC246"/>
      <c r="OJD246"/>
      <c r="OJE246"/>
      <c r="OJF246"/>
      <c r="OJG246"/>
      <c r="OJH246"/>
      <c r="OJI246"/>
      <c r="OJJ246"/>
      <c r="OJK246"/>
      <c r="OJL246"/>
      <c r="OJM246"/>
      <c r="OJN246"/>
      <c r="OJO246"/>
      <c r="OJP246"/>
      <c r="OJQ246"/>
      <c r="OJR246"/>
      <c r="OJS246"/>
      <c r="OJT246"/>
      <c r="OJU246"/>
      <c r="OJV246"/>
      <c r="OJW246"/>
      <c r="OJX246"/>
      <c r="OJY246"/>
      <c r="OJZ246"/>
      <c r="OKA246"/>
      <c r="OKB246"/>
      <c r="OKC246"/>
      <c r="OKD246"/>
      <c r="OKE246"/>
      <c r="OKF246"/>
      <c r="OKG246"/>
      <c r="OKH246"/>
      <c r="OKI246"/>
      <c r="OKJ246"/>
      <c r="OKK246"/>
      <c r="OKL246"/>
      <c r="OKM246"/>
      <c r="OKN246"/>
      <c r="OKO246"/>
      <c r="OKP246"/>
      <c r="OKQ246"/>
      <c r="OKR246"/>
      <c r="OKS246"/>
      <c r="OKT246"/>
      <c r="OKU246"/>
      <c r="OKV246"/>
      <c r="OKW246"/>
      <c r="OKX246"/>
      <c r="OKY246"/>
      <c r="OKZ246"/>
      <c r="OLA246"/>
      <c r="OLB246"/>
      <c r="OLC246"/>
      <c r="OLD246"/>
      <c r="OLE246"/>
      <c r="OLF246"/>
      <c r="OLG246"/>
      <c r="OLH246"/>
      <c r="OLI246"/>
      <c r="OLJ246"/>
      <c r="OLK246"/>
      <c r="OLL246"/>
      <c r="OLM246"/>
      <c r="OLN246"/>
      <c r="OLO246"/>
      <c r="OLP246"/>
      <c r="OLQ246"/>
      <c r="OLR246"/>
      <c r="OLS246"/>
      <c r="OLT246"/>
      <c r="OLU246"/>
      <c r="OLV246"/>
      <c r="OLW246"/>
      <c r="OLX246"/>
      <c r="OLY246"/>
      <c r="OLZ246"/>
      <c r="OMA246"/>
      <c r="OMB246"/>
      <c r="OMC246"/>
      <c r="OMD246"/>
      <c r="OME246"/>
      <c r="OMF246"/>
      <c r="OMG246"/>
      <c r="OMH246"/>
      <c r="OMI246"/>
      <c r="OMJ246"/>
      <c r="OMK246"/>
      <c r="OML246"/>
      <c r="OMM246"/>
      <c r="OMN246"/>
      <c r="OMO246"/>
      <c r="OMP246"/>
      <c r="OMQ246"/>
      <c r="OMR246"/>
      <c r="OMS246"/>
      <c r="OMT246"/>
      <c r="OMU246"/>
      <c r="OMV246"/>
      <c r="OMW246"/>
      <c r="OMX246"/>
      <c r="OMY246"/>
      <c r="OMZ246"/>
      <c r="ONA246"/>
      <c r="ONB246"/>
      <c r="ONC246"/>
      <c r="OND246"/>
      <c r="ONE246"/>
      <c r="ONF246"/>
      <c r="ONG246"/>
      <c r="ONH246"/>
      <c r="ONI246"/>
      <c r="ONJ246"/>
      <c r="ONK246"/>
      <c r="ONL246"/>
      <c r="ONM246"/>
      <c r="ONN246"/>
      <c r="ONO246"/>
      <c r="ONP246"/>
      <c r="ONQ246"/>
      <c r="ONR246"/>
      <c r="ONS246"/>
      <c r="ONT246"/>
      <c r="ONU246"/>
      <c r="ONV246"/>
      <c r="ONW246"/>
      <c r="ONX246"/>
      <c r="ONY246"/>
      <c r="ONZ246"/>
      <c r="OOA246"/>
      <c r="OOB246"/>
      <c r="OOC246"/>
      <c r="OOD246"/>
      <c r="OOE246"/>
      <c r="OOF246"/>
      <c r="OOG246"/>
      <c r="OOH246"/>
      <c r="OOI246"/>
      <c r="OOJ246"/>
      <c r="OOK246"/>
      <c r="OOL246"/>
      <c r="OOM246"/>
      <c r="OON246"/>
      <c r="OOO246"/>
      <c r="OOP246"/>
      <c r="OOQ246"/>
      <c r="OOR246"/>
      <c r="OOS246"/>
      <c r="OOT246"/>
      <c r="OOU246"/>
      <c r="OOV246"/>
      <c r="OOW246"/>
      <c r="OOX246"/>
      <c r="OOY246"/>
      <c r="OOZ246"/>
      <c r="OPA246"/>
      <c r="OPB246"/>
      <c r="OPC246"/>
      <c r="OPD246"/>
      <c r="OPE246"/>
      <c r="OPF246"/>
      <c r="OPG246"/>
      <c r="OPH246"/>
      <c r="OPI246"/>
      <c r="OPJ246"/>
      <c r="OPK246"/>
      <c r="OPL246"/>
      <c r="OPM246"/>
      <c r="OPN246"/>
      <c r="OPO246"/>
      <c r="OPP246"/>
      <c r="OPQ246"/>
      <c r="OPR246"/>
      <c r="OPS246"/>
      <c r="OPT246"/>
      <c r="OPU246"/>
      <c r="OPV246"/>
      <c r="OPW246"/>
      <c r="OPX246"/>
      <c r="OPY246"/>
      <c r="OPZ246"/>
      <c r="OQA246"/>
      <c r="OQB246"/>
      <c r="OQC246"/>
      <c r="OQD246"/>
      <c r="OQE246"/>
      <c r="OQF246"/>
      <c r="OQG246"/>
      <c r="OQH246"/>
      <c r="OQI246"/>
      <c r="OQJ246"/>
      <c r="OQK246"/>
      <c r="OQL246"/>
      <c r="OQM246"/>
      <c r="OQN246"/>
      <c r="OQO246"/>
      <c r="OQP246"/>
      <c r="OQQ246"/>
      <c r="OQR246"/>
      <c r="OQS246"/>
      <c r="OQT246"/>
      <c r="OQU246"/>
      <c r="OQV246"/>
      <c r="OQW246"/>
      <c r="OQX246"/>
      <c r="OQY246"/>
      <c r="OQZ246"/>
      <c r="ORA246"/>
      <c r="ORB246"/>
      <c r="ORC246"/>
      <c r="ORD246"/>
      <c r="ORE246"/>
      <c r="ORF246"/>
      <c r="ORG246"/>
      <c r="ORH246"/>
      <c r="ORI246"/>
      <c r="ORJ246"/>
      <c r="ORK246"/>
      <c r="ORL246"/>
      <c r="ORM246"/>
      <c r="ORN246"/>
      <c r="ORO246"/>
      <c r="ORP246"/>
      <c r="ORQ246"/>
      <c r="ORR246"/>
      <c r="ORS246"/>
      <c r="ORT246"/>
      <c r="ORU246"/>
      <c r="ORV246"/>
      <c r="ORW246"/>
      <c r="ORX246"/>
      <c r="ORY246"/>
      <c r="ORZ246"/>
      <c r="OSA246"/>
      <c r="OSB246"/>
      <c r="OSC246"/>
      <c r="OSD246"/>
      <c r="OSE246"/>
      <c r="OSF246"/>
      <c r="OSG246"/>
      <c r="OSH246"/>
      <c r="OSI246"/>
      <c r="OSJ246"/>
      <c r="OSK246"/>
      <c r="OSL246"/>
      <c r="OSM246"/>
      <c r="OSN246"/>
      <c r="OSO246"/>
      <c r="OSP246"/>
      <c r="OSQ246"/>
      <c r="OSR246"/>
      <c r="OSS246"/>
      <c r="OST246"/>
      <c r="OSU246"/>
      <c r="OSV246"/>
      <c r="OSW246"/>
      <c r="OSX246"/>
      <c r="OSY246"/>
      <c r="OSZ246"/>
      <c r="OTA246"/>
      <c r="OTB246"/>
      <c r="OTC246"/>
      <c r="OTD246"/>
      <c r="OTE246"/>
      <c r="OTF246"/>
      <c r="OTG246"/>
      <c r="OTH246"/>
      <c r="OTI246"/>
      <c r="OTJ246"/>
      <c r="OTK246"/>
      <c r="OTL246"/>
      <c r="OTM246"/>
      <c r="OTN246"/>
      <c r="OTO246"/>
      <c r="OTP246"/>
      <c r="OTQ246"/>
      <c r="OTR246"/>
      <c r="OTS246"/>
      <c r="OTT246"/>
      <c r="OTU246"/>
      <c r="OTV246"/>
      <c r="OTW246"/>
      <c r="OTX246"/>
      <c r="OTY246"/>
      <c r="OTZ246"/>
      <c r="OUA246"/>
      <c r="OUB246"/>
      <c r="OUC246"/>
      <c r="OUD246"/>
      <c r="OUE246"/>
      <c r="OUF246"/>
      <c r="OUG246"/>
      <c r="OUH246"/>
      <c r="OUI246"/>
      <c r="OUJ246"/>
      <c r="OUK246"/>
      <c r="OUL246"/>
      <c r="OUM246"/>
      <c r="OUN246"/>
      <c r="OUO246"/>
      <c r="OUP246"/>
      <c r="OUQ246"/>
      <c r="OUR246"/>
      <c r="OUS246"/>
      <c r="OUT246"/>
      <c r="OUU246"/>
      <c r="OUV246"/>
      <c r="OUW246"/>
      <c r="OUX246"/>
      <c r="OUY246"/>
      <c r="OUZ246"/>
      <c r="OVA246"/>
      <c r="OVB246"/>
      <c r="OVC246"/>
      <c r="OVD246"/>
      <c r="OVE246"/>
      <c r="OVF246"/>
      <c r="OVG246"/>
      <c r="OVH246"/>
      <c r="OVI246"/>
      <c r="OVJ246"/>
      <c r="OVK246"/>
      <c r="OVL246"/>
      <c r="OVM246"/>
      <c r="OVN246"/>
      <c r="OVO246"/>
      <c r="OVP246"/>
      <c r="OVQ246"/>
      <c r="OVR246"/>
      <c r="OVS246"/>
      <c r="OVT246"/>
      <c r="OVU246"/>
      <c r="OVV246"/>
      <c r="OVW246"/>
      <c r="OVX246"/>
      <c r="OVY246"/>
      <c r="OVZ246"/>
      <c r="OWA246"/>
      <c r="OWB246"/>
      <c r="OWC246"/>
      <c r="OWD246"/>
      <c r="OWE246"/>
      <c r="OWF246"/>
      <c r="OWG246"/>
      <c r="OWH246"/>
      <c r="OWI246"/>
      <c r="OWJ246"/>
      <c r="OWK246"/>
      <c r="OWL246"/>
      <c r="OWM246"/>
      <c r="OWN246"/>
      <c r="OWO246"/>
      <c r="OWP246"/>
      <c r="OWQ246"/>
      <c r="OWR246"/>
      <c r="OWS246"/>
      <c r="OWT246"/>
      <c r="OWU246"/>
      <c r="OWV246"/>
      <c r="OWW246"/>
      <c r="OWX246"/>
      <c r="OWY246"/>
      <c r="OWZ246"/>
      <c r="OXA246"/>
      <c r="OXB246"/>
      <c r="OXC246"/>
      <c r="OXD246"/>
      <c r="OXE246"/>
      <c r="OXF246"/>
      <c r="OXG246"/>
      <c r="OXH246"/>
      <c r="OXI246"/>
      <c r="OXJ246"/>
      <c r="OXK246"/>
      <c r="OXL246"/>
      <c r="OXM246"/>
      <c r="OXN246"/>
      <c r="OXO246"/>
      <c r="OXP246"/>
      <c r="OXQ246"/>
      <c r="OXR246"/>
      <c r="OXS246"/>
      <c r="OXT246"/>
      <c r="OXU246"/>
      <c r="OXV246"/>
      <c r="OXW246"/>
      <c r="OXX246"/>
      <c r="OXY246"/>
      <c r="OXZ246"/>
      <c r="OYA246"/>
      <c r="OYB246"/>
      <c r="OYC246"/>
      <c r="OYD246"/>
      <c r="OYE246"/>
      <c r="OYF246"/>
      <c r="OYG246"/>
      <c r="OYH246"/>
      <c r="OYI246"/>
      <c r="OYJ246"/>
      <c r="OYK246"/>
      <c r="OYL246"/>
      <c r="OYM246"/>
      <c r="OYN246"/>
      <c r="OYO246"/>
      <c r="OYP246"/>
      <c r="OYQ246"/>
      <c r="OYR246"/>
      <c r="OYS246"/>
      <c r="OYT246"/>
      <c r="OYU246"/>
      <c r="OYV246"/>
      <c r="OYW246"/>
      <c r="OYX246"/>
      <c r="OYY246"/>
      <c r="OYZ246"/>
      <c r="OZA246"/>
      <c r="OZB246"/>
      <c r="OZC246"/>
      <c r="OZD246"/>
      <c r="OZE246"/>
      <c r="OZF246"/>
      <c r="OZG246"/>
      <c r="OZH246"/>
      <c r="OZI246"/>
      <c r="OZJ246"/>
      <c r="OZK246"/>
      <c r="OZL246"/>
      <c r="OZM246"/>
      <c r="OZN246"/>
      <c r="OZO246"/>
      <c r="OZP246"/>
      <c r="OZQ246"/>
      <c r="OZR246"/>
      <c r="OZS246"/>
      <c r="OZT246"/>
      <c r="OZU246"/>
      <c r="OZV246"/>
      <c r="OZW246"/>
      <c r="OZX246"/>
      <c r="OZY246"/>
      <c r="OZZ246"/>
      <c r="PAA246"/>
      <c r="PAB246"/>
      <c r="PAC246"/>
      <c r="PAD246"/>
      <c r="PAE246"/>
      <c r="PAF246"/>
      <c r="PAG246"/>
      <c r="PAH246"/>
      <c r="PAI246"/>
      <c r="PAJ246"/>
      <c r="PAK246"/>
      <c r="PAL246"/>
      <c r="PAM246"/>
      <c r="PAN246"/>
      <c r="PAO246"/>
      <c r="PAP246"/>
      <c r="PAQ246"/>
      <c r="PAR246"/>
      <c r="PAS246"/>
      <c r="PAT246"/>
      <c r="PAU246"/>
      <c r="PAV246"/>
      <c r="PAW246"/>
      <c r="PAX246"/>
      <c r="PAY246"/>
      <c r="PAZ246"/>
      <c r="PBA246"/>
      <c r="PBB246"/>
      <c r="PBC246"/>
      <c r="PBD246"/>
      <c r="PBE246"/>
      <c r="PBF246"/>
      <c r="PBG246"/>
      <c r="PBH246"/>
      <c r="PBI246"/>
      <c r="PBJ246"/>
      <c r="PBK246"/>
      <c r="PBL246"/>
      <c r="PBM246"/>
      <c r="PBN246"/>
      <c r="PBO246"/>
      <c r="PBP246"/>
      <c r="PBQ246"/>
      <c r="PBR246"/>
      <c r="PBS246"/>
      <c r="PBT246"/>
      <c r="PBU246"/>
      <c r="PBV246"/>
      <c r="PBW246"/>
      <c r="PBX246"/>
      <c r="PBY246"/>
      <c r="PBZ246"/>
      <c r="PCA246"/>
      <c r="PCB246"/>
      <c r="PCC246"/>
      <c r="PCD246"/>
      <c r="PCE246"/>
      <c r="PCF246"/>
      <c r="PCG246"/>
      <c r="PCH246"/>
      <c r="PCI246"/>
      <c r="PCJ246"/>
      <c r="PCK246"/>
      <c r="PCL246"/>
      <c r="PCM246"/>
      <c r="PCN246"/>
      <c r="PCO246"/>
      <c r="PCP246"/>
      <c r="PCQ246"/>
      <c r="PCR246"/>
      <c r="PCS246"/>
      <c r="PCT246"/>
      <c r="PCU246"/>
      <c r="PCV246"/>
      <c r="PCW246"/>
      <c r="PCX246"/>
      <c r="PCY246"/>
      <c r="PCZ246"/>
      <c r="PDA246"/>
      <c r="PDB246"/>
      <c r="PDC246"/>
      <c r="PDD246"/>
      <c r="PDE246"/>
      <c r="PDF246"/>
      <c r="PDG246"/>
      <c r="PDH246"/>
      <c r="PDI246"/>
      <c r="PDJ246"/>
      <c r="PDK246"/>
      <c r="PDL246"/>
      <c r="PDM246"/>
      <c r="PDN246"/>
      <c r="PDO246"/>
      <c r="PDP246"/>
      <c r="PDQ246"/>
      <c r="PDR246"/>
      <c r="PDS246"/>
      <c r="PDT246"/>
      <c r="PDU246"/>
      <c r="PDV246"/>
      <c r="PDW246"/>
      <c r="PDX246"/>
      <c r="PDY246"/>
      <c r="PDZ246"/>
      <c r="PEA246"/>
      <c r="PEB246"/>
      <c r="PEC246"/>
      <c r="PED246"/>
      <c r="PEE246"/>
      <c r="PEF246"/>
      <c r="PEG246"/>
      <c r="PEH246"/>
      <c r="PEI246"/>
      <c r="PEJ246"/>
      <c r="PEK246"/>
      <c r="PEL246"/>
      <c r="PEM246"/>
      <c r="PEN246"/>
      <c r="PEO246"/>
      <c r="PEP246"/>
      <c r="PEQ246"/>
      <c r="PER246"/>
      <c r="PES246"/>
      <c r="PET246"/>
      <c r="PEU246"/>
      <c r="PEV246"/>
      <c r="PEW246"/>
      <c r="PEX246"/>
      <c r="PEY246"/>
      <c r="PEZ246"/>
      <c r="PFA246"/>
      <c r="PFB246"/>
      <c r="PFC246"/>
      <c r="PFD246"/>
      <c r="PFE246"/>
      <c r="PFF246"/>
      <c r="PFG246"/>
      <c r="PFH246"/>
      <c r="PFI246"/>
      <c r="PFJ246"/>
      <c r="PFK246"/>
      <c r="PFL246"/>
      <c r="PFM246"/>
      <c r="PFN246"/>
      <c r="PFO246"/>
      <c r="PFP246"/>
      <c r="PFQ246"/>
      <c r="PFR246"/>
      <c r="PFS246"/>
      <c r="PFT246"/>
      <c r="PFU246"/>
      <c r="PFV246"/>
      <c r="PFW246"/>
      <c r="PFX246"/>
      <c r="PFY246"/>
      <c r="PFZ246"/>
      <c r="PGA246"/>
      <c r="PGB246"/>
      <c r="PGC246"/>
      <c r="PGD246"/>
      <c r="PGE246"/>
      <c r="PGF246"/>
      <c r="PGG246"/>
      <c r="PGH246"/>
      <c r="PGI246"/>
      <c r="PGJ246"/>
      <c r="PGK246"/>
      <c r="PGL246"/>
      <c r="PGM246"/>
      <c r="PGN246"/>
      <c r="PGO246"/>
      <c r="PGP246"/>
      <c r="PGQ246"/>
      <c r="PGR246"/>
      <c r="PGS246"/>
      <c r="PGT246"/>
      <c r="PGU246"/>
      <c r="PGV246"/>
      <c r="PGW246"/>
      <c r="PGX246"/>
      <c r="PGY246"/>
      <c r="PGZ246"/>
      <c r="PHA246"/>
      <c r="PHB246"/>
      <c r="PHC246"/>
      <c r="PHD246"/>
      <c r="PHE246"/>
      <c r="PHF246"/>
      <c r="PHG246"/>
      <c r="PHH246"/>
      <c r="PHI246"/>
      <c r="PHJ246"/>
      <c r="PHK246"/>
      <c r="PHL246"/>
      <c r="PHM246"/>
      <c r="PHN246"/>
      <c r="PHO246"/>
      <c r="PHP246"/>
      <c r="PHQ246"/>
      <c r="PHR246"/>
      <c r="PHS246"/>
      <c r="PHT246"/>
      <c r="PHU246"/>
      <c r="PHV246"/>
      <c r="PHW246"/>
      <c r="PHX246"/>
      <c r="PHY246"/>
      <c r="PHZ246"/>
      <c r="PIA246"/>
      <c r="PIB246"/>
      <c r="PIC246"/>
      <c r="PID246"/>
      <c r="PIE246"/>
      <c r="PIF246"/>
      <c r="PIG246"/>
      <c r="PIH246"/>
      <c r="PII246"/>
      <c r="PIJ246"/>
      <c r="PIK246"/>
      <c r="PIL246"/>
      <c r="PIM246"/>
      <c r="PIN246"/>
      <c r="PIO246"/>
      <c r="PIP246"/>
      <c r="PIQ246"/>
      <c r="PIR246"/>
      <c r="PIS246"/>
      <c r="PIT246"/>
      <c r="PIU246"/>
      <c r="PIV246"/>
      <c r="PIW246"/>
      <c r="PIX246"/>
      <c r="PIY246"/>
      <c r="PIZ246"/>
      <c r="PJA246"/>
      <c r="PJB246"/>
      <c r="PJC246"/>
      <c r="PJD246"/>
      <c r="PJE246"/>
      <c r="PJF246"/>
      <c r="PJG246"/>
      <c r="PJH246"/>
      <c r="PJI246"/>
      <c r="PJJ246"/>
      <c r="PJK246"/>
      <c r="PJL246"/>
      <c r="PJM246"/>
      <c r="PJN246"/>
      <c r="PJO246"/>
      <c r="PJP246"/>
      <c r="PJQ246"/>
      <c r="PJR246"/>
      <c r="PJS246"/>
      <c r="PJT246"/>
      <c r="PJU246"/>
      <c r="PJV246"/>
      <c r="PJW246"/>
      <c r="PJX246"/>
      <c r="PJY246"/>
      <c r="PJZ246"/>
      <c r="PKA246"/>
      <c r="PKB246"/>
      <c r="PKC246"/>
      <c r="PKD246"/>
      <c r="PKE246"/>
      <c r="PKF246"/>
      <c r="PKG246"/>
      <c r="PKH246"/>
      <c r="PKI246"/>
      <c r="PKJ246"/>
      <c r="PKK246"/>
      <c r="PKL246"/>
      <c r="PKM246"/>
      <c r="PKN246"/>
      <c r="PKO246"/>
      <c r="PKP246"/>
      <c r="PKQ246"/>
      <c r="PKR246"/>
      <c r="PKS246"/>
      <c r="PKT246"/>
      <c r="PKU246"/>
      <c r="PKV246"/>
      <c r="PKW246"/>
      <c r="PKX246"/>
      <c r="PKY246"/>
      <c r="PKZ246"/>
      <c r="PLA246"/>
      <c r="PLB246"/>
      <c r="PLC246"/>
      <c r="PLD246"/>
      <c r="PLE246"/>
      <c r="PLF246"/>
      <c r="PLG246"/>
      <c r="PLH246"/>
      <c r="PLI246"/>
      <c r="PLJ246"/>
      <c r="PLK246"/>
      <c r="PLL246"/>
      <c r="PLM246"/>
      <c r="PLN246"/>
      <c r="PLO246"/>
      <c r="PLP246"/>
      <c r="PLQ246"/>
      <c r="PLR246"/>
      <c r="PLS246"/>
      <c r="PLT246"/>
      <c r="PLU246"/>
      <c r="PLV246"/>
      <c r="PLW246"/>
      <c r="PLX246"/>
      <c r="PLY246"/>
      <c r="PLZ246"/>
      <c r="PMA246"/>
      <c r="PMB246"/>
      <c r="PMC246"/>
      <c r="PMD246"/>
      <c r="PME246"/>
      <c r="PMF246"/>
      <c r="PMG246"/>
      <c r="PMH246"/>
      <c r="PMI246"/>
      <c r="PMJ246"/>
      <c r="PMK246"/>
      <c r="PML246"/>
      <c r="PMM246"/>
      <c r="PMN246"/>
      <c r="PMO246"/>
      <c r="PMP246"/>
      <c r="PMQ246"/>
      <c r="PMR246"/>
      <c r="PMS246"/>
      <c r="PMT246"/>
      <c r="PMU246"/>
      <c r="PMV246"/>
      <c r="PMW246"/>
      <c r="PMX246"/>
      <c r="PMY246"/>
      <c r="PMZ246"/>
      <c r="PNA246"/>
      <c r="PNB246"/>
      <c r="PNC246"/>
      <c r="PND246"/>
      <c r="PNE246"/>
      <c r="PNF246"/>
      <c r="PNG246"/>
      <c r="PNH246"/>
      <c r="PNI246"/>
      <c r="PNJ246"/>
      <c r="PNK246"/>
      <c r="PNL246"/>
      <c r="PNM246"/>
      <c r="PNN246"/>
      <c r="PNO246"/>
      <c r="PNP246"/>
      <c r="PNQ246"/>
      <c r="PNR246"/>
      <c r="PNS246"/>
      <c r="PNT246"/>
      <c r="PNU246"/>
      <c r="PNV246"/>
      <c r="PNW246"/>
      <c r="PNX246"/>
      <c r="PNY246"/>
      <c r="PNZ246"/>
      <c r="POA246"/>
      <c r="POB246"/>
      <c r="POC246"/>
      <c r="POD246"/>
      <c r="POE246"/>
      <c r="POF246"/>
      <c r="POG246"/>
      <c r="POH246"/>
      <c r="POI246"/>
      <c r="POJ246"/>
      <c r="POK246"/>
      <c r="POL246"/>
      <c r="POM246"/>
      <c r="PON246"/>
      <c r="POO246"/>
      <c r="POP246"/>
      <c r="POQ246"/>
      <c r="POR246"/>
      <c r="POS246"/>
      <c r="POT246"/>
      <c r="POU246"/>
      <c r="POV246"/>
      <c r="POW246"/>
      <c r="POX246"/>
      <c r="POY246"/>
      <c r="POZ246"/>
      <c r="PPA246"/>
      <c r="PPB246"/>
      <c r="PPC246"/>
      <c r="PPD246"/>
      <c r="PPE246"/>
      <c r="PPF246"/>
      <c r="PPG246"/>
      <c r="PPH246"/>
      <c r="PPI246"/>
      <c r="PPJ246"/>
      <c r="PPK246"/>
      <c r="PPL246"/>
      <c r="PPM246"/>
      <c r="PPN246"/>
      <c r="PPO246"/>
      <c r="PPP246"/>
      <c r="PPQ246"/>
      <c r="PPR246"/>
      <c r="PPS246"/>
      <c r="PPT246"/>
      <c r="PPU246"/>
      <c r="PPV246"/>
      <c r="PPW246"/>
      <c r="PPX246"/>
      <c r="PPY246"/>
      <c r="PPZ246"/>
      <c r="PQA246"/>
      <c r="PQB246"/>
      <c r="PQC246"/>
      <c r="PQD246"/>
      <c r="PQE246"/>
      <c r="PQF246"/>
      <c r="PQG246"/>
      <c r="PQH246"/>
      <c r="PQI246"/>
      <c r="PQJ246"/>
      <c r="PQK246"/>
      <c r="PQL246"/>
      <c r="PQM246"/>
      <c r="PQN246"/>
      <c r="PQO246"/>
      <c r="PQP246"/>
      <c r="PQQ246"/>
      <c r="PQR246"/>
      <c r="PQS246"/>
      <c r="PQT246"/>
      <c r="PQU246"/>
      <c r="PQV246"/>
      <c r="PQW246"/>
      <c r="PQX246"/>
      <c r="PQY246"/>
      <c r="PQZ246"/>
      <c r="PRA246"/>
      <c r="PRB246"/>
      <c r="PRC246"/>
      <c r="PRD246"/>
      <c r="PRE246"/>
      <c r="PRF246"/>
      <c r="PRG246"/>
      <c r="PRH246"/>
      <c r="PRI246"/>
      <c r="PRJ246"/>
      <c r="PRK246"/>
      <c r="PRL246"/>
      <c r="PRM246"/>
      <c r="PRN246"/>
      <c r="PRO246"/>
      <c r="PRP246"/>
      <c r="PRQ246"/>
      <c r="PRR246"/>
      <c r="PRS246"/>
      <c r="PRT246"/>
      <c r="PRU246"/>
      <c r="PRV246"/>
      <c r="PRW246"/>
      <c r="PRX246"/>
      <c r="PRY246"/>
      <c r="PRZ246"/>
      <c r="PSA246"/>
      <c r="PSB246"/>
      <c r="PSC246"/>
      <c r="PSD246"/>
      <c r="PSE246"/>
      <c r="PSF246"/>
      <c r="PSG246"/>
      <c r="PSH246"/>
      <c r="PSI246"/>
      <c r="PSJ246"/>
      <c r="PSK246"/>
      <c r="PSL246"/>
      <c r="PSM246"/>
      <c r="PSN246"/>
      <c r="PSO246"/>
      <c r="PSP246"/>
      <c r="PSQ246"/>
      <c r="PSR246"/>
      <c r="PSS246"/>
      <c r="PST246"/>
      <c r="PSU246"/>
      <c r="PSV246"/>
      <c r="PSW246"/>
      <c r="PSX246"/>
      <c r="PSY246"/>
      <c r="PSZ246"/>
      <c r="PTA246"/>
      <c r="PTB246"/>
      <c r="PTC246"/>
      <c r="PTD246"/>
      <c r="PTE246"/>
      <c r="PTF246"/>
      <c r="PTG246"/>
      <c r="PTH246"/>
      <c r="PTI246"/>
      <c r="PTJ246"/>
      <c r="PTK246"/>
      <c r="PTL246"/>
      <c r="PTM246"/>
      <c r="PTN246"/>
      <c r="PTO246"/>
      <c r="PTP246"/>
      <c r="PTQ246"/>
      <c r="PTR246"/>
      <c r="PTS246"/>
      <c r="PTT246"/>
      <c r="PTU246"/>
      <c r="PTV246"/>
      <c r="PTW246"/>
      <c r="PTX246"/>
      <c r="PTY246"/>
      <c r="PTZ246"/>
      <c r="PUA246"/>
      <c r="PUB246"/>
      <c r="PUC246"/>
      <c r="PUD246"/>
      <c r="PUE246"/>
      <c r="PUF246"/>
      <c r="PUG246"/>
      <c r="PUH246"/>
      <c r="PUI246"/>
      <c r="PUJ246"/>
      <c r="PUK246"/>
      <c r="PUL246"/>
      <c r="PUM246"/>
      <c r="PUN246"/>
      <c r="PUO246"/>
      <c r="PUP246"/>
      <c r="PUQ246"/>
      <c r="PUR246"/>
      <c r="PUS246"/>
      <c r="PUT246"/>
      <c r="PUU246"/>
      <c r="PUV246"/>
      <c r="PUW246"/>
      <c r="PUX246"/>
      <c r="PUY246"/>
      <c r="PUZ246"/>
      <c r="PVA246"/>
      <c r="PVB246"/>
      <c r="PVC246"/>
      <c r="PVD246"/>
      <c r="PVE246"/>
      <c r="PVF246"/>
      <c r="PVG246"/>
      <c r="PVH246"/>
      <c r="PVI246"/>
      <c r="PVJ246"/>
      <c r="PVK246"/>
      <c r="PVL246"/>
      <c r="PVM246"/>
      <c r="PVN246"/>
      <c r="PVO246"/>
      <c r="PVP246"/>
      <c r="PVQ246"/>
      <c r="PVR246"/>
      <c r="PVS246"/>
      <c r="PVT246"/>
      <c r="PVU246"/>
      <c r="PVV246"/>
      <c r="PVW246"/>
      <c r="PVX246"/>
      <c r="PVY246"/>
      <c r="PVZ246"/>
      <c r="PWA246"/>
      <c r="PWB246"/>
      <c r="PWC246"/>
      <c r="PWD246"/>
      <c r="PWE246"/>
      <c r="PWF246"/>
      <c r="PWG246"/>
      <c r="PWH246"/>
      <c r="PWI246"/>
      <c r="PWJ246"/>
      <c r="PWK246"/>
      <c r="PWL246"/>
      <c r="PWM246"/>
      <c r="PWN246"/>
      <c r="PWO246"/>
      <c r="PWP246"/>
      <c r="PWQ246"/>
      <c r="PWR246"/>
      <c r="PWS246"/>
      <c r="PWT246"/>
      <c r="PWU246"/>
      <c r="PWV246"/>
      <c r="PWW246"/>
      <c r="PWX246"/>
      <c r="PWY246"/>
      <c r="PWZ246"/>
      <c r="PXA246"/>
      <c r="PXB246"/>
      <c r="PXC246"/>
      <c r="PXD246"/>
      <c r="PXE246"/>
      <c r="PXF246"/>
      <c r="PXG246"/>
      <c r="PXH246"/>
      <c r="PXI246"/>
      <c r="PXJ246"/>
      <c r="PXK246"/>
      <c r="PXL246"/>
      <c r="PXM246"/>
      <c r="PXN246"/>
      <c r="PXO246"/>
      <c r="PXP246"/>
      <c r="PXQ246"/>
      <c r="PXR246"/>
      <c r="PXS246"/>
      <c r="PXT246"/>
      <c r="PXU246"/>
      <c r="PXV246"/>
      <c r="PXW246"/>
      <c r="PXX246"/>
      <c r="PXY246"/>
      <c r="PXZ246"/>
      <c r="PYA246"/>
      <c r="PYB246"/>
      <c r="PYC246"/>
      <c r="PYD246"/>
      <c r="PYE246"/>
      <c r="PYF246"/>
      <c r="PYG246"/>
      <c r="PYH246"/>
      <c r="PYI246"/>
      <c r="PYJ246"/>
      <c r="PYK246"/>
      <c r="PYL246"/>
      <c r="PYM246"/>
      <c r="PYN246"/>
      <c r="PYO246"/>
      <c r="PYP246"/>
      <c r="PYQ246"/>
      <c r="PYR246"/>
      <c r="PYS246"/>
      <c r="PYT246"/>
      <c r="PYU246"/>
      <c r="PYV246"/>
      <c r="PYW246"/>
      <c r="PYX246"/>
      <c r="PYY246"/>
      <c r="PYZ246"/>
      <c r="PZA246"/>
      <c r="PZB246"/>
      <c r="PZC246"/>
      <c r="PZD246"/>
      <c r="PZE246"/>
      <c r="PZF246"/>
      <c r="PZG246"/>
      <c r="PZH246"/>
      <c r="PZI246"/>
      <c r="PZJ246"/>
      <c r="PZK246"/>
      <c r="PZL246"/>
      <c r="PZM246"/>
      <c r="PZN246"/>
      <c r="PZO246"/>
      <c r="PZP246"/>
      <c r="PZQ246"/>
      <c r="PZR246"/>
      <c r="PZS246"/>
      <c r="PZT246"/>
      <c r="PZU246"/>
      <c r="PZV246"/>
      <c r="PZW246"/>
      <c r="PZX246"/>
      <c r="PZY246"/>
      <c r="PZZ246"/>
      <c r="QAA246"/>
      <c r="QAB246"/>
      <c r="QAC246"/>
      <c r="QAD246"/>
      <c r="QAE246"/>
      <c r="QAF246"/>
      <c r="QAG246"/>
      <c r="QAH246"/>
      <c r="QAI246"/>
      <c r="QAJ246"/>
      <c r="QAK246"/>
      <c r="QAL246"/>
      <c r="QAM246"/>
      <c r="QAN246"/>
      <c r="QAO246"/>
      <c r="QAP246"/>
      <c r="QAQ246"/>
      <c r="QAR246"/>
      <c r="QAS246"/>
      <c r="QAT246"/>
      <c r="QAU246"/>
      <c r="QAV246"/>
      <c r="QAW246"/>
      <c r="QAX246"/>
      <c r="QAY246"/>
      <c r="QAZ246"/>
      <c r="QBA246"/>
      <c r="QBB246"/>
      <c r="QBC246"/>
      <c r="QBD246"/>
      <c r="QBE246"/>
      <c r="QBF246"/>
      <c r="QBG246"/>
      <c r="QBH246"/>
      <c r="QBI246"/>
      <c r="QBJ246"/>
      <c r="QBK246"/>
      <c r="QBL246"/>
      <c r="QBM246"/>
      <c r="QBN246"/>
      <c r="QBO246"/>
      <c r="QBP246"/>
      <c r="QBQ246"/>
      <c r="QBR246"/>
      <c r="QBS246"/>
      <c r="QBT246"/>
      <c r="QBU246"/>
      <c r="QBV246"/>
      <c r="QBW246"/>
      <c r="QBX246"/>
      <c r="QBY246"/>
      <c r="QBZ246"/>
      <c r="QCA246"/>
      <c r="QCB246"/>
      <c r="QCC246"/>
      <c r="QCD246"/>
      <c r="QCE246"/>
      <c r="QCF246"/>
      <c r="QCG246"/>
      <c r="QCH246"/>
      <c r="QCI246"/>
      <c r="QCJ246"/>
      <c r="QCK246"/>
      <c r="QCL246"/>
      <c r="QCM246"/>
      <c r="QCN246"/>
      <c r="QCO246"/>
      <c r="QCP246"/>
      <c r="QCQ246"/>
      <c r="QCR246"/>
      <c r="QCS246"/>
      <c r="QCT246"/>
      <c r="QCU246"/>
      <c r="QCV246"/>
      <c r="QCW246"/>
      <c r="QCX246"/>
      <c r="QCY246"/>
      <c r="QCZ246"/>
      <c r="QDA246"/>
      <c r="QDB246"/>
      <c r="QDC246"/>
      <c r="QDD246"/>
      <c r="QDE246"/>
      <c r="QDF246"/>
      <c r="QDG246"/>
      <c r="QDH246"/>
      <c r="QDI246"/>
      <c r="QDJ246"/>
      <c r="QDK246"/>
      <c r="QDL246"/>
      <c r="QDM246"/>
      <c r="QDN246"/>
      <c r="QDO246"/>
      <c r="QDP246"/>
      <c r="QDQ246"/>
      <c r="QDR246"/>
      <c r="QDS246"/>
      <c r="QDT246"/>
      <c r="QDU246"/>
      <c r="QDV246"/>
      <c r="QDW246"/>
      <c r="QDX246"/>
      <c r="QDY246"/>
      <c r="QDZ246"/>
      <c r="QEA246"/>
      <c r="QEB246"/>
      <c r="QEC246"/>
      <c r="QED246"/>
      <c r="QEE246"/>
      <c r="QEF246"/>
      <c r="QEG246"/>
      <c r="QEH246"/>
      <c r="QEI246"/>
      <c r="QEJ246"/>
      <c r="QEK246"/>
      <c r="QEL246"/>
      <c r="QEM246"/>
      <c r="QEN246"/>
      <c r="QEO246"/>
      <c r="QEP246"/>
      <c r="QEQ246"/>
      <c r="QER246"/>
      <c r="QES246"/>
      <c r="QET246"/>
      <c r="QEU246"/>
      <c r="QEV246"/>
      <c r="QEW246"/>
      <c r="QEX246"/>
      <c r="QEY246"/>
      <c r="QEZ246"/>
      <c r="QFA246"/>
      <c r="QFB246"/>
      <c r="QFC246"/>
      <c r="QFD246"/>
      <c r="QFE246"/>
      <c r="QFF246"/>
      <c r="QFG246"/>
      <c r="QFH246"/>
      <c r="QFI246"/>
      <c r="QFJ246"/>
      <c r="QFK246"/>
      <c r="QFL246"/>
      <c r="QFM246"/>
      <c r="QFN246"/>
      <c r="QFO246"/>
      <c r="QFP246"/>
      <c r="QFQ246"/>
      <c r="QFR246"/>
      <c r="QFS246"/>
      <c r="QFT246"/>
      <c r="QFU246"/>
      <c r="QFV246"/>
      <c r="QFW246"/>
      <c r="QFX246"/>
      <c r="QFY246"/>
      <c r="QFZ246"/>
      <c r="QGA246"/>
      <c r="QGB246"/>
      <c r="QGC246"/>
      <c r="QGD246"/>
      <c r="QGE246"/>
      <c r="QGF246"/>
      <c r="QGG246"/>
      <c r="QGH246"/>
      <c r="QGI246"/>
      <c r="QGJ246"/>
      <c r="QGK246"/>
      <c r="QGL246"/>
      <c r="QGM246"/>
      <c r="QGN246"/>
      <c r="QGO246"/>
      <c r="QGP246"/>
      <c r="QGQ246"/>
      <c r="QGR246"/>
      <c r="QGS246"/>
      <c r="QGT246"/>
      <c r="QGU246"/>
      <c r="QGV246"/>
      <c r="QGW246"/>
      <c r="QGX246"/>
      <c r="QGY246"/>
      <c r="QGZ246"/>
      <c r="QHA246"/>
      <c r="QHB246"/>
      <c r="QHC246"/>
      <c r="QHD246"/>
      <c r="QHE246"/>
      <c r="QHF246"/>
      <c r="QHG246"/>
      <c r="QHH246"/>
      <c r="QHI246"/>
      <c r="QHJ246"/>
      <c r="QHK246"/>
      <c r="QHL246"/>
      <c r="QHM246"/>
      <c r="QHN246"/>
      <c r="QHO246"/>
      <c r="QHP246"/>
      <c r="QHQ246"/>
      <c r="QHR246"/>
      <c r="QHS246"/>
      <c r="QHT246"/>
      <c r="QHU246"/>
      <c r="QHV246"/>
      <c r="QHW246"/>
      <c r="QHX246"/>
      <c r="QHY246"/>
      <c r="QHZ246"/>
      <c r="QIA246"/>
      <c r="QIB246"/>
      <c r="QIC246"/>
      <c r="QID246"/>
      <c r="QIE246"/>
      <c r="QIF246"/>
      <c r="QIG246"/>
      <c r="QIH246"/>
      <c r="QII246"/>
      <c r="QIJ246"/>
      <c r="QIK246"/>
      <c r="QIL246"/>
      <c r="QIM246"/>
      <c r="QIN246"/>
      <c r="QIO246"/>
      <c r="QIP246"/>
      <c r="QIQ246"/>
      <c r="QIR246"/>
      <c r="QIS246"/>
      <c r="QIT246"/>
      <c r="QIU246"/>
      <c r="QIV246"/>
      <c r="QIW246"/>
      <c r="QIX246"/>
      <c r="QIY246"/>
      <c r="QIZ246"/>
      <c r="QJA246"/>
      <c r="QJB246"/>
      <c r="QJC246"/>
      <c r="QJD246"/>
      <c r="QJE246"/>
      <c r="QJF246"/>
      <c r="QJG246"/>
      <c r="QJH246"/>
      <c r="QJI246"/>
      <c r="QJJ246"/>
      <c r="QJK246"/>
      <c r="QJL246"/>
      <c r="QJM246"/>
      <c r="QJN246"/>
      <c r="QJO246"/>
      <c r="QJP246"/>
      <c r="QJQ246"/>
      <c r="QJR246"/>
      <c r="QJS246"/>
      <c r="QJT246"/>
      <c r="QJU246"/>
      <c r="QJV246"/>
      <c r="QJW246"/>
      <c r="QJX246"/>
      <c r="QJY246"/>
      <c r="QJZ246"/>
      <c r="QKA246"/>
      <c r="QKB246"/>
      <c r="QKC246"/>
      <c r="QKD246"/>
      <c r="QKE246"/>
      <c r="QKF246"/>
      <c r="QKG246"/>
      <c r="QKH246"/>
      <c r="QKI246"/>
      <c r="QKJ246"/>
      <c r="QKK246"/>
      <c r="QKL246"/>
      <c r="QKM246"/>
      <c r="QKN246"/>
      <c r="QKO246"/>
      <c r="QKP246"/>
      <c r="QKQ246"/>
      <c r="QKR246"/>
      <c r="QKS246"/>
      <c r="QKT246"/>
      <c r="QKU246"/>
      <c r="QKV246"/>
      <c r="QKW246"/>
      <c r="QKX246"/>
      <c r="QKY246"/>
      <c r="QKZ246"/>
      <c r="QLA246"/>
      <c r="QLB246"/>
      <c r="QLC246"/>
      <c r="QLD246"/>
      <c r="QLE246"/>
      <c r="QLF246"/>
      <c r="QLG246"/>
      <c r="QLH246"/>
      <c r="QLI246"/>
      <c r="QLJ246"/>
      <c r="QLK246"/>
      <c r="QLL246"/>
      <c r="QLM246"/>
      <c r="QLN246"/>
      <c r="QLO246"/>
      <c r="QLP246"/>
      <c r="QLQ246"/>
      <c r="QLR246"/>
      <c r="QLS246"/>
      <c r="QLT246"/>
      <c r="QLU246"/>
      <c r="QLV246"/>
      <c r="QLW246"/>
      <c r="QLX246"/>
      <c r="QLY246"/>
      <c r="QLZ246"/>
      <c r="QMA246"/>
      <c r="QMB246"/>
      <c r="QMC246"/>
      <c r="QMD246"/>
      <c r="QME246"/>
      <c r="QMF246"/>
      <c r="QMG246"/>
      <c r="QMH246"/>
      <c r="QMI246"/>
      <c r="QMJ246"/>
      <c r="QMK246"/>
      <c r="QML246"/>
      <c r="QMM246"/>
      <c r="QMN246"/>
      <c r="QMO246"/>
      <c r="QMP246"/>
      <c r="QMQ246"/>
      <c r="QMR246"/>
      <c r="QMS246"/>
      <c r="QMT246"/>
      <c r="QMU246"/>
      <c r="QMV246"/>
      <c r="QMW246"/>
      <c r="QMX246"/>
      <c r="QMY246"/>
      <c r="QMZ246"/>
      <c r="QNA246"/>
      <c r="QNB246"/>
      <c r="QNC246"/>
      <c r="QND246"/>
      <c r="QNE246"/>
      <c r="QNF246"/>
      <c r="QNG246"/>
      <c r="QNH246"/>
      <c r="QNI246"/>
      <c r="QNJ246"/>
      <c r="QNK246"/>
      <c r="QNL246"/>
      <c r="QNM246"/>
      <c r="QNN246"/>
      <c r="QNO246"/>
      <c r="QNP246"/>
      <c r="QNQ246"/>
      <c r="QNR246"/>
      <c r="QNS246"/>
      <c r="QNT246"/>
      <c r="QNU246"/>
      <c r="QNV246"/>
      <c r="QNW246"/>
      <c r="QNX246"/>
      <c r="QNY246"/>
      <c r="QNZ246"/>
      <c r="QOA246"/>
      <c r="QOB246"/>
      <c r="QOC246"/>
      <c r="QOD246"/>
      <c r="QOE246"/>
      <c r="QOF246"/>
      <c r="QOG246"/>
      <c r="QOH246"/>
      <c r="QOI246"/>
      <c r="QOJ246"/>
      <c r="QOK246"/>
      <c r="QOL246"/>
      <c r="QOM246"/>
      <c r="QON246"/>
      <c r="QOO246"/>
      <c r="QOP246"/>
      <c r="QOQ246"/>
      <c r="QOR246"/>
      <c r="QOS246"/>
      <c r="QOT246"/>
      <c r="QOU246"/>
      <c r="QOV246"/>
      <c r="QOW246"/>
      <c r="QOX246"/>
      <c r="QOY246"/>
      <c r="QOZ246"/>
      <c r="QPA246"/>
      <c r="QPB246"/>
      <c r="QPC246"/>
      <c r="QPD246"/>
      <c r="QPE246"/>
      <c r="QPF246"/>
      <c r="QPG246"/>
      <c r="QPH246"/>
      <c r="QPI246"/>
      <c r="QPJ246"/>
      <c r="QPK246"/>
      <c r="QPL246"/>
      <c r="QPM246"/>
      <c r="QPN246"/>
      <c r="QPO246"/>
      <c r="QPP246"/>
      <c r="QPQ246"/>
      <c r="QPR246"/>
      <c r="QPS246"/>
      <c r="QPT246"/>
      <c r="QPU246"/>
      <c r="QPV246"/>
      <c r="QPW246"/>
      <c r="QPX246"/>
      <c r="QPY246"/>
      <c r="QPZ246"/>
      <c r="QQA246"/>
      <c r="QQB246"/>
      <c r="QQC246"/>
      <c r="QQD246"/>
      <c r="QQE246"/>
      <c r="QQF246"/>
      <c r="QQG246"/>
      <c r="QQH246"/>
      <c r="QQI246"/>
      <c r="QQJ246"/>
      <c r="QQK246"/>
      <c r="QQL246"/>
      <c r="QQM246"/>
      <c r="QQN246"/>
      <c r="QQO246"/>
      <c r="QQP246"/>
      <c r="QQQ246"/>
      <c r="QQR246"/>
      <c r="QQS246"/>
      <c r="QQT246"/>
      <c r="QQU246"/>
      <c r="QQV246"/>
      <c r="QQW246"/>
      <c r="QQX246"/>
      <c r="QQY246"/>
      <c r="QQZ246"/>
      <c r="QRA246"/>
      <c r="QRB246"/>
      <c r="QRC246"/>
      <c r="QRD246"/>
      <c r="QRE246"/>
      <c r="QRF246"/>
      <c r="QRG246"/>
      <c r="QRH246"/>
      <c r="QRI246"/>
      <c r="QRJ246"/>
      <c r="QRK246"/>
      <c r="QRL246"/>
      <c r="QRM246"/>
      <c r="QRN246"/>
      <c r="QRO246"/>
      <c r="QRP246"/>
      <c r="QRQ246"/>
      <c r="QRR246"/>
      <c r="QRS246"/>
      <c r="QRT246"/>
      <c r="QRU246"/>
      <c r="QRV246"/>
      <c r="QRW246"/>
      <c r="QRX246"/>
      <c r="QRY246"/>
      <c r="QRZ246"/>
      <c r="QSA246"/>
      <c r="QSB246"/>
      <c r="QSC246"/>
      <c r="QSD246"/>
      <c r="QSE246"/>
      <c r="QSF246"/>
      <c r="QSG246"/>
      <c r="QSH246"/>
      <c r="QSI246"/>
      <c r="QSJ246"/>
      <c r="QSK246"/>
      <c r="QSL246"/>
      <c r="QSM246"/>
      <c r="QSN246"/>
      <c r="QSO246"/>
      <c r="QSP246"/>
      <c r="QSQ246"/>
      <c r="QSR246"/>
      <c r="QSS246"/>
      <c r="QST246"/>
      <c r="QSU246"/>
      <c r="QSV246"/>
      <c r="QSW246"/>
      <c r="QSX246"/>
      <c r="QSY246"/>
      <c r="QSZ246"/>
      <c r="QTA246"/>
      <c r="QTB246"/>
      <c r="QTC246"/>
      <c r="QTD246"/>
      <c r="QTE246"/>
      <c r="QTF246"/>
      <c r="QTG246"/>
      <c r="QTH246"/>
      <c r="QTI246"/>
      <c r="QTJ246"/>
      <c r="QTK246"/>
      <c r="QTL246"/>
      <c r="QTM246"/>
      <c r="QTN246"/>
      <c r="QTO246"/>
      <c r="QTP246"/>
      <c r="QTQ246"/>
      <c r="QTR246"/>
      <c r="QTS246"/>
      <c r="QTT246"/>
      <c r="QTU246"/>
      <c r="QTV246"/>
      <c r="QTW246"/>
      <c r="QTX246"/>
      <c r="QTY246"/>
      <c r="QTZ246"/>
      <c r="QUA246"/>
      <c r="QUB246"/>
      <c r="QUC246"/>
      <c r="QUD246"/>
      <c r="QUE246"/>
      <c r="QUF246"/>
      <c r="QUG246"/>
      <c r="QUH246"/>
      <c r="QUI246"/>
      <c r="QUJ246"/>
      <c r="QUK246"/>
      <c r="QUL246"/>
      <c r="QUM246"/>
      <c r="QUN246"/>
      <c r="QUO246"/>
      <c r="QUP246"/>
      <c r="QUQ246"/>
      <c r="QUR246"/>
      <c r="QUS246"/>
      <c r="QUT246"/>
      <c r="QUU246"/>
      <c r="QUV246"/>
      <c r="QUW246"/>
      <c r="QUX246"/>
      <c r="QUY246"/>
      <c r="QUZ246"/>
      <c r="QVA246"/>
      <c r="QVB246"/>
      <c r="QVC246"/>
      <c r="QVD246"/>
      <c r="QVE246"/>
      <c r="QVF246"/>
      <c r="QVG246"/>
      <c r="QVH246"/>
      <c r="QVI246"/>
      <c r="QVJ246"/>
      <c r="QVK246"/>
      <c r="QVL246"/>
      <c r="QVM246"/>
      <c r="QVN246"/>
      <c r="QVO246"/>
      <c r="QVP246"/>
      <c r="QVQ246"/>
      <c r="QVR246"/>
      <c r="QVS246"/>
      <c r="QVT246"/>
      <c r="QVU246"/>
      <c r="QVV246"/>
      <c r="QVW246"/>
      <c r="QVX246"/>
      <c r="QVY246"/>
      <c r="QVZ246"/>
      <c r="QWA246"/>
      <c r="QWB246"/>
      <c r="QWC246"/>
      <c r="QWD246"/>
      <c r="QWE246"/>
      <c r="QWF246"/>
      <c r="QWG246"/>
      <c r="QWH246"/>
      <c r="QWI246"/>
      <c r="QWJ246"/>
      <c r="QWK246"/>
      <c r="QWL246"/>
      <c r="QWM246"/>
      <c r="QWN246"/>
      <c r="QWO246"/>
      <c r="QWP246"/>
      <c r="QWQ246"/>
      <c r="QWR246"/>
      <c r="QWS246"/>
      <c r="QWT246"/>
      <c r="QWU246"/>
      <c r="QWV246"/>
      <c r="QWW246"/>
      <c r="QWX246"/>
      <c r="QWY246"/>
      <c r="QWZ246"/>
      <c r="QXA246"/>
      <c r="QXB246"/>
      <c r="QXC246"/>
      <c r="QXD246"/>
      <c r="QXE246"/>
      <c r="QXF246"/>
      <c r="QXG246"/>
      <c r="QXH246"/>
      <c r="QXI246"/>
      <c r="QXJ246"/>
      <c r="QXK246"/>
      <c r="QXL246"/>
      <c r="QXM246"/>
      <c r="QXN246"/>
      <c r="QXO246"/>
      <c r="QXP246"/>
      <c r="QXQ246"/>
      <c r="QXR246"/>
      <c r="QXS246"/>
      <c r="QXT246"/>
      <c r="QXU246"/>
      <c r="QXV246"/>
      <c r="QXW246"/>
      <c r="QXX246"/>
      <c r="QXY246"/>
      <c r="QXZ246"/>
      <c r="QYA246"/>
      <c r="QYB246"/>
      <c r="QYC246"/>
      <c r="QYD246"/>
      <c r="QYE246"/>
      <c r="QYF246"/>
      <c r="QYG246"/>
      <c r="QYH246"/>
      <c r="QYI246"/>
      <c r="QYJ246"/>
      <c r="QYK246"/>
      <c r="QYL246"/>
      <c r="QYM246"/>
      <c r="QYN246"/>
      <c r="QYO246"/>
      <c r="QYP246"/>
      <c r="QYQ246"/>
      <c r="QYR246"/>
      <c r="QYS246"/>
      <c r="QYT246"/>
      <c r="QYU246"/>
      <c r="QYV246"/>
      <c r="QYW246"/>
      <c r="QYX246"/>
      <c r="QYY246"/>
      <c r="QYZ246"/>
      <c r="QZA246"/>
      <c r="QZB246"/>
      <c r="QZC246"/>
      <c r="QZD246"/>
      <c r="QZE246"/>
      <c r="QZF246"/>
      <c r="QZG246"/>
      <c r="QZH246"/>
      <c r="QZI246"/>
      <c r="QZJ246"/>
      <c r="QZK246"/>
      <c r="QZL246"/>
      <c r="QZM246"/>
      <c r="QZN246"/>
      <c r="QZO246"/>
      <c r="QZP246"/>
      <c r="QZQ246"/>
      <c r="QZR246"/>
      <c r="QZS246"/>
      <c r="QZT246"/>
      <c r="QZU246"/>
      <c r="QZV246"/>
      <c r="QZW246"/>
      <c r="QZX246"/>
      <c r="QZY246"/>
      <c r="QZZ246"/>
      <c r="RAA246"/>
      <c r="RAB246"/>
      <c r="RAC246"/>
      <c r="RAD246"/>
      <c r="RAE246"/>
      <c r="RAF246"/>
      <c r="RAG246"/>
      <c r="RAH246"/>
      <c r="RAI246"/>
      <c r="RAJ246"/>
      <c r="RAK246"/>
      <c r="RAL246"/>
      <c r="RAM246"/>
      <c r="RAN246"/>
      <c r="RAO246"/>
      <c r="RAP246"/>
      <c r="RAQ246"/>
      <c r="RAR246"/>
      <c r="RAS246"/>
      <c r="RAT246"/>
      <c r="RAU246"/>
      <c r="RAV246"/>
      <c r="RAW246"/>
      <c r="RAX246"/>
      <c r="RAY246"/>
      <c r="RAZ246"/>
      <c r="RBA246"/>
      <c r="RBB246"/>
      <c r="RBC246"/>
      <c r="RBD246"/>
      <c r="RBE246"/>
      <c r="RBF246"/>
      <c r="RBG246"/>
      <c r="RBH246"/>
      <c r="RBI246"/>
      <c r="RBJ246"/>
      <c r="RBK246"/>
      <c r="RBL246"/>
      <c r="RBM246"/>
      <c r="RBN246"/>
      <c r="RBO246"/>
      <c r="RBP246"/>
      <c r="RBQ246"/>
      <c r="RBR246"/>
      <c r="RBS246"/>
      <c r="RBT246"/>
      <c r="RBU246"/>
      <c r="RBV246"/>
      <c r="RBW246"/>
      <c r="RBX246"/>
      <c r="RBY246"/>
      <c r="RBZ246"/>
      <c r="RCA246"/>
      <c r="RCB246"/>
      <c r="RCC246"/>
      <c r="RCD246"/>
      <c r="RCE246"/>
      <c r="RCF246"/>
      <c r="RCG246"/>
      <c r="RCH246"/>
      <c r="RCI246"/>
      <c r="RCJ246"/>
      <c r="RCK246"/>
      <c r="RCL246"/>
      <c r="RCM246"/>
      <c r="RCN246"/>
      <c r="RCO246"/>
      <c r="RCP246"/>
      <c r="RCQ246"/>
      <c r="RCR246"/>
      <c r="RCS246"/>
      <c r="RCT246"/>
      <c r="RCU246"/>
      <c r="RCV246"/>
      <c r="RCW246"/>
      <c r="RCX246"/>
      <c r="RCY246"/>
      <c r="RCZ246"/>
      <c r="RDA246"/>
      <c r="RDB246"/>
      <c r="RDC246"/>
      <c r="RDD246"/>
      <c r="RDE246"/>
      <c r="RDF246"/>
      <c r="RDG246"/>
      <c r="RDH246"/>
      <c r="RDI246"/>
      <c r="RDJ246"/>
      <c r="RDK246"/>
      <c r="RDL246"/>
      <c r="RDM246"/>
      <c r="RDN246"/>
      <c r="RDO246"/>
      <c r="RDP246"/>
      <c r="RDQ246"/>
      <c r="RDR246"/>
      <c r="RDS246"/>
      <c r="RDT246"/>
      <c r="RDU246"/>
      <c r="RDV246"/>
      <c r="RDW246"/>
      <c r="RDX246"/>
      <c r="RDY246"/>
      <c r="RDZ246"/>
      <c r="REA246"/>
      <c r="REB246"/>
      <c r="REC246"/>
      <c r="RED246"/>
      <c r="REE246"/>
      <c r="REF246"/>
      <c r="REG246"/>
      <c r="REH246"/>
      <c r="REI246"/>
      <c r="REJ246"/>
      <c r="REK246"/>
      <c r="REL246"/>
      <c r="REM246"/>
      <c r="REN246"/>
      <c r="REO246"/>
      <c r="REP246"/>
      <c r="REQ246"/>
      <c r="RER246"/>
      <c r="RES246"/>
      <c r="RET246"/>
      <c r="REU246"/>
      <c r="REV246"/>
      <c r="REW246"/>
      <c r="REX246"/>
      <c r="REY246"/>
      <c r="REZ246"/>
      <c r="RFA246"/>
      <c r="RFB246"/>
      <c r="RFC246"/>
      <c r="RFD246"/>
      <c r="RFE246"/>
      <c r="RFF246"/>
      <c r="RFG246"/>
      <c r="RFH246"/>
      <c r="RFI246"/>
      <c r="RFJ246"/>
      <c r="RFK246"/>
      <c r="RFL246"/>
      <c r="RFM246"/>
      <c r="RFN246"/>
      <c r="RFO246"/>
      <c r="RFP246"/>
      <c r="RFQ246"/>
      <c r="RFR246"/>
      <c r="RFS246"/>
      <c r="RFT246"/>
      <c r="RFU246"/>
      <c r="RFV246"/>
      <c r="RFW246"/>
      <c r="RFX246"/>
      <c r="RFY246"/>
      <c r="RFZ246"/>
      <c r="RGA246"/>
      <c r="RGB246"/>
      <c r="RGC246"/>
      <c r="RGD246"/>
      <c r="RGE246"/>
      <c r="RGF246"/>
      <c r="RGG246"/>
      <c r="RGH246"/>
      <c r="RGI246"/>
      <c r="RGJ246"/>
      <c r="RGK246"/>
      <c r="RGL246"/>
      <c r="RGM246"/>
      <c r="RGN246"/>
      <c r="RGO246"/>
      <c r="RGP246"/>
      <c r="RGQ246"/>
      <c r="RGR246"/>
      <c r="RGS246"/>
      <c r="RGT246"/>
      <c r="RGU246"/>
      <c r="RGV246"/>
      <c r="RGW246"/>
      <c r="RGX246"/>
      <c r="RGY246"/>
      <c r="RGZ246"/>
      <c r="RHA246"/>
      <c r="RHB246"/>
      <c r="RHC246"/>
      <c r="RHD246"/>
      <c r="RHE246"/>
      <c r="RHF246"/>
      <c r="RHG246"/>
      <c r="RHH246"/>
      <c r="RHI246"/>
      <c r="RHJ246"/>
      <c r="RHK246"/>
      <c r="RHL246"/>
      <c r="RHM246"/>
      <c r="RHN246"/>
      <c r="RHO246"/>
      <c r="RHP246"/>
      <c r="RHQ246"/>
      <c r="RHR246"/>
      <c r="RHS246"/>
      <c r="RHT246"/>
      <c r="RHU246"/>
      <c r="RHV246"/>
      <c r="RHW246"/>
      <c r="RHX246"/>
      <c r="RHY246"/>
      <c r="RHZ246"/>
      <c r="RIA246"/>
      <c r="RIB246"/>
      <c r="RIC246"/>
      <c r="RID246"/>
      <c r="RIE246"/>
      <c r="RIF246"/>
      <c r="RIG246"/>
      <c r="RIH246"/>
      <c r="RII246"/>
      <c r="RIJ246"/>
      <c r="RIK246"/>
      <c r="RIL246"/>
      <c r="RIM246"/>
      <c r="RIN246"/>
      <c r="RIO246"/>
      <c r="RIP246"/>
      <c r="RIQ246"/>
      <c r="RIR246"/>
      <c r="RIS246"/>
      <c r="RIT246"/>
      <c r="RIU246"/>
      <c r="RIV246"/>
      <c r="RIW246"/>
      <c r="RIX246"/>
      <c r="RIY246"/>
      <c r="RIZ246"/>
      <c r="RJA246"/>
      <c r="RJB246"/>
      <c r="RJC246"/>
      <c r="RJD246"/>
      <c r="RJE246"/>
      <c r="RJF246"/>
      <c r="RJG246"/>
      <c r="RJH246"/>
      <c r="RJI246"/>
      <c r="RJJ246"/>
      <c r="RJK246"/>
      <c r="RJL246"/>
      <c r="RJM246"/>
      <c r="RJN246"/>
      <c r="RJO246"/>
      <c r="RJP246"/>
      <c r="RJQ246"/>
      <c r="RJR246"/>
      <c r="RJS246"/>
      <c r="RJT246"/>
      <c r="RJU246"/>
      <c r="RJV246"/>
      <c r="RJW246"/>
      <c r="RJX246"/>
      <c r="RJY246"/>
      <c r="RJZ246"/>
      <c r="RKA246"/>
      <c r="RKB246"/>
      <c r="RKC246"/>
      <c r="RKD246"/>
      <c r="RKE246"/>
      <c r="RKF246"/>
      <c r="RKG246"/>
      <c r="RKH246"/>
      <c r="RKI246"/>
      <c r="RKJ246"/>
      <c r="RKK246"/>
      <c r="RKL246"/>
      <c r="RKM246"/>
      <c r="RKN246"/>
      <c r="RKO246"/>
      <c r="RKP246"/>
      <c r="RKQ246"/>
      <c r="RKR246"/>
      <c r="RKS246"/>
      <c r="RKT246"/>
      <c r="RKU246"/>
      <c r="RKV246"/>
      <c r="RKW246"/>
      <c r="RKX246"/>
      <c r="RKY246"/>
      <c r="RKZ246"/>
      <c r="RLA246"/>
      <c r="RLB246"/>
      <c r="RLC246"/>
      <c r="RLD246"/>
      <c r="RLE246"/>
      <c r="RLF246"/>
      <c r="RLG246"/>
      <c r="RLH246"/>
      <c r="RLI246"/>
      <c r="RLJ246"/>
      <c r="RLK246"/>
      <c r="RLL246"/>
      <c r="RLM246"/>
      <c r="RLN246"/>
      <c r="RLO246"/>
      <c r="RLP246"/>
      <c r="RLQ246"/>
      <c r="RLR246"/>
      <c r="RLS246"/>
      <c r="RLT246"/>
      <c r="RLU246"/>
      <c r="RLV246"/>
      <c r="RLW246"/>
      <c r="RLX246"/>
      <c r="RLY246"/>
      <c r="RLZ246"/>
      <c r="RMA246"/>
      <c r="RMB246"/>
      <c r="RMC246"/>
      <c r="RMD246"/>
      <c r="RME246"/>
      <c r="RMF246"/>
      <c r="RMG246"/>
      <c r="RMH246"/>
      <c r="RMI246"/>
      <c r="RMJ246"/>
      <c r="RMK246"/>
      <c r="RML246"/>
      <c r="RMM246"/>
      <c r="RMN246"/>
      <c r="RMO246"/>
      <c r="RMP246"/>
      <c r="RMQ246"/>
      <c r="RMR246"/>
      <c r="RMS246"/>
      <c r="RMT246"/>
      <c r="RMU246"/>
      <c r="RMV246"/>
      <c r="RMW246"/>
      <c r="RMX246"/>
      <c r="RMY246"/>
      <c r="RMZ246"/>
      <c r="RNA246"/>
      <c r="RNB246"/>
      <c r="RNC246"/>
      <c r="RND246"/>
      <c r="RNE246"/>
      <c r="RNF246"/>
      <c r="RNG246"/>
      <c r="RNH246"/>
      <c r="RNI246"/>
      <c r="RNJ246"/>
      <c r="RNK246"/>
      <c r="RNL246"/>
      <c r="RNM246"/>
      <c r="RNN246"/>
      <c r="RNO246"/>
      <c r="RNP246"/>
      <c r="RNQ246"/>
      <c r="RNR246"/>
      <c r="RNS246"/>
      <c r="RNT246"/>
      <c r="RNU246"/>
      <c r="RNV246"/>
      <c r="RNW246"/>
      <c r="RNX246"/>
      <c r="RNY246"/>
      <c r="RNZ246"/>
      <c r="ROA246"/>
      <c r="ROB246"/>
      <c r="ROC246"/>
      <c r="ROD246"/>
      <c r="ROE246"/>
      <c r="ROF246"/>
      <c r="ROG246"/>
      <c r="ROH246"/>
      <c r="ROI246"/>
      <c r="ROJ246"/>
      <c r="ROK246"/>
      <c r="ROL246"/>
      <c r="ROM246"/>
      <c r="RON246"/>
      <c r="ROO246"/>
      <c r="ROP246"/>
      <c r="ROQ246"/>
      <c r="ROR246"/>
      <c r="ROS246"/>
      <c r="ROT246"/>
      <c r="ROU246"/>
      <c r="ROV246"/>
      <c r="ROW246"/>
      <c r="ROX246"/>
      <c r="ROY246"/>
      <c r="ROZ246"/>
      <c r="RPA246"/>
      <c r="RPB246"/>
      <c r="RPC246"/>
      <c r="RPD246"/>
      <c r="RPE246"/>
      <c r="RPF246"/>
      <c r="RPG246"/>
      <c r="RPH246"/>
      <c r="RPI246"/>
      <c r="RPJ246"/>
      <c r="RPK246"/>
      <c r="RPL246"/>
      <c r="RPM246"/>
      <c r="RPN246"/>
      <c r="RPO246"/>
      <c r="RPP246"/>
      <c r="RPQ246"/>
      <c r="RPR246"/>
      <c r="RPS246"/>
      <c r="RPT246"/>
      <c r="RPU246"/>
      <c r="RPV246"/>
      <c r="RPW246"/>
      <c r="RPX246"/>
      <c r="RPY246"/>
      <c r="RPZ246"/>
      <c r="RQA246"/>
      <c r="RQB246"/>
      <c r="RQC246"/>
      <c r="RQD246"/>
      <c r="RQE246"/>
      <c r="RQF246"/>
      <c r="RQG246"/>
      <c r="RQH246"/>
      <c r="RQI246"/>
      <c r="RQJ246"/>
      <c r="RQK246"/>
      <c r="RQL246"/>
      <c r="RQM246"/>
      <c r="RQN246"/>
      <c r="RQO246"/>
      <c r="RQP246"/>
      <c r="RQQ246"/>
      <c r="RQR246"/>
      <c r="RQS246"/>
      <c r="RQT246"/>
      <c r="RQU246"/>
      <c r="RQV246"/>
      <c r="RQW246"/>
      <c r="RQX246"/>
      <c r="RQY246"/>
      <c r="RQZ246"/>
      <c r="RRA246"/>
      <c r="RRB246"/>
      <c r="RRC246"/>
      <c r="RRD246"/>
      <c r="RRE246"/>
      <c r="RRF246"/>
      <c r="RRG246"/>
      <c r="RRH246"/>
      <c r="RRI246"/>
      <c r="RRJ246"/>
      <c r="RRK246"/>
      <c r="RRL246"/>
      <c r="RRM246"/>
      <c r="RRN246"/>
      <c r="RRO246"/>
      <c r="RRP246"/>
      <c r="RRQ246"/>
      <c r="RRR246"/>
      <c r="RRS246"/>
      <c r="RRT246"/>
      <c r="RRU246"/>
      <c r="RRV246"/>
      <c r="RRW246"/>
      <c r="RRX246"/>
      <c r="RRY246"/>
      <c r="RRZ246"/>
      <c r="RSA246"/>
      <c r="RSB246"/>
      <c r="RSC246"/>
      <c r="RSD246"/>
      <c r="RSE246"/>
      <c r="RSF246"/>
      <c r="RSG246"/>
      <c r="RSH246"/>
      <c r="RSI246"/>
      <c r="RSJ246"/>
      <c r="RSK246"/>
      <c r="RSL246"/>
      <c r="RSM246"/>
      <c r="RSN246"/>
      <c r="RSO246"/>
      <c r="RSP246"/>
      <c r="RSQ246"/>
      <c r="RSR246"/>
      <c r="RSS246"/>
      <c r="RST246"/>
      <c r="RSU246"/>
      <c r="RSV246"/>
      <c r="RSW246"/>
      <c r="RSX246"/>
      <c r="RSY246"/>
      <c r="RSZ246"/>
      <c r="RTA246"/>
      <c r="RTB246"/>
      <c r="RTC246"/>
      <c r="RTD246"/>
      <c r="RTE246"/>
      <c r="RTF246"/>
      <c r="RTG246"/>
      <c r="RTH246"/>
      <c r="RTI246"/>
      <c r="RTJ246"/>
      <c r="RTK246"/>
      <c r="RTL246"/>
      <c r="RTM246"/>
      <c r="RTN246"/>
      <c r="RTO246"/>
      <c r="RTP246"/>
      <c r="RTQ246"/>
      <c r="RTR246"/>
      <c r="RTS246"/>
      <c r="RTT246"/>
      <c r="RTU246"/>
      <c r="RTV246"/>
      <c r="RTW246"/>
      <c r="RTX246"/>
      <c r="RTY246"/>
      <c r="RTZ246"/>
      <c r="RUA246"/>
      <c r="RUB246"/>
      <c r="RUC246"/>
      <c r="RUD246"/>
      <c r="RUE246"/>
      <c r="RUF246"/>
      <c r="RUG246"/>
      <c r="RUH246"/>
      <c r="RUI246"/>
      <c r="RUJ246"/>
      <c r="RUK246"/>
      <c r="RUL246"/>
      <c r="RUM246"/>
      <c r="RUN246"/>
      <c r="RUO246"/>
      <c r="RUP246"/>
      <c r="RUQ246"/>
      <c r="RUR246"/>
      <c r="RUS246"/>
      <c r="RUT246"/>
      <c r="RUU246"/>
      <c r="RUV246"/>
      <c r="RUW246"/>
      <c r="RUX246"/>
      <c r="RUY246"/>
      <c r="RUZ246"/>
      <c r="RVA246"/>
      <c r="RVB246"/>
      <c r="RVC246"/>
      <c r="RVD246"/>
      <c r="RVE246"/>
      <c r="RVF246"/>
      <c r="RVG246"/>
      <c r="RVH246"/>
      <c r="RVI246"/>
      <c r="RVJ246"/>
      <c r="RVK246"/>
      <c r="RVL246"/>
      <c r="RVM246"/>
      <c r="RVN246"/>
      <c r="RVO246"/>
      <c r="RVP246"/>
      <c r="RVQ246"/>
      <c r="RVR246"/>
      <c r="RVS246"/>
      <c r="RVT246"/>
      <c r="RVU246"/>
      <c r="RVV246"/>
      <c r="RVW246"/>
      <c r="RVX246"/>
      <c r="RVY246"/>
      <c r="RVZ246"/>
      <c r="RWA246"/>
      <c r="RWB246"/>
      <c r="RWC246"/>
      <c r="RWD246"/>
      <c r="RWE246"/>
      <c r="RWF246"/>
      <c r="RWG246"/>
      <c r="RWH246"/>
      <c r="RWI246"/>
      <c r="RWJ246"/>
      <c r="RWK246"/>
      <c r="RWL246"/>
      <c r="RWM246"/>
      <c r="RWN246"/>
      <c r="RWO246"/>
      <c r="RWP246"/>
      <c r="RWQ246"/>
      <c r="RWR246"/>
      <c r="RWS246"/>
      <c r="RWT246"/>
      <c r="RWU246"/>
      <c r="RWV246"/>
      <c r="RWW246"/>
      <c r="RWX246"/>
      <c r="RWY246"/>
      <c r="RWZ246"/>
      <c r="RXA246"/>
      <c r="RXB246"/>
      <c r="RXC246"/>
      <c r="RXD246"/>
      <c r="RXE246"/>
      <c r="RXF246"/>
      <c r="RXG246"/>
      <c r="RXH246"/>
      <c r="RXI246"/>
      <c r="RXJ246"/>
      <c r="RXK246"/>
      <c r="RXL246"/>
      <c r="RXM246"/>
      <c r="RXN246"/>
      <c r="RXO246"/>
      <c r="RXP246"/>
      <c r="RXQ246"/>
      <c r="RXR246"/>
      <c r="RXS246"/>
      <c r="RXT246"/>
      <c r="RXU246"/>
      <c r="RXV246"/>
      <c r="RXW246"/>
      <c r="RXX246"/>
      <c r="RXY246"/>
      <c r="RXZ246"/>
      <c r="RYA246"/>
      <c r="RYB246"/>
      <c r="RYC246"/>
      <c r="RYD246"/>
      <c r="RYE246"/>
      <c r="RYF246"/>
      <c r="RYG246"/>
      <c r="RYH246"/>
      <c r="RYI246"/>
      <c r="RYJ246"/>
      <c r="RYK246"/>
      <c r="RYL246"/>
      <c r="RYM246"/>
      <c r="RYN246"/>
      <c r="RYO246"/>
      <c r="RYP246"/>
      <c r="RYQ246"/>
      <c r="RYR246"/>
      <c r="RYS246"/>
      <c r="RYT246"/>
      <c r="RYU246"/>
      <c r="RYV246"/>
      <c r="RYW246"/>
      <c r="RYX246"/>
      <c r="RYY246"/>
      <c r="RYZ246"/>
      <c r="RZA246"/>
      <c r="RZB246"/>
      <c r="RZC246"/>
      <c r="RZD246"/>
      <c r="RZE246"/>
      <c r="RZF246"/>
      <c r="RZG246"/>
      <c r="RZH246"/>
      <c r="RZI246"/>
      <c r="RZJ246"/>
      <c r="RZK246"/>
      <c r="RZL246"/>
      <c r="RZM246"/>
      <c r="RZN246"/>
      <c r="RZO246"/>
      <c r="RZP246"/>
      <c r="RZQ246"/>
      <c r="RZR246"/>
      <c r="RZS246"/>
      <c r="RZT246"/>
      <c r="RZU246"/>
      <c r="RZV246"/>
      <c r="RZW246"/>
      <c r="RZX246"/>
      <c r="RZY246"/>
      <c r="RZZ246"/>
      <c r="SAA246"/>
      <c r="SAB246"/>
      <c r="SAC246"/>
      <c r="SAD246"/>
      <c r="SAE246"/>
      <c r="SAF246"/>
      <c r="SAG246"/>
      <c r="SAH246"/>
      <c r="SAI246"/>
      <c r="SAJ246"/>
      <c r="SAK246"/>
      <c r="SAL246"/>
      <c r="SAM246"/>
      <c r="SAN246"/>
      <c r="SAO246"/>
      <c r="SAP246"/>
      <c r="SAQ246"/>
      <c r="SAR246"/>
      <c r="SAS246"/>
      <c r="SAT246"/>
      <c r="SAU246"/>
      <c r="SAV246"/>
      <c r="SAW246"/>
      <c r="SAX246"/>
      <c r="SAY246"/>
      <c r="SAZ246"/>
      <c r="SBA246"/>
      <c r="SBB246"/>
      <c r="SBC246"/>
      <c r="SBD246"/>
      <c r="SBE246"/>
      <c r="SBF246"/>
      <c r="SBG246"/>
      <c r="SBH246"/>
      <c r="SBI246"/>
      <c r="SBJ246"/>
      <c r="SBK246"/>
      <c r="SBL246"/>
      <c r="SBM246"/>
      <c r="SBN246"/>
      <c r="SBO246"/>
      <c r="SBP246"/>
      <c r="SBQ246"/>
      <c r="SBR246"/>
      <c r="SBS246"/>
      <c r="SBT246"/>
      <c r="SBU246"/>
      <c r="SBV246"/>
      <c r="SBW246"/>
      <c r="SBX246"/>
      <c r="SBY246"/>
      <c r="SBZ246"/>
      <c r="SCA246"/>
      <c r="SCB246"/>
      <c r="SCC246"/>
      <c r="SCD246"/>
      <c r="SCE246"/>
      <c r="SCF246"/>
      <c r="SCG246"/>
      <c r="SCH246"/>
      <c r="SCI246"/>
      <c r="SCJ246"/>
      <c r="SCK246"/>
      <c r="SCL246"/>
      <c r="SCM246"/>
      <c r="SCN246"/>
      <c r="SCO246"/>
      <c r="SCP246"/>
      <c r="SCQ246"/>
      <c r="SCR246"/>
      <c r="SCS246"/>
      <c r="SCT246"/>
      <c r="SCU246"/>
      <c r="SCV246"/>
      <c r="SCW246"/>
      <c r="SCX246"/>
      <c r="SCY246"/>
      <c r="SCZ246"/>
      <c r="SDA246"/>
      <c r="SDB246"/>
      <c r="SDC246"/>
      <c r="SDD246"/>
      <c r="SDE246"/>
      <c r="SDF246"/>
      <c r="SDG246"/>
      <c r="SDH246"/>
      <c r="SDI246"/>
      <c r="SDJ246"/>
      <c r="SDK246"/>
      <c r="SDL246"/>
      <c r="SDM246"/>
      <c r="SDN246"/>
      <c r="SDO246"/>
      <c r="SDP246"/>
      <c r="SDQ246"/>
      <c r="SDR246"/>
      <c r="SDS246"/>
      <c r="SDT246"/>
      <c r="SDU246"/>
      <c r="SDV246"/>
      <c r="SDW246"/>
      <c r="SDX246"/>
      <c r="SDY246"/>
      <c r="SDZ246"/>
      <c r="SEA246"/>
      <c r="SEB246"/>
      <c r="SEC246"/>
      <c r="SED246"/>
      <c r="SEE246"/>
      <c r="SEF246"/>
      <c r="SEG246"/>
      <c r="SEH246"/>
      <c r="SEI246"/>
      <c r="SEJ246"/>
      <c r="SEK246"/>
      <c r="SEL246"/>
      <c r="SEM246"/>
      <c r="SEN246"/>
      <c r="SEO246"/>
      <c r="SEP246"/>
      <c r="SEQ246"/>
      <c r="SER246"/>
      <c r="SES246"/>
      <c r="SET246"/>
      <c r="SEU246"/>
      <c r="SEV246"/>
      <c r="SEW246"/>
      <c r="SEX246"/>
      <c r="SEY246"/>
      <c r="SEZ246"/>
      <c r="SFA246"/>
      <c r="SFB246"/>
      <c r="SFC246"/>
      <c r="SFD246"/>
      <c r="SFE246"/>
      <c r="SFF246"/>
      <c r="SFG246"/>
      <c r="SFH246"/>
      <c r="SFI246"/>
      <c r="SFJ246"/>
      <c r="SFK246"/>
      <c r="SFL246"/>
      <c r="SFM246"/>
      <c r="SFN246"/>
      <c r="SFO246"/>
      <c r="SFP246"/>
      <c r="SFQ246"/>
      <c r="SFR246"/>
      <c r="SFS246"/>
      <c r="SFT246"/>
      <c r="SFU246"/>
      <c r="SFV246"/>
      <c r="SFW246"/>
      <c r="SFX246"/>
      <c r="SFY246"/>
      <c r="SFZ246"/>
      <c r="SGA246"/>
      <c r="SGB246"/>
      <c r="SGC246"/>
      <c r="SGD246"/>
      <c r="SGE246"/>
      <c r="SGF246"/>
      <c r="SGG246"/>
      <c r="SGH246"/>
      <c r="SGI246"/>
      <c r="SGJ246"/>
      <c r="SGK246"/>
      <c r="SGL246"/>
      <c r="SGM246"/>
      <c r="SGN246"/>
      <c r="SGO246"/>
      <c r="SGP246"/>
      <c r="SGQ246"/>
      <c r="SGR246"/>
      <c r="SGS246"/>
      <c r="SGT246"/>
      <c r="SGU246"/>
      <c r="SGV246"/>
      <c r="SGW246"/>
      <c r="SGX246"/>
      <c r="SGY246"/>
      <c r="SGZ246"/>
      <c r="SHA246"/>
      <c r="SHB246"/>
      <c r="SHC246"/>
      <c r="SHD246"/>
      <c r="SHE246"/>
      <c r="SHF246"/>
      <c r="SHG246"/>
      <c r="SHH246"/>
      <c r="SHI246"/>
      <c r="SHJ246"/>
      <c r="SHK246"/>
      <c r="SHL246"/>
      <c r="SHM246"/>
      <c r="SHN246"/>
      <c r="SHO246"/>
      <c r="SHP246"/>
      <c r="SHQ246"/>
      <c r="SHR246"/>
      <c r="SHS246"/>
      <c r="SHT246"/>
      <c r="SHU246"/>
      <c r="SHV246"/>
      <c r="SHW246"/>
      <c r="SHX246"/>
      <c r="SHY246"/>
      <c r="SHZ246"/>
      <c r="SIA246"/>
      <c r="SIB246"/>
      <c r="SIC246"/>
      <c r="SID246"/>
      <c r="SIE246"/>
      <c r="SIF246"/>
      <c r="SIG246"/>
      <c r="SIH246"/>
      <c r="SII246"/>
      <c r="SIJ246"/>
      <c r="SIK246"/>
      <c r="SIL246"/>
      <c r="SIM246"/>
      <c r="SIN246"/>
      <c r="SIO246"/>
      <c r="SIP246"/>
      <c r="SIQ246"/>
      <c r="SIR246"/>
      <c r="SIS246"/>
      <c r="SIT246"/>
      <c r="SIU246"/>
      <c r="SIV246"/>
      <c r="SIW246"/>
      <c r="SIX246"/>
      <c r="SIY246"/>
      <c r="SIZ246"/>
      <c r="SJA246"/>
      <c r="SJB246"/>
      <c r="SJC246"/>
      <c r="SJD246"/>
      <c r="SJE246"/>
      <c r="SJF246"/>
      <c r="SJG246"/>
      <c r="SJH246"/>
      <c r="SJI246"/>
      <c r="SJJ246"/>
      <c r="SJK246"/>
      <c r="SJL246"/>
      <c r="SJM246"/>
      <c r="SJN246"/>
      <c r="SJO246"/>
      <c r="SJP246"/>
      <c r="SJQ246"/>
      <c r="SJR246"/>
      <c r="SJS246"/>
      <c r="SJT246"/>
      <c r="SJU246"/>
      <c r="SJV246"/>
      <c r="SJW246"/>
      <c r="SJX246"/>
      <c r="SJY246"/>
      <c r="SJZ246"/>
      <c r="SKA246"/>
      <c r="SKB246"/>
      <c r="SKC246"/>
      <c r="SKD246"/>
      <c r="SKE246"/>
      <c r="SKF246"/>
      <c r="SKG246"/>
      <c r="SKH246"/>
      <c r="SKI246"/>
      <c r="SKJ246"/>
      <c r="SKK246"/>
      <c r="SKL246"/>
      <c r="SKM246"/>
      <c r="SKN246"/>
      <c r="SKO246"/>
      <c r="SKP246"/>
      <c r="SKQ246"/>
      <c r="SKR246"/>
      <c r="SKS246"/>
      <c r="SKT246"/>
      <c r="SKU246"/>
      <c r="SKV246"/>
      <c r="SKW246"/>
      <c r="SKX246"/>
      <c r="SKY246"/>
      <c r="SKZ246"/>
      <c r="SLA246"/>
      <c r="SLB246"/>
      <c r="SLC246"/>
      <c r="SLD246"/>
      <c r="SLE246"/>
      <c r="SLF246"/>
      <c r="SLG246"/>
      <c r="SLH246"/>
      <c r="SLI246"/>
      <c r="SLJ246"/>
      <c r="SLK246"/>
      <c r="SLL246"/>
      <c r="SLM246"/>
      <c r="SLN246"/>
      <c r="SLO246"/>
      <c r="SLP246"/>
      <c r="SLQ246"/>
      <c r="SLR246"/>
      <c r="SLS246"/>
      <c r="SLT246"/>
      <c r="SLU246"/>
      <c r="SLV246"/>
      <c r="SLW246"/>
      <c r="SLX246"/>
      <c r="SLY246"/>
      <c r="SLZ246"/>
      <c r="SMA246"/>
      <c r="SMB246"/>
      <c r="SMC246"/>
      <c r="SMD246"/>
      <c r="SME246"/>
      <c r="SMF246"/>
      <c r="SMG246"/>
      <c r="SMH246"/>
      <c r="SMI246"/>
      <c r="SMJ246"/>
      <c r="SMK246"/>
      <c r="SML246"/>
      <c r="SMM246"/>
      <c r="SMN246"/>
      <c r="SMO246"/>
      <c r="SMP246"/>
      <c r="SMQ246"/>
      <c r="SMR246"/>
      <c r="SMS246"/>
      <c r="SMT246"/>
      <c r="SMU246"/>
      <c r="SMV246"/>
      <c r="SMW246"/>
      <c r="SMX246"/>
      <c r="SMY246"/>
      <c r="SMZ246"/>
      <c r="SNA246"/>
      <c r="SNB246"/>
      <c r="SNC246"/>
      <c r="SND246"/>
      <c r="SNE246"/>
      <c r="SNF246"/>
      <c r="SNG246"/>
      <c r="SNH246"/>
      <c r="SNI246"/>
      <c r="SNJ246"/>
      <c r="SNK246"/>
      <c r="SNL246"/>
      <c r="SNM246"/>
      <c r="SNN246"/>
      <c r="SNO246"/>
      <c r="SNP246"/>
      <c r="SNQ246"/>
      <c r="SNR246"/>
      <c r="SNS246"/>
      <c r="SNT246"/>
      <c r="SNU246"/>
      <c r="SNV246"/>
      <c r="SNW246"/>
      <c r="SNX246"/>
      <c r="SNY246"/>
      <c r="SNZ246"/>
      <c r="SOA246"/>
      <c r="SOB246"/>
      <c r="SOC246"/>
      <c r="SOD246"/>
      <c r="SOE246"/>
      <c r="SOF246"/>
      <c r="SOG246"/>
      <c r="SOH246"/>
      <c r="SOI246"/>
      <c r="SOJ246"/>
      <c r="SOK246"/>
      <c r="SOL246"/>
      <c r="SOM246"/>
      <c r="SON246"/>
      <c r="SOO246"/>
      <c r="SOP246"/>
      <c r="SOQ246"/>
      <c r="SOR246"/>
      <c r="SOS246"/>
      <c r="SOT246"/>
      <c r="SOU246"/>
      <c r="SOV246"/>
      <c r="SOW246"/>
      <c r="SOX246"/>
      <c r="SOY246"/>
      <c r="SOZ246"/>
      <c r="SPA246"/>
      <c r="SPB246"/>
      <c r="SPC246"/>
      <c r="SPD246"/>
      <c r="SPE246"/>
      <c r="SPF246"/>
      <c r="SPG246"/>
      <c r="SPH246"/>
      <c r="SPI246"/>
      <c r="SPJ246"/>
      <c r="SPK246"/>
      <c r="SPL246"/>
      <c r="SPM246"/>
      <c r="SPN246"/>
      <c r="SPO246"/>
      <c r="SPP246"/>
      <c r="SPQ246"/>
      <c r="SPR246"/>
      <c r="SPS246"/>
      <c r="SPT246"/>
      <c r="SPU246"/>
      <c r="SPV246"/>
      <c r="SPW246"/>
      <c r="SPX246"/>
      <c r="SPY246"/>
      <c r="SPZ246"/>
      <c r="SQA246"/>
      <c r="SQB246"/>
      <c r="SQC246"/>
      <c r="SQD246"/>
      <c r="SQE246"/>
      <c r="SQF246"/>
      <c r="SQG246"/>
      <c r="SQH246"/>
      <c r="SQI246"/>
      <c r="SQJ246"/>
      <c r="SQK246"/>
      <c r="SQL246"/>
      <c r="SQM246"/>
      <c r="SQN246"/>
      <c r="SQO246"/>
      <c r="SQP246"/>
      <c r="SQQ246"/>
      <c r="SQR246"/>
      <c r="SQS246"/>
      <c r="SQT246"/>
      <c r="SQU246"/>
      <c r="SQV246"/>
      <c r="SQW246"/>
      <c r="SQX246"/>
      <c r="SQY246"/>
      <c r="SQZ246"/>
      <c r="SRA246"/>
      <c r="SRB246"/>
      <c r="SRC246"/>
      <c r="SRD246"/>
      <c r="SRE246"/>
      <c r="SRF246"/>
      <c r="SRG246"/>
      <c r="SRH246"/>
      <c r="SRI246"/>
      <c r="SRJ246"/>
      <c r="SRK246"/>
      <c r="SRL246"/>
      <c r="SRM246"/>
      <c r="SRN246"/>
      <c r="SRO246"/>
      <c r="SRP246"/>
      <c r="SRQ246"/>
      <c r="SRR246"/>
      <c r="SRS246"/>
      <c r="SRT246"/>
      <c r="SRU246"/>
      <c r="SRV246"/>
      <c r="SRW246"/>
      <c r="SRX246"/>
      <c r="SRY246"/>
      <c r="SRZ246"/>
      <c r="SSA246"/>
      <c r="SSB246"/>
      <c r="SSC246"/>
      <c r="SSD246"/>
      <c r="SSE246"/>
      <c r="SSF246"/>
      <c r="SSG246"/>
      <c r="SSH246"/>
      <c r="SSI246"/>
      <c r="SSJ246"/>
      <c r="SSK246"/>
      <c r="SSL246"/>
      <c r="SSM246"/>
      <c r="SSN246"/>
      <c r="SSO246"/>
      <c r="SSP246"/>
      <c r="SSQ246"/>
      <c r="SSR246"/>
      <c r="SSS246"/>
      <c r="SST246"/>
      <c r="SSU246"/>
      <c r="SSV246"/>
      <c r="SSW246"/>
      <c r="SSX246"/>
      <c r="SSY246"/>
      <c r="SSZ246"/>
      <c r="STA246"/>
      <c r="STB246"/>
      <c r="STC246"/>
      <c r="STD246"/>
      <c r="STE246"/>
      <c r="STF246"/>
      <c r="STG246"/>
      <c r="STH246"/>
      <c r="STI246"/>
      <c r="STJ246"/>
      <c r="STK246"/>
      <c r="STL246"/>
      <c r="STM246"/>
      <c r="STN246"/>
      <c r="STO246"/>
      <c r="STP246"/>
      <c r="STQ246"/>
      <c r="STR246"/>
      <c r="STS246"/>
      <c r="STT246"/>
      <c r="STU246"/>
      <c r="STV246"/>
      <c r="STW246"/>
      <c r="STX246"/>
      <c r="STY246"/>
      <c r="STZ246"/>
      <c r="SUA246"/>
      <c r="SUB246"/>
      <c r="SUC246"/>
      <c r="SUD246"/>
      <c r="SUE246"/>
      <c r="SUF246"/>
      <c r="SUG246"/>
      <c r="SUH246"/>
      <c r="SUI246"/>
      <c r="SUJ246"/>
      <c r="SUK246"/>
      <c r="SUL246"/>
      <c r="SUM246"/>
      <c r="SUN246"/>
      <c r="SUO246"/>
      <c r="SUP246"/>
      <c r="SUQ246"/>
      <c r="SUR246"/>
      <c r="SUS246"/>
      <c r="SUT246"/>
      <c r="SUU246"/>
      <c r="SUV246"/>
      <c r="SUW246"/>
      <c r="SUX246"/>
      <c r="SUY246"/>
      <c r="SUZ246"/>
      <c r="SVA246"/>
      <c r="SVB246"/>
      <c r="SVC246"/>
      <c r="SVD246"/>
      <c r="SVE246"/>
      <c r="SVF246"/>
      <c r="SVG246"/>
      <c r="SVH246"/>
      <c r="SVI246"/>
      <c r="SVJ246"/>
      <c r="SVK246"/>
      <c r="SVL246"/>
      <c r="SVM246"/>
      <c r="SVN246"/>
      <c r="SVO246"/>
      <c r="SVP246"/>
      <c r="SVQ246"/>
      <c r="SVR246"/>
      <c r="SVS246"/>
      <c r="SVT246"/>
      <c r="SVU246"/>
      <c r="SVV246"/>
      <c r="SVW246"/>
      <c r="SVX246"/>
      <c r="SVY246"/>
      <c r="SVZ246"/>
      <c r="SWA246"/>
      <c r="SWB246"/>
      <c r="SWC246"/>
      <c r="SWD246"/>
      <c r="SWE246"/>
      <c r="SWF246"/>
      <c r="SWG246"/>
      <c r="SWH246"/>
      <c r="SWI246"/>
      <c r="SWJ246"/>
      <c r="SWK246"/>
      <c r="SWL246"/>
      <c r="SWM246"/>
      <c r="SWN246"/>
      <c r="SWO246"/>
      <c r="SWP246"/>
      <c r="SWQ246"/>
      <c r="SWR246"/>
      <c r="SWS246"/>
      <c r="SWT246"/>
      <c r="SWU246"/>
      <c r="SWV246"/>
      <c r="SWW246"/>
      <c r="SWX246"/>
      <c r="SWY246"/>
      <c r="SWZ246"/>
      <c r="SXA246"/>
      <c r="SXB246"/>
      <c r="SXC246"/>
      <c r="SXD246"/>
      <c r="SXE246"/>
      <c r="SXF246"/>
      <c r="SXG246"/>
      <c r="SXH246"/>
      <c r="SXI246"/>
      <c r="SXJ246"/>
      <c r="SXK246"/>
      <c r="SXL246"/>
      <c r="SXM246"/>
      <c r="SXN246"/>
      <c r="SXO246"/>
      <c r="SXP246"/>
      <c r="SXQ246"/>
      <c r="SXR246"/>
      <c r="SXS246"/>
      <c r="SXT246"/>
      <c r="SXU246"/>
      <c r="SXV246"/>
      <c r="SXW246"/>
      <c r="SXX246"/>
      <c r="SXY246"/>
      <c r="SXZ246"/>
      <c r="SYA246"/>
      <c r="SYB246"/>
      <c r="SYC246"/>
      <c r="SYD246"/>
      <c r="SYE246"/>
      <c r="SYF246"/>
      <c r="SYG246"/>
      <c r="SYH246"/>
      <c r="SYI246"/>
      <c r="SYJ246"/>
      <c r="SYK246"/>
      <c r="SYL246"/>
      <c r="SYM246"/>
      <c r="SYN246"/>
      <c r="SYO246"/>
      <c r="SYP246"/>
      <c r="SYQ246"/>
      <c r="SYR246"/>
      <c r="SYS246"/>
      <c r="SYT246"/>
      <c r="SYU246"/>
      <c r="SYV246"/>
      <c r="SYW246"/>
      <c r="SYX246"/>
      <c r="SYY246"/>
      <c r="SYZ246"/>
      <c r="SZA246"/>
      <c r="SZB246"/>
      <c r="SZC246"/>
      <c r="SZD246"/>
      <c r="SZE246"/>
      <c r="SZF246"/>
      <c r="SZG246"/>
      <c r="SZH246"/>
      <c r="SZI246"/>
      <c r="SZJ246"/>
      <c r="SZK246"/>
      <c r="SZL246"/>
      <c r="SZM246"/>
      <c r="SZN246"/>
      <c r="SZO246"/>
      <c r="SZP246"/>
      <c r="SZQ246"/>
      <c r="SZR246"/>
      <c r="SZS246"/>
      <c r="SZT246"/>
      <c r="SZU246"/>
      <c r="SZV246"/>
      <c r="SZW246"/>
      <c r="SZX246"/>
      <c r="SZY246"/>
      <c r="SZZ246"/>
      <c r="TAA246"/>
      <c r="TAB246"/>
      <c r="TAC246"/>
      <c r="TAD246"/>
      <c r="TAE246"/>
      <c r="TAF246"/>
      <c r="TAG246"/>
      <c r="TAH246"/>
      <c r="TAI246"/>
      <c r="TAJ246"/>
      <c r="TAK246"/>
      <c r="TAL246"/>
      <c r="TAM246"/>
      <c r="TAN246"/>
      <c r="TAO246"/>
      <c r="TAP246"/>
      <c r="TAQ246"/>
      <c r="TAR246"/>
      <c r="TAS246"/>
      <c r="TAT246"/>
      <c r="TAU246"/>
      <c r="TAV246"/>
      <c r="TAW246"/>
      <c r="TAX246"/>
      <c r="TAY246"/>
      <c r="TAZ246"/>
      <c r="TBA246"/>
      <c r="TBB246"/>
      <c r="TBC246"/>
      <c r="TBD246"/>
      <c r="TBE246"/>
      <c r="TBF246"/>
      <c r="TBG246"/>
      <c r="TBH246"/>
      <c r="TBI246"/>
      <c r="TBJ246"/>
      <c r="TBK246"/>
      <c r="TBL246"/>
      <c r="TBM246"/>
      <c r="TBN246"/>
      <c r="TBO246"/>
      <c r="TBP246"/>
      <c r="TBQ246"/>
      <c r="TBR246"/>
      <c r="TBS246"/>
      <c r="TBT246"/>
      <c r="TBU246"/>
      <c r="TBV246"/>
      <c r="TBW246"/>
      <c r="TBX246"/>
      <c r="TBY246"/>
      <c r="TBZ246"/>
      <c r="TCA246"/>
      <c r="TCB246"/>
      <c r="TCC246"/>
      <c r="TCD246"/>
      <c r="TCE246"/>
      <c r="TCF246"/>
      <c r="TCG246"/>
      <c r="TCH246"/>
      <c r="TCI246"/>
      <c r="TCJ246"/>
      <c r="TCK246"/>
      <c r="TCL246"/>
      <c r="TCM246"/>
      <c r="TCN246"/>
      <c r="TCO246"/>
      <c r="TCP246"/>
      <c r="TCQ246"/>
      <c r="TCR246"/>
      <c r="TCS246"/>
      <c r="TCT246"/>
      <c r="TCU246"/>
      <c r="TCV246"/>
      <c r="TCW246"/>
      <c r="TCX246"/>
      <c r="TCY246"/>
      <c r="TCZ246"/>
      <c r="TDA246"/>
      <c r="TDB246"/>
      <c r="TDC246"/>
      <c r="TDD246"/>
      <c r="TDE246"/>
      <c r="TDF246"/>
      <c r="TDG246"/>
      <c r="TDH246"/>
      <c r="TDI246"/>
      <c r="TDJ246"/>
      <c r="TDK246"/>
      <c r="TDL246"/>
      <c r="TDM246"/>
      <c r="TDN246"/>
      <c r="TDO246"/>
      <c r="TDP246"/>
      <c r="TDQ246"/>
      <c r="TDR246"/>
      <c r="TDS246"/>
      <c r="TDT246"/>
      <c r="TDU246"/>
      <c r="TDV246"/>
      <c r="TDW246"/>
      <c r="TDX246"/>
      <c r="TDY246"/>
      <c r="TDZ246"/>
      <c r="TEA246"/>
      <c r="TEB246"/>
      <c r="TEC246"/>
      <c r="TED246"/>
      <c r="TEE246"/>
      <c r="TEF246"/>
      <c r="TEG246"/>
      <c r="TEH246"/>
      <c r="TEI246"/>
      <c r="TEJ246"/>
      <c r="TEK246"/>
      <c r="TEL246"/>
      <c r="TEM246"/>
      <c r="TEN246"/>
      <c r="TEO246"/>
      <c r="TEP246"/>
      <c r="TEQ246"/>
      <c r="TER246"/>
      <c r="TES246"/>
      <c r="TET246"/>
      <c r="TEU246"/>
      <c r="TEV246"/>
      <c r="TEW246"/>
      <c r="TEX246"/>
      <c r="TEY246"/>
      <c r="TEZ246"/>
      <c r="TFA246"/>
      <c r="TFB246"/>
      <c r="TFC246"/>
      <c r="TFD246"/>
      <c r="TFE246"/>
      <c r="TFF246"/>
      <c r="TFG246"/>
      <c r="TFH246"/>
      <c r="TFI246"/>
      <c r="TFJ246"/>
      <c r="TFK246"/>
      <c r="TFL246"/>
      <c r="TFM246"/>
      <c r="TFN246"/>
      <c r="TFO246"/>
      <c r="TFP246"/>
      <c r="TFQ246"/>
      <c r="TFR246"/>
      <c r="TFS246"/>
      <c r="TFT246"/>
      <c r="TFU246"/>
      <c r="TFV246"/>
      <c r="TFW246"/>
      <c r="TFX246"/>
      <c r="TFY246"/>
      <c r="TFZ246"/>
      <c r="TGA246"/>
      <c r="TGB246"/>
      <c r="TGC246"/>
      <c r="TGD246"/>
      <c r="TGE246"/>
      <c r="TGF246"/>
      <c r="TGG246"/>
      <c r="TGH246"/>
      <c r="TGI246"/>
      <c r="TGJ246"/>
      <c r="TGK246"/>
      <c r="TGL246"/>
      <c r="TGM246"/>
      <c r="TGN246"/>
      <c r="TGO246"/>
      <c r="TGP246"/>
      <c r="TGQ246"/>
      <c r="TGR246"/>
      <c r="TGS246"/>
      <c r="TGT246"/>
      <c r="TGU246"/>
      <c r="TGV246"/>
      <c r="TGW246"/>
      <c r="TGX246"/>
      <c r="TGY246"/>
      <c r="TGZ246"/>
      <c r="THA246"/>
      <c r="THB246"/>
      <c r="THC246"/>
      <c r="THD246"/>
      <c r="THE246"/>
      <c r="THF246"/>
      <c r="THG246"/>
      <c r="THH246"/>
      <c r="THI246"/>
      <c r="THJ246"/>
      <c r="THK246"/>
      <c r="THL246"/>
      <c r="THM246"/>
      <c r="THN246"/>
      <c r="THO246"/>
      <c r="THP246"/>
      <c r="THQ246"/>
      <c r="THR246"/>
      <c r="THS246"/>
      <c r="THT246"/>
      <c r="THU246"/>
      <c r="THV246"/>
      <c r="THW246"/>
      <c r="THX246"/>
      <c r="THY246"/>
      <c r="THZ246"/>
      <c r="TIA246"/>
      <c r="TIB246"/>
      <c r="TIC246"/>
      <c r="TID246"/>
      <c r="TIE246"/>
      <c r="TIF246"/>
      <c r="TIG246"/>
      <c r="TIH246"/>
      <c r="TII246"/>
      <c r="TIJ246"/>
      <c r="TIK246"/>
      <c r="TIL246"/>
      <c r="TIM246"/>
      <c r="TIN246"/>
      <c r="TIO246"/>
      <c r="TIP246"/>
      <c r="TIQ246"/>
      <c r="TIR246"/>
      <c r="TIS246"/>
      <c r="TIT246"/>
      <c r="TIU246"/>
      <c r="TIV246"/>
      <c r="TIW246"/>
      <c r="TIX246"/>
      <c r="TIY246"/>
      <c r="TIZ246"/>
      <c r="TJA246"/>
      <c r="TJB246"/>
      <c r="TJC246"/>
      <c r="TJD246"/>
      <c r="TJE246"/>
      <c r="TJF246"/>
      <c r="TJG246"/>
      <c r="TJH246"/>
      <c r="TJI246"/>
      <c r="TJJ246"/>
      <c r="TJK246"/>
      <c r="TJL246"/>
      <c r="TJM246"/>
      <c r="TJN246"/>
      <c r="TJO246"/>
      <c r="TJP246"/>
      <c r="TJQ246"/>
      <c r="TJR246"/>
      <c r="TJS246"/>
      <c r="TJT246"/>
      <c r="TJU246"/>
      <c r="TJV246"/>
      <c r="TJW246"/>
      <c r="TJX246"/>
      <c r="TJY246"/>
      <c r="TJZ246"/>
      <c r="TKA246"/>
      <c r="TKB246"/>
      <c r="TKC246"/>
      <c r="TKD246"/>
      <c r="TKE246"/>
      <c r="TKF246"/>
      <c r="TKG246"/>
      <c r="TKH246"/>
      <c r="TKI246"/>
      <c r="TKJ246"/>
      <c r="TKK246"/>
      <c r="TKL246"/>
      <c r="TKM246"/>
      <c r="TKN246"/>
      <c r="TKO246"/>
      <c r="TKP246"/>
      <c r="TKQ246"/>
      <c r="TKR246"/>
      <c r="TKS246"/>
      <c r="TKT246"/>
      <c r="TKU246"/>
      <c r="TKV246"/>
      <c r="TKW246"/>
      <c r="TKX246"/>
      <c r="TKY246"/>
      <c r="TKZ246"/>
      <c r="TLA246"/>
      <c r="TLB246"/>
      <c r="TLC246"/>
      <c r="TLD246"/>
      <c r="TLE246"/>
      <c r="TLF246"/>
      <c r="TLG246"/>
      <c r="TLH246"/>
      <c r="TLI246"/>
      <c r="TLJ246"/>
      <c r="TLK246"/>
      <c r="TLL246"/>
      <c r="TLM246"/>
      <c r="TLN246"/>
      <c r="TLO246"/>
      <c r="TLP246"/>
      <c r="TLQ246"/>
      <c r="TLR246"/>
      <c r="TLS246"/>
      <c r="TLT246"/>
      <c r="TLU246"/>
      <c r="TLV246"/>
      <c r="TLW246"/>
      <c r="TLX246"/>
      <c r="TLY246"/>
      <c r="TLZ246"/>
      <c r="TMA246"/>
      <c r="TMB246"/>
      <c r="TMC246"/>
      <c r="TMD246"/>
      <c r="TME246"/>
      <c r="TMF246"/>
      <c r="TMG246"/>
      <c r="TMH246"/>
      <c r="TMI246"/>
      <c r="TMJ246"/>
      <c r="TMK246"/>
      <c r="TML246"/>
      <c r="TMM246"/>
      <c r="TMN246"/>
      <c r="TMO246"/>
      <c r="TMP246"/>
      <c r="TMQ246"/>
      <c r="TMR246"/>
      <c r="TMS246"/>
      <c r="TMT246"/>
      <c r="TMU246"/>
      <c r="TMV246"/>
      <c r="TMW246"/>
      <c r="TMX246"/>
      <c r="TMY246"/>
      <c r="TMZ246"/>
      <c r="TNA246"/>
      <c r="TNB246"/>
      <c r="TNC246"/>
      <c r="TND246"/>
      <c r="TNE246"/>
      <c r="TNF246"/>
      <c r="TNG246"/>
      <c r="TNH246"/>
      <c r="TNI246"/>
      <c r="TNJ246"/>
      <c r="TNK246"/>
      <c r="TNL246"/>
      <c r="TNM246"/>
      <c r="TNN246"/>
      <c r="TNO246"/>
      <c r="TNP246"/>
      <c r="TNQ246"/>
      <c r="TNR246"/>
      <c r="TNS246"/>
      <c r="TNT246"/>
      <c r="TNU246"/>
      <c r="TNV246"/>
      <c r="TNW246"/>
      <c r="TNX246"/>
      <c r="TNY246"/>
      <c r="TNZ246"/>
      <c r="TOA246"/>
      <c r="TOB246"/>
      <c r="TOC246"/>
      <c r="TOD246"/>
      <c r="TOE246"/>
      <c r="TOF246"/>
      <c r="TOG246"/>
      <c r="TOH246"/>
      <c r="TOI246"/>
      <c r="TOJ246"/>
      <c r="TOK246"/>
      <c r="TOL246"/>
      <c r="TOM246"/>
      <c r="TON246"/>
      <c r="TOO246"/>
      <c r="TOP246"/>
      <c r="TOQ246"/>
      <c r="TOR246"/>
      <c r="TOS246"/>
      <c r="TOT246"/>
      <c r="TOU246"/>
      <c r="TOV246"/>
      <c r="TOW246"/>
      <c r="TOX246"/>
      <c r="TOY246"/>
      <c r="TOZ246"/>
      <c r="TPA246"/>
      <c r="TPB246"/>
      <c r="TPC246"/>
      <c r="TPD246"/>
      <c r="TPE246"/>
      <c r="TPF246"/>
      <c r="TPG246"/>
      <c r="TPH246"/>
      <c r="TPI246"/>
      <c r="TPJ246"/>
      <c r="TPK246"/>
      <c r="TPL246"/>
      <c r="TPM246"/>
      <c r="TPN246"/>
      <c r="TPO246"/>
      <c r="TPP246"/>
      <c r="TPQ246"/>
      <c r="TPR246"/>
      <c r="TPS246"/>
      <c r="TPT246"/>
      <c r="TPU246"/>
      <c r="TPV246"/>
      <c r="TPW246"/>
      <c r="TPX246"/>
      <c r="TPY246"/>
      <c r="TPZ246"/>
      <c r="TQA246"/>
      <c r="TQB246"/>
      <c r="TQC246"/>
      <c r="TQD246"/>
      <c r="TQE246"/>
      <c r="TQF246"/>
      <c r="TQG246"/>
      <c r="TQH246"/>
      <c r="TQI246"/>
      <c r="TQJ246"/>
      <c r="TQK246"/>
      <c r="TQL246"/>
      <c r="TQM246"/>
      <c r="TQN246"/>
      <c r="TQO246"/>
      <c r="TQP246"/>
      <c r="TQQ246"/>
      <c r="TQR246"/>
      <c r="TQS246"/>
      <c r="TQT246"/>
      <c r="TQU246"/>
      <c r="TQV246"/>
      <c r="TQW246"/>
      <c r="TQX246"/>
      <c r="TQY246"/>
      <c r="TQZ246"/>
      <c r="TRA246"/>
      <c r="TRB246"/>
      <c r="TRC246"/>
      <c r="TRD246"/>
      <c r="TRE246"/>
      <c r="TRF246"/>
      <c r="TRG246"/>
      <c r="TRH246"/>
      <c r="TRI246"/>
      <c r="TRJ246"/>
      <c r="TRK246"/>
      <c r="TRL246"/>
      <c r="TRM246"/>
      <c r="TRN246"/>
      <c r="TRO246"/>
      <c r="TRP246"/>
      <c r="TRQ246"/>
      <c r="TRR246"/>
      <c r="TRS246"/>
      <c r="TRT246"/>
      <c r="TRU246"/>
      <c r="TRV246"/>
      <c r="TRW246"/>
      <c r="TRX246"/>
      <c r="TRY246"/>
      <c r="TRZ246"/>
      <c r="TSA246"/>
      <c r="TSB246"/>
      <c r="TSC246"/>
      <c r="TSD246"/>
      <c r="TSE246"/>
      <c r="TSF246"/>
      <c r="TSG246"/>
      <c r="TSH246"/>
      <c r="TSI246"/>
      <c r="TSJ246"/>
      <c r="TSK246"/>
      <c r="TSL246"/>
      <c r="TSM246"/>
      <c r="TSN246"/>
      <c r="TSO246"/>
      <c r="TSP246"/>
      <c r="TSQ246"/>
      <c r="TSR246"/>
      <c r="TSS246"/>
      <c r="TST246"/>
      <c r="TSU246"/>
      <c r="TSV246"/>
      <c r="TSW246"/>
      <c r="TSX246"/>
      <c r="TSY246"/>
      <c r="TSZ246"/>
      <c r="TTA246"/>
      <c r="TTB246"/>
      <c r="TTC246"/>
      <c r="TTD246"/>
      <c r="TTE246"/>
      <c r="TTF246"/>
      <c r="TTG246"/>
      <c r="TTH246"/>
      <c r="TTI246"/>
      <c r="TTJ246"/>
      <c r="TTK246"/>
      <c r="TTL246"/>
      <c r="TTM246"/>
      <c r="TTN246"/>
      <c r="TTO246"/>
      <c r="TTP246"/>
      <c r="TTQ246"/>
      <c r="TTR246"/>
      <c r="TTS246"/>
      <c r="TTT246"/>
      <c r="TTU246"/>
      <c r="TTV246"/>
      <c r="TTW246"/>
      <c r="TTX246"/>
      <c r="TTY246"/>
      <c r="TTZ246"/>
      <c r="TUA246"/>
      <c r="TUB246"/>
      <c r="TUC246"/>
      <c r="TUD246"/>
      <c r="TUE246"/>
      <c r="TUF246"/>
      <c r="TUG246"/>
      <c r="TUH246"/>
      <c r="TUI246"/>
      <c r="TUJ246"/>
      <c r="TUK246"/>
      <c r="TUL246"/>
      <c r="TUM246"/>
      <c r="TUN246"/>
      <c r="TUO246"/>
      <c r="TUP246"/>
      <c r="TUQ246"/>
      <c r="TUR246"/>
      <c r="TUS246"/>
      <c r="TUT246"/>
      <c r="TUU246"/>
      <c r="TUV246"/>
      <c r="TUW246"/>
      <c r="TUX246"/>
      <c r="TUY246"/>
      <c r="TUZ246"/>
      <c r="TVA246"/>
      <c r="TVB246"/>
      <c r="TVC246"/>
      <c r="TVD246"/>
      <c r="TVE246"/>
      <c r="TVF246"/>
      <c r="TVG246"/>
      <c r="TVH246"/>
      <c r="TVI246"/>
      <c r="TVJ246"/>
      <c r="TVK246"/>
      <c r="TVL246"/>
      <c r="TVM246"/>
      <c r="TVN246"/>
      <c r="TVO246"/>
      <c r="TVP246"/>
      <c r="TVQ246"/>
      <c r="TVR246"/>
      <c r="TVS246"/>
      <c r="TVT246"/>
      <c r="TVU246"/>
      <c r="TVV246"/>
      <c r="TVW246"/>
      <c r="TVX246"/>
      <c r="TVY246"/>
      <c r="TVZ246"/>
      <c r="TWA246"/>
      <c r="TWB246"/>
      <c r="TWC246"/>
      <c r="TWD246"/>
      <c r="TWE246"/>
      <c r="TWF246"/>
      <c r="TWG246"/>
      <c r="TWH246"/>
      <c r="TWI246"/>
      <c r="TWJ246"/>
      <c r="TWK246"/>
      <c r="TWL246"/>
      <c r="TWM246"/>
      <c r="TWN246"/>
      <c r="TWO246"/>
      <c r="TWP246"/>
      <c r="TWQ246"/>
      <c r="TWR246"/>
      <c r="TWS246"/>
      <c r="TWT246"/>
      <c r="TWU246"/>
      <c r="TWV246"/>
      <c r="TWW246"/>
      <c r="TWX246"/>
      <c r="TWY246"/>
      <c r="TWZ246"/>
      <c r="TXA246"/>
      <c r="TXB246"/>
      <c r="TXC246"/>
      <c r="TXD246"/>
      <c r="TXE246"/>
      <c r="TXF246"/>
      <c r="TXG246"/>
      <c r="TXH246"/>
      <c r="TXI246"/>
      <c r="TXJ246"/>
      <c r="TXK246"/>
      <c r="TXL246"/>
      <c r="TXM246"/>
      <c r="TXN246"/>
      <c r="TXO246"/>
      <c r="TXP246"/>
      <c r="TXQ246"/>
      <c r="TXR246"/>
      <c r="TXS246"/>
      <c r="TXT246"/>
      <c r="TXU246"/>
      <c r="TXV246"/>
      <c r="TXW246"/>
      <c r="TXX246"/>
      <c r="TXY246"/>
      <c r="TXZ246"/>
      <c r="TYA246"/>
      <c r="TYB246"/>
      <c r="TYC246"/>
      <c r="TYD246"/>
      <c r="TYE246"/>
      <c r="TYF246"/>
      <c r="TYG246"/>
      <c r="TYH246"/>
      <c r="TYI246"/>
      <c r="TYJ246"/>
      <c r="TYK246"/>
      <c r="TYL246"/>
      <c r="TYM246"/>
      <c r="TYN246"/>
      <c r="TYO246"/>
      <c r="TYP246"/>
      <c r="TYQ246"/>
      <c r="TYR246"/>
      <c r="TYS246"/>
      <c r="TYT246"/>
      <c r="TYU246"/>
      <c r="TYV246"/>
      <c r="TYW246"/>
      <c r="TYX246"/>
      <c r="TYY246"/>
      <c r="TYZ246"/>
      <c r="TZA246"/>
      <c r="TZB246"/>
      <c r="TZC246"/>
      <c r="TZD246"/>
      <c r="TZE246"/>
      <c r="TZF246"/>
      <c r="TZG246"/>
      <c r="TZH246"/>
      <c r="TZI246"/>
      <c r="TZJ246"/>
      <c r="TZK246"/>
      <c r="TZL246"/>
      <c r="TZM246"/>
      <c r="TZN246"/>
      <c r="TZO246"/>
      <c r="TZP246"/>
      <c r="TZQ246"/>
      <c r="TZR246"/>
      <c r="TZS246"/>
      <c r="TZT246"/>
      <c r="TZU246"/>
      <c r="TZV246"/>
      <c r="TZW246"/>
      <c r="TZX246"/>
      <c r="TZY246"/>
      <c r="TZZ246"/>
      <c r="UAA246"/>
      <c r="UAB246"/>
      <c r="UAC246"/>
      <c r="UAD246"/>
      <c r="UAE246"/>
      <c r="UAF246"/>
      <c r="UAG246"/>
      <c r="UAH246"/>
      <c r="UAI246"/>
      <c r="UAJ246"/>
      <c r="UAK246"/>
      <c r="UAL246"/>
      <c r="UAM246"/>
      <c r="UAN246"/>
      <c r="UAO246"/>
      <c r="UAP246"/>
      <c r="UAQ246"/>
      <c r="UAR246"/>
      <c r="UAS246"/>
      <c r="UAT246"/>
      <c r="UAU246"/>
      <c r="UAV246"/>
      <c r="UAW246"/>
      <c r="UAX246"/>
      <c r="UAY246"/>
      <c r="UAZ246"/>
      <c r="UBA246"/>
      <c r="UBB246"/>
      <c r="UBC246"/>
      <c r="UBD246"/>
      <c r="UBE246"/>
      <c r="UBF246"/>
      <c r="UBG246"/>
      <c r="UBH246"/>
      <c r="UBI246"/>
      <c r="UBJ246"/>
      <c r="UBK246"/>
      <c r="UBL246"/>
      <c r="UBM246"/>
      <c r="UBN246"/>
      <c r="UBO246"/>
      <c r="UBP246"/>
      <c r="UBQ246"/>
      <c r="UBR246"/>
      <c r="UBS246"/>
      <c r="UBT246"/>
      <c r="UBU246"/>
      <c r="UBV246"/>
      <c r="UBW246"/>
      <c r="UBX246"/>
      <c r="UBY246"/>
      <c r="UBZ246"/>
      <c r="UCA246"/>
      <c r="UCB246"/>
      <c r="UCC246"/>
      <c r="UCD246"/>
      <c r="UCE246"/>
      <c r="UCF246"/>
      <c r="UCG246"/>
      <c r="UCH246"/>
      <c r="UCI246"/>
      <c r="UCJ246"/>
      <c r="UCK246"/>
      <c r="UCL246"/>
      <c r="UCM246"/>
      <c r="UCN246"/>
      <c r="UCO246"/>
      <c r="UCP246"/>
      <c r="UCQ246"/>
      <c r="UCR246"/>
      <c r="UCS246"/>
      <c r="UCT246"/>
      <c r="UCU246"/>
      <c r="UCV246"/>
      <c r="UCW246"/>
      <c r="UCX246"/>
      <c r="UCY246"/>
      <c r="UCZ246"/>
      <c r="UDA246"/>
      <c r="UDB246"/>
      <c r="UDC246"/>
      <c r="UDD246"/>
      <c r="UDE246"/>
      <c r="UDF246"/>
      <c r="UDG246"/>
      <c r="UDH246"/>
      <c r="UDI246"/>
      <c r="UDJ246"/>
      <c r="UDK246"/>
      <c r="UDL246"/>
      <c r="UDM246"/>
      <c r="UDN246"/>
      <c r="UDO246"/>
      <c r="UDP246"/>
      <c r="UDQ246"/>
      <c r="UDR246"/>
      <c r="UDS246"/>
      <c r="UDT246"/>
      <c r="UDU246"/>
      <c r="UDV246"/>
      <c r="UDW246"/>
      <c r="UDX246"/>
      <c r="UDY246"/>
      <c r="UDZ246"/>
      <c r="UEA246"/>
      <c r="UEB246"/>
      <c r="UEC246"/>
      <c r="UED246"/>
      <c r="UEE246"/>
      <c r="UEF246"/>
      <c r="UEG246"/>
      <c r="UEH246"/>
      <c r="UEI246"/>
      <c r="UEJ246"/>
      <c r="UEK246"/>
      <c r="UEL246"/>
      <c r="UEM246"/>
      <c r="UEN246"/>
      <c r="UEO246"/>
      <c r="UEP246"/>
      <c r="UEQ246"/>
      <c r="UER246"/>
      <c r="UES246"/>
      <c r="UET246"/>
      <c r="UEU246"/>
      <c r="UEV246"/>
      <c r="UEW246"/>
      <c r="UEX246"/>
      <c r="UEY246"/>
      <c r="UEZ246"/>
      <c r="UFA246"/>
      <c r="UFB246"/>
      <c r="UFC246"/>
      <c r="UFD246"/>
      <c r="UFE246"/>
      <c r="UFF246"/>
      <c r="UFG246"/>
      <c r="UFH246"/>
      <c r="UFI246"/>
      <c r="UFJ246"/>
      <c r="UFK246"/>
      <c r="UFL246"/>
      <c r="UFM246"/>
      <c r="UFN246"/>
      <c r="UFO246"/>
      <c r="UFP246"/>
      <c r="UFQ246"/>
      <c r="UFR246"/>
      <c r="UFS246"/>
      <c r="UFT246"/>
      <c r="UFU246"/>
      <c r="UFV246"/>
      <c r="UFW246"/>
      <c r="UFX246"/>
      <c r="UFY246"/>
      <c r="UFZ246"/>
      <c r="UGA246"/>
      <c r="UGB246"/>
      <c r="UGC246"/>
      <c r="UGD246"/>
      <c r="UGE246"/>
      <c r="UGF246"/>
      <c r="UGG246"/>
      <c r="UGH246"/>
      <c r="UGI246"/>
      <c r="UGJ246"/>
      <c r="UGK246"/>
      <c r="UGL246"/>
      <c r="UGM246"/>
      <c r="UGN246"/>
      <c r="UGO246"/>
      <c r="UGP246"/>
      <c r="UGQ246"/>
      <c r="UGR246"/>
      <c r="UGS246"/>
      <c r="UGT246"/>
      <c r="UGU246"/>
      <c r="UGV246"/>
      <c r="UGW246"/>
      <c r="UGX246"/>
      <c r="UGY246"/>
      <c r="UGZ246"/>
      <c r="UHA246"/>
      <c r="UHB246"/>
      <c r="UHC246"/>
      <c r="UHD246"/>
      <c r="UHE246"/>
      <c r="UHF246"/>
      <c r="UHG246"/>
      <c r="UHH246"/>
      <c r="UHI246"/>
      <c r="UHJ246"/>
      <c r="UHK246"/>
      <c r="UHL246"/>
      <c r="UHM246"/>
      <c r="UHN246"/>
      <c r="UHO246"/>
      <c r="UHP246"/>
      <c r="UHQ246"/>
      <c r="UHR246"/>
      <c r="UHS246"/>
      <c r="UHT246"/>
      <c r="UHU246"/>
      <c r="UHV246"/>
      <c r="UHW246"/>
      <c r="UHX246"/>
      <c r="UHY246"/>
      <c r="UHZ246"/>
      <c r="UIA246"/>
      <c r="UIB246"/>
      <c r="UIC246"/>
      <c r="UID246"/>
      <c r="UIE246"/>
      <c r="UIF246"/>
      <c r="UIG246"/>
      <c r="UIH246"/>
      <c r="UII246"/>
      <c r="UIJ246"/>
      <c r="UIK246"/>
      <c r="UIL246"/>
      <c r="UIM246"/>
      <c r="UIN246"/>
      <c r="UIO246"/>
      <c r="UIP246"/>
      <c r="UIQ246"/>
      <c r="UIR246"/>
      <c r="UIS246"/>
      <c r="UIT246"/>
      <c r="UIU246"/>
      <c r="UIV246"/>
      <c r="UIW246"/>
      <c r="UIX246"/>
      <c r="UIY246"/>
      <c r="UIZ246"/>
      <c r="UJA246"/>
      <c r="UJB246"/>
      <c r="UJC246"/>
      <c r="UJD246"/>
      <c r="UJE246"/>
      <c r="UJF246"/>
      <c r="UJG246"/>
      <c r="UJH246"/>
      <c r="UJI246"/>
      <c r="UJJ246"/>
      <c r="UJK246"/>
      <c r="UJL246"/>
      <c r="UJM246"/>
      <c r="UJN246"/>
      <c r="UJO246"/>
      <c r="UJP246"/>
      <c r="UJQ246"/>
      <c r="UJR246"/>
      <c r="UJS246"/>
      <c r="UJT246"/>
      <c r="UJU246"/>
      <c r="UJV246"/>
      <c r="UJW246"/>
      <c r="UJX246"/>
      <c r="UJY246"/>
      <c r="UJZ246"/>
      <c r="UKA246"/>
      <c r="UKB246"/>
      <c r="UKC246"/>
      <c r="UKD246"/>
      <c r="UKE246"/>
      <c r="UKF246"/>
      <c r="UKG246"/>
      <c r="UKH246"/>
      <c r="UKI246"/>
      <c r="UKJ246"/>
      <c r="UKK246"/>
      <c r="UKL246"/>
      <c r="UKM246"/>
      <c r="UKN246"/>
      <c r="UKO246"/>
      <c r="UKP246"/>
      <c r="UKQ246"/>
      <c r="UKR246"/>
      <c r="UKS246"/>
      <c r="UKT246"/>
      <c r="UKU246"/>
      <c r="UKV246"/>
      <c r="UKW246"/>
      <c r="UKX246"/>
      <c r="UKY246"/>
      <c r="UKZ246"/>
      <c r="ULA246"/>
      <c r="ULB246"/>
      <c r="ULC246"/>
      <c r="ULD246"/>
      <c r="ULE246"/>
      <c r="ULF246"/>
      <c r="ULG246"/>
      <c r="ULH246"/>
      <c r="ULI246"/>
      <c r="ULJ246"/>
      <c r="ULK246"/>
      <c r="ULL246"/>
      <c r="ULM246"/>
      <c r="ULN246"/>
      <c r="ULO246"/>
      <c r="ULP246"/>
      <c r="ULQ246"/>
      <c r="ULR246"/>
      <c r="ULS246"/>
      <c r="ULT246"/>
      <c r="ULU246"/>
      <c r="ULV246"/>
      <c r="ULW246"/>
      <c r="ULX246"/>
      <c r="ULY246"/>
      <c r="ULZ246"/>
      <c r="UMA246"/>
      <c r="UMB246"/>
      <c r="UMC246"/>
      <c r="UMD246"/>
      <c r="UME246"/>
      <c r="UMF246"/>
      <c r="UMG246"/>
      <c r="UMH246"/>
      <c r="UMI246"/>
      <c r="UMJ246"/>
      <c r="UMK246"/>
      <c r="UML246"/>
      <c r="UMM246"/>
      <c r="UMN246"/>
      <c r="UMO246"/>
      <c r="UMP246"/>
      <c r="UMQ246"/>
      <c r="UMR246"/>
      <c r="UMS246"/>
      <c r="UMT246"/>
      <c r="UMU246"/>
      <c r="UMV246"/>
      <c r="UMW246"/>
      <c r="UMX246"/>
      <c r="UMY246"/>
      <c r="UMZ246"/>
      <c r="UNA246"/>
      <c r="UNB246"/>
      <c r="UNC246"/>
      <c r="UND246"/>
      <c r="UNE246"/>
      <c r="UNF246"/>
      <c r="UNG246"/>
      <c r="UNH246"/>
      <c r="UNI246"/>
      <c r="UNJ246"/>
      <c r="UNK246"/>
      <c r="UNL246"/>
      <c r="UNM246"/>
      <c r="UNN246"/>
      <c r="UNO246"/>
      <c r="UNP246"/>
      <c r="UNQ246"/>
      <c r="UNR246"/>
      <c r="UNS246"/>
      <c r="UNT246"/>
      <c r="UNU246"/>
      <c r="UNV246"/>
      <c r="UNW246"/>
      <c r="UNX246"/>
      <c r="UNY246"/>
      <c r="UNZ246"/>
      <c r="UOA246"/>
      <c r="UOB246"/>
      <c r="UOC246"/>
      <c r="UOD246"/>
      <c r="UOE246"/>
      <c r="UOF246"/>
      <c r="UOG246"/>
      <c r="UOH246"/>
      <c r="UOI246"/>
      <c r="UOJ246"/>
      <c r="UOK246"/>
      <c r="UOL246"/>
      <c r="UOM246"/>
      <c r="UON246"/>
      <c r="UOO246"/>
      <c r="UOP246"/>
      <c r="UOQ246"/>
      <c r="UOR246"/>
      <c r="UOS246"/>
      <c r="UOT246"/>
      <c r="UOU246"/>
      <c r="UOV246"/>
      <c r="UOW246"/>
      <c r="UOX246"/>
      <c r="UOY246"/>
      <c r="UOZ246"/>
      <c r="UPA246"/>
      <c r="UPB246"/>
      <c r="UPC246"/>
      <c r="UPD246"/>
      <c r="UPE246"/>
      <c r="UPF246"/>
      <c r="UPG246"/>
      <c r="UPH246"/>
      <c r="UPI246"/>
      <c r="UPJ246"/>
      <c r="UPK246"/>
      <c r="UPL246"/>
      <c r="UPM246"/>
      <c r="UPN246"/>
      <c r="UPO246"/>
      <c r="UPP246"/>
      <c r="UPQ246"/>
      <c r="UPR246"/>
      <c r="UPS246"/>
      <c r="UPT246"/>
      <c r="UPU246"/>
      <c r="UPV246"/>
      <c r="UPW246"/>
      <c r="UPX246"/>
      <c r="UPY246"/>
      <c r="UPZ246"/>
      <c r="UQA246"/>
      <c r="UQB246"/>
      <c r="UQC246"/>
      <c r="UQD246"/>
      <c r="UQE246"/>
      <c r="UQF246"/>
      <c r="UQG246"/>
      <c r="UQH246"/>
      <c r="UQI246"/>
      <c r="UQJ246"/>
      <c r="UQK246"/>
      <c r="UQL246"/>
      <c r="UQM246"/>
      <c r="UQN246"/>
      <c r="UQO246"/>
      <c r="UQP246"/>
      <c r="UQQ246"/>
      <c r="UQR246"/>
      <c r="UQS246"/>
      <c r="UQT246"/>
      <c r="UQU246"/>
      <c r="UQV246"/>
      <c r="UQW246"/>
      <c r="UQX246"/>
      <c r="UQY246"/>
      <c r="UQZ246"/>
      <c r="URA246"/>
      <c r="URB246"/>
      <c r="URC246"/>
      <c r="URD246"/>
      <c r="URE246"/>
      <c r="URF246"/>
      <c r="URG246"/>
      <c r="URH246"/>
      <c r="URI246"/>
      <c r="URJ246"/>
      <c r="URK246"/>
      <c r="URL246"/>
      <c r="URM246"/>
      <c r="URN246"/>
      <c r="URO246"/>
      <c r="URP246"/>
      <c r="URQ246"/>
      <c r="URR246"/>
      <c r="URS246"/>
      <c r="URT246"/>
      <c r="URU246"/>
      <c r="URV246"/>
      <c r="URW246"/>
      <c r="URX246"/>
      <c r="URY246"/>
      <c r="URZ246"/>
      <c r="USA246"/>
      <c r="USB246"/>
      <c r="USC246"/>
      <c r="USD246"/>
      <c r="USE246"/>
      <c r="USF246"/>
      <c r="USG246"/>
      <c r="USH246"/>
      <c r="USI246"/>
      <c r="USJ246"/>
      <c r="USK246"/>
      <c r="USL246"/>
      <c r="USM246"/>
      <c r="USN246"/>
      <c r="USO246"/>
      <c r="USP246"/>
      <c r="USQ246"/>
      <c r="USR246"/>
      <c r="USS246"/>
      <c r="UST246"/>
      <c r="USU246"/>
      <c r="USV246"/>
      <c r="USW246"/>
      <c r="USX246"/>
      <c r="USY246"/>
      <c r="USZ246"/>
      <c r="UTA246"/>
      <c r="UTB246"/>
      <c r="UTC246"/>
      <c r="UTD246"/>
      <c r="UTE246"/>
      <c r="UTF246"/>
      <c r="UTG246"/>
      <c r="UTH246"/>
      <c r="UTI246"/>
      <c r="UTJ246"/>
      <c r="UTK246"/>
      <c r="UTL246"/>
      <c r="UTM246"/>
      <c r="UTN246"/>
      <c r="UTO246"/>
      <c r="UTP246"/>
      <c r="UTQ246"/>
      <c r="UTR246"/>
      <c r="UTS246"/>
      <c r="UTT246"/>
      <c r="UTU246"/>
      <c r="UTV246"/>
      <c r="UTW246"/>
      <c r="UTX246"/>
      <c r="UTY246"/>
      <c r="UTZ246"/>
      <c r="UUA246"/>
      <c r="UUB246"/>
      <c r="UUC246"/>
      <c r="UUD246"/>
      <c r="UUE246"/>
      <c r="UUF246"/>
      <c r="UUG246"/>
      <c r="UUH246"/>
      <c r="UUI246"/>
      <c r="UUJ246"/>
      <c r="UUK246"/>
      <c r="UUL246"/>
      <c r="UUM246"/>
      <c r="UUN246"/>
      <c r="UUO246"/>
      <c r="UUP246"/>
      <c r="UUQ246"/>
      <c r="UUR246"/>
      <c r="UUS246"/>
      <c r="UUT246"/>
      <c r="UUU246"/>
      <c r="UUV246"/>
      <c r="UUW246"/>
      <c r="UUX246"/>
      <c r="UUY246"/>
      <c r="UUZ246"/>
      <c r="UVA246"/>
      <c r="UVB246"/>
      <c r="UVC246"/>
      <c r="UVD246"/>
      <c r="UVE246"/>
      <c r="UVF246"/>
      <c r="UVG246"/>
      <c r="UVH246"/>
      <c r="UVI246"/>
      <c r="UVJ246"/>
      <c r="UVK246"/>
      <c r="UVL246"/>
      <c r="UVM246"/>
      <c r="UVN246"/>
      <c r="UVO246"/>
      <c r="UVP246"/>
      <c r="UVQ246"/>
      <c r="UVR246"/>
      <c r="UVS246"/>
      <c r="UVT246"/>
      <c r="UVU246"/>
      <c r="UVV246"/>
      <c r="UVW246"/>
      <c r="UVX246"/>
      <c r="UVY246"/>
      <c r="UVZ246"/>
      <c r="UWA246"/>
      <c r="UWB246"/>
      <c r="UWC246"/>
      <c r="UWD246"/>
      <c r="UWE246"/>
      <c r="UWF246"/>
      <c r="UWG246"/>
      <c r="UWH246"/>
      <c r="UWI246"/>
      <c r="UWJ246"/>
      <c r="UWK246"/>
      <c r="UWL246"/>
      <c r="UWM246"/>
      <c r="UWN246"/>
      <c r="UWO246"/>
      <c r="UWP246"/>
      <c r="UWQ246"/>
      <c r="UWR246"/>
      <c r="UWS246"/>
      <c r="UWT246"/>
      <c r="UWU246"/>
      <c r="UWV246"/>
      <c r="UWW246"/>
      <c r="UWX246"/>
      <c r="UWY246"/>
      <c r="UWZ246"/>
      <c r="UXA246"/>
      <c r="UXB246"/>
      <c r="UXC246"/>
      <c r="UXD246"/>
      <c r="UXE246"/>
      <c r="UXF246"/>
      <c r="UXG246"/>
      <c r="UXH246"/>
      <c r="UXI246"/>
      <c r="UXJ246"/>
      <c r="UXK246"/>
      <c r="UXL246"/>
      <c r="UXM246"/>
      <c r="UXN246"/>
      <c r="UXO246"/>
      <c r="UXP246"/>
      <c r="UXQ246"/>
      <c r="UXR246"/>
      <c r="UXS246"/>
      <c r="UXT246"/>
      <c r="UXU246"/>
      <c r="UXV246"/>
      <c r="UXW246"/>
      <c r="UXX246"/>
      <c r="UXY246"/>
      <c r="UXZ246"/>
      <c r="UYA246"/>
      <c r="UYB246"/>
      <c r="UYC246"/>
      <c r="UYD246"/>
      <c r="UYE246"/>
      <c r="UYF246"/>
      <c r="UYG246"/>
      <c r="UYH246"/>
      <c r="UYI246"/>
      <c r="UYJ246"/>
      <c r="UYK246"/>
      <c r="UYL246"/>
      <c r="UYM246"/>
      <c r="UYN246"/>
      <c r="UYO246"/>
      <c r="UYP246"/>
      <c r="UYQ246"/>
      <c r="UYR246"/>
      <c r="UYS246"/>
      <c r="UYT246"/>
      <c r="UYU246"/>
      <c r="UYV246"/>
      <c r="UYW246"/>
      <c r="UYX246"/>
      <c r="UYY246"/>
      <c r="UYZ246"/>
      <c r="UZA246"/>
      <c r="UZB246"/>
      <c r="UZC246"/>
      <c r="UZD246"/>
      <c r="UZE246"/>
      <c r="UZF246"/>
      <c r="UZG246"/>
      <c r="UZH246"/>
      <c r="UZI246"/>
      <c r="UZJ246"/>
      <c r="UZK246"/>
      <c r="UZL246"/>
      <c r="UZM246"/>
      <c r="UZN246"/>
      <c r="UZO246"/>
      <c r="UZP246"/>
      <c r="UZQ246"/>
      <c r="UZR246"/>
      <c r="UZS246"/>
      <c r="UZT246"/>
      <c r="UZU246"/>
      <c r="UZV246"/>
      <c r="UZW246"/>
      <c r="UZX246"/>
      <c r="UZY246"/>
      <c r="UZZ246"/>
      <c r="VAA246"/>
      <c r="VAB246"/>
      <c r="VAC246"/>
      <c r="VAD246"/>
      <c r="VAE246"/>
      <c r="VAF246"/>
      <c r="VAG246"/>
      <c r="VAH246"/>
      <c r="VAI246"/>
      <c r="VAJ246"/>
      <c r="VAK246"/>
      <c r="VAL246"/>
      <c r="VAM246"/>
      <c r="VAN246"/>
      <c r="VAO246"/>
      <c r="VAP246"/>
      <c r="VAQ246"/>
      <c r="VAR246"/>
      <c r="VAS246"/>
      <c r="VAT246"/>
      <c r="VAU246"/>
      <c r="VAV246"/>
      <c r="VAW246"/>
      <c r="VAX246"/>
      <c r="VAY246"/>
      <c r="VAZ246"/>
      <c r="VBA246"/>
      <c r="VBB246"/>
      <c r="VBC246"/>
      <c r="VBD246"/>
      <c r="VBE246"/>
      <c r="VBF246"/>
      <c r="VBG246"/>
      <c r="VBH246"/>
      <c r="VBI246"/>
      <c r="VBJ246"/>
      <c r="VBK246"/>
      <c r="VBL246"/>
      <c r="VBM246"/>
      <c r="VBN246"/>
      <c r="VBO246"/>
      <c r="VBP246"/>
      <c r="VBQ246"/>
      <c r="VBR246"/>
      <c r="VBS246"/>
      <c r="VBT246"/>
      <c r="VBU246"/>
      <c r="VBV246"/>
      <c r="VBW246"/>
      <c r="VBX246"/>
      <c r="VBY246"/>
      <c r="VBZ246"/>
      <c r="VCA246"/>
      <c r="VCB246"/>
      <c r="VCC246"/>
      <c r="VCD246"/>
      <c r="VCE246"/>
      <c r="VCF246"/>
      <c r="VCG246"/>
      <c r="VCH246"/>
      <c r="VCI246"/>
      <c r="VCJ246"/>
      <c r="VCK246"/>
      <c r="VCL246"/>
      <c r="VCM246"/>
      <c r="VCN246"/>
      <c r="VCO246"/>
      <c r="VCP246"/>
      <c r="VCQ246"/>
      <c r="VCR246"/>
      <c r="VCS246"/>
      <c r="VCT246"/>
      <c r="VCU246"/>
      <c r="VCV246"/>
      <c r="VCW246"/>
      <c r="VCX246"/>
      <c r="VCY246"/>
      <c r="VCZ246"/>
      <c r="VDA246"/>
      <c r="VDB246"/>
      <c r="VDC246"/>
      <c r="VDD246"/>
      <c r="VDE246"/>
      <c r="VDF246"/>
      <c r="VDG246"/>
      <c r="VDH246"/>
      <c r="VDI246"/>
      <c r="VDJ246"/>
      <c r="VDK246"/>
      <c r="VDL246"/>
      <c r="VDM246"/>
      <c r="VDN246"/>
      <c r="VDO246"/>
      <c r="VDP246"/>
      <c r="VDQ246"/>
      <c r="VDR246"/>
      <c r="VDS246"/>
      <c r="VDT246"/>
      <c r="VDU246"/>
      <c r="VDV246"/>
      <c r="VDW246"/>
      <c r="VDX246"/>
      <c r="VDY246"/>
      <c r="VDZ246"/>
      <c r="VEA246"/>
      <c r="VEB246"/>
      <c r="VEC246"/>
      <c r="VED246"/>
      <c r="VEE246"/>
      <c r="VEF246"/>
      <c r="VEG246"/>
      <c r="VEH246"/>
      <c r="VEI246"/>
      <c r="VEJ246"/>
      <c r="VEK246"/>
      <c r="VEL246"/>
      <c r="VEM246"/>
      <c r="VEN246"/>
      <c r="VEO246"/>
      <c r="VEP246"/>
      <c r="VEQ246"/>
      <c r="VER246"/>
      <c r="VES246"/>
      <c r="VET246"/>
      <c r="VEU246"/>
      <c r="VEV246"/>
      <c r="VEW246"/>
      <c r="VEX246"/>
      <c r="VEY246"/>
      <c r="VEZ246"/>
      <c r="VFA246"/>
      <c r="VFB246"/>
      <c r="VFC246"/>
      <c r="VFD246"/>
      <c r="VFE246"/>
      <c r="VFF246"/>
      <c r="VFG246"/>
      <c r="VFH246"/>
      <c r="VFI246"/>
      <c r="VFJ246"/>
      <c r="VFK246"/>
      <c r="VFL246"/>
      <c r="VFM246"/>
      <c r="VFN246"/>
      <c r="VFO246"/>
      <c r="VFP246"/>
      <c r="VFQ246"/>
      <c r="VFR246"/>
      <c r="VFS246"/>
      <c r="VFT246"/>
      <c r="VFU246"/>
      <c r="VFV246"/>
      <c r="VFW246"/>
      <c r="VFX246"/>
      <c r="VFY246"/>
      <c r="VFZ246"/>
      <c r="VGA246"/>
      <c r="VGB246"/>
      <c r="VGC246"/>
      <c r="VGD246"/>
      <c r="VGE246"/>
      <c r="VGF246"/>
      <c r="VGG246"/>
      <c r="VGH246"/>
      <c r="VGI246"/>
      <c r="VGJ246"/>
      <c r="VGK246"/>
      <c r="VGL246"/>
      <c r="VGM246"/>
      <c r="VGN246"/>
      <c r="VGO246"/>
      <c r="VGP246"/>
      <c r="VGQ246"/>
      <c r="VGR246"/>
      <c r="VGS246"/>
      <c r="VGT246"/>
      <c r="VGU246"/>
      <c r="VGV246"/>
      <c r="VGW246"/>
      <c r="VGX246"/>
      <c r="VGY246"/>
      <c r="VGZ246"/>
      <c r="VHA246"/>
      <c r="VHB246"/>
      <c r="VHC246"/>
      <c r="VHD246"/>
      <c r="VHE246"/>
      <c r="VHF246"/>
      <c r="VHG246"/>
      <c r="VHH246"/>
      <c r="VHI246"/>
      <c r="VHJ246"/>
      <c r="VHK246"/>
      <c r="VHL246"/>
      <c r="VHM246"/>
      <c r="VHN246"/>
      <c r="VHO246"/>
      <c r="VHP246"/>
      <c r="VHQ246"/>
      <c r="VHR246"/>
      <c r="VHS246"/>
      <c r="VHT246"/>
      <c r="VHU246"/>
      <c r="VHV246"/>
      <c r="VHW246"/>
      <c r="VHX246"/>
      <c r="VHY246"/>
      <c r="VHZ246"/>
      <c r="VIA246"/>
      <c r="VIB246"/>
      <c r="VIC246"/>
      <c r="VID246"/>
      <c r="VIE246"/>
      <c r="VIF246"/>
      <c r="VIG246"/>
      <c r="VIH246"/>
      <c r="VII246"/>
      <c r="VIJ246"/>
      <c r="VIK246"/>
      <c r="VIL246"/>
      <c r="VIM246"/>
      <c r="VIN246"/>
      <c r="VIO246"/>
      <c r="VIP246"/>
      <c r="VIQ246"/>
      <c r="VIR246"/>
      <c r="VIS246"/>
      <c r="VIT246"/>
      <c r="VIU246"/>
      <c r="VIV246"/>
      <c r="VIW246"/>
      <c r="VIX246"/>
      <c r="VIY246"/>
      <c r="VIZ246"/>
      <c r="VJA246"/>
      <c r="VJB246"/>
      <c r="VJC246"/>
      <c r="VJD246"/>
      <c r="VJE246"/>
      <c r="VJF246"/>
      <c r="VJG246"/>
      <c r="VJH246"/>
      <c r="VJI246"/>
      <c r="VJJ246"/>
      <c r="VJK246"/>
      <c r="VJL246"/>
      <c r="VJM246"/>
      <c r="VJN246"/>
      <c r="VJO246"/>
      <c r="VJP246"/>
      <c r="VJQ246"/>
      <c r="VJR246"/>
      <c r="VJS246"/>
      <c r="VJT246"/>
      <c r="VJU246"/>
      <c r="VJV246"/>
      <c r="VJW246"/>
      <c r="VJX246"/>
      <c r="VJY246"/>
      <c r="VJZ246"/>
      <c r="VKA246"/>
      <c r="VKB246"/>
      <c r="VKC246"/>
      <c r="VKD246"/>
      <c r="VKE246"/>
      <c r="VKF246"/>
      <c r="VKG246"/>
      <c r="VKH246"/>
      <c r="VKI246"/>
      <c r="VKJ246"/>
      <c r="VKK246"/>
      <c r="VKL246"/>
      <c r="VKM246"/>
      <c r="VKN246"/>
      <c r="VKO246"/>
      <c r="VKP246"/>
      <c r="VKQ246"/>
      <c r="VKR246"/>
      <c r="VKS246"/>
      <c r="VKT246"/>
      <c r="VKU246"/>
      <c r="VKV246"/>
      <c r="VKW246"/>
      <c r="VKX246"/>
      <c r="VKY246"/>
      <c r="VKZ246"/>
      <c r="VLA246"/>
      <c r="VLB246"/>
      <c r="VLC246"/>
      <c r="VLD246"/>
      <c r="VLE246"/>
      <c r="VLF246"/>
      <c r="VLG246"/>
      <c r="VLH246"/>
      <c r="VLI246"/>
      <c r="VLJ246"/>
      <c r="VLK246"/>
      <c r="VLL246"/>
      <c r="VLM246"/>
      <c r="VLN246"/>
      <c r="VLO246"/>
      <c r="VLP246"/>
      <c r="VLQ246"/>
      <c r="VLR246"/>
      <c r="VLS246"/>
      <c r="VLT246"/>
      <c r="VLU246"/>
      <c r="VLV246"/>
      <c r="VLW246"/>
      <c r="VLX246"/>
      <c r="VLY246"/>
      <c r="VLZ246"/>
      <c r="VMA246"/>
      <c r="VMB246"/>
      <c r="VMC246"/>
      <c r="VMD246"/>
      <c r="VME246"/>
      <c r="VMF246"/>
      <c r="VMG246"/>
      <c r="VMH246"/>
      <c r="VMI246"/>
      <c r="VMJ246"/>
      <c r="VMK246"/>
      <c r="VML246"/>
      <c r="VMM246"/>
      <c r="VMN246"/>
      <c r="VMO246"/>
      <c r="VMP246"/>
      <c r="VMQ246"/>
      <c r="VMR246"/>
      <c r="VMS246"/>
      <c r="VMT246"/>
      <c r="VMU246"/>
      <c r="VMV246"/>
      <c r="VMW246"/>
      <c r="VMX246"/>
      <c r="VMY246"/>
      <c r="VMZ246"/>
      <c r="VNA246"/>
      <c r="VNB246"/>
      <c r="VNC246"/>
      <c r="VND246"/>
      <c r="VNE246"/>
      <c r="VNF246"/>
      <c r="VNG246"/>
      <c r="VNH246"/>
      <c r="VNI246"/>
      <c r="VNJ246"/>
      <c r="VNK246"/>
      <c r="VNL246"/>
      <c r="VNM246"/>
      <c r="VNN246"/>
      <c r="VNO246"/>
      <c r="VNP246"/>
      <c r="VNQ246"/>
      <c r="VNR246"/>
      <c r="VNS246"/>
      <c r="VNT246"/>
      <c r="VNU246"/>
      <c r="VNV246"/>
      <c r="VNW246"/>
      <c r="VNX246"/>
      <c r="VNY246"/>
      <c r="VNZ246"/>
      <c r="VOA246"/>
      <c r="VOB246"/>
      <c r="VOC246"/>
      <c r="VOD246"/>
      <c r="VOE246"/>
      <c r="VOF246"/>
      <c r="VOG246"/>
      <c r="VOH246"/>
      <c r="VOI246"/>
      <c r="VOJ246"/>
      <c r="VOK246"/>
      <c r="VOL246"/>
      <c r="VOM246"/>
      <c r="VON246"/>
      <c r="VOO246"/>
      <c r="VOP246"/>
      <c r="VOQ246"/>
      <c r="VOR246"/>
      <c r="VOS246"/>
      <c r="VOT246"/>
      <c r="VOU246"/>
      <c r="VOV246"/>
      <c r="VOW246"/>
      <c r="VOX246"/>
      <c r="VOY246"/>
      <c r="VOZ246"/>
      <c r="VPA246"/>
      <c r="VPB246"/>
      <c r="VPC246"/>
      <c r="VPD246"/>
      <c r="VPE246"/>
      <c r="VPF246"/>
      <c r="VPG246"/>
      <c r="VPH246"/>
      <c r="VPI246"/>
      <c r="VPJ246"/>
      <c r="VPK246"/>
      <c r="VPL246"/>
      <c r="VPM246"/>
      <c r="VPN246"/>
      <c r="VPO246"/>
      <c r="VPP246"/>
      <c r="VPQ246"/>
      <c r="VPR246"/>
      <c r="VPS246"/>
      <c r="VPT246"/>
      <c r="VPU246"/>
      <c r="VPV246"/>
      <c r="VPW246"/>
      <c r="VPX246"/>
      <c r="VPY246"/>
      <c r="VPZ246"/>
      <c r="VQA246"/>
      <c r="VQB246"/>
      <c r="VQC246"/>
      <c r="VQD246"/>
      <c r="VQE246"/>
      <c r="VQF246"/>
      <c r="VQG246"/>
      <c r="VQH246"/>
      <c r="VQI246"/>
      <c r="VQJ246"/>
      <c r="VQK246"/>
      <c r="VQL246"/>
      <c r="VQM246"/>
      <c r="VQN246"/>
      <c r="VQO246"/>
      <c r="VQP246"/>
      <c r="VQQ246"/>
      <c r="VQR246"/>
      <c r="VQS246"/>
      <c r="VQT246"/>
      <c r="VQU246"/>
      <c r="VQV246"/>
      <c r="VQW246"/>
      <c r="VQX246"/>
      <c r="VQY246"/>
      <c r="VQZ246"/>
      <c r="VRA246"/>
      <c r="VRB246"/>
      <c r="VRC246"/>
      <c r="VRD246"/>
      <c r="VRE246"/>
      <c r="VRF246"/>
      <c r="VRG246"/>
      <c r="VRH246"/>
      <c r="VRI246"/>
      <c r="VRJ246"/>
      <c r="VRK246"/>
      <c r="VRL246"/>
      <c r="VRM246"/>
      <c r="VRN246"/>
      <c r="VRO246"/>
      <c r="VRP246"/>
      <c r="VRQ246"/>
      <c r="VRR246"/>
      <c r="VRS246"/>
      <c r="VRT246"/>
      <c r="VRU246"/>
      <c r="VRV246"/>
      <c r="VRW246"/>
      <c r="VRX246"/>
      <c r="VRY246"/>
      <c r="VRZ246"/>
      <c r="VSA246"/>
      <c r="VSB246"/>
      <c r="VSC246"/>
      <c r="VSD246"/>
      <c r="VSE246"/>
      <c r="VSF246"/>
      <c r="VSG246"/>
      <c r="VSH246"/>
      <c r="VSI246"/>
      <c r="VSJ246"/>
      <c r="VSK246"/>
      <c r="VSL246"/>
      <c r="VSM246"/>
      <c r="VSN246"/>
      <c r="VSO246"/>
      <c r="VSP246"/>
      <c r="VSQ246"/>
      <c r="VSR246"/>
      <c r="VSS246"/>
      <c r="VST246"/>
      <c r="VSU246"/>
      <c r="VSV246"/>
      <c r="VSW246"/>
      <c r="VSX246"/>
      <c r="VSY246"/>
      <c r="VSZ246"/>
      <c r="VTA246"/>
      <c r="VTB246"/>
      <c r="VTC246"/>
      <c r="VTD246"/>
      <c r="VTE246"/>
      <c r="VTF246"/>
      <c r="VTG246"/>
      <c r="VTH246"/>
      <c r="VTI246"/>
      <c r="VTJ246"/>
      <c r="VTK246"/>
      <c r="VTL246"/>
      <c r="VTM246"/>
      <c r="VTN246"/>
      <c r="VTO246"/>
      <c r="VTP246"/>
      <c r="VTQ246"/>
      <c r="VTR246"/>
      <c r="VTS246"/>
      <c r="VTT246"/>
      <c r="VTU246"/>
      <c r="VTV246"/>
      <c r="VTW246"/>
      <c r="VTX246"/>
      <c r="VTY246"/>
      <c r="VTZ246"/>
      <c r="VUA246"/>
      <c r="VUB246"/>
      <c r="VUC246"/>
      <c r="VUD246"/>
      <c r="VUE246"/>
      <c r="VUF246"/>
      <c r="VUG246"/>
      <c r="VUH246"/>
      <c r="VUI246"/>
      <c r="VUJ246"/>
      <c r="VUK246"/>
      <c r="VUL246"/>
      <c r="VUM246"/>
      <c r="VUN246"/>
      <c r="VUO246"/>
      <c r="VUP246"/>
      <c r="VUQ246"/>
      <c r="VUR246"/>
      <c r="VUS246"/>
      <c r="VUT246"/>
      <c r="VUU246"/>
      <c r="VUV246"/>
      <c r="VUW246"/>
      <c r="VUX246"/>
      <c r="VUY246"/>
      <c r="VUZ246"/>
      <c r="VVA246"/>
      <c r="VVB246"/>
      <c r="VVC246"/>
      <c r="VVD246"/>
      <c r="VVE246"/>
      <c r="VVF246"/>
      <c r="VVG246"/>
      <c r="VVH246"/>
      <c r="VVI246"/>
      <c r="VVJ246"/>
      <c r="VVK246"/>
      <c r="VVL246"/>
      <c r="VVM246"/>
      <c r="VVN246"/>
      <c r="VVO246"/>
      <c r="VVP246"/>
      <c r="VVQ246"/>
      <c r="VVR246"/>
      <c r="VVS246"/>
      <c r="VVT246"/>
      <c r="VVU246"/>
      <c r="VVV246"/>
      <c r="VVW246"/>
      <c r="VVX246"/>
      <c r="VVY246"/>
      <c r="VVZ246"/>
      <c r="VWA246"/>
      <c r="VWB246"/>
      <c r="VWC246"/>
      <c r="VWD246"/>
      <c r="VWE246"/>
      <c r="VWF246"/>
      <c r="VWG246"/>
      <c r="VWH246"/>
      <c r="VWI246"/>
      <c r="VWJ246"/>
      <c r="VWK246"/>
      <c r="VWL246"/>
      <c r="VWM246"/>
      <c r="VWN246"/>
      <c r="VWO246"/>
      <c r="VWP246"/>
      <c r="VWQ246"/>
      <c r="VWR246"/>
      <c r="VWS246"/>
      <c r="VWT246"/>
      <c r="VWU246"/>
      <c r="VWV246"/>
      <c r="VWW246"/>
      <c r="VWX246"/>
      <c r="VWY246"/>
      <c r="VWZ246"/>
      <c r="VXA246"/>
      <c r="VXB246"/>
      <c r="VXC246"/>
      <c r="VXD246"/>
      <c r="VXE246"/>
      <c r="VXF246"/>
      <c r="VXG246"/>
      <c r="VXH246"/>
      <c r="VXI246"/>
      <c r="VXJ246"/>
      <c r="VXK246"/>
      <c r="VXL246"/>
      <c r="VXM246"/>
      <c r="VXN246"/>
      <c r="VXO246"/>
      <c r="VXP246"/>
      <c r="VXQ246"/>
      <c r="VXR246"/>
      <c r="VXS246"/>
      <c r="VXT246"/>
      <c r="VXU246"/>
      <c r="VXV246"/>
      <c r="VXW246"/>
      <c r="VXX246"/>
      <c r="VXY246"/>
      <c r="VXZ246"/>
      <c r="VYA246"/>
      <c r="VYB246"/>
      <c r="VYC246"/>
      <c r="VYD246"/>
      <c r="VYE246"/>
      <c r="VYF246"/>
      <c r="VYG246"/>
      <c r="VYH246"/>
      <c r="VYI246"/>
      <c r="VYJ246"/>
      <c r="VYK246"/>
      <c r="VYL246"/>
      <c r="VYM246"/>
      <c r="VYN246"/>
      <c r="VYO246"/>
      <c r="VYP246"/>
      <c r="VYQ246"/>
      <c r="VYR246"/>
      <c r="VYS246"/>
      <c r="VYT246"/>
      <c r="VYU246"/>
      <c r="VYV246"/>
      <c r="VYW246"/>
      <c r="VYX246"/>
      <c r="VYY246"/>
      <c r="VYZ246"/>
      <c r="VZA246"/>
      <c r="VZB246"/>
      <c r="VZC246"/>
      <c r="VZD246"/>
      <c r="VZE246"/>
      <c r="VZF246"/>
      <c r="VZG246"/>
      <c r="VZH246"/>
      <c r="VZI246"/>
      <c r="VZJ246"/>
      <c r="VZK246"/>
      <c r="VZL246"/>
      <c r="VZM246"/>
      <c r="VZN246"/>
      <c r="VZO246"/>
      <c r="VZP246"/>
      <c r="VZQ246"/>
      <c r="VZR246"/>
      <c r="VZS246"/>
      <c r="VZT246"/>
      <c r="VZU246"/>
      <c r="VZV246"/>
      <c r="VZW246"/>
      <c r="VZX246"/>
      <c r="VZY246"/>
      <c r="VZZ246"/>
      <c r="WAA246"/>
      <c r="WAB246"/>
      <c r="WAC246"/>
      <c r="WAD246"/>
      <c r="WAE246"/>
      <c r="WAF246"/>
      <c r="WAG246"/>
      <c r="WAH246"/>
      <c r="WAI246"/>
      <c r="WAJ246"/>
      <c r="WAK246"/>
      <c r="WAL246"/>
      <c r="WAM246"/>
      <c r="WAN246"/>
      <c r="WAO246"/>
      <c r="WAP246"/>
      <c r="WAQ246"/>
      <c r="WAR246"/>
      <c r="WAS246"/>
      <c r="WAT246"/>
      <c r="WAU246"/>
      <c r="WAV246"/>
      <c r="WAW246"/>
      <c r="WAX246"/>
      <c r="WAY246"/>
      <c r="WAZ246"/>
      <c r="WBA246"/>
      <c r="WBB246"/>
      <c r="WBC246"/>
      <c r="WBD246"/>
      <c r="WBE246"/>
      <c r="WBF246"/>
      <c r="WBG246"/>
      <c r="WBH246"/>
      <c r="WBI246"/>
      <c r="WBJ246"/>
      <c r="WBK246"/>
      <c r="WBL246"/>
      <c r="WBM246"/>
      <c r="WBN246"/>
      <c r="WBO246"/>
      <c r="WBP246"/>
      <c r="WBQ246"/>
      <c r="WBR246"/>
      <c r="WBS246"/>
      <c r="WBT246"/>
      <c r="WBU246"/>
      <c r="WBV246"/>
      <c r="WBW246"/>
      <c r="WBX246"/>
      <c r="WBY246"/>
      <c r="WBZ246"/>
      <c r="WCA246"/>
      <c r="WCB246"/>
      <c r="WCC246"/>
      <c r="WCD246"/>
      <c r="WCE246"/>
      <c r="WCF246"/>
      <c r="WCG246"/>
      <c r="WCH246"/>
      <c r="WCI246"/>
      <c r="WCJ246"/>
      <c r="WCK246"/>
      <c r="WCL246"/>
      <c r="WCM246"/>
      <c r="WCN246"/>
      <c r="WCO246"/>
      <c r="WCP246"/>
      <c r="WCQ246"/>
      <c r="WCR246"/>
      <c r="WCS246"/>
      <c r="WCT246"/>
      <c r="WCU246"/>
      <c r="WCV246"/>
      <c r="WCW246"/>
      <c r="WCX246"/>
      <c r="WCY246"/>
      <c r="WCZ246"/>
      <c r="WDA246"/>
      <c r="WDB246"/>
      <c r="WDC246"/>
      <c r="WDD246"/>
      <c r="WDE246"/>
      <c r="WDF246"/>
      <c r="WDG246"/>
      <c r="WDH246"/>
      <c r="WDI246"/>
      <c r="WDJ246"/>
      <c r="WDK246"/>
      <c r="WDL246"/>
      <c r="WDM246"/>
      <c r="WDN246"/>
      <c r="WDO246"/>
      <c r="WDP246"/>
      <c r="WDQ246"/>
      <c r="WDR246"/>
      <c r="WDS246"/>
      <c r="WDT246"/>
      <c r="WDU246"/>
      <c r="WDV246"/>
      <c r="WDW246"/>
      <c r="WDX246"/>
      <c r="WDY246"/>
      <c r="WDZ246"/>
      <c r="WEA246"/>
      <c r="WEB246"/>
      <c r="WEC246"/>
      <c r="WED246"/>
      <c r="WEE246"/>
      <c r="WEF246"/>
      <c r="WEG246"/>
      <c r="WEH246"/>
      <c r="WEI246"/>
      <c r="WEJ246"/>
      <c r="WEK246"/>
      <c r="WEL246"/>
      <c r="WEM246"/>
      <c r="WEN246"/>
      <c r="WEO246"/>
      <c r="WEP246"/>
      <c r="WEQ246"/>
      <c r="WER246"/>
      <c r="WES246"/>
      <c r="WET246"/>
      <c r="WEU246"/>
      <c r="WEV246"/>
      <c r="WEW246"/>
      <c r="WEX246"/>
      <c r="WEY246"/>
      <c r="WEZ246"/>
      <c r="WFA246"/>
      <c r="WFB246"/>
      <c r="WFC246"/>
      <c r="WFD246"/>
      <c r="WFE246"/>
      <c r="WFF246"/>
      <c r="WFG246"/>
      <c r="WFH246"/>
      <c r="WFI246"/>
      <c r="WFJ246"/>
      <c r="WFK246"/>
      <c r="WFL246"/>
      <c r="WFM246"/>
      <c r="WFN246"/>
      <c r="WFO246"/>
      <c r="WFP246"/>
      <c r="WFQ246"/>
      <c r="WFR246"/>
      <c r="WFS246"/>
      <c r="WFT246"/>
      <c r="WFU246"/>
      <c r="WFV246"/>
      <c r="WFW246"/>
      <c r="WFX246"/>
      <c r="WFY246"/>
      <c r="WFZ246"/>
      <c r="WGA246"/>
      <c r="WGB246"/>
      <c r="WGC246"/>
      <c r="WGD246"/>
      <c r="WGE246"/>
      <c r="WGF246"/>
      <c r="WGG246"/>
      <c r="WGH246"/>
      <c r="WGI246"/>
      <c r="WGJ246"/>
      <c r="WGK246"/>
      <c r="WGL246"/>
      <c r="WGM246"/>
      <c r="WGN246"/>
      <c r="WGO246"/>
      <c r="WGP246"/>
      <c r="WGQ246"/>
      <c r="WGR246"/>
      <c r="WGS246"/>
      <c r="WGT246"/>
      <c r="WGU246"/>
      <c r="WGV246"/>
      <c r="WGW246"/>
      <c r="WGX246"/>
      <c r="WGY246"/>
      <c r="WGZ246"/>
      <c r="WHA246"/>
      <c r="WHB246"/>
      <c r="WHC246"/>
      <c r="WHD246"/>
      <c r="WHE246"/>
      <c r="WHF246"/>
      <c r="WHG246"/>
      <c r="WHH246"/>
      <c r="WHI246"/>
      <c r="WHJ246"/>
      <c r="WHK246"/>
      <c r="WHL246"/>
      <c r="WHM246"/>
      <c r="WHN246"/>
      <c r="WHO246"/>
      <c r="WHP246"/>
      <c r="WHQ246"/>
      <c r="WHR246"/>
      <c r="WHS246"/>
      <c r="WHT246"/>
      <c r="WHU246"/>
      <c r="WHV246"/>
      <c r="WHW246"/>
      <c r="WHX246"/>
      <c r="WHY246"/>
      <c r="WHZ246"/>
      <c r="WIA246"/>
      <c r="WIB246"/>
      <c r="WIC246"/>
      <c r="WID246"/>
      <c r="WIE246"/>
      <c r="WIF246"/>
      <c r="WIG246"/>
      <c r="WIH246"/>
      <c r="WII246"/>
      <c r="WIJ246"/>
      <c r="WIK246"/>
      <c r="WIL246"/>
      <c r="WIM246"/>
      <c r="WIN246"/>
      <c r="WIO246"/>
      <c r="WIP246"/>
      <c r="WIQ246"/>
      <c r="WIR246"/>
      <c r="WIS246"/>
      <c r="WIT246"/>
      <c r="WIU246"/>
      <c r="WIV246"/>
      <c r="WIW246"/>
      <c r="WIX246"/>
      <c r="WIY246"/>
      <c r="WIZ246"/>
      <c r="WJA246"/>
      <c r="WJB246"/>
      <c r="WJC246"/>
      <c r="WJD246"/>
      <c r="WJE246"/>
      <c r="WJF246"/>
      <c r="WJG246"/>
      <c r="WJH246"/>
      <c r="WJI246"/>
      <c r="WJJ246"/>
      <c r="WJK246"/>
      <c r="WJL246"/>
      <c r="WJM246"/>
      <c r="WJN246"/>
      <c r="WJO246"/>
      <c r="WJP246"/>
      <c r="WJQ246"/>
      <c r="WJR246"/>
      <c r="WJS246"/>
      <c r="WJT246"/>
      <c r="WJU246"/>
      <c r="WJV246"/>
      <c r="WJW246"/>
      <c r="WJX246"/>
      <c r="WJY246"/>
      <c r="WJZ246"/>
      <c r="WKA246"/>
      <c r="WKB246"/>
      <c r="WKC246"/>
      <c r="WKD246"/>
      <c r="WKE246"/>
      <c r="WKF246"/>
      <c r="WKG246"/>
      <c r="WKH246"/>
      <c r="WKI246"/>
      <c r="WKJ246"/>
      <c r="WKK246"/>
      <c r="WKL246"/>
      <c r="WKM246"/>
      <c r="WKN246"/>
      <c r="WKO246"/>
      <c r="WKP246"/>
      <c r="WKQ246"/>
      <c r="WKR246"/>
      <c r="WKS246"/>
      <c r="WKT246"/>
      <c r="WKU246"/>
      <c r="WKV246"/>
      <c r="WKW246"/>
      <c r="WKX246"/>
      <c r="WKY246"/>
      <c r="WKZ246"/>
      <c r="WLA246"/>
      <c r="WLB246"/>
      <c r="WLC246"/>
      <c r="WLD246"/>
      <c r="WLE246"/>
      <c r="WLF246"/>
      <c r="WLG246"/>
      <c r="WLH246"/>
      <c r="WLI246"/>
      <c r="WLJ246"/>
      <c r="WLK246"/>
      <c r="WLL246"/>
      <c r="WLM246"/>
      <c r="WLN246"/>
      <c r="WLO246"/>
      <c r="WLP246"/>
      <c r="WLQ246"/>
      <c r="WLR246"/>
      <c r="WLS246"/>
      <c r="WLT246"/>
      <c r="WLU246"/>
      <c r="WLV246"/>
      <c r="WLW246"/>
      <c r="WLX246"/>
      <c r="WLY246"/>
      <c r="WLZ246"/>
      <c r="WMA246"/>
      <c r="WMB246"/>
      <c r="WMC246"/>
      <c r="WMD246"/>
      <c r="WME246"/>
      <c r="WMF246"/>
      <c r="WMG246"/>
      <c r="WMH246"/>
      <c r="WMI246"/>
      <c r="WMJ246"/>
      <c r="WMK246"/>
      <c r="WML246"/>
      <c r="WMM246"/>
      <c r="WMN246"/>
      <c r="WMO246"/>
      <c r="WMP246"/>
      <c r="WMQ246"/>
      <c r="WMR246"/>
      <c r="WMS246"/>
      <c r="WMT246"/>
      <c r="WMU246"/>
      <c r="WMV246"/>
      <c r="WMW246"/>
      <c r="WMX246"/>
      <c r="WMY246"/>
      <c r="WMZ246"/>
      <c r="WNA246"/>
      <c r="WNB246"/>
      <c r="WNC246"/>
      <c r="WND246"/>
      <c r="WNE246"/>
      <c r="WNF246"/>
      <c r="WNG246"/>
      <c r="WNH246"/>
      <c r="WNI246"/>
      <c r="WNJ246"/>
      <c r="WNK246"/>
      <c r="WNL246"/>
      <c r="WNM246"/>
      <c r="WNN246"/>
      <c r="WNO246"/>
      <c r="WNP246"/>
      <c r="WNQ246"/>
      <c r="WNR246"/>
      <c r="WNS246"/>
      <c r="WNT246"/>
      <c r="WNU246"/>
      <c r="WNV246"/>
      <c r="WNW246"/>
      <c r="WNX246"/>
      <c r="WNY246"/>
      <c r="WNZ246"/>
      <c r="WOA246"/>
      <c r="WOB246"/>
      <c r="WOC246"/>
      <c r="WOD246"/>
      <c r="WOE246"/>
      <c r="WOF246"/>
      <c r="WOG246"/>
      <c r="WOH246"/>
      <c r="WOI246"/>
      <c r="WOJ246"/>
      <c r="WOK246"/>
      <c r="WOL246"/>
      <c r="WOM246"/>
      <c r="WON246"/>
      <c r="WOO246"/>
      <c r="WOP246"/>
      <c r="WOQ246"/>
      <c r="WOR246"/>
      <c r="WOS246"/>
      <c r="WOT246"/>
      <c r="WOU246"/>
      <c r="WOV246"/>
      <c r="WOW246"/>
      <c r="WOX246"/>
      <c r="WOY246"/>
      <c r="WOZ246"/>
      <c r="WPA246"/>
      <c r="WPB246"/>
      <c r="WPC246"/>
      <c r="WPD246"/>
      <c r="WPE246"/>
      <c r="WPF246"/>
      <c r="WPG246"/>
      <c r="WPH246"/>
      <c r="WPI246"/>
      <c r="WPJ246"/>
      <c r="WPK246"/>
      <c r="WPL246"/>
      <c r="WPM246"/>
      <c r="WPN246"/>
      <c r="WPO246"/>
      <c r="WPP246"/>
      <c r="WPQ246"/>
      <c r="WPR246"/>
      <c r="WPS246"/>
      <c r="WPT246"/>
      <c r="WPU246"/>
      <c r="WPV246"/>
      <c r="WPW246"/>
      <c r="WPX246"/>
      <c r="WPY246"/>
      <c r="WPZ246"/>
      <c r="WQA246"/>
      <c r="WQB246"/>
      <c r="WQC246"/>
      <c r="WQD246"/>
      <c r="WQE246"/>
      <c r="WQF246"/>
      <c r="WQG246"/>
      <c r="WQH246"/>
      <c r="WQI246"/>
      <c r="WQJ246"/>
      <c r="WQK246"/>
      <c r="WQL246"/>
      <c r="WQM246"/>
      <c r="WQN246"/>
      <c r="WQO246"/>
      <c r="WQP246"/>
      <c r="WQQ246"/>
      <c r="WQR246"/>
      <c r="WQS246"/>
      <c r="WQT246"/>
      <c r="WQU246"/>
      <c r="WQV246"/>
      <c r="WQW246"/>
      <c r="WQX246"/>
      <c r="WQY246"/>
      <c r="WQZ246"/>
      <c r="WRA246"/>
      <c r="WRB246"/>
      <c r="WRC246"/>
      <c r="WRD246"/>
      <c r="WRE246"/>
      <c r="WRF246"/>
      <c r="WRG246"/>
      <c r="WRH246"/>
      <c r="WRI246"/>
      <c r="WRJ246"/>
      <c r="WRK246"/>
      <c r="WRL246"/>
      <c r="WRM246"/>
      <c r="WRN246"/>
      <c r="WRO246"/>
      <c r="WRP246"/>
      <c r="WRQ246"/>
      <c r="WRR246"/>
      <c r="WRS246"/>
      <c r="WRT246"/>
      <c r="WRU246"/>
      <c r="WRV246"/>
      <c r="WRW246"/>
      <c r="WRX246"/>
      <c r="WRY246"/>
      <c r="WRZ246"/>
      <c r="WSA246"/>
      <c r="WSB246"/>
      <c r="WSC246"/>
      <c r="WSD246"/>
      <c r="WSE246"/>
      <c r="WSF246"/>
      <c r="WSG246"/>
      <c r="WSH246"/>
      <c r="WSI246"/>
      <c r="WSJ246"/>
      <c r="WSK246"/>
      <c r="WSL246"/>
      <c r="WSM246"/>
      <c r="WSN246"/>
      <c r="WSO246"/>
      <c r="WSP246"/>
      <c r="WSQ246"/>
      <c r="WSR246"/>
      <c r="WSS246"/>
      <c r="WST246"/>
      <c r="WSU246"/>
      <c r="WSV246"/>
      <c r="WSW246"/>
      <c r="WSX246"/>
      <c r="WSY246"/>
      <c r="WSZ246"/>
      <c r="WTA246"/>
      <c r="WTB246"/>
      <c r="WTC246"/>
      <c r="WTD246"/>
      <c r="WTE246"/>
      <c r="WTF246"/>
      <c r="WTG246"/>
      <c r="WTH246"/>
      <c r="WTI246"/>
      <c r="WTJ246"/>
      <c r="WTK246"/>
      <c r="WTL246"/>
      <c r="WTM246"/>
      <c r="WTN246"/>
      <c r="WTO246"/>
      <c r="WTP246"/>
      <c r="WTQ246"/>
      <c r="WTR246"/>
      <c r="WTS246"/>
      <c r="WTT246"/>
      <c r="WTU246"/>
      <c r="WTV246"/>
      <c r="WTW246"/>
      <c r="WTX246"/>
      <c r="WTY246"/>
      <c r="WTZ246"/>
      <c r="WUA246"/>
      <c r="WUB246"/>
      <c r="WUC246"/>
      <c r="WUD246"/>
      <c r="WUE246"/>
      <c r="WUF246"/>
      <c r="WUG246"/>
      <c r="WUH246"/>
      <c r="WUI246"/>
      <c r="WUJ246"/>
      <c r="WUK246"/>
      <c r="WUL246"/>
      <c r="WUM246"/>
      <c r="WUN246"/>
      <c r="WUO246"/>
      <c r="WUP246"/>
      <c r="WUQ246"/>
      <c r="WUR246"/>
      <c r="WUS246"/>
      <c r="WUT246"/>
      <c r="WUU246"/>
      <c r="WUV246"/>
      <c r="WUW246"/>
      <c r="WUX246"/>
      <c r="WUY246"/>
      <c r="WUZ246"/>
      <c r="WVA246"/>
      <c r="WVB246"/>
      <c r="WVC246"/>
      <c r="WVD246"/>
      <c r="WVE246"/>
      <c r="WVF246"/>
      <c r="WVG246"/>
      <c r="WVH246"/>
      <c r="WVI246"/>
      <c r="WVJ246"/>
      <c r="WVK246"/>
      <c r="WVL246"/>
      <c r="WVM246"/>
      <c r="WVN246"/>
      <c r="WVO246"/>
      <c r="WVP246"/>
      <c r="WVQ246"/>
      <c r="WVR246"/>
      <c r="WVS246"/>
      <c r="WVT246"/>
      <c r="WVU246"/>
      <c r="WVV246"/>
      <c r="WVW246"/>
      <c r="WVX246"/>
      <c r="WVY246"/>
      <c r="WVZ246"/>
      <c r="WWA246"/>
      <c r="WWB246"/>
      <c r="WWC246"/>
      <c r="WWD246"/>
      <c r="WWE246"/>
      <c r="WWF246"/>
      <c r="WWG246"/>
      <c r="WWH246"/>
      <c r="WWI246"/>
      <c r="WWJ246"/>
      <c r="WWK246"/>
      <c r="WWL246"/>
      <c r="WWM246"/>
      <c r="WWN246"/>
      <c r="WWO246"/>
      <c r="WWP246"/>
      <c r="WWQ246"/>
      <c r="WWR246"/>
      <c r="WWS246"/>
      <c r="WWT246"/>
      <c r="WWU246"/>
      <c r="WWV246"/>
      <c r="WWW246"/>
      <c r="WWX246"/>
      <c r="WWY246"/>
      <c r="WWZ246"/>
      <c r="WXA246"/>
      <c r="WXB246"/>
      <c r="WXC246"/>
      <c r="WXD246"/>
      <c r="WXE246"/>
      <c r="WXF246"/>
      <c r="WXG246"/>
      <c r="WXH246"/>
      <c r="WXI246"/>
      <c r="WXJ246"/>
      <c r="WXK246"/>
      <c r="WXL246"/>
      <c r="WXM246"/>
      <c r="WXN246"/>
      <c r="WXO246"/>
      <c r="WXP246"/>
      <c r="WXQ246"/>
      <c r="WXR246"/>
      <c r="WXS246"/>
      <c r="WXT246"/>
      <c r="WXU246"/>
      <c r="WXV246"/>
      <c r="WXW246"/>
      <c r="WXX246"/>
      <c r="WXY246"/>
      <c r="WXZ246"/>
      <c r="WYA246"/>
      <c r="WYB246"/>
      <c r="WYC246"/>
      <c r="WYD246"/>
      <c r="WYE246"/>
      <c r="WYF246"/>
      <c r="WYG246"/>
      <c r="WYH246"/>
      <c r="WYI246"/>
      <c r="WYJ246"/>
      <c r="WYK246"/>
      <c r="WYL246"/>
      <c r="WYM246"/>
      <c r="WYN246"/>
      <c r="WYO246"/>
      <c r="WYP246"/>
      <c r="WYQ246"/>
      <c r="WYR246"/>
      <c r="WYS246"/>
      <c r="WYT246"/>
      <c r="WYU246"/>
      <c r="WYV246"/>
      <c r="WYW246"/>
      <c r="WYX246"/>
      <c r="WYY246"/>
      <c r="WYZ246"/>
      <c r="WZA246"/>
      <c r="WZB246"/>
      <c r="WZC246"/>
      <c r="WZD246"/>
      <c r="WZE246"/>
      <c r="WZF246"/>
      <c r="WZG246"/>
      <c r="WZH246"/>
      <c r="WZI246"/>
      <c r="WZJ246"/>
      <c r="WZK246"/>
      <c r="WZL246"/>
      <c r="WZM246"/>
      <c r="WZN246"/>
      <c r="WZO246"/>
      <c r="WZP246"/>
      <c r="WZQ246"/>
      <c r="WZR246"/>
      <c r="WZS246"/>
      <c r="WZT246"/>
      <c r="WZU246"/>
      <c r="WZV246"/>
      <c r="WZW246"/>
      <c r="WZX246"/>
      <c r="WZY246"/>
      <c r="WZZ246"/>
      <c r="XAA246"/>
      <c r="XAB246"/>
      <c r="XAC246"/>
      <c r="XAD246"/>
      <c r="XAE246"/>
      <c r="XAF246"/>
      <c r="XAG246"/>
      <c r="XAH246"/>
      <c r="XAI246"/>
      <c r="XAJ246"/>
      <c r="XAK246"/>
      <c r="XAL246"/>
      <c r="XAM246"/>
      <c r="XAN246"/>
      <c r="XAO246"/>
      <c r="XAP246"/>
      <c r="XAQ246"/>
      <c r="XAR246"/>
      <c r="XAS246"/>
      <c r="XAT246"/>
      <c r="XAU246"/>
      <c r="XAV246"/>
      <c r="XAW246"/>
      <c r="XAX246"/>
      <c r="XAY246"/>
      <c r="XAZ246"/>
      <c r="XBA246"/>
      <c r="XBB246"/>
      <c r="XBC246"/>
      <c r="XBD246"/>
      <c r="XBE246"/>
      <c r="XBF246"/>
      <c r="XBG246"/>
      <c r="XBH246"/>
      <c r="XBI246"/>
      <c r="XBJ246"/>
      <c r="XBK246"/>
      <c r="XBL246"/>
      <c r="XBM246"/>
      <c r="XBN246"/>
      <c r="XBO246"/>
      <c r="XBP246"/>
      <c r="XBQ246"/>
      <c r="XBR246"/>
      <c r="XBS246"/>
      <c r="XBT246"/>
      <c r="XBU246"/>
      <c r="XBV246"/>
      <c r="XBW246"/>
      <c r="XBX246"/>
      <c r="XBY246"/>
      <c r="XBZ246"/>
      <c r="XCA246"/>
      <c r="XCB246"/>
      <c r="XCC246"/>
      <c r="XCD246"/>
      <c r="XCE246"/>
      <c r="XCF246"/>
      <c r="XCG246"/>
      <c r="XCH246"/>
      <c r="XCI246"/>
      <c r="XCJ246"/>
      <c r="XCK246"/>
      <c r="XCL246"/>
      <c r="XCM246"/>
      <c r="XCN246"/>
      <c r="XCO246"/>
      <c r="XCP246"/>
      <c r="XCQ246"/>
      <c r="XCR246"/>
      <c r="XCS246"/>
      <c r="XCT246"/>
      <c r="XCU246"/>
      <c r="XCV246"/>
      <c r="XCW246"/>
      <c r="XCX246"/>
      <c r="XCY246"/>
      <c r="XCZ246"/>
      <c r="XDA246"/>
      <c r="XDB246"/>
      <c r="XDC246"/>
      <c r="XDD246"/>
      <c r="XDE246"/>
      <c r="XDF246"/>
      <c r="XDG246"/>
      <c r="XDH246"/>
      <c r="XDI246"/>
      <c r="XDJ246"/>
      <c r="XDK246"/>
      <c r="XDL246"/>
      <c r="XDM246"/>
      <c r="XDN246"/>
      <c r="XDO246"/>
      <c r="XDP246"/>
      <c r="XDQ246"/>
      <c r="XDR246"/>
      <c r="XDS246"/>
      <c r="XDT246"/>
      <c r="XDU246"/>
      <c r="XDV246"/>
      <c r="XDW246"/>
      <c r="XDX246"/>
      <c r="XDY246"/>
      <c r="XDZ246"/>
      <c r="XEA246"/>
      <c r="XEB246"/>
      <c r="XEC246"/>
      <c r="XED246"/>
      <c r="XEE246"/>
      <c r="XEF246"/>
      <c r="XEG246"/>
      <c r="XEH246"/>
      <c r="XEI246"/>
      <c r="XEJ246"/>
      <c r="XEK246"/>
      <c r="XEL246"/>
      <c r="XEM246"/>
      <c r="XEN246"/>
      <c r="XEO246"/>
      <c r="XEP246"/>
      <c r="XEQ246"/>
      <c r="XER246"/>
      <c r="XES246"/>
      <c r="XET246"/>
      <c r="XEU246"/>
      <c r="XEV246"/>
    </row>
    <row r="247" spans="1:16376" s="2" customFormat="1" x14ac:dyDescent="0.25">
      <c r="A247" s="62">
        <v>42949</v>
      </c>
      <c r="B247" s="63">
        <f>总!B247</f>
        <v>795366</v>
      </c>
      <c r="C247" s="63">
        <f>总!C247</f>
        <v>3555</v>
      </c>
      <c r="D247" s="63">
        <f t="shared" si="202"/>
        <v>133195</v>
      </c>
      <c r="E247" s="81">
        <f t="shared" si="189"/>
        <v>0.16746378396863834</v>
      </c>
      <c r="F247" s="64">
        <v>243423.94999999899</v>
      </c>
      <c r="G247" s="65">
        <f t="shared" si="119"/>
        <v>41515.96</v>
      </c>
      <c r="H247" s="65">
        <v>10821.12</v>
      </c>
      <c r="I247" s="65">
        <v>52337.08</v>
      </c>
      <c r="J247" s="66">
        <f t="shared" si="120"/>
        <v>191086.86999999901</v>
      </c>
      <c r="K247" s="70">
        <v>54926</v>
      </c>
      <c r="L247" s="63"/>
      <c r="M247" s="69"/>
      <c r="N247" s="70">
        <v>2601</v>
      </c>
      <c r="O247" s="63">
        <v>2926</v>
      </c>
      <c r="P247" s="63">
        <f t="shared" si="190"/>
        <v>514</v>
      </c>
      <c r="Q247" s="63">
        <v>124</v>
      </c>
      <c r="R247" s="63">
        <v>638</v>
      </c>
      <c r="S247" s="69">
        <f t="shared" si="191"/>
        <v>1963</v>
      </c>
      <c r="T247" s="70">
        <v>3366</v>
      </c>
      <c r="U247" s="63">
        <v>4082</v>
      </c>
      <c r="V247" s="63">
        <f t="shared" si="192"/>
        <v>630</v>
      </c>
      <c r="W247" s="63">
        <v>175</v>
      </c>
      <c r="X247" s="63">
        <v>805</v>
      </c>
      <c r="Y247" s="69">
        <f t="shared" si="193"/>
        <v>2561</v>
      </c>
      <c r="Z247" s="77">
        <f t="shared" si="194"/>
        <v>1.2941176470588236</v>
      </c>
      <c r="AA247" s="78"/>
      <c r="AB247" s="78"/>
      <c r="AC247" s="78">
        <f t="shared" si="195"/>
        <v>1.261755485893417</v>
      </c>
      <c r="AD247" s="79">
        <f t="shared" si="196"/>
        <v>1.304635761589404</v>
      </c>
      <c r="AE247" s="80">
        <f t="shared" si="130"/>
        <v>4.7354622583111822E-2</v>
      </c>
      <c r="AF247" s="81"/>
      <c r="AG247" s="81">
        <f t="shared" si="121"/>
        <v>3.488045007032349E-2</v>
      </c>
      <c r="AH247" s="136">
        <f t="shared" si="122"/>
        <v>4.8217866111230072E-2</v>
      </c>
      <c r="AI247" s="77">
        <f t="shared" si="197"/>
        <v>72.318464052287283</v>
      </c>
      <c r="AJ247" s="78">
        <f t="shared" si="207"/>
        <v>65.898349206349209</v>
      </c>
      <c r="AK247" s="78">
        <f t="shared" si="208"/>
        <v>61.834971428571436</v>
      </c>
      <c r="AL247" s="78">
        <f t="shared" si="209"/>
        <v>65.015006211180122</v>
      </c>
      <c r="AM247" s="78">
        <f t="shared" si="210"/>
        <v>74.614162436547829</v>
      </c>
      <c r="AN247" s="78">
        <f t="shared" si="199"/>
        <v>4.4318528565706403</v>
      </c>
      <c r="AO247" s="79">
        <f t="shared" si="200"/>
        <v>132.9555856971192</v>
      </c>
      <c r="AP247" s="77">
        <f t="shared" si="124"/>
        <v>93.588600538254127</v>
      </c>
      <c r="AQ247" s="78">
        <f t="shared" si="211"/>
        <v>80.77035019455252</v>
      </c>
      <c r="AR247" s="78">
        <f t="shared" si="212"/>
        <v>87.267096774193561</v>
      </c>
      <c r="AS247" s="78">
        <f t="shared" si="213"/>
        <v>82.033040752351098</v>
      </c>
      <c r="AT247" s="78">
        <f t="shared" si="214"/>
        <v>97.344304635761077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  <c r="AMP247"/>
      <c r="AMQ247"/>
      <c r="AMR247"/>
      <c r="AMS247"/>
      <c r="AMT247"/>
      <c r="AMU247"/>
      <c r="AMV247"/>
      <c r="AMW247"/>
      <c r="AMX247"/>
      <c r="AMY247"/>
      <c r="AMZ247"/>
      <c r="ANA247"/>
      <c r="ANB247"/>
      <c r="ANC247"/>
      <c r="AND247"/>
      <c r="ANE247"/>
      <c r="ANF247"/>
      <c r="ANG247"/>
      <c r="ANH247"/>
      <c r="ANI247"/>
      <c r="ANJ247"/>
      <c r="ANK247"/>
      <c r="ANL247"/>
      <c r="ANM247"/>
      <c r="ANN247"/>
      <c r="ANO247"/>
      <c r="ANP247"/>
      <c r="ANQ247"/>
      <c r="ANR247"/>
      <c r="ANS247"/>
      <c r="ANT247"/>
      <c r="ANU247"/>
      <c r="ANV247"/>
      <c r="ANW247"/>
      <c r="ANX247"/>
      <c r="ANY247"/>
      <c r="ANZ247"/>
      <c r="AOA247"/>
      <c r="AOB247"/>
      <c r="AOC247"/>
      <c r="AOD247"/>
      <c r="AOE247"/>
      <c r="AOF247"/>
      <c r="AOG247"/>
      <c r="AOH247"/>
      <c r="AOI247"/>
      <c r="AOJ247"/>
      <c r="AOK247"/>
      <c r="AOL247"/>
      <c r="AOM247"/>
      <c r="AON247"/>
      <c r="AOO247"/>
      <c r="AOP247"/>
      <c r="AOQ247"/>
      <c r="AOR247"/>
      <c r="AOS247"/>
      <c r="AOT247"/>
      <c r="AOU247"/>
      <c r="AOV247"/>
      <c r="AOW247"/>
      <c r="AOX247"/>
      <c r="AOY247"/>
      <c r="AOZ247"/>
      <c r="APA247"/>
      <c r="APB247"/>
      <c r="APC247"/>
      <c r="APD247"/>
      <c r="APE247"/>
      <c r="APF247"/>
      <c r="APG247"/>
      <c r="APH247"/>
      <c r="API247"/>
      <c r="APJ247"/>
      <c r="APK247"/>
      <c r="APL247"/>
      <c r="APM247"/>
      <c r="APN247"/>
      <c r="APO247"/>
      <c r="APP247"/>
      <c r="APQ247"/>
      <c r="APR247"/>
      <c r="APS247"/>
      <c r="APT247"/>
      <c r="APU247"/>
      <c r="APV247"/>
      <c r="APW247"/>
      <c r="APX247"/>
      <c r="APY247"/>
      <c r="APZ247"/>
      <c r="AQA247"/>
      <c r="AQB247"/>
      <c r="AQC247"/>
      <c r="AQD247"/>
      <c r="AQE247"/>
      <c r="AQF247"/>
      <c r="AQG247"/>
      <c r="AQH247"/>
      <c r="AQI247"/>
      <c r="AQJ247"/>
      <c r="AQK247"/>
      <c r="AQL247"/>
      <c r="AQM247"/>
      <c r="AQN247"/>
      <c r="AQO247"/>
      <c r="AQP247"/>
      <c r="AQQ247"/>
      <c r="AQR247"/>
      <c r="AQS247"/>
      <c r="AQT247"/>
      <c r="AQU247"/>
      <c r="AQV247"/>
      <c r="AQW247"/>
      <c r="AQX247"/>
      <c r="AQY247"/>
      <c r="AQZ247"/>
      <c r="ARA247"/>
      <c r="ARB247"/>
      <c r="ARC247"/>
      <c r="ARD247"/>
      <c r="ARE247"/>
      <c r="ARF247"/>
      <c r="ARG247"/>
      <c r="ARH247"/>
      <c r="ARI247"/>
      <c r="ARJ247"/>
      <c r="ARK247"/>
      <c r="ARL247"/>
      <c r="ARM247"/>
      <c r="ARN247"/>
      <c r="ARO247"/>
      <c r="ARP247"/>
      <c r="ARQ247"/>
      <c r="ARR247"/>
      <c r="ARS247"/>
      <c r="ART247"/>
      <c r="ARU247"/>
      <c r="ARV247"/>
      <c r="ARW247"/>
      <c r="ARX247"/>
      <c r="ARY247"/>
      <c r="ARZ247"/>
      <c r="ASA247"/>
      <c r="ASB247"/>
      <c r="ASC247"/>
      <c r="ASD247"/>
      <c r="ASE247"/>
      <c r="ASF247"/>
      <c r="ASG247"/>
      <c r="ASH247"/>
      <c r="ASI247"/>
      <c r="ASJ247"/>
      <c r="ASK247"/>
      <c r="ASL247"/>
      <c r="ASM247"/>
      <c r="ASN247"/>
      <c r="ASO247"/>
      <c r="ASP247"/>
      <c r="ASQ247"/>
      <c r="ASR247"/>
      <c r="ASS247"/>
      <c r="AST247"/>
      <c r="ASU247"/>
      <c r="ASV247"/>
      <c r="ASW247"/>
      <c r="ASX247"/>
      <c r="ASY247"/>
      <c r="ASZ247"/>
      <c r="ATA247"/>
      <c r="ATB247"/>
      <c r="ATC247"/>
      <c r="ATD247"/>
      <c r="ATE247"/>
      <c r="ATF247"/>
      <c r="ATG247"/>
      <c r="ATH247"/>
      <c r="ATI247"/>
      <c r="ATJ247"/>
      <c r="ATK247"/>
      <c r="ATL247"/>
      <c r="ATM247"/>
      <c r="ATN247"/>
      <c r="ATO247"/>
      <c r="ATP247"/>
      <c r="ATQ247"/>
      <c r="ATR247"/>
      <c r="ATS247"/>
      <c r="ATT247"/>
      <c r="ATU247"/>
      <c r="ATV247"/>
      <c r="ATW247"/>
      <c r="ATX247"/>
      <c r="ATY247"/>
      <c r="ATZ247"/>
      <c r="AUA247"/>
      <c r="AUB247"/>
      <c r="AUC247"/>
      <c r="AUD247"/>
      <c r="AUE247"/>
      <c r="AUF247"/>
      <c r="AUG247"/>
      <c r="AUH247"/>
      <c r="AUI247"/>
      <c r="AUJ247"/>
      <c r="AUK247"/>
      <c r="AUL247"/>
      <c r="AUM247"/>
      <c r="AUN247"/>
      <c r="AUO247"/>
      <c r="AUP247"/>
      <c r="AUQ247"/>
      <c r="AUR247"/>
      <c r="AUS247"/>
      <c r="AUT247"/>
      <c r="AUU247"/>
      <c r="AUV247"/>
      <c r="AUW247"/>
      <c r="AUX247"/>
      <c r="AUY247"/>
      <c r="AUZ247"/>
      <c r="AVA247"/>
      <c r="AVB247"/>
      <c r="AVC247"/>
      <c r="AVD247"/>
      <c r="AVE247"/>
      <c r="AVF247"/>
      <c r="AVG247"/>
      <c r="AVH247"/>
      <c r="AVI247"/>
      <c r="AVJ247"/>
      <c r="AVK247"/>
      <c r="AVL247"/>
      <c r="AVM247"/>
      <c r="AVN247"/>
      <c r="AVO247"/>
      <c r="AVP247"/>
      <c r="AVQ247"/>
      <c r="AVR247"/>
      <c r="AVS247"/>
      <c r="AVT247"/>
      <c r="AVU247"/>
      <c r="AVV247"/>
      <c r="AVW247"/>
      <c r="AVX247"/>
      <c r="AVY247"/>
      <c r="AVZ247"/>
      <c r="AWA247"/>
      <c r="AWB247"/>
      <c r="AWC247"/>
      <c r="AWD247"/>
      <c r="AWE247"/>
      <c r="AWF247"/>
      <c r="AWG247"/>
      <c r="AWH247"/>
      <c r="AWI247"/>
      <c r="AWJ247"/>
      <c r="AWK247"/>
      <c r="AWL247"/>
      <c r="AWM247"/>
      <c r="AWN247"/>
      <c r="AWO247"/>
      <c r="AWP247"/>
      <c r="AWQ247"/>
      <c r="AWR247"/>
      <c r="AWS247"/>
      <c r="AWT247"/>
      <c r="AWU247"/>
      <c r="AWV247"/>
      <c r="AWW247"/>
      <c r="AWX247"/>
      <c r="AWY247"/>
      <c r="AWZ247"/>
      <c r="AXA247"/>
      <c r="AXB247"/>
      <c r="AXC247"/>
      <c r="AXD247"/>
      <c r="AXE247"/>
      <c r="AXF247"/>
      <c r="AXG247"/>
      <c r="AXH247"/>
      <c r="AXI247"/>
      <c r="AXJ247"/>
      <c r="AXK247"/>
      <c r="AXL247"/>
      <c r="AXM247"/>
      <c r="AXN247"/>
      <c r="AXO247"/>
      <c r="AXP247"/>
      <c r="AXQ247"/>
      <c r="AXR247"/>
      <c r="AXS247"/>
      <c r="AXT247"/>
      <c r="AXU247"/>
      <c r="AXV247"/>
      <c r="AXW247"/>
      <c r="AXX247"/>
      <c r="AXY247"/>
      <c r="AXZ247"/>
      <c r="AYA247"/>
      <c r="AYB247"/>
      <c r="AYC247"/>
      <c r="AYD247"/>
      <c r="AYE247"/>
      <c r="AYF247"/>
      <c r="AYG247"/>
      <c r="AYH247"/>
      <c r="AYI247"/>
      <c r="AYJ247"/>
      <c r="AYK247"/>
      <c r="AYL247"/>
      <c r="AYM247"/>
      <c r="AYN247"/>
      <c r="AYO247"/>
      <c r="AYP247"/>
      <c r="AYQ247"/>
      <c r="AYR247"/>
      <c r="AYS247"/>
      <c r="AYT247"/>
      <c r="AYU247"/>
      <c r="AYV247"/>
      <c r="AYW247"/>
      <c r="AYX247"/>
      <c r="AYY247"/>
      <c r="AYZ247"/>
      <c r="AZA247"/>
      <c r="AZB247"/>
      <c r="AZC247"/>
      <c r="AZD247"/>
      <c r="AZE247"/>
      <c r="AZF247"/>
      <c r="AZG247"/>
      <c r="AZH247"/>
      <c r="AZI247"/>
      <c r="AZJ247"/>
      <c r="AZK247"/>
      <c r="AZL247"/>
      <c r="AZM247"/>
      <c r="AZN247"/>
      <c r="AZO247"/>
      <c r="AZP247"/>
      <c r="AZQ247"/>
      <c r="AZR247"/>
      <c r="AZS247"/>
      <c r="AZT247"/>
      <c r="AZU247"/>
      <c r="AZV247"/>
      <c r="AZW247"/>
      <c r="AZX247"/>
      <c r="AZY247"/>
      <c r="AZZ247"/>
      <c r="BAA247"/>
      <c r="BAB247"/>
      <c r="BAC247"/>
      <c r="BAD247"/>
      <c r="BAE247"/>
      <c r="BAF247"/>
      <c r="BAG247"/>
      <c r="BAH247"/>
      <c r="BAI247"/>
      <c r="BAJ247"/>
      <c r="BAK247"/>
      <c r="BAL247"/>
      <c r="BAM247"/>
      <c r="BAN247"/>
      <c r="BAO247"/>
      <c r="BAP247"/>
      <c r="BAQ247"/>
      <c r="BAR247"/>
      <c r="BAS247"/>
      <c r="BAT247"/>
      <c r="BAU247"/>
      <c r="BAV247"/>
      <c r="BAW247"/>
      <c r="BAX247"/>
      <c r="BAY247"/>
      <c r="BAZ247"/>
      <c r="BBA247"/>
      <c r="BBB247"/>
      <c r="BBC247"/>
      <c r="BBD247"/>
      <c r="BBE247"/>
      <c r="BBF247"/>
      <c r="BBG247"/>
      <c r="BBH247"/>
      <c r="BBI247"/>
      <c r="BBJ247"/>
      <c r="BBK247"/>
      <c r="BBL247"/>
      <c r="BBM247"/>
      <c r="BBN247"/>
      <c r="BBO247"/>
      <c r="BBP247"/>
      <c r="BBQ247"/>
      <c r="BBR247"/>
      <c r="BBS247"/>
      <c r="BBT247"/>
      <c r="BBU247"/>
      <c r="BBV247"/>
      <c r="BBW247"/>
      <c r="BBX247"/>
      <c r="BBY247"/>
      <c r="BBZ247"/>
      <c r="BCA247"/>
      <c r="BCB247"/>
      <c r="BCC247"/>
      <c r="BCD247"/>
      <c r="BCE247"/>
      <c r="BCF247"/>
      <c r="BCG247"/>
      <c r="BCH247"/>
      <c r="BCI247"/>
      <c r="BCJ247"/>
      <c r="BCK247"/>
      <c r="BCL247"/>
      <c r="BCM247"/>
      <c r="BCN247"/>
      <c r="BCO247"/>
      <c r="BCP247"/>
      <c r="BCQ247"/>
      <c r="BCR247"/>
      <c r="BCS247"/>
      <c r="BCT247"/>
      <c r="BCU247"/>
      <c r="BCV247"/>
      <c r="BCW247"/>
      <c r="BCX247"/>
      <c r="BCY247"/>
      <c r="BCZ247"/>
      <c r="BDA247"/>
      <c r="BDB247"/>
      <c r="BDC247"/>
      <c r="BDD247"/>
      <c r="BDE247"/>
      <c r="BDF247"/>
      <c r="BDG247"/>
      <c r="BDH247"/>
      <c r="BDI247"/>
      <c r="BDJ247"/>
      <c r="BDK247"/>
      <c r="BDL247"/>
      <c r="BDM247"/>
      <c r="BDN247"/>
      <c r="BDO247"/>
      <c r="BDP247"/>
      <c r="BDQ247"/>
      <c r="BDR247"/>
      <c r="BDS247"/>
      <c r="BDT247"/>
      <c r="BDU247"/>
      <c r="BDV247"/>
      <c r="BDW247"/>
      <c r="BDX247"/>
      <c r="BDY247"/>
      <c r="BDZ247"/>
      <c r="BEA247"/>
      <c r="BEB247"/>
      <c r="BEC247"/>
      <c r="BED247"/>
      <c r="BEE247"/>
      <c r="BEF247"/>
      <c r="BEG247"/>
      <c r="BEH247"/>
      <c r="BEI247"/>
      <c r="BEJ247"/>
      <c r="BEK247"/>
      <c r="BEL247"/>
      <c r="BEM247"/>
      <c r="BEN247"/>
      <c r="BEO247"/>
      <c r="BEP247"/>
      <c r="BEQ247"/>
      <c r="BER247"/>
      <c r="BES247"/>
      <c r="BET247"/>
      <c r="BEU247"/>
      <c r="BEV247"/>
      <c r="BEW247"/>
      <c r="BEX247"/>
      <c r="BEY247"/>
      <c r="BEZ247"/>
      <c r="BFA247"/>
      <c r="BFB247"/>
      <c r="BFC247"/>
      <c r="BFD247"/>
      <c r="BFE247"/>
      <c r="BFF247"/>
      <c r="BFG247"/>
      <c r="BFH247"/>
      <c r="BFI247"/>
      <c r="BFJ247"/>
      <c r="BFK247"/>
      <c r="BFL247"/>
      <c r="BFM247"/>
      <c r="BFN247"/>
      <c r="BFO247"/>
      <c r="BFP247"/>
      <c r="BFQ247"/>
      <c r="BFR247"/>
      <c r="BFS247"/>
      <c r="BFT247"/>
      <c r="BFU247"/>
      <c r="BFV247"/>
      <c r="BFW247"/>
      <c r="BFX247"/>
      <c r="BFY247"/>
      <c r="BFZ247"/>
      <c r="BGA247"/>
      <c r="BGB247"/>
      <c r="BGC247"/>
      <c r="BGD247"/>
      <c r="BGE247"/>
      <c r="BGF247"/>
      <c r="BGG247"/>
      <c r="BGH247"/>
      <c r="BGI247"/>
      <c r="BGJ247"/>
      <c r="BGK247"/>
      <c r="BGL247"/>
      <c r="BGM247"/>
      <c r="BGN247"/>
      <c r="BGO247"/>
      <c r="BGP247"/>
      <c r="BGQ247"/>
      <c r="BGR247"/>
      <c r="BGS247"/>
      <c r="BGT247"/>
      <c r="BGU247"/>
      <c r="BGV247"/>
      <c r="BGW247"/>
      <c r="BGX247"/>
      <c r="BGY247"/>
      <c r="BGZ247"/>
      <c r="BHA247"/>
      <c r="BHB247"/>
      <c r="BHC247"/>
      <c r="BHD247"/>
      <c r="BHE247"/>
      <c r="BHF247"/>
      <c r="BHG247"/>
      <c r="BHH247"/>
      <c r="BHI247"/>
      <c r="BHJ247"/>
      <c r="BHK247"/>
      <c r="BHL247"/>
      <c r="BHM247"/>
      <c r="BHN247"/>
      <c r="BHO247"/>
      <c r="BHP247"/>
      <c r="BHQ247"/>
      <c r="BHR247"/>
      <c r="BHS247"/>
      <c r="BHT247"/>
      <c r="BHU247"/>
      <c r="BHV247"/>
      <c r="BHW247"/>
      <c r="BHX247"/>
      <c r="BHY247"/>
      <c r="BHZ247"/>
      <c r="BIA247"/>
      <c r="BIB247"/>
      <c r="BIC247"/>
      <c r="BID247"/>
      <c r="BIE247"/>
      <c r="BIF247"/>
      <c r="BIG247"/>
      <c r="BIH247"/>
      <c r="BII247"/>
      <c r="BIJ247"/>
      <c r="BIK247"/>
      <c r="BIL247"/>
      <c r="BIM247"/>
      <c r="BIN247"/>
      <c r="BIO247"/>
      <c r="BIP247"/>
      <c r="BIQ247"/>
      <c r="BIR247"/>
      <c r="BIS247"/>
      <c r="BIT247"/>
      <c r="BIU247"/>
      <c r="BIV247"/>
      <c r="BIW247"/>
      <c r="BIX247"/>
      <c r="BIY247"/>
      <c r="BIZ247"/>
      <c r="BJA247"/>
      <c r="BJB247"/>
      <c r="BJC247"/>
      <c r="BJD247"/>
      <c r="BJE247"/>
      <c r="BJF247"/>
      <c r="BJG247"/>
      <c r="BJH247"/>
      <c r="BJI247"/>
      <c r="BJJ247"/>
      <c r="BJK247"/>
      <c r="BJL247"/>
      <c r="BJM247"/>
      <c r="BJN247"/>
      <c r="BJO247"/>
      <c r="BJP247"/>
      <c r="BJQ247"/>
      <c r="BJR247"/>
      <c r="BJS247"/>
      <c r="BJT247"/>
      <c r="BJU247"/>
      <c r="BJV247"/>
      <c r="BJW247"/>
      <c r="BJX247"/>
      <c r="BJY247"/>
      <c r="BJZ247"/>
      <c r="BKA247"/>
      <c r="BKB247"/>
      <c r="BKC247"/>
      <c r="BKD247"/>
      <c r="BKE247"/>
      <c r="BKF247"/>
      <c r="BKG247"/>
      <c r="BKH247"/>
      <c r="BKI247"/>
      <c r="BKJ247"/>
      <c r="BKK247"/>
      <c r="BKL247"/>
      <c r="BKM247"/>
      <c r="BKN247"/>
      <c r="BKO247"/>
      <c r="BKP247"/>
      <c r="BKQ247"/>
      <c r="BKR247"/>
      <c r="BKS247"/>
      <c r="BKT247"/>
      <c r="BKU247"/>
      <c r="BKV247"/>
      <c r="BKW247"/>
      <c r="BKX247"/>
      <c r="BKY247"/>
      <c r="BKZ247"/>
      <c r="BLA247"/>
      <c r="BLB247"/>
      <c r="BLC247"/>
      <c r="BLD247"/>
      <c r="BLE247"/>
      <c r="BLF247"/>
      <c r="BLG247"/>
      <c r="BLH247"/>
      <c r="BLI247"/>
      <c r="BLJ247"/>
      <c r="BLK247"/>
      <c r="BLL247"/>
      <c r="BLM247"/>
      <c r="BLN247"/>
      <c r="BLO247"/>
      <c r="BLP247"/>
      <c r="BLQ247"/>
      <c r="BLR247"/>
      <c r="BLS247"/>
      <c r="BLT247"/>
      <c r="BLU247"/>
      <c r="BLV247"/>
      <c r="BLW247"/>
      <c r="BLX247"/>
      <c r="BLY247"/>
      <c r="BLZ247"/>
      <c r="BMA247"/>
      <c r="BMB247"/>
      <c r="BMC247"/>
      <c r="BMD247"/>
      <c r="BME247"/>
      <c r="BMF247"/>
      <c r="BMG247"/>
      <c r="BMH247"/>
      <c r="BMI247"/>
      <c r="BMJ247"/>
      <c r="BMK247"/>
      <c r="BML247"/>
      <c r="BMM247"/>
      <c r="BMN247"/>
      <c r="BMO247"/>
      <c r="BMP247"/>
      <c r="BMQ247"/>
      <c r="BMR247"/>
      <c r="BMS247"/>
      <c r="BMT247"/>
      <c r="BMU247"/>
      <c r="BMV247"/>
      <c r="BMW247"/>
      <c r="BMX247"/>
      <c r="BMY247"/>
      <c r="BMZ247"/>
      <c r="BNA247"/>
      <c r="BNB247"/>
      <c r="BNC247"/>
      <c r="BND247"/>
      <c r="BNE247"/>
      <c r="BNF247"/>
      <c r="BNG247"/>
      <c r="BNH247"/>
      <c r="BNI247"/>
      <c r="BNJ247"/>
      <c r="BNK247"/>
      <c r="BNL247"/>
      <c r="BNM247"/>
      <c r="BNN247"/>
      <c r="BNO247"/>
      <c r="BNP247"/>
      <c r="BNQ247"/>
      <c r="BNR247"/>
      <c r="BNS247"/>
      <c r="BNT247"/>
      <c r="BNU247"/>
      <c r="BNV247"/>
      <c r="BNW247"/>
      <c r="BNX247"/>
      <c r="BNY247"/>
      <c r="BNZ247"/>
      <c r="BOA247"/>
      <c r="BOB247"/>
      <c r="BOC247"/>
      <c r="BOD247"/>
      <c r="BOE247"/>
      <c r="BOF247"/>
      <c r="BOG247"/>
      <c r="BOH247"/>
      <c r="BOI247"/>
      <c r="BOJ247"/>
      <c r="BOK247"/>
      <c r="BOL247"/>
      <c r="BOM247"/>
      <c r="BON247"/>
      <c r="BOO247"/>
      <c r="BOP247"/>
      <c r="BOQ247"/>
      <c r="BOR247"/>
      <c r="BOS247"/>
      <c r="BOT247"/>
      <c r="BOU247"/>
      <c r="BOV247"/>
      <c r="BOW247"/>
      <c r="BOX247"/>
      <c r="BOY247"/>
      <c r="BOZ247"/>
      <c r="BPA247"/>
      <c r="BPB247"/>
      <c r="BPC247"/>
      <c r="BPD247"/>
      <c r="BPE247"/>
      <c r="BPF247"/>
      <c r="BPG247"/>
      <c r="BPH247"/>
      <c r="BPI247"/>
      <c r="BPJ247"/>
      <c r="BPK247"/>
      <c r="BPL247"/>
      <c r="BPM247"/>
      <c r="BPN247"/>
      <c r="BPO247"/>
      <c r="BPP247"/>
      <c r="BPQ247"/>
      <c r="BPR247"/>
      <c r="BPS247"/>
      <c r="BPT247"/>
      <c r="BPU247"/>
      <c r="BPV247"/>
      <c r="BPW247"/>
      <c r="BPX247"/>
      <c r="BPY247"/>
      <c r="BPZ247"/>
      <c r="BQA247"/>
      <c r="BQB247"/>
      <c r="BQC247"/>
      <c r="BQD247"/>
      <c r="BQE247"/>
      <c r="BQF247"/>
      <c r="BQG247"/>
      <c r="BQH247"/>
      <c r="BQI247"/>
      <c r="BQJ247"/>
      <c r="BQK247"/>
      <c r="BQL247"/>
      <c r="BQM247"/>
      <c r="BQN247"/>
      <c r="BQO247"/>
      <c r="BQP247"/>
      <c r="BQQ247"/>
      <c r="BQR247"/>
      <c r="BQS247"/>
      <c r="BQT247"/>
      <c r="BQU247"/>
      <c r="BQV247"/>
      <c r="BQW247"/>
      <c r="BQX247"/>
      <c r="BQY247"/>
      <c r="BQZ247"/>
      <c r="BRA247"/>
      <c r="BRB247"/>
      <c r="BRC247"/>
      <c r="BRD247"/>
      <c r="BRE247"/>
      <c r="BRF247"/>
      <c r="BRG247"/>
      <c r="BRH247"/>
      <c r="BRI247"/>
      <c r="BRJ247"/>
      <c r="BRK247"/>
      <c r="BRL247"/>
      <c r="BRM247"/>
      <c r="BRN247"/>
      <c r="BRO247"/>
      <c r="BRP247"/>
      <c r="BRQ247"/>
      <c r="BRR247"/>
      <c r="BRS247"/>
      <c r="BRT247"/>
      <c r="BRU247"/>
      <c r="BRV247"/>
      <c r="BRW247"/>
      <c r="BRX247"/>
      <c r="BRY247"/>
      <c r="BRZ247"/>
      <c r="BSA247"/>
      <c r="BSB247"/>
      <c r="BSC247"/>
      <c r="BSD247"/>
      <c r="BSE247"/>
      <c r="BSF247"/>
      <c r="BSG247"/>
      <c r="BSH247"/>
      <c r="BSI247"/>
      <c r="BSJ247"/>
      <c r="BSK247"/>
      <c r="BSL247"/>
      <c r="BSM247"/>
      <c r="BSN247"/>
      <c r="BSO247"/>
      <c r="BSP247"/>
      <c r="BSQ247"/>
      <c r="BSR247"/>
      <c r="BSS247"/>
      <c r="BST247"/>
      <c r="BSU247"/>
      <c r="BSV247"/>
      <c r="BSW247"/>
      <c r="BSX247"/>
      <c r="BSY247"/>
      <c r="BSZ247"/>
      <c r="BTA247"/>
      <c r="BTB247"/>
      <c r="BTC247"/>
      <c r="BTD247"/>
      <c r="BTE247"/>
      <c r="BTF247"/>
      <c r="BTG247"/>
      <c r="BTH247"/>
      <c r="BTI247"/>
      <c r="BTJ247"/>
      <c r="BTK247"/>
      <c r="BTL247"/>
      <c r="BTM247"/>
      <c r="BTN247"/>
      <c r="BTO247"/>
      <c r="BTP247"/>
      <c r="BTQ247"/>
      <c r="BTR247"/>
      <c r="BTS247"/>
      <c r="BTT247"/>
      <c r="BTU247"/>
      <c r="BTV247"/>
      <c r="BTW247"/>
      <c r="BTX247"/>
      <c r="BTY247"/>
      <c r="BTZ247"/>
      <c r="BUA247"/>
      <c r="BUB247"/>
      <c r="BUC247"/>
      <c r="BUD247"/>
      <c r="BUE247"/>
      <c r="BUF247"/>
      <c r="BUG247"/>
      <c r="BUH247"/>
      <c r="BUI247"/>
      <c r="BUJ247"/>
      <c r="BUK247"/>
      <c r="BUL247"/>
      <c r="BUM247"/>
      <c r="BUN247"/>
      <c r="BUO247"/>
      <c r="BUP247"/>
      <c r="BUQ247"/>
      <c r="BUR247"/>
      <c r="BUS247"/>
      <c r="BUT247"/>
      <c r="BUU247"/>
      <c r="BUV247"/>
      <c r="BUW247"/>
      <c r="BUX247"/>
      <c r="BUY247"/>
      <c r="BUZ247"/>
      <c r="BVA247"/>
      <c r="BVB247"/>
      <c r="BVC247"/>
      <c r="BVD247"/>
      <c r="BVE247"/>
      <c r="BVF247"/>
      <c r="BVG247"/>
      <c r="BVH247"/>
      <c r="BVI247"/>
      <c r="BVJ247"/>
      <c r="BVK247"/>
      <c r="BVL247"/>
      <c r="BVM247"/>
      <c r="BVN247"/>
      <c r="BVO247"/>
      <c r="BVP247"/>
      <c r="BVQ247"/>
      <c r="BVR247"/>
      <c r="BVS247"/>
      <c r="BVT247"/>
      <c r="BVU247"/>
      <c r="BVV247"/>
      <c r="BVW247"/>
      <c r="BVX247"/>
      <c r="BVY247"/>
      <c r="BVZ247"/>
      <c r="BWA247"/>
      <c r="BWB247"/>
      <c r="BWC247"/>
      <c r="BWD247"/>
      <c r="BWE247"/>
      <c r="BWF247"/>
      <c r="BWG247"/>
      <c r="BWH247"/>
      <c r="BWI247"/>
      <c r="BWJ247"/>
      <c r="BWK247"/>
      <c r="BWL247"/>
      <c r="BWM247"/>
      <c r="BWN247"/>
      <c r="BWO247"/>
      <c r="BWP247"/>
      <c r="BWQ247"/>
      <c r="BWR247"/>
      <c r="BWS247"/>
      <c r="BWT247"/>
      <c r="BWU247"/>
      <c r="BWV247"/>
      <c r="BWW247"/>
      <c r="BWX247"/>
      <c r="BWY247"/>
      <c r="BWZ247"/>
      <c r="BXA247"/>
      <c r="BXB247"/>
      <c r="BXC247"/>
      <c r="BXD247"/>
      <c r="BXE247"/>
      <c r="BXF247"/>
      <c r="BXG247"/>
      <c r="BXH247"/>
      <c r="BXI247"/>
      <c r="BXJ247"/>
      <c r="BXK247"/>
      <c r="BXL247"/>
      <c r="BXM247"/>
      <c r="BXN247"/>
      <c r="BXO247"/>
      <c r="BXP247"/>
      <c r="BXQ247"/>
      <c r="BXR247"/>
      <c r="BXS247"/>
      <c r="BXT247"/>
      <c r="BXU247"/>
      <c r="BXV247"/>
      <c r="BXW247"/>
      <c r="BXX247"/>
      <c r="BXY247"/>
      <c r="BXZ247"/>
      <c r="BYA247"/>
      <c r="BYB247"/>
      <c r="BYC247"/>
      <c r="BYD247"/>
      <c r="BYE247"/>
      <c r="BYF247"/>
      <c r="BYG247"/>
      <c r="BYH247"/>
      <c r="BYI247"/>
      <c r="BYJ247"/>
      <c r="BYK247"/>
      <c r="BYL247"/>
      <c r="BYM247"/>
      <c r="BYN247"/>
      <c r="BYO247"/>
      <c r="BYP247"/>
      <c r="BYQ247"/>
      <c r="BYR247"/>
      <c r="BYS247"/>
      <c r="BYT247"/>
      <c r="BYU247"/>
      <c r="BYV247"/>
      <c r="BYW247"/>
      <c r="BYX247"/>
      <c r="BYY247"/>
      <c r="BYZ247"/>
      <c r="BZA247"/>
      <c r="BZB247"/>
      <c r="BZC247"/>
      <c r="BZD247"/>
      <c r="BZE247"/>
      <c r="BZF247"/>
      <c r="BZG247"/>
      <c r="BZH247"/>
      <c r="BZI247"/>
      <c r="BZJ247"/>
      <c r="BZK247"/>
      <c r="BZL247"/>
      <c r="BZM247"/>
      <c r="BZN247"/>
      <c r="BZO247"/>
      <c r="BZP247"/>
      <c r="BZQ247"/>
      <c r="BZR247"/>
      <c r="BZS247"/>
      <c r="BZT247"/>
      <c r="BZU247"/>
      <c r="BZV247"/>
      <c r="BZW247"/>
      <c r="BZX247"/>
      <c r="BZY247"/>
      <c r="BZZ247"/>
      <c r="CAA247"/>
      <c r="CAB247"/>
      <c r="CAC247"/>
      <c r="CAD247"/>
      <c r="CAE247"/>
      <c r="CAF247"/>
      <c r="CAG247"/>
      <c r="CAH247"/>
      <c r="CAI247"/>
      <c r="CAJ247"/>
      <c r="CAK247"/>
      <c r="CAL247"/>
      <c r="CAM247"/>
      <c r="CAN247"/>
      <c r="CAO247"/>
      <c r="CAP247"/>
      <c r="CAQ247"/>
      <c r="CAR247"/>
      <c r="CAS247"/>
      <c r="CAT247"/>
      <c r="CAU247"/>
      <c r="CAV247"/>
      <c r="CAW247"/>
      <c r="CAX247"/>
      <c r="CAY247"/>
      <c r="CAZ247"/>
      <c r="CBA247"/>
      <c r="CBB247"/>
      <c r="CBC247"/>
      <c r="CBD247"/>
      <c r="CBE247"/>
      <c r="CBF247"/>
      <c r="CBG247"/>
      <c r="CBH247"/>
      <c r="CBI247"/>
      <c r="CBJ247"/>
      <c r="CBK247"/>
      <c r="CBL247"/>
      <c r="CBM247"/>
      <c r="CBN247"/>
      <c r="CBO247"/>
      <c r="CBP247"/>
      <c r="CBQ247"/>
      <c r="CBR247"/>
      <c r="CBS247"/>
      <c r="CBT247"/>
      <c r="CBU247"/>
      <c r="CBV247"/>
      <c r="CBW247"/>
      <c r="CBX247"/>
      <c r="CBY247"/>
      <c r="CBZ247"/>
      <c r="CCA247"/>
      <c r="CCB247"/>
      <c r="CCC247"/>
      <c r="CCD247"/>
      <c r="CCE247"/>
      <c r="CCF247"/>
      <c r="CCG247"/>
      <c r="CCH247"/>
      <c r="CCI247"/>
      <c r="CCJ247"/>
      <c r="CCK247"/>
      <c r="CCL247"/>
      <c r="CCM247"/>
      <c r="CCN247"/>
      <c r="CCO247"/>
      <c r="CCP247"/>
      <c r="CCQ247"/>
      <c r="CCR247"/>
      <c r="CCS247"/>
      <c r="CCT247"/>
      <c r="CCU247"/>
      <c r="CCV247"/>
      <c r="CCW247"/>
      <c r="CCX247"/>
      <c r="CCY247"/>
      <c r="CCZ247"/>
      <c r="CDA247"/>
      <c r="CDB247"/>
      <c r="CDC247"/>
      <c r="CDD247"/>
      <c r="CDE247"/>
      <c r="CDF247"/>
      <c r="CDG247"/>
      <c r="CDH247"/>
      <c r="CDI247"/>
      <c r="CDJ247"/>
      <c r="CDK247"/>
      <c r="CDL247"/>
      <c r="CDM247"/>
      <c r="CDN247"/>
      <c r="CDO247"/>
      <c r="CDP247"/>
      <c r="CDQ247"/>
      <c r="CDR247"/>
      <c r="CDS247"/>
      <c r="CDT247"/>
      <c r="CDU247"/>
      <c r="CDV247"/>
      <c r="CDW247"/>
      <c r="CDX247"/>
      <c r="CDY247"/>
      <c r="CDZ247"/>
      <c r="CEA247"/>
      <c r="CEB247"/>
      <c r="CEC247"/>
      <c r="CED247"/>
      <c r="CEE247"/>
      <c r="CEF247"/>
      <c r="CEG247"/>
      <c r="CEH247"/>
      <c r="CEI247"/>
      <c r="CEJ247"/>
      <c r="CEK247"/>
      <c r="CEL247"/>
      <c r="CEM247"/>
      <c r="CEN247"/>
      <c r="CEO247"/>
      <c r="CEP247"/>
      <c r="CEQ247"/>
      <c r="CER247"/>
      <c r="CES247"/>
      <c r="CET247"/>
      <c r="CEU247"/>
      <c r="CEV247"/>
      <c r="CEW247"/>
      <c r="CEX247"/>
      <c r="CEY247"/>
      <c r="CEZ247"/>
      <c r="CFA247"/>
      <c r="CFB247"/>
      <c r="CFC247"/>
      <c r="CFD247"/>
      <c r="CFE247"/>
      <c r="CFF247"/>
      <c r="CFG247"/>
      <c r="CFH247"/>
      <c r="CFI247"/>
      <c r="CFJ247"/>
      <c r="CFK247"/>
      <c r="CFL247"/>
      <c r="CFM247"/>
      <c r="CFN247"/>
      <c r="CFO247"/>
      <c r="CFP247"/>
      <c r="CFQ247"/>
      <c r="CFR247"/>
      <c r="CFS247"/>
      <c r="CFT247"/>
      <c r="CFU247"/>
      <c r="CFV247"/>
      <c r="CFW247"/>
      <c r="CFX247"/>
      <c r="CFY247"/>
      <c r="CFZ247"/>
      <c r="CGA247"/>
      <c r="CGB247"/>
      <c r="CGC247"/>
      <c r="CGD247"/>
      <c r="CGE247"/>
      <c r="CGF247"/>
      <c r="CGG247"/>
      <c r="CGH247"/>
      <c r="CGI247"/>
      <c r="CGJ247"/>
      <c r="CGK247"/>
      <c r="CGL247"/>
      <c r="CGM247"/>
      <c r="CGN247"/>
      <c r="CGO247"/>
      <c r="CGP247"/>
      <c r="CGQ247"/>
      <c r="CGR247"/>
      <c r="CGS247"/>
      <c r="CGT247"/>
      <c r="CGU247"/>
      <c r="CGV247"/>
      <c r="CGW247"/>
      <c r="CGX247"/>
      <c r="CGY247"/>
      <c r="CGZ247"/>
      <c r="CHA247"/>
      <c r="CHB247"/>
      <c r="CHC247"/>
      <c r="CHD247"/>
      <c r="CHE247"/>
      <c r="CHF247"/>
      <c r="CHG247"/>
      <c r="CHH247"/>
      <c r="CHI247"/>
      <c r="CHJ247"/>
      <c r="CHK247"/>
      <c r="CHL247"/>
      <c r="CHM247"/>
      <c r="CHN247"/>
      <c r="CHO247"/>
      <c r="CHP247"/>
      <c r="CHQ247"/>
      <c r="CHR247"/>
      <c r="CHS247"/>
      <c r="CHT247"/>
      <c r="CHU247"/>
      <c r="CHV247"/>
      <c r="CHW247"/>
      <c r="CHX247"/>
      <c r="CHY247"/>
      <c r="CHZ247"/>
      <c r="CIA247"/>
      <c r="CIB247"/>
      <c r="CIC247"/>
      <c r="CID247"/>
      <c r="CIE247"/>
      <c r="CIF247"/>
      <c r="CIG247"/>
      <c r="CIH247"/>
      <c r="CII247"/>
      <c r="CIJ247"/>
      <c r="CIK247"/>
      <c r="CIL247"/>
      <c r="CIM247"/>
      <c r="CIN247"/>
      <c r="CIO247"/>
      <c r="CIP247"/>
      <c r="CIQ247"/>
      <c r="CIR247"/>
      <c r="CIS247"/>
      <c r="CIT247"/>
      <c r="CIU247"/>
      <c r="CIV247"/>
      <c r="CIW247"/>
      <c r="CIX247"/>
      <c r="CIY247"/>
      <c r="CIZ247"/>
      <c r="CJA247"/>
      <c r="CJB247"/>
      <c r="CJC247"/>
      <c r="CJD247"/>
      <c r="CJE247"/>
      <c r="CJF247"/>
      <c r="CJG247"/>
      <c r="CJH247"/>
      <c r="CJI247"/>
      <c r="CJJ247"/>
      <c r="CJK247"/>
      <c r="CJL247"/>
      <c r="CJM247"/>
      <c r="CJN247"/>
      <c r="CJO247"/>
      <c r="CJP247"/>
      <c r="CJQ247"/>
      <c r="CJR247"/>
      <c r="CJS247"/>
      <c r="CJT247"/>
      <c r="CJU247"/>
      <c r="CJV247"/>
      <c r="CJW247"/>
      <c r="CJX247"/>
      <c r="CJY247"/>
      <c r="CJZ247"/>
      <c r="CKA247"/>
      <c r="CKB247"/>
      <c r="CKC247"/>
      <c r="CKD247"/>
      <c r="CKE247"/>
      <c r="CKF247"/>
      <c r="CKG247"/>
      <c r="CKH247"/>
      <c r="CKI247"/>
      <c r="CKJ247"/>
      <c r="CKK247"/>
      <c r="CKL247"/>
      <c r="CKM247"/>
      <c r="CKN247"/>
      <c r="CKO247"/>
      <c r="CKP247"/>
      <c r="CKQ247"/>
      <c r="CKR247"/>
      <c r="CKS247"/>
      <c r="CKT247"/>
      <c r="CKU247"/>
      <c r="CKV247"/>
      <c r="CKW247"/>
      <c r="CKX247"/>
      <c r="CKY247"/>
      <c r="CKZ247"/>
      <c r="CLA247"/>
      <c r="CLB247"/>
      <c r="CLC247"/>
      <c r="CLD247"/>
      <c r="CLE247"/>
      <c r="CLF247"/>
      <c r="CLG247"/>
      <c r="CLH247"/>
      <c r="CLI247"/>
      <c r="CLJ247"/>
      <c r="CLK247"/>
      <c r="CLL247"/>
      <c r="CLM247"/>
      <c r="CLN247"/>
      <c r="CLO247"/>
      <c r="CLP247"/>
      <c r="CLQ247"/>
      <c r="CLR247"/>
      <c r="CLS247"/>
      <c r="CLT247"/>
      <c r="CLU247"/>
      <c r="CLV247"/>
      <c r="CLW247"/>
      <c r="CLX247"/>
      <c r="CLY247"/>
      <c r="CLZ247"/>
      <c r="CMA247"/>
      <c r="CMB247"/>
      <c r="CMC247"/>
      <c r="CMD247"/>
      <c r="CME247"/>
      <c r="CMF247"/>
      <c r="CMG247"/>
      <c r="CMH247"/>
      <c r="CMI247"/>
      <c r="CMJ247"/>
      <c r="CMK247"/>
      <c r="CML247"/>
      <c r="CMM247"/>
      <c r="CMN247"/>
      <c r="CMO247"/>
      <c r="CMP247"/>
      <c r="CMQ247"/>
      <c r="CMR247"/>
      <c r="CMS247"/>
      <c r="CMT247"/>
      <c r="CMU247"/>
      <c r="CMV247"/>
      <c r="CMW247"/>
      <c r="CMX247"/>
      <c r="CMY247"/>
      <c r="CMZ247"/>
      <c r="CNA247"/>
      <c r="CNB247"/>
      <c r="CNC247"/>
      <c r="CND247"/>
      <c r="CNE247"/>
      <c r="CNF247"/>
      <c r="CNG247"/>
      <c r="CNH247"/>
      <c r="CNI247"/>
      <c r="CNJ247"/>
      <c r="CNK247"/>
      <c r="CNL247"/>
      <c r="CNM247"/>
      <c r="CNN247"/>
      <c r="CNO247"/>
      <c r="CNP247"/>
      <c r="CNQ247"/>
      <c r="CNR247"/>
      <c r="CNS247"/>
      <c r="CNT247"/>
      <c r="CNU247"/>
      <c r="CNV247"/>
      <c r="CNW247"/>
      <c r="CNX247"/>
      <c r="CNY247"/>
      <c r="CNZ247"/>
      <c r="COA247"/>
      <c r="COB247"/>
      <c r="COC247"/>
      <c r="COD247"/>
      <c r="COE247"/>
      <c r="COF247"/>
      <c r="COG247"/>
      <c r="COH247"/>
      <c r="COI247"/>
      <c r="COJ247"/>
      <c r="COK247"/>
      <c r="COL247"/>
      <c r="COM247"/>
      <c r="CON247"/>
      <c r="COO247"/>
      <c r="COP247"/>
      <c r="COQ247"/>
      <c r="COR247"/>
      <c r="COS247"/>
      <c r="COT247"/>
      <c r="COU247"/>
      <c r="COV247"/>
      <c r="COW247"/>
      <c r="COX247"/>
      <c r="COY247"/>
      <c r="COZ247"/>
      <c r="CPA247"/>
      <c r="CPB247"/>
      <c r="CPC247"/>
      <c r="CPD247"/>
      <c r="CPE247"/>
      <c r="CPF247"/>
      <c r="CPG247"/>
      <c r="CPH247"/>
      <c r="CPI247"/>
      <c r="CPJ247"/>
      <c r="CPK247"/>
      <c r="CPL247"/>
      <c r="CPM247"/>
      <c r="CPN247"/>
      <c r="CPO247"/>
      <c r="CPP247"/>
      <c r="CPQ247"/>
      <c r="CPR247"/>
      <c r="CPS247"/>
      <c r="CPT247"/>
      <c r="CPU247"/>
      <c r="CPV247"/>
      <c r="CPW247"/>
      <c r="CPX247"/>
      <c r="CPY247"/>
      <c r="CPZ247"/>
      <c r="CQA247"/>
      <c r="CQB247"/>
      <c r="CQC247"/>
      <c r="CQD247"/>
      <c r="CQE247"/>
      <c r="CQF247"/>
      <c r="CQG247"/>
      <c r="CQH247"/>
      <c r="CQI247"/>
      <c r="CQJ247"/>
      <c r="CQK247"/>
      <c r="CQL247"/>
      <c r="CQM247"/>
      <c r="CQN247"/>
      <c r="CQO247"/>
      <c r="CQP247"/>
      <c r="CQQ247"/>
      <c r="CQR247"/>
      <c r="CQS247"/>
      <c r="CQT247"/>
      <c r="CQU247"/>
      <c r="CQV247"/>
      <c r="CQW247"/>
      <c r="CQX247"/>
      <c r="CQY247"/>
      <c r="CQZ247"/>
      <c r="CRA247"/>
      <c r="CRB247"/>
      <c r="CRC247"/>
      <c r="CRD247"/>
      <c r="CRE247"/>
      <c r="CRF247"/>
      <c r="CRG247"/>
      <c r="CRH247"/>
      <c r="CRI247"/>
      <c r="CRJ247"/>
      <c r="CRK247"/>
      <c r="CRL247"/>
      <c r="CRM247"/>
      <c r="CRN247"/>
      <c r="CRO247"/>
      <c r="CRP247"/>
      <c r="CRQ247"/>
      <c r="CRR247"/>
      <c r="CRS247"/>
      <c r="CRT247"/>
      <c r="CRU247"/>
      <c r="CRV247"/>
      <c r="CRW247"/>
      <c r="CRX247"/>
      <c r="CRY247"/>
      <c r="CRZ247"/>
      <c r="CSA247"/>
      <c r="CSB247"/>
      <c r="CSC247"/>
      <c r="CSD247"/>
      <c r="CSE247"/>
      <c r="CSF247"/>
      <c r="CSG247"/>
      <c r="CSH247"/>
      <c r="CSI247"/>
      <c r="CSJ247"/>
      <c r="CSK247"/>
      <c r="CSL247"/>
      <c r="CSM247"/>
      <c r="CSN247"/>
      <c r="CSO247"/>
      <c r="CSP247"/>
      <c r="CSQ247"/>
      <c r="CSR247"/>
      <c r="CSS247"/>
      <c r="CST247"/>
      <c r="CSU247"/>
      <c r="CSV247"/>
      <c r="CSW247"/>
      <c r="CSX247"/>
      <c r="CSY247"/>
      <c r="CSZ247"/>
      <c r="CTA247"/>
      <c r="CTB247"/>
      <c r="CTC247"/>
      <c r="CTD247"/>
      <c r="CTE247"/>
      <c r="CTF247"/>
      <c r="CTG247"/>
      <c r="CTH247"/>
      <c r="CTI247"/>
      <c r="CTJ247"/>
      <c r="CTK247"/>
      <c r="CTL247"/>
      <c r="CTM247"/>
      <c r="CTN247"/>
      <c r="CTO247"/>
      <c r="CTP247"/>
      <c r="CTQ247"/>
      <c r="CTR247"/>
      <c r="CTS247"/>
      <c r="CTT247"/>
      <c r="CTU247"/>
      <c r="CTV247"/>
      <c r="CTW247"/>
      <c r="CTX247"/>
      <c r="CTY247"/>
      <c r="CTZ247"/>
      <c r="CUA247"/>
      <c r="CUB247"/>
      <c r="CUC247"/>
      <c r="CUD247"/>
      <c r="CUE247"/>
      <c r="CUF247"/>
      <c r="CUG247"/>
      <c r="CUH247"/>
      <c r="CUI247"/>
      <c r="CUJ247"/>
      <c r="CUK247"/>
      <c r="CUL247"/>
      <c r="CUM247"/>
      <c r="CUN247"/>
      <c r="CUO247"/>
      <c r="CUP247"/>
      <c r="CUQ247"/>
      <c r="CUR247"/>
      <c r="CUS247"/>
      <c r="CUT247"/>
      <c r="CUU247"/>
      <c r="CUV247"/>
      <c r="CUW247"/>
      <c r="CUX247"/>
      <c r="CUY247"/>
      <c r="CUZ247"/>
      <c r="CVA247"/>
      <c r="CVB247"/>
      <c r="CVC247"/>
      <c r="CVD247"/>
      <c r="CVE247"/>
      <c r="CVF247"/>
      <c r="CVG247"/>
      <c r="CVH247"/>
      <c r="CVI247"/>
      <c r="CVJ247"/>
      <c r="CVK247"/>
      <c r="CVL247"/>
      <c r="CVM247"/>
      <c r="CVN247"/>
      <c r="CVO247"/>
      <c r="CVP247"/>
      <c r="CVQ247"/>
      <c r="CVR247"/>
      <c r="CVS247"/>
      <c r="CVT247"/>
      <c r="CVU247"/>
      <c r="CVV247"/>
      <c r="CVW247"/>
      <c r="CVX247"/>
      <c r="CVY247"/>
      <c r="CVZ247"/>
      <c r="CWA247"/>
      <c r="CWB247"/>
      <c r="CWC247"/>
      <c r="CWD247"/>
      <c r="CWE247"/>
      <c r="CWF247"/>
      <c r="CWG247"/>
      <c r="CWH247"/>
      <c r="CWI247"/>
      <c r="CWJ247"/>
      <c r="CWK247"/>
      <c r="CWL247"/>
      <c r="CWM247"/>
      <c r="CWN247"/>
      <c r="CWO247"/>
      <c r="CWP247"/>
      <c r="CWQ247"/>
      <c r="CWR247"/>
      <c r="CWS247"/>
      <c r="CWT247"/>
      <c r="CWU247"/>
      <c r="CWV247"/>
      <c r="CWW247"/>
      <c r="CWX247"/>
      <c r="CWY247"/>
      <c r="CWZ247"/>
      <c r="CXA247"/>
      <c r="CXB247"/>
      <c r="CXC247"/>
      <c r="CXD247"/>
      <c r="CXE247"/>
      <c r="CXF247"/>
      <c r="CXG247"/>
      <c r="CXH247"/>
      <c r="CXI247"/>
      <c r="CXJ247"/>
      <c r="CXK247"/>
      <c r="CXL247"/>
      <c r="CXM247"/>
      <c r="CXN247"/>
      <c r="CXO247"/>
      <c r="CXP247"/>
      <c r="CXQ247"/>
      <c r="CXR247"/>
      <c r="CXS247"/>
      <c r="CXT247"/>
      <c r="CXU247"/>
      <c r="CXV247"/>
      <c r="CXW247"/>
      <c r="CXX247"/>
      <c r="CXY247"/>
      <c r="CXZ247"/>
      <c r="CYA247"/>
      <c r="CYB247"/>
      <c r="CYC247"/>
      <c r="CYD247"/>
      <c r="CYE247"/>
      <c r="CYF247"/>
      <c r="CYG247"/>
      <c r="CYH247"/>
      <c r="CYI247"/>
      <c r="CYJ247"/>
      <c r="CYK247"/>
      <c r="CYL247"/>
      <c r="CYM247"/>
      <c r="CYN247"/>
      <c r="CYO247"/>
      <c r="CYP247"/>
      <c r="CYQ247"/>
      <c r="CYR247"/>
      <c r="CYS247"/>
      <c r="CYT247"/>
      <c r="CYU247"/>
      <c r="CYV247"/>
      <c r="CYW247"/>
      <c r="CYX247"/>
      <c r="CYY247"/>
      <c r="CYZ247"/>
      <c r="CZA247"/>
      <c r="CZB247"/>
      <c r="CZC247"/>
      <c r="CZD247"/>
      <c r="CZE247"/>
      <c r="CZF247"/>
      <c r="CZG247"/>
      <c r="CZH247"/>
      <c r="CZI247"/>
      <c r="CZJ247"/>
      <c r="CZK247"/>
      <c r="CZL247"/>
      <c r="CZM247"/>
      <c r="CZN247"/>
      <c r="CZO247"/>
      <c r="CZP247"/>
      <c r="CZQ247"/>
      <c r="CZR247"/>
      <c r="CZS247"/>
      <c r="CZT247"/>
      <c r="CZU247"/>
      <c r="CZV247"/>
      <c r="CZW247"/>
      <c r="CZX247"/>
      <c r="CZY247"/>
      <c r="CZZ247"/>
      <c r="DAA247"/>
      <c r="DAB247"/>
      <c r="DAC247"/>
      <c r="DAD247"/>
      <c r="DAE247"/>
      <c r="DAF247"/>
      <c r="DAG247"/>
      <c r="DAH247"/>
      <c r="DAI247"/>
      <c r="DAJ247"/>
      <c r="DAK247"/>
      <c r="DAL247"/>
      <c r="DAM247"/>
      <c r="DAN247"/>
      <c r="DAO247"/>
      <c r="DAP247"/>
      <c r="DAQ247"/>
      <c r="DAR247"/>
      <c r="DAS247"/>
      <c r="DAT247"/>
      <c r="DAU247"/>
      <c r="DAV247"/>
      <c r="DAW247"/>
      <c r="DAX247"/>
      <c r="DAY247"/>
      <c r="DAZ247"/>
      <c r="DBA247"/>
      <c r="DBB247"/>
      <c r="DBC247"/>
      <c r="DBD247"/>
      <c r="DBE247"/>
      <c r="DBF247"/>
      <c r="DBG247"/>
      <c r="DBH247"/>
      <c r="DBI247"/>
      <c r="DBJ247"/>
      <c r="DBK247"/>
      <c r="DBL247"/>
      <c r="DBM247"/>
      <c r="DBN247"/>
      <c r="DBO247"/>
      <c r="DBP247"/>
      <c r="DBQ247"/>
      <c r="DBR247"/>
      <c r="DBS247"/>
      <c r="DBT247"/>
      <c r="DBU247"/>
      <c r="DBV247"/>
      <c r="DBW247"/>
      <c r="DBX247"/>
      <c r="DBY247"/>
      <c r="DBZ247"/>
      <c r="DCA247"/>
      <c r="DCB247"/>
      <c r="DCC247"/>
      <c r="DCD247"/>
      <c r="DCE247"/>
      <c r="DCF247"/>
      <c r="DCG247"/>
      <c r="DCH247"/>
      <c r="DCI247"/>
      <c r="DCJ247"/>
      <c r="DCK247"/>
      <c r="DCL247"/>
      <c r="DCM247"/>
      <c r="DCN247"/>
      <c r="DCO247"/>
      <c r="DCP247"/>
      <c r="DCQ247"/>
      <c r="DCR247"/>
      <c r="DCS247"/>
      <c r="DCT247"/>
      <c r="DCU247"/>
      <c r="DCV247"/>
      <c r="DCW247"/>
      <c r="DCX247"/>
      <c r="DCY247"/>
      <c r="DCZ247"/>
      <c r="DDA247"/>
      <c r="DDB247"/>
      <c r="DDC247"/>
      <c r="DDD247"/>
      <c r="DDE247"/>
      <c r="DDF247"/>
      <c r="DDG247"/>
      <c r="DDH247"/>
      <c r="DDI247"/>
      <c r="DDJ247"/>
      <c r="DDK247"/>
      <c r="DDL247"/>
      <c r="DDM247"/>
      <c r="DDN247"/>
      <c r="DDO247"/>
      <c r="DDP247"/>
      <c r="DDQ247"/>
      <c r="DDR247"/>
      <c r="DDS247"/>
      <c r="DDT247"/>
      <c r="DDU247"/>
      <c r="DDV247"/>
      <c r="DDW247"/>
      <c r="DDX247"/>
      <c r="DDY247"/>
      <c r="DDZ247"/>
      <c r="DEA247"/>
      <c r="DEB247"/>
      <c r="DEC247"/>
      <c r="DED247"/>
      <c r="DEE247"/>
      <c r="DEF247"/>
      <c r="DEG247"/>
      <c r="DEH247"/>
      <c r="DEI247"/>
      <c r="DEJ247"/>
      <c r="DEK247"/>
      <c r="DEL247"/>
      <c r="DEM247"/>
      <c r="DEN247"/>
      <c r="DEO247"/>
      <c r="DEP247"/>
      <c r="DEQ247"/>
      <c r="DER247"/>
      <c r="DES247"/>
      <c r="DET247"/>
      <c r="DEU247"/>
      <c r="DEV247"/>
      <c r="DEW247"/>
      <c r="DEX247"/>
      <c r="DEY247"/>
      <c r="DEZ247"/>
      <c r="DFA247"/>
      <c r="DFB247"/>
      <c r="DFC247"/>
      <c r="DFD247"/>
      <c r="DFE247"/>
      <c r="DFF247"/>
      <c r="DFG247"/>
      <c r="DFH247"/>
      <c r="DFI247"/>
      <c r="DFJ247"/>
      <c r="DFK247"/>
      <c r="DFL247"/>
      <c r="DFM247"/>
      <c r="DFN247"/>
      <c r="DFO247"/>
      <c r="DFP247"/>
      <c r="DFQ247"/>
      <c r="DFR247"/>
      <c r="DFS247"/>
      <c r="DFT247"/>
      <c r="DFU247"/>
      <c r="DFV247"/>
      <c r="DFW247"/>
      <c r="DFX247"/>
      <c r="DFY247"/>
      <c r="DFZ247"/>
      <c r="DGA247"/>
      <c r="DGB247"/>
      <c r="DGC247"/>
      <c r="DGD247"/>
      <c r="DGE247"/>
      <c r="DGF247"/>
      <c r="DGG247"/>
      <c r="DGH247"/>
      <c r="DGI247"/>
      <c r="DGJ247"/>
      <c r="DGK247"/>
      <c r="DGL247"/>
      <c r="DGM247"/>
      <c r="DGN247"/>
      <c r="DGO247"/>
      <c r="DGP247"/>
      <c r="DGQ247"/>
      <c r="DGR247"/>
      <c r="DGS247"/>
      <c r="DGT247"/>
      <c r="DGU247"/>
      <c r="DGV247"/>
      <c r="DGW247"/>
      <c r="DGX247"/>
      <c r="DGY247"/>
      <c r="DGZ247"/>
      <c r="DHA247"/>
      <c r="DHB247"/>
      <c r="DHC247"/>
      <c r="DHD247"/>
      <c r="DHE247"/>
      <c r="DHF247"/>
      <c r="DHG247"/>
      <c r="DHH247"/>
      <c r="DHI247"/>
      <c r="DHJ247"/>
      <c r="DHK247"/>
      <c r="DHL247"/>
      <c r="DHM247"/>
      <c r="DHN247"/>
      <c r="DHO247"/>
      <c r="DHP247"/>
      <c r="DHQ247"/>
      <c r="DHR247"/>
      <c r="DHS247"/>
      <c r="DHT247"/>
      <c r="DHU247"/>
      <c r="DHV247"/>
      <c r="DHW247"/>
      <c r="DHX247"/>
      <c r="DHY247"/>
      <c r="DHZ247"/>
      <c r="DIA247"/>
      <c r="DIB247"/>
      <c r="DIC247"/>
      <c r="DID247"/>
      <c r="DIE247"/>
      <c r="DIF247"/>
      <c r="DIG247"/>
      <c r="DIH247"/>
      <c r="DII247"/>
      <c r="DIJ247"/>
      <c r="DIK247"/>
      <c r="DIL247"/>
      <c r="DIM247"/>
      <c r="DIN247"/>
      <c r="DIO247"/>
      <c r="DIP247"/>
      <c r="DIQ247"/>
      <c r="DIR247"/>
      <c r="DIS247"/>
      <c r="DIT247"/>
      <c r="DIU247"/>
      <c r="DIV247"/>
      <c r="DIW247"/>
      <c r="DIX247"/>
      <c r="DIY247"/>
      <c r="DIZ247"/>
      <c r="DJA247"/>
      <c r="DJB247"/>
      <c r="DJC247"/>
      <c r="DJD247"/>
      <c r="DJE247"/>
      <c r="DJF247"/>
      <c r="DJG247"/>
      <c r="DJH247"/>
      <c r="DJI247"/>
      <c r="DJJ247"/>
      <c r="DJK247"/>
      <c r="DJL247"/>
      <c r="DJM247"/>
      <c r="DJN247"/>
      <c r="DJO247"/>
      <c r="DJP247"/>
      <c r="DJQ247"/>
      <c r="DJR247"/>
      <c r="DJS247"/>
      <c r="DJT247"/>
      <c r="DJU247"/>
      <c r="DJV247"/>
      <c r="DJW247"/>
      <c r="DJX247"/>
      <c r="DJY247"/>
      <c r="DJZ247"/>
      <c r="DKA247"/>
      <c r="DKB247"/>
      <c r="DKC247"/>
      <c r="DKD247"/>
      <c r="DKE247"/>
      <c r="DKF247"/>
      <c r="DKG247"/>
      <c r="DKH247"/>
      <c r="DKI247"/>
      <c r="DKJ247"/>
      <c r="DKK247"/>
      <c r="DKL247"/>
      <c r="DKM247"/>
      <c r="DKN247"/>
      <c r="DKO247"/>
      <c r="DKP247"/>
      <c r="DKQ247"/>
      <c r="DKR247"/>
      <c r="DKS247"/>
      <c r="DKT247"/>
      <c r="DKU247"/>
      <c r="DKV247"/>
      <c r="DKW247"/>
      <c r="DKX247"/>
      <c r="DKY247"/>
      <c r="DKZ247"/>
      <c r="DLA247"/>
      <c r="DLB247"/>
      <c r="DLC247"/>
      <c r="DLD247"/>
      <c r="DLE247"/>
      <c r="DLF247"/>
      <c r="DLG247"/>
      <c r="DLH247"/>
      <c r="DLI247"/>
      <c r="DLJ247"/>
      <c r="DLK247"/>
      <c r="DLL247"/>
      <c r="DLM247"/>
      <c r="DLN247"/>
      <c r="DLO247"/>
      <c r="DLP247"/>
      <c r="DLQ247"/>
      <c r="DLR247"/>
      <c r="DLS247"/>
      <c r="DLT247"/>
      <c r="DLU247"/>
      <c r="DLV247"/>
      <c r="DLW247"/>
      <c r="DLX247"/>
      <c r="DLY247"/>
      <c r="DLZ247"/>
      <c r="DMA247"/>
      <c r="DMB247"/>
      <c r="DMC247"/>
      <c r="DMD247"/>
      <c r="DME247"/>
      <c r="DMF247"/>
      <c r="DMG247"/>
      <c r="DMH247"/>
      <c r="DMI247"/>
      <c r="DMJ247"/>
      <c r="DMK247"/>
      <c r="DML247"/>
      <c r="DMM247"/>
      <c r="DMN247"/>
      <c r="DMO247"/>
      <c r="DMP247"/>
      <c r="DMQ247"/>
      <c r="DMR247"/>
      <c r="DMS247"/>
      <c r="DMT247"/>
      <c r="DMU247"/>
      <c r="DMV247"/>
      <c r="DMW247"/>
      <c r="DMX247"/>
      <c r="DMY247"/>
      <c r="DMZ247"/>
      <c r="DNA247"/>
      <c r="DNB247"/>
      <c r="DNC247"/>
      <c r="DND247"/>
      <c r="DNE247"/>
      <c r="DNF247"/>
      <c r="DNG247"/>
      <c r="DNH247"/>
      <c r="DNI247"/>
      <c r="DNJ247"/>
      <c r="DNK247"/>
      <c r="DNL247"/>
      <c r="DNM247"/>
      <c r="DNN247"/>
      <c r="DNO247"/>
      <c r="DNP247"/>
      <c r="DNQ247"/>
      <c r="DNR247"/>
      <c r="DNS247"/>
      <c r="DNT247"/>
      <c r="DNU247"/>
      <c r="DNV247"/>
      <c r="DNW247"/>
      <c r="DNX247"/>
      <c r="DNY247"/>
      <c r="DNZ247"/>
      <c r="DOA247"/>
      <c r="DOB247"/>
      <c r="DOC247"/>
      <c r="DOD247"/>
      <c r="DOE247"/>
      <c r="DOF247"/>
      <c r="DOG247"/>
      <c r="DOH247"/>
      <c r="DOI247"/>
      <c r="DOJ247"/>
      <c r="DOK247"/>
      <c r="DOL247"/>
      <c r="DOM247"/>
      <c r="DON247"/>
      <c r="DOO247"/>
      <c r="DOP247"/>
      <c r="DOQ247"/>
      <c r="DOR247"/>
      <c r="DOS247"/>
      <c r="DOT247"/>
      <c r="DOU247"/>
      <c r="DOV247"/>
      <c r="DOW247"/>
      <c r="DOX247"/>
      <c r="DOY247"/>
      <c r="DOZ247"/>
      <c r="DPA247"/>
      <c r="DPB247"/>
      <c r="DPC247"/>
      <c r="DPD247"/>
      <c r="DPE247"/>
      <c r="DPF247"/>
      <c r="DPG247"/>
      <c r="DPH247"/>
      <c r="DPI247"/>
      <c r="DPJ247"/>
      <c r="DPK247"/>
      <c r="DPL247"/>
      <c r="DPM247"/>
      <c r="DPN247"/>
      <c r="DPO247"/>
      <c r="DPP247"/>
      <c r="DPQ247"/>
      <c r="DPR247"/>
      <c r="DPS247"/>
      <c r="DPT247"/>
      <c r="DPU247"/>
      <c r="DPV247"/>
      <c r="DPW247"/>
      <c r="DPX247"/>
      <c r="DPY247"/>
      <c r="DPZ247"/>
      <c r="DQA247"/>
      <c r="DQB247"/>
      <c r="DQC247"/>
      <c r="DQD247"/>
      <c r="DQE247"/>
      <c r="DQF247"/>
      <c r="DQG247"/>
      <c r="DQH247"/>
      <c r="DQI247"/>
      <c r="DQJ247"/>
      <c r="DQK247"/>
      <c r="DQL247"/>
      <c r="DQM247"/>
      <c r="DQN247"/>
      <c r="DQO247"/>
      <c r="DQP247"/>
      <c r="DQQ247"/>
      <c r="DQR247"/>
      <c r="DQS247"/>
      <c r="DQT247"/>
      <c r="DQU247"/>
      <c r="DQV247"/>
      <c r="DQW247"/>
      <c r="DQX247"/>
      <c r="DQY247"/>
      <c r="DQZ247"/>
      <c r="DRA247"/>
      <c r="DRB247"/>
      <c r="DRC247"/>
      <c r="DRD247"/>
      <c r="DRE247"/>
      <c r="DRF247"/>
      <c r="DRG247"/>
      <c r="DRH247"/>
      <c r="DRI247"/>
      <c r="DRJ247"/>
      <c r="DRK247"/>
      <c r="DRL247"/>
      <c r="DRM247"/>
      <c r="DRN247"/>
      <c r="DRO247"/>
      <c r="DRP247"/>
      <c r="DRQ247"/>
      <c r="DRR247"/>
      <c r="DRS247"/>
      <c r="DRT247"/>
      <c r="DRU247"/>
      <c r="DRV247"/>
      <c r="DRW247"/>
      <c r="DRX247"/>
      <c r="DRY247"/>
      <c r="DRZ247"/>
      <c r="DSA247"/>
      <c r="DSB247"/>
      <c r="DSC247"/>
      <c r="DSD247"/>
      <c r="DSE247"/>
      <c r="DSF247"/>
      <c r="DSG247"/>
      <c r="DSH247"/>
      <c r="DSI247"/>
      <c r="DSJ247"/>
      <c r="DSK247"/>
      <c r="DSL247"/>
      <c r="DSM247"/>
      <c r="DSN247"/>
      <c r="DSO247"/>
      <c r="DSP247"/>
      <c r="DSQ247"/>
      <c r="DSR247"/>
      <c r="DSS247"/>
      <c r="DST247"/>
      <c r="DSU247"/>
      <c r="DSV247"/>
      <c r="DSW247"/>
      <c r="DSX247"/>
      <c r="DSY247"/>
      <c r="DSZ247"/>
      <c r="DTA247"/>
      <c r="DTB247"/>
      <c r="DTC247"/>
      <c r="DTD247"/>
      <c r="DTE247"/>
      <c r="DTF247"/>
      <c r="DTG247"/>
      <c r="DTH247"/>
      <c r="DTI247"/>
      <c r="DTJ247"/>
      <c r="DTK247"/>
      <c r="DTL247"/>
      <c r="DTM247"/>
      <c r="DTN247"/>
      <c r="DTO247"/>
      <c r="DTP247"/>
      <c r="DTQ247"/>
      <c r="DTR247"/>
      <c r="DTS247"/>
      <c r="DTT247"/>
      <c r="DTU247"/>
      <c r="DTV247"/>
      <c r="DTW247"/>
      <c r="DTX247"/>
      <c r="DTY247"/>
      <c r="DTZ247"/>
      <c r="DUA247"/>
      <c r="DUB247"/>
      <c r="DUC247"/>
      <c r="DUD247"/>
      <c r="DUE247"/>
      <c r="DUF247"/>
      <c r="DUG247"/>
      <c r="DUH247"/>
      <c r="DUI247"/>
      <c r="DUJ247"/>
      <c r="DUK247"/>
      <c r="DUL247"/>
      <c r="DUM247"/>
      <c r="DUN247"/>
      <c r="DUO247"/>
      <c r="DUP247"/>
      <c r="DUQ247"/>
      <c r="DUR247"/>
      <c r="DUS247"/>
      <c r="DUT247"/>
      <c r="DUU247"/>
      <c r="DUV247"/>
      <c r="DUW247"/>
      <c r="DUX247"/>
      <c r="DUY247"/>
      <c r="DUZ247"/>
      <c r="DVA247"/>
      <c r="DVB247"/>
      <c r="DVC247"/>
      <c r="DVD247"/>
      <c r="DVE247"/>
      <c r="DVF247"/>
      <c r="DVG247"/>
      <c r="DVH247"/>
      <c r="DVI247"/>
      <c r="DVJ247"/>
      <c r="DVK247"/>
      <c r="DVL247"/>
      <c r="DVM247"/>
      <c r="DVN247"/>
      <c r="DVO247"/>
      <c r="DVP247"/>
      <c r="DVQ247"/>
      <c r="DVR247"/>
      <c r="DVS247"/>
      <c r="DVT247"/>
      <c r="DVU247"/>
      <c r="DVV247"/>
      <c r="DVW247"/>
      <c r="DVX247"/>
      <c r="DVY247"/>
      <c r="DVZ247"/>
      <c r="DWA247"/>
      <c r="DWB247"/>
      <c r="DWC247"/>
      <c r="DWD247"/>
      <c r="DWE247"/>
      <c r="DWF247"/>
      <c r="DWG247"/>
      <c r="DWH247"/>
      <c r="DWI247"/>
      <c r="DWJ247"/>
      <c r="DWK247"/>
      <c r="DWL247"/>
      <c r="DWM247"/>
      <c r="DWN247"/>
      <c r="DWO247"/>
      <c r="DWP247"/>
      <c r="DWQ247"/>
      <c r="DWR247"/>
      <c r="DWS247"/>
      <c r="DWT247"/>
      <c r="DWU247"/>
      <c r="DWV247"/>
      <c r="DWW247"/>
      <c r="DWX247"/>
      <c r="DWY247"/>
      <c r="DWZ247"/>
      <c r="DXA247"/>
      <c r="DXB247"/>
      <c r="DXC247"/>
      <c r="DXD247"/>
      <c r="DXE247"/>
      <c r="DXF247"/>
      <c r="DXG247"/>
      <c r="DXH247"/>
      <c r="DXI247"/>
      <c r="DXJ247"/>
      <c r="DXK247"/>
      <c r="DXL247"/>
      <c r="DXM247"/>
      <c r="DXN247"/>
      <c r="DXO247"/>
      <c r="DXP247"/>
      <c r="DXQ247"/>
      <c r="DXR247"/>
      <c r="DXS247"/>
      <c r="DXT247"/>
      <c r="DXU247"/>
      <c r="DXV247"/>
      <c r="DXW247"/>
      <c r="DXX247"/>
      <c r="DXY247"/>
      <c r="DXZ247"/>
      <c r="DYA247"/>
      <c r="DYB247"/>
      <c r="DYC247"/>
      <c r="DYD247"/>
      <c r="DYE247"/>
      <c r="DYF247"/>
      <c r="DYG247"/>
      <c r="DYH247"/>
      <c r="DYI247"/>
      <c r="DYJ247"/>
      <c r="DYK247"/>
      <c r="DYL247"/>
      <c r="DYM247"/>
      <c r="DYN247"/>
      <c r="DYO247"/>
      <c r="DYP247"/>
      <c r="DYQ247"/>
      <c r="DYR247"/>
      <c r="DYS247"/>
      <c r="DYT247"/>
      <c r="DYU247"/>
      <c r="DYV247"/>
      <c r="DYW247"/>
      <c r="DYX247"/>
      <c r="DYY247"/>
      <c r="DYZ247"/>
      <c r="DZA247"/>
      <c r="DZB247"/>
      <c r="DZC247"/>
      <c r="DZD247"/>
      <c r="DZE247"/>
      <c r="DZF247"/>
      <c r="DZG247"/>
      <c r="DZH247"/>
      <c r="DZI247"/>
      <c r="DZJ247"/>
      <c r="DZK247"/>
      <c r="DZL247"/>
      <c r="DZM247"/>
      <c r="DZN247"/>
      <c r="DZO247"/>
      <c r="DZP247"/>
      <c r="DZQ247"/>
      <c r="DZR247"/>
      <c r="DZS247"/>
      <c r="DZT247"/>
      <c r="DZU247"/>
      <c r="DZV247"/>
      <c r="DZW247"/>
      <c r="DZX247"/>
      <c r="DZY247"/>
      <c r="DZZ247"/>
      <c r="EAA247"/>
      <c r="EAB247"/>
      <c r="EAC247"/>
      <c r="EAD247"/>
      <c r="EAE247"/>
      <c r="EAF247"/>
      <c r="EAG247"/>
      <c r="EAH247"/>
      <c r="EAI247"/>
      <c r="EAJ247"/>
      <c r="EAK247"/>
      <c r="EAL247"/>
      <c r="EAM247"/>
      <c r="EAN247"/>
      <c r="EAO247"/>
      <c r="EAP247"/>
      <c r="EAQ247"/>
      <c r="EAR247"/>
      <c r="EAS247"/>
      <c r="EAT247"/>
      <c r="EAU247"/>
      <c r="EAV247"/>
      <c r="EAW247"/>
      <c r="EAX247"/>
      <c r="EAY247"/>
      <c r="EAZ247"/>
      <c r="EBA247"/>
      <c r="EBB247"/>
      <c r="EBC247"/>
      <c r="EBD247"/>
      <c r="EBE247"/>
      <c r="EBF247"/>
      <c r="EBG247"/>
      <c r="EBH247"/>
      <c r="EBI247"/>
      <c r="EBJ247"/>
      <c r="EBK247"/>
      <c r="EBL247"/>
      <c r="EBM247"/>
      <c r="EBN247"/>
      <c r="EBO247"/>
      <c r="EBP247"/>
      <c r="EBQ247"/>
      <c r="EBR247"/>
      <c r="EBS247"/>
      <c r="EBT247"/>
      <c r="EBU247"/>
      <c r="EBV247"/>
      <c r="EBW247"/>
      <c r="EBX247"/>
      <c r="EBY247"/>
      <c r="EBZ247"/>
      <c r="ECA247"/>
      <c r="ECB247"/>
      <c r="ECC247"/>
      <c r="ECD247"/>
      <c r="ECE247"/>
      <c r="ECF247"/>
      <c r="ECG247"/>
      <c r="ECH247"/>
      <c r="ECI247"/>
      <c r="ECJ247"/>
      <c r="ECK247"/>
      <c r="ECL247"/>
      <c r="ECM247"/>
      <c r="ECN247"/>
      <c r="ECO247"/>
      <c r="ECP247"/>
      <c r="ECQ247"/>
      <c r="ECR247"/>
      <c r="ECS247"/>
      <c r="ECT247"/>
      <c r="ECU247"/>
      <c r="ECV247"/>
      <c r="ECW247"/>
      <c r="ECX247"/>
      <c r="ECY247"/>
      <c r="ECZ247"/>
      <c r="EDA247"/>
      <c r="EDB247"/>
      <c r="EDC247"/>
      <c r="EDD247"/>
      <c r="EDE247"/>
      <c r="EDF247"/>
      <c r="EDG247"/>
      <c r="EDH247"/>
      <c r="EDI247"/>
      <c r="EDJ247"/>
      <c r="EDK247"/>
      <c r="EDL247"/>
      <c r="EDM247"/>
      <c r="EDN247"/>
      <c r="EDO247"/>
      <c r="EDP247"/>
      <c r="EDQ247"/>
      <c r="EDR247"/>
      <c r="EDS247"/>
      <c r="EDT247"/>
      <c r="EDU247"/>
      <c r="EDV247"/>
      <c r="EDW247"/>
      <c r="EDX247"/>
      <c r="EDY247"/>
      <c r="EDZ247"/>
      <c r="EEA247"/>
      <c r="EEB247"/>
      <c r="EEC247"/>
      <c r="EED247"/>
      <c r="EEE247"/>
      <c r="EEF247"/>
      <c r="EEG247"/>
      <c r="EEH247"/>
      <c r="EEI247"/>
      <c r="EEJ247"/>
      <c r="EEK247"/>
      <c r="EEL247"/>
      <c r="EEM247"/>
      <c r="EEN247"/>
      <c r="EEO247"/>
      <c r="EEP247"/>
      <c r="EEQ247"/>
      <c r="EER247"/>
      <c r="EES247"/>
      <c r="EET247"/>
      <c r="EEU247"/>
      <c r="EEV247"/>
      <c r="EEW247"/>
      <c r="EEX247"/>
      <c r="EEY247"/>
      <c r="EEZ247"/>
      <c r="EFA247"/>
      <c r="EFB247"/>
      <c r="EFC247"/>
      <c r="EFD247"/>
      <c r="EFE247"/>
      <c r="EFF247"/>
      <c r="EFG247"/>
      <c r="EFH247"/>
      <c r="EFI247"/>
      <c r="EFJ247"/>
      <c r="EFK247"/>
      <c r="EFL247"/>
      <c r="EFM247"/>
      <c r="EFN247"/>
      <c r="EFO247"/>
      <c r="EFP247"/>
      <c r="EFQ247"/>
      <c r="EFR247"/>
      <c r="EFS247"/>
      <c r="EFT247"/>
      <c r="EFU247"/>
      <c r="EFV247"/>
      <c r="EFW247"/>
      <c r="EFX247"/>
      <c r="EFY247"/>
      <c r="EFZ247"/>
      <c r="EGA247"/>
      <c r="EGB247"/>
      <c r="EGC247"/>
      <c r="EGD247"/>
      <c r="EGE247"/>
      <c r="EGF247"/>
      <c r="EGG247"/>
      <c r="EGH247"/>
      <c r="EGI247"/>
      <c r="EGJ247"/>
      <c r="EGK247"/>
      <c r="EGL247"/>
      <c r="EGM247"/>
      <c r="EGN247"/>
      <c r="EGO247"/>
      <c r="EGP247"/>
      <c r="EGQ247"/>
      <c r="EGR247"/>
      <c r="EGS247"/>
      <c r="EGT247"/>
      <c r="EGU247"/>
      <c r="EGV247"/>
      <c r="EGW247"/>
      <c r="EGX247"/>
      <c r="EGY247"/>
      <c r="EGZ247"/>
      <c r="EHA247"/>
      <c r="EHB247"/>
      <c r="EHC247"/>
      <c r="EHD247"/>
      <c r="EHE247"/>
      <c r="EHF247"/>
      <c r="EHG247"/>
      <c r="EHH247"/>
      <c r="EHI247"/>
      <c r="EHJ247"/>
      <c r="EHK247"/>
      <c r="EHL247"/>
      <c r="EHM247"/>
      <c r="EHN247"/>
      <c r="EHO247"/>
      <c r="EHP247"/>
      <c r="EHQ247"/>
      <c r="EHR247"/>
      <c r="EHS247"/>
      <c r="EHT247"/>
      <c r="EHU247"/>
      <c r="EHV247"/>
      <c r="EHW247"/>
      <c r="EHX247"/>
      <c r="EHY247"/>
      <c r="EHZ247"/>
      <c r="EIA247"/>
      <c r="EIB247"/>
      <c r="EIC247"/>
      <c r="EID247"/>
      <c r="EIE247"/>
      <c r="EIF247"/>
      <c r="EIG247"/>
      <c r="EIH247"/>
      <c r="EII247"/>
      <c r="EIJ247"/>
      <c r="EIK247"/>
      <c r="EIL247"/>
      <c r="EIM247"/>
      <c r="EIN247"/>
      <c r="EIO247"/>
      <c r="EIP247"/>
      <c r="EIQ247"/>
      <c r="EIR247"/>
      <c r="EIS247"/>
      <c r="EIT247"/>
      <c r="EIU247"/>
      <c r="EIV247"/>
      <c r="EIW247"/>
      <c r="EIX247"/>
      <c r="EIY247"/>
      <c r="EIZ247"/>
      <c r="EJA247"/>
      <c r="EJB247"/>
      <c r="EJC247"/>
      <c r="EJD247"/>
      <c r="EJE247"/>
      <c r="EJF247"/>
      <c r="EJG247"/>
      <c r="EJH247"/>
      <c r="EJI247"/>
      <c r="EJJ247"/>
      <c r="EJK247"/>
      <c r="EJL247"/>
      <c r="EJM247"/>
      <c r="EJN247"/>
      <c r="EJO247"/>
      <c r="EJP247"/>
      <c r="EJQ247"/>
      <c r="EJR247"/>
      <c r="EJS247"/>
      <c r="EJT247"/>
      <c r="EJU247"/>
      <c r="EJV247"/>
      <c r="EJW247"/>
      <c r="EJX247"/>
      <c r="EJY247"/>
      <c r="EJZ247"/>
      <c r="EKA247"/>
      <c r="EKB247"/>
      <c r="EKC247"/>
      <c r="EKD247"/>
      <c r="EKE247"/>
      <c r="EKF247"/>
      <c r="EKG247"/>
      <c r="EKH247"/>
      <c r="EKI247"/>
      <c r="EKJ247"/>
      <c r="EKK247"/>
      <c r="EKL247"/>
      <c r="EKM247"/>
      <c r="EKN247"/>
      <c r="EKO247"/>
      <c r="EKP247"/>
      <c r="EKQ247"/>
      <c r="EKR247"/>
      <c r="EKS247"/>
      <c r="EKT247"/>
      <c r="EKU247"/>
      <c r="EKV247"/>
      <c r="EKW247"/>
      <c r="EKX247"/>
      <c r="EKY247"/>
      <c r="EKZ247"/>
      <c r="ELA247"/>
      <c r="ELB247"/>
      <c r="ELC247"/>
      <c r="ELD247"/>
      <c r="ELE247"/>
      <c r="ELF247"/>
      <c r="ELG247"/>
      <c r="ELH247"/>
      <c r="ELI247"/>
      <c r="ELJ247"/>
      <c r="ELK247"/>
      <c r="ELL247"/>
      <c r="ELM247"/>
      <c r="ELN247"/>
      <c r="ELO247"/>
      <c r="ELP247"/>
      <c r="ELQ247"/>
      <c r="ELR247"/>
      <c r="ELS247"/>
      <c r="ELT247"/>
      <c r="ELU247"/>
      <c r="ELV247"/>
      <c r="ELW247"/>
      <c r="ELX247"/>
      <c r="ELY247"/>
      <c r="ELZ247"/>
      <c r="EMA247"/>
      <c r="EMB247"/>
      <c r="EMC247"/>
      <c r="EMD247"/>
      <c r="EME247"/>
      <c r="EMF247"/>
      <c r="EMG247"/>
      <c r="EMH247"/>
      <c r="EMI247"/>
      <c r="EMJ247"/>
      <c r="EMK247"/>
      <c r="EML247"/>
      <c r="EMM247"/>
      <c r="EMN247"/>
      <c r="EMO247"/>
      <c r="EMP247"/>
      <c r="EMQ247"/>
      <c r="EMR247"/>
      <c r="EMS247"/>
      <c r="EMT247"/>
      <c r="EMU247"/>
      <c r="EMV247"/>
      <c r="EMW247"/>
      <c r="EMX247"/>
      <c r="EMY247"/>
      <c r="EMZ247"/>
      <c r="ENA247"/>
      <c r="ENB247"/>
      <c r="ENC247"/>
      <c r="END247"/>
      <c r="ENE247"/>
      <c r="ENF247"/>
      <c r="ENG247"/>
      <c r="ENH247"/>
      <c r="ENI247"/>
      <c r="ENJ247"/>
      <c r="ENK247"/>
      <c r="ENL247"/>
      <c r="ENM247"/>
      <c r="ENN247"/>
      <c r="ENO247"/>
      <c r="ENP247"/>
      <c r="ENQ247"/>
      <c r="ENR247"/>
      <c r="ENS247"/>
      <c r="ENT247"/>
      <c r="ENU247"/>
      <c r="ENV247"/>
      <c r="ENW247"/>
      <c r="ENX247"/>
      <c r="ENY247"/>
      <c r="ENZ247"/>
      <c r="EOA247"/>
      <c r="EOB247"/>
      <c r="EOC247"/>
      <c r="EOD247"/>
      <c r="EOE247"/>
      <c r="EOF247"/>
      <c r="EOG247"/>
      <c r="EOH247"/>
      <c r="EOI247"/>
      <c r="EOJ247"/>
      <c r="EOK247"/>
      <c r="EOL247"/>
      <c r="EOM247"/>
      <c r="EON247"/>
      <c r="EOO247"/>
      <c r="EOP247"/>
      <c r="EOQ247"/>
      <c r="EOR247"/>
      <c r="EOS247"/>
      <c r="EOT247"/>
      <c r="EOU247"/>
      <c r="EOV247"/>
      <c r="EOW247"/>
      <c r="EOX247"/>
      <c r="EOY247"/>
      <c r="EOZ247"/>
      <c r="EPA247"/>
      <c r="EPB247"/>
      <c r="EPC247"/>
      <c r="EPD247"/>
      <c r="EPE247"/>
      <c r="EPF247"/>
      <c r="EPG247"/>
      <c r="EPH247"/>
      <c r="EPI247"/>
      <c r="EPJ247"/>
      <c r="EPK247"/>
      <c r="EPL247"/>
      <c r="EPM247"/>
      <c r="EPN247"/>
      <c r="EPO247"/>
      <c r="EPP247"/>
      <c r="EPQ247"/>
      <c r="EPR247"/>
      <c r="EPS247"/>
      <c r="EPT247"/>
      <c r="EPU247"/>
      <c r="EPV247"/>
      <c r="EPW247"/>
      <c r="EPX247"/>
      <c r="EPY247"/>
      <c r="EPZ247"/>
      <c r="EQA247"/>
      <c r="EQB247"/>
      <c r="EQC247"/>
      <c r="EQD247"/>
      <c r="EQE247"/>
      <c r="EQF247"/>
      <c r="EQG247"/>
      <c r="EQH247"/>
      <c r="EQI247"/>
      <c r="EQJ247"/>
      <c r="EQK247"/>
      <c r="EQL247"/>
      <c r="EQM247"/>
      <c r="EQN247"/>
      <c r="EQO247"/>
      <c r="EQP247"/>
      <c r="EQQ247"/>
      <c r="EQR247"/>
      <c r="EQS247"/>
      <c r="EQT247"/>
      <c r="EQU247"/>
      <c r="EQV247"/>
      <c r="EQW247"/>
      <c r="EQX247"/>
      <c r="EQY247"/>
      <c r="EQZ247"/>
      <c r="ERA247"/>
      <c r="ERB247"/>
      <c r="ERC247"/>
      <c r="ERD247"/>
      <c r="ERE247"/>
      <c r="ERF247"/>
      <c r="ERG247"/>
      <c r="ERH247"/>
      <c r="ERI247"/>
      <c r="ERJ247"/>
      <c r="ERK247"/>
      <c r="ERL247"/>
      <c r="ERM247"/>
      <c r="ERN247"/>
      <c r="ERO247"/>
      <c r="ERP247"/>
      <c r="ERQ247"/>
      <c r="ERR247"/>
      <c r="ERS247"/>
      <c r="ERT247"/>
      <c r="ERU247"/>
      <c r="ERV247"/>
      <c r="ERW247"/>
      <c r="ERX247"/>
      <c r="ERY247"/>
      <c r="ERZ247"/>
      <c r="ESA247"/>
      <c r="ESB247"/>
      <c r="ESC247"/>
      <c r="ESD247"/>
      <c r="ESE247"/>
      <c r="ESF247"/>
      <c r="ESG247"/>
      <c r="ESH247"/>
      <c r="ESI247"/>
      <c r="ESJ247"/>
      <c r="ESK247"/>
      <c r="ESL247"/>
      <c r="ESM247"/>
      <c r="ESN247"/>
      <c r="ESO247"/>
      <c r="ESP247"/>
      <c r="ESQ247"/>
      <c r="ESR247"/>
      <c r="ESS247"/>
      <c r="EST247"/>
      <c r="ESU247"/>
      <c r="ESV247"/>
      <c r="ESW247"/>
      <c r="ESX247"/>
      <c r="ESY247"/>
      <c r="ESZ247"/>
      <c r="ETA247"/>
      <c r="ETB247"/>
      <c r="ETC247"/>
      <c r="ETD247"/>
      <c r="ETE247"/>
      <c r="ETF247"/>
      <c r="ETG247"/>
      <c r="ETH247"/>
      <c r="ETI247"/>
      <c r="ETJ247"/>
      <c r="ETK247"/>
      <c r="ETL247"/>
      <c r="ETM247"/>
      <c r="ETN247"/>
      <c r="ETO247"/>
      <c r="ETP247"/>
      <c r="ETQ247"/>
      <c r="ETR247"/>
      <c r="ETS247"/>
      <c r="ETT247"/>
      <c r="ETU247"/>
      <c r="ETV247"/>
      <c r="ETW247"/>
      <c r="ETX247"/>
      <c r="ETY247"/>
      <c r="ETZ247"/>
      <c r="EUA247"/>
      <c r="EUB247"/>
      <c r="EUC247"/>
      <c r="EUD247"/>
      <c r="EUE247"/>
      <c r="EUF247"/>
      <c r="EUG247"/>
      <c r="EUH247"/>
      <c r="EUI247"/>
      <c r="EUJ247"/>
      <c r="EUK247"/>
      <c r="EUL247"/>
      <c r="EUM247"/>
      <c r="EUN247"/>
      <c r="EUO247"/>
      <c r="EUP247"/>
      <c r="EUQ247"/>
      <c r="EUR247"/>
      <c r="EUS247"/>
      <c r="EUT247"/>
      <c r="EUU247"/>
      <c r="EUV247"/>
      <c r="EUW247"/>
      <c r="EUX247"/>
      <c r="EUY247"/>
      <c r="EUZ247"/>
      <c r="EVA247"/>
      <c r="EVB247"/>
      <c r="EVC247"/>
      <c r="EVD247"/>
      <c r="EVE247"/>
      <c r="EVF247"/>
      <c r="EVG247"/>
      <c r="EVH247"/>
      <c r="EVI247"/>
      <c r="EVJ247"/>
      <c r="EVK247"/>
      <c r="EVL247"/>
      <c r="EVM247"/>
      <c r="EVN247"/>
      <c r="EVO247"/>
      <c r="EVP247"/>
      <c r="EVQ247"/>
      <c r="EVR247"/>
      <c r="EVS247"/>
      <c r="EVT247"/>
      <c r="EVU247"/>
      <c r="EVV247"/>
      <c r="EVW247"/>
      <c r="EVX247"/>
      <c r="EVY247"/>
      <c r="EVZ247"/>
      <c r="EWA247"/>
      <c r="EWB247"/>
      <c r="EWC247"/>
      <c r="EWD247"/>
      <c r="EWE247"/>
      <c r="EWF247"/>
      <c r="EWG247"/>
      <c r="EWH247"/>
      <c r="EWI247"/>
      <c r="EWJ247"/>
      <c r="EWK247"/>
      <c r="EWL247"/>
      <c r="EWM247"/>
      <c r="EWN247"/>
      <c r="EWO247"/>
      <c r="EWP247"/>
      <c r="EWQ247"/>
      <c r="EWR247"/>
      <c r="EWS247"/>
      <c r="EWT247"/>
      <c r="EWU247"/>
      <c r="EWV247"/>
      <c r="EWW247"/>
      <c r="EWX247"/>
      <c r="EWY247"/>
      <c r="EWZ247"/>
      <c r="EXA247"/>
      <c r="EXB247"/>
      <c r="EXC247"/>
      <c r="EXD247"/>
      <c r="EXE247"/>
      <c r="EXF247"/>
      <c r="EXG247"/>
      <c r="EXH247"/>
      <c r="EXI247"/>
      <c r="EXJ247"/>
      <c r="EXK247"/>
      <c r="EXL247"/>
      <c r="EXM247"/>
      <c r="EXN247"/>
      <c r="EXO247"/>
      <c r="EXP247"/>
      <c r="EXQ247"/>
      <c r="EXR247"/>
      <c r="EXS247"/>
      <c r="EXT247"/>
      <c r="EXU247"/>
      <c r="EXV247"/>
      <c r="EXW247"/>
      <c r="EXX247"/>
      <c r="EXY247"/>
      <c r="EXZ247"/>
      <c r="EYA247"/>
      <c r="EYB247"/>
      <c r="EYC247"/>
      <c r="EYD247"/>
      <c r="EYE247"/>
      <c r="EYF247"/>
      <c r="EYG247"/>
      <c r="EYH247"/>
      <c r="EYI247"/>
      <c r="EYJ247"/>
      <c r="EYK247"/>
      <c r="EYL247"/>
      <c r="EYM247"/>
      <c r="EYN247"/>
      <c r="EYO247"/>
      <c r="EYP247"/>
      <c r="EYQ247"/>
      <c r="EYR247"/>
      <c r="EYS247"/>
      <c r="EYT247"/>
      <c r="EYU247"/>
      <c r="EYV247"/>
      <c r="EYW247"/>
      <c r="EYX247"/>
      <c r="EYY247"/>
      <c r="EYZ247"/>
      <c r="EZA247"/>
      <c r="EZB247"/>
      <c r="EZC247"/>
      <c r="EZD247"/>
      <c r="EZE247"/>
      <c r="EZF247"/>
      <c r="EZG247"/>
      <c r="EZH247"/>
      <c r="EZI247"/>
      <c r="EZJ247"/>
      <c r="EZK247"/>
      <c r="EZL247"/>
      <c r="EZM247"/>
      <c r="EZN247"/>
      <c r="EZO247"/>
      <c r="EZP247"/>
      <c r="EZQ247"/>
      <c r="EZR247"/>
      <c r="EZS247"/>
      <c r="EZT247"/>
      <c r="EZU247"/>
      <c r="EZV247"/>
      <c r="EZW247"/>
      <c r="EZX247"/>
      <c r="EZY247"/>
      <c r="EZZ247"/>
      <c r="FAA247"/>
      <c r="FAB247"/>
      <c r="FAC247"/>
      <c r="FAD247"/>
      <c r="FAE247"/>
      <c r="FAF247"/>
      <c r="FAG247"/>
      <c r="FAH247"/>
      <c r="FAI247"/>
      <c r="FAJ247"/>
      <c r="FAK247"/>
      <c r="FAL247"/>
      <c r="FAM247"/>
      <c r="FAN247"/>
      <c r="FAO247"/>
      <c r="FAP247"/>
      <c r="FAQ247"/>
      <c r="FAR247"/>
      <c r="FAS247"/>
      <c r="FAT247"/>
      <c r="FAU247"/>
      <c r="FAV247"/>
      <c r="FAW247"/>
      <c r="FAX247"/>
      <c r="FAY247"/>
      <c r="FAZ247"/>
      <c r="FBA247"/>
      <c r="FBB247"/>
      <c r="FBC247"/>
      <c r="FBD247"/>
      <c r="FBE247"/>
      <c r="FBF247"/>
      <c r="FBG247"/>
      <c r="FBH247"/>
      <c r="FBI247"/>
      <c r="FBJ247"/>
      <c r="FBK247"/>
      <c r="FBL247"/>
      <c r="FBM247"/>
      <c r="FBN247"/>
      <c r="FBO247"/>
      <c r="FBP247"/>
      <c r="FBQ247"/>
      <c r="FBR247"/>
      <c r="FBS247"/>
      <c r="FBT247"/>
      <c r="FBU247"/>
      <c r="FBV247"/>
      <c r="FBW247"/>
      <c r="FBX247"/>
      <c r="FBY247"/>
      <c r="FBZ247"/>
      <c r="FCA247"/>
      <c r="FCB247"/>
      <c r="FCC247"/>
      <c r="FCD247"/>
      <c r="FCE247"/>
      <c r="FCF247"/>
      <c r="FCG247"/>
      <c r="FCH247"/>
      <c r="FCI247"/>
      <c r="FCJ247"/>
      <c r="FCK247"/>
      <c r="FCL247"/>
      <c r="FCM247"/>
      <c r="FCN247"/>
      <c r="FCO247"/>
      <c r="FCP247"/>
      <c r="FCQ247"/>
      <c r="FCR247"/>
      <c r="FCS247"/>
      <c r="FCT247"/>
      <c r="FCU247"/>
      <c r="FCV247"/>
      <c r="FCW247"/>
      <c r="FCX247"/>
      <c r="FCY247"/>
      <c r="FCZ247"/>
      <c r="FDA247"/>
      <c r="FDB247"/>
      <c r="FDC247"/>
      <c r="FDD247"/>
      <c r="FDE247"/>
      <c r="FDF247"/>
      <c r="FDG247"/>
      <c r="FDH247"/>
      <c r="FDI247"/>
      <c r="FDJ247"/>
      <c r="FDK247"/>
      <c r="FDL247"/>
      <c r="FDM247"/>
      <c r="FDN247"/>
      <c r="FDO247"/>
      <c r="FDP247"/>
      <c r="FDQ247"/>
      <c r="FDR247"/>
      <c r="FDS247"/>
      <c r="FDT247"/>
      <c r="FDU247"/>
      <c r="FDV247"/>
      <c r="FDW247"/>
      <c r="FDX247"/>
      <c r="FDY247"/>
      <c r="FDZ247"/>
      <c r="FEA247"/>
      <c r="FEB247"/>
      <c r="FEC247"/>
      <c r="FED247"/>
      <c r="FEE247"/>
      <c r="FEF247"/>
      <c r="FEG247"/>
      <c r="FEH247"/>
      <c r="FEI247"/>
      <c r="FEJ247"/>
      <c r="FEK247"/>
      <c r="FEL247"/>
      <c r="FEM247"/>
      <c r="FEN247"/>
      <c r="FEO247"/>
      <c r="FEP247"/>
      <c r="FEQ247"/>
      <c r="FER247"/>
      <c r="FES247"/>
      <c r="FET247"/>
      <c r="FEU247"/>
      <c r="FEV247"/>
      <c r="FEW247"/>
      <c r="FEX247"/>
      <c r="FEY247"/>
      <c r="FEZ247"/>
      <c r="FFA247"/>
      <c r="FFB247"/>
      <c r="FFC247"/>
      <c r="FFD247"/>
      <c r="FFE247"/>
      <c r="FFF247"/>
      <c r="FFG247"/>
      <c r="FFH247"/>
      <c r="FFI247"/>
      <c r="FFJ247"/>
      <c r="FFK247"/>
      <c r="FFL247"/>
      <c r="FFM247"/>
      <c r="FFN247"/>
      <c r="FFO247"/>
      <c r="FFP247"/>
      <c r="FFQ247"/>
      <c r="FFR247"/>
      <c r="FFS247"/>
      <c r="FFT247"/>
      <c r="FFU247"/>
      <c r="FFV247"/>
      <c r="FFW247"/>
      <c r="FFX247"/>
      <c r="FFY247"/>
      <c r="FFZ247"/>
      <c r="FGA247"/>
      <c r="FGB247"/>
      <c r="FGC247"/>
      <c r="FGD247"/>
      <c r="FGE247"/>
      <c r="FGF247"/>
      <c r="FGG247"/>
      <c r="FGH247"/>
      <c r="FGI247"/>
      <c r="FGJ247"/>
      <c r="FGK247"/>
      <c r="FGL247"/>
      <c r="FGM247"/>
      <c r="FGN247"/>
      <c r="FGO247"/>
      <c r="FGP247"/>
      <c r="FGQ247"/>
      <c r="FGR247"/>
      <c r="FGS247"/>
      <c r="FGT247"/>
      <c r="FGU247"/>
      <c r="FGV247"/>
      <c r="FGW247"/>
      <c r="FGX247"/>
      <c r="FGY247"/>
      <c r="FGZ247"/>
      <c r="FHA247"/>
      <c r="FHB247"/>
      <c r="FHC247"/>
      <c r="FHD247"/>
      <c r="FHE247"/>
      <c r="FHF247"/>
      <c r="FHG247"/>
      <c r="FHH247"/>
      <c r="FHI247"/>
      <c r="FHJ247"/>
      <c r="FHK247"/>
      <c r="FHL247"/>
      <c r="FHM247"/>
      <c r="FHN247"/>
      <c r="FHO247"/>
      <c r="FHP247"/>
      <c r="FHQ247"/>
      <c r="FHR247"/>
      <c r="FHS247"/>
      <c r="FHT247"/>
      <c r="FHU247"/>
      <c r="FHV247"/>
      <c r="FHW247"/>
      <c r="FHX247"/>
      <c r="FHY247"/>
      <c r="FHZ247"/>
      <c r="FIA247"/>
      <c r="FIB247"/>
      <c r="FIC247"/>
      <c r="FID247"/>
      <c r="FIE247"/>
      <c r="FIF247"/>
      <c r="FIG247"/>
      <c r="FIH247"/>
      <c r="FII247"/>
      <c r="FIJ247"/>
      <c r="FIK247"/>
      <c r="FIL247"/>
      <c r="FIM247"/>
      <c r="FIN247"/>
      <c r="FIO247"/>
      <c r="FIP247"/>
      <c r="FIQ247"/>
      <c r="FIR247"/>
      <c r="FIS247"/>
      <c r="FIT247"/>
      <c r="FIU247"/>
      <c r="FIV247"/>
      <c r="FIW247"/>
      <c r="FIX247"/>
      <c r="FIY247"/>
      <c r="FIZ247"/>
      <c r="FJA247"/>
      <c r="FJB247"/>
      <c r="FJC247"/>
      <c r="FJD247"/>
      <c r="FJE247"/>
      <c r="FJF247"/>
      <c r="FJG247"/>
      <c r="FJH247"/>
      <c r="FJI247"/>
      <c r="FJJ247"/>
      <c r="FJK247"/>
      <c r="FJL247"/>
      <c r="FJM247"/>
      <c r="FJN247"/>
      <c r="FJO247"/>
      <c r="FJP247"/>
      <c r="FJQ247"/>
      <c r="FJR247"/>
      <c r="FJS247"/>
      <c r="FJT247"/>
      <c r="FJU247"/>
      <c r="FJV247"/>
      <c r="FJW247"/>
      <c r="FJX247"/>
      <c r="FJY247"/>
      <c r="FJZ247"/>
      <c r="FKA247"/>
      <c r="FKB247"/>
      <c r="FKC247"/>
      <c r="FKD247"/>
      <c r="FKE247"/>
      <c r="FKF247"/>
      <c r="FKG247"/>
      <c r="FKH247"/>
      <c r="FKI247"/>
      <c r="FKJ247"/>
      <c r="FKK247"/>
      <c r="FKL247"/>
      <c r="FKM247"/>
      <c r="FKN247"/>
      <c r="FKO247"/>
      <c r="FKP247"/>
      <c r="FKQ247"/>
      <c r="FKR247"/>
      <c r="FKS247"/>
      <c r="FKT247"/>
      <c r="FKU247"/>
      <c r="FKV247"/>
      <c r="FKW247"/>
      <c r="FKX247"/>
      <c r="FKY247"/>
      <c r="FKZ247"/>
      <c r="FLA247"/>
      <c r="FLB247"/>
      <c r="FLC247"/>
      <c r="FLD247"/>
      <c r="FLE247"/>
      <c r="FLF247"/>
      <c r="FLG247"/>
      <c r="FLH247"/>
      <c r="FLI247"/>
      <c r="FLJ247"/>
      <c r="FLK247"/>
      <c r="FLL247"/>
      <c r="FLM247"/>
      <c r="FLN247"/>
      <c r="FLO247"/>
      <c r="FLP247"/>
      <c r="FLQ247"/>
      <c r="FLR247"/>
      <c r="FLS247"/>
      <c r="FLT247"/>
      <c r="FLU247"/>
      <c r="FLV247"/>
      <c r="FLW247"/>
      <c r="FLX247"/>
      <c r="FLY247"/>
      <c r="FLZ247"/>
      <c r="FMA247"/>
      <c r="FMB247"/>
      <c r="FMC247"/>
      <c r="FMD247"/>
      <c r="FME247"/>
      <c r="FMF247"/>
      <c r="FMG247"/>
      <c r="FMH247"/>
      <c r="FMI247"/>
      <c r="FMJ247"/>
      <c r="FMK247"/>
      <c r="FML247"/>
      <c r="FMM247"/>
      <c r="FMN247"/>
      <c r="FMO247"/>
      <c r="FMP247"/>
      <c r="FMQ247"/>
      <c r="FMR247"/>
      <c r="FMS247"/>
      <c r="FMT247"/>
      <c r="FMU247"/>
      <c r="FMV247"/>
      <c r="FMW247"/>
      <c r="FMX247"/>
      <c r="FMY247"/>
      <c r="FMZ247"/>
      <c r="FNA247"/>
      <c r="FNB247"/>
      <c r="FNC247"/>
      <c r="FND247"/>
      <c r="FNE247"/>
      <c r="FNF247"/>
      <c r="FNG247"/>
      <c r="FNH247"/>
      <c r="FNI247"/>
      <c r="FNJ247"/>
      <c r="FNK247"/>
      <c r="FNL247"/>
      <c r="FNM247"/>
      <c r="FNN247"/>
      <c r="FNO247"/>
      <c r="FNP247"/>
      <c r="FNQ247"/>
      <c r="FNR247"/>
      <c r="FNS247"/>
      <c r="FNT247"/>
      <c r="FNU247"/>
      <c r="FNV247"/>
      <c r="FNW247"/>
      <c r="FNX247"/>
      <c r="FNY247"/>
      <c r="FNZ247"/>
      <c r="FOA247"/>
      <c r="FOB247"/>
      <c r="FOC247"/>
      <c r="FOD247"/>
      <c r="FOE247"/>
      <c r="FOF247"/>
      <c r="FOG247"/>
      <c r="FOH247"/>
      <c r="FOI247"/>
      <c r="FOJ247"/>
      <c r="FOK247"/>
      <c r="FOL247"/>
      <c r="FOM247"/>
      <c r="FON247"/>
      <c r="FOO247"/>
      <c r="FOP247"/>
      <c r="FOQ247"/>
      <c r="FOR247"/>
      <c r="FOS247"/>
      <c r="FOT247"/>
      <c r="FOU247"/>
      <c r="FOV247"/>
      <c r="FOW247"/>
      <c r="FOX247"/>
      <c r="FOY247"/>
      <c r="FOZ247"/>
      <c r="FPA247"/>
      <c r="FPB247"/>
      <c r="FPC247"/>
      <c r="FPD247"/>
      <c r="FPE247"/>
      <c r="FPF247"/>
      <c r="FPG247"/>
      <c r="FPH247"/>
      <c r="FPI247"/>
      <c r="FPJ247"/>
      <c r="FPK247"/>
      <c r="FPL247"/>
      <c r="FPM247"/>
      <c r="FPN247"/>
      <c r="FPO247"/>
      <c r="FPP247"/>
      <c r="FPQ247"/>
      <c r="FPR247"/>
      <c r="FPS247"/>
      <c r="FPT247"/>
      <c r="FPU247"/>
      <c r="FPV247"/>
      <c r="FPW247"/>
      <c r="FPX247"/>
      <c r="FPY247"/>
      <c r="FPZ247"/>
      <c r="FQA247"/>
      <c r="FQB247"/>
      <c r="FQC247"/>
      <c r="FQD247"/>
      <c r="FQE247"/>
      <c r="FQF247"/>
      <c r="FQG247"/>
      <c r="FQH247"/>
      <c r="FQI247"/>
      <c r="FQJ247"/>
      <c r="FQK247"/>
      <c r="FQL247"/>
      <c r="FQM247"/>
      <c r="FQN247"/>
      <c r="FQO247"/>
      <c r="FQP247"/>
      <c r="FQQ247"/>
      <c r="FQR247"/>
      <c r="FQS247"/>
      <c r="FQT247"/>
      <c r="FQU247"/>
      <c r="FQV247"/>
      <c r="FQW247"/>
      <c r="FQX247"/>
      <c r="FQY247"/>
      <c r="FQZ247"/>
      <c r="FRA247"/>
      <c r="FRB247"/>
      <c r="FRC247"/>
      <c r="FRD247"/>
      <c r="FRE247"/>
      <c r="FRF247"/>
      <c r="FRG247"/>
      <c r="FRH247"/>
      <c r="FRI247"/>
      <c r="FRJ247"/>
      <c r="FRK247"/>
      <c r="FRL247"/>
      <c r="FRM247"/>
      <c r="FRN247"/>
      <c r="FRO247"/>
      <c r="FRP247"/>
      <c r="FRQ247"/>
      <c r="FRR247"/>
      <c r="FRS247"/>
      <c r="FRT247"/>
      <c r="FRU247"/>
      <c r="FRV247"/>
      <c r="FRW247"/>
      <c r="FRX247"/>
      <c r="FRY247"/>
      <c r="FRZ247"/>
      <c r="FSA247"/>
      <c r="FSB247"/>
      <c r="FSC247"/>
      <c r="FSD247"/>
      <c r="FSE247"/>
      <c r="FSF247"/>
      <c r="FSG247"/>
      <c r="FSH247"/>
      <c r="FSI247"/>
      <c r="FSJ247"/>
      <c r="FSK247"/>
      <c r="FSL247"/>
      <c r="FSM247"/>
      <c r="FSN247"/>
      <c r="FSO247"/>
      <c r="FSP247"/>
      <c r="FSQ247"/>
      <c r="FSR247"/>
      <c r="FSS247"/>
      <c r="FST247"/>
      <c r="FSU247"/>
      <c r="FSV247"/>
      <c r="FSW247"/>
      <c r="FSX247"/>
      <c r="FSY247"/>
      <c r="FSZ247"/>
      <c r="FTA247"/>
      <c r="FTB247"/>
      <c r="FTC247"/>
      <c r="FTD247"/>
      <c r="FTE247"/>
      <c r="FTF247"/>
      <c r="FTG247"/>
      <c r="FTH247"/>
      <c r="FTI247"/>
      <c r="FTJ247"/>
      <c r="FTK247"/>
      <c r="FTL247"/>
      <c r="FTM247"/>
      <c r="FTN247"/>
      <c r="FTO247"/>
      <c r="FTP247"/>
      <c r="FTQ247"/>
      <c r="FTR247"/>
      <c r="FTS247"/>
      <c r="FTT247"/>
      <c r="FTU247"/>
      <c r="FTV247"/>
      <c r="FTW247"/>
      <c r="FTX247"/>
      <c r="FTY247"/>
      <c r="FTZ247"/>
      <c r="FUA247"/>
      <c r="FUB247"/>
      <c r="FUC247"/>
      <c r="FUD247"/>
      <c r="FUE247"/>
      <c r="FUF247"/>
      <c r="FUG247"/>
      <c r="FUH247"/>
      <c r="FUI247"/>
      <c r="FUJ247"/>
      <c r="FUK247"/>
      <c r="FUL247"/>
      <c r="FUM247"/>
      <c r="FUN247"/>
      <c r="FUO247"/>
      <c r="FUP247"/>
      <c r="FUQ247"/>
      <c r="FUR247"/>
      <c r="FUS247"/>
      <c r="FUT247"/>
      <c r="FUU247"/>
      <c r="FUV247"/>
      <c r="FUW247"/>
      <c r="FUX247"/>
      <c r="FUY247"/>
      <c r="FUZ247"/>
      <c r="FVA247"/>
      <c r="FVB247"/>
      <c r="FVC247"/>
      <c r="FVD247"/>
      <c r="FVE247"/>
      <c r="FVF247"/>
      <c r="FVG247"/>
      <c r="FVH247"/>
      <c r="FVI247"/>
      <c r="FVJ247"/>
      <c r="FVK247"/>
      <c r="FVL247"/>
      <c r="FVM247"/>
      <c r="FVN247"/>
      <c r="FVO247"/>
      <c r="FVP247"/>
      <c r="FVQ247"/>
      <c r="FVR247"/>
      <c r="FVS247"/>
      <c r="FVT247"/>
      <c r="FVU247"/>
      <c r="FVV247"/>
      <c r="FVW247"/>
      <c r="FVX247"/>
      <c r="FVY247"/>
      <c r="FVZ247"/>
      <c r="FWA247"/>
      <c r="FWB247"/>
      <c r="FWC247"/>
      <c r="FWD247"/>
      <c r="FWE247"/>
      <c r="FWF247"/>
      <c r="FWG247"/>
      <c r="FWH247"/>
      <c r="FWI247"/>
      <c r="FWJ247"/>
      <c r="FWK247"/>
      <c r="FWL247"/>
      <c r="FWM247"/>
      <c r="FWN247"/>
      <c r="FWO247"/>
      <c r="FWP247"/>
      <c r="FWQ247"/>
      <c r="FWR247"/>
      <c r="FWS247"/>
      <c r="FWT247"/>
      <c r="FWU247"/>
      <c r="FWV247"/>
      <c r="FWW247"/>
      <c r="FWX247"/>
      <c r="FWY247"/>
      <c r="FWZ247"/>
      <c r="FXA247"/>
      <c r="FXB247"/>
      <c r="FXC247"/>
      <c r="FXD247"/>
      <c r="FXE247"/>
      <c r="FXF247"/>
      <c r="FXG247"/>
      <c r="FXH247"/>
      <c r="FXI247"/>
      <c r="FXJ247"/>
      <c r="FXK247"/>
      <c r="FXL247"/>
      <c r="FXM247"/>
      <c r="FXN247"/>
      <c r="FXO247"/>
      <c r="FXP247"/>
      <c r="FXQ247"/>
      <c r="FXR247"/>
      <c r="FXS247"/>
      <c r="FXT247"/>
      <c r="FXU247"/>
      <c r="FXV247"/>
      <c r="FXW247"/>
      <c r="FXX247"/>
      <c r="FXY247"/>
      <c r="FXZ247"/>
      <c r="FYA247"/>
      <c r="FYB247"/>
      <c r="FYC247"/>
      <c r="FYD247"/>
      <c r="FYE247"/>
      <c r="FYF247"/>
      <c r="FYG247"/>
      <c r="FYH247"/>
      <c r="FYI247"/>
      <c r="FYJ247"/>
      <c r="FYK247"/>
      <c r="FYL247"/>
      <c r="FYM247"/>
      <c r="FYN247"/>
      <c r="FYO247"/>
      <c r="FYP247"/>
      <c r="FYQ247"/>
      <c r="FYR247"/>
      <c r="FYS247"/>
      <c r="FYT247"/>
      <c r="FYU247"/>
      <c r="FYV247"/>
      <c r="FYW247"/>
      <c r="FYX247"/>
      <c r="FYY247"/>
      <c r="FYZ247"/>
      <c r="FZA247"/>
      <c r="FZB247"/>
      <c r="FZC247"/>
      <c r="FZD247"/>
      <c r="FZE247"/>
      <c r="FZF247"/>
      <c r="FZG247"/>
      <c r="FZH247"/>
      <c r="FZI247"/>
      <c r="FZJ247"/>
      <c r="FZK247"/>
      <c r="FZL247"/>
      <c r="FZM247"/>
      <c r="FZN247"/>
      <c r="FZO247"/>
      <c r="FZP247"/>
      <c r="FZQ247"/>
      <c r="FZR247"/>
      <c r="FZS247"/>
      <c r="FZT247"/>
      <c r="FZU247"/>
      <c r="FZV247"/>
      <c r="FZW247"/>
      <c r="FZX247"/>
      <c r="FZY247"/>
      <c r="FZZ247"/>
      <c r="GAA247"/>
      <c r="GAB247"/>
      <c r="GAC247"/>
      <c r="GAD247"/>
      <c r="GAE247"/>
      <c r="GAF247"/>
      <c r="GAG247"/>
      <c r="GAH247"/>
      <c r="GAI247"/>
      <c r="GAJ247"/>
      <c r="GAK247"/>
      <c r="GAL247"/>
      <c r="GAM247"/>
      <c r="GAN247"/>
      <c r="GAO247"/>
      <c r="GAP247"/>
      <c r="GAQ247"/>
      <c r="GAR247"/>
      <c r="GAS247"/>
      <c r="GAT247"/>
      <c r="GAU247"/>
      <c r="GAV247"/>
      <c r="GAW247"/>
      <c r="GAX247"/>
      <c r="GAY247"/>
      <c r="GAZ247"/>
      <c r="GBA247"/>
      <c r="GBB247"/>
      <c r="GBC247"/>
      <c r="GBD247"/>
      <c r="GBE247"/>
      <c r="GBF247"/>
      <c r="GBG247"/>
      <c r="GBH247"/>
      <c r="GBI247"/>
      <c r="GBJ247"/>
      <c r="GBK247"/>
      <c r="GBL247"/>
      <c r="GBM247"/>
      <c r="GBN247"/>
      <c r="GBO247"/>
      <c r="GBP247"/>
      <c r="GBQ247"/>
      <c r="GBR247"/>
      <c r="GBS247"/>
      <c r="GBT247"/>
      <c r="GBU247"/>
      <c r="GBV247"/>
      <c r="GBW247"/>
      <c r="GBX247"/>
      <c r="GBY247"/>
      <c r="GBZ247"/>
      <c r="GCA247"/>
      <c r="GCB247"/>
      <c r="GCC247"/>
      <c r="GCD247"/>
      <c r="GCE247"/>
      <c r="GCF247"/>
      <c r="GCG247"/>
      <c r="GCH247"/>
      <c r="GCI247"/>
      <c r="GCJ247"/>
      <c r="GCK247"/>
      <c r="GCL247"/>
      <c r="GCM247"/>
      <c r="GCN247"/>
      <c r="GCO247"/>
      <c r="GCP247"/>
      <c r="GCQ247"/>
      <c r="GCR247"/>
      <c r="GCS247"/>
      <c r="GCT247"/>
      <c r="GCU247"/>
      <c r="GCV247"/>
      <c r="GCW247"/>
      <c r="GCX247"/>
      <c r="GCY247"/>
      <c r="GCZ247"/>
      <c r="GDA247"/>
      <c r="GDB247"/>
      <c r="GDC247"/>
      <c r="GDD247"/>
      <c r="GDE247"/>
      <c r="GDF247"/>
      <c r="GDG247"/>
      <c r="GDH247"/>
      <c r="GDI247"/>
      <c r="GDJ247"/>
      <c r="GDK247"/>
      <c r="GDL247"/>
      <c r="GDM247"/>
      <c r="GDN247"/>
      <c r="GDO247"/>
      <c r="GDP247"/>
      <c r="GDQ247"/>
      <c r="GDR247"/>
      <c r="GDS247"/>
      <c r="GDT247"/>
      <c r="GDU247"/>
      <c r="GDV247"/>
      <c r="GDW247"/>
      <c r="GDX247"/>
      <c r="GDY247"/>
      <c r="GDZ247"/>
      <c r="GEA247"/>
      <c r="GEB247"/>
      <c r="GEC247"/>
      <c r="GED247"/>
      <c r="GEE247"/>
      <c r="GEF247"/>
      <c r="GEG247"/>
      <c r="GEH247"/>
      <c r="GEI247"/>
      <c r="GEJ247"/>
      <c r="GEK247"/>
      <c r="GEL247"/>
      <c r="GEM247"/>
      <c r="GEN247"/>
      <c r="GEO247"/>
      <c r="GEP247"/>
      <c r="GEQ247"/>
      <c r="GER247"/>
      <c r="GES247"/>
      <c r="GET247"/>
      <c r="GEU247"/>
      <c r="GEV247"/>
      <c r="GEW247"/>
      <c r="GEX247"/>
      <c r="GEY247"/>
      <c r="GEZ247"/>
      <c r="GFA247"/>
      <c r="GFB247"/>
      <c r="GFC247"/>
      <c r="GFD247"/>
      <c r="GFE247"/>
      <c r="GFF247"/>
      <c r="GFG247"/>
      <c r="GFH247"/>
      <c r="GFI247"/>
      <c r="GFJ247"/>
      <c r="GFK247"/>
      <c r="GFL247"/>
      <c r="GFM247"/>
      <c r="GFN247"/>
      <c r="GFO247"/>
      <c r="GFP247"/>
      <c r="GFQ247"/>
      <c r="GFR247"/>
      <c r="GFS247"/>
      <c r="GFT247"/>
      <c r="GFU247"/>
      <c r="GFV247"/>
      <c r="GFW247"/>
      <c r="GFX247"/>
      <c r="GFY247"/>
      <c r="GFZ247"/>
      <c r="GGA247"/>
      <c r="GGB247"/>
      <c r="GGC247"/>
      <c r="GGD247"/>
      <c r="GGE247"/>
      <c r="GGF247"/>
      <c r="GGG247"/>
      <c r="GGH247"/>
      <c r="GGI247"/>
      <c r="GGJ247"/>
      <c r="GGK247"/>
      <c r="GGL247"/>
      <c r="GGM247"/>
      <c r="GGN247"/>
      <c r="GGO247"/>
      <c r="GGP247"/>
      <c r="GGQ247"/>
      <c r="GGR247"/>
      <c r="GGS247"/>
      <c r="GGT247"/>
      <c r="GGU247"/>
      <c r="GGV247"/>
      <c r="GGW247"/>
      <c r="GGX247"/>
      <c r="GGY247"/>
      <c r="GGZ247"/>
      <c r="GHA247"/>
      <c r="GHB247"/>
      <c r="GHC247"/>
      <c r="GHD247"/>
      <c r="GHE247"/>
      <c r="GHF247"/>
      <c r="GHG247"/>
      <c r="GHH247"/>
      <c r="GHI247"/>
      <c r="GHJ247"/>
      <c r="GHK247"/>
      <c r="GHL247"/>
      <c r="GHM247"/>
      <c r="GHN247"/>
      <c r="GHO247"/>
      <c r="GHP247"/>
      <c r="GHQ247"/>
      <c r="GHR247"/>
      <c r="GHS247"/>
      <c r="GHT247"/>
      <c r="GHU247"/>
      <c r="GHV247"/>
      <c r="GHW247"/>
      <c r="GHX247"/>
      <c r="GHY247"/>
      <c r="GHZ247"/>
      <c r="GIA247"/>
      <c r="GIB247"/>
      <c r="GIC247"/>
      <c r="GID247"/>
      <c r="GIE247"/>
      <c r="GIF247"/>
      <c r="GIG247"/>
      <c r="GIH247"/>
      <c r="GII247"/>
      <c r="GIJ247"/>
      <c r="GIK247"/>
      <c r="GIL247"/>
      <c r="GIM247"/>
      <c r="GIN247"/>
      <c r="GIO247"/>
      <c r="GIP247"/>
      <c r="GIQ247"/>
      <c r="GIR247"/>
      <c r="GIS247"/>
      <c r="GIT247"/>
      <c r="GIU247"/>
      <c r="GIV247"/>
      <c r="GIW247"/>
      <c r="GIX247"/>
      <c r="GIY247"/>
      <c r="GIZ247"/>
      <c r="GJA247"/>
      <c r="GJB247"/>
      <c r="GJC247"/>
      <c r="GJD247"/>
      <c r="GJE247"/>
      <c r="GJF247"/>
      <c r="GJG247"/>
      <c r="GJH247"/>
      <c r="GJI247"/>
      <c r="GJJ247"/>
      <c r="GJK247"/>
      <c r="GJL247"/>
      <c r="GJM247"/>
      <c r="GJN247"/>
      <c r="GJO247"/>
      <c r="GJP247"/>
      <c r="GJQ247"/>
      <c r="GJR247"/>
      <c r="GJS247"/>
      <c r="GJT247"/>
      <c r="GJU247"/>
      <c r="GJV247"/>
      <c r="GJW247"/>
      <c r="GJX247"/>
      <c r="GJY247"/>
      <c r="GJZ247"/>
      <c r="GKA247"/>
      <c r="GKB247"/>
      <c r="GKC247"/>
      <c r="GKD247"/>
      <c r="GKE247"/>
      <c r="GKF247"/>
      <c r="GKG247"/>
      <c r="GKH247"/>
      <c r="GKI247"/>
      <c r="GKJ247"/>
      <c r="GKK247"/>
      <c r="GKL247"/>
      <c r="GKM247"/>
      <c r="GKN247"/>
      <c r="GKO247"/>
      <c r="GKP247"/>
      <c r="GKQ247"/>
      <c r="GKR247"/>
      <c r="GKS247"/>
      <c r="GKT247"/>
      <c r="GKU247"/>
      <c r="GKV247"/>
      <c r="GKW247"/>
      <c r="GKX247"/>
      <c r="GKY247"/>
      <c r="GKZ247"/>
      <c r="GLA247"/>
      <c r="GLB247"/>
      <c r="GLC247"/>
      <c r="GLD247"/>
      <c r="GLE247"/>
      <c r="GLF247"/>
      <c r="GLG247"/>
      <c r="GLH247"/>
      <c r="GLI247"/>
      <c r="GLJ247"/>
      <c r="GLK247"/>
      <c r="GLL247"/>
      <c r="GLM247"/>
      <c r="GLN247"/>
      <c r="GLO247"/>
      <c r="GLP247"/>
      <c r="GLQ247"/>
      <c r="GLR247"/>
      <c r="GLS247"/>
      <c r="GLT247"/>
      <c r="GLU247"/>
      <c r="GLV247"/>
      <c r="GLW247"/>
      <c r="GLX247"/>
      <c r="GLY247"/>
      <c r="GLZ247"/>
      <c r="GMA247"/>
      <c r="GMB247"/>
      <c r="GMC247"/>
      <c r="GMD247"/>
      <c r="GME247"/>
      <c r="GMF247"/>
      <c r="GMG247"/>
      <c r="GMH247"/>
      <c r="GMI247"/>
      <c r="GMJ247"/>
      <c r="GMK247"/>
      <c r="GML247"/>
      <c r="GMM247"/>
      <c r="GMN247"/>
      <c r="GMO247"/>
      <c r="GMP247"/>
      <c r="GMQ247"/>
      <c r="GMR247"/>
      <c r="GMS247"/>
      <c r="GMT247"/>
      <c r="GMU247"/>
      <c r="GMV247"/>
      <c r="GMW247"/>
      <c r="GMX247"/>
      <c r="GMY247"/>
      <c r="GMZ247"/>
      <c r="GNA247"/>
      <c r="GNB247"/>
      <c r="GNC247"/>
      <c r="GND247"/>
      <c r="GNE247"/>
      <c r="GNF247"/>
      <c r="GNG247"/>
      <c r="GNH247"/>
      <c r="GNI247"/>
      <c r="GNJ247"/>
      <c r="GNK247"/>
      <c r="GNL247"/>
      <c r="GNM247"/>
      <c r="GNN247"/>
      <c r="GNO247"/>
      <c r="GNP247"/>
      <c r="GNQ247"/>
      <c r="GNR247"/>
      <c r="GNS247"/>
      <c r="GNT247"/>
      <c r="GNU247"/>
      <c r="GNV247"/>
      <c r="GNW247"/>
      <c r="GNX247"/>
      <c r="GNY247"/>
      <c r="GNZ247"/>
      <c r="GOA247"/>
      <c r="GOB247"/>
      <c r="GOC247"/>
      <c r="GOD247"/>
      <c r="GOE247"/>
      <c r="GOF247"/>
      <c r="GOG247"/>
      <c r="GOH247"/>
      <c r="GOI247"/>
      <c r="GOJ247"/>
      <c r="GOK247"/>
      <c r="GOL247"/>
      <c r="GOM247"/>
      <c r="GON247"/>
      <c r="GOO247"/>
      <c r="GOP247"/>
      <c r="GOQ247"/>
      <c r="GOR247"/>
      <c r="GOS247"/>
      <c r="GOT247"/>
      <c r="GOU247"/>
      <c r="GOV247"/>
      <c r="GOW247"/>
      <c r="GOX247"/>
      <c r="GOY247"/>
      <c r="GOZ247"/>
      <c r="GPA247"/>
      <c r="GPB247"/>
      <c r="GPC247"/>
      <c r="GPD247"/>
      <c r="GPE247"/>
      <c r="GPF247"/>
      <c r="GPG247"/>
      <c r="GPH247"/>
      <c r="GPI247"/>
      <c r="GPJ247"/>
      <c r="GPK247"/>
      <c r="GPL247"/>
      <c r="GPM247"/>
      <c r="GPN247"/>
      <c r="GPO247"/>
      <c r="GPP247"/>
      <c r="GPQ247"/>
      <c r="GPR247"/>
      <c r="GPS247"/>
      <c r="GPT247"/>
      <c r="GPU247"/>
      <c r="GPV247"/>
      <c r="GPW247"/>
      <c r="GPX247"/>
      <c r="GPY247"/>
      <c r="GPZ247"/>
      <c r="GQA247"/>
      <c r="GQB247"/>
      <c r="GQC247"/>
      <c r="GQD247"/>
      <c r="GQE247"/>
      <c r="GQF247"/>
      <c r="GQG247"/>
      <c r="GQH247"/>
      <c r="GQI247"/>
      <c r="GQJ247"/>
      <c r="GQK247"/>
      <c r="GQL247"/>
      <c r="GQM247"/>
      <c r="GQN247"/>
      <c r="GQO247"/>
      <c r="GQP247"/>
      <c r="GQQ247"/>
      <c r="GQR247"/>
      <c r="GQS247"/>
      <c r="GQT247"/>
      <c r="GQU247"/>
      <c r="GQV247"/>
      <c r="GQW247"/>
      <c r="GQX247"/>
      <c r="GQY247"/>
      <c r="GQZ247"/>
      <c r="GRA247"/>
      <c r="GRB247"/>
      <c r="GRC247"/>
      <c r="GRD247"/>
      <c r="GRE247"/>
      <c r="GRF247"/>
      <c r="GRG247"/>
      <c r="GRH247"/>
      <c r="GRI247"/>
      <c r="GRJ247"/>
      <c r="GRK247"/>
      <c r="GRL247"/>
      <c r="GRM247"/>
      <c r="GRN247"/>
      <c r="GRO247"/>
      <c r="GRP247"/>
      <c r="GRQ247"/>
      <c r="GRR247"/>
      <c r="GRS247"/>
      <c r="GRT247"/>
      <c r="GRU247"/>
      <c r="GRV247"/>
      <c r="GRW247"/>
      <c r="GRX247"/>
      <c r="GRY247"/>
      <c r="GRZ247"/>
      <c r="GSA247"/>
      <c r="GSB247"/>
      <c r="GSC247"/>
      <c r="GSD247"/>
      <c r="GSE247"/>
      <c r="GSF247"/>
      <c r="GSG247"/>
      <c r="GSH247"/>
      <c r="GSI247"/>
      <c r="GSJ247"/>
      <c r="GSK247"/>
      <c r="GSL247"/>
      <c r="GSM247"/>
      <c r="GSN247"/>
      <c r="GSO247"/>
      <c r="GSP247"/>
      <c r="GSQ247"/>
      <c r="GSR247"/>
      <c r="GSS247"/>
      <c r="GST247"/>
      <c r="GSU247"/>
      <c r="GSV247"/>
      <c r="GSW247"/>
      <c r="GSX247"/>
      <c r="GSY247"/>
      <c r="GSZ247"/>
      <c r="GTA247"/>
      <c r="GTB247"/>
      <c r="GTC247"/>
      <c r="GTD247"/>
      <c r="GTE247"/>
      <c r="GTF247"/>
      <c r="GTG247"/>
      <c r="GTH247"/>
      <c r="GTI247"/>
      <c r="GTJ247"/>
      <c r="GTK247"/>
      <c r="GTL247"/>
      <c r="GTM247"/>
      <c r="GTN247"/>
      <c r="GTO247"/>
      <c r="GTP247"/>
      <c r="GTQ247"/>
      <c r="GTR247"/>
      <c r="GTS247"/>
      <c r="GTT247"/>
      <c r="GTU247"/>
      <c r="GTV247"/>
      <c r="GTW247"/>
      <c r="GTX247"/>
      <c r="GTY247"/>
      <c r="GTZ247"/>
      <c r="GUA247"/>
      <c r="GUB247"/>
      <c r="GUC247"/>
      <c r="GUD247"/>
      <c r="GUE247"/>
      <c r="GUF247"/>
      <c r="GUG247"/>
      <c r="GUH247"/>
      <c r="GUI247"/>
      <c r="GUJ247"/>
      <c r="GUK247"/>
      <c r="GUL247"/>
      <c r="GUM247"/>
      <c r="GUN247"/>
      <c r="GUO247"/>
      <c r="GUP247"/>
      <c r="GUQ247"/>
      <c r="GUR247"/>
      <c r="GUS247"/>
      <c r="GUT247"/>
      <c r="GUU247"/>
      <c r="GUV247"/>
      <c r="GUW247"/>
      <c r="GUX247"/>
      <c r="GUY247"/>
      <c r="GUZ247"/>
      <c r="GVA247"/>
      <c r="GVB247"/>
      <c r="GVC247"/>
      <c r="GVD247"/>
      <c r="GVE247"/>
      <c r="GVF247"/>
      <c r="GVG247"/>
      <c r="GVH247"/>
      <c r="GVI247"/>
      <c r="GVJ247"/>
      <c r="GVK247"/>
      <c r="GVL247"/>
      <c r="GVM247"/>
      <c r="GVN247"/>
      <c r="GVO247"/>
      <c r="GVP247"/>
      <c r="GVQ247"/>
      <c r="GVR247"/>
      <c r="GVS247"/>
      <c r="GVT247"/>
      <c r="GVU247"/>
      <c r="GVV247"/>
      <c r="GVW247"/>
      <c r="GVX247"/>
      <c r="GVY247"/>
      <c r="GVZ247"/>
      <c r="GWA247"/>
      <c r="GWB247"/>
      <c r="GWC247"/>
      <c r="GWD247"/>
      <c r="GWE247"/>
      <c r="GWF247"/>
      <c r="GWG247"/>
      <c r="GWH247"/>
      <c r="GWI247"/>
      <c r="GWJ247"/>
      <c r="GWK247"/>
      <c r="GWL247"/>
      <c r="GWM247"/>
      <c r="GWN247"/>
      <c r="GWO247"/>
      <c r="GWP247"/>
      <c r="GWQ247"/>
      <c r="GWR247"/>
      <c r="GWS247"/>
      <c r="GWT247"/>
      <c r="GWU247"/>
      <c r="GWV247"/>
      <c r="GWW247"/>
      <c r="GWX247"/>
      <c r="GWY247"/>
      <c r="GWZ247"/>
      <c r="GXA247"/>
      <c r="GXB247"/>
      <c r="GXC247"/>
      <c r="GXD247"/>
      <c r="GXE247"/>
      <c r="GXF247"/>
      <c r="GXG247"/>
      <c r="GXH247"/>
      <c r="GXI247"/>
      <c r="GXJ247"/>
      <c r="GXK247"/>
      <c r="GXL247"/>
      <c r="GXM247"/>
      <c r="GXN247"/>
      <c r="GXO247"/>
      <c r="GXP247"/>
      <c r="GXQ247"/>
      <c r="GXR247"/>
      <c r="GXS247"/>
      <c r="GXT247"/>
      <c r="GXU247"/>
      <c r="GXV247"/>
      <c r="GXW247"/>
      <c r="GXX247"/>
      <c r="GXY247"/>
      <c r="GXZ247"/>
      <c r="GYA247"/>
      <c r="GYB247"/>
      <c r="GYC247"/>
      <c r="GYD247"/>
      <c r="GYE247"/>
      <c r="GYF247"/>
      <c r="GYG247"/>
      <c r="GYH247"/>
      <c r="GYI247"/>
      <c r="GYJ247"/>
      <c r="GYK247"/>
      <c r="GYL247"/>
      <c r="GYM247"/>
      <c r="GYN247"/>
      <c r="GYO247"/>
      <c r="GYP247"/>
      <c r="GYQ247"/>
      <c r="GYR247"/>
      <c r="GYS247"/>
      <c r="GYT247"/>
      <c r="GYU247"/>
      <c r="GYV247"/>
      <c r="GYW247"/>
      <c r="GYX247"/>
      <c r="GYY247"/>
      <c r="GYZ247"/>
      <c r="GZA247"/>
      <c r="GZB247"/>
      <c r="GZC247"/>
      <c r="GZD247"/>
      <c r="GZE247"/>
      <c r="GZF247"/>
      <c r="GZG247"/>
      <c r="GZH247"/>
      <c r="GZI247"/>
      <c r="GZJ247"/>
      <c r="GZK247"/>
      <c r="GZL247"/>
      <c r="GZM247"/>
      <c r="GZN247"/>
      <c r="GZO247"/>
      <c r="GZP247"/>
      <c r="GZQ247"/>
      <c r="GZR247"/>
      <c r="GZS247"/>
      <c r="GZT247"/>
      <c r="GZU247"/>
      <c r="GZV247"/>
      <c r="GZW247"/>
      <c r="GZX247"/>
      <c r="GZY247"/>
      <c r="GZZ247"/>
      <c r="HAA247"/>
      <c r="HAB247"/>
      <c r="HAC247"/>
      <c r="HAD247"/>
      <c r="HAE247"/>
      <c r="HAF247"/>
      <c r="HAG247"/>
      <c r="HAH247"/>
      <c r="HAI247"/>
      <c r="HAJ247"/>
      <c r="HAK247"/>
      <c r="HAL247"/>
      <c r="HAM247"/>
      <c r="HAN247"/>
      <c r="HAO247"/>
      <c r="HAP247"/>
      <c r="HAQ247"/>
      <c r="HAR247"/>
      <c r="HAS247"/>
      <c r="HAT247"/>
      <c r="HAU247"/>
      <c r="HAV247"/>
      <c r="HAW247"/>
      <c r="HAX247"/>
      <c r="HAY247"/>
      <c r="HAZ247"/>
      <c r="HBA247"/>
      <c r="HBB247"/>
      <c r="HBC247"/>
      <c r="HBD247"/>
      <c r="HBE247"/>
      <c r="HBF247"/>
      <c r="HBG247"/>
      <c r="HBH247"/>
      <c r="HBI247"/>
      <c r="HBJ247"/>
      <c r="HBK247"/>
      <c r="HBL247"/>
      <c r="HBM247"/>
      <c r="HBN247"/>
      <c r="HBO247"/>
      <c r="HBP247"/>
      <c r="HBQ247"/>
      <c r="HBR247"/>
      <c r="HBS247"/>
      <c r="HBT247"/>
      <c r="HBU247"/>
      <c r="HBV247"/>
      <c r="HBW247"/>
      <c r="HBX247"/>
      <c r="HBY247"/>
      <c r="HBZ247"/>
      <c r="HCA247"/>
      <c r="HCB247"/>
      <c r="HCC247"/>
      <c r="HCD247"/>
      <c r="HCE247"/>
      <c r="HCF247"/>
      <c r="HCG247"/>
      <c r="HCH247"/>
      <c r="HCI247"/>
      <c r="HCJ247"/>
      <c r="HCK247"/>
      <c r="HCL247"/>
      <c r="HCM247"/>
      <c r="HCN247"/>
      <c r="HCO247"/>
      <c r="HCP247"/>
      <c r="HCQ247"/>
      <c r="HCR247"/>
      <c r="HCS247"/>
      <c r="HCT247"/>
      <c r="HCU247"/>
      <c r="HCV247"/>
      <c r="HCW247"/>
      <c r="HCX247"/>
      <c r="HCY247"/>
      <c r="HCZ247"/>
      <c r="HDA247"/>
      <c r="HDB247"/>
      <c r="HDC247"/>
      <c r="HDD247"/>
      <c r="HDE247"/>
      <c r="HDF247"/>
      <c r="HDG247"/>
      <c r="HDH247"/>
      <c r="HDI247"/>
      <c r="HDJ247"/>
      <c r="HDK247"/>
      <c r="HDL247"/>
      <c r="HDM247"/>
      <c r="HDN247"/>
      <c r="HDO247"/>
      <c r="HDP247"/>
      <c r="HDQ247"/>
      <c r="HDR247"/>
      <c r="HDS247"/>
      <c r="HDT247"/>
      <c r="HDU247"/>
      <c r="HDV247"/>
      <c r="HDW247"/>
      <c r="HDX247"/>
      <c r="HDY247"/>
      <c r="HDZ247"/>
      <c r="HEA247"/>
      <c r="HEB247"/>
      <c r="HEC247"/>
      <c r="HED247"/>
      <c r="HEE247"/>
      <c r="HEF247"/>
      <c r="HEG247"/>
      <c r="HEH247"/>
      <c r="HEI247"/>
      <c r="HEJ247"/>
      <c r="HEK247"/>
      <c r="HEL247"/>
      <c r="HEM247"/>
      <c r="HEN247"/>
      <c r="HEO247"/>
      <c r="HEP247"/>
      <c r="HEQ247"/>
      <c r="HER247"/>
      <c r="HES247"/>
      <c r="HET247"/>
      <c r="HEU247"/>
      <c r="HEV247"/>
      <c r="HEW247"/>
      <c r="HEX247"/>
      <c r="HEY247"/>
      <c r="HEZ247"/>
      <c r="HFA247"/>
      <c r="HFB247"/>
      <c r="HFC247"/>
      <c r="HFD247"/>
      <c r="HFE247"/>
      <c r="HFF247"/>
      <c r="HFG247"/>
      <c r="HFH247"/>
      <c r="HFI247"/>
      <c r="HFJ247"/>
      <c r="HFK247"/>
      <c r="HFL247"/>
      <c r="HFM247"/>
      <c r="HFN247"/>
      <c r="HFO247"/>
      <c r="HFP247"/>
      <c r="HFQ247"/>
      <c r="HFR247"/>
      <c r="HFS247"/>
      <c r="HFT247"/>
      <c r="HFU247"/>
      <c r="HFV247"/>
      <c r="HFW247"/>
      <c r="HFX247"/>
      <c r="HFY247"/>
      <c r="HFZ247"/>
      <c r="HGA247"/>
      <c r="HGB247"/>
      <c r="HGC247"/>
      <c r="HGD247"/>
      <c r="HGE247"/>
      <c r="HGF247"/>
      <c r="HGG247"/>
      <c r="HGH247"/>
      <c r="HGI247"/>
      <c r="HGJ247"/>
      <c r="HGK247"/>
      <c r="HGL247"/>
      <c r="HGM247"/>
      <c r="HGN247"/>
      <c r="HGO247"/>
      <c r="HGP247"/>
      <c r="HGQ247"/>
      <c r="HGR247"/>
      <c r="HGS247"/>
      <c r="HGT247"/>
      <c r="HGU247"/>
      <c r="HGV247"/>
      <c r="HGW247"/>
      <c r="HGX247"/>
      <c r="HGY247"/>
      <c r="HGZ247"/>
      <c r="HHA247"/>
      <c r="HHB247"/>
      <c r="HHC247"/>
      <c r="HHD247"/>
      <c r="HHE247"/>
      <c r="HHF247"/>
      <c r="HHG247"/>
      <c r="HHH247"/>
      <c r="HHI247"/>
      <c r="HHJ247"/>
      <c r="HHK247"/>
      <c r="HHL247"/>
      <c r="HHM247"/>
      <c r="HHN247"/>
      <c r="HHO247"/>
      <c r="HHP247"/>
      <c r="HHQ247"/>
      <c r="HHR247"/>
      <c r="HHS247"/>
      <c r="HHT247"/>
      <c r="HHU247"/>
      <c r="HHV247"/>
      <c r="HHW247"/>
      <c r="HHX247"/>
      <c r="HHY247"/>
      <c r="HHZ247"/>
      <c r="HIA247"/>
      <c r="HIB247"/>
      <c r="HIC247"/>
      <c r="HID247"/>
      <c r="HIE247"/>
      <c r="HIF247"/>
      <c r="HIG247"/>
      <c r="HIH247"/>
      <c r="HII247"/>
      <c r="HIJ247"/>
      <c r="HIK247"/>
      <c r="HIL247"/>
      <c r="HIM247"/>
      <c r="HIN247"/>
      <c r="HIO247"/>
      <c r="HIP247"/>
      <c r="HIQ247"/>
      <c r="HIR247"/>
      <c r="HIS247"/>
      <c r="HIT247"/>
      <c r="HIU247"/>
      <c r="HIV247"/>
      <c r="HIW247"/>
      <c r="HIX247"/>
      <c r="HIY247"/>
      <c r="HIZ247"/>
      <c r="HJA247"/>
      <c r="HJB247"/>
      <c r="HJC247"/>
      <c r="HJD247"/>
      <c r="HJE247"/>
      <c r="HJF247"/>
      <c r="HJG247"/>
      <c r="HJH247"/>
      <c r="HJI247"/>
      <c r="HJJ247"/>
      <c r="HJK247"/>
      <c r="HJL247"/>
      <c r="HJM247"/>
      <c r="HJN247"/>
      <c r="HJO247"/>
      <c r="HJP247"/>
      <c r="HJQ247"/>
      <c r="HJR247"/>
      <c r="HJS247"/>
      <c r="HJT247"/>
      <c r="HJU247"/>
      <c r="HJV247"/>
      <c r="HJW247"/>
      <c r="HJX247"/>
      <c r="HJY247"/>
      <c r="HJZ247"/>
      <c r="HKA247"/>
      <c r="HKB247"/>
      <c r="HKC247"/>
      <c r="HKD247"/>
      <c r="HKE247"/>
      <c r="HKF247"/>
      <c r="HKG247"/>
      <c r="HKH247"/>
      <c r="HKI247"/>
      <c r="HKJ247"/>
      <c r="HKK247"/>
      <c r="HKL247"/>
      <c r="HKM247"/>
      <c r="HKN247"/>
      <c r="HKO247"/>
      <c r="HKP247"/>
      <c r="HKQ247"/>
      <c r="HKR247"/>
      <c r="HKS247"/>
      <c r="HKT247"/>
      <c r="HKU247"/>
      <c r="HKV247"/>
      <c r="HKW247"/>
      <c r="HKX247"/>
      <c r="HKY247"/>
      <c r="HKZ247"/>
      <c r="HLA247"/>
      <c r="HLB247"/>
      <c r="HLC247"/>
      <c r="HLD247"/>
      <c r="HLE247"/>
      <c r="HLF247"/>
      <c r="HLG247"/>
      <c r="HLH247"/>
      <c r="HLI247"/>
      <c r="HLJ247"/>
      <c r="HLK247"/>
      <c r="HLL247"/>
      <c r="HLM247"/>
      <c r="HLN247"/>
      <c r="HLO247"/>
      <c r="HLP247"/>
      <c r="HLQ247"/>
      <c r="HLR247"/>
      <c r="HLS247"/>
      <c r="HLT247"/>
      <c r="HLU247"/>
      <c r="HLV247"/>
      <c r="HLW247"/>
      <c r="HLX247"/>
      <c r="HLY247"/>
      <c r="HLZ247"/>
      <c r="HMA247"/>
      <c r="HMB247"/>
      <c r="HMC247"/>
      <c r="HMD247"/>
      <c r="HME247"/>
      <c r="HMF247"/>
      <c r="HMG247"/>
      <c r="HMH247"/>
      <c r="HMI247"/>
      <c r="HMJ247"/>
      <c r="HMK247"/>
      <c r="HML247"/>
      <c r="HMM247"/>
      <c r="HMN247"/>
      <c r="HMO247"/>
      <c r="HMP247"/>
      <c r="HMQ247"/>
      <c r="HMR247"/>
      <c r="HMS247"/>
      <c r="HMT247"/>
      <c r="HMU247"/>
      <c r="HMV247"/>
      <c r="HMW247"/>
      <c r="HMX247"/>
      <c r="HMY247"/>
      <c r="HMZ247"/>
      <c r="HNA247"/>
      <c r="HNB247"/>
      <c r="HNC247"/>
      <c r="HND247"/>
      <c r="HNE247"/>
      <c r="HNF247"/>
      <c r="HNG247"/>
      <c r="HNH247"/>
      <c r="HNI247"/>
      <c r="HNJ247"/>
      <c r="HNK247"/>
      <c r="HNL247"/>
      <c r="HNM247"/>
      <c r="HNN247"/>
      <c r="HNO247"/>
      <c r="HNP247"/>
      <c r="HNQ247"/>
      <c r="HNR247"/>
      <c r="HNS247"/>
      <c r="HNT247"/>
      <c r="HNU247"/>
      <c r="HNV247"/>
      <c r="HNW247"/>
      <c r="HNX247"/>
      <c r="HNY247"/>
      <c r="HNZ247"/>
      <c r="HOA247"/>
      <c r="HOB247"/>
      <c r="HOC247"/>
      <c r="HOD247"/>
      <c r="HOE247"/>
      <c r="HOF247"/>
      <c r="HOG247"/>
      <c r="HOH247"/>
      <c r="HOI247"/>
      <c r="HOJ247"/>
      <c r="HOK247"/>
      <c r="HOL247"/>
      <c r="HOM247"/>
      <c r="HON247"/>
      <c r="HOO247"/>
      <c r="HOP247"/>
      <c r="HOQ247"/>
      <c r="HOR247"/>
      <c r="HOS247"/>
      <c r="HOT247"/>
      <c r="HOU247"/>
      <c r="HOV247"/>
      <c r="HOW247"/>
      <c r="HOX247"/>
      <c r="HOY247"/>
      <c r="HOZ247"/>
      <c r="HPA247"/>
      <c r="HPB247"/>
      <c r="HPC247"/>
      <c r="HPD247"/>
      <c r="HPE247"/>
      <c r="HPF247"/>
      <c r="HPG247"/>
      <c r="HPH247"/>
      <c r="HPI247"/>
      <c r="HPJ247"/>
      <c r="HPK247"/>
      <c r="HPL247"/>
      <c r="HPM247"/>
      <c r="HPN247"/>
      <c r="HPO247"/>
      <c r="HPP247"/>
      <c r="HPQ247"/>
      <c r="HPR247"/>
      <c r="HPS247"/>
      <c r="HPT247"/>
      <c r="HPU247"/>
      <c r="HPV247"/>
      <c r="HPW247"/>
      <c r="HPX247"/>
      <c r="HPY247"/>
      <c r="HPZ247"/>
      <c r="HQA247"/>
      <c r="HQB247"/>
      <c r="HQC247"/>
      <c r="HQD247"/>
      <c r="HQE247"/>
      <c r="HQF247"/>
      <c r="HQG247"/>
      <c r="HQH247"/>
      <c r="HQI247"/>
      <c r="HQJ247"/>
      <c r="HQK247"/>
      <c r="HQL247"/>
      <c r="HQM247"/>
      <c r="HQN247"/>
      <c r="HQO247"/>
      <c r="HQP247"/>
      <c r="HQQ247"/>
      <c r="HQR247"/>
      <c r="HQS247"/>
      <c r="HQT247"/>
      <c r="HQU247"/>
      <c r="HQV247"/>
      <c r="HQW247"/>
      <c r="HQX247"/>
      <c r="HQY247"/>
      <c r="HQZ247"/>
      <c r="HRA247"/>
      <c r="HRB247"/>
      <c r="HRC247"/>
      <c r="HRD247"/>
      <c r="HRE247"/>
      <c r="HRF247"/>
      <c r="HRG247"/>
      <c r="HRH247"/>
      <c r="HRI247"/>
      <c r="HRJ247"/>
      <c r="HRK247"/>
      <c r="HRL247"/>
      <c r="HRM247"/>
      <c r="HRN247"/>
      <c r="HRO247"/>
      <c r="HRP247"/>
      <c r="HRQ247"/>
      <c r="HRR247"/>
      <c r="HRS247"/>
      <c r="HRT247"/>
      <c r="HRU247"/>
      <c r="HRV247"/>
      <c r="HRW247"/>
      <c r="HRX247"/>
      <c r="HRY247"/>
      <c r="HRZ247"/>
      <c r="HSA247"/>
      <c r="HSB247"/>
      <c r="HSC247"/>
      <c r="HSD247"/>
      <c r="HSE247"/>
      <c r="HSF247"/>
      <c r="HSG247"/>
      <c r="HSH247"/>
      <c r="HSI247"/>
      <c r="HSJ247"/>
      <c r="HSK247"/>
      <c r="HSL247"/>
      <c r="HSM247"/>
      <c r="HSN247"/>
      <c r="HSO247"/>
      <c r="HSP247"/>
      <c r="HSQ247"/>
      <c r="HSR247"/>
      <c r="HSS247"/>
      <c r="HST247"/>
      <c r="HSU247"/>
      <c r="HSV247"/>
      <c r="HSW247"/>
      <c r="HSX247"/>
      <c r="HSY247"/>
      <c r="HSZ247"/>
      <c r="HTA247"/>
      <c r="HTB247"/>
      <c r="HTC247"/>
      <c r="HTD247"/>
      <c r="HTE247"/>
      <c r="HTF247"/>
      <c r="HTG247"/>
      <c r="HTH247"/>
      <c r="HTI247"/>
      <c r="HTJ247"/>
      <c r="HTK247"/>
      <c r="HTL247"/>
      <c r="HTM247"/>
      <c r="HTN247"/>
      <c r="HTO247"/>
      <c r="HTP247"/>
      <c r="HTQ247"/>
      <c r="HTR247"/>
      <c r="HTS247"/>
      <c r="HTT247"/>
      <c r="HTU247"/>
      <c r="HTV247"/>
      <c r="HTW247"/>
      <c r="HTX247"/>
      <c r="HTY247"/>
      <c r="HTZ247"/>
      <c r="HUA247"/>
      <c r="HUB247"/>
      <c r="HUC247"/>
      <c r="HUD247"/>
      <c r="HUE247"/>
      <c r="HUF247"/>
      <c r="HUG247"/>
      <c r="HUH247"/>
      <c r="HUI247"/>
      <c r="HUJ247"/>
      <c r="HUK247"/>
      <c r="HUL247"/>
      <c r="HUM247"/>
      <c r="HUN247"/>
      <c r="HUO247"/>
      <c r="HUP247"/>
      <c r="HUQ247"/>
      <c r="HUR247"/>
      <c r="HUS247"/>
      <c r="HUT247"/>
      <c r="HUU247"/>
      <c r="HUV247"/>
      <c r="HUW247"/>
      <c r="HUX247"/>
      <c r="HUY247"/>
      <c r="HUZ247"/>
      <c r="HVA247"/>
      <c r="HVB247"/>
      <c r="HVC247"/>
      <c r="HVD247"/>
      <c r="HVE247"/>
      <c r="HVF247"/>
      <c r="HVG247"/>
      <c r="HVH247"/>
      <c r="HVI247"/>
      <c r="HVJ247"/>
      <c r="HVK247"/>
      <c r="HVL247"/>
      <c r="HVM247"/>
      <c r="HVN247"/>
      <c r="HVO247"/>
      <c r="HVP247"/>
      <c r="HVQ247"/>
      <c r="HVR247"/>
      <c r="HVS247"/>
      <c r="HVT247"/>
      <c r="HVU247"/>
      <c r="HVV247"/>
      <c r="HVW247"/>
      <c r="HVX247"/>
      <c r="HVY247"/>
      <c r="HVZ247"/>
      <c r="HWA247"/>
      <c r="HWB247"/>
      <c r="HWC247"/>
      <c r="HWD247"/>
      <c r="HWE247"/>
      <c r="HWF247"/>
      <c r="HWG247"/>
      <c r="HWH247"/>
      <c r="HWI247"/>
      <c r="HWJ247"/>
      <c r="HWK247"/>
      <c r="HWL247"/>
      <c r="HWM247"/>
      <c r="HWN247"/>
      <c r="HWO247"/>
      <c r="HWP247"/>
      <c r="HWQ247"/>
      <c r="HWR247"/>
      <c r="HWS247"/>
      <c r="HWT247"/>
      <c r="HWU247"/>
      <c r="HWV247"/>
      <c r="HWW247"/>
      <c r="HWX247"/>
      <c r="HWY247"/>
      <c r="HWZ247"/>
      <c r="HXA247"/>
      <c r="HXB247"/>
      <c r="HXC247"/>
      <c r="HXD247"/>
      <c r="HXE247"/>
      <c r="HXF247"/>
      <c r="HXG247"/>
      <c r="HXH247"/>
      <c r="HXI247"/>
      <c r="HXJ247"/>
      <c r="HXK247"/>
      <c r="HXL247"/>
      <c r="HXM247"/>
      <c r="HXN247"/>
      <c r="HXO247"/>
      <c r="HXP247"/>
      <c r="HXQ247"/>
      <c r="HXR247"/>
      <c r="HXS247"/>
      <c r="HXT247"/>
      <c r="HXU247"/>
      <c r="HXV247"/>
      <c r="HXW247"/>
      <c r="HXX247"/>
      <c r="HXY247"/>
      <c r="HXZ247"/>
      <c r="HYA247"/>
      <c r="HYB247"/>
      <c r="HYC247"/>
      <c r="HYD247"/>
      <c r="HYE247"/>
      <c r="HYF247"/>
      <c r="HYG247"/>
      <c r="HYH247"/>
      <c r="HYI247"/>
      <c r="HYJ247"/>
      <c r="HYK247"/>
      <c r="HYL247"/>
      <c r="HYM247"/>
      <c r="HYN247"/>
      <c r="HYO247"/>
      <c r="HYP247"/>
      <c r="HYQ247"/>
      <c r="HYR247"/>
      <c r="HYS247"/>
      <c r="HYT247"/>
      <c r="HYU247"/>
      <c r="HYV247"/>
      <c r="HYW247"/>
      <c r="HYX247"/>
      <c r="HYY247"/>
      <c r="HYZ247"/>
      <c r="HZA247"/>
      <c r="HZB247"/>
      <c r="HZC247"/>
      <c r="HZD247"/>
      <c r="HZE247"/>
      <c r="HZF247"/>
      <c r="HZG247"/>
      <c r="HZH247"/>
      <c r="HZI247"/>
      <c r="HZJ247"/>
      <c r="HZK247"/>
      <c r="HZL247"/>
      <c r="HZM247"/>
      <c r="HZN247"/>
      <c r="HZO247"/>
      <c r="HZP247"/>
      <c r="HZQ247"/>
      <c r="HZR247"/>
      <c r="HZS247"/>
      <c r="HZT247"/>
      <c r="HZU247"/>
      <c r="HZV247"/>
      <c r="HZW247"/>
      <c r="HZX247"/>
      <c r="HZY247"/>
      <c r="HZZ247"/>
      <c r="IAA247"/>
      <c r="IAB247"/>
      <c r="IAC247"/>
      <c r="IAD247"/>
      <c r="IAE247"/>
      <c r="IAF247"/>
      <c r="IAG247"/>
      <c r="IAH247"/>
      <c r="IAI247"/>
      <c r="IAJ247"/>
      <c r="IAK247"/>
      <c r="IAL247"/>
      <c r="IAM247"/>
      <c r="IAN247"/>
      <c r="IAO247"/>
      <c r="IAP247"/>
      <c r="IAQ247"/>
      <c r="IAR247"/>
      <c r="IAS247"/>
      <c r="IAT247"/>
      <c r="IAU247"/>
      <c r="IAV247"/>
      <c r="IAW247"/>
      <c r="IAX247"/>
      <c r="IAY247"/>
      <c r="IAZ247"/>
      <c r="IBA247"/>
      <c r="IBB247"/>
      <c r="IBC247"/>
      <c r="IBD247"/>
      <c r="IBE247"/>
      <c r="IBF247"/>
      <c r="IBG247"/>
      <c r="IBH247"/>
      <c r="IBI247"/>
      <c r="IBJ247"/>
      <c r="IBK247"/>
      <c r="IBL247"/>
      <c r="IBM247"/>
      <c r="IBN247"/>
      <c r="IBO247"/>
      <c r="IBP247"/>
      <c r="IBQ247"/>
      <c r="IBR247"/>
      <c r="IBS247"/>
      <c r="IBT247"/>
      <c r="IBU247"/>
      <c r="IBV247"/>
      <c r="IBW247"/>
      <c r="IBX247"/>
      <c r="IBY247"/>
      <c r="IBZ247"/>
      <c r="ICA247"/>
      <c r="ICB247"/>
      <c r="ICC247"/>
      <c r="ICD247"/>
      <c r="ICE247"/>
      <c r="ICF247"/>
      <c r="ICG247"/>
      <c r="ICH247"/>
      <c r="ICI247"/>
      <c r="ICJ247"/>
      <c r="ICK247"/>
      <c r="ICL247"/>
      <c r="ICM247"/>
      <c r="ICN247"/>
      <c r="ICO247"/>
      <c r="ICP247"/>
      <c r="ICQ247"/>
      <c r="ICR247"/>
      <c r="ICS247"/>
      <c r="ICT247"/>
      <c r="ICU247"/>
      <c r="ICV247"/>
      <c r="ICW247"/>
      <c r="ICX247"/>
      <c r="ICY247"/>
      <c r="ICZ247"/>
      <c r="IDA247"/>
      <c r="IDB247"/>
      <c r="IDC247"/>
      <c r="IDD247"/>
      <c r="IDE247"/>
      <c r="IDF247"/>
      <c r="IDG247"/>
      <c r="IDH247"/>
      <c r="IDI247"/>
      <c r="IDJ247"/>
      <c r="IDK247"/>
      <c r="IDL247"/>
      <c r="IDM247"/>
      <c r="IDN247"/>
      <c r="IDO247"/>
      <c r="IDP247"/>
      <c r="IDQ247"/>
      <c r="IDR247"/>
      <c r="IDS247"/>
      <c r="IDT247"/>
      <c r="IDU247"/>
      <c r="IDV247"/>
      <c r="IDW247"/>
      <c r="IDX247"/>
      <c r="IDY247"/>
      <c r="IDZ247"/>
      <c r="IEA247"/>
      <c r="IEB247"/>
      <c r="IEC247"/>
      <c r="IED247"/>
      <c r="IEE247"/>
      <c r="IEF247"/>
      <c r="IEG247"/>
      <c r="IEH247"/>
      <c r="IEI247"/>
      <c r="IEJ247"/>
      <c r="IEK247"/>
      <c r="IEL247"/>
      <c r="IEM247"/>
      <c r="IEN247"/>
      <c r="IEO247"/>
      <c r="IEP247"/>
      <c r="IEQ247"/>
      <c r="IER247"/>
      <c r="IES247"/>
      <c r="IET247"/>
      <c r="IEU247"/>
      <c r="IEV247"/>
      <c r="IEW247"/>
      <c r="IEX247"/>
      <c r="IEY247"/>
      <c r="IEZ247"/>
      <c r="IFA247"/>
      <c r="IFB247"/>
      <c r="IFC247"/>
      <c r="IFD247"/>
      <c r="IFE247"/>
      <c r="IFF247"/>
      <c r="IFG247"/>
      <c r="IFH247"/>
      <c r="IFI247"/>
      <c r="IFJ247"/>
      <c r="IFK247"/>
      <c r="IFL247"/>
      <c r="IFM247"/>
      <c r="IFN247"/>
      <c r="IFO247"/>
      <c r="IFP247"/>
      <c r="IFQ247"/>
      <c r="IFR247"/>
      <c r="IFS247"/>
      <c r="IFT247"/>
      <c r="IFU247"/>
      <c r="IFV247"/>
      <c r="IFW247"/>
      <c r="IFX247"/>
      <c r="IFY247"/>
      <c r="IFZ247"/>
      <c r="IGA247"/>
      <c r="IGB247"/>
      <c r="IGC247"/>
      <c r="IGD247"/>
      <c r="IGE247"/>
      <c r="IGF247"/>
      <c r="IGG247"/>
      <c r="IGH247"/>
      <c r="IGI247"/>
      <c r="IGJ247"/>
      <c r="IGK247"/>
      <c r="IGL247"/>
      <c r="IGM247"/>
      <c r="IGN247"/>
      <c r="IGO247"/>
      <c r="IGP247"/>
      <c r="IGQ247"/>
      <c r="IGR247"/>
      <c r="IGS247"/>
      <c r="IGT247"/>
      <c r="IGU247"/>
      <c r="IGV247"/>
      <c r="IGW247"/>
      <c r="IGX247"/>
      <c r="IGY247"/>
      <c r="IGZ247"/>
      <c r="IHA247"/>
      <c r="IHB247"/>
      <c r="IHC247"/>
      <c r="IHD247"/>
      <c r="IHE247"/>
      <c r="IHF247"/>
      <c r="IHG247"/>
      <c r="IHH247"/>
      <c r="IHI247"/>
      <c r="IHJ247"/>
      <c r="IHK247"/>
      <c r="IHL247"/>
      <c r="IHM247"/>
      <c r="IHN247"/>
      <c r="IHO247"/>
      <c r="IHP247"/>
      <c r="IHQ247"/>
      <c r="IHR247"/>
      <c r="IHS247"/>
      <c r="IHT247"/>
      <c r="IHU247"/>
      <c r="IHV247"/>
      <c r="IHW247"/>
      <c r="IHX247"/>
      <c r="IHY247"/>
      <c r="IHZ247"/>
      <c r="IIA247"/>
      <c r="IIB247"/>
      <c r="IIC247"/>
      <c r="IID247"/>
      <c r="IIE247"/>
      <c r="IIF247"/>
      <c r="IIG247"/>
      <c r="IIH247"/>
      <c r="III247"/>
      <c r="IIJ247"/>
      <c r="IIK247"/>
      <c r="IIL247"/>
      <c r="IIM247"/>
      <c r="IIN247"/>
      <c r="IIO247"/>
      <c r="IIP247"/>
      <c r="IIQ247"/>
      <c r="IIR247"/>
      <c r="IIS247"/>
      <c r="IIT247"/>
      <c r="IIU247"/>
      <c r="IIV247"/>
      <c r="IIW247"/>
      <c r="IIX247"/>
      <c r="IIY247"/>
      <c r="IIZ247"/>
      <c r="IJA247"/>
      <c r="IJB247"/>
      <c r="IJC247"/>
      <c r="IJD247"/>
      <c r="IJE247"/>
      <c r="IJF247"/>
      <c r="IJG247"/>
      <c r="IJH247"/>
      <c r="IJI247"/>
      <c r="IJJ247"/>
      <c r="IJK247"/>
      <c r="IJL247"/>
      <c r="IJM247"/>
      <c r="IJN247"/>
      <c r="IJO247"/>
      <c r="IJP247"/>
      <c r="IJQ247"/>
      <c r="IJR247"/>
      <c r="IJS247"/>
      <c r="IJT247"/>
      <c r="IJU247"/>
      <c r="IJV247"/>
      <c r="IJW247"/>
      <c r="IJX247"/>
      <c r="IJY247"/>
      <c r="IJZ247"/>
      <c r="IKA247"/>
      <c r="IKB247"/>
      <c r="IKC247"/>
      <c r="IKD247"/>
      <c r="IKE247"/>
      <c r="IKF247"/>
      <c r="IKG247"/>
      <c r="IKH247"/>
      <c r="IKI247"/>
      <c r="IKJ247"/>
      <c r="IKK247"/>
      <c r="IKL247"/>
      <c r="IKM247"/>
      <c r="IKN247"/>
      <c r="IKO247"/>
      <c r="IKP247"/>
      <c r="IKQ247"/>
      <c r="IKR247"/>
      <c r="IKS247"/>
      <c r="IKT247"/>
      <c r="IKU247"/>
      <c r="IKV247"/>
      <c r="IKW247"/>
      <c r="IKX247"/>
      <c r="IKY247"/>
      <c r="IKZ247"/>
      <c r="ILA247"/>
      <c r="ILB247"/>
      <c r="ILC247"/>
      <c r="ILD247"/>
      <c r="ILE247"/>
      <c r="ILF247"/>
      <c r="ILG247"/>
      <c r="ILH247"/>
      <c r="ILI247"/>
      <c r="ILJ247"/>
      <c r="ILK247"/>
      <c r="ILL247"/>
      <c r="ILM247"/>
      <c r="ILN247"/>
      <c r="ILO247"/>
      <c r="ILP247"/>
      <c r="ILQ247"/>
      <c r="ILR247"/>
      <c r="ILS247"/>
      <c r="ILT247"/>
      <c r="ILU247"/>
      <c r="ILV247"/>
      <c r="ILW247"/>
      <c r="ILX247"/>
      <c r="ILY247"/>
      <c r="ILZ247"/>
      <c r="IMA247"/>
      <c r="IMB247"/>
      <c r="IMC247"/>
      <c r="IMD247"/>
      <c r="IME247"/>
      <c r="IMF247"/>
      <c r="IMG247"/>
      <c r="IMH247"/>
      <c r="IMI247"/>
      <c r="IMJ247"/>
      <c r="IMK247"/>
      <c r="IML247"/>
      <c r="IMM247"/>
      <c r="IMN247"/>
      <c r="IMO247"/>
      <c r="IMP247"/>
      <c r="IMQ247"/>
      <c r="IMR247"/>
      <c r="IMS247"/>
      <c r="IMT247"/>
      <c r="IMU247"/>
      <c r="IMV247"/>
      <c r="IMW247"/>
      <c r="IMX247"/>
      <c r="IMY247"/>
      <c r="IMZ247"/>
      <c r="INA247"/>
      <c r="INB247"/>
      <c r="INC247"/>
      <c r="IND247"/>
      <c r="INE247"/>
      <c r="INF247"/>
      <c r="ING247"/>
      <c r="INH247"/>
      <c r="INI247"/>
      <c r="INJ247"/>
      <c r="INK247"/>
      <c r="INL247"/>
      <c r="INM247"/>
      <c r="INN247"/>
      <c r="INO247"/>
      <c r="INP247"/>
      <c r="INQ247"/>
      <c r="INR247"/>
      <c r="INS247"/>
      <c r="INT247"/>
      <c r="INU247"/>
      <c r="INV247"/>
      <c r="INW247"/>
      <c r="INX247"/>
      <c r="INY247"/>
      <c r="INZ247"/>
      <c r="IOA247"/>
      <c r="IOB247"/>
      <c r="IOC247"/>
      <c r="IOD247"/>
      <c r="IOE247"/>
      <c r="IOF247"/>
      <c r="IOG247"/>
      <c r="IOH247"/>
      <c r="IOI247"/>
      <c r="IOJ247"/>
      <c r="IOK247"/>
      <c r="IOL247"/>
      <c r="IOM247"/>
      <c r="ION247"/>
      <c r="IOO247"/>
      <c r="IOP247"/>
      <c r="IOQ247"/>
      <c r="IOR247"/>
      <c r="IOS247"/>
      <c r="IOT247"/>
      <c r="IOU247"/>
      <c r="IOV247"/>
      <c r="IOW247"/>
      <c r="IOX247"/>
      <c r="IOY247"/>
      <c r="IOZ247"/>
      <c r="IPA247"/>
      <c r="IPB247"/>
      <c r="IPC247"/>
      <c r="IPD247"/>
      <c r="IPE247"/>
      <c r="IPF247"/>
      <c r="IPG247"/>
      <c r="IPH247"/>
      <c r="IPI247"/>
      <c r="IPJ247"/>
      <c r="IPK247"/>
      <c r="IPL247"/>
      <c r="IPM247"/>
      <c r="IPN247"/>
      <c r="IPO247"/>
      <c r="IPP247"/>
      <c r="IPQ247"/>
      <c r="IPR247"/>
      <c r="IPS247"/>
      <c r="IPT247"/>
      <c r="IPU247"/>
      <c r="IPV247"/>
      <c r="IPW247"/>
      <c r="IPX247"/>
      <c r="IPY247"/>
      <c r="IPZ247"/>
      <c r="IQA247"/>
      <c r="IQB247"/>
      <c r="IQC247"/>
      <c r="IQD247"/>
      <c r="IQE247"/>
      <c r="IQF247"/>
      <c r="IQG247"/>
      <c r="IQH247"/>
      <c r="IQI247"/>
      <c r="IQJ247"/>
      <c r="IQK247"/>
      <c r="IQL247"/>
      <c r="IQM247"/>
      <c r="IQN247"/>
      <c r="IQO247"/>
      <c r="IQP247"/>
      <c r="IQQ247"/>
      <c r="IQR247"/>
      <c r="IQS247"/>
      <c r="IQT247"/>
      <c r="IQU247"/>
      <c r="IQV247"/>
      <c r="IQW247"/>
      <c r="IQX247"/>
      <c r="IQY247"/>
      <c r="IQZ247"/>
      <c r="IRA247"/>
      <c r="IRB247"/>
      <c r="IRC247"/>
      <c r="IRD247"/>
      <c r="IRE247"/>
      <c r="IRF247"/>
      <c r="IRG247"/>
      <c r="IRH247"/>
      <c r="IRI247"/>
      <c r="IRJ247"/>
      <c r="IRK247"/>
      <c r="IRL247"/>
      <c r="IRM247"/>
      <c r="IRN247"/>
      <c r="IRO247"/>
      <c r="IRP247"/>
      <c r="IRQ247"/>
      <c r="IRR247"/>
      <c r="IRS247"/>
      <c r="IRT247"/>
      <c r="IRU247"/>
      <c r="IRV247"/>
      <c r="IRW247"/>
      <c r="IRX247"/>
      <c r="IRY247"/>
      <c r="IRZ247"/>
      <c r="ISA247"/>
      <c r="ISB247"/>
      <c r="ISC247"/>
      <c r="ISD247"/>
      <c r="ISE247"/>
      <c r="ISF247"/>
      <c r="ISG247"/>
      <c r="ISH247"/>
      <c r="ISI247"/>
      <c r="ISJ247"/>
      <c r="ISK247"/>
      <c r="ISL247"/>
      <c r="ISM247"/>
      <c r="ISN247"/>
      <c r="ISO247"/>
      <c r="ISP247"/>
      <c r="ISQ247"/>
      <c r="ISR247"/>
      <c r="ISS247"/>
      <c r="IST247"/>
      <c r="ISU247"/>
      <c r="ISV247"/>
      <c r="ISW247"/>
      <c r="ISX247"/>
      <c r="ISY247"/>
      <c r="ISZ247"/>
      <c r="ITA247"/>
      <c r="ITB247"/>
      <c r="ITC247"/>
      <c r="ITD247"/>
      <c r="ITE247"/>
      <c r="ITF247"/>
      <c r="ITG247"/>
      <c r="ITH247"/>
      <c r="ITI247"/>
      <c r="ITJ247"/>
      <c r="ITK247"/>
      <c r="ITL247"/>
      <c r="ITM247"/>
      <c r="ITN247"/>
      <c r="ITO247"/>
      <c r="ITP247"/>
      <c r="ITQ247"/>
      <c r="ITR247"/>
      <c r="ITS247"/>
      <c r="ITT247"/>
      <c r="ITU247"/>
      <c r="ITV247"/>
      <c r="ITW247"/>
      <c r="ITX247"/>
      <c r="ITY247"/>
      <c r="ITZ247"/>
      <c r="IUA247"/>
      <c r="IUB247"/>
      <c r="IUC247"/>
      <c r="IUD247"/>
      <c r="IUE247"/>
      <c r="IUF247"/>
      <c r="IUG247"/>
      <c r="IUH247"/>
      <c r="IUI247"/>
      <c r="IUJ247"/>
      <c r="IUK247"/>
      <c r="IUL247"/>
      <c r="IUM247"/>
      <c r="IUN247"/>
      <c r="IUO247"/>
      <c r="IUP247"/>
      <c r="IUQ247"/>
      <c r="IUR247"/>
      <c r="IUS247"/>
      <c r="IUT247"/>
      <c r="IUU247"/>
      <c r="IUV247"/>
      <c r="IUW247"/>
      <c r="IUX247"/>
      <c r="IUY247"/>
      <c r="IUZ247"/>
      <c r="IVA247"/>
      <c r="IVB247"/>
      <c r="IVC247"/>
      <c r="IVD247"/>
      <c r="IVE247"/>
      <c r="IVF247"/>
      <c r="IVG247"/>
      <c r="IVH247"/>
      <c r="IVI247"/>
      <c r="IVJ247"/>
      <c r="IVK247"/>
      <c r="IVL247"/>
      <c r="IVM247"/>
      <c r="IVN247"/>
      <c r="IVO247"/>
      <c r="IVP247"/>
      <c r="IVQ247"/>
      <c r="IVR247"/>
      <c r="IVS247"/>
      <c r="IVT247"/>
      <c r="IVU247"/>
      <c r="IVV247"/>
      <c r="IVW247"/>
      <c r="IVX247"/>
      <c r="IVY247"/>
      <c r="IVZ247"/>
      <c r="IWA247"/>
      <c r="IWB247"/>
      <c r="IWC247"/>
      <c r="IWD247"/>
      <c r="IWE247"/>
      <c r="IWF247"/>
      <c r="IWG247"/>
      <c r="IWH247"/>
      <c r="IWI247"/>
      <c r="IWJ247"/>
      <c r="IWK247"/>
      <c r="IWL247"/>
      <c r="IWM247"/>
      <c r="IWN247"/>
      <c r="IWO247"/>
      <c r="IWP247"/>
      <c r="IWQ247"/>
      <c r="IWR247"/>
      <c r="IWS247"/>
      <c r="IWT247"/>
      <c r="IWU247"/>
      <c r="IWV247"/>
      <c r="IWW247"/>
      <c r="IWX247"/>
      <c r="IWY247"/>
      <c r="IWZ247"/>
      <c r="IXA247"/>
      <c r="IXB247"/>
      <c r="IXC247"/>
      <c r="IXD247"/>
      <c r="IXE247"/>
      <c r="IXF247"/>
      <c r="IXG247"/>
      <c r="IXH247"/>
      <c r="IXI247"/>
      <c r="IXJ247"/>
      <c r="IXK247"/>
      <c r="IXL247"/>
      <c r="IXM247"/>
      <c r="IXN247"/>
      <c r="IXO247"/>
      <c r="IXP247"/>
      <c r="IXQ247"/>
      <c r="IXR247"/>
      <c r="IXS247"/>
      <c r="IXT247"/>
      <c r="IXU247"/>
      <c r="IXV247"/>
      <c r="IXW247"/>
      <c r="IXX247"/>
      <c r="IXY247"/>
      <c r="IXZ247"/>
      <c r="IYA247"/>
      <c r="IYB247"/>
      <c r="IYC247"/>
      <c r="IYD247"/>
      <c r="IYE247"/>
      <c r="IYF247"/>
      <c r="IYG247"/>
      <c r="IYH247"/>
      <c r="IYI247"/>
      <c r="IYJ247"/>
      <c r="IYK247"/>
      <c r="IYL247"/>
      <c r="IYM247"/>
      <c r="IYN247"/>
      <c r="IYO247"/>
      <c r="IYP247"/>
      <c r="IYQ247"/>
      <c r="IYR247"/>
      <c r="IYS247"/>
      <c r="IYT247"/>
      <c r="IYU247"/>
      <c r="IYV247"/>
      <c r="IYW247"/>
      <c r="IYX247"/>
      <c r="IYY247"/>
      <c r="IYZ247"/>
      <c r="IZA247"/>
      <c r="IZB247"/>
      <c r="IZC247"/>
      <c r="IZD247"/>
      <c r="IZE247"/>
      <c r="IZF247"/>
      <c r="IZG247"/>
      <c r="IZH247"/>
      <c r="IZI247"/>
      <c r="IZJ247"/>
      <c r="IZK247"/>
      <c r="IZL247"/>
      <c r="IZM247"/>
      <c r="IZN247"/>
      <c r="IZO247"/>
      <c r="IZP247"/>
      <c r="IZQ247"/>
      <c r="IZR247"/>
      <c r="IZS247"/>
      <c r="IZT247"/>
      <c r="IZU247"/>
      <c r="IZV247"/>
      <c r="IZW247"/>
      <c r="IZX247"/>
      <c r="IZY247"/>
      <c r="IZZ247"/>
      <c r="JAA247"/>
      <c r="JAB247"/>
      <c r="JAC247"/>
      <c r="JAD247"/>
      <c r="JAE247"/>
      <c r="JAF247"/>
      <c r="JAG247"/>
      <c r="JAH247"/>
      <c r="JAI247"/>
      <c r="JAJ247"/>
      <c r="JAK247"/>
      <c r="JAL247"/>
      <c r="JAM247"/>
      <c r="JAN247"/>
      <c r="JAO247"/>
      <c r="JAP247"/>
      <c r="JAQ247"/>
      <c r="JAR247"/>
      <c r="JAS247"/>
      <c r="JAT247"/>
      <c r="JAU247"/>
      <c r="JAV247"/>
      <c r="JAW247"/>
      <c r="JAX247"/>
      <c r="JAY247"/>
      <c r="JAZ247"/>
      <c r="JBA247"/>
      <c r="JBB247"/>
      <c r="JBC247"/>
      <c r="JBD247"/>
      <c r="JBE247"/>
      <c r="JBF247"/>
      <c r="JBG247"/>
      <c r="JBH247"/>
      <c r="JBI247"/>
      <c r="JBJ247"/>
      <c r="JBK247"/>
      <c r="JBL247"/>
      <c r="JBM247"/>
      <c r="JBN247"/>
      <c r="JBO247"/>
      <c r="JBP247"/>
      <c r="JBQ247"/>
      <c r="JBR247"/>
      <c r="JBS247"/>
      <c r="JBT247"/>
      <c r="JBU247"/>
      <c r="JBV247"/>
      <c r="JBW247"/>
      <c r="JBX247"/>
      <c r="JBY247"/>
      <c r="JBZ247"/>
      <c r="JCA247"/>
      <c r="JCB247"/>
      <c r="JCC247"/>
      <c r="JCD247"/>
      <c r="JCE247"/>
      <c r="JCF247"/>
      <c r="JCG247"/>
      <c r="JCH247"/>
      <c r="JCI247"/>
      <c r="JCJ247"/>
      <c r="JCK247"/>
      <c r="JCL247"/>
      <c r="JCM247"/>
      <c r="JCN247"/>
      <c r="JCO247"/>
      <c r="JCP247"/>
      <c r="JCQ247"/>
      <c r="JCR247"/>
      <c r="JCS247"/>
      <c r="JCT247"/>
      <c r="JCU247"/>
      <c r="JCV247"/>
      <c r="JCW247"/>
      <c r="JCX247"/>
      <c r="JCY247"/>
      <c r="JCZ247"/>
      <c r="JDA247"/>
      <c r="JDB247"/>
      <c r="JDC247"/>
      <c r="JDD247"/>
      <c r="JDE247"/>
      <c r="JDF247"/>
      <c r="JDG247"/>
      <c r="JDH247"/>
      <c r="JDI247"/>
      <c r="JDJ247"/>
      <c r="JDK247"/>
      <c r="JDL247"/>
      <c r="JDM247"/>
      <c r="JDN247"/>
      <c r="JDO247"/>
      <c r="JDP247"/>
      <c r="JDQ247"/>
      <c r="JDR247"/>
      <c r="JDS247"/>
      <c r="JDT247"/>
      <c r="JDU247"/>
      <c r="JDV247"/>
      <c r="JDW247"/>
      <c r="JDX247"/>
      <c r="JDY247"/>
      <c r="JDZ247"/>
      <c r="JEA247"/>
      <c r="JEB247"/>
      <c r="JEC247"/>
      <c r="JED247"/>
      <c r="JEE247"/>
      <c r="JEF247"/>
      <c r="JEG247"/>
      <c r="JEH247"/>
      <c r="JEI247"/>
      <c r="JEJ247"/>
      <c r="JEK247"/>
      <c r="JEL247"/>
      <c r="JEM247"/>
      <c r="JEN247"/>
      <c r="JEO247"/>
      <c r="JEP247"/>
      <c r="JEQ247"/>
      <c r="JER247"/>
      <c r="JES247"/>
      <c r="JET247"/>
      <c r="JEU247"/>
      <c r="JEV247"/>
      <c r="JEW247"/>
      <c r="JEX247"/>
      <c r="JEY247"/>
      <c r="JEZ247"/>
      <c r="JFA247"/>
      <c r="JFB247"/>
      <c r="JFC247"/>
      <c r="JFD247"/>
      <c r="JFE247"/>
      <c r="JFF247"/>
      <c r="JFG247"/>
      <c r="JFH247"/>
      <c r="JFI247"/>
      <c r="JFJ247"/>
      <c r="JFK247"/>
      <c r="JFL247"/>
      <c r="JFM247"/>
      <c r="JFN247"/>
      <c r="JFO247"/>
      <c r="JFP247"/>
      <c r="JFQ247"/>
      <c r="JFR247"/>
      <c r="JFS247"/>
      <c r="JFT247"/>
      <c r="JFU247"/>
      <c r="JFV247"/>
      <c r="JFW247"/>
      <c r="JFX247"/>
      <c r="JFY247"/>
      <c r="JFZ247"/>
      <c r="JGA247"/>
      <c r="JGB247"/>
      <c r="JGC247"/>
      <c r="JGD247"/>
      <c r="JGE247"/>
      <c r="JGF247"/>
      <c r="JGG247"/>
      <c r="JGH247"/>
      <c r="JGI247"/>
      <c r="JGJ247"/>
      <c r="JGK247"/>
      <c r="JGL247"/>
      <c r="JGM247"/>
      <c r="JGN247"/>
      <c r="JGO247"/>
      <c r="JGP247"/>
      <c r="JGQ247"/>
      <c r="JGR247"/>
      <c r="JGS247"/>
      <c r="JGT247"/>
      <c r="JGU247"/>
      <c r="JGV247"/>
      <c r="JGW247"/>
      <c r="JGX247"/>
      <c r="JGY247"/>
      <c r="JGZ247"/>
      <c r="JHA247"/>
      <c r="JHB247"/>
      <c r="JHC247"/>
      <c r="JHD247"/>
      <c r="JHE247"/>
      <c r="JHF247"/>
      <c r="JHG247"/>
      <c r="JHH247"/>
      <c r="JHI247"/>
      <c r="JHJ247"/>
      <c r="JHK247"/>
      <c r="JHL247"/>
      <c r="JHM247"/>
      <c r="JHN247"/>
      <c r="JHO247"/>
      <c r="JHP247"/>
      <c r="JHQ247"/>
      <c r="JHR247"/>
      <c r="JHS247"/>
      <c r="JHT247"/>
      <c r="JHU247"/>
      <c r="JHV247"/>
      <c r="JHW247"/>
      <c r="JHX247"/>
      <c r="JHY247"/>
      <c r="JHZ247"/>
      <c r="JIA247"/>
      <c r="JIB247"/>
      <c r="JIC247"/>
      <c r="JID247"/>
      <c r="JIE247"/>
      <c r="JIF247"/>
      <c r="JIG247"/>
      <c r="JIH247"/>
      <c r="JII247"/>
      <c r="JIJ247"/>
      <c r="JIK247"/>
      <c r="JIL247"/>
      <c r="JIM247"/>
      <c r="JIN247"/>
      <c r="JIO247"/>
      <c r="JIP247"/>
      <c r="JIQ247"/>
      <c r="JIR247"/>
      <c r="JIS247"/>
      <c r="JIT247"/>
      <c r="JIU247"/>
      <c r="JIV247"/>
      <c r="JIW247"/>
      <c r="JIX247"/>
      <c r="JIY247"/>
      <c r="JIZ247"/>
      <c r="JJA247"/>
      <c r="JJB247"/>
      <c r="JJC247"/>
      <c r="JJD247"/>
      <c r="JJE247"/>
      <c r="JJF247"/>
      <c r="JJG247"/>
      <c r="JJH247"/>
      <c r="JJI247"/>
      <c r="JJJ247"/>
      <c r="JJK247"/>
      <c r="JJL247"/>
      <c r="JJM247"/>
      <c r="JJN247"/>
      <c r="JJO247"/>
      <c r="JJP247"/>
      <c r="JJQ247"/>
      <c r="JJR247"/>
      <c r="JJS247"/>
      <c r="JJT247"/>
      <c r="JJU247"/>
      <c r="JJV247"/>
      <c r="JJW247"/>
      <c r="JJX247"/>
      <c r="JJY247"/>
      <c r="JJZ247"/>
      <c r="JKA247"/>
      <c r="JKB247"/>
      <c r="JKC247"/>
      <c r="JKD247"/>
      <c r="JKE247"/>
      <c r="JKF247"/>
      <c r="JKG247"/>
      <c r="JKH247"/>
      <c r="JKI247"/>
      <c r="JKJ247"/>
      <c r="JKK247"/>
      <c r="JKL247"/>
      <c r="JKM247"/>
      <c r="JKN247"/>
      <c r="JKO247"/>
      <c r="JKP247"/>
      <c r="JKQ247"/>
      <c r="JKR247"/>
      <c r="JKS247"/>
      <c r="JKT247"/>
      <c r="JKU247"/>
      <c r="JKV247"/>
      <c r="JKW247"/>
      <c r="JKX247"/>
      <c r="JKY247"/>
      <c r="JKZ247"/>
      <c r="JLA247"/>
      <c r="JLB247"/>
      <c r="JLC247"/>
      <c r="JLD247"/>
      <c r="JLE247"/>
      <c r="JLF247"/>
      <c r="JLG247"/>
      <c r="JLH247"/>
      <c r="JLI247"/>
      <c r="JLJ247"/>
      <c r="JLK247"/>
      <c r="JLL247"/>
      <c r="JLM247"/>
      <c r="JLN247"/>
      <c r="JLO247"/>
      <c r="JLP247"/>
      <c r="JLQ247"/>
      <c r="JLR247"/>
      <c r="JLS247"/>
      <c r="JLT247"/>
      <c r="JLU247"/>
      <c r="JLV247"/>
      <c r="JLW247"/>
      <c r="JLX247"/>
      <c r="JLY247"/>
      <c r="JLZ247"/>
      <c r="JMA247"/>
      <c r="JMB247"/>
      <c r="JMC247"/>
      <c r="JMD247"/>
      <c r="JME247"/>
      <c r="JMF247"/>
      <c r="JMG247"/>
      <c r="JMH247"/>
      <c r="JMI247"/>
      <c r="JMJ247"/>
      <c r="JMK247"/>
      <c r="JML247"/>
      <c r="JMM247"/>
      <c r="JMN247"/>
      <c r="JMO247"/>
      <c r="JMP247"/>
      <c r="JMQ247"/>
      <c r="JMR247"/>
      <c r="JMS247"/>
      <c r="JMT247"/>
      <c r="JMU247"/>
      <c r="JMV247"/>
      <c r="JMW247"/>
      <c r="JMX247"/>
      <c r="JMY247"/>
      <c r="JMZ247"/>
      <c r="JNA247"/>
      <c r="JNB247"/>
      <c r="JNC247"/>
      <c r="JND247"/>
      <c r="JNE247"/>
      <c r="JNF247"/>
      <c r="JNG247"/>
      <c r="JNH247"/>
      <c r="JNI247"/>
      <c r="JNJ247"/>
      <c r="JNK247"/>
      <c r="JNL247"/>
      <c r="JNM247"/>
      <c r="JNN247"/>
      <c r="JNO247"/>
      <c r="JNP247"/>
      <c r="JNQ247"/>
      <c r="JNR247"/>
      <c r="JNS247"/>
      <c r="JNT247"/>
      <c r="JNU247"/>
      <c r="JNV247"/>
      <c r="JNW247"/>
      <c r="JNX247"/>
      <c r="JNY247"/>
      <c r="JNZ247"/>
      <c r="JOA247"/>
      <c r="JOB247"/>
      <c r="JOC247"/>
      <c r="JOD247"/>
      <c r="JOE247"/>
      <c r="JOF247"/>
      <c r="JOG247"/>
      <c r="JOH247"/>
      <c r="JOI247"/>
      <c r="JOJ247"/>
      <c r="JOK247"/>
      <c r="JOL247"/>
      <c r="JOM247"/>
      <c r="JON247"/>
      <c r="JOO247"/>
      <c r="JOP247"/>
      <c r="JOQ247"/>
      <c r="JOR247"/>
      <c r="JOS247"/>
      <c r="JOT247"/>
      <c r="JOU247"/>
      <c r="JOV247"/>
      <c r="JOW247"/>
      <c r="JOX247"/>
      <c r="JOY247"/>
      <c r="JOZ247"/>
      <c r="JPA247"/>
      <c r="JPB247"/>
      <c r="JPC247"/>
      <c r="JPD247"/>
      <c r="JPE247"/>
      <c r="JPF247"/>
      <c r="JPG247"/>
      <c r="JPH247"/>
      <c r="JPI247"/>
      <c r="JPJ247"/>
      <c r="JPK247"/>
      <c r="JPL247"/>
      <c r="JPM247"/>
      <c r="JPN247"/>
      <c r="JPO247"/>
      <c r="JPP247"/>
      <c r="JPQ247"/>
      <c r="JPR247"/>
      <c r="JPS247"/>
      <c r="JPT247"/>
      <c r="JPU247"/>
      <c r="JPV247"/>
      <c r="JPW247"/>
      <c r="JPX247"/>
      <c r="JPY247"/>
      <c r="JPZ247"/>
      <c r="JQA247"/>
      <c r="JQB247"/>
      <c r="JQC247"/>
      <c r="JQD247"/>
      <c r="JQE247"/>
      <c r="JQF247"/>
      <c r="JQG247"/>
      <c r="JQH247"/>
      <c r="JQI247"/>
      <c r="JQJ247"/>
      <c r="JQK247"/>
      <c r="JQL247"/>
      <c r="JQM247"/>
      <c r="JQN247"/>
      <c r="JQO247"/>
      <c r="JQP247"/>
      <c r="JQQ247"/>
      <c r="JQR247"/>
      <c r="JQS247"/>
      <c r="JQT247"/>
      <c r="JQU247"/>
      <c r="JQV247"/>
      <c r="JQW247"/>
      <c r="JQX247"/>
      <c r="JQY247"/>
      <c r="JQZ247"/>
      <c r="JRA247"/>
      <c r="JRB247"/>
      <c r="JRC247"/>
      <c r="JRD247"/>
      <c r="JRE247"/>
      <c r="JRF247"/>
      <c r="JRG247"/>
      <c r="JRH247"/>
      <c r="JRI247"/>
      <c r="JRJ247"/>
      <c r="JRK247"/>
      <c r="JRL247"/>
      <c r="JRM247"/>
      <c r="JRN247"/>
      <c r="JRO247"/>
      <c r="JRP247"/>
      <c r="JRQ247"/>
      <c r="JRR247"/>
      <c r="JRS247"/>
      <c r="JRT247"/>
      <c r="JRU247"/>
      <c r="JRV247"/>
      <c r="JRW247"/>
      <c r="JRX247"/>
      <c r="JRY247"/>
      <c r="JRZ247"/>
      <c r="JSA247"/>
      <c r="JSB247"/>
      <c r="JSC247"/>
      <c r="JSD247"/>
      <c r="JSE247"/>
      <c r="JSF247"/>
      <c r="JSG247"/>
      <c r="JSH247"/>
      <c r="JSI247"/>
      <c r="JSJ247"/>
      <c r="JSK247"/>
      <c r="JSL247"/>
      <c r="JSM247"/>
      <c r="JSN247"/>
      <c r="JSO247"/>
      <c r="JSP247"/>
      <c r="JSQ247"/>
      <c r="JSR247"/>
      <c r="JSS247"/>
      <c r="JST247"/>
      <c r="JSU247"/>
      <c r="JSV247"/>
      <c r="JSW247"/>
      <c r="JSX247"/>
      <c r="JSY247"/>
      <c r="JSZ247"/>
      <c r="JTA247"/>
      <c r="JTB247"/>
      <c r="JTC247"/>
      <c r="JTD247"/>
      <c r="JTE247"/>
      <c r="JTF247"/>
      <c r="JTG247"/>
      <c r="JTH247"/>
      <c r="JTI247"/>
      <c r="JTJ247"/>
      <c r="JTK247"/>
      <c r="JTL247"/>
      <c r="JTM247"/>
      <c r="JTN247"/>
      <c r="JTO247"/>
      <c r="JTP247"/>
      <c r="JTQ247"/>
      <c r="JTR247"/>
      <c r="JTS247"/>
      <c r="JTT247"/>
      <c r="JTU247"/>
      <c r="JTV247"/>
      <c r="JTW247"/>
      <c r="JTX247"/>
      <c r="JTY247"/>
      <c r="JTZ247"/>
      <c r="JUA247"/>
      <c r="JUB247"/>
      <c r="JUC247"/>
      <c r="JUD247"/>
      <c r="JUE247"/>
      <c r="JUF247"/>
      <c r="JUG247"/>
      <c r="JUH247"/>
      <c r="JUI247"/>
      <c r="JUJ247"/>
      <c r="JUK247"/>
      <c r="JUL247"/>
      <c r="JUM247"/>
      <c r="JUN247"/>
      <c r="JUO247"/>
      <c r="JUP247"/>
      <c r="JUQ247"/>
      <c r="JUR247"/>
      <c r="JUS247"/>
      <c r="JUT247"/>
      <c r="JUU247"/>
      <c r="JUV247"/>
      <c r="JUW247"/>
      <c r="JUX247"/>
      <c r="JUY247"/>
      <c r="JUZ247"/>
      <c r="JVA247"/>
      <c r="JVB247"/>
      <c r="JVC247"/>
      <c r="JVD247"/>
      <c r="JVE247"/>
      <c r="JVF247"/>
      <c r="JVG247"/>
      <c r="JVH247"/>
      <c r="JVI247"/>
      <c r="JVJ247"/>
      <c r="JVK247"/>
      <c r="JVL247"/>
      <c r="JVM247"/>
      <c r="JVN247"/>
      <c r="JVO247"/>
      <c r="JVP247"/>
      <c r="JVQ247"/>
      <c r="JVR247"/>
      <c r="JVS247"/>
      <c r="JVT247"/>
      <c r="JVU247"/>
      <c r="JVV247"/>
      <c r="JVW247"/>
      <c r="JVX247"/>
      <c r="JVY247"/>
      <c r="JVZ247"/>
      <c r="JWA247"/>
      <c r="JWB247"/>
      <c r="JWC247"/>
      <c r="JWD247"/>
      <c r="JWE247"/>
      <c r="JWF247"/>
      <c r="JWG247"/>
      <c r="JWH247"/>
      <c r="JWI247"/>
      <c r="JWJ247"/>
      <c r="JWK247"/>
      <c r="JWL247"/>
      <c r="JWM247"/>
      <c r="JWN247"/>
      <c r="JWO247"/>
      <c r="JWP247"/>
      <c r="JWQ247"/>
      <c r="JWR247"/>
      <c r="JWS247"/>
      <c r="JWT247"/>
      <c r="JWU247"/>
      <c r="JWV247"/>
      <c r="JWW247"/>
      <c r="JWX247"/>
      <c r="JWY247"/>
      <c r="JWZ247"/>
      <c r="JXA247"/>
      <c r="JXB247"/>
      <c r="JXC247"/>
      <c r="JXD247"/>
      <c r="JXE247"/>
      <c r="JXF247"/>
      <c r="JXG247"/>
      <c r="JXH247"/>
      <c r="JXI247"/>
      <c r="JXJ247"/>
      <c r="JXK247"/>
      <c r="JXL247"/>
      <c r="JXM247"/>
      <c r="JXN247"/>
      <c r="JXO247"/>
      <c r="JXP247"/>
      <c r="JXQ247"/>
      <c r="JXR247"/>
      <c r="JXS247"/>
      <c r="JXT247"/>
      <c r="JXU247"/>
      <c r="JXV247"/>
      <c r="JXW247"/>
      <c r="JXX247"/>
      <c r="JXY247"/>
      <c r="JXZ247"/>
      <c r="JYA247"/>
      <c r="JYB247"/>
      <c r="JYC247"/>
      <c r="JYD247"/>
      <c r="JYE247"/>
      <c r="JYF247"/>
      <c r="JYG247"/>
      <c r="JYH247"/>
      <c r="JYI247"/>
      <c r="JYJ247"/>
      <c r="JYK247"/>
      <c r="JYL247"/>
      <c r="JYM247"/>
      <c r="JYN247"/>
      <c r="JYO247"/>
      <c r="JYP247"/>
      <c r="JYQ247"/>
      <c r="JYR247"/>
      <c r="JYS247"/>
      <c r="JYT247"/>
      <c r="JYU247"/>
      <c r="JYV247"/>
      <c r="JYW247"/>
      <c r="JYX247"/>
      <c r="JYY247"/>
      <c r="JYZ247"/>
      <c r="JZA247"/>
      <c r="JZB247"/>
      <c r="JZC247"/>
      <c r="JZD247"/>
      <c r="JZE247"/>
      <c r="JZF247"/>
      <c r="JZG247"/>
      <c r="JZH247"/>
      <c r="JZI247"/>
      <c r="JZJ247"/>
      <c r="JZK247"/>
      <c r="JZL247"/>
      <c r="JZM247"/>
      <c r="JZN247"/>
      <c r="JZO247"/>
      <c r="JZP247"/>
      <c r="JZQ247"/>
      <c r="JZR247"/>
      <c r="JZS247"/>
      <c r="JZT247"/>
      <c r="JZU247"/>
      <c r="JZV247"/>
      <c r="JZW247"/>
      <c r="JZX247"/>
      <c r="JZY247"/>
      <c r="JZZ247"/>
      <c r="KAA247"/>
      <c r="KAB247"/>
      <c r="KAC247"/>
      <c r="KAD247"/>
      <c r="KAE247"/>
      <c r="KAF247"/>
      <c r="KAG247"/>
      <c r="KAH247"/>
      <c r="KAI247"/>
      <c r="KAJ247"/>
      <c r="KAK247"/>
      <c r="KAL247"/>
      <c r="KAM247"/>
      <c r="KAN247"/>
      <c r="KAO247"/>
      <c r="KAP247"/>
      <c r="KAQ247"/>
      <c r="KAR247"/>
      <c r="KAS247"/>
      <c r="KAT247"/>
      <c r="KAU247"/>
      <c r="KAV247"/>
      <c r="KAW247"/>
      <c r="KAX247"/>
      <c r="KAY247"/>
      <c r="KAZ247"/>
      <c r="KBA247"/>
      <c r="KBB247"/>
      <c r="KBC247"/>
      <c r="KBD247"/>
      <c r="KBE247"/>
      <c r="KBF247"/>
      <c r="KBG247"/>
      <c r="KBH247"/>
      <c r="KBI247"/>
      <c r="KBJ247"/>
      <c r="KBK247"/>
      <c r="KBL247"/>
      <c r="KBM247"/>
      <c r="KBN247"/>
      <c r="KBO247"/>
      <c r="KBP247"/>
      <c r="KBQ247"/>
      <c r="KBR247"/>
      <c r="KBS247"/>
      <c r="KBT247"/>
      <c r="KBU247"/>
      <c r="KBV247"/>
      <c r="KBW247"/>
      <c r="KBX247"/>
      <c r="KBY247"/>
      <c r="KBZ247"/>
      <c r="KCA247"/>
      <c r="KCB247"/>
      <c r="KCC247"/>
      <c r="KCD247"/>
      <c r="KCE247"/>
      <c r="KCF247"/>
      <c r="KCG247"/>
      <c r="KCH247"/>
      <c r="KCI247"/>
      <c r="KCJ247"/>
      <c r="KCK247"/>
      <c r="KCL247"/>
      <c r="KCM247"/>
      <c r="KCN247"/>
      <c r="KCO247"/>
      <c r="KCP247"/>
      <c r="KCQ247"/>
      <c r="KCR247"/>
      <c r="KCS247"/>
      <c r="KCT247"/>
      <c r="KCU247"/>
      <c r="KCV247"/>
      <c r="KCW247"/>
      <c r="KCX247"/>
      <c r="KCY247"/>
      <c r="KCZ247"/>
      <c r="KDA247"/>
      <c r="KDB247"/>
      <c r="KDC247"/>
      <c r="KDD247"/>
      <c r="KDE247"/>
      <c r="KDF247"/>
      <c r="KDG247"/>
      <c r="KDH247"/>
      <c r="KDI247"/>
      <c r="KDJ247"/>
      <c r="KDK247"/>
      <c r="KDL247"/>
      <c r="KDM247"/>
      <c r="KDN247"/>
      <c r="KDO247"/>
      <c r="KDP247"/>
      <c r="KDQ247"/>
      <c r="KDR247"/>
      <c r="KDS247"/>
      <c r="KDT247"/>
      <c r="KDU247"/>
      <c r="KDV247"/>
      <c r="KDW247"/>
      <c r="KDX247"/>
      <c r="KDY247"/>
      <c r="KDZ247"/>
      <c r="KEA247"/>
      <c r="KEB247"/>
      <c r="KEC247"/>
      <c r="KED247"/>
      <c r="KEE247"/>
      <c r="KEF247"/>
      <c r="KEG247"/>
      <c r="KEH247"/>
      <c r="KEI247"/>
      <c r="KEJ247"/>
      <c r="KEK247"/>
      <c r="KEL247"/>
      <c r="KEM247"/>
      <c r="KEN247"/>
      <c r="KEO247"/>
      <c r="KEP247"/>
      <c r="KEQ247"/>
      <c r="KER247"/>
      <c r="KES247"/>
      <c r="KET247"/>
      <c r="KEU247"/>
      <c r="KEV247"/>
      <c r="KEW247"/>
      <c r="KEX247"/>
      <c r="KEY247"/>
      <c r="KEZ247"/>
      <c r="KFA247"/>
      <c r="KFB247"/>
      <c r="KFC247"/>
      <c r="KFD247"/>
      <c r="KFE247"/>
      <c r="KFF247"/>
      <c r="KFG247"/>
      <c r="KFH247"/>
      <c r="KFI247"/>
      <c r="KFJ247"/>
      <c r="KFK247"/>
      <c r="KFL247"/>
      <c r="KFM247"/>
      <c r="KFN247"/>
      <c r="KFO247"/>
      <c r="KFP247"/>
      <c r="KFQ247"/>
      <c r="KFR247"/>
      <c r="KFS247"/>
      <c r="KFT247"/>
      <c r="KFU247"/>
      <c r="KFV247"/>
      <c r="KFW247"/>
      <c r="KFX247"/>
      <c r="KFY247"/>
      <c r="KFZ247"/>
      <c r="KGA247"/>
      <c r="KGB247"/>
      <c r="KGC247"/>
      <c r="KGD247"/>
      <c r="KGE247"/>
      <c r="KGF247"/>
      <c r="KGG247"/>
      <c r="KGH247"/>
      <c r="KGI247"/>
      <c r="KGJ247"/>
      <c r="KGK247"/>
      <c r="KGL247"/>
      <c r="KGM247"/>
      <c r="KGN247"/>
      <c r="KGO247"/>
      <c r="KGP247"/>
      <c r="KGQ247"/>
      <c r="KGR247"/>
      <c r="KGS247"/>
      <c r="KGT247"/>
      <c r="KGU247"/>
      <c r="KGV247"/>
      <c r="KGW247"/>
      <c r="KGX247"/>
      <c r="KGY247"/>
      <c r="KGZ247"/>
      <c r="KHA247"/>
      <c r="KHB247"/>
      <c r="KHC247"/>
      <c r="KHD247"/>
      <c r="KHE247"/>
      <c r="KHF247"/>
      <c r="KHG247"/>
      <c r="KHH247"/>
      <c r="KHI247"/>
      <c r="KHJ247"/>
      <c r="KHK247"/>
      <c r="KHL247"/>
      <c r="KHM247"/>
      <c r="KHN247"/>
      <c r="KHO247"/>
      <c r="KHP247"/>
      <c r="KHQ247"/>
      <c r="KHR247"/>
      <c r="KHS247"/>
      <c r="KHT247"/>
      <c r="KHU247"/>
      <c r="KHV247"/>
      <c r="KHW247"/>
      <c r="KHX247"/>
      <c r="KHY247"/>
      <c r="KHZ247"/>
      <c r="KIA247"/>
      <c r="KIB247"/>
      <c r="KIC247"/>
      <c r="KID247"/>
      <c r="KIE247"/>
      <c r="KIF247"/>
      <c r="KIG247"/>
      <c r="KIH247"/>
      <c r="KII247"/>
      <c r="KIJ247"/>
      <c r="KIK247"/>
      <c r="KIL247"/>
      <c r="KIM247"/>
      <c r="KIN247"/>
      <c r="KIO247"/>
      <c r="KIP247"/>
      <c r="KIQ247"/>
      <c r="KIR247"/>
      <c r="KIS247"/>
      <c r="KIT247"/>
      <c r="KIU247"/>
      <c r="KIV247"/>
      <c r="KIW247"/>
      <c r="KIX247"/>
      <c r="KIY247"/>
      <c r="KIZ247"/>
      <c r="KJA247"/>
      <c r="KJB247"/>
      <c r="KJC247"/>
      <c r="KJD247"/>
      <c r="KJE247"/>
      <c r="KJF247"/>
      <c r="KJG247"/>
      <c r="KJH247"/>
      <c r="KJI247"/>
      <c r="KJJ247"/>
      <c r="KJK247"/>
      <c r="KJL247"/>
      <c r="KJM247"/>
      <c r="KJN247"/>
      <c r="KJO247"/>
      <c r="KJP247"/>
      <c r="KJQ247"/>
      <c r="KJR247"/>
      <c r="KJS247"/>
      <c r="KJT247"/>
      <c r="KJU247"/>
      <c r="KJV247"/>
      <c r="KJW247"/>
      <c r="KJX247"/>
      <c r="KJY247"/>
      <c r="KJZ247"/>
      <c r="KKA247"/>
      <c r="KKB247"/>
      <c r="KKC247"/>
      <c r="KKD247"/>
      <c r="KKE247"/>
      <c r="KKF247"/>
      <c r="KKG247"/>
      <c r="KKH247"/>
      <c r="KKI247"/>
      <c r="KKJ247"/>
      <c r="KKK247"/>
      <c r="KKL247"/>
      <c r="KKM247"/>
      <c r="KKN247"/>
      <c r="KKO247"/>
      <c r="KKP247"/>
      <c r="KKQ247"/>
      <c r="KKR247"/>
      <c r="KKS247"/>
      <c r="KKT247"/>
      <c r="KKU247"/>
      <c r="KKV247"/>
      <c r="KKW247"/>
      <c r="KKX247"/>
      <c r="KKY247"/>
      <c r="KKZ247"/>
      <c r="KLA247"/>
      <c r="KLB247"/>
      <c r="KLC247"/>
      <c r="KLD247"/>
      <c r="KLE247"/>
      <c r="KLF247"/>
      <c r="KLG247"/>
      <c r="KLH247"/>
      <c r="KLI247"/>
      <c r="KLJ247"/>
      <c r="KLK247"/>
      <c r="KLL247"/>
      <c r="KLM247"/>
      <c r="KLN247"/>
      <c r="KLO247"/>
      <c r="KLP247"/>
      <c r="KLQ247"/>
      <c r="KLR247"/>
      <c r="KLS247"/>
      <c r="KLT247"/>
      <c r="KLU247"/>
      <c r="KLV247"/>
      <c r="KLW247"/>
      <c r="KLX247"/>
      <c r="KLY247"/>
      <c r="KLZ247"/>
      <c r="KMA247"/>
      <c r="KMB247"/>
      <c r="KMC247"/>
      <c r="KMD247"/>
      <c r="KME247"/>
      <c r="KMF247"/>
      <c r="KMG247"/>
      <c r="KMH247"/>
      <c r="KMI247"/>
      <c r="KMJ247"/>
      <c r="KMK247"/>
      <c r="KML247"/>
      <c r="KMM247"/>
      <c r="KMN247"/>
      <c r="KMO247"/>
      <c r="KMP247"/>
      <c r="KMQ247"/>
      <c r="KMR247"/>
      <c r="KMS247"/>
      <c r="KMT247"/>
      <c r="KMU247"/>
      <c r="KMV247"/>
      <c r="KMW247"/>
      <c r="KMX247"/>
      <c r="KMY247"/>
      <c r="KMZ247"/>
      <c r="KNA247"/>
      <c r="KNB247"/>
      <c r="KNC247"/>
      <c r="KND247"/>
      <c r="KNE247"/>
      <c r="KNF247"/>
      <c r="KNG247"/>
      <c r="KNH247"/>
      <c r="KNI247"/>
      <c r="KNJ247"/>
      <c r="KNK247"/>
      <c r="KNL247"/>
      <c r="KNM247"/>
      <c r="KNN247"/>
      <c r="KNO247"/>
      <c r="KNP247"/>
      <c r="KNQ247"/>
      <c r="KNR247"/>
      <c r="KNS247"/>
      <c r="KNT247"/>
      <c r="KNU247"/>
      <c r="KNV247"/>
      <c r="KNW247"/>
      <c r="KNX247"/>
      <c r="KNY247"/>
      <c r="KNZ247"/>
      <c r="KOA247"/>
      <c r="KOB247"/>
      <c r="KOC247"/>
      <c r="KOD247"/>
      <c r="KOE247"/>
      <c r="KOF247"/>
      <c r="KOG247"/>
      <c r="KOH247"/>
      <c r="KOI247"/>
      <c r="KOJ247"/>
      <c r="KOK247"/>
      <c r="KOL247"/>
      <c r="KOM247"/>
      <c r="KON247"/>
      <c r="KOO247"/>
      <c r="KOP247"/>
      <c r="KOQ247"/>
      <c r="KOR247"/>
      <c r="KOS247"/>
      <c r="KOT247"/>
      <c r="KOU247"/>
      <c r="KOV247"/>
      <c r="KOW247"/>
      <c r="KOX247"/>
      <c r="KOY247"/>
      <c r="KOZ247"/>
      <c r="KPA247"/>
      <c r="KPB247"/>
      <c r="KPC247"/>
      <c r="KPD247"/>
      <c r="KPE247"/>
      <c r="KPF247"/>
      <c r="KPG247"/>
      <c r="KPH247"/>
      <c r="KPI247"/>
      <c r="KPJ247"/>
      <c r="KPK247"/>
      <c r="KPL247"/>
      <c r="KPM247"/>
      <c r="KPN247"/>
      <c r="KPO247"/>
      <c r="KPP247"/>
      <c r="KPQ247"/>
      <c r="KPR247"/>
      <c r="KPS247"/>
      <c r="KPT247"/>
      <c r="KPU247"/>
      <c r="KPV247"/>
      <c r="KPW247"/>
      <c r="KPX247"/>
      <c r="KPY247"/>
      <c r="KPZ247"/>
      <c r="KQA247"/>
      <c r="KQB247"/>
      <c r="KQC247"/>
      <c r="KQD247"/>
      <c r="KQE247"/>
      <c r="KQF247"/>
      <c r="KQG247"/>
      <c r="KQH247"/>
      <c r="KQI247"/>
      <c r="KQJ247"/>
      <c r="KQK247"/>
      <c r="KQL247"/>
      <c r="KQM247"/>
      <c r="KQN247"/>
      <c r="KQO247"/>
      <c r="KQP247"/>
      <c r="KQQ247"/>
      <c r="KQR247"/>
      <c r="KQS247"/>
      <c r="KQT247"/>
      <c r="KQU247"/>
      <c r="KQV247"/>
      <c r="KQW247"/>
      <c r="KQX247"/>
      <c r="KQY247"/>
      <c r="KQZ247"/>
      <c r="KRA247"/>
      <c r="KRB247"/>
      <c r="KRC247"/>
      <c r="KRD247"/>
      <c r="KRE247"/>
      <c r="KRF247"/>
      <c r="KRG247"/>
      <c r="KRH247"/>
      <c r="KRI247"/>
      <c r="KRJ247"/>
      <c r="KRK247"/>
      <c r="KRL247"/>
      <c r="KRM247"/>
      <c r="KRN247"/>
      <c r="KRO247"/>
      <c r="KRP247"/>
      <c r="KRQ247"/>
      <c r="KRR247"/>
      <c r="KRS247"/>
      <c r="KRT247"/>
      <c r="KRU247"/>
      <c r="KRV247"/>
      <c r="KRW247"/>
      <c r="KRX247"/>
      <c r="KRY247"/>
      <c r="KRZ247"/>
      <c r="KSA247"/>
      <c r="KSB247"/>
      <c r="KSC247"/>
      <c r="KSD247"/>
      <c r="KSE247"/>
      <c r="KSF247"/>
      <c r="KSG247"/>
      <c r="KSH247"/>
      <c r="KSI247"/>
      <c r="KSJ247"/>
      <c r="KSK247"/>
      <c r="KSL247"/>
      <c r="KSM247"/>
      <c r="KSN247"/>
      <c r="KSO247"/>
      <c r="KSP247"/>
      <c r="KSQ247"/>
      <c r="KSR247"/>
      <c r="KSS247"/>
      <c r="KST247"/>
      <c r="KSU247"/>
      <c r="KSV247"/>
      <c r="KSW247"/>
      <c r="KSX247"/>
      <c r="KSY247"/>
      <c r="KSZ247"/>
      <c r="KTA247"/>
      <c r="KTB247"/>
      <c r="KTC247"/>
      <c r="KTD247"/>
      <c r="KTE247"/>
      <c r="KTF247"/>
      <c r="KTG247"/>
      <c r="KTH247"/>
      <c r="KTI247"/>
      <c r="KTJ247"/>
      <c r="KTK247"/>
      <c r="KTL247"/>
      <c r="KTM247"/>
      <c r="KTN247"/>
      <c r="KTO247"/>
      <c r="KTP247"/>
      <c r="KTQ247"/>
      <c r="KTR247"/>
      <c r="KTS247"/>
      <c r="KTT247"/>
      <c r="KTU247"/>
      <c r="KTV247"/>
      <c r="KTW247"/>
      <c r="KTX247"/>
      <c r="KTY247"/>
      <c r="KTZ247"/>
      <c r="KUA247"/>
      <c r="KUB247"/>
      <c r="KUC247"/>
      <c r="KUD247"/>
      <c r="KUE247"/>
      <c r="KUF247"/>
      <c r="KUG247"/>
      <c r="KUH247"/>
      <c r="KUI247"/>
      <c r="KUJ247"/>
      <c r="KUK247"/>
      <c r="KUL247"/>
      <c r="KUM247"/>
      <c r="KUN247"/>
      <c r="KUO247"/>
      <c r="KUP247"/>
      <c r="KUQ247"/>
      <c r="KUR247"/>
      <c r="KUS247"/>
      <c r="KUT247"/>
      <c r="KUU247"/>
      <c r="KUV247"/>
      <c r="KUW247"/>
      <c r="KUX247"/>
      <c r="KUY247"/>
      <c r="KUZ247"/>
      <c r="KVA247"/>
      <c r="KVB247"/>
      <c r="KVC247"/>
      <c r="KVD247"/>
      <c r="KVE247"/>
      <c r="KVF247"/>
      <c r="KVG247"/>
      <c r="KVH247"/>
      <c r="KVI247"/>
      <c r="KVJ247"/>
      <c r="KVK247"/>
      <c r="KVL247"/>
      <c r="KVM247"/>
      <c r="KVN247"/>
      <c r="KVO247"/>
      <c r="KVP247"/>
      <c r="KVQ247"/>
      <c r="KVR247"/>
      <c r="KVS247"/>
      <c r="KVT247"/>
      <c r="KVU247"/>
      <c r="KVV247"/>
      <c r="KVW247"/>
      <c r="KVX247"/>
      <c r="KVY247"/>
      <c r="KVZ247"/>
      <c r="KWA247"/>
      <c r="KWB247"/>
      <c r="KWC247"/>
      <c r="KWD247"/>
      <c r="KWE247"/>
      <c r="KWF247"/>
      <c r="KWG247"/>
      <c r="KWH247"/>
      <c r="KWI247"/>
      <c r="KWJ247"/>
      <c r="KWK247"/>
      <c r="KWL247"/>
      <c r="KWM247"/>
      <c r="KWN247"/>
      <c r="KWO247"/>
      <c r="KWP247"/>
      <c r="KWQ247"/>
      <c r="KWR247"/>
      <c r="KWS247"/>
      <c r="KWT247"/>
      <c r="KWU247"/>
      <c r="KWV247"/>
      <c r="KWW247"/>
      <c r="KWX247"/>
      <c r="KWY247"/>
      <c r="KWZ247"/>
      <c r="KXA247"/>
      <c r="KXB247"/>
      <c r="KXC247"/>
      <c r="KXD247"/>
      <c r="KXE247"/>
      <c r="KXF247"/>
      <c r="KXG247"/>
      <c r="KXH247"/>
      <c r="KXI247"/>
      <c r="KXJ247"/>
      <c r="KXK247"/>
      <c r="KXL247"/>
      <c r="KXM247"/>
      <c r="KXN247"/>
      <c r="KXO247"/>
      <c r="KXP247"/>
      <c r="KXQ247"/>
      <c r="KXR247"/>
      <c r="KXS247"/>
      <c r="KXT247"/>
      <c r="KXU247"/>
      <c r="KXV247"/>
      <c r="KXW247"/>
      <c r="KXX247"/>
      <c r="KXY247"/>
      <c r="KXZ247"/>
      <c r="KYA247"/>
      <c r="KYB247"/>
      <c r="KYC247"/>
      <c r="KYD247"/>
      <c r="KYE247"/>
      <c r="KYF247"/>
      <c r="KYG247"/>
      <c r="KYH247"/>
      <c r="KYI247"/>
      <c r="KYJ247"/>
      <c r="KYK247"/>
      <c r="KYL247"/>
      <c r="KYM247"/>
      <c r="KYN247"/>
      <c r="KYO247"/>
      <c r="KYP247"/>
      <c r="KYQ247"/>
      <c r="KYR247"/>
      <c r="KYS247"/>
      <c r="KYT247"/>
      <c r="KYU247"/>
      <c r="KYV247"/>
      <c r="KYW247"/>
      <c r="KYX247"/>
      <c r="KYY247"/>
      <c r="KYZ247"/>
      <c r="KZA247"/>
      <c r="KZB247"/>
      <c r="KZC247"/>
      <c r="KZD247"/>
      <c r="KZE247"/>
      <c r="KZF247"/>
      <c r="KZG247"/>
      <c r="KZH247"/>
      <c r="KZI247"/>
      <c r="KZJ247"/>
      <c r="KZK247"/>
      <c r="KZL247"/>
      <c r="KZM247"/>
      <c r="KZN247"/>
      <c r="KZO247"/>
      <c r="KZP247"/>
      <c r="KZQ247"/>
      <c r="KZR247"/>
      <c r="KZS247"/>
      <c r="KZT247"/>
      <c r="KZU247"/>
      <c r="KZV247"/>
      <c r="KZW247"/>
      <c r="KZX247"/>
      <c r="KZY247"/>
      <c r="KZZ247"/>
      <c r="LAA247"/>
      <c r="LAB247"/>
      <c r="LAC247"/>
      <c r="LAD247"/>
      <c r="LAE247"/>
      <c r="LAF247"/>
      <c r="LAG247"/>
      <c r="LAH247"/>
      <c r="LAI247"/>
      <c r="LAJ247"/>
      <c r="LAK247"/>
      <c r="LAL247"/>
      <c r="LAM247"/>
      <c r="LAN247"/>
      <c r="LAO247"/>
      <c r="LAP247"/>
      <c r="LAQ247"/>
      <c r="LAR247"/>
      <c r="LAS247"/>
      <c r="LAT247"/>
      <c r="LAU247"/>
      <c r="LAV247"/>
      <c r="LAW247"/>
      <c r="LAX247"/>
      <c r="LAY247"/>
      <c r="LAZ247"/>
      <c r="LBA247"/>
      <c r="LBB247"/>
      <c r="LBC247"/>
      <c r="LBD247"/>
      <c r="LBE247"/>
      <c r="LBF247"/>
      <c r="LBG247"/>
      <c r="LBH247"/>
      <c r="LBI247"/>
      <c r="LBJ247"/>
      <c r="LBK247"/>
      <c r="LBL247"/>
      <c r="LBM247"/>
      <c r="LBN247"/>
      <c r="LBO247"/>
      <c r="LBP247"/>
      <c r="LBQ247"/>
      <c r="LBR247"/>
      <c r="LBS247"/>
      <c r="LBT247"/>
      <c r="LBU247"/>
      <c r="LBV247"/>
      <c r="LBW247"/>
      <c r="LBX247"/>
      <c r="LBY247"/>
      <c r="LBZ247"/>
      <c r="LCA247"/>
      <c r="LCB247"/>
      <c r="LCC247"/>
      <c r="LCD247"/>
      <c r="LCE247"/>
      <c r="LCF247"/>
      <c r="LCG247"/>
      <c r="LCH247"/>
      <c r="LCI247"/>
      <c r="LCJ247"/>
      <c r="LCK247"/>
      <c r="LCL247"/>
      <c r="LCM247"/>
      <c r="LCN247"/>
      <c r="LCO247"/>
      <c r="LCP247"/>
      <c r="LCQ247"/>
      <c r="LCR247"/>
      <c r="LCS247"/>
      <c r="LCT247"/>
      <c r="LCU247"/>
      <c r="LCV247"/>
      <c r="LCW247"/>
      <c r="LCX247"/>
      <c r="LCY247"/>
      <c r="LCZ247"/>
      <c r="LDA247"/>
      <c r="LDB247"/>
      <c r="LDC247"/>
      <c r="LDD247"/>
      <c r="LDE247"/>
      <c r="LDF247"/>
      <c r="LDG247"/>
      <c r="LDH247"/>
      <c r="LDI247"/>
      <c r="LDJ247"/>
      <c r="LDK247"/>
      <c r="LDL247"/>
      <c r="LDM247"/>
      <c r="LDN247"/>
      <c r="LDO247"/>
      <c r="LDP247"/>
      <c r="LDQ247"/>
      <c r="LDR247"/>
      <c r="LDS247"/>
      <c r="LDT247"/>
      <c r="LDU247"/>
      <c r="LDV247"/>
      <c r="LDW247"/>
      <c r="LDX247"/>
      <c r="LDY247"/>
      <c r="LDZ247"/>
      <c r="LEA247"/>
      <c r="LEB247"/>
      <c r="LEC247"/>
      <c r="LED247"/>
      <c r="LEE247"/>
      <c r="LEF247"/>
      <c r="LEG247"/>
      <c r="LEH247"/>
      <c r="LEI247"/>
      <c r="LEJ247"/>
      <c r="LEK247"/>
      <c r="LEL247"/>
      <c r="LEM247"/>
      <c r="LEN247"/>
      <c r="LEO247"/>
      <c r="LEP247"/>
      <c r="LEQ247"/>
      <c r="LER247"/>
      <c r="LES247"/>
      <c r="LET247"/>
      <c r="LEU247"/>
      <c r="LEV247"/>
      <c r="LEW247"/>
      <c r="LEX247"/>
      <c r="LEY247"/>
      <c r="LEZ247"/>
      <c r="LFA247"/>
      <c r="LFB247"/>
      <c r="LFC247"/>
      <c r="LFD247"/>
      <c r="LFE247"/>
      <c r="LFF247"/>
      <c r="LFG247"/>
      <c r="LFH247"/>
      <c r="LFI247"/>
      <c r="LFJ247"/>
      <c r="LFK247"/>
      <c r="LFL247"/>
      <c r="LFM247"/>
      <c r="LFN247"/>
      <c r="LFO247"/>
      <c r="LFP247"/>
      <c r="LFQ247"/>
      <c r="LFR247"/>
      <c r="LFS247"/>
      <c r="LFT247"/>
      <c r="LFU247"/>
      <c r="LFV247"/>
      <c r="LFW247"/>
      <c r="LFX247"/>
      <c r="LFY247"/>
      <c r="LFZ247"/>
      <c r="LGA247"/>
      <c r="LGB247"/>
      <c r="LGC247"/>
      <c r="LGD247"/>
      <c r="LGE247"/>
      <c r="LGF247"/>
      <c r="LGG247"/>
      <c r="LGH247"/>
      <c r="LGI247"/>
      <c r="LGJ247"/>
      <c r="LGK247"/>
      <c r="LGL247"/>
      <c r="LGM247"/>
      <c r="LGN247"/>
      <c r="LGO247"/>
      <c r="LGP247"/>
      <c r="LGQ247"/>
      <c r="LGR247"/>
      <c r="LGS247"/>
      <c r="LGT247"/>
      <c r="LGU247"/>
      <c r="LGV247"/>
      <c r="LGW247"/>
      <c r="LGX247"/>
      <c r="LGY247"/>
      <c r="LGZ247"/>
      <c r="LHA247"/>
      <c r="LHB247"/>
      <c r="LHC247"/>
      <c r="LHD247"/>
      <c r="LHE247"/>
      <c r="LHF247"/>
      <c r="LHG247"/>
      <c r="LHH247"/>
      <c r="LHI247"/>
      <c r="LHJ247"/>
      <c r="LHK247"/>
      <c r="LHL247"/>
      <c r="LHM247"/>
      <c r="LHN247"/>
      <c r="LHO247"/>
      <c r="LHP247"/>
      <c r="LHQ247"/>
      <c r="LHR247"/>
      <c r="LHS247"/>
      <c r="LHT247"/>
      <c r="LHU247"/>
      <c r="LHV247"/>
      <c r="LHW247"/>
      <c r="LHX247"/>
      <c r="LHY247"/>
      <c r="LHZ247"/>
      <c r="LIA247"/>
      <c r="LIB247"/>
      <c r="LIC247"/>
      <c r="LID247"/>
      <c r="LIE247"/>
      <c r="LIF247"/>
      <c r="LIG247"/>
      <c r="LIH247"/>
      <c r="LII247"/>
      <c r="LIJ247"/>
      <c r="LIK247"/>
      <c r="LIL247"/>
      <c r="LIM247"/>
      <c r="LIN247"/>
      <c r="LIO247"/>
      <c r="LIP247"/>
      <c r="LIQ247"/>
      <c r="LIR247"/>
      <c r="LIS247"/>
      <c r="LIT247"/>
      <c r="LIU247"/>
      <c r="LIV247"/>
      <c r="LIW247"/>
      <c r="LIX247"/>
      <c r="LIY247"/>
      <c r="LIZ247"/>
      <c r="LJA247"/>
      <c r="LJB247"/>
      <c r="LJC247"/>
      <c r="LJD247"/>
      <c r="LJE247"/>
      <c r="LJF247"/>
      <c r="LJG247"/>
      <c r="LJH247"/>
      <c r="LJI247"/>
      <c r="LJJ247"/>
      <c r="LJK247"/>
      <c r="LJL247"/>
      <c r="LJM247"/>
      <c r="LJN247"/>
      <c r="LJO247"/>
      <c r="LJP247"/>
      <c r="LJQ247"/>
      <c r="LJR247"/>
      <c r="LJS247"/>
      <c r="LJT247"/>
      <c r="LJU247"/>
      <c r="LJV247"/>
      <c r="LJW247"/>
      <c r="LJX247"/>
      <c r="LJY247"/>
      <c r="LJZ247"/>
      <c r="LKA247"/>
      <c r="LKB247"/>
      <c r="LKC247"/>
      <c r="LKD247"/>
      <c r="LKE247"/>
      <c r="LKF247"/>
      <c r="LKG247"/>
      <c r="LKH247"/>
      <c r="LKI247"/>
      <c r="LKJ247"/>
      <c r="LKK247"/>
      <c r="LKL247"/>
      <c r="LKM247"/>
      <c r="LKN247"/>
      <c r="LKO247"/>
      <c r="LKP247"/>
      <c r="LKQ247"/>
      <c r="LKR247"/>
      <c r="LKS247"/>
      <c r="LKT247"/>
      <c r="LKU247"/>
      <c r="LKV247"/>
      <c r="LKW247"/>
      <c r="LKX247"/>
      <c r="LKY247"/>
      <c r="LKZ247"/>
      <c r="LLA247"/>
      <c r="LLB247"/>
      <c r="LLC247"/>
      <c r="LLD247"/>
      <c r="LLE247"/>
      <c r="LLF247"/>
      <c r="LLG247"/>
      <c r="LLH247"/>
      <c r="LLI247"/>
      <c r="LLJ247"/>
      <c r="LLK247"/>
      <c r="LLL247"/>
      <c r="LLM247"/>
      <c r="LLN247"/>
      <c r="LLO247"/>
      <c r="LLP247"/>
      <c r="LLQ247"/>
      <c r="LLR247"/>
      <c r="LLS247"/>
      <c r="LLT247"/>
      <c r="LLU247"/>
      <c r="LLV247"/>
      <c r="LLW247"/>
      <c r="LLX247"/>
      <c r="LLY247"/>
      <c r="LLZ247"/>
      <c r="LMA247"/>
      <c r="LMB247"/>
      <c r="LMC247"/>
      <c r="LMD247"/>
      <c r="LME247"/>
      <c r="LMF247"/>
      <c r="LMG247"/>
      <c r="LMH247"/>
      <c r="LMI247"/>
      <c r="LMJ247"/>
      <c r="LMK247"/>
      <c r="LML247"/>
      <c r="LMM247"/>
      <c r="LMN247"/>
      <c r="LMO247"/>
      <c r="LMP247"/>
      <c r="LMQ247"/>
      <c r="LMR247"/>
      <c r="LMS247"/>
      <c r="LMT247"/>
      <c r="LMU247"/>
      <c r="LMV247"/>
      <c r="LMW247"/>
      <c r="LMX247"/>
      <c r="LMY247"/>
      <c r="LMZ247"/>
      <c r="LNA247"/>
      <c r="LNB247"/>
      <c r="LNC247"/>
      <c r="LND247"/>
      <c r="LNE247"/>
      <c r="LNF247"/>
      <c r="LNG247"/>
      <c r="LNH247"/>
      <c r="LNI247"/>
      <c r="LNJ247"/>
      <c r="LNK247"/>
      <c r="LNL247"/>
      <c r="LNM247"/>
      <c r="LNN247"/>
      <c r="LNO247"/>
      <c r="LNP247"/>
      <c r="LNQ247"/>
      <c r="LNR247"/>
      <c r="LNS247"/>
      <c r="LNT247"/>
      <c r="LNU247"/>
      <c r="LNV247"/>
      <c r="LNW247"/>
      <c r="LNX247"/>
      <c r="LNY247"/>
      <c r="LNZ247"/>
      <c r="LOA247"/>
      <c r="LOB247"/>
      <c r="LOC247"/>
      <c r="LOD247"/>
      <c r="LOE247"/>
      <c r="LOF247"/>
      <c r="LOG247"/>
      <c r="LOH247"/>
      <c r="LOI247"/>
      <c r="LOJ247"/>
      <c r="LOK247"/>
      <c r="LOL247"/>
      <c r="LOM247"/>
      <c r="LON247"/>
      <c r="LOO247"/>
      <c r="LOP247"/>
      <c r="LOQ247"/>
      <c r="LOR247"/>
      <c r="LOS247"/>
      <c r="LOT247"/>
      <c r="LOU247"/>
      <c r="LOV247"/>
      <c r="LOW247"/>
      <c r="LOX247"/>
      <c r="LOY247"/>
      <c r="LOZ247"/>
      <c r="LPA247"/>
      <c r="LPB247"/>
      <c r="LPC247"/>
      <c r="LPD247"/>
      <c r="LPE247"/>
      <c r="LPF247"/>
      <c r="LPG247"/>
      <c r="LPH247"/>
      <c r="LPI247"/>
      <c r="LPJ247"/>
      <c r="LPK247"/>
      <c r="LPL247"/>
      <c r="LPM247"/>
      <c r="LPN247"/>
      <c r="LPO247"/>
      <c r="LPP247"/>
      <c r="LPQ247"/>
      <c r="LPR247"/>
      <c r="LPS247"/>
      <c r="LPT247"/>
      <c r="LPU247"/>
      <c r="LPV247"/>
      <c r="LPW247"/>
      <c r="LPX247"/>
      <c r="LPY247"/>
      <c r="LPZ247"/>
      <c r="LQA247"/>
      <c r="LQB247"/>
      <c r="LQC247"/>
      <c r="LQD247"/>
      <c r="LQE247"/>
      <c r="LQF247"/>
      <c r="LQG247"/>
      <c r="LQH247"/>
      <c r="LQI247"/>
      <c r="LQJ247"/>
      <c r="LQK247"/>
      <c r="LQL247"/>
      <c r="LQM247"/>
      <c r="LQN247"/>
      <c r="LQO247"/>
      <c r="LQP247"/>
      <c r="LQQ247"/>
      <c r="LQR247"/>
      <c r="LQS247"/>
      <c r="LQT247"/>
      <c r="LQU247"/>
      <c r="LQV247"/>
      <c r="LQW247"/>
      <c r="LQX247"/>
      <c r="LQY247"/>
      <c r="LQZ247"/>
      <c r="LRA247"/>
      <c r="LRB247"/>
      <c r="LRC247"/>
      <c r="LRD247"/>
      <c r="LRE247"/>
      <c r="LRF247"/>
      <c r="LRG247"/>
      <c r="LRH247"/>
      <c r="LRI247"/>
      <c r="LRJ247"/>
      <c r="LRK247"/>
      <c r="LRL247"/>
      <c r="LRM247"/>
      <c r="LRN247"/>
      <c r="LRO247"/>
      <c r="LRP247"/>
      <c r="LRQ247"/>
      <c r="LRR247"/>
      <c r="LRS247"/>
      <c r="LRT247"/>
      <c r="LRU247"/>
      <c r="LRV247"/>
      <c r="LRW247"/>
      <c r="LRX247"/>
      <c r="LRY247"/>
      <c r="LRZ247"/>
      <c r="LSA247"/>
      <c r="LSB247"/>
      <c r="LSC247"/>
      <c r="LSD247"/>
      <c r="LSE247"/>
      <c r="LSF247"/>
      <c r="LSG247"/>
      <c r="LSH247"/>
      <c r="LSI247"/>
      <c r="LSJ247"/>
      <c r="LSK247"/>
      <c r="LSL247"/>
      <c r="LSM247"/>
      <c r="LSN247"/>
      <c r="LSO247"/>
      <c r="LSP247"/>
      <c r="LSQ247"/>
      <c r="LSR247"/>
      <c r="LSS247"/>
      <c r="LST247"/>
      <c r="LSU247"/>
      <c r="LSV247"/>
      <c r="LSW247"/>
      <c r="LSX247"/>
      <c r="LSY247"/>
      <c r="LSZ247"/>
      <c r="LTA247"/>
      <c r="LTB247"/>
      <c r="LTC247"/>
      <c r="LTD247"/>
      <c r="LTE247"/>
      <c r="LTF247"/>
      <c r="LTG247"/>
      <c r="LTH247"/>
      <c r="LTI247"/>
      <c r="LTJ247"/>
      <c r="LTK247"/>
      <c r="LTL247"/>
      <c r="LTM247"/>
      <c r="LTN247"/>
      <c r="LTO247"/>
      <c r="LTP247"/>
      <c r="LTQ247"/>
      <c r="LTR247"/>
      <c r="LTS247"/>
      <c r="LTT247"/>
      <c r="LTU247"/>
      <c r="LTV247"/>
      <c r="LTW247"/>
      <c r="LTX247"/>
      <c r="LTY247"/>
      <c r="LTZ247"/>
      <c r="LUA247"/>
      <c r="LUB247"/>
      <c r="LUC247"/>
      <c r="LUD247"/>
      <c r="LUE247"/>
      <c r="LUF247"/>
      <c r="LUG247"/>
      <c r="LUH247"/>
      <c r="LUI247"/>
      <c r="LUJ247"/>
      <c r="LUK247"/>
      <c r="LUL247"/>
      <c r="LUM247"/>
      <c r="LUN247"/>
      <c r="LUO247"/>
      <c r="LUP247"/>
      <c r="LUQ247"/>
      <c r="LUR247"/>
      <c r="LUS247"/>
      <c r="LUT247"/>
      <c r="LUU247"/>
      <c r="LUV247"/>
      <c r="LUW247"/>
      <c r="LUX247"/>
      <c r="LUY247"/>
      <c r="LUZ247"/>
      <c r="LVA247"/>
      <c r="LVB247"/>
      <c r="LVC247"/>
      <c r="LVD247"/>
      <c r="LVE247"/>
      <c r="LVF247"/>
      <c r="LVG247"/>
      <c r="LVH247"/>
      <c r="LVI247"/>
      <c r="LVJ247"/>
      <c r="LVK247"/>
      <c r="LVL247"/>
      <c r="LVM247"/>
      <c r="LVN247"/>
      <c r="LVO247"/>
      <c r="LVP247"/>
      <c r="LVQ247"/>
      <c r="LVR247"/>
      <c r="LVS247"/>
      <c r="LVT247"/>
      <c r="LVU247"/>
      <c r="LVV247"/>
      <c r="LVW247"/>
      <c r="LVX247"/>
      <c r="LVY247"/>
      <c r="LVZ247"/>
      <c r="LWA247"/>
      <c r="LWB247"/>
      <c r="LWC247"/>
      <c r="LWD247"/>
      <c r="LWE247"/>
      <c r="LWF247"/>
      <c r="LWG247"/>
      <c r="LWH247"/>
      <c r="LWI247"/>
      <c r="LWJ247"/>
      <c r="LWK247"/>
      <c r="LWL247"/>
      <c r="LWM247"/>
      <c r="LWN247"/>
      <c r="LWO247"/>
      <c r="LWP247"/>
      <c r="LWQ247"/>
      <c r="LWR247"/>
      <c r="LWS247"/>
      <c r="LWT247"/>
      <c r="LWU247"/>
      <c r="LWV247"/>
      <c r="LWW247"/>
      <c r="LWX247"/>
      <c r="LWY247"/>
      <c r="LWZ247"/>
      <c r="LXA247"/>
      <c r="LXB247"/>
      <c r="LXC247"/>
      <c r="LXD247"/>
      <c r="LXE247"/>
      <c r="LXF247"/>
      <c r="LXG247"/>
      <c r="LXH247"/>
      <c r="LXI247"/>
      <c r="LXJ247"/>
      <c r="LXK247"/>
      <c r="LXL247"/>
      <c r="LXM247"/>
      <c r="LXN247"/>
      <c r="LXO247"/>
      <c r="LXP247"/>
      <c r="LXQ247"/>
      <c r="LXR247"/>
      <c r="LXS247"/>
      <c r="LXT247"/>
      <c r="LXU247"/>
      <c r="LXV247"/>
      <c r="LXW247"/>
      <c r="LXX247"/>
      <c r="LXY247"/>
      <c r="LXZ247"/>
      <c r="LYA247"/>
      <c r="LYB247"/>
      <c r="LYC247"/>
      <c r="LYD247"/>
      <c r="LYE247"/>
      <c r="LYF247"/>
      <c r="LYG247"/>
      <c r="LYH247"/>
      <c r="LYI247"/>
      <c r="LYJ247"/>
      <c r="LYK247"/>
      <c r="LYL247"/>
      <c r="LYM247"/>
      <c r="LYN247"/>
      <c r="LYO247"/>
      <c r="LYP247"/>
      <c r="LYQ247"/>
      <c r="LYR247"/>
      <c r="LYS247"/>
      <c r="LYT247"/>
      <c r="LYU247"/>
      <c r="LYV247"/>
      <c r="LYW247"/>
      <c r="LYX247"/>
      <c r="LYY247"/>
      <c r="LYZ247"/>
      <c r="LZA247"/>
      <c r="LZB247"/>
      <c r="LZC247"/>
      <c r="LZD247"/>
      <c r="LZE247"/>
      <c r="LZF247"/>
      <c r="LZG247"/>
      <c r="LZH247"/>
      <c r="LZI247"/>
      <c r="LZJ247"/>
      <c r="LZK247"/>
      <c r="LZL247"/>
      <c r="LZM247"/>
      <c r="LZN247"/>
      <c r="LZO247"/>
      <c r="LZP247"/>
      <c r="LZQ247"/>
      <c r="LZR247"/>
      <c r="LZS247"/>
      <c r="LZT247"/>
      <c r="LZU247"/>
      <c r="LZV247"/>
      <c r="LZW247"/>
      <c r="LZX247"/>
      <c r="LZY247"/>
      <c r="LZZ247"/>
      <c r="MAA247"/>
      <c r="MAB247"/>
      <c r="MAC247"/>
      <c r="MAD247"/>
      <c r="MAE247"/>
      <c r="MAF247"/>
      <c r="MAG247"/>
      <c r="MAH247"/>
      <c r="MAI247"/>
      <c r="MAJ247"/>
      <c r="MAK247"/>
      <c r="MAL247"/>
      <c r="MAM247"/>
      <c r="MAN247"/>
      <c r="MAO247"/>
      <c r="MAP247"/>
      <c r="MAQ247"/>
      <c r="MAR247"/>
      <c r="MAS247"/>
      <c r="MAT247"/>
      <c r="MAU247"/>
      <c r="MAV247"/>
      <c r="MAW247"/>
      <c r="MAX247"/>
      <c r="MAY247"/>
      <c r="MAZ247"/>
      <c r="MBA247"/>
      <c r="MBB247"/>
      <c r="MBC247"/>
      <c r="MBD247"/>
      <c r="MBE247"/>
      <c r="MBF247"/>
      <c r="MBG247"/>
      <c r="MBH247"/>
      <c r="MBI247"/>
      <c r="MBJ247"/>
      <c r="MBK247"/>
      <c r="MBL247"/>
      <c r="MBM247"/>
      <c r="MBN247"/>
      <c r="MBO247"/>
      <c r="MBP247"/>
      <c r="MBQ247"/>
      <c r="MBR247"/>
      <c r="MBS247"/>
      <c r="MBT247"/>
      <c r="MBU247"/>
      <c r="MBV247"/>
      <c r="MBW247"/>
      <c r="MBX247"/>
      <c r="MBY247"/>
      <c r="MBZ247"/>
      <c r="MCA247"/>
      <c r="MCB247"/>
      <c r="MCC247"/>
      <c r="MCD247"/>
      <c r="MCE247"/>
      <c r="MCF247"/>
      <c r="MCG247"/>
      <c r="MCH247"/>
      <c r="MCI247"/>
      <c r="MCJ247"/>
      <c r="MCK247"/>
      <c r="MCL247"/>
      <c r="MCM247"/>
      <c r="MCN247"/>
      <c r="MCO247"/>
      <c r="MCP247"/>
      <c r="MCQ247"/>
      <c r="MCR247"/>
      <c r="MCS247"/>
      <c r="MCT247"/>
      <c r="MCU247"/>
      <c r="MCV247"/>
      <c r="MCW247"/>
      <c r="MCX247"/>
      <c r="MCY247"/>
      <c r="MCZ247"/>
      <c r="MDA247"/>
      <c r="MDB247"/>
      <c r="MDC247"/>
      <c r="MDD247"/>
      <c r="MDE247"/>
      <c r="MDF247"/>
      <c r="MDG247"/>
      <c r="MDH247"/>
      <c r="MDI247"/>
      <c r="MDJ247"/>
      <c r="MDK247"/>
      <c r="MDL247"/>
      <c r="MDM247"/>
      <c r="MDN247"/>
      <c r="MDO247"/>
      <c r="MDP247"/>
      <c r="MDQ247"/>
      <c r="MDR247"/>
      <c r="MDS247"/>
      <c r="MDT247"/>
      <c r="MDU247"/>
      <c r="MDV247"/>
      <c r="MDW247"/>
      <c r="MDX247"/>
      <c r="MDY247"/>
      <c r="MDZ247"/>
      <c r="MEA247"/>
      <c r="MEB247"/>
      <c r="MEC247"/>
      <c r="MED247"/>
      <c r="MEE247"/>
      <c r="MEF247"/>
      <c r="MEG247"/>
      <c r="MEH247"/>
      <c r="MEI247"/>
      <c r="MEJ247"/>
      <c r="MEK247"/>
      <c r="MEL247"/>
      <c r="MEM247"/>
      <c r="MEN247"/>
      <c r="MEO247"/>
      <c r="MEP247"/>
      <c r="MEQ247"/>
      <c r="MER247"/>
      <c r="MES247"/>
      <c r="MET247"/>
      <c r="MEU247"/>
      <c r="MEV247"/>
      <c r="MEW247"/>
      <c r="MEX247"/>
      <c r="MEY247"/>
      <c r="MEZ247"/>
      <c r="MFA247"/>
      <c r="MFB247"/>
      <c r="MFC247"/>
      <c r="MFD247"/>
      <c r="MFE247"/>
      <c r="MFF247"/>
      <c r="MFG247"/>
      <c r="MFH247"/>
      <c r="MFI247"/>
      <c r="MFJ247"/>
      <c r="MFK247"/>
      <c r="MFL247"/>
      <c r="MFM247"/>
      <c r="MFN247"/>
      <c r="MFO247"/>
      <c r="MFP247"/>
      <c r="MFQ247"/>
      <c r="MFR247"/>
      <c r="MFS247"/>
      <c r="MFT247"/>
      <c r="MFU247"/>
      <c r="MFV247"/>
      <c r="MFW247"/>
      <c r="MFX247"/>
      <c r="MFY247"/>
      <c r="MFZ247"/>
      <c r="MGA247"/>
      <c r="MGB247"/>
      <c r="MGC247"/>
      <c r="MGD247"/>
      <c r="MGE247"/>
      <c r="MGF247"/>
      <c r="MGG247"/>
      <c r="MGH247"/>
      <c r="MGI247"/>
      <c r="MGJ247"/>
      <c r="MGK247"/>
      <c r="MGL247"/>
      <c r="MGM247"/>
      <c r="MGN247"/>
      <c r="MGO247"/>
      <c r="MGP247"/>
      <c r="MGQ247"/>
      <c r="MGR247"/>
      <c r="MGS247"/>
      <c r="MGT247"/>
      <c r="MGU247"/>
      <c r="MGV247"/>
      <c r="MGW247"/>
      <c r="MGX247"/>
      <c r="MGY247"/>
      <c r="MGZ247"/>
      <c r="MHA247"/>
      <c r="MHB247"/>
      <c r="MHC247"/>
      <c r="MHD247"/>
      <c r="MHE247"/>
      <c r="MHF247"/>
      <c r="MHG247"/>
      <c r="MHH247"/>
      <c r="MHI247"/>
      <c r="MHJ247"/>
      <c r="MHK247"/>
      <c r="MHL247"/>
      <c r="MHM247"/>
      <c r="MHN247"/>
      <c r="MHO247"/>
      <c r="MHP247"/>
      <c r="MHQ247"/>
      <c r="MHR247"/>
      <c r="MHS247"/>
      <c r="MHT247"/>
      <c r="MHU247"/>
      <c r="MHV247"/>
      <c r="MHW247"/>
      <c r="MHX247"/>
      <c r="MHY247"/>
      <c r="MHZ247"/>
      <c r="MIA247"/>
      <c r="MIB247"/>
      <c r="MIC247"/>
      <c r="MID247"/>
      <c r="MIE247"/>
      <c r="MIF247"/>
      <c r="MIG247"/>
      <c r="MIH247"/>
      <c r="MII247"/>
      <c r="MIJ247"/>
      <c r="MIK247"/>
      <c r="MIL247"/>
      <c r="MIM247"/>
      <c r="MIN247"/>
      <c r="MIO247"/>
      <c r="MIP247"/>
      <c r="MIQ247"/>
      <c r="MIR247"/>
      <c r="MIS247"/>
      <c r="MIT247"/>
      <c r="MIU247"/>
      <c r="MIV247"/>
      <c r="MIW247"/>
      <c r="MIX247"/>
      <c r="MIY247"/>
      <c r="MIZ247"/>
      <c r="MJA247"/>
      <c r="MJB247"/>
      <c r="MJC247"/>
      <c r="MJD247"/>
      <c r="MJE247"/>
      <c r="MJF247"/>
      <c r="MJG247"/>
      <c r="MJH247"/>
      <c r="MJI247"/>
      <c r="MJJ247"/>
      <c r="MJK247"/>
      <c r="MJL247"/>
      <c r="MJM247"/>
      <c r="MJN247"/>
      <c r="MJO247"/>
      <c r="MJP247"/>
      <c r="MJQ247"/>
      <c r="MJR247"/>
      <c r="MJS247"/>
      <c r="MJT247"/>
      <c r="MJU247"/>
      <c r="MJV247"/>
      <c r="MJW247"/>
      <c r="MJX247"/>
      <c r="MJY247"/>
      <c r="MJZ247"/>
      <c r="MKA247"/>
      <c r="MKB247"/>
      <c r="MKC247"/>
      <c r="MKD247"/>
      <c r="MKE247"/>
      <c r="MKF247"/>
      <c r="MKG247"/>
      <c r="MKH247"/>
      <c r="MKI247"/>
      <c r="MKJ247"/>
      <c r="MKK247"/>
      <c r="MKL247"/>
      <c r="MKM247"/>
      <c r="MKN247"/>
      <c r="MKO247"/>
      <c r="MKP247"/>
      <c r="MKQ247"/>
      <c r="MKR247"/>
      <c r="MKS247"/>
      <c r="MKT247"/>
      <c r="MKU247"/>
      <c r="MKV247"/>
      <c r="MKW247"/>
      <c r="MKX247"/>
      <c r="MKY247"/>
      <c r="MKZ247"/>
      <c r="MLA247"/>
      <c r="MLB247"/>
      <c r="MLC247"/>
      <c r="MLD247"/>
      <c r="MLE247"/>
      <c r="MLF247"/>
      <c r="MLG247"/>
      <c r="MLH247"/>
      <c r="MLI247"/>
      <c r="MLJ247"/>
      <c r="MLK247"/>
      <c r="MLL247"/>
      <c r="MLM247"/>
      <c r="MLN247"/>
      <c r="MLO247"/>
      <c r="MLP247"/>
      <c r="MLQ247"/>
      <c r="MLR247"/>
      <c r="MLS247"/>
      <c r="MLT247"/>
      <c r="MLU247"/>
      <c r="MLV247"/>
      <c r="MLW247"/>
      <c r="MLX247"/>
      <c r="MLY247"/>
      <c r="MLZ247"/>
      <c r="MMA247"/>
      <c r="MMB247"/>
      <c r="MMC247"/>
      <c r="MMD247"/>
      <c r="MME247"/>
      <c r="MMF247"/>
      <c r="MMG247"/>
      <c r="MMH247"/>
      <c r="MMI247"/>
      <c r="MMJ247"/>
      <c r="MMK247"/>
      <c r="MML247"/>
      <c r="MMM247"/>
      <c r="MMN247"/>
      <c r="MMO247"/>
      <c r="MMP247"/>
      <c r="MMQ247"/>
      <c r="MMR247"/>
      <c r="MMS247"/>
      <c r="MMT247"/>
      <c r="MMU247"/>
      <c r="MMV247"/>
      <c r="MMW247"/>
      <c r="MMX247"/>
      <c r="MMY247"/>
      <c r="MMZ247"/>
      <c r="MNA247"/>
      <c r="MNB247"/>
      <c r="MNC247"/>
      <c r="MND247"/>
      <c r="MNE247"/>
      <c r="MNF247"/>
      <c r="MNG247"/>
      <c r="MNH247"/>
      <c r="MNI247"/>
      <c r="MNJ247"/>
      <c r="MNK247"/>
      <c r="MNL247"/>
      <c r="MNM247"/>
      <c r="MNN247"/>
      <c r="MNO247"/>
      <c r="MNP247"/>
      <c r="MNQ247"/>
      <c r="MNR247"/>
      <c r="MNS247"/>
      <c r="MNT247"/>
      <c r="MNU247"/>
      <c r="MNV247"/>
      <c r="MNW247"/>
      <c r="MNX247"/>
      <c r="MNY247"/>
      <c r="MNZ247"/>
      <c r="MOA247"/>
      <c r="MOB247"/>
      <c r="MOC247"/>
      <c r="MOD247"/>
      <c r="MOE247"/>
      <c r="MOF247"/>
      <c r="MOG247"/>
      <c r="MOH247"/>
      <c r="MOI247"/>
      <c r="MOJ247"/>
      <c r="MOK247"/>
      <c r="MOL247"/>
      <c r="MOM247"/>
      <c r="MON247"/>
      <c r="MOO247"/>
      <c r="MOP247"/>
      <c r="MOQ247"/>
      <c r="MOR247"/>
      <c r="MOS247"/>
      <c r="MOT247"/>
      <c r="MOU247"/>
      <c r="MOV247"/>
      <c r="MOW247"/>
      <c r="MOX247"/>
      <c r="MOY247"/>
      <c r="MOZ247"/>
      <c r="MPA247"/>
      <c r="MPB247"/>
      <c r="MPC247"/>
      <c r="MPD247"/>
      <c r="MPE247"/>
      <c r="MPF247"/>
      <c r="MPG247"/>
      <c r="MPH247"/>
      <c r="MPI247"/>
      <c r="MPJ247"/>
      <c r="MPK247"/>
      <c r="MPL247"/>
      <c r="MPM247"/>
      <c r="MPN247"/>
      <c r="MPO247"/>
      <c r="MPP247"/>
      <c r="MPQ247"/>
      <c r="MPR247"/>
      <c r="MPS247"/>
      <c r="MPT247"/>
      <c r="MPU247"/>
      <c r="MPV247"/>
      <c r="MPW247"/>
      <c r="MPX247"/>
      <c r="MPY247"/>
      <c r="MPZ247"/>
      <c r="MQA247"/>
      <c r="MQB247"/>
      <c r="MQC247"/>
      <c r="MQD247"/>
      <c r="MQE247"/>
      <c r="MQF247"/>
      <c r="MQG247"/>
      <c r="MQH247"/>
      <c r="MQI247"/>
      <c r="MQJ247"/>
      <c r="MQK247"/>
      <c r="MQL247"/>
      <c r="MQM247"/>
      <c r="MQN247"/>
      <c r="MQO247"/>
      <c r="MQP247"/>
      <c r="MQQ247"/>
      <c r="MQR247"/>
      <c r="MQS247"/>
      <c r="MQT247"/>
      <c r="MQU247"/>
      <c r="MQV247"/>
      <c r="MQW247"/>
      <c r="MQX247"/>
      <c r="MQY247"/>
      <c r="MQZ247"/>
      <c r="MRA247"/>
      <c r="MRB247"/>
      <c r="MRC247"/>
      <c r="MRD247"/>
      <c r="MRE247"/>
      <c r="MRF247"/>
      <c r="MRG247"/>
      <c r="MRH247"/>
      <c r="MRI247"/>
      <c r="MRJ247"/>
      <c r="MRK247"/>
      <c r="MRL247"/>
      <c r="MRM247"/>
      <c r="MRN247"/>
      <c r="MRO247"/>
      <c r="MRP247"/>
      <c r="MRQ247"/>
      <c r="MRR247"/>
      <c r="MRS247"/>
      <c r="MRT247"/>
      <c r="MRU247"/>
      <c r="MRV247"/>
      <c r="MRW247"/>
      <c r="MRX247"/>
      <c r="MRY247"/>
      <c r="MRZ247"/>
      <c r="MSA247"/>
      <c r="MSB247"/>
      <c r="MSC247"/>
      <c r="MSD247"/>
      <c r="MSE247"/>
      <c r="MSF247"/>
      <c r="MSG247"/>
      <c r="MSH247"/>
      <c r="MSI247"/>
      <c r="MSJ247"/>
      <c r="MSK247"/>
      <c r="MSL247"/>
      <c r="MSM247"/>
      <c r="MSN247"/>
      <c r="MSO247"/>
      <c r="MSP247"/>
      <c r="MSQ247"/>
      <c r="MSR247"/>
      <c r="MSS247"/>
      <c r="MST247"/>
      <c r="MSU247"/>
      <c r="MSV247"/>
      <c r="MSW247"/>
      <c r="MSX247"/>
      <c r="MSY247"/>
      <c r="MSZ247"/>
      <c r="MTA247"/>
      <c r="MTB247"/>
      <c r="MTC247"/>
      <c r="MTD247"/>
      <c r="MTE247"/>
      <c r="MTF247"/>
      <c r="MTG247"/>
      <c r="MTH247"/>
      <c r="MTI247"/>
      <c r="MTJ247"/>
      <c r="MTK247"/>
      <c r="MTL247"/>
      <c r="MTM247"/>
      <c r="MTN247"/>
      <c r="MTO247"/>
      <c r="MTP247"/>
      <c r="MTQ247"/>
      <c r="MTR247"/>
      <c r="MTS247"/>
      <c r="MTT247"/>
      <c r="MTU247"/>
      <c r="MTV247"/>
      <c r="MTW247"/>
      <c r="MTX247"/>
      <c r="MTY247"/>
      <c r="MTZ247"/>
      <c r="MUA247"/>
      <c r="MUB247"/>
      <c r="MUC247"/>
      <c r="MUD247"/>
      <c r="MUE247"/>
      <c r="MUF247"/>
      <c r="MUG247"/>
      <c r="MUH247"/>
      <c r="MUI247"/>
      <c r="MUJ247"/>
      <c r="MUK247"/>
      <c r="MUL247"/>
      <c r="MUM247"/>
      <c r="MUN247"/>
      <c r="MUO247"/>
      <c r="MUP247"/>
      <c r="MUQ247"/>
      <c r="MUR247"/>
      <c r="MUS247"/>
      <c r="MUT247"/>
      <c r="MUU247"/>
      <c r="MUV247"/>
      <c r="MUW247"/>
      <c r="MUX247"/>
      <c r="MUY247"/>
      <c r="MUZ247"/>
      <c r="MVA247"/>
      <c r="MVB247"/>
      <c r="MVC247"/>
      <c r="MVD247"/>
      <c r="MVE247"/>
      <c r="MVF247"/>
      <c r="MVG247"/>
      <c r="MVH247"/>
      <c r="MVI247"/>
      <c r="MVJ247"/>
      <c r="MVK247"/>
      <c r="MVL247"/>
      <c r="MVM247"/>
      <c r="MVN247"/>
      <c r="MVO247"/>
      <c r="MVP247"/>
      <c r="MVQ247"/>
      <c r="MVR247"/>
      <c r="MVS247"/>
      <c r="MVT247"/>
      <c r="MVU247"/>
      <c r="MVV247"/>
      <c r="MVW247"/>
      <c r="MVX247"/>
      <c r="MVY247"/>
      <c r="MVZ247"/>
      <c r="MWA247"/>
      <c r="MWB247"/>
      <c r="MWC247"/>
      <c r="MWD247"/>
      <c r="MWE247"/>
      <c r="MWF247"/>
      <c r="MWG247"/>
      <c r="MWH247"/>
      <c r="MWI247"/>
      <c r="MWJ247"/>
      <c r="MWK247"/>
      <c r="MWL247"/>
      <c r="MWM247"/>
      <c r="MWN247"/>
      <c r="MWO247"/>
      <c r="MWP247"/>
      <c r="MWQ247"/>
      <c r="MWR247"/>
      <c r="MWS247"/>
      <c r="MWT247"/>
      <c r="MWU247"/>
      <c r="MWV247"/>
      <c r="MWW247"/>
      <c r="MWX247"/>
      <c r="MWY247"/>
      <c r="MWZ247"/>
      <c r="MXA247"/>
      <c r="MXB247"/>
      <c r="MXC247"/>
      <c r="MXD247"/>
      <c r="MXE247"/>
      <c r="MXF247"/>
      <c r="MXG247"/>
      <c r="MXH247"/>
      <c r="MXI247"/>
      <c r="MXJ247"/>
      <c r="MXK247"/>
      <c r="MXL247"/>
      <c r="MXM247"/>
      <c r="MXN247"/>
      <c r="MXO247"/>
      <c r="MXP247"/>
      <c r="MXQ247"/>
      <c r="MXR247"/>
      <c r="MXS247"/>
      <c r="MXT247"/>
      <c r="MXU247"/>
      <c r="MXV247"/>
      <c r="MXW247"/>
      <c r="MXX247"/>
      <c r="MXY247"/>
      <c r="MXZ247"/>
      <c r="MYA247"/>
      <c r="MYB247"/>
      <c r="MYC247"/>
      <c r="MYD247"/>
      <c r="MYE247"/>
      <c r="MYF247"/>
      <c r="MYG247"/>
      <c r="MYH247"/>
      <c r="MYI247"/>
      <c r="MYJ247"/>
      <c r="MYK247"/>
      <c r="MYL247"/>
      <c r="MYM247"/>
      <c r="MYN247"/>
      <c r="MYO247"/>
      <c r="MYP247"/>
      <c r="MYQ247"/>
      <c r="MYR247"/>
      <c r="MYS247"/>
      <c r="MYT247"/>
      <c r="MYU247"/>
      <c r="MYV247"/>
      <c r="MYW247"/>
      <c r="MYX247"/>
      <c r="MYY247"/>
      <c r="MYZ247"/>
      <c r="MZA247"/>
      <c r="MZB247"/>
      <c r="MZC247"/>
      <c r="MZD247"/>
      <c r="MZE247"/>
      <c r="MZF247"/>
      <c r="MZG247"/>
      <c r="MZH247"/>
      <c r="MZI247"/>
      <c r="MZJ247"/>
      <c r="MZK247"/>
      <c r="MZL247"/>
      <c r="MZM247"/>
      <c r="MZN247"/>
      <c r="MZO247"/>
      <c r="MZP247"/>
      <c r="MZQ247"/>
      <c r="MZR247"/>
      <c r="MZS247"/>
      <c r="MZT247"/>
      <c r="MZU247"/>
      <c r="MZV247"/>
      <c r="MZW247"/>
      <c r="MZX247"/>
      <c r="MZY247"/>
      <c r="MZZ247"/>
      <c r="NAA247"/>
      <c r="NAB247"/>
      <c r="NAC247"/>
      <c r="NAD247"/>
      <c r="NAE247"/>
      <c r="NAF247"/>
      <c r="NAG247"/>
      <c r="NAH247"/>
      <c r="NAI247"/>
      <c r="NAJ247"/>
      <c r="NAK247"/>
      <c r="NAL247"/>
      <c r="NAM247"/>
      <c r="NAN247"/>
      <c r="NAO247"/>
      <c r="NAP247"/>
      <c r="NAQ247"/>
      <c r="NAR247"/>
      <c r="NAS247"/>
      <c r="NAT247"/>
      <c r="NAU247"/>
      <c r="NAV247"/>
      <c r="NAW247"/>
      <c r="NAX247"/>
      <c r="NAY247"/>
      <c r="NAZ247"/>
      <c r="NBA247"/>
      <c r="NBB247"/>
      <c r="NBC247"/>
      <c r="NBD247"/>
      <c r="NBE247"/>
      <c r="NBF247"/>
      <c r="NBG247"/>
      <c r="NBH247"/>
      <c r="NBI247"/>
      <c r="NBJ247"/>
      <c r="NBK247"/>
      <c r="NBL247"/>
      <c r="NBM247"/>
      <c r="NBN247"/>
      <c r="NBO247"/>
      <c r="NBP247"/>
      <c r="NBQ247"/>
      <c r="NBR247"/>
      <c r="NBS247"/>
      <c r="NBT247"/>
      <c r="NBU247"/>
      <c r="NBV247"/>
      <c r="NBW247"/>
      <c r="NBX247"/>
      <c r="NBY247"/>
      <c r="NBZ247"/>
      <c r="NCA247"/>
      <c r="NCB247"/>
      <c r="NCC247"/>
      <c r="NCD247"/>
      <c r="NCE247"/>
      <c r="NCF247"/>
      <c r="NCG247"/>
      <c r="NCH247"/>
      <c r="NCI247"/>
      <c r="NCJ247"/>
      <c r="NCK247"/>
      <c r="NCL247"/>
      <c r="NCM247"/>
      <c r="NCN247"/>
      <c r="NCO247"/>
      <c r="NCP247"/>
      <c r="NCQ247"/>
      <c r="NCR247"/>
      <c r="NCS247"/>
      <c r="NCT247"/>
      <c r="NCU247"/>
      <c r="NCV247"/>
      <c r="NCW247"/>
      <c r="NCX247"/>
      <c r="NCY247"/>
      <c r="NCZ247"/>
      <c r="NDA247"/>
      <c r="NDB247"/>
      <c r="NDC247"/>
      <c r="NDD247"/>
      <c r="NDE247"/>
      <c r="NDF247"/>
      <c r="NDG247"/>
      <c r="NDH247"/>
      <c r="NDI247"/>
      <c r="NDJ247"/>
      <c r="NDK247"/>
      <c r="NDL247"/>
      <c r="NDM247"/>
      <c r="NDN247"/>
      <c r="NDO247"/>
      <c r="NDP247"/>
      <c r="NDQ247"/>
      <c r="NDR247"/>
      <c r="NDS247"/>
      <c r="NDT247"/>
      <c r="NDU247"/>
      <c r="NDV247"/>
      <c r="NDW247"/>
      <c r="NDX247"/>
      <c r="NDY247"/>
      <c r="NDZ247"/>
      <c r="NEA247"/>
      <c r="NEB247"/>
      <c r="NEC247"/>
      <c r="NED247"/>
      <c r="NEE247"/>
      <c r="NEF247"/>
      <c r="NEG247"/>
      <c r="NEH247"/>
      <c r="NEI247"/>
      <c r="NEJ247"/>
      <c r="NEK247"/>
      <c r="NEL247"/>
      <c r="NEM247"/>
      <c r="NEN247"/>
      <c r="NEO247"/>
      <c r="NEP247"/>
      <c r="NEQ247"/>
      <c r="NER247"/>
      <c r="NES247"/>
      <c r="NET247"/>
      <c r="NEU247"/>
      <c r="NEV247"/>
      <c r="NEW247"/>
      <c r="NEX247"/>
      <c r="NEY247"/>
      <c r="NEZ247"/>
      <c r="NFA247"/>
      <c r="NFB247"/>
      <c r="NFC247"/>
      <c r="NFD247"/>
      <c r="NFE247"/>
      <c r="NFF247"/>
      <c r="NFG247"/>
      <c r="NFH247"/>
      <c r="NFI247"/>
      <c r="NFJ247"/>
      <c r="NFK247"/>
      <c r="NFL247"/>
      <c r="NFM247"/>
      <c r="NFN247"/>
      <c r="NFO247"/>
      <c r="NFP247"/>
      <c r="NFQ247"/>
      <c r="NFR247"/>
      <c r="NFS247"/>
      <c r="NFT247"/>
      <c r="NFU247"/>
      <c r="NFV247"/>
      <c r="NFW247"/>
      <c r="NFX247"/>
      <c r="NFY247"/>
      <c r="NFZ247"/>
      <c r="NGA247"/>
      <c r="NGB247"/>
      <c r="NGC247"/>
      <c r="NGD247"/>
      <c r="NGE247"/>
      <c r="NGF247"/>
      <c r="NGG247"/>
      <c r="NGH247"/>
      <c r="NGI247"/>
      <c r="NGJ247"/>
      <c r="NGK247"/>
      <c r="NGL247"/>
      <c r="NGM247"/>
      <c r="NGN247"/>
      <c r="NGO247"/>
      <c r="NGP247"/>
      <c r="NGQ247"/>
      <c r="NGR247"/>
      <c r="NGS247"/>
      <c r="NGT247"/>
      <c r="NGU247"/>
      <c r="NGV247"/>
      <c r="NGW247"/>
      <c r="NGX247"/>
      <c r="NGY247"/>
      <c r="NGZ247"/>
      <c r="NHA247"/>
      <c r="NHB247"/>
      <c r="NHC247"/>
      <c r="NHD247"/>
      <c r="NHE247"/>
      <c r="NHF247"/>
      <c r="NHG247"/>
      <c r="NHH247"/>
      <c r="NHI247"/>
      <c r="NHJ247"/>
      <c r="NHK247"/>
      <c r="NHL247"/>
      <c r="NHM247"/>
      <c r="NHN247"/>
      <c r="NHO247"/>
      <c r="NHP247"/>
      <c r="NHQ247"/>
      <c r="NHR247"/>
      <c r="NHS247"/>
      <c r="NHT247"/>
      <c r="NHU247"/>
      <c r="NHV247"/>
      <c r="NHW247"/>
      <c r="NHX247"/>
      <c r="NHY247"/>
      <c r="NHZ247"/>
      <c r="NIA247"/>
      <c r="NIB247"/>
      <c r="NIC247"/>
      <c r="NID247"/>
      <c r="NIE247"/>
      <c r="NIF247"/>
      <c r="NIG247"/>
      <c r="NIH247"/>
      <c r="NII247"/>
      <c r="NIJ247"/>
      <c r="NIK247"/>
      <c r="NIL247"/>
      <c r="NIM247"/>
      <c r="NIN247"/>
      <c r="NIO247"/>
      <c r="NIP247"/>
      <c r="NIQ247"/>
      <c r="NIR247"/>
      <c r="NIS247"/>
      <c r="NIT247"/>
      <c r="NIU247"/>
      <c r="NIV247"/>
      <c r="NIW247"/>
      <c r="NIX247"/>
      <c r="NIY247"/>
      <c r="NIZ247"/>
      <c r="NJA247"/>
      <c r="NJB247"/>
      <c r="NJC247"/>
      <c r="NJD247"/>
      <c r="NJE247"/>
      <c r="NJF247"/>
      <c r="NJG247"/>
      <c r="NJH247"/>
      <c r="NJI247"/>
      <c r="NJJ247"/>
      <c r="NJK247"/>
      <c r="NJL247"/>
      <c r="NJM247"/>
      <c r="NJN247"/>
      <c r="NJO247"/>
      <c r="NJP247"/>
      <c r="NJQ247"/>
      <c r="NJR247"/>
      <c r="NJS247"/>
      <c r="NJT247"/>
      <c r="NJU247"/>
      <c r="NJV247"/>
      <c r="NJW247"/>
      <c r="NJX247"/>
      <c r="NJY247"/>
      <c r="NJZ247"/>
      <c r="NKA247"/>
      <c r="NKB247"/>
      <c r="NKC247"/>
      <c r="NKD247"/>
      <c r="NKE247"/>
      <c r="NKF247"/>
      <c r="NKG247"/>
      <c r="NKH247"/>
      <c r="NKI247"/>
      <c r="NKJ247"/>
      <c r="NKK247"/>
      <c r="NKL247"/>
      <c r="NKM247"/>
      <c r="NKN247"/>
      <c r="NKO247"/>
      <c r="NKP247"/>
      <c r="NKQ247"/>
      <c r="NKR247"/>
      <c r="NKS247"/>
      <c r="NKT247"/>
      <c r="NKU247"/>
      <c r="NKV247"/>
      <c r="NKW247"/>
      <c r="NKX247"/>
      <c r="NKY247"/>
      <c r="NKZ247"/>
      <c r="NLA247"/>
      <c r="NLB247"/>
      <c r="NLC247"/>
      <c r="NLD247"/>
      <c r="NLE247"/>
      <c r="NLF247"/>
      <c r="NLG247"/>
      <c r="NLH247"/>
      <c r="NLI247"/>
      <c r="NLJ247"/>
      <c r="NLK247"/>
      <c r="NLL247"/>
      <c r="NLM247"/>
      <c r="NLN247"/>
      <c r="NLO247"/>
      <c r="NLP247"/>
      <c r="NLQ247"/>
      <c r="NLR247"/>
      <c r="NLS247"/>
      <c r="NLT247"/>
      <c r="NLU247"/>
      <c r="NLV247"/>
      <c r="NLW247"/>
      <c r="NLX247"/>
      <c r="NLY247"/>
      <c r="NLZ247"/>
      <c r="NMA247"/>
      <c r="NMB247"/>
      <c r="NMC247"/>
      <c r="NMD247"/>
      <c r="NME247"/>
      <c r="NMF247"/>
      <c r="NMG247"/>
      <c r="NMH247"/>
      <c r="NMI247"/>
      <c r="NMJ247"/>
      <c r="NMK247"/>
      <c r="NML247"/>
      <c r="NMM247"/>
      <c r="NMN247"/>
      <c r="NMO247"/>
      <c r="NMP247"/>
      <c r="NMQ247"/>
      <c r="NMR247"/>
      <c r="NMS247"/>
      <c r="NMT247"/>
      <c r="NMU247"/>
      <c r="NMV247"/>
      <c r="NMW247"/>
      <c r="NMX247"/>
      <c r="NMY247"/>
      <c r="NMZ247"/>
      <c r="NNA247"/>
      <c r="NNB247"/>
      <c r="NNC247"/>
      <c r="NND247"/>
      <c r="NNE247"/>
      <c r="NNF247"/>
      <c r="NNG247"/>
      <c r="NNH247"/>
      <c r="NNI247"/>
      <c r="NNJ247"/>
      <c r="NNK247"/>
      <c r="NNL247"/>
      <c r="NNM247"/>
      <c r="NNN247"/>
      <c r="NNO247"/>
      <c r="NNP247"/>
      <c r="NNQ247"/>
      <c r="NNR247"/>
      <c r="NNS247"/>
      <c r="NNT247"/>
      <c r="NNU247"/>
      <c r="NNV247"/>
      <c r="NNW247"/>
      <c r="NNX247"/>
      <c r="NNY247"/>
      <c r="NNZ247"/>
      <c r="NOA247"/>
      <c r="NOB247"/>
      <c r="NOC247"/>
      <c r="NOD247"/>
      <c r="NOE247"/>
      <c r="NOF247"/>
      <c r="NOG247"/>
      <c r="NOH247"/>
      <c r="NOI247"/>
      <c r="NOJ247"/>
      <c r="NOK247"/>
      <c r="NOL247"/>
      <c r="NOM247"/>
      <c r="NON247"/>
      <c r="NOO247"/>
      <c r="NOP247"/>
      <c r="NOQ247"/>
      <c r="NOR247"/>
      <c r="NOS247"/>
      <c r="NOT247"/>
      <c r="NOU247"/>
      <c r="NOV247"/>
      <c r="NOW247"/>
      <c r="NOX247"/>
      <c r="NOY247"/>
      <c r="NOZ247"/>
      <c r="NPA247"/>
      <c r="NPB247"/>
      <c r="NPC247"/>
      <c r="NPD247"/>
      <c r="NPE247"/>
      <c r="NPF247"/>
      <c r="NPG247"/>
      <c r="NPH247"/>
      <c r="NPI247"/>
      <c r="NPJ247"/>
      <c r="NPK247"/>
      <c r="NPL247"/>
      <c r="NPM247"/>
      <c r="NPN247"/>
      <c r="NPO247"/>
      <c r="NPP247"/>
      <c r="NPQ247"/>
      <c r="NPR247"/>
      <c r="NPS247"/>
      <c r="NPT247"/>
      <c r="NPU247"/>
      <c r="NPV247"/>
      <c r="NPW247"/>
      <c r="NPX247"/>
      <c r="NPY247"/>
      <c r="NPZ247"/>
      <c r="NQA247"/>
      <c r="NQB247"/>
      <c r="NQC247"/>
      <c r="NQD247"/>
      <c r="NQE247"/>
      <c r="NQF247"/>
      <c r="NQG247"/>
      <c r="NQH247"/>
      <c r="NQI247"/>
      <c r="NQJ247"/>
      <c r="NQK247"/>
      <c r="NQL247"/>
      <c r="NQM247"/>
      <c r="NQN247"/>
      <c r="NQO247"/>
      <c r="NQP247"/>
      <c r="NQQ247"/>
      <c r="NQR247"/>
      <c r="NQS247"/>
      <c r="NQT247"/>
      <c r="NQU247"/>
      <c r="NQV247"/>
      <c r="NQW247"/>
      <c r="NQX247"/>
      <c r="NQY247"/>
      <c r="NQZ247"/>
      <c r="NRA247"/>
      <c r="NRB247"/>
      <c r="NRC247"/>
      <c r="NRD247"/>
      <c r="NRE247"/>
      <c r="NRF247"/>
      <c r="NRG247"/>
      <c r="NRH247"/>
      <c r="NRI247"/>
      <c r="NRJ247"/>
      <c r="NRK247"/>
      <c r="NRL247"/>
      <c r="NRM247"/>
      <c r="NRN247"/>
      <c r="NRO247"/>
      <c r="NRP247"/>
      <c r="NRQ247"/>
      <c r="NRR247"/>
      <c r="NRS247"/>
      <c r="NRT247"/>
      <c r="NRU247"/>
      <c r="NRV247"/>
      <c r="NRW247"/>
      <c r="NRX247"/>
      <c r="NRY247"/>
      <c r="NRZ247"/>
      <c r="NSA247"/>
      <c r="NSB247"/>
      <c r="NSC247"/>
      <c r="NSD247"/>
      <c r="NSE247"/>
      <c r="NSF247"/>
      <c r="NSG247"/>
      <c r="NSH247"/>
      <c r="NSI247"/>
      <c r="NSJ247"/>
      <c r="NSK247"/>
      <c r="NSL247"/>
      <c r="NSM247"/>
      <c r="NSN247"/>
      <c r="NSO247"/>
      <c r="NSP247"/>
      <c r="NSQ247"/>
      <c r="NSR247"/>
      <c r="NSS247"/>
      <c r="NST247"/>
      <c r="NSU247"/>
      <c r="NSV247"/>
      <c r="NSW247"/>
      <c r="NSX247"/>
      <c r="NSY247"/>
      <c r="NSZ247"/>
      <c r="NTA247"/>
      <c r="NTB247"/>
      <c r="NTC247"/>
      <c r="NTD247"/>
      <c r="NTE247"/>
      <c r="NTF247"/>
      <c r="NTG247"/>
      <c r="NTH247"/>
      <c r="NTI247"/>
      <c r="NTJ247"/>
      <c r="NTK247"/>
      <c r="NTL247"/>
      <c r="NTM247"/>
      <c r="NTN247"/>
      <c r="NTO247"/>
      <c r="NTP247"/>
      <c r="NTQ247"/>
      <c r="NTR247"/>
      <c r="NTS247"/>
      <c r="NTT247"/>
      <c r="NTU247"/>
      <c r="NTV247"/>
      <c r="NTW247"/>
      <c r="NTX247"/>
      <c r="NTY247"/>
      <c r="NTZ247"/>
      <c r="NUA247"/>
      <c r="NUB247"/>
      <c r="NUC247"/>
      <c r="NUD247"/>
      <c r="NUE247"/>
      <c r="NUF247"/>
      <c r="NUG247"/>
      <c r="NUH247"/>
      <c r="NUI247"/>
      <c r="NUJ247"/>
      <c r="NUK247"/>
      <c r="NUL247"/>
      <c r="NUM247"/>
      <c r="NUN247"/>
      <c r="NUO247"/>
      <c r="NUP247"/>
      <c r="NUQ247"/>
      <c r="NUR247"/>
      <c r="NUS247"/>
      <c r="NUT247"/>
      <c r="NUU247"/>
      <c r="NUV247"/>
      <c r="NUW247"/>
      <c r="NUX247"/>
      <c r="NUY247"/>
      <c r="NUZ247"/>
      <c r="NVA247"/>
      <c r="NVB247"/>
      <c r="NVC247"/>
      <c r="NVD247"/>
      <c r="NVE247"/>
      <c r="NVF247"/>
      <c r="NVG247"/>
      <c r="NVH247"/>
      <c r="NVI247"/>
      <c r="NVJ247"/>
      <c r="NVK247"/>
      <c r="NVL247"/>
      <c r="NVM247"/>
      <c r="NVN247"/>
      <c r="NVO247"/>
      <c r="NVP247"/>
      <c r="NVQ247"/>
      <c r="NVR247"/>
      <c r="NVS247"/>
      <c r="NVT247"/>
      <c r="NVU247"/>
      <c r="NVV247"/>
      <c r="NVW247"/>
      <c r="NVX247"/>
      <c r="NVY247"/>
      <c r="NVZ247"/>
      <c r="NWA247"/>
      <c r="NWB247"/>
      <c r="NWC247"/>
      <c r="NWD247"/>
      <c r="NWE247"/>
      <c r="NWF247"/>
      <c r="NWG247"/>
      <c r="NWH247"/>
      <c r="NWI247"/>
      <c r="NWJ247"/>
      <c r="NWK247"/>
      <c r="NWL247"/>
      <c r="NWM247"/>
      <c r="NWN247"/>
      <c r="NWO247"/>
      <c r="NWP247"/>
      <c r="NWQ247"/>
      <c r="NWR247"/>
      <c r="NWS247"/>
      <c r="NWT247"/>
      <c r="NWU247"/>
      <c r="NWV247"/>
      <c r="NWW247"/>
      <c r="NWX247"/>
      <c r="NWY247"/>
      <c r="NWZ247"/>
      <c r="NXA247"/>
      <c r="NXB247"/>
      <c r="NXC247"/>
      <c r="NXD247"/>
      <c r="NXE247"/>
      <c r="NXF247"/>
      <c r="NXG247"/>
      <c r="NXH247"/>
      <c r="NXI247"/>
      <c r="NXJ247"/>
      <c r="NXK247"/>
      <c r="NXL247"/>
      <c r="NXM247"/>
      <c r="NXN247"/>
      <c r="NXO247"/>
      <c r="NXP247"/>
      <c r="NXQ247"/>
      <c r="NXR247"/>
      <c r="NXS247"/>
      <c r="NXT247"/>
      <c r="NXU247"/>
      <c r="NXV247"/>
      <c r="NXW247"/>
      <c r="NXX247"/>
      <c r="NXY247"/>
      <c r="NXZ247"/>
      <c r="NYA247"/>
      <c r="NYB247"/>
      <c r="NYC247"/>
      <c r="NYD247"/>
      <c r="NYE247"/>
      <c r="NYF247"/>
      <c r="NYG247"/>
      <c r="NYH247"/>
      <c r="NYI247"/>
      <c r="NYJ247"/>
      <c r="NYK247"/>
      <c r="NYL247"/>
      <c r="NYM247"/>
      <c r="NYN247"/>
      <c r="NYO247"/>
      <c r="NYP247"/>
      <c r="NYQ247"/>
      <c r="NYR247"/>
      <c r="NYS247"/>
      <c r="NYT247"/>
      <c r="NYU247"/>
      <c r="NYV247"/>
      <c r="NYW247"/>
      <c r="NYX247"/>
      <c r="NYY247"/>
      <c r="NYZ247"/>
      <c r="NZA247"/>
      <c r="NZB247"/>
      <c r="NZC247"/>
      <c r="NZD247"/>
      <c r="NZE247"/>
      <c r="NZF247"/>
      <c r="NZG247"/>
      <c r="NZH247"/>
      <c r="NZI247"/>
      <c r="NZJ247"/>
      <c r="NZK247"/>
      <c r="NZL247"/>
      <c r="NZM247"/>
      <c r="NZN247"/>
      <c r="NZO247"/>
      <c r="NZP247"/>
      <c r="NZQ247"/>
      <c r="NZR247"/>
      <c r="NZS247"/>
      <c r="NZT247"/>
      <c r="NZU247"/>
      <c r="NZV247"/>
      <c r="NZW247"/>
      <c r="NZX247"/>
      <c r="NZY247"/>
      <c r="NZZ247"/>
      <c r="OAA247"/>
      <c r="OAB247"/>
      <c r="OAC247"/>
      <c r="OAD247"/>
      <c r="OAE247"/>
      <c r="OAF247"/>
      <c r="OAG247"/>
      <c r="OAH247"/>
      <c r="OAI247"/>
      <c r="OAJ247"/>
      <c r="OAK247"/>
      <c r="OAL247"/>
      <c r="OAM247"/>
      <c r="OAN247"/>
      <c r="OAO247"/>
      <c r="OAP247"/>
      <c r="OAQ247"/>
      <c r="OAR247"/>
      <c r="OAS247"/>
      <c r="OAT247"/>
      <c r="OAU247"/>
      <c r="OAV247"/>
      <c r="OAW247"/>
      <c r="OAX247"/>
      <c r="OAY247"/>
      <c r="OAZ247"/>
      <c r="OBA247"/>
      <c r="OBB247"/>
      <c r="OBC247"/>
      <c r="OBD247"/>
      <c r="OBE247"/>
      <c r="OBF247"/>
      <c r="OBG247"/>
      <c r="OBH247"/>
      <c r="OBI247"/>
      <c r="OBJ247"/>
      <c r="OBK247"/>
      <c r="OBL247"/>
      <c r="OBM247"/>
      <c r="OBN247"/>
      <c r="OBO247"/>
      <c r="OBP247"/>
      <c r="OBQ247"/>
      <c r="OBR247"/>
      <c r="OBS247"/>
      <c r="OBT247"/>
      <c r="OBU247"/>
      <c r="OBV247"/>
      <c r="OBW247"/>
      <c r="OBX247"/>
      <c r="OBY247"/>
      <c r="OBZ247"/>
      <c r="OCA247"/>
      <c r="OCB247"/>
      <c r="OCC247"/>
      <c r="OCD247"/>
      <c r="OCE247"/>
      <c r="OCF247"/>
      <c r="OCG247"/>
      <c r="OCH247"/>
      <c r="OCI247"/>
      <c r="OCJ247"/>
      <c r="OCK247"/>
      <c r="OCL247"/>
      <c r="OCM247"/>
      <c r="OCN247"/>
      <c r="OCO247"/>
      <c r="OCP247"/>
      <c r="OCQ247"/>
      <c r="OCR247"/>
      <c r="OCS247"/>
      <c r="OCT247"/>
      <c r="OCU247"/>
      <c r="OCV247"/>
      <c r="OCW247"/>
      <c r="OCX247"/>
      <c r="OCY247"/>
      <c r="OCZ247"/>
      <c r="ODA247"/>
      <c r="ODB247"/>
      <c r="ODC247"/>
      <c r="ODD247"/>
      <c r="ODE247"/>
      <c r="ODF247"/>
      <c r="ODG247"/>
      <c r="ODH247"/>
      <c r="ODI247"/>
      <c r="ODJ247"/>
      <c r="ODK247"/>
      <c r="ODL247"/>
      <c r="ODM247"/>
      <c r="ODN247"/>
      <c r="ODO247"/>
      <c r="ODP247"/>
      <c r="ODQ247"/>
      <c r="ODR247"/>
      <c r="ODS247"/>
      <c r="ODT247"/>
      <c r="ODU247"/>
      <c r="ODV247"/>
      <c r="ODW247"/>
      <c r="ODX247"/>
      <c r="ODY247"/>
      <c r="ODZ247"/>
      <c r="OEA247"/>
      <c r="OEB247"/>
      <c r="OEC247"/>
      <c r="OED247"/>
      <c r="OEE247"/>
      <c r="OEF247"/>
      <c r="OEG247"/>
      <c r="OEH247"/>
      <c r="OEI247"/>
      <c r="OEJ247"/>
      <c r="OEK247"/>
      <c r="OEL247"/>
      <c r="OEM247"/>
      <c r="OEN247"/>
      <c r="OEO247"/>
      <c r="OEP247"/>
      <c r="OEQ247"/>
      <c r="OER247"/>
      <c r="OES247"/>
      <c r="OET247"/>
      <c r="OEU247"/>
      <c r="OEV247"/>
      <c r="OEW247"/>
      <c r="OEX247"/>
      <c r="OEY247"/>
      <c r="OEZ247"/>
      <c r="OFA247"/>
      <c r="OFB247"/>
      <c r="OFC247"/>
      <c r="OFD247"/>
      <c r="OFE247"/>
      <c r="OFF247"/>
      <c r="OFG247"/>
      <c r="OFH247"/>
      <c r="OFI247"/>
      <c r="OFJ247"/>
      <c r="OFK247"/>
      <c r="OFL247"/>
      <c r="OFM247"/>
      <c r="OFN247"/>
      <c r="OFO247"/>
      <c r="OFP247"/>
      <c r="OFQ247"/>
      <c r="OFR247"/>
      <c r="OFS247"/>
      <c r="OFT247"/>
      <c r="OFU247"/>
      <c r="OFV247"/>
      <c r="OFW247"/>
      <c r="OFX247"/>
      <c r="OFY247"/>
      <c r="OFZ247"/>
      <c r="OGA247"/>
      <c r="OGB247"/>
      <c r="OGC247"/>
      <c r="OGD247"/>
      <c r="OGE247"/>
      <c r="OGF247"/>
      <c r="OGG247"/>
      <c r="OGH247"/>
      <c r="OGI247"/>
      <c r="OGJ247"/>
      <c r="OGK247"/>
      <c r="OGL247"/>
      <c r="OGM247"/>
      <c r="OGN247"/>
      <c r="OGO247"/>
      <c r="OGP247"/>
      <c r="OGQ247"/>
      <c r="OGR247"/>
      <c r="OGS247"/>
      <c r="OGT247"/>
      <c r="OGU247"/>
      <c r="OGV247"/>
      <c r="OGW247"/>
      <c r="OGX247"/>
      <c r="OGY247"/>
      <c r="OGZ247"/>
      <c r="OHA247"/>
      <c r="OHB247"/>
      <c r="OHC247"/>
      <c r="OHD247"/>
      <c r="OHE247"/>
      <c r="OHF247"/>
      <c r="OHG247"/>
      <c r="OHH247"/>
      <c r="OHI247"/>
      <c r="OHJ247"/>
      <c r="OHK247"/>
      <c r="OHL247"/>
      <c r="OHM247"/>
      <c r="OHN247"/>
      <c r="OHO247"/>
      <c r="OHP247"/>
      <c r="OHQ247"/>
      <c r="OHR247"/>
      <c r="OHS247"/>
      <c r="OHT247"/>
      <c r="OHU247"/>
      <c r="OHV247"/>
      <c r="OHW247"/>
      <c r="OHX247"/>
      <c r="OHY247"/>
      <c r="OHZ247"/>
      <c r="OIA247"/>
      <c r="OIB247"/>
      <c r="OIC247"/>
      <c r="OID247"/>
      <c r="OIE247"/>
      <c r="OIF247"/>
      <c r="OIG247"/>
      <c r="OIH247"/>
      <c r="OII247"/>
      <c r="OIJ247"/>
      <c r="OIK247"/>
      <c r="OIL247"/>
      <c r="OIM247"/>
      <c r="OIN247"/>
      <c r="OIO247"/>
      <c r="OIP247"/>
      <c r="OIQ247"/>
      <c r="OIR247"/>
      <c r="OIS247"/>
      <c r="OIT247"/>
      <c r="OIU247"/>
      <c r="OIV247"/>
      <c r="OIW247"/>
      <c r="OIX247"/>
      <c r="OIY247"/>
      <c r="OIZ247"/>
      <c r="OJA247"/>
      <c r="OJB247"/>
      <c r="OJC247"/>
      <c r="OJD247"/>
      <c r="OJE247"/>
      <c r="OJF247"/>
      <c r="OJG247"/>
      <c r="OJH247"/>
      <c r="OJI247"/>
      <c r="OJJ247"/>
      <c r="OJK247"/>
      <c r="OJL247"/>
      <c r="OJM247"/>
      <c r="OJN247"/>
      <c r="OJO247"/>
      <c r="OJP247"/>
      <c r="OJQ247"/>
      <c r="OJR247"/>
      <c r="OJS247"/>
      <c r="OJT247"/>
      <c r="OJU247"/>
      <c r="OJV247"/>
      <c r="OJW247"/>
      <c r="OJX247"/>
      <c r="OJY247"/>
      <c r="OJZ247"/>
      <c r="OKA247"/>
      <c r="OKB247"/>
      <c r="OKC247"/>
      <c r="OKD247"/>
      <c r="OKE247"/>
      <c r="OKF247"/>
      <c r="OKG247"/>
      <c r="OKH247"/>
      <c r="OKI247"/>
      <c r="OKJ247"/>
      <c r="OKK247"/>
      <c r="OKL247"/>
      <c r="OKM247"/>
      <c r="OKN247"/>
      <c r="OKO247"/>
      <c r="OKP247"/>
      <c r="OKQ247"/>
      <c r="OKR247"/>
      <c r="OKS247"/>
      <c r="OKT247"/>
      <c r="OKU247"/>
      <c r="OKV247"/>
      <c r="OKW247"/>
      <c r="OKX247"/>
      <c r="OKY247"/>
      <c r="OKZ247"/>
      <c r="OLA247"/>
      <c r="OLB247"/>
      <c r="OLC247"/>
      <c r="OLD247"/>
      <c r="OLE247"/>
      <c r="OLF247"/>
      <c r="OLG247"/>
      <c r="OLH247"/>
      <c r="OLI247"/>
      <c r="OLJ247"/>
      <c r="OLK247"/>
      <c r="OLL247"/>
      <c r="OLM247"/>
      <c r="OLN247"/>
      <c r="OLO247"/>
      <c r="OLP247"/>
      <c r="OLQ247"/>
      <c r="OLR247"/>
      <c r="OLS247"/>
      <c r="OLT247"/>
      <c r="OLU247"/>
      <c r="OLV247"/>
      <c r="OLW247"/>
      <c r="OLX247"/>
      <c r="OLY247"/>
      <c r="OLZ247"/>
      <c r="OMA247"/>
      <c r="OMB247"/>
      <c r="OMC247"/>
      <c r="OMD247"/>
      <c r="OME247"/>
      <c r="OMF247"/>
      <c r="OMG247"/>
      <c r="OMH247"/>
      <c r="OMI247"/>
      <c r="OMJ247"/>
      <c r="OMK247"/>
      <c r="OML247"/>
      <c r="OMM247"/>
      <c r="OMN247"/>
      <c r="OMO247"/>
      <c r="OMP247"/>
      <c r="OMQ247"/>
      <c r="OMR247"/>
      <c r="OMS247"/>
      <c r="OMT247"/>
      <c r="OMU247"/>
      <c r="OMV247"/>
      <c r="OMW247"/>
      <c r="OMX247"/>
      <c r="OMY247"/>
      <c r="OMZ247"/>
      <c r="ONA247"/>
      <c r="ONB247"/>
      <c r="ONC247"/>
      <c r="OND247"/>
      <c r="ONE247"/>
      <c r="ONF247"/>
      <c r="ONG247"/>
      <c r="ONH247"/>
      <c r="ONI247"/>
      <c r="ONJ247"/>
      <c r="ONK247"/>
      <c r="ONL247"/>
      <c r="ONM247"/>
      <c r="ONN247"/>
      <c r="ONO247"/>
      <c r="ONP247"/>
      <c r="ONQ247"/>
      <c r="ONR247"/>
      <c r="ONS247"/>
      <c r="ONT247"/>
      <c r="ONU247"/>
      <c r="ONV247"/>
      <c r="ONW247"/>
      <c r="ONX247"/>
      <c r="ONY247"/>
      <c r="ONZ247"/>
      <c r="OOA247"/>
      <c r="OOB247"/>
      <c r="OOC247"/>
      <c r="OOD247"/>
      <c r="OOE247"/>
      <c r="OOF247"/>
      <c r="OOG247"/>
      <c r="OOH247"/>
      <c r="OOI247"/>
      <c r="OOJ247"/>
      <c r="OOK247"/>
      <c r="OOL247"/>
      <c r="OOM247"/>
      <c r="OON247"/>
      <c r="OOO247"/>
      <c r="OOP247"/>
      <c r="OOQ247"/>
      <c r="OOR247"/>
      <c r="OOS247"/>
      <c r="OOT247"/>
      <c r="OOU247"/>
      <c r="OOV247"/>
      <c r="OOW247"/>
      <c r="OOX247"/>
      <c r="OOY247"/>
      <c r="OOZ247"/>
      <c r="OPA247"/>
      <c r="OPB247"/>
      <c r="OPC247"/>
      <c r="OPD247"/>
      <c r="OPE247"/>
      <c r="OPF247"/>
      <c r="OPG247"/>
      <c r="OPH247"/>
      <c r="OPI247"/>
      <c r="OPJ247"/>
      <c r="OPK247"/>
      <c r="OPL247"/>
      <c r="OPM247"/>
      <c r="OPN247"/>
      <c r="OPO247"/>
      <c r="OPP247"/>
      <c r="OPQ247"/>
      <c r="OPR247"/>
      <c r="OPS247"/>
      <c r="OPT247"/>
      <c r="OPU247"/>
      <c r="OPV247"/>
      <c r="OPW247"/>
      <c r="OPX247"/>
      <c r="OPY247"/>
      <c r="OPZ247"/>
      <c r="OQA247"/>
      <c r="OQB247"/>
      <c r="OQC247"/>
      <c r="OQD247"/>
      <c r="OQE247"/>
      <c r="OQF247"/>
      <c r="OQG247"/>
      <c r="OQH247"/>
      <c r="OQI247"/>
      <c r="OQJ247"/>
      <c r="OQK247"/>
      <c r="OQL247"/>
      <c r="OQM247"/>
      <c r="OQN247"/>
      <c r="OQO247"/>
      <c r="OQP247"/>
      <c r="OQQ247"/>
      <c r="OQR247"/>
      <c r="OQS247"/>
      <c r="OQT247"/>
      <c r="OQU247"/>
      <c r="OQV247"/>
      <c r="OQW247"/>
      <c r="OQX247"/>
      <c r="OQY247"/>
      <c r="OQZ247"/>
      <c r="ORA247"/>
      <c r="ORB247"/>
      <c r="ORC247"/>
      <c r="ORD247"/>
      <c r="ORE247"/>
      <c r="ORF247"/>
      <c r="ORG247"/>
      <c r="ORH247"/>
      <c r="ORI247"/>
      <c r="ORJ247"/>
      <c r="ORK247"/>
      <c r="ORL247"/>
      <c r="ORM247"/>
      <c r="ORN247"/>
      <c r="ORO247"/>
      <c r="ORP247"/>
      <c r="ORQ247"/>
      <c r="ORR247"/>
      <c r="ORS247"/>
      <c r="ORT247"/>
      <c r="ORU247"/>
      <c r="ORV247"/>
      <c r="ORW247"/>
      <c r="ORX247"/>
      <c r="ORY247"/>
      <c r="ORZ247"/>
      <c r="OSA247"/>
      <c r="OSB247"/>
      <c r="OSC247"/>
      <c r="OSD247"/>
      <c r="OSE247"/>
      <c r="OSF247"/>
      <c r="OSG247"/>
      <c r="OSH247"/>
      <c r="OSI247"/>
      <c r="OSJ247"/>
      <c r="OSK247"/>
      <c r="OSL247"/>
      <c r="OSM247"/>
      <c r="OSN247"/>
      <c r="OSO247"/>
      <c r="OSP247"/>
      <c r="OSQ247"/>
      <c r="OSR247"/>
      <c r="OSS247"/>
      <c r="OST247"/>
      <c r="OSU247"/>
      <c r="OSV247"/>
      <c r="OSW247"/>
      <c r="OSX247"/>
      <c r="OSY247"/>
      <c r="OSZ247"/>
      <c r="OTA247"/>
      <c r="OTB247"/>
      <c r="OTC247"/>
      <c r="OTD247"/>
      <c r="OTE247"/>
      <c r="OTF247"/>
      <c r="OTG247"/>
      <c r="OTH247"/>
      <c r="OTI247"/>
      <c r="OTJ247"/>
      <c r="OTK247"/>
      <c r="OTL247"/>
      <c r="OTM247"/>
      <c r="OTN247"/>
      <c r="OTO247"/>
      <c r="OTP247"/>
      <c r="OTQ247"/>
      <c r="OTR247"/>
      <c r="OTS247"/>
      <c r="OTT247"/>
      <c r="OTU247"/>
      <c r="OTV247"/>
      <c r="OTW247"/>
      <c r="OTX247"/>
      <c r="OTY247"/>
      <c r="OTZ247"/>
      <c r="OUA247"/>
      <c r="OUB247"/>
      <c r="OUC247"/>
      <c r="OUD247"/>
      <c r="OUE247"/>
      <c r="OUF247"/>
      <c r="OUG247"/>
      <c r="OUH247"/>
      <c r="OUI247"/>
      <c r="OUJ247"/>
      <c r="OUK247"/>
      <c r="OUL247"/>
      <c r="OUM247"/>
      <c r="OUN247"/>
      <c r="OUO247"/>
      <c r="OUP247"/>
      <c r="OUQ247"/>
      <c r="OUR247"/>
      <c r="OUS247"/>
      <c r="OUT247"/>
      <c r="OUU247"/>
      <c r="OUV247"/>
      <c r="OUW247"/>
      <c r="OUX247"/>
      <c r="OUY247"/>
      <c r="OUZ247"/>
      <c r="OVA247"/>
      <c r="OVB247"/>
      <c r="OVC247"/>
      <c r="OVD247"/>
      <c r="OVE247"/>
      <c r="OVF247"/>
      <c r="OVG247"/>
      <c r="OVH247"/>
      <c r="OVI247"/>
      <c r="OVJ247"/>
      <c r="OVK247"/>
      <c r="OVL247"/>
      <c r="OVM247"/>
      <c r="OVN247"/>
      <c r="OVO247"/>
      <c r="OVP247"/>
      <c r="OVQ247"/>
      <c r="OVR247"/>
      <c r="OVS247"/>
      <c r="OVT247"/>
      <c r="OVU247"/>
      <c r="OVV247"/>
      <c r="OVW247"/>
      <c r="OVX247"/>
      <c r="OVY247"/>
      <c r="OVZ247"/>
      <c r="OWA247"/>
      <c r="OWB247"/>
      <c r="OWC247"/>
      <c r="OWD247"/>
      <c r="OWE247"/>
      <c r="OWF247"/>
      <c r="OWG247"/>
      <c r="OWH247"/>
      <c r="OWI247"/>
      <c r="OWJ247"/>
      <c r="OWK247"/>
      <c r="OWL247"/>
      <c r="OWM247"/>
      <c r="OWN247"/>
      <c r="OWO247"/>
      <c r="OWP247"/>
      <c r="OWQ247"/>
      <c r="OWR247"/>
      <c r="OWS247"/>
      <c r="OWT247"/>
      <c r="OWU247"/>
      <c r="OWV247"/>
      <c r="OWW247"/>
      <c r="OWX247"/>
      <c r="OWY247"/>
      <c r="OWZ247"/>
      <c r="OXA247"/>
      <c r="OXB247"/>
      <c r="OXC247"/>
      <c r="OXD247"/>
      <c r="OXE247"/>
      <c r="OXF247"/>
      <c r="OXG247"/>
      <c r="OXH247"/>
      <c r="OXI247"/>
      <c r="OXJ247"/>
      <c r="OXK247"/>
      <c r="OXL247"/>
      <c r="OXM247"/>
      <c r="OXN247"/>
      <c r="OXO247"/>
      <c r="OXP247"/>
      <c r="OXQ247"/>
      <c r="OXR247"/>
      <c r="OXS247"/>
      <c r="OXT247"/>
      <c r="OXU247"/>
      <c r="OXV247"/>
      <c r="OXW247"/>
      <c r="OXX247"/>
      <c r="OXY247"/>
      <c r="OXZ247"/>
      <c r="OYA247"/>
      <c r="OYB247"/>
      <c r="OYC247"/>
      <c r="OYD247"/>
      <c r="OYE247"/>
      <c r="OYF247"/>
      <c r="OYG247"/>
      <c r="OYH247"/>
      <c r="OYI247"/>
      <c r="OYJ247"/>
      <c r="OYK247"/>
      <c r="OYL247"/>
      <c r="OYM247"/>
      <c r="OYN247"/>
      <c r="OYO247"/>
      <c r="OYP247"/>
      <c r="OYQ247"/>
      <c r="OYR247"/>
      <c r="OYS247"/>
      <c r="OYT247"/>
      <c r="OYU247"/>
      <c r="OYV247"/>
      <c r="OYW247"/>
      <c r="OYX247"/>
      <c r="OYY247"/>
      <c r="OYZ247"/>
      <c r="OZA247"/>
      <c r="OZB247"/>
      <c r="OZC247"/>
      <c r="OZD247"/>
      <c r="OZE247"/>
      <c r="OZF247"/>
      <c r="OZG247"/>
      <c r="OZH247"/>
      <c r="OZI247"/>
      <c r="OZJ247"/>
      <c r="OZK247"/>
      <c r="OZL247"/>
      <c r="OZM247"/>
      <c r="OZN247"/>
      <c r="OZO247"/>
      <c r="OZP247"/>
      <c r="OZQ247"/>
      <c r="OZR247"/>
      <c r="OZS247"/>
      <c r="OZT247"/>
      <c r="OZU247"/>
      <c r="OZV247"/>
      <c r="OZW247"/>
      <c r="OZX247"/>
      <c r="OZY247"/>
      <c r="OZZ247"/>
      <c r="PAA247"/>
      <c r="PAB247"/>
      <c r="PAC247"/>
      <c r="PAD247"/>
      <c r="PAE247"/>
      <c r="PAF247"/>
      <c r="PAG247"/>
      <c r="PAH247"/>
      <c r="PAI247"/>
      <c r="PAJ247"/>
      <c r="PAK247"/>
      <c r="PAL247"/>
      <c r="PAM247"/>
      <c r="PAN247"/>
      <c r="PAO247"/>
      <c r="PAP247"/>
      <c r="PAQ247"/>
      <c r="PAR247"/>
      <c r="PAS247"/>
      <c r="PAT247"/>
      <c r="PAU247"/>
      <c r="PAV247"/>
      <c r="PAW247"/>
      <c r="PAX247"/>
      <c r="PAY247"/>
      <c r="PAZ247"/>
      <c r="PBA247"/>
      <c r="PBB247"/>
      <c r="PBC247"/>
      <c r="PBD247"/>
      <c r="PBE247"/>
      <c r="PBF247"/>
      <c r="PBG247"/>
      <c r="PBH247"/>
      <c r="PBI247"/>
      <c r="PBJ247"/>
      <c r="PBK247"/>
      <c r="PBL247"/>
      <c r="PBM247"/>
      <c r="PBN247"/>
      <c r="PBO247"/>
      <c r="PBP247"/>
      <c r="PBQ247"/>
      <c r="PBR247"/>
      <c r="PBS247"/>
      <c r="PBT247"/>
      <c r="PBU247"/>
      <c r="PBV247"/>
      <c r="PBW247"/>
      <c r="PBX247"/>
      <c r="PBY247"/>
      <c r="PBZ247"/>
      <c r="PCA247"/>
      <c r="PCB247"/>
      <c r="PCC247"/>
      <c r="PCD247"/>
      <c r="PCE247"/>
      <c r="PCF247"/>
      <c r="PCG247"/>
      <c r="PCH247"/>
      <c r="PCI247"/>
      <c r="PCJ247"/>
      <c r="PCK247"/>
      <c r="PCL247"/>
      <c r="PCM247"/>
      <c r="PCN247"/>
      <c r="PCO247"/>
      <c r="PCP247"/>
      <c r="PCQ247"/>
      <c r="PCR247"/>
      <c r="PCS247"/>
      <c r="PCT247"/>
      <c r="PCU247"/>
      <c r="PCV247"/>
      <c r="PCW247"/>
      <c r="PCX247"/>
      <c r="PCY247"/>
      <c r="PCZ247"/>
      <c r="PDA247"/>
      <c r="PDB247"/>
      <c r="PDC247"/>
      <c r="PDD247"/>
      <c r="PDE247"/>
      <c r="PDF247"/>
      <c r="PDG247"/>
      <c r="PDH247"/>
      <c r="PDI247"/>
      <c r="PDJ247"/>
      <c r="PDK247"/>
      <c r="PDL247"/>
      <c r="PDM247"/>
      <c r="PDN247"/>
      <c r="PDO247"/>
      <c r="PDP247"/>
      <c r="PDQ247"/>
      <c r="PDR247"/>
      <c r="PDS247"/>
      <c r="PDT247"/>
      <c r="PDU247"/>
      <c r="PDV247"/>
      <c r="PDW247"/>
      <c r="PDX247"/>
      <c r="PDY247"/>
      <c r="PDZ247"/>
      <c r="PEA247"/>
      <c r="PEB247"/>
      <c r="PEC247"/>
      <c r="PED247"/>
      <c r="PEE247"/>
      <c r="PEF247"/>
      <c r="PEG247"/>
      <c r="PEH247"/>
      <c r="PEI247"/>
      <c r="PEJ247"/>
      <c r="PEK247"/>
      <c r="PEL247"/>
      <c r="PEM247"/>
      <c r="PEN247"/>
      <c r="PEO247"/>
      <c r="PEP247"/>
      <c r="PEQ247"/>
      <c r="PER247"/>
      <c r="PES247"/>
      <c r="PET247"/>
      <c r="PEU247"/>
      <c r="PEV247"/>
      <c r="PEW247"/>
      <c r="PEX247"/>
      <c r="PEY247"/>
      <c r="PEZ247"/>
      <c r="PFA247"/>
      <c r="PFB247"/>
      <c r="PFC247"/>
      <c r="PFD247"/>
      <c r="PFE247"/>
      <c r="PFF247"/>
      <c r="PFG247"/>
      <c r="PFH247"/>
      <c r="PFI247"/>
      <c r="PFJ247"/>
      <c r="PFK247"/>
      <c r="PFL247"/>
      <c r="PFM247"/>
      <c r="PFN247"/>
      <c r="PFO247"/>
      <c r="PFP247"/>
      <c r="PFQ247"/>
      <c r="PFR247"/>
      <c r="PFS247"/>
      <c r="PFT247"/>
      <c r="PFU247"/>
      <c r="PFV247"/>
      <c r="PFW247"/>
      <c r="PFX247"/>
      <c r="PFY247"/>
      <c r="PFZ247"/>
      <c r="PGA247"/>
      <c r="PGB247"/>
      <c r="PGC247"/>
      <c r="PGD247"/>
      <c r="PGE247"/>
      <c r="PGF247"/>
      <c r="PGG247"/>
      <c r="PGH247"/>
      <c r="PGI247"/>
      <c r="PGJ247"/>
      <c r="PGK247"/>
      <c r="PGL247"/>
      <c r="PGM247"/>
      <c r="PGN247"/>
      <c r="PGO247"/>
      <c r="PGP247"/>
      <c r="PGQ247"/>
      <c r="PGR247"/>
      <c r="PGS247"/>
      <c r="PGT247"/>
      <c r="PGU247"/>
      <c r="PGV247"/>
      <c r="PGW247"/>
      <c r="PGX247"/>
      <c r="PGY247"/>
      <c r="PGZ247"/>
      <c r="PHA247"/>
      <c r="PHB247"/>
      <c r="PHC247"/>
      <c r="PHD247"/>
      <c r="PHE247"/>
      <c r="PHF247"/>
      <c r="PHG247"/>
      <c r="PHH247"/>
      <c r="PHI247"/>
      <c r="PHJ247"/>
      <c r="PHK247"/>
      <c r="PHL247"/>
      <c r="PHM247"/>
      <c r="PHN247"/>
      <c r="PHO247"/>
      <c r="PHP247"/>
      <c r="PHQ247"/>
      <c r="PHR247"/>
      <c r="PHS247"/>
      <c r="PHT247"/>
      <c r="PHU247"/>
      <c r="PHV247"/>
      <c r="PHW247"/>
      <c r="PHX247"/>
      <c r="PHY247"/>
      <c r="PHZ247"/>
      <c r="PIA247"/>
      <c r="PIB247"/>
      <c r="PIC247"/>
      <c r="PID247"/>
      <c r="PIE247"/>
      <c r="PIF247"/>
      <c r="PIG247"/>
      <c r="PIH247"/>
      <c r="PII247"/>
      <c r="PIJ247"/>
      <c r="PIK247"/>
      <c r="PIL247"/>
      <c r="PIM247"/>
      <c r="PIN247"/>
      <c r="PIO247"/>
      <c r="PIP247"/>
      <c r="PIQ247"/>
      <c r="PIR247"/>
      <c r="PIS247"/>
      <c r="PIT247"/>
      <c r="PIU247"/>
      <c r="PIV247"/>
      <c r="PIW247"/>
      <c r="PIX247"/>
      <c r="PIY247"/>
      <c r="PIZ247"/>
      <c r="PJA247"/>
      <c r="PJB247"/>
      <c r="PJC247"/>
      <c r="PJD247"/>
      <c r="PJE247"/>
      <c r="PJF247"/>
      <c r="PJG247"/>
      <c r="PJH247"/>
      <c r="PJI247"/>
      <c r="PJJ247"/>
      <c r="PJK247"/>
      <c r="PJL247"/>
      <c r="PJM247"/>
      <c r="PJN247"/>
      <c r="PJO247"/>
      <c r="PJP247"/>
      <c r="PJQ247"/>
      <c r="PJR247"/>
      <c r="PJS247"/>
      <c r="PJT247"/>
      <c r="PJU247"/>
      <c r="PJV247"/>
      <c r="PJW247"/>
      <c r="PJX247"/>
      <c r="PJY247"/>
      <c r="PJZ247"/>
      <c r="PKA247"/>
      <c r="PKB247"/>
      <c r="PKC247"/>
      <c r="PKD247"/>
      <c r="PKE247"/>
      <c r="PKF247"/>
      <c r="PKG247"/>
      <c r="PKH247"/>
      <c r="PKI247"/>
      <c r="PKJ247"/>
      <c r="PKK247"/>
      <c r="PKL247"/>
      <c r="PKM247"/>
      <c r="PKN247"/>
      <c r="PKO247"/>
      <c r="PKP247"/>
      <c r="PKQ247"/>
      <c r="PKR247"/>
      <c r="PKS247"/>
      <c r="PKT247"/>
      <c r="PKU247"/>
      <c r="PKV247"/>
      <c r="PKW247"/>
      <c r="PKX247"/>
      <c r="PKY247"/>
      <c r="PKZ247"/>
      <c r="PLA247"/>
      <c r="PLB247"/>
      <c r="PLC247"/>
      <c r="PLD247"/>
      <c r="PLE247"/>
      <c r="PLF247"/>
      <c r="PLG247"/>
      <c r="PLH247"/>
      <c r="PLI247"/>
      <c r="PLJ247"/>
      <c r="PLK247"/>
      <c r="PLL247"/>
      <c r="PLM247"/>
      <c r="PLN247"/>
      <c r="PLO247"/>
      <c r="PLP247"/>
      <c r="PLQ247"/>
      <c r="PLR247"/>
      <c r="PLS247"/>
      <c r="PLT247"/>
      <c r="PLU247"/>
      <c r="PLV247"/>
      <c r="PLW247"/>
      <c r="PLX247"/>
      <c r="PLY247"/>
      <c r="PLZ247"/>
      <c r="PMA247"/>
      <c r="PMB247"/>
      <c r="PMC247"/>
      <c r="PMD247"/>
      <c r="PME247"/>
      <c r="PMF247"/>
      <c r="PMG247"/>
      <c r="PMH247"/>
      <c r="PMI247"/>
      <c r="PMJ247"/>
      <c r="PMK247"/>
      <c r="PML247"/>
      <c r="PMM247"/>
      <c r="PMN247"/>
      <c r="PMO247"/>
      <c r="PMP247"/>
      <c r="PMQ247"/>
      <c r="PMR247"/>
      <c r="PMS247"/>
      <c r="PMT247"/>
      <c r="PMU247"/>
      <c r="PMV247"/>
      <c r="PMW247"/>
      <c r="PMX247"/>
      <c r="PMY247"/>
      <c r="PMZ247"/>
      <c r="PNA247"/>
      <c r="PNB247"/>
      <c r="PNC247"/>
      <c r="PND247"/>
      <c r="PNE247"/>
      <c r="PNF247"/>
      <c r="PNG247"/>
      <c r="PNH247"/>
      <c r="PNI247"/>
      <c r="PNJ247"/>
      <c r="PNK247"/>
      <c r="PNL247"/>
      <c r="PNM247"/>
      <c r="PNN247"/>
      <c r="PNO247"/>
      <c r="PNP247"/>
      <c r="PNQ247"/>
      <c r="PNR247"/>
      <c r="PNS247"/>
      <c r="PNT247"/>
      <c r="PNU247"/>
      <c r="PNV247"/>
      <c r="PNW247"/>
      <c r="PNX247"/>
      <c r="PNY247"/>
      <c r="PNZ247"/>
      <c r="POA247"/>
      <c r="POB247"/>
      <c r="POC247"/>
      <c r="POD247"/>
      <c r="POE247"/>
      <c r="POF247"/>
      <c r="POG247"/>
      <c r="POH247"/>
      <c r="POI247"/>
      <c r="POJ247"/>
      <c r="POK247"/>
      <c r="POL247"/>
      <c r="POM247"/>
      <c r="PON247"/>
      <c r="POO247"/>
      <c r="POP247"/>
      <c r="POQ247"/>
      <c r="POR247"/>
      <c r="POS247"/>
      <c r="POT247"/>
      <c r="POU247"/>
      <c r="POV247"/>
      <c r="POW247"/>
      <c r="POX247"/>
      <c r="POY247"/>
      <c r="POZ247"/>
      <c r="PPA247"/>
      <c r="PPB247"/>
      <c r="PPC247"/>
      <c r="PPD247"/>
      <c r="PPE247"/>
      <c r="PPF247"/>
      <c r="PPG247"/>
      <c r="PPH247"/>
      <c r="PPI247"/>
      <c r="PPJ247"/>
      <c r="PPK247"/>
      <c r="PPL247"/>
      <c r="PPM247"/>
      <c r="PPN247"/>
      <c r="PPO247"/>
      <c r="PPP247"/>
      <c r="PPQ247"/>
      <c r="PPR247"/>
      <c r="PPS247"/>
      <c r="PPT247"/>
      <c r="PPU247"/>
      <c r="PPV247"/>
      <c r="PPW247"/>
      <c r="PPX247"/>
      <c r="PPY247"/>
      <c r="PPZ247"/>
      <c r="PQA247"/>
      <c r="PQB247"/>
      <c r="PQC247"/>
      <c r="PQD247"/>
      <c r="PQE247"/>
      <c r="PQF247"/>
      <c r="PQG247"/>
      <c r="PQH247"/>
      <c r="PQI247"/>
      <c r="PQJ247"/>
      <c r="PQK247"/>
      <c r="PQL247"/>
      <c r="PQM247"/>
      <c r="PQN247"/>
      <c r="PQO247"/>
      <c r="PQP247"/>
      <c r="PQQ247"/>
      <c r="PQR247"/>
      <c r="PQS247"/>
      <c r="PQT247"/>
      <c r="PQU247"/>
      <c r="PQV247"/>
      <c r="PQW247"/>
      <c r="PQX247"/>
      <c r="PQY247"/>
      <c r="PQZ247"/>
      <c r="PRA247"/>
      <c r="PRB247"/>
      <c r="PRC247"/>
      <c r="PRD247"/>
      <c r="PRE247"/>
      <c r="PRF247"/>
      <c r="PRG247"/>
      <c r="PRH247"/>
      <c r="PRI247"/>
      <c r="PRJ247"/>
      <c r="PRK247"/>
      <c r="PRL247"/>
      <c r="PRM247"/>
      <c r="PRN247"/>
      <c r="PRO247"/>
      <c r="PRP247"/>
      <c r="PRQ247"/>
      <c r="PRR247"/>
      <c r="PRS247"/>
      <c r="PRT247"/>
      <c r="PRU247"/>
      <c r="PRV247"/>
      <c r="PRW247"/>
      <c r="PRX247"/>
      <c r="PRY247"/>
      <c r="PRZ247"/>
      <c r="PSA247"/>
      <c r="PSB247"/>
      <c r="PSC247"/>
      <c r="PSD247"/>
      <c r="PSE247"/>
      <c r="PSF247"/>
      <c r="PSG247"/>
      <c r="PSH247"/>
      <c r="PSI247"/>
      <c r="PSJ247"/>
      <c r="PSK247"/>
      <c r="PSL247"/>
      <c r="PSM247"/>
      <c r="PSN247"/>
      <c r="PSO247"/>
      <c r="PSP247"/>
      <c r="PSQ247"/>
      <c r="PSR247"/>
      <c r="PSS247"/>
      <c r="PST247"/>
      <c r="PSU247"/>
      <c r="PSV247"/>
      <c r="PSW247"/>
      <c r="PSX247"/>
      <c r="PSY247"/>
      <c r="PSZ247"/>
      <c r="PTA247"/>
      <c r="PTB247"/>
      <c r="PTC247"/>
      <c r="PTD247"/>
      <c r="PTE247"/>
      <c r="PTF247"/>
      <c r="PTG247"/>
      <c r="PTH247"/>
      <c r="PTI247"/>
      <c r="PTJ247"/>
      <c r="PTK247"/>
      <c r="PTL247"/>
      <c r="PTM247"/>
      <c r="PTN247"/>
      <c r="PTO247"/>
      <c r="PTP247"/>
      <c r="PTQ247"/>
      <c r="PTR247"/>
      <c r="PTS247"/>
      <c r="PTT247"/>
      <c r="PTU247"/>
      <c r="PTV247"/>
      <c r="PTW247"/>
      <c r="PTX247"/>
      <c r="PTY247"/>
      <c r="PTZ247"/>
      <c r="PUA247"/>
      <c r="PUB247"/>
      <c r="PUC247"/>
      <c r="PUD247"/>
      <c r="PUE247"/>
      <c r="PUF247"/>
      <c r="PUG247"/>
      <c r="PUH247"/>
      <c r="PUI247"/>
      <c r="PUJ247"/>
      <c r="PUK247"/>
      <c r="PUL247"/>
      <c r="PUM247"/>
      <c r="PUN247"/>
      <c r="PUO247"/>
      <c r="PUP247"/>
      <c r="PUQ247"/>
      <c r="PUR247"/>
      <c r="PUS247"/>
      <c r="PUT247"/>
      <c r="PUU247"/>
      <c r="PUV247"/>
      <c r="PUW247"/>
      <c r="PUX247"/>
      <c r="PUY247"/>
      <c r="PUZ247"/>
      <c r="PVA247"/>
      <c r="PVB247"/>
      <c r="PVC247"/>
      <c r="PVD247"/>
      <c r="PVE247"/>
      <c r="PVF247"/>
      <c r="PVG247"/>
      <c r="PVH247"/>
      <c r="PVI247"/>
      <c r="PVJ247"/>
      <c r="PVK247"/>
      <c r="PVL247"/>
      <c r="PVM247"/>
      <c r="PVN247"/>
      <c r="PVO247"/>
      <c r="PVP247"/>
      <c r="PVQ247"/>
      <c r="PVR247"/>
      <c r="PVS247"/>
      <c r="PVT247"/>
      <c r="PVU247"/>
      <c r="PVV247"/>
      <c r="PVW247"/>
      <c r="PVX247"/>
      <c r="PVY247"/>
      <c r="PVZ247"/>
      <c r="PWA247"/>
      <c r="PWB247"/>
      <c r="PWC247"/>
      <c r="PWD247"/>
      <c r="PWE247"/>
      <c r="PWF247"/>
      <c r="PWG247"/>
      <c r="PWH247"/>
      <c r="PWI247"/>
      <c r="PWJ247"/>
      <c r="PWK247"/>
      <c r="PWL247"/>
      <c r="PWM247"/>
      <c r="PWN247"/>
      <c r="PWO247"/>
      <c r="PWP247"/>
      <c r="PWQ247"/>
      <c r="PWR247"/>
      <c r="PWS247"/>
      <c r="PWT247"/>
      <c r="PWU247"/>
      <c r="PWV247"/>
      <c r="PWW247"/>
      <c r="PWX247"/>
      <c r="PWY247"/>
      <c r="PWZ247"/>
      <c r="PXA247"/>
      <c r="PXB247"/>
      <c r="PXC247"/>
      <c r="PXD247"/>
      <c r="PXE247"/>
      <c r="PXF247"/>
      <c r="PXG247"/>
      <c r="PXH247"/>
      <c r="PXI247"/>
      <c r="PXJ247"/>
      <c r="PXK247"/>
      <c r="PXL247"/>
      <c r="PXM247"/>
      <c r="PXN247"/>
      <c r="PXO247"/>
      <c r="PXP247"/>
      <c r="PXQ247"/>
      <c r="PXR247"/>
      <c r="PXS247"/>
      <c r="PXT247"/>
      <c r="PXU247"/>
      <c r="PXV247"/>
      <c r="PXW247"/>
      <c r="PXX247"/>
      <c r="PXY247"/>
      <c r="PXZ247"/>
      <c r="PYA247"/>
      <c r="PYB247"/>
      <c r="PYC247"/>
      <c r="PYD247"/>
      <c r="PYE247"/>
      <c r="PYF247"/>
      <c r="PYG247"/>
      <c r="PYH247"/>
      <c r="PYI247"/>
      <c r="PYJ247"/>
      <c r="PYK247"/>
      <c r="PYL247"/>
      <c r="PYM247"/>
      <c r="PYN247"/>
      <c r="PYO247"/>
      <c r="PYP247"/>
      <c r="PYQ247"/>
      <c r="PYR247"/>
      <c r="PYS247"/>
      <c r="PYT247"/>
      <c r="PYU247"/>
      <c r="PYV247"/>
      <c r="PYW247"/>
      <c r="PYX247"/>
      <c r="PYY247"/>
      <c r="PYZ247"/>
      <c r="PZA247"/>
      <c r="PZB247"/>
      <c r="PZC247"/>
      <c r="PZD247"/>
      <c r="PZE247"/>
      <c r="PZF247"/>
      <c r="PZG247"/>
      <c r="PZH247"/>
      <c r="PZI247"/>
      <c r="PZJ247"/>
      <c r="PZK247"/>
      <c r="PZL247"/>
      <c r="PZM247"/>
      <c r="PZN247"/>
      <c r="PZO247"/>
      <c r="PZP247"/>
      <c r="PZQ247"/>
      <c r="PZR247"/>
      <c r="PZS247"/>
      <c r="PZT247"/>
      <c r="PZU247"/>
      <c r="PZV247"/>
      <c r="PZW247"/>
      <c r="PZX247"/>
      <c r="PZY247"/>
      <c r="PZZ247"/>
      <c r="QAA247"/>
      <c r="QAB247"/>
      <c r="QAC247"/>
      <c r="QAD247"/>
      <c r="QAE247"/>
      <c r="QAF247"/>
      <c r="QAG247"/>
      <c r="QAH247"/>
      <c r="QAI247"/>
      <c r="QAJ247"/>
      <c r="QAK247"/>
      <c r="QAL247"/>
      <c r="QAM247"/>
      <c r="QAN247"/>
      <c r="QAO247"/>
      <c r="QAP247"/>
      <c r="QAQ247"/>
      <c r="QAR247"/>
      <c r="QAS247"/>
      <c r="QAT247"/>
      <c r="QAU247"/>
      <c r="QAV247"/>
      <c r="QAW247"/>
      <c r="QAX247"/>
      <c r="QAY247"/>
      <c r="QAZ247"/>
      <c r="QBA247"/>
      <c r="QBB247"/>
      <c r="QBC247"/>
      <c r="QBD247"/>
      <c r="QBE247"/>
      <c r="QBF247"/>
      <c r="QBG247"/>
      <c r="QBH247"/>
      <c r="QBI247"/>
      <c r="QBJ247"/>
      <c r="QBK247"/>
      <c r="QBL247"/>
      <c r="QBM247"/>
      <c r="QBN247"/>
      <c r="QBO247"/>
      <c r="QBP247"/>
      <c r="QBQ247"/>
      <c r="QBR247"/>
      <c r="QBS247"/>
      <c r="QBT247"/>
      <c r="QBU247"/>
      <c r="QBV247"/>
      <c r="QBW247"/>
      <c r="QBX247"/>
      <c r="QBY247"/>
      <c r="QBZ247"/>
      <c r="QCA247"/>
      <c r="QCB247"/>
      <c r="QCC247"/>
      <c r="QCD247"/>
      <c r="QCE247"/>
      <c r="QCF247"/>
      <c r="QCG247"/>
      <c r="QCH247"/>
      <c r="QCI247"/>
      <c r="QCJ247"/>
      <c r="QCK247"/>
      <c r="QCL247"/>
      <c r="QCM247"/>
      <c r="QCN247"/>
      <c r="QCO247"/>
      <c r="QCP247"/>
      <c r="QCQ247"/>
      <c r="QCR247"/>
      <c r="QCS247"/>
      <c r="QCT247"/>
      <c r="QCU247"/>
      <c r="QCV247"/>
      <c r="QCW247"/>
      <c r="QCX247"/>
      <c r="QCY247"/>
      <c r="QCZ247"/>
      <c r="QDA247"/>
      <c r="QDB247"/>
      <c r="QDC247"/>
      <c r="QDD247"/>
      <c r="QDE247"/>
      <c r="QDF247"/>
      <c r="QDG247"/>
      <c r="QDH247"/>
      <c r="QDI247"/>
      <c r="QDJ247"/>
      <c r="QDK247"/>
      <c r="QDL247"/>
      <c r="QDM247"/>
      <c r="QDN247"/>
      <c r="QDO247"/>
      <c r="QDP247"/>
      <c r="QDQ247"/>
      <c r="QDR247"/>
      <c r="QDS247"/>
      <c r="QDT247"/>
      <c r="QDU247"/>
      <c r="QDV247"/>
      <c r="QDW247"/>
      <c r="QDX247"/>
      <c r="QDY247"/>
      <c r="QDZ247"/>
      <c r="QEA247"/>
      <c r="QEB247"/>
      <c r="QEC247"/>
      <c r="QED247"/>
      <c r="QEE247"/>
      <c r="QEF247"/>
      <c r="QEG247"/>
      <c r="QEH247"/>
      <c r="QEI247"/>
      <c r="QEJ247"/>
      <c r="QEK247"/>
      <c r="QEL247"/>
      <c r="QEM247"/>
      <c r="QEN247"/>
      <c r="QEO247"/>
      <c r="QEP247"/>
      <c r="QEQ247"/>
      <c r="QER247"/>
      <c r="QES247"/>
      <c r="QET247"/>
      <c r="QEU247"/>
      <c r="QEV247"/>
      <c r="QEW247"/>
      <c r="QEX247"/>
      <c r="QEY247"/>
      <c r="QEZ247"/>
      <c r="QFA247"/>
      <c r="QFB247"/>
      <c r="QFC247"/>
      <c r="QFD247"/>
      <c r="QFE247"/>
      <c r="QFF247"/>
      <c r="QFG247"/>
      <c r="QFH247"/>
      <c r="QFI247"/>
      <c r="QFJ247"/>
      <c r="QFK247"/>
      <c r="QFL247"/>
      <c r="QFM247"/>
      <c r="QFN247"/>
      <c r="QFO247"/>
      <c r="QFP247"/>
      <c r="QFQ247"/>
      <c r="QFR247"/>
      <c r="QFS247"/>
      <c r="QFT247"/>
      <c r="QFU247"/>
      <c r="QFV247"/>
      <c r="QFW247"/>
      <c r="QFX247"/>
      <c r="QFY247"/>
      <c r="QFZ247"/>
      <c r="QGA247"/>
      <c r="QGB247"/>
      <c r="QGC247"/>
      <c r="QGD247"/>
      <c r="QGE247"/>
      <c r="QGF247"/>
      <c r="QGG247"/>
      <c r="QGH247"/>
      <c r="QGI247"/>
      <c r="QGJ247"/>
      <c r="QGK247"/>
      <c r="QGL247"/>
      <c r="QGM247"/>
      <c r="QGN247"/>
      <c r="QGO247"/>
      <c r="QGP247"/>
      <c r="QGQ247"/>
      <c r="QGR247"/>
      <c r="QGS247"/>
      <c r="QGT247"/>
      <c r="QGU247"/>
      <c r="QGV247"/>
      <c r="QGW247"/>
      <c r="QGX247"/>
      <c r="QGY247"/>
      <c r="QGZ247"/>
      <c r="QHA247"/>
      <c r="QHB247"/>
      <c r="QHC247"/>
      <c r="QHD247"/>
      <c r="QHE247"/>
      <c r="QHF247"/>
      <c r="QHG247"/>
      <c r="QHH247"/>
      <c r="QHI247"/>
      <c r="QHJ247"/>
      <c r="QHK247"/>
      <c r="QHL247"/>
      <c r="QHM247"/>
      <c r="QHN247"/>
      <c r="QHO247"/>
      <c r="QHP247"/>
      <c r="QHQ247"/>
      <c r="QHR247"/>
      <c r="QHS247"/>
      <c r="QHT247"/>
      <c r="QHU247"/>
      <c r="QHV247"/>
      <c r="QHW247"/>
      <c r="QHX247"/>
      <c r="QHY247"/>
      <c r="QHZ247"/>
      <c r="QIA247"/>
      <c r="QIB247"/>
      <c r="QIC247"/>
      <c r="QID247"/>
      <c r="QIE247"/>
      <c r="QIF247"/>
      <c r="QIG247"/>
      <c r="QIH247"/>
      <c r="QII247"/>
      <c r="QIJ247"/>
      <c r="QIK247"/>
      <c r="QIL247"/>
      <c r="QIM247"/>
      <c r="QIN247"/>
      <c r="QIO247"/>
      <c r="QIP247"/>
      <c r="QIQ247"/>
      <c r="QIR247"/>
      <c r="QIS247"/>
      <c r="QIT247"/>
      <c r="QIU247"/>
      <c r="QIV247"/>
      <c r="QIW247"/>
      <c r="QIX247"/>
      <c r="QIY247"/>
      <c r="QIZ247"/>
      <c r="QJA247"/>
      <c r="QJB247"/>
      <c r="QJC247"/>
      <c r="QJD247"/>
      <c r="QJE247"/>
      <c r="QJF247"/>
      <c r="QJG247"/>
      <c r="QJH247"/>
      <c r="QJI247"/>
      <c r="QJJ247"/>
      <c r="QJK247"/>
      <c r="QJL247"/>
      <c r="QJM247"/>
      <c r="QJN247"/>
      <c r="QJO247"/>
      <c r="QJP247"/>
      <c r="QJQ247"/>
      <c r="QJR247"/>
      <c r="QJS247"/>
      <c r="QJT247"/>
      <c r="QJU247"/>
      <c r="QJV247"/>
      <c r="QJW247"/>
      <c r="QJX247"/>
      <c r="QJY247"/>
      <c r="QJZ247"/>
      <c r="QKA247"/>
      <c r="QKB247"/>
      <c r="QKC247"/>
      <c r="QKD247"/>
      <c r="QKE247"/>
      <c r="QKF247"/>
      <c r="QKG247"/>
      <c r="QKH247"/>
      <c r="QKI247"/>
      <c r="QKJ247"/>
      <c r="QKK247"/>
      <c r="QKL247"/>
      <c r="QKM247"/>
      <c r="QKN247"/>
      <c r="QKO247"/>
      <c r="QKP247"/>
      <c r="QKQ247"/>
      <c r="QKR247"/>
      <c r="QKS247"/>
      <c r="QKT247"/>
      <c r="QKU247"/>
      <c r="QKV247"/>
      <c r="QKW247"/>
      <c r="QKX247"/>
      <c r="QKY247"/>
      <c r="QKZ247"/>
      <c r="QLA247"/>
      <c r="QLB247"/>
      <c r="QLC247"/>
      <c r="QLD247"/>
      <c r="QLE247"/>
      <c r="QLF247"/>
      <c r="QLG247"/>
      <c r="QLH247"/>
      <c r="QLI247"/>
      <c r="QLJ247"/>
      <c r="QLK247"/>
      <c r="QLL247"/>
      <c r="QLM247"/>
      <c r="QLN247"/>
      <c r="QLO247"/>
      <c r="QLP247"/>
      <c r="QLQ247"/>
      <c r="QLR247"/>
      <c r="QLS247"/>
      <c r="QLT247"/>
      <c r="QLU247"/>
      <c r="QLV247"/>
      <c r="QLW247"/>
      <c r="QLX247"/>
      <c r="QLY247"/>
      <c r="QLZ247"/>
      <c r="QMA247"/>
      <c r="QMB247"/>
      <c r="QMC247"/>
      <c r="QMD247"/>
      <c r="QME247"/>
      <c r="QMF247"/>
      <c r="QMG247"/>
      <c r="QMH247"/>
      <c r="QMI247"/>
      <c r="QMJ247"/>
      <c r="QMK247"/>
      <c r="QML247"/>
      <c r="QMM247"/>
      <c r="QMN247"/>
      <c r="QMO247"/>
      <c r="QMP247"/>
      <c r="QMQ247"/>
      <c r="QMR247"/>
      <c r="QMS247"/>
      <c r="QMT247"/>
      <c r="QMU247"/>
      <c r="QMV247"/>
      <c r="QMW247"/>
      <c r="QMX247"/>
      <c r="QMY247"/>
      <c r="QMZ247"/>
      <c r="QNA247"/>
      <c r="QNB247"/>
      <c r="QNC247"/>
      <c r="QND247"/>
      <c r="QNE247"/>
      <c r="QNF247"/>
      <c r="QNG247"/>
      <c r="QNH247"/>
      <c r="QNI247"/>
      <c r="QNJ247"/>
      <c r="QNK247"/>
      <c r="QNL247"/>
      <c r="QNM247"/>
      <c r="QNN247"/>
      <c r="QNO247"/>
      <c r="QNP247"/>
      <c r="QNQ247"/>
      <c r="QNR247"/>
      <c r="QNS247"/>
      <c r="QNT247"/>
      <c r="QNU247"/>
      <c r="QNV247"/>
      <c r="QNW247"/>
      <c r="QNX247"/>
      <c r="QNY247"/>
      <c r="QNZ247"/>
      <c r="QOA247"/>
      <c r="QOB247"/>
      <c r="QOC247"/>
      <c r="QOD247"/>
      <c r="QOE247"/>
      <c r="QOF247"/>
      <c r="QOG247"/>
      <c r="QOH247"/>
      <c r="QOI247"/>
      <c r="QOJ247"/>
      <c r="QOK247"/>
      <c r="QOL247"/>
      <c r="QOM247"/>
      <c r="QON247"/>
      <c r="QOO247"/>
      <c r="QOP247"/>
      <c r="QOQ247"/>
      <c r="QOR247"/>
      <c r="QOS247"/>
      <c r="QOT247"/>
      <c r="QOU247"/>
      <c r="QOV247"/>
      <c r="QOW247"/>
      <c r="QOX247"/>
      <c r="QOY247"/>
      <c r="QOZ247"/>
      <c r="QPA247"/>
      <c r="QPB247"/>
      <c r="QPC247"/>
      <c r="QPD247"/>
      <c r="QPE247"/>
      <c r="QPF247"/>
      <c r="QPG247"/>
      <c r="QPH247"/>
      <c r="QPI247"/>
      <c r="QPJ247"/>
      <c r="QPK247"/>
      <c r="QPL247"/>
      <c r="QPM247"/>
      <c r="QPN247"/>
      <c r="QPO247"/>
      <c r="QPP247"/>
      <c r="QPQ247"/>
      <c r="QPR247"/>
      <c r="QPS247"/>
      <c r="QPT247"/>
      <c r="QPU247"/>
      <c r="QPV247"/>
      <c r="QPW247"/>
      <c r="QPX247"/>
      <c r="QPY247"/>
      <c r="QPZ247"/>
      <c r="QQA247"/>
      <c r="QQB247"/>
      <c r="QQC247"/>
      <c r="QQD247"/>
      <c r="QQE247"/>
      <c r="QQF247"/>
      <c r="QQG247"/>
      <c r="QQH247"/>
      <c r="QQI247"/>
      <c r="QQJ247"/>
      <c r="QQK247"/>
      <c r="QQL247"/>
      <c r="QQM247"/>
      <c r="QQN247"/>
      <c r="QQO247"/>
      <c r="QQP247"/>
      <c r="QQQ247"/>
      <c r="QQR247"/>
      <c r="QQS247"/>
      <c r="QQT247"/>
      <c r="QQU247"/>
      <c r="QQV247"/>
      <c r="QQW247"/>
      <c r="QQX247"/>
      <c r="QQY247"/>
      <c r="QQZ247"/>
      <c r="QRA247"/>
      <c r="QRB247"/>
      <c r="QRC247"/>
      <c r="QRD247"/>
      <c r="QRE247"/>
      <c r="QRF247"/>
      <c r="QRG247"/>
      <c r="QRH247"/>
      <c r="QRI247"/>
      <c r="QRJ247"/>
      <c r="QRK247"/>
      <c r="QRL247"/>
      <c r="QRM247"/>
      <c r="QRN247"/>
      <c r="QRO247"/>
      <c r="QRP247"/>
      <c r="QRQ247"/>
      <c r="QRR247"/>
      <c r="QRS247"/>
      <c r="QRT247"/>
      <c r="QRU247"/>
      <c r="QRV247"/>
      <c r="QRW247"/>
      <c r="QRX247"/>
      <c r="QRY247"/>
      <c r="QRZ247"/>
      <c r="QSA247"/>
      <c r="QSB247"/>
      <c r="QSC247"/>
      <c r="QSD247"/>
      <c r="QSE247"/>
      <c r="QSF247"/>
      <c r="QSG247"/>
      <c r="QSH247"/>
      <c r="QSI247"/>
      <c r="QSJ247"/>
      <c r="QSK247"/>
      <c r="QSL247"/>
      <c r="QSM247"/>
      <c r="QSN247"/>
      <c r="QSO247"/>
      <c r="QSP247"/>
      <c r="QSQ247"/>
      <c r="QSR247"/>
      <c r="QSS247"/>
      <c r="QST247"/>
      <c r="QSU247"/>
      <c r="QSV247"/>
      <c r="QSW247"/>
      <c r="QSX247"/>
      <c r="QSY247"/>
      <c r="QSZ247"/>
      <c r="QTA247"/>
      <c r="QTB247"/>
      <c r="QTC247"/>
      <c r="QTD247"/>
      <c r="QTE247"/>
      <c r="QTF247"/>
      <c r="QTG247"/>
      <c r="QTH247"/>
      <c r="QTI247"/>
      <c r="QTJ247"/>
      <c r="QTK247"/>
      <c r="QTL247"/>
      <c r="QTM247"/>
      <c r="QTN247"/>
      <c r="QTO247"/>
      <c r="QTP247"/>
      <c r="QTQ247"/>
      <c r="QTR247"/>
      <c r="QTS247"/>
      <c r="QTT247"/>
      <c r="QTU247"/>
      <c r="QTV247"/>
      <c r="QTW247"/>
      <c r="QTX247"/>
      <c r="QTY247"/>
      <c r="QTZ247"/>
      <c r="QUA247"/>
      <c r="QUB247"/>
      <c r="QUC247"/>
      <c r="QUD247"/>
      <c r="QUE247"/>
      <c r="QUF247"/>
      <c r="QUG247"/>
      <c r="QUH247"/>
      <c r="QUI247"/>
      <c r="QUJ247"/>
      <c r="QUK247"/>
      <c r="QUL247"/>
      <c r="QUM247"/>
      <c r="QUN247"/>
      <c r="QUO247"/>
      <c r="QUP247"/>
      <c r="QUQ247"/>
      <c r="QUR247"/>
      <c r="QUS247"/>
      <c r="QUT247"/>
      <c r="QUU247"/>
      <c r="QUV247"/>
      <c r="QUW247"/>
      <c r="QUX247"/>
      <c r="QUY247"/>
      <c r="QUZ247"/>
      <c r="QVA247"/>
      <c r="QVB247"/>
      <c r="QVC247"/>
      <c r="QVD247"/>
      <c r="QVE247"/>
      <c r="QVF247"/>
      <c r="QVG247"/>
      <c r="QVH247"/>
      <c r="QVI247"/>
      <c r="QVJ247"/>
      <c r="QVK247"/>
      <c r="QVL247"/>
      <c r="QVM247"/>
      <c r="QVN247"/>
      <c r="QVO247"/>
      <c r="QVP247"/>
      <c r="QVQ247"/>
      <c r="QVR247"/>
      <c r="QVS247"/>
      <c r="QVT247"/>
      <c r="QVU247"/>
      <c r="QVV247"/>
      <c r="QVW247"/>
      <c r="QVX247"/>
      <c r="QVY247"/>
      <c r="QVZ247"/>
      <c r="QWA247"/>
      <c r="QWB247"/>
      <c r="QWC247"/>
      <c r="QWD247"/>
      <c r="QWE247"/>
      <c r="QWF247"/>
      <c r="QWG247"/>
      <c r="QWH247"/>
      <c r="QWI247"/>
      <c r="QWJ247"/>
      <c r="QWK247"/>
      <c r="QWL247"/>
      <c r="QWM247"/>
      <c r="QWN247"/>
      <c r="QWO247"/>
      <c r="QWP247"/>
      <c r="QWQ247"/>
      <c r="QWR247"/>
      <c r="QWS247"/>
      <c r="QWT247"/>
      <c r="QWU247"/>
      <c r="QWV247"/>
      <c r="QWW247"/>
      <c r="QWX247"/>
      <c r="QWY247"/>
      <c r="QWZ247"/>
      <c r="QXA247"/>
      <c r="QXB247"/>
      <c r="QXC247"/>
      <c r="QXD247"/>
      <c r="QXE247"/>
      <c r="QXF247"/>
      <c r="QXG247"/>
      <c r="QXH247"/>
      <c r="QXI247"/>
      <c r="QXJ247"/>
      <c r="QXK247"/>
      <c r="QXL247"/>
      <c r="QXM247"/>
      <c r="QXN247"/>
      <c r="QXO247"/>
      <c r="QXP247"/>
      <c r="QXQ247"/>
      <c r="QXR247"/>
      <c r="QXS247"/>
      <c r="QXT247"/>
      <c r="QXU247"/>
      <c r="QXV247"/>
      <c r="QXW247"/>
      <c r="QXX247"/>
      <c r="QXY247"/>
      <c r="QXZ247"/>
      <c r="QYA247"/>
      <c r="QYB247"/>
      <c r="QYC247"/>
      <c r="QYD247"/>
      <c r="QYE247"/>
      <c r="QYF247"/>
      <c r="QYG247"/>
      <c r="QYH247"/>
      <c r="QYI247"/>
      <c r="QYJ247"/>
      <c r="QYK247"/>
      <c r="QYL247"/>
      <c r="QYM247"/>
      <c r="QYN247"/>
      <c r="QYO247"/>
      <c r="QYP247"/>
      <c r="QYQ247"/>
      <c r="QYR247"/>
      <c r="QYS247"/>
      <c r="QYT247"/>
      <c r="QYU247"/>
      <c r="QYV247"/>
      <c r="QYW247"/>
      <c r="QYX247"/>
      <c r="QYY247"/>
      <c r="QYZ247"/>
      <c r="QZA247"/>
      <c r="QZB247"/>
      <c r="QZC247"/>
      <c r="QZD247"/>
      <c r="QZE247"/>
      <c r="QZF247"/>
      <c r="QZG247"/>
      <c r="QZH247"/>
      <c r="QZI247"/>
      <c r="QZJ247"/>
      <c r="QZK247"/>
      <c r="QZL247"/>
      <c r="QZM247"/>
      <c r="QZN247"/>
      <c r="QZO247"/>
      <c r="QZP247"/>
      <c r="QZQ247"/>
      <c r="QZR247"/>
      <c r="QZS247"/>
      <c r="QZT247"/>
      <c r="QZU247"/>
      <c r="QZV247"/>
      <c r="QZW247"/>
      <c r="QZX247"/>
      <c r="QZY247"/>
      <c r="QZZ247"/>
      <c r="RAA247"/>
      <c r="RAB247"/>
      <c r="RAC247"/>
      <c r="RAD247"/>
      <c r="RAE247"/>
      <c r="RAF247"/>
      <c r="RAG247"/>
      <c r="RAH247"/>
      <c r="RAI247"/>
      <c r="RAJ247"/>
      <c r="RAK247"/>
      <c r="RAL247"/>
      <c r="RAM247"/>
      <c r="RAN247"/>
      <c r="RAO247"/>
      <c r="RAP247"/>
      <c r="RAQ247"/>
      <c r="RAR247"/>
      <c r="RAS247"/>
      <c r="RAT247"/>
      <c r="RAU247"/>
      <c r="RAV247"/>
      <c r="RAW247"/>
      <c r="RAX247"/>
      <c r="RAY247"/>
      <c r="RAZ247"/>
      <c r="RBA247"/>
      <c r="RBB247"/>
      <c r="RBC247"/>
      <c r="RBD247"/>
      <c r="RBE247"/>
      <c r="RBF247"/>
      <c r="RBG247"/>
      <c r="RBH247"/>
      <c r="RBI247"/>
      <c r="RBJ247"/>
      <c r="RBK247"/>
      <c r="RBL247"/>
      <c r="RBM247"/>
      <c r="RBN247"/>
      <c r="RBO247"/>
      <c r="RBP247"/>
      <c r="RBQ247"/>
      <c r="RBR247"/>
      <c r="RBS247"/>
      <c r="RBT247"/>
      <c r="RBU247"/>
      <c r="RBV247"/>
      <c r="RBW247"/>
      <c r="RBX247"/>
      <c r="RBY247"/>
      <c r="RBZ247"/>
      <c r="RCA247"/>
      <c r="RCB247"/>
      <c r="RCC247"/>
      <c r="RCD247"/>
      <c r="RCE247"/>
      <c r="RCF247"/>
      <c r="RCG247"/>
      <c r="RCH247"/>
      <c r="RCI247"/>
      <c r="RCJ247"/>
      <c r="RCK247"/>
      <c r="RCL247"/>
      <c r="RCM247"/>
      <c r="RCN247"/>
      <c r="RCO247"/>
      <c r="RCP247"/>
      <c r="RCQ247"/>
      <c r="RCR247"/>
      <c r="RCS247"/>
      <c r="RCT247"/>
      <c r="RCU247"/>
      <c r="RCV247"/>
      <c r="RCW247"/>
      <c r="RCX247"/>
      <c r="RCY247"/>
      <c r="RCZ247"/>
      <c r="RDA247"/>
      <c r="RDB247"/>
      <c r="RDC247"/>
      <c r="RDD247"/>
      <c r="RDE247"/>
      <c r="RDF247"/>
      <c r="RDG247"/>
      <c r="RDH247"/>
      <c r="RDI247"/>
      <c r="RDJ247"/>
      <c r="RDK247"/>
      <c r="RDL247"/>
      <c r="RDM247"/>
      <c r="RDN247"/>
      <c r="RDO247"/>
      <c r="RDP247"/>
      <c r="RDQ247"/>
      <c r="RDR247"/>
      <c r="RDS247"/>
      <c r="RDT247"/>
      <c r="RDU247"/>
      <c r="RDV247"/>
      <c r="RDW247"/>
      <c r="RDX247"/>
      <c r="RDY247"/>
      <c r="RDZ247"/>
      <c r="REA247"/>
      <c r="REB247"/>
      <c r="REC247"/>
      <c r="RED247"/>
      <c r="REE247"/>
      <c r="REF247"/>
      <c r="REG247"/>
      <c r="REH247"/>
      <c r="REI247"/>
      <c r="REJ247"/>
      <c r="REK247"/>
      <c r="REL247"/>
      <c r="REM247"/>
      <c r="REN247"/>
      <c r="REO247"/>
      <c r="REP247"/>
      <c r="REQ247"/>
      <c r="RER247"/>
      <c r="RES247"/>
      <c r="RET247"/>
      <c r="REU247"/>
      <c r="REV247"/>
      <c r="REW247"/>
      <c r="REX247"/>
      <c r="REY247"/>
      <c r="REZ247"/>
      <c r="RFA247"/>
      <c r="RFB247"/>
      <c r="RFC247"/>
      <c r="RFD247"/>
      <c r="RFE247"/>
      <c r="RFF247"/>
      <c r="RFG247"/>
      <c r="RFH247"/>
      <c r="RFI247"/>
      <c r="RFJ247"/>
      <c r="RFK247"/>
      <c r="RFL247"/>
      <c r="RFM247"/>
      <c r="RFN247"/>
      <c r="RFO247"/>
      <c r="RFP247"/>
      <c r="RFQ247"/>
      <c r="RFR247"/>
      <c r="RFS247"/>
      <c r="RFT247"/>
      <c r="RFU247"/>
      <c r="RFV247"/>
      <c r="RFW247"/>
      <c r="RFX247"/>
      <c r="RFY247"/>
      <c r="RFZ247"/>
      <c r="RGA247"/>
      <c r="RGB247"/>
      <c r="RGC247"/>
      <c r="RGD247"/>
      <c r="RGE247"/>
      <c r="RGF247"/>
      <c r="RGG247"/>
      <c r="RGH247"/>
      <c r="RGI247"/>
      <c r="RGJ247"/>
      <c r="RGK247"/>
      <c r="RGL247"/>
      <c r="RGM247"/>
      <c r="RGN247"/>
      <c r="RGO247"/>
      <c r="RGP247"/>
      <c r="RGQ247"/>
      <c r="RGR247"/>
      <c r="RGS247"/>
      <c r="RGT247"/>
      <c r="RGU247"/>
      <c r="RGV247"/>
      <c r="RGW247"/>
      <c r="RGX247"/>
      <c r="RGY247"/>
      <c r="RGZ247"/>
      <c r="RHA247"/>
      <c r="RHB247"/>
      <c r="RHC247"/>
      <c r="RHD247"/>
      <c r="RHE247"/>
      <c r="RHF247"/>
      <c r="RHG247"/>
      <c r="RHH247"/>
      <c r="RHI247"/>
      <c r="RHJ247"/>
      <c r="RHK247"/>
      <c r="RHL247"/>
      <c r="RHM247"/>
      <c r="RHN247"/>
      <c r="RHO247"/>
      <c r="RHP247"/>
      <c r="RHQ247"/>
      <c r="RHR247"/>
      <c r="RHS247"/>
      <c r="RHT247"/>
      <c r="RHU247"/>
      <c r="RHV247"/>
      <c r="RHW247"/>
      <c r="RHX247"/>
      <c r="RHY247"/>
      <c r="RHZ247"/>
      <c r="RIA247"/>
      <c r="RIB247"/>
      <c r="RIC247"/>
      <c r="RID247"/>
      <c r="RIE247"/>
      <c r="RIF247"/>
      <c r="RIG247"/>
      <c r="RIH247"/>
      <c r="RII247"/>
      <c r="RIJ247"/>
      <c r="RIK247"/>
      <c r="RIL247"/>
      <c r="RIM247"/>
      <c r="RIN247"/>
      <c r="RIO247"/>
      <c r="RIP247"/>
      <c r="RIQ247"/>
      <c r="RIR247"/>
      <c r="RIS247"/>
      <c r="RIT247"/>
      <c r="RIU247"/>
      <c r="RIV247"/>
      <c r="RIW247"/>
      <c r="RIX247"/>
      <c r="RIY247"/>
      <c r="RIZ247"/>
      <c r="RJA247"/>
      <c r="RJB247"/>
      <c r="RJC247"/>
      <c r="RJD247"/>
      <c r="RJE247"/>
      <c r="RJF247"/>
      <c r="RJG247"/>
      <c r="RJH247"/>
      <c r="RJI247"/>
      <c r="RJJ247"/>
      <c r="RJK247"/>
      <c r="RJL247"/>
      <c r="RJM247"/>
      <c r="RJN247"/>
      <c r="RJO247"/>
      <c r="RJP247"/>
      <c r="RJQ247"/>
      <c r="RJR247"/>
      <c r="RJS247"/>
      <c r="RJT247"/>
      <c r="RJU247"/>
      <c r="RJV247"/>
      <c r="RJW247"/>
      <c r="RJX247"/>
      <c r="RJY247"/>
      <c r="RJZ247"/>
      <c r="RKA247"/>
      <c r="RKB247"/>
      <c r="RKC247"/>
      <c r="RKD247"/>
      <c r="RKE247"/>
      <c r="RKF247"/>
      <c r="RKG247"/>
      <c r="RKH247"/>
      <c r="RKI247"/>
      <c r="RKJ247"/>
      <c r="RKK247"/>
      <c r="RKL247"/>
      <c r="RKM247"/>
      <c r="RKN247"/>
      <c r="RKO247"/>
      <c r="RKP247"/>
      <c r="RKQ247"/>
      <c r="RKR247"/>
      <c r="RKS247"/>
      <c r="RKT247"/>
      <c r="RKU247"/>
      <c r="RKV247"/>
      <c r="RKW247"/>
      <c r="RKX247"/>
      <c r="RKY247"/>
      <c r="RKZ247"/>
      <c r="RLA247"/>
      <c r="RLB247"/>
      <c r="RLC247"/>
      <c r="RLD247"/>
      <c r="RLE247"/>
      <c r="RLF247"/>
      <c r="RLG247"/>
      <c r="RLH247"/>
      <c r="RLI247"/>
      <c r="RLJ247"/>
      <c r="RLK247"/>
      <c r="RLL247"/>
      <c r="RLM247"/>
      <c r="RLN247"/>
      <c r="RLO247"/>
      <c r="RLP247"/>
      <c r="RLQ247"/>
      <c r="RLR247"/>
      <c r="RLS247"/>
      <c r="RLT247"/>
      <c r="RLU247"/>
      <c r="RLV247"/>
      <c r="RLW247"/>
      <c r="RLX247"/>
      <c r="RLY247"/>
      <c r="RLZ247"/>
      <c r="RMA247"/>
      <c r="RMB247"/>
      <c r="RMC247"/>
      <c r="RMD247"/>
      <c r="RME247"/>
      <c r="RMF247"/>
      <c r="RMG247"/>
      <c r="RMH247"/>
      <c r="RMI247"/>
      <c r="RMJ247"/>
      <c r="RMK247"/>
      <c r="RML247"/>
      <c r="RMM247"/>
      <c r="RMN247"/>
      <c r="RMO247"/>
      <c r="RMP247"/>
      <c r="RMQ247"/>
      <c r="RMR247"/>
      <c r="RMS247"/>
      <c r="RMT247"/>
      <c r="RMU247"/>
      <c r="RMV247"/>
      <c r="RMW247"/>
      <c r="RMX247"/>
      <c r="RMY247"/>
      <c r="RMZ247"/>
      <c r="RNA247"/>
      <c r="RNB247"/>
      <c r="RNC247"/>
      <c r="RND247"/>
      <c r="RNE247"/>
      <c r="RNF247"/>
      <c r="RNG247"/>
      <c r="RNH247"/>
      <c r="RNI247"/>
      <c r="RNJ247"/>
      <c r="RNK247"/>
      <c r="RNL247"/>
      <c r="RNM247"/>
      <c r="RNN247"/>
      <c r="RNO247"/>
      <c r="RNP247"/>
      <c r="RNQ247"/>
      <c r="RNR247"/>
      <c r="RNS247"/>
      <c r="RNT247"/>
      <c r="RNU247"/>
      <c r="RNV247"/>
      <c r="RNW247"/>
      <c r="RNX247"/>
      <c r="RNY247"/>
      <c r="RNZ247"/>
      <c r="ROA247"/>
      <c r="ROB247"/>
      <c r="ROC247"/>
      <c r="ROD247"/>
      <c r="ROE247"/>
      <c r="ROF247"/>
      <c r="ROG247"/>
      <c r="ROH247"/>
      <c r="ROI247"/>
      <c r="ROJ247"/>
      <c r="ROK247"/>
      <c r="ROL247"/>
      <c r="ROM247"/>
      <c r="RON247"/>
      <c r="ROO247"/>
      <c r="ROP247"/>
      <c r="ROQ247"/>
      <c r="ROR247"/>
      <c r="ROS247"/>
      <c r="ROT247"/>
      <c r="ROU247"/>
      <c r="ROV247"/>
      <c r="ROW247"/>
      <c r="ROX247"/>
      <c r="ROY247"/>
      <c r="ROZ247"/>
      <c r="RPA247"/>
      <c r="RPB247"/>
      <c r="RPC247"/>
      <c r="RPD247"/>
      <c r="RPE247"/>
      <c r="RPF247"/>
      <c r="RPG247"/>
      <c r="RPH247"/>
      <c r="RPI247"/>
      <c r="RPJ247"/>
      <c r="RPK247"/>
      <c r="RPL247"/>
      <c r="RPM247"/>
      <c r="RPN247"/>
      <c r="RPO247"/>
      <c r="RPP247"/>
      <c r="RPQ247"/>
      <c r="RPR247"/>
      <c r="RPS247"/>
      <c r="RPT247"/>
      <c r="RPU247"/>
      <c r="RPV247"/>
      <c r="RPW247"/>
      <c r="RPX247"/>
      <c r="RPY247"/>
      <c r="RPZ247"/>
      <c r="RQA247"/>
      <c r="RQB247"/>
      <c r="RQC247"/>
      <c r="RQD247"/>
      <c r="RQE247"/>
      <c r="RQF247"/>
      <c r="RQG247"/>
      <c r="RQH247"/>
      <c r="RQI247"/>
      <c r="RQJ247"/>
      <c r="RQK247"/>
      <c r="RQL247"/>
      <c r="RQM247"/>
      <c r="RQN247"/>
      <c r="RQO247"/>
      <c r="RQP247"/>
      <c r="RQQ247"/>
      <c r="RQR247"/>
      <c r="RQS247"/>
      <c r="RQT247"/>
      <c r="RQU247"/>
      <c r="RQV247"/>
      <c r="RQW247"/>
      <c r="RQX247"/>
      <c r="RQY247"/>
      <c r="RQZ247"/>
      <c r="RRA247"/>
      <c r="RRB247"/>
      <c r="RRC247"/>
      <c r="RRD247"/>
      <c r="RRE247"/>
      <c r="RRF247"/>
      <c r="RRG247"/>
      <c r="RRH247"/>
      <c r="RRI247"/>
      <c r="RRJ247"/>
      <c r="RRK247"/>
      <c r="RRL247"/>
      <c r="RRM247"/>
      <c r="RRN247"/>
      <c r="RRO247"/>
      <c r="RRP247"/>
      <c r="RRQ247"/>
      <c r="RRR247"/>
      <c r="RRS247"/>
      <c r="RRT247"/>
      <c r="RRU247"/>
      <c r="RRV247"/>
      <c r="RRW247"/>
      <c r="RRX247"/>
      <c r="RRY247"/>
      <c r="RRZ247"/>
      <c r="RSA247"/>
      <c r="RSB247"/>
      <c r="RSC247"/>
      <c r="RSD247"/>
      <c r="RSE247"/>
      <c r="RSF247"/>
      <c r="RSG247"/>
      <c r="RSH247"/>
      <c r="RSI247"/>
      <c r="RSJ247"/>
      <c r="RSK247"/>
      <c r="RSL247"/>
      <c r="RSM247"/>
      <c r="RSN247"/>
      <c r="RSO247"/>
      <c r="RSP247"/>
      <c r="RSQ247"/>
      <c r="RSR247"/>
      <c r="RSS247"/>
      <c r="RST247"/>
      <c r="RSU247"/>
      <c r="RSV247"/>
      <c r="RSW247"/>
      <c r="RSX247"/>
      <c r="RSY247"/>
      <c r="RSZ247"/>
      <c r="RTA247"/>
      <c r="RTB247"/>
      <c r="RTC247"/>
      <c r="RTD247"/>
      <c r="RTE247"/>
      <c r="RTF247"/>
      <c r="RTG247"/>
      <c r="RTH247"/>
      <c r="RTI247"/>
      <c r="RTJ247"/>
      <c r="RTK247"/>
      <c r="RTL247"/>
      <c r="RTM247"/>
      <c r="RTN247"/>
      <c r="RTO247"/>
      <c r="RTP247"/>
      <c r="RTQ247"/>
      <c r="RTR247"/>
      <c r="RTS247"/>
      <c r="RTT247"/>
      <c r="RTU247"/>
      <c r="RTV247"/>
      <c r="RTW247"/>
      <c r="RTX247"/>
      <c r="RTY247"/>
      <c r="RTZ247"/>
      <c r="RUA247"/>
      <c r="RUB247"/>
      <c r="RUC247"/>
      <c r="RUD247"/>
      <c r="RUE247"/>
      <c r="RUF247"/>
      <c r="RUG247"/>
      <c r="RUH247"/>
      <c r="RUI247"/>
      <c r="RUJ247"/>
      <c r="RUK247"/>
      <c r="RUL247"/>
      <c r="RUM247"/>
      <c r="RUN247"/>
      <c r="RUO247"/>
      <c r="RUP247"/>
      <c r="RUQ247"/>
      <c r="RUR247"/>
      <c r="RUS247"/>
      <c r="RUT247"/>
      <c r="RUU247"/>
      <c r="RUV247"/>
      <c r="RUW247"/>
      <c r="RUX247"/>
      <c r="RUY247"/>
      <c r="RUZ247"/>
      <c r="RVA247"/>
      <c r="RVB247"/>
      <c r="RVC247"/>
      <c r="RVD247"/>
      <c r="RVE247"/>
      <c r="RVF247"/>
      <c r="RVG247"/>
      <c r="RVH247"/>
      <c r="RVI247"/>
      <c r="RVJ247"/>
      <c r="RVK247"/>
      <c r="RVL247"/>
      <c r="RVM247"/>
      <c r="RVN247"/>
      <c r="RVO247"/>
      <c r="RVP247"/>
      <c r="RVQ247"/>
      <c r="RVR247"/>
      <c r="RVS247"/>
      <c r="RVT247"/>
      <c r="RVU247"/>
      <c r="RVV247"/>
      <c r="RVW247"/>
      <c r="RVX247"/>
      <c r="RVY247"/>
      <c r="RVZ247"/>
      <c r="RWA247"/>
      <c r="RWB247"/>
      <c r="RWC247"/>
      <c r="RWD247"/>
      <c r="RWE247"/>
      <c r="RWF247"/>
      <c r="RWG247"/>
      <c r="RWH247"/>
      <c r="RWI247"/>
      <c r="RWJ247"/>
      <c r="RWK247"/>
      <c r="RWL247"/>
      <c r="RWM247"/>
      <c r="RWN247"/>
      <c r="RWO247"/>
      <c r="RWP247"/>
      <c r="RWQ247"/>
      <c r="RWR247"/>
      <c r="RWS247"/>
      <c r="RWT247"/>
      <c r="RWU247"/>
      <c r="RWV247"/>
      <c r="RWW247"/>
      <c r="RWX247"/>
      <c r="RWY247"/>
      <c r="RWZ247"/>
      <c r="RXA247"/>
      <c r="RXB247"/>
      <c r="RXC247"/>
      <c r="RXD247"/>
      <c r="RXE247"/>
      <c r="RXF247"/>
      <c r="RXG247"/>
      <c r="RXH247"/>
      <c r="RXI247"/>
      <c r="RXJ247"/>
      <c r="RXK247"/>
      <c r="RXL247"/>
      <c r="RXM247"/>
      <c r="RXN247"/>
      <c r="RXO247"/>
      <c r="RXP247"/>
      <c r="RXQ247"/>
      <c r="RXR247"/>
      <c r="RXS247"/>
      <c r="RXT247"/>
      <c r="RXU247"/>
      <c r="RXV247"/>
      <c r="RXW247"/>
      <c r="RXX247"/>
      <c r="RXY247"/>
      <c r="RXZ247"/>
      <c r="RYA247"/>
      <c r="RYB247"/>
      <c r="RYC247"/>
      <c r="RYD247"/>
      <c r="RYE247"/>
      <c r="RYF247"/>
      <c r="RYG247"/>
      <c r="RYH247"/>
      <c r="RYI247"/>
      <c r="RYJ247"/>
      <c r="RYK247"/>
      <c r="RYL247"/>
      <c r="RYM247"/>
      <c r="RYN247"/>
      <c r="RYO247"/>
      <c r="RYP247"/>
      <c r="RYQ247"/>
      <c r="RYR247"/>
      <c r="RYS247"/>
      <c r="RYT247"/>
      <c r="RYU247"/>
      <c r="RYV247"/>
      <c r="RYW247"/>
      <c r="RYX247"/>
      <c r="RYY247"/>
      <c r="RYZ247"/>
      <c r="RZA247"/>
      <c r="RZB247"/>
      <c r="RZC247"/>
      <c r="RZD247"/>
      <c r="RZE247"/>
      <c r="RZF247"/>
      <c r="RZG247"/>
      <c r="RZH247"/>
      <c r="RZI247"/>
      <c r="RZJ247"/>
      <c r="RZK247"/>
      <c r="RZL247"/>
      <c r="RZM247"/>
      <c r="RZN247"/>
      <c r="RZO247"/>
      <c r="RZP247"/>
      <c r="RZQ247"/>
      <c r="RZR247"/>
      <c r="RZS247"/>
      <c r="RZT247"/>
      <c r="RZU247"/>
      <c r="RZV247"/>
      <c r="RZW247"/>
      <c r="RZX247"/>
      <c r="RZY247"/>
      <c r="RZZ247"/>
      <c r="SAA247"/>
      <c r="SAB247"/>
      <c r="SAC247"/>
      <c r="SAD247"/>
      <c r="SAE247"/>
      <c r="SAF247"/>
      <c r="SAG247"/>
      <c r="SAH247"/>
      <c r="SAI247"/>
      <c r="SAJ247"/>
      <c r="SAK247"/>
      <c r="SAL247"/>
      <c r="SAM247"/>
      <c r="SAN247"/>
      <c r="SAO247"/>
      <c r="SAP247"/>
      <c r="SAQ247"/>
      <c r="SAR247"/>
      <c r="SAS247"/>
      <c r="SAT247"/>
      <c r="SAU247"/>
      <c r="SAV247"/>
      <c r="SAW247"/>
      <c r="SAX247"/>
      <c r="SAY247"/>
      <c r="SAZ247"/>
      <c r="SBA247"/>
      <c r="SBB247"/>
      <c r="SBC247"/>
      <c r="SBD247"/>
      <c r="SBE247"/>
      <c r="SBF247"/>
      <c r="SBG247"/>
      <c r="SBH247"/>
      <c r="SBI247"/>
      <c r="SBJ247"/>
      <c r="SBK247"/>
      <c r="SBL247"/>
      <c r="SBM247"/>
      <c r="SBN247"/>
      <c r="SBO247"/>
      <c r="SBP247"/>
      <c r="SBQ247"/>
      <c r="SBR247"/>
      <c r="SBS247"/>
      <c r="SBT247"/>
      <c r="SBU247"/>
      <c r="SBV247"/>
      <c r="SBW247"/>
      <c r="SBX247"/>
      <c r="SBY247"/>
      <c r="SBZ247"/>
      <c r="SCA247"/>
      <c r="SCB247"/>
      <c r="SCC247"/>
      <c r="SCD247"/>
      <c r="SCE247"/>
      <c r="SCF247"/>
      <c r="SCG247"/>
      <c r="SCH247"/>
      <c r="SCI247"/>
      <c r="SCJ247"/>
      <c r="SCK247"/>
      <c r="SCL247"/>
      <c r="SCM247"/>
      <c r="SCN247"/>
      <c r="SCO247"/>
      <c r="SCP247"/>
      <c r="SCQ247"/>
      <c r="SCR247"/>
      <c r="SCS247"/>
      <c r="SCT247"/>
      <c r="SCU247"/>
      <c r="SCV247"/>
      <c r="SCW247"/>
      <c r="SCX247"/>
      <c r="SCY247"/>
      <c r="SCZ247"/>
      <c r="SDA247"/>
      <c r="SDB247"/>
      <c r="SDC247"/>
      <c r="SDD247"/>
      <c r="SDE247"/>
      <c r="SDF247"/>
      <c r="SDG247"/>
      <c r="SDH247"/>
      <c r="SDI247"/>
      <c r="SDJ247"/>
      <c r="SDK247"/>
      <c r="SDL247"/>
      <c r="SDM247"/>
      <c r="SDN247"/>
      <c r="SDO247"/>
      <c r="SDP247"/>
      <c r="SDQ247"/>
      <c r="SDR247"/>
      <c r="SDS247"/>
      <c r="SDT247"/>
      <c r="SDU247"/>
      <c r="SDV247"/>
      <c r="SDW247"/>
      <c r="SDX247"/>
      <c r="SDY247"/>
      <c r="SDZ247"/>
      <c r="SEA247"/>
      <c r="SEB247"/>
      <c r="SEC247"/>
      <c r="SED247"/>
      <c r="SEE247"/>
      <c r="SEF247"/>
      <c r="SEG247"/>
      <c r="SEH247"/>
      <c r="SEI247"/>
      <c r="SEJ247"/>
      <c r="SEK247"/>
      <c r="SEL247"/>
      <c r="SEM247"/>
      <c r="SEN247"/>
      <c r="SEO247"/>
      <c r="SEP247"/>
      <c r="SEQ247"/>
      <c r="SER247"/>
      <c r="SES247"/>
      <c r="SET247"/>
      <c r="SEU247"/>
      <c r="SEV247"/>
      <c r="SEW247"/>
      <c r="SEX247"/>
      <c r="SEY247"/>
      <c r="SEZ247"/>
      <c r="SFA247"/>
      <c r="SFB247"/>
      <c r="SFC247"/>
      <c r="SFD247"/>
      <c r="SFE247"/>
      <c r="SFF247"/>
      <c r="SFG247"/>
      <c r="SFH247"/>
      <c r="SFI247"/>
      <c r="SFJ247"/>
      <c r="SFK247"/>
      <c r="SFL247"/>
      <c r="SFM247"/>
      <c r="SFN247"/>
      <c r="SFO247"/>
      <c r="SFP247"/>
      <c r="SFQ247"/>
      <c r="SFR247"/>
      <c r="SFS247"/>
      <c r="SFT247"/>
      <c r="SFU247"/>
      <c r="SFV247"/>
      <c r="SFW247"/>
      <c r="SFX247"/>
      <c r="SFY247"/>
      <c r="SFZ247"/>
      <c r="SGA247"/>
      <c r="SGB247"/>
      <c r="SGC247"/>
      <c r="SGD247"/>
      <c r="SGE247"/>
      <c r="SGF247"/>
      <c r="SGG247"/>
      <c r="SGH247"/>
      <c r="SGI247"/>
      <c r="SGJ247"/>
      <c r="SGK247"/>
      <c r="SGL247"/>
      <c r="SGM247"/>
      <c r="SGN247"/>
      <c r="SGO247"/>
      <c r="SGP247"/>
      <c r="SGQ247"/>
      <c r="SGR247"/>
      <c r="SGS247"/>
      <c r="SGT247"/>
      <c r="SGU247"/>
      <c r="SGV247"/>
      <c r="SGW247"/>
      <c r="SGX247"/>
      <c r="SGY247"/>
      <c r="SGZ247"/>
      <c r="SHA247"/>
      <c r="SHB247"/>
      <c r="SHC247"/>
      <c r="SHD247"/>
      <c r="SHE247"/>
      <c r="SHF247"/>
      <c r="SHG247"/>
      <c r="SHH247"/>
      <c r="SHI247"/>
      <c r="SHJ247"/>
      <c r="SHK247"/>
      <c r="SHL247"/>
      <c r="SHM247"/>
      <c r="SHN247"/>
      <c r="SHO247"/>
      <c r="SHP247"/>
      <c r="SHQ247"/>
      <c r="SHR247"/>
      <c r="SHS247"/>
      <c r="SHT247"/>
      <c r="SHU247"/>
      <c r="SHV247"/>
      <c r="SHW247"/>
      <c r="SHX247"/>
      <c r="SHY247"/>
      <c r="SHZ247"/>
      <c r="SIA247"/>
      <c r="SIB247"/>
      <c r="SIC247"/>
      <c r="SID247"/>
      <c r="SIE247"/>
      <c r="SIF247"/>
      <c r="SIG247"/>
      <c r="SIH247"/>
      <c r="SII247"/>
      <c r="SIJ247"/>
      <c r="SIK247"/>
      <c r="SIL247"/>
      <c r="SIM247"/>
      <c r="SIN247"/>
      <c r="SIO247"/>
      <c r="SIP247"/>
      <c r="SIQ247"/>
      <c r="SIR247"/>
      <c r="SIS247"/>
      <c r="SIT247"/>
      <c r="SIU247"/>
      <c r="SIV247"/>
      <c r="SIW247"/>
      <c r="SIX247"/>
      <c r="SIY247"/>
      <c r="SIZ247"/>
      <c r="SJA247"/>
      <c r="SJB247"/>
      <c r="SJC247"/>
      <c r="SJD247"/>
      <c r="SJE247"/>
      <c r="SJF247"/>
      <c r="SJG247"/>
      <c r="SJH247"/>
      <c r="SJI247"/>
      <c r="SJJ247"/>
      <c r="SJK247"/>
      <c r="SJL247"/>
      <c r="SJM247"/>
      <c r="SJN247"/>
      <c r="SJO247"/>
      <c r="SJP247"/>
      <c r="SJQ247"/>
      <c r="SJR247"/>
      <c r="SJS247"/>
      <c r="SJT247"/>
      <c r="SJU247"/>
      <c r="SJV247"/>
      <c r="SJW247"/>
      <c r="SJX247"/>
      <c r="SJY247"/>
      <c r="SJZ247"/>
      <c r="SKA247"/>
      <c r="SKB247"/>
      <c r="SKC247"/>
      <c r="SKD247"/>
      <c r="SKE247"/>
      <c r="SKF247"/>
      <c r="SKG247"/>
      <c r="SKH247"/>
      <c r="SKI247"/>
      <c r="SKJ247"/>
      <c r="SKK247"/>
      <c r="SKL247"/>
      <c r="SKM247"/>
      <c r="SKN247"/>
      <c r="SKO247"/>
      <c r="SKP247"/>
      <c r="SKQ247"/>
      <c r="SKR247"/>
      <c r="SKS247"/>
      <c r="SKT247"/>
      <c r="SKU247"/>
      <c r="SKV247"/>
      <c r="SKW247"/>
      <c r="SKX247"/>
      <c r="SKY247"/>
      <c r="SKZ247"/>
      <c r="SLA247"/>
      <c r="SLB247"/>
      <c r="SLC247"/>
      <c r="SLD247"/>
      <c r="SLE247"/>
      <c r="SLF247"/>
      <c r="SLG247"/>
      <c r="SLH247"/>
      <c r="SLI247"/>
      <c r="SLJ247"/>
      <c r="SLK247"/>
      <c r="SLL247"/>
      <c r="SLM247"/>
      <c r="SLN247"/>
      <c r="SLO247"/>
      <c r="SLP247"/>
      <c r="SLQ247"/>
      <c r="SLR247"/>
      <c r="SLS247"/>
      <c r="SLT247"/>
      <c r="SLU247"/>
      <c r="SLV247"/>
      <c r="SLW247"/>
      <c r="SLX247"/>
      <c r="SLY247"/>
      <c r="SLZ247"/>
      <c r="SMA247"/>
      <c r="SMB247"/>
      <c r="SMC247"/>
      <c r="SMD247"/>
      <c r="SME247"/>
      <c r="SMF247"/>
      <c r="SMG247"/>
      <c r="SMH247"/>
      <c r="SMI247"/>
      <c r="SMJ247"/>
      <c r="SMK247"/>
      <c r="SML247"/>
      <c r="SMM247"/>
      <c r="SMN247"/>
      <c r="SMO247"/>
      <c r="SMP247"/>
      <c r="SMQ247"/>
      <c r="SMR247"/>
      <c r="SMS247"/>
      <c r="SMT247"/>
      <c r="SMU247"/>
      <c r="SMV247"/>
      <c r="SMW247"/>
      <c r="SMX247"/>
      <c r="SMY247"/>
      <c r="SMZ247"/>
      <c r="SNA247"/>
      <c r="SNB247"/>
      <c r="SNC247"/>
      <c r="SND247"/>
      <c r="SNE247"/>
      <c r="SNF247"/>
      <c r="SNG247"/>
      <c r="SNH247"/>
      <c r="SNI247"/>
      <c r="SNJ247"/>
      <c r="SNK247"/>
      <c r="SNL247"/>
      <c r="SNM247"/>
      <c r="SNN247"/>
      <c r="SNO247"/>
      <c r="SNP247"/>
      <c r="SNQ247"/>
      <c r="SNR247"/>
      <c r="SNS247"/>
      <c r="SNT247"/>
      <c r="SNU247"/>
      <c r="SNV247"/>
      <c r="SNW247"/>
      <c r="SNX247"/>
      <c r="SNY247"/>
      <c r="SNZ247"/>
      <c r="SOA247"/>
      <c r="SOB247"/>
      <c r="SOC247"/>
      <c r="SOD247"/>
      <c r="SOE247"/>
      <c r="SOF247"/>
      <c r="SOG247"/>
      <c r="SOH247"/>
      <c r="SOI247"/>
      <c r="SOJ247"/>
      <c r="SOK247"/>
      <c r="SOL247"/>
      <c r="SOM247"/>
      <c r="SON247"/>
      <c r="SOO247"/>
      <c r="SOP247"/>
      <c r="SOQ247"/>
      <c r="SOR247"/>
      <c r="SOS247"/>
      <c r="SOT247"/>
      <c r="SOU247"/>
      <c r="SOV247"/>
      <c r="SOW247"/>
      <c r="SOX247"/>
      <c r="SOY247"/>
      <c r="SOZ247"/>
      <c r="SPA247"/>
      <c r="SPB247"/>
      <c r="SPC247"/>
      <c r="SPD247"/>
      <c r="SPE247"/>
      <c r="SPF247"/>
      <c r="SPG247"/>
      <c r="SPH247"/>
      <c r="SPI247"/>
      <c r="SPJ247"/>
      <c r="SPK247"/>
      <c r="SPL247"/>
      <c r="SPM247"/>
      <c r="SPN247"/>
      <c r="SPO247"/>
      <c r="SPP247"/>
      <c r="SPQ247"/>
      <c r="SPR247"/>
      <c r="SPS247"/>
      <c r="SPT247"/>
      <c r="SPU247"/>
      <c r="SPV247"/>
      <c r="SPW247"/>
      <c r="SPX247"/>
      <c r="SPY247"/>
      <c r="SPZ247"/>
      <c r="SQA247"/>
      <c r="SQB247"/>
      <c r="SQC247"/>
      <c r="SQD247"/>
      <c r="SQE247"/>
      <c r="SQF247"/>
      <c r="SQG247"/>
      <c r="SQH247"/>
      <c r="SQI247"/>
      <c r="SQJ247"/>
      <c r="SQK247"/>
      <c r="SQL247"/>
      <c r="SQM247"/>
      <c r="SQN247"/>
      <c r="SQO247"/>
      <c r="SQP247"/>
      <c r="SQQ247"/>
      <c r="SQR247"/>
      <c r="SQS247"/>
      <c r="SQT247"/>
      <c r="SQU247"/>
      <c r="SQV247"/>
      <c r="SQW247"/>
      <c r="SQX247"/>
      <c r="SQY247"/>
      <c r="SQZ247"/>
      <c r="SRA247"/>
      <c r="SRB247"/>
      <c r="SRC247"/>
      <c r="SRD247"/>
      <c r="SRE247"/>
      <c r="SRF247"/>
      <c r="SRG247"/>
      <c r="SRH247"/>
      <c r="SRI247"/>
      <c r="SRJ247"/>
      <c r="SRK247"/>
      <c r="SRL247"/>
      <c r="SRM247"/>
      <c r="SRN247"/>
      <c r="SRO247"/>
      <c r="SRP247"/>
      <c r="SRQ247"/>
      <c r="SRR247"/>
      <c r="SRS247"/>
      <c r="SRT247"/>
      <c r="SRU247"/>
      <c r="SRV247"/>
      <c r="SRW247"/>
      <c r="SRX247"/>
      <c r="SRY247"/>
      <c r="SRZ247"/>
      <c r="SSA247"/>
      <c r="SSB247"/>
      <c r="SSC247"/>
      <c r="SSD247"/>
      <c r="SSE247"/>
      <c r="SSF247"/>
      <c r="SSG247"/>
      <c r="SSH247"/>
      <c r="SSI247"/>
      <c r="SSJ247"/>
      <c r="SSK247"/>
      <c r="SSL247"/>
      <c r="SSM247"/>
      <c r="SSN247"/>
      <c r="SSO247"/>
      <c r="SSP247"/>
      <c r="SSQ247"/>
      <c r="SSR247"/>
      <c r="SSS247"/>
      <c r="SST247"/>
      <c r="SSU247"/>
      <c r="SSV247"/>
      <c r="SSW247"/>
      <c r="SSX247"/>
      <c r="SSY247"/>
      <c r="SSZ247"/>
      <c r="STA247"/>
      <c r="STB247"/>
      <c r="STC247"/>
      <c r="STD247"/>
      <c r="STE247"/>
      <c r="STF247"/>
      <c r="STG247"/>
      <c r="STH247"/>
      <c r="STI247"/>
      <c r="STJ247"/>
      <c r="STK247"/>
      <c r="STL247"/>
      <c r="STM247"/>
      <c r="STN247"/>
      <c r="STO247"/>
      <c r="STP247"/>
      <c r="STQ247"/>
      <c r="STR247"/>
      <c r="STS247"/>
      <c r="STT247"/>
      <c r="STU247"/>
      <c r="STV247"/>
      <c r="STW247"/>
      <c r="STX247"/>
      <c r="STY247"/>
      <c r="STZ247"/>
      <c r="SUA247"/>
      <c r="SUB247"/>
      <c r="SUC247"/>
      <c r="SUD247"/>
      <c r="SUE247"/>
      <c r="SUF247"/>
      <c r="SUG247"/>
      <c r="SUH247"/>
      <c r="SUI247"/>
      <c r="SUJ247"/>
      <c r="SUK247"/>
      <c r="SUL247"/>
      <c r="SUM247"/>
      <c r="SUN247"/>
      <c r="SUO247"/>
      <c r="SUP247"/>
      <c r="SUQ247"/>
      <c r="SUR247"/>
      <c r="SUS247"/>
      <c r="SUT247"/>
      <c r="SUU247"/>
      <c r="SUV247"/>
      <c r="SUW247"/>
      <c r="SUX247"/>
      <c r="SUY247"/>
      <c r="SUZ247"/>
      <c r="SVA247"/>
      <c r="SVB247"/>
      <c r="SVC247"/>
      <c r="SVD247"/>
      <c r="SVE247"/>
      <c r="SVF247"/>
      <c r="SVG247"/>
      <c r="SVH247"/>
      <c r="SVI247"/>
      <c r="SVJ247"/>
      <c r="SVK247"/>
      <c r="SVL247"/>
      <c r="SVM247"/>
      <c r="SVN247"/>
      <c r="SVO247"/>
      <c r="SVP247"/>
      <c r="SVQ247"/>
      <c r="SVR247"/>
      <c r="SVS247"/>
      <c r="SVT247"/>
      <c r="SVU247"/>
      <c r="SVV247"/>
      <c r="SVW247"/>
      <c r="SVX247"/>
      <c r="SVY247"/>
      <c r="SVZ247"/>
      <c r="SWA247"/>
      <c r="SWB247"/>
      <c r="SWC247"/>
      <c r="SWD247"/>
      <c r="SWE247"/>
      <c r="SWF247"/>
      <c r="SWG247"/>
      <c r="SWH247"/>
      <c r="SWI247"/>
      <c r="SWJ247"/>
      <c r="SWK247"/>
      <c r="SWL247"/>
      <c r="SWM247"/>
      <c r="SWN247"/>
      <c r="SWO247"/>
      <c r="SWP247"/>
      <c r="SWQ247"/>
      <c r="SWR247"/>
      <c r="SWS247"/>
      <c r="SWT247"/>
      <c r="SWU247"/>
      <c r="SWV247"/>
      <c r="SWW247"/>
      <c r="SWX247"/>
      <c r="SWY247"/>
      <c r="SWZ247"/>
      <c r="SXA247"/>
      <c r="SXB247"/>
      <c r="SXC247"/>
      <c r="SXD247"/>
      <c r="SXE247"/>
      <c r="SXF247"/>
      <c r="SXG247"/>
      <c r="SXH247"/>
      <c r="SXI247"/>
      <c r="SXJ247"/>
      <c r="SXK247"/>
      <c r="SXL247"/>
      <c r="SXM247"/>
      <c r="SXN247"/>
      <c r="SXO247"/>
      <c r="SXP247"/>
      <c r="SXQ247"/>
      <c r="SXR247"/>
      <c r="SXS247"/>
      <c r="SXT247"/>
      <c r="SXU247"/>
      <c r="SXV247"/>
      <c r="SXW247"/>
      <c r="SXX247"/>
      <c r="SXY247"/>
      <c r="SXZ247"/>
      <c r="SYA247"/>
      <c r="SYB247"/>
      <c r="SYC247"/>
      <c r="SYD247"/>
      <c r="SYE247"/>
      <c r="SYF247"/>
      <c r="SYG247"/>
      <c r="SYH247"/>
      <c r="SYI247"/>
      <c r="SYJ247"/>
      <c r="SYK247"/>
      <c r="SYL247"/>
      <c r="SYM247"/>
      <c r="SYN247"/>
      <c r="SYO247"/>
      <c r="SYP247"/>
      <c r="SYQ247"/>
      <c r="SYR247"/>
      <c r="SYS247"/>
      <c r="SYT247"/>
      <c r="SYU247"/>
      <c r="SYV247"/>
      <c r="SYW247"/>
      <c r="SYX247"/>
      <c r="SYY247"/>
      <c r="SYZ247"/>
      <c r="SZA247"/>
      <c r="SZB247"/>
      <c r="SZC247"/>
      <c r="SZD247"/>
      <c r="SZE247"/>
      <c r="SZF247"/>
      <c r="SZG247"/>
      <c r="SZH247"/>
      <c r="SZI247"/>
      <c r="SZJ247"/>
      <c r="SZK247"/>
      <c r="SZL247"/>
      <c r="SZM247"/>
      <c r="SZN247"/>
      <c r="SZO247"/>
      <c r="SZP247"/>
      <c r="SZQ247"/>
      <c r="SZR247"/>
      <c r="SZS247"/>
      <c r="SZT247"/>
      <c r="SZU247"/>
      <c r="SZV247"/>
      <c r="SZW247"/>
      <c r="SZX247"/>
      <c r="SZY247"/>
      <c r="SZZ247"/>
      <c r="TAA247"/>
      <c r="TAB247"/>
      <c r="TAC247"/>
      <c r="TAD247"/>
      <c r="TAE247"/>
      <c r="TAF247"/>
      <c r="TAG247"/>
      <c r="TAH247"/>
      <c r="TAI247"/>
      <c r="TAJ247"/>
      <c r="TAK247"/>
      <c r="TAL247"/>
      <c r="TAM247"/>
      <c r="TAN247"/>
      <c r="TAO247"/>
      <c r="TAP247"/>
      <c r="TAQ247"/>
      <c r="TAR247"/>
      <c r="TAS247"/>
      <c r="TAT247"/>
      <c r="TAU247"/>
      <c r="TAV247"/>
      <c r="TAW247"/>
      <c r="TAX247"/>
      <c r="TAY247"/>
      <c r="TAZ247"/>
      <c r="TBA247"/>
      <c r="TBB247"/>
      <c r="TBC247"/>
      <c r="TBD247"/>
      <c r="TBE247"/>
      <c r="TBF247"/>
      <c r="TBG247"/>
      <c r="TBH247"/>
      <c r="TBI247"/>
      <c r="TBJ247"/>
      <c r="TBK247"/>
      <c r="TBL247"/>
      <c r="TBM247"/>
      <c r="TBN247"/>
      <c r="TBO247"/>
      <c r="TBP247"/>
      <c r="TBQ247"/>
      <c r="TBR247"/>
      <c r="TBS247"/>
      <c r="TBT247"/>
      <c r="TBU247"/>
      <c r="TBV247"/>
      <c r="TBW247"/>
      <c r="TBX247"/>
      <c r="TBY247"/>
      <c r="TBZ247"/>
      <c r="TCA247"/>
      <c r="TCB247"/>
      <c r="TCC247"/>
      <c r="TCD247"/>
      <c r="TCE247"/>
      <c r="TCF247"/>
      <c r="TCG247"/>
      <c r="TCH247"/>
      <c r="TCI247"/>
      <c r="TCJ247"/>
      <c r="TCK247"/>
      <c r="TCL247"/>
      <c r="TCM247"/>
      <c r="TCN247"/>
      <c r="TCO247"/>
      <c r="TCP247"/>
      <c r="TCQ247"/>
      <c r="TCR247"/>
      <c r="TCS247"/>
      <c r="TCT247"/>
      <c r="TCU247"/>
      <c r="TCV247"/>
      <c r="TCW247"/>
      <c r="TCX247"/>
      <c r="TCY247"/>
      <c r="TCZ247"/>
      <c r="TDA247"/>
      <c r="TDB247"/>
      <c r="TDC247"/>
      <c r="TDD247"/>
      <c r="TDE247"/>
      <c r="TDF247"/>
      <c r="TDG247"/>
      <c r="TDH247"/>
      <c r="TDI247"/>
      <c r="TDJ247"/>
      <c r="TDK247"/>
      <c r="TDL247"/>
      <c r="TDM247"/>
      <c r="TDN247"/>
      <c r="TDO247"/>
      <c r="TDP247"/>
      <c r="TDQ247"/>
      <c r="TDR247"/>
      <c r="TDS247"/>
      <c r="TDT247"/>
      <c r="TDU247"/>
      <c r="TDV247"/>
      <c r="TDW247"/>
      <c r="TDX247"/>
      <c r="TDY247"/>
      <c r="TDZ247"/>
      <c r="TEA247"/>
      <c r="TEB247"/>
      <c r="TEC247"/>
      <c r="TED247"/>
      <c r="TEE247"/>
      <c r="TEF247"/>
      <c r="TEG247"/>
      <c r="TEH247"/>
      <c r="TEI247"/>
      <c r="TEJ247"/>
      <c r="TEK247"/>
      <c r="TEL247"/>
      <c r="TEM247"/>
      <c r="TEN247"/>
      <c r="TEO247"/>
      <c r="TEP247"/>
      <c r="TEQ247"/>
      <c r="TER247"/>
      <c r="TES247"/>
      <c r="TET247"/>
      <c r="TEU247"/>
      <c r="TEV247"/>
      <c r="TEW247"/>
      <c r="TEX247"/>
      <c r="TEY247"/>
      <c r="TEZ247"/>
      <c r="TFA247"/>
      <c r="TFB247"/>
      <c r="TFC247"/>
      <c r="TFD247"/>
      <c r="TFE247"/>
      <c r="TFF247"/>
      <c r="TFG247"/>
      <c r="TFH247"/>
      <c r="TFI247"/>
      <c r="TFJ247"/>
      <c r="TFK247"/>
      <c r="TFL247"/>
      <c r="TFM247"/>
      <c r="TFN247"/>
      <c r="TFO247"/>
      <c r="TFP247"/>
      <c r="TFQ247"/>
      <c r="TFR247"/>
      <c r="TFS247"/>
      <c r="TFT247"/>
      <c r="TFU247"/>
      <c r="TFV247"/>
      <c r="TFW247"/>
      <c r="TFX247"/>
      <c r="TFY247"/>
      <c r="TFZ247"/>
      <c r="TGA247"/>
      <c r="TGB247"/>
      <c r="TGC247"/>
      <c r="TGD247"/>
      <c r="TGE247"/>
      <c r="TGF247"/>
      <c r="TGG247"/>
      <c r="TGH247"/>
      <c r="TGI247"/>
      <c r="TGJ247"/>
      <c r="TGK247"/>
      <c r="TGL247"/>
      <c r="TGM247"/>
      <c r="TGN247"/>
      <c r="TGO247"/>
      <c r="TGP247"/>
      <c r="TGQ247"/>
      <c r="TGR247"/>
      <c r="TGS247"/>
      <c r="TGT247"/>
      <c r="TGU247"/>
      <c r="TGV247"/>
      <c r="TGW247"/>
      <c r="TGX247"/>
      <c r="TGY247"/>
      <c r="TGZ247"/>
      <c r="THA247"/>
      <c r="THB247"/>
      <c r="THC247"/>
      <c r="THD247"/>
      <c r="THE247"/>
      <c r="THF247"/>
      <c r="THG247"/>
      <c r="THH247"/>
      <c r="THI247"/>
      <c r="THJ247"/>
      <c r="THK247"/>
      <c r="THL247"/>
      <c r="THM247"/>
      <c r="THN247"/>
      <c r="THO247"/>
      <c r="THP247"/>
      <c r="THQ247"/>
      <c r="THR247"/>
      <c r="THS247"/>
      <c r="THT247"/>
      <c r="THU247"/>
      <c r="THV247"/>
      <c r="THW247"/>
      <c r="THX247"/>
      <c r="THY247"/>
      <c r="THZ247"/>
      <c r="TIA247"/>
      <c r="TIB247"/>
      <c r="TIC247"/>
      <c r="TID247"/>
      <c r="TIE247"/>
      <c r="TIF247"/>
      <c r="TIG247"/>
      <c r="TIH247"/>
      <c r="TII247"/>
      <c r="TIJ247"/>
      <c r="TIK247"/>
      <c r="TIL247"/>
      <c r="TIM247"/>
      <c r="TIN247"/>
      <c r="TIO247"/>
      <c r="TIP247"/>
      <c r="TIQ247"/>
      <c r="TIR247"/>
      <c r="TIS247"/>
      <c r="TIT247"/>
      <c r="TIU247"/>
      <c r="TIV247"/>
      <c r="TIW247"/>
      <c r="TIX247"/>
      <c r="TIY247"/>
      <c r="TIZ247"/>
      <c r="TJA247"/>
      <c r="TJB247"/>
      <c r="TJC247"/>
      <c r="TJD247"/>
      <c r="TJE247"/>
      <c r="TJF247"/>
      <c r="TJG247"/>
      <c r="TJH247"/>
      <c r="TJI247"/>
      <c r="TJJ247"/>
      <c r="TJK247"/>
      <c r="TJL247"/>
      <c r="TJM247"/>
      <c r="TJN247"/>
      <c r="TJO247"/>
      <c r="TJP247"/>
      <c r="TJQ247"/>
      <c r="TJR247"/>
      <c r="TJS247"/>
      <c r="TJT247"/>
      <c r="TJU247"/>
      <c r="TJV247"/>
      <c r="TJW247"/>
      <c r="TJX247"/>
      <c r="TJY247"/>
      <c r="TJZ247"/>
      <c r="TKA247"/>
      <c r="TKB247"/>
      <c r="TKC247"/>
      <c r="TKD247"/>
      <c r="TKE247"/>
      <c r="TKF247"/>
      <c r="TKG247"/>
      <c r="TKH247"/>
      <c r="TKI247"/>
      <c r="TKJ247"/>
      <c r="TKK247"/>
      <c r="TKL247"/>
      <c r="TKM247"/>
      <c r="TKN247"/>
      <c r="TKO247"/>
      <c r="TKP247"/>
      <c r="TKQ247"/>
      <c r="TKR247"/>
      <c r="TKS247"/>
      <c r="TKT247"/>
      <c r="TKU247"/>
      <c r="TKV247"/>
      <c r="TKW247"/>
      <c r="TKX247"/>
      <c r="TKY247"/>
      <c r="TKZ247"/>
      <c r="TLA247"/>
      <c r="TLB247"/>
      <c r="TLC247"/>
      <c r="TLD247"/>
      <c r="TLE247"/>
      <c r="TLF247"/>
      <c r="TLG247"/>
      <c r="TLH247"/>
      <c r="TLI247"/>
      <c r="TLJ247"/>
      <c r="TLK247"/>
      <c r="TLL247"/>
      <c r="TLM247"/>
      <c r="TLN247"/>
      <c r="TLO247"/>
      <c r="TLP247"/>
      <c r="TLQ247"/>
      <c r="TLR247"/>
      <c r="TLS247"/>
      <c r="TLT247"/>
      <c r="TLU247"/>
      <c r="TLV247"/>
      <c r="TLW247"/>
      <c r="TLX247"/>
      <c r="TLY247"/>
      <c r="TLZ247"/>
      <c r="TMA247"/>
      <c r="TMB247"/>
      <c r="TMC247"/>
      <c r="TMD247"/>
      <c r="TME247"/>
      <c r="TMF247"/>
      <c r="TMG247"/>
      <c r="TMH247"/>
      <c r="TMI247"/>
      <c r="TMJ247"/>
      <c r="TMK247"/>
      <c r="TML247"/>
      <c r="TMM247"/>
      <c r="TMN247"/>
      <c r="TMO247"/>
      <c r="TMP247"/>
      <c r="TMQ247"/>
      <c r="TMR247"/>
      <c r="TMS247"/>
      <c r="TMT247"/>
      <c r="TMU247"/>
      <c r="TMV247"/>
      <c r="TMW247"/>
      <c r="TMX247"/>
      <c r="TMY247"/>
      <c r="TMZ247"/>
      <c r="TNA247"/>
      <c r="TNB247"/>
      <c r="TNC247"/>
      <c r="TND247"/>
      <c r="TNE247"/>
      <c r="TNF247"/>
      <c r="TNG247"/>
      <c r="TNH247"/>
      <c r="TNI247"/>
      <c r="TNJ247"/>
      <c r="TNK247"/>
      <c r="TNL247"/>
      <c r="TNM247"/>
      <c r="TNN247"/>
      <c r="TNO247"/>
      <c r="TNP247"/>
      <c r="TNQ247"/>
      <c r="TNR247"/>
      <c r="TNS247"/>
      <c r="TNT247"/>
      <c r="TNU247"/>
      <c r="TNV247"/>
      <c r="TNW247"/>
      <c r="TNX247"/>
      <c r="TNY247"/>
      <c r="TNZ247"/>
      <c r="TOA247"/>
      <c r="TOB247"/>
      <c r="TOC247"/>
      <c r="TOD247"/>
      <c r="TOE247"/>
      <c r="TOF247"/>
      <c r="TOG247"/>
      <c r="TOH247"/>
      <c r="TOI247"/>
      <c r="TOJ247"/>
      <c r="TOK247"/>
      <c r="TOL247"/>
      <c r="TOM247"/>
      <c r="TON247"/>
      <c r="TOO247"/>
      <c r="TOP247"/>
      <c r="TOQ247"/>
      <c r="TOR247"/>
      <c r="TOS247"/>
      <c r="TOT247"/>
      <c r="TOU247"/>
      <c r="TOV247"/>
      <c r="TOW247"/>
      <c r="TOX247"/>
      <c r="TOY247"/>
      <c r="TOZ247"/>
      <c r="TPA247"/>
      <c r="TPB247"/>
      <c r="TPC247"/>
      <c r="TPD247"/>
      <c r="TPE247"/>
      <c r="TPF247"/>
      <c r="TPG247"/>
      <c r="TPH247"/>
      <c r="TPI247"/>
      <c r="TPJ247"/>
      <c r="TPK247"/>
      <c r="TPL247"/>
      <c r="TPM247"/>
      <c r="TPN247"/>
      <c r="TPO247"/>
      <c r="TPP247"/>
      <c r="TPQ247"/>
      <c r="TPR247"/>
      <c r="TPS247"/>
      <c r="TPT247"/>
      <c r="TPU247"/>
      <c r="TPV247"/>
      <c r="TPW247"/>
      <c r="TPX247"/>
      <c r="TPY247"/>
      <c r="TPZ247"/>
      <c r="TQA247"/>
      <c r="TQB247"/>
      <c r="TQC247"/>
      <c r="TQD247"/>
      <c r="TQE247"/>
      <c r="TQF247"/>
      <c r="TQG247"/>
      <c r="TQH247"/>
      <c r="TQI247"/>
      <c r="TQJ247"/>
      <c r="TQK247"/>
      <c r="TQL247"/>
      <c r="TQM247"/>
      <c r="TQN247"/>
      <c r="TQO247"/>
      <c r="TQP247"/>
      <c r="TQQ247"/>
      <c r="TQR247"/>
      <c r="TQS247"/>
      <c r="TQT247"/>
      <c r="TQU247"/>
      <c r="TQV247"/>
      <c r="TQW247"/>
      <c r="TQX247"/>
      <c r="TQY247"/>
      <c r="TQZ247"/>
      <c r="TRA247"/>
      <c r="TRB247"/>
      <c r="TRC247"/>
      <c r="TRD247"/>
      <c r="TRE247"/>
      <c r="TRF247"/>
      <c r="TRG247"/>
      <c r="TRH247"/>
      <c r="TRI247"/>
      <c r="TRJ247"/>
      <c r="TRK247"/>
      <c r="TRL247"/>
      <c r="TRM247"/>
      <c r="TRN247"/>
      <c r="TRO247"/>
      <c r="TRP247"/>
      <c r="TRQ247"/>
      <c r="TRR247"/>
      <c r="TRS247"/>
      <c r="TRT247"/>
      <c r="TRU247"/>
      <c r="TRV247"/>
      <c r="TRW247"/>
      <c r="TRX247"/>
      <c r="TRY247"/>
      <c r="TRZ247"/>
      <c r="TSA247"/>
      <c r="TSB247"/>
      <c r="TSC247"/>
      <c r="TSD247"/>
      <c r="TSE247"/>
      <c r="TSF247"/>
      <c r="TSG247"/>
      <c r="TSH247"/>
      <c r="TSI247"/>
      <c r="TSJ247"/>
      <c r="TSK247"/>
      <c r="TSL247"/>
      <c r="TSM247"/>
      <c r="TSN247"/>
      <c r="TSO247"/>
      <c r="TSP247"/>
      <c r="TSQ247"/>
      <c r="TSR247"/>
      <c r="TSS247"/>
      <c r="TST247"/>
      <c r="TSU247"/>
      <c r="TSV247"/>
      <c r="TSW247"/>
      <c r="TSX247"/>
      <c r="TSY247"/>
      <c r="TSZ247"/>
      <c r="TTA247"/>
      <c r="TTB247"/>
      <c r="TTC247"/>
      <c r="TTD247"/>
      <c r="TTE247"/>
      <c r="TTF247"/>
      <c r="TTG247"/>
      <c r="TTH247"/>
      <c r="TTI247"/>
      <c r="TTJ247"/>
      <c r="TTK247"/>
      <c r="TTL247"/>
      <c r="TTM247"/>
      <c r="TTN247"/>
      <c r="TTO247"/>
      <c r="TTP247"/>
      <c r="TTQ247"/>
      <c r="TTR247"/>
      <c r="TTS247"/>
      <c r="TTT247"/>
      <c r="TTU247"/>
      <c r="TTV247"/>
      <c r="TTW247"/>
      <c r="TTX247"/>
      <c r="TTY247"/>
      <c r="TTZ247"/>
      <c r="TUA247"/>
      <c r="TUB247"/>
      <c r="TUC247"/>
      <c r="TUD247"/>
      <c r="TUE247"/>
      <c r="TUF247"/>
      <c r="TUG247"/>
      <c r="TUH247"/>
      <c r="TUI247"/>
      <c r="TUJ247"/>
      <c r="TUK247"/>
      <c r="TUL247"/>
      <c r="TUM247"/>
      <c r="TUN247"/>
      <c r="TUO247"/>
      <c r="TUP247"/>
      <c r="TUQ247"/>
      <c r="TUR247"/>
      <c r="TUS247"/>
      <c r="TUT247"/>
      <c r="TUU247"/>
      <c r="TUV247"/>
      <c r="TUW247"/>
      <c r="TUX247"/>
      <c r="TUY247"/>
      <c r="TUZ247"/>
      <c r="TVA247"/>
      <c r="TVB247"/>
      <c r="TVC247"/>
      <c r="TVD247"/>
      <c r="TVE247"/>
      <c r="TVF247"/>
      <c r="TVG247"/>
      <c r="TVH247"/>
      <c r="TVI247"/>
      <c r="TVJ247"/>
      <c r="TVK247"/>
      <c r="TVL247"/>
      <c r="TVM247"/>
      <c r="TVN247"/>
      <c r="TVO247"/>
      <c r="TVP247"/>
      <c r="TVQ247"/>
      <c r="TVR247"/>
      <c r="TVS247"/>
      <c r="TVT247"/>
      <c r="TVU247"/>
      <c r="TVV247"/>
      <c r="TVW247"/>
      <c r="TVX247"/>
      <c r="TVY247"/>
      <c r="TVZ247"/>
      <c r="TWA247"/>
      <c r="TWB247"/>
      <c r="TWC247"/>
      <c r="TWD247"/>
      <c r="TWE247"/>
      <c r="TWF247"/>
      <c r="TWG247"/>
      <c r="TWH247"/>
      <c r="TWI247"/>
      <c r="TWJ247"/>
      <c r="TWK247"/>
      <c r="TWL247"/>
      <c r="TWM247"/>
      <c r="TWN247"/>
      <c r="TWO247"/>
      <c r="TWP247"/>
      <c r="TWQ247"/>
      <c r="TWR247"/>
      <c r="TWS247"/>
      <c r="TWT247"/>
      <c r="TWU247"/>
      <c r="TWV247"/>
      <c r="TWW247"/>
      <c r="TWX247"/>
      <c r="TWY247"/>
      <c r="TWZ247"/>
      <c r="TXA247"/>
      <c r="TXB247"/>
      <c r="TXC247"/>
      <c r="TXD247"/>
      <c r="TXE247"/>
      <c r="TXF247"/>
      <c r="TXG247"/>
      <c r="TXH247"/>
      <c r="TXI247"/>
      <c r="TXJ247"/>
      <c r="TXK247"/>
      <c r="TXL247"/>
      <c r="TXM247"/>
      <c r="TXN247"/>
      <c r="TXO247"/>
      <c r="TXP247"/>
      <c r="TXQ247"/>
      <c r="TXR247"/>
      <c r="TXS247"/>
      <c r="TXT247"/>
      <c r="TXU247"/>
      <c r="TXV247"/>
      <c r="TXW247"/>
      <c r="TXX247"/>
      <c r="TXY247"/>
      <c r="TXZ247"/>
      <c r="TYA247"/>
      <c r="TYB247"/>
      <c r="TYC247"/>
      <c r="TYD247"/>
      <c r="TYE247"/>
      <c r="TYF247"/>
      <c r="TYG247"/>
      <c r="TYH247"/>
      <c r="TYI247"/>
      <c r="TYJ247"/>
      <c r="TYK247"/>
      <c r="TYL247"/>
      <c r="TYM247"/>
      <c r="TYN247"/>
      <c r="TYO247"/>
      <c r="TYP247"/>
      <c r="TYQ247"/>
      <c r="TYR247"/>
      <c r="TYS247"/>
      <c r="TYT247"/>
      <c r="TYU247"/>
      <c r="TYV247"/>
      <c r="TYW247"/>
      <c r="TYX247"/>
      <c r="TYY247"/>
      <c r="TYZ247"/>
      <c r="TZA247"/>
      <c r="TZB247"/>
      <c r="TZC247"/>
      <c r="TZD247"/>
      <c r="TZE247"/>
      <c r="TZF247"/>
      <c r="TZG247"/>
      <c r="TZH247"/>
      <c r="TZI247"/>
      <c r="TZJ247"/>
      <c r="TZK247"/>
      <c r="TZL247"/>
      <c r="TZM247"/>
      <c r="TZN247"/>
      <c r="TZO247"/>
      <c r="TZP247"/>
      <c r="TZQ247"/>
      <c r="TZR247"/>
      <c r="TZS247"/>
      <c r="TZT247"/>
      <c r="TZU247"/>
      <c r="TZV247"/>
      <c r="TZW247"/>
      <c r="TZX247"/>
      <c r="TZY247"/>
      <c r="TZZ247"/>
      <c r="UAA247"/>
      <c r="UAB247"/>
      <c r="UAC247"/>
      <c r="UAD247"/>
      <c r="UAE247"/>
      <c r="UAF247"/>
      <c r="UAG247"/>
      <c r="UAH247"/>
      <c r="UAI247"/>
      <c r="UAJ247"/>
      <c r="UAK247"/>
      <c r="UAL247"/>
      <c r="UAM247"/>
      <c r="UAN247"/>
      <c r="UAO247"/>
      <c r="UAP247"/>
      <c r="UAQ247"/>
      <c r="UAR247"/>
      <c r="UAS247"/>
      <c r="UAT247"/>
      <c r="UAU247"/>
      <c r="UAV247"/>
      <c r="UAW247"/>
      <c r="UAX247"/>
      <c r="UAY247"/>
      <c r="UAZ247"/>
      <c r="UBA247"/>
      <c r="UBB247"/>
      <c r="UBC247"/>
      <c r="UBD247"/>
      <c r="UBE247"/>
      <c r="UBF247"/>
      <c r="UBG247"/>
      <c r="UBH247"/>
      <c r="UBI247"/>
      <c r="UBJ247"/>
      <c r="UBK247"/>
      <c r="UBL247"/>
      <c r="UBM247"/>
      <c r="UBN247"/>
      <c r="UBO247"/>
      <c r="UBP247"/>
      <c r="UBQ247"/>
      <c r="UBR247"/>
      <c r="UBS247"/>
      <c r="UBT247"/>
      <c r="UBU247"/>
      <c r="UBV247"/>
      <c r="UBW247"/>
      <c r="UBX247"/>
      <c r="UBY247"/>
      <c r="UBZ247"/>
      <c r="UCA247"/>
      <c r="UCB247"/>
      <c r="UCC247"/>
      <c r="UCD247"/>
      <c r="UCE247"/>
      <c r="UCF247"/>
      <c r="UCG247"/>
      <c r="UCH247"/>
      <c r="UCI247"/>
      <c r="UCJ247"/>
      <c r="UCK247"/>
      <c r="UCL247"/>
      <c r="UCM247"/>
      <c r="UCN247"/>
      <c r="UCO247"/>
      <c r="UCP247"/>
      <c r="UCQ247"/>
      <c r="UCR247"/>
      <c r="UCS247"/>
      <c r="UCT247"/>
      <c r="UCU247"/>
      <c r="UCV247"/>
      <c r="UCW247"/>
      <c r="UCX247"/>
      <c r="UCY247"/>
      <c r="UCZ247"/>
      <c r="UDA247"/>
      <c r="UDB247"/>
      <c r="UDC247"/>
      <c r="UDD247"/>
      <c r="UDE247"/>
      <c r="UDF247"/>
      <c r="UDG247"/>
      <c r="UDH247"/>
      <c r="UDI247"/>
      <c r="UDJ247"/>
      <c r="UDK247"/>
      <c r="UDL247"/>
      <c r="UDM247"/>
      <c r="UDN247"/>
      <c r="UDO247"/>
      <c r="UDP247"/>
      <c r="UDQ247"/>
      <c r="UDR247"/>
      <c r="UDS247"/>
      <c r="UDT247"/>
      <c r="UDU247"/>
      <c r="UDV247"/>
      <c r="UDW247"/>
      <c r="UDX247"/>
      <c r="UDY247"/>
      <c r="UDZ247"/>
      <c r="UEA247"/>
      <c r="UEB247"/>
      <c r="UEC247"/>
      <c r="UED247"/>
      <c r="UEE247"/>
      <c r="UEF247"/>
      <c r="UEG247"/>
      <c r="UEH247"/>
      <c r="UEI247"/>
      <c r="UEJ247"/>
      <c r="UEK247"/>
      <c r="UEL247"/>
      <c r="UEM247"/>
      <c r="UEN247"/>
      <c r="UEO247"/>
      <c r="UEP247"/>
      <c r="UEQ247"/>
      <c r="UER247"/>
      <c r="UES247"/>
      <c r="UET247"/>
      <c r="UEU247"/>
      <c r="UEV247"/>
      <c r="UEW247"/>
      <c r="UEX247"/>
      <c r="UEY247"/>
      <c r="UEZ247"/>
      <c r="UFA247"/>
      <c r="UFB247"/>
      <c r="UFC247"/>
      <c r="UFD247"/>
      <c r="UFE247"/>
      <c r="UFF247"/>
      <c r="UFG247"/>
      <c r="UFH247"/>
      <c r="UFI247"/>
      <c r="UFJ247"/>
      <c r="UFK247"/>
      <c r="UFL247"/>
      <c r="UFM247"/>
      <c r="UFN247"/>
      <c r="UFO247"/>
      <c r="UFP247"/>
      <c r="UFQ247"/>
      <c r="UFR247"/>
      <c r="UFS247"/>
      <c r="UFT247"/>
      <c r="UFU247"/>
      <c r="UFV247"/>
      <c r="UFW247"/>
      <c r="UFX247"/>
      <c r="UFY247"/>
      <c r="UFZ247"/>
      <c r="UGA247"/>
      <c r="UGB247"/>
      <c r="UGC247"/>
      <c r="UGD247"/>
      <c r="UGE247"/>
      <c r="UGF247"/>
      <c r="UGG247"/>
      <c r="UGH247"/>
      <c r="UGI247"/>
      <c r="UGJ247"/>
      <c r="UGK247"/>
      <c r="UGL247"/>
      <c r="UGM247"/>
      <c r="UGN247"/>
      <c r="UGO247"/>
      <c r="UGP247"/>
      <c r="UGQ247"/>
      <c r="UGR247"/>
      <c r="UGS247"/>
      <c r="UGT247"/>
      <c r="UGU247"/>
      <c r="UGV247"/>
      <c r="UGW247"/>
      <c r="UGX247"/>
      <c r="UGY247"/>
      <c r="UGZ247"/>
      <c r="UHA247"/>
      <c r="UHB247"/>
      <c r="UHC247"/>
      <c r="UHD247"/>
      <c r="UHE247"/>
      <c r="UHF247"/>
      <c r="UHG247"/>
      <c r="UHH247"/>
      <c r="UHI247"/>
      <c r="UHJ247"/>
      <c r="UHK247"/>
      <c r="UHL247"/>
      <c r="UHM247"/>
      <c r="UHN247"/>
      <c r="UHO247"/>
      <c r="UHP247"/>
      <c r="UHQ247"/>
      <c r="UHR247"/>
      <c r="UHS247"/>
      <c r="UHT247"/>
      <c r="UHU247"/>
      <c r="UHV247"/>
      <c r="UHW247"/>
      <c r="UHX247"/>
      <c r="UHY247"/>
      <c r="UHZ247"/>
      <c r="UIA247"/>
      <c r="UIB247"/>
      <c r="UIC247"/>
      <c r="UID247"/>
      <c r="UIE247"/>
      <c r="UIF247"/>
      <c r="UIG247"/>
      <c r="UIH247"/>
      <c r="UII247"/>
      <c r="UIJ247"/>
      <c r="UIK247"/>
      <c r="UIL247"/>
      <c r="UIM247"/>
      <c r="UIN247"/>
      <c r="UIO247"/>
      <c r="UIP247"/>
      <c r="UIQ247"/>
      <c r="UIR247"/>
      <c r="UIS247"/>
      <c r="UIT247"/>
      <c r="UIU247"/>
      <c r="UIV247"/>
      <c r="UIW247"/>
      <c r="UIX247"/>
      <c r="UIY247"/>
      <c r="UIZ247"/>
      <c r="UJA247"/>
      <c r="UJB247"/>
      <c r="UJC247"/>
      <c r="UJD247"/>
      <c r="UJE247"/>
      <c r="UJF247"/>
      <c r="UJG247"/>
      <c r="UJH247"/>
      <c r="UJI247"/>
      <c r="UJJ247"/>
      <c r="UJK247"/>
      <c r="UJL247"/>
      <c r="UJM247"/>
      <c r="UJN247"/>
      <c r="UJO247"/>
      <c r="UJP247"/>
      <c r="UJQ247"/>
      <c r="UJR247"/>
      <c r="UJS247"/>
      <c r="UJT247"/>
      <c r="UJU247"/>
      <c r="UJV247"/>
      <c r="UJW247"/>
      <c r="UJX247"/>
      <c r="UJY247"/>
      <c r="UJZ247"/>
      <c r="UKA247"/>
      <c r="UKB247"/>
      <c r="UKC247"/>
      <c r="UKD247"/>
      <c r="UKE247"/>
      <c r="UKF247"/>
      <c r="UKG247"/>
      <c r="UKH247"/>
      <c r="UKI247"/>
      <c r="UKJ247"/>
      <c r="UKK247"/>
      <c r="UKL247"/>
      <c r="UKM247"/>
      <c r="UKN247"/>
      <c r="UKO247"/>
      <c r="UKP247"/>
      <c r="UKQ247"/>
      <c r="UKR247"/>
      <c r="UKS247"/>
      <c r="UKT247"/>
      <c r="UKU247"/>
      <c r="UKV247"/>
      <c r="UKW247"/>
      <c r="UKX247"/>
      <c r="UKY247"/>
      <c r="UKZ247"/>
      <c r="ULA247"/>
      <c r="ULB247"/>
      <c r="ULC247"/>
      <c r="ULD247"/>
      <c r="ULE247"/>
      <c r="ULF247"/>
      <c r="ULG247"/>
      <c r="ULH247"/>
      <c r="ULI247"/>
      <c r="ULJ247"/>
      <c r="ULK247"/>
      <c r="ULL247"/>
      <c r="ULM247"/>
      <c r="ULN247"/>
      <c r="ULO247"/>
      <c r="ULP247"/>
      <c r="ULQ247"/>
      <c r="ULR247"/>
      <c r="ULS247"/>
      <c r="ULT247"/>
      <c r="ULU247"/>
      <c r="ULV247"/>
      <c r="ULW247"/>
      <c r="ULX247"/>
      <c r="ULY247"/>
      <c r="ULZ247"/>
      <c r="UMA247"/>
      <c r="UMB247"/>
      <c r="UMC247"/>
      <c r="UMD247"/>
      <c r="UME247"/>
      <c r="UMF247"/>
      <c r="UMG247"/>
      <c r="UMH247"/>
      <c r="UMI247"/>
      <c r="UMJ247"/>
      <c r="UMK247"/>
      <c r="UML247"/>
      <c r="UMM247"/>
      <c r="UMN247"/>
      <c r="UMO247"/>
      <c r="UMP247"/>
      <c r="UMQ247"/>
      <c r="UMR247"/>
      <c r="UMS247"/>
      <c r="UMT247"/>
      <c r="UMU247"/>
      <c r="UMV247"/>
      <c r="UMW247"/>
      <c r="UMX247"/>
      <c r="UMY247"/>
      <c r="UMZ247"/>
      <c r="UNA247"/>
      <c r="UNB247"/>
      <c r="UNC247"/>
      <c r="UND247"/>
      <c r="UNE247"/>
      <c r="UNF247"/>
      <c r="UNG247"/>
      <c r="UNH247"/>
      <c r="UNI247"/>
      <c r="UNJ247"/>
      <c r="UNK247"/>
      <c r="UNL247"/>
      <c r="UNM247"/>
      <c r="UNN247"/>
      <c r="UNO247"/>
      <c r="UNP247"/>
      <c r="UNQ247"/>
      <c r="UNR247"/>
      <c r="UNS247"/>
      <c r="UNT247"/>
      <c r="UNU247"/>
      <c r="UNV247"/>
      <c r="UNW247"/>
      <c r="UNX247"/>
      <c r="UNY247"/>
      <c r="UNZ247"/>
      <c r="UOA247"/>
      <c r="UOB247"/>
      <c r="UOC247"/>
      <c r="UOD247"/>
      <c r="UOE247"/>
      <c r="UOF247"/>
      <c r="UOG247"/>
      <c r="UOH247"/>
      <c r="UOI247"/>
      <c r="UOJ247"/>
      <c r="UOK247"/>
      <c r="UOL247"/>
      <c r="UOM247"/>
      <c r="UON247"/>
      <c r="UOO247"/>
      <c r="UOP247"/>
      <c r="UOQ247"/>
      <c r="UOR247"/>
      <c r="UOS247"/>
      <c r="UOT247"/>
      <c r="UOU247"/>
      <c r="UOV247"/>
      <c r="UOW247"/>
      <c r="UOX247"/>
      <c r="UOY247"/>
      <c r="UOZ247"/>
      <c r="UPA247"/>
      <c r="UPB247"/>
      <c r="UPC247"/>
      <c r="UPD247"/>
      <c r="UPE247"/>
      <c r="UPF247"/>
      <c r="UPG247"/>
      <c r="UPH247"/>
      <c r="UPI247"/>
      <c r="UPJ247"/>
      <c r="UPK247"/>
      <c r="UPL247"/>
      <c r="UPM247"/>
      <c r="UPN247"/>
      <c r="UPO247"/>
      <c r="UPP247"/>
      <c r="UPQ247"/>
      <c r="UPR247"/>
      <c r="UPS247"/>
      <c r="UPT247"/>
      <c r="UPU247"/>
      <c r="UPV247"/>
      <c r="UPW247"/>
      <c r="UPX247"/>
      <c r="UPY247"/>
      <c r="UPZ247"/>
      <c r="UQA247"/>
      <c r="UQB247"/>
      <c r="UQC247"/>
      <c r="UQD247"/>
      <c r="UQE247"/>
      <c r="UQF247"/>
      <c r="UQG247"/>
      <c r="UQH247"/>
      <c r="UQI247"/>
      <c r="UQJ247"/>
      <c r="UQK247"/>
      <c r="UQL247"/>
      <c r="UQM247"/>
      <c r="UQN247"/>
      <c r="UQO247"/>
      <c r="UQP247"/>
      <c r="UQQ247"/>
      <c r="UQR247"/>
      <c r="UQS247"/>
      <c r="UQT247"/>
      <c r="UQU247"/>
      <c r="UQV247"/>
      <c r="UQW247"/>
      <c r="UQX247"/>
      <c r="UQY247"/>
      <c r="UQZ247"/>
      <c r="URA247"/>
      <c r="URB247"/>
      <c r="URC247"/>
      <c r="URD247"/>
      <c r="URE247"/>
      <c r="URF247"/>
      <c r="URG247"/>
      <c r="URH247"/>
      <c r="URI247"/>
      <c r="URJ247"/>
      <c r="URK247"/>
      <c r="URL247"/>
      <c r="URM247"/>
      <c r="URN247"/>
      <c r="URO247"/>
      <c r="URP247"/>
      <c r="URQ247"/>
      <c r="URR247"/>
      <c r="URS247"/>
      <c r="URT247"/>
      <c r="URU247"/>
      <c r="URV247"/>
      <c r="URW247"/>
      <c r="URX247"/>
      <c r="URY247"/>
      <c r="URZ247"/>
      <c r="USA247"/>
      <c r="USB247"/>
      <c r="USC247"/>
      <c r="USD247"/>
      <c r="USE247"/>
      <c r="USF247"/>
      <c r="USG247"/>
      <c r="USH247"/>
      <c r="USI247"/>
      <c r="USJ247"/>
      <c r="USK247"/>
      <c r="USL247"/>
      <c r="USM247"/>
      <c r="USN247"/>
      <c r="USO247"/>
      <c r="USP247"/>
      <c r="USQ247"/>
      <c r="USR247"/>
      <c r="USS247"/>
      <c r="UST247"/>
      <c r="USU247"/>
      <c r="USV247"/>
      <c r="USW247"/>
      <c r="USX247"/>
      <c r="USY247"/>
      <c r="USZ247"/>
      <c r="UTA247"/>
      <c r="UTB247"/>
      <c r="UTC247"/>
      <c r="UTD247"/>
      <c r="UTE247"/>
      <c r="UTF247"/>
      <c r="UTG247"/>
      <c r="UTH247"/>
      <c r="UTI247"/>
      <c r="UTJ247"/>
      <c r="UTK247"/>
      <c r="UTL247"/>
      <c r="UTM247"/>
      <c r="UTN247"/>
      <c r="UTO247"/>
      <c r="UTP247"/>
      <c r="UTQ247"/>
      <c r="UTR247"/>
      <c r="UTS247"/>
      <c r="UTT247"/>
      <c r="UTU247"/>
      <c r="UTV247"/>
      <c r="UTW247"/>
      <c r="UTX247"/>
      <c r="UTY247"/>
      <c r="UTZ247"/>
      <c r="UUA247"/>
      <c r="UUB247"/>
      <c r="UUC247"/>
      <c r="UUD247"/>
      <c r="UUE247"/>
      <c r="UUF247"/>
      <c r="UUG247"/>
      <c r="UUH247"/>
      <c r="UUI247"/>
      <c r="UUJ247"/>
      <c r="UUK247"/>
      <c r="UUL247"/>
      <c r="UUM247"/>
      <c r="UUN247"/>
      <c r="UUO247"/>
      <c r="UUP247"/>
      <c r="UUQ247"/>
      <c r="UUR247"/>
      <c r="UUS247"/>
      <c r="UUT247"/>
      <c r="UUU247"/>
      <c r="UUV247"/>
      <c r="UUW247"/>
      <c r="UUX247"/>
      <c r="UUY247"/>
      <c r="UUZ247"/>
      <c r="UVA247"/>
      <c r="UVB247"/>
      <c r="UVC247"/>
      <c r="UVD247"/>
      <c r="UVE247"/>
      <c r="UVF247"/>
      <c r="UVG247"/>
      <c r="UVH247"/>
      <c r="UVI247"/>
      <c r="UVJ247"/>
      <c r="UVK247"/>
      <c r="UVL247"/>
      <c r="UVM247"/>
      <c r="UVN247"/>
      <c r="UVO247"/>
      <c r="UVP247"/>
      <c r="UVQ247"/>
      <c r="UVR247"/>
      <c r="UVS247"/>
      <c r="UVT247"/>
      <c r="UVU247"/>
      <c r="UVV247"/>
      <c r="UVW247"/>
      <c r="UVX247"/>
      <c r="UVY247"/>
      <c r="UVZ247"/>
      <c r="UWA247"/>
      <c r="UWB247"/>
      <c r="UWC247"/>
      <c r="UWD247"/>
      <c r="UWE247"/>
      <c r="UWF247"/>
      <c r="UWG247"/>
      <c r="UWH247"/>
      <c r="UWI247"/>
      <c r="UWJ247"/>
      <c r="UWK247"/>
      <c r="UWL247"/>
      <c r="UWM247"/>
      <c r="UWN247"/>
      <c r="UWO247"/>
      <c r="UWP247"/>
      <c r="UWQ247"/>
      <c r="UWR247"/>
      <c r="UWS247"/>
      <c r="UWT247"/>
      <c r="UWU247"/>
      <c r="UWV247"/>
      <c r="UWW247"/>
      <c r="UWX247"/>
      <c r="UWY247"/>
      <c r="UWZ247"/>
      <c r="UXA247"/>
      <c r="UXB247"/>
      <c r="UXC247"/>
      <c r="UXD247"/>
      <c r="UXE247"/>
      <c r="UXF247"/>
      <c r="UXG247"/>
      <c r="UXH247"/>
      <c r="UXI247"/>
      <c r="UXJ247"/>
      <c r="UXK247"/>
      <c r="UXL247"/>
      <c r="UXM247"/>
      <c r="UXN247"/>
      <c r="UXO247"/>
      <c r="UXP247"/>
      <c r="UXQ247"/>
      <c r="UXR247"/>
      <c r="UXS247"/>
      <c r="UXT247"/>
      <c r="UXU247"/>
      <c r="UXV247"/>
      <c r="UXW247"/>
      <c r="UXX247"/>
      <c r="UXY247"/>
      <c r="UXZ247"/>
      <c r="UYA247"/>
      <c r="UYB247"/>
      <c r="UYC247"/>
      <c r="UYD247"/>
      <c r="UYE247"/>
      <c r="UYF247"/>
      <c r="UYG247"/>
      <c r="UYH247"/>
      <c r="UYI247"/>
      <c r="UYJ247"/>
      <c r="UYK247"/>
      <c r="UYL247"/>
      <c r="UYM247"/>
      <c r="UYN247"/>
      <c r="UYO247"/>
      <c r="UYP247"/>
      <c r="UYQ247"/>
      <c r="UYR247"/>
      <c r="UYS247"/>
      <c r="UYT247"/>
      <c r="UYU247"/>
      <c r="UYV247"/>
      <c r="UYW247"/>
      <c r="UYX247"/>
      <c r="UYY247"/>
      <c r="UYZ247"/>
      <c r="UZA247"/>
      <c r="UZB247"/>
      <c r="UZC247"/>
      <c r="UZD247"/>
      <c r="UZE247"/>
      <c r="UZF247"/>
      <c r="UZG247"/>
      <c r="UZH247"/>
      <c r="UZI247"/>
      <c r="UZJ247"/>
      <c r="UZK247"/>
      <c r="UZL247"/>
      <c r="UZM247"/>
      <c r="UZN247"/>
      <c r="UZO247"/>
      <c r="UZP247"/>
      <c r="UZQ247"/>
      <c r="UZR247"/>
      <c r="UZS247"/>
      <c r="UZT247"/>
      <c r="UZU247"/>
      <c r="UZV247"/>
      <c r="UZW247"/>
      <c r="UZX247"/>
      <c r="UZY247"/>
      <c r="UZZ247"/>
      <c r="VAA247"/>
      <c r="VAB247"/>
      <c r="VAC247"/>
      <c r="VAD247"/>
      <c r="VAE247"/>
      <c r="VAF247"/>
      <c r="VAG247"/>
      <c r="VAH247"/>
      <c r="VAI247"/>
      <c r="VAJ247"/>
      <c r="VAK247"/>
      <c r="VAL247"/>
      <c r="VAM247"/>
      <c r="VAN247"/>
      <c r="VAO247"/>
      <c r="VAP247"/>
      <c r="VAQ247"/>
      <c r="VAR247"/>
      <c r="VAS247"/>
      <c r="VAT247"/>
      <c r="VAU247"/>
      <c r="VAV247"/>
      <c r="VAW247"/>
      <c r="VAX247"/>
      <c r="VAY247"/>
      <c r="VAZ247"/>
      <c r="VBA247"/>
      <c r="VBB247"/>
      <c r="VBC247"/>
      <c r="VBD247"/>
      <c r="VBE247"/>
      <c r="VBF247"/>
      <c r="VBG247"/>
      <c r="VBH247"/>
      <c r="VBI247"/>
      <c r="VBJ247"/>
      <c r="VBK247"/>
      <c r="VBL247"/>
      <c r="VBM247"/>
      <c r="VBN247"/>
      <c r="VBO247"/>
      <c r="VBP247"/>
      <c r="VBQ247"/>
      <c r="VBR247"/>
      <c r="VBS247"/>
      <c r="VBT247"/>
      <c r="VBU247"/>
      <c r="VBV247"/>
      <c r="VBW247"/>
      <c r="VBX247"/>
      <c r="VBY247"/>
      <c r="VBZ247"/>
      <c r="VCA247"/>
      <c r="VCB247"/>
      <c r="VCC247"/>
      <c r="VCD247"/>
      <c r="VCE247"/>
      <c r="VCF247"/>
      <c r="VCG247"/>
      <c r="VCH247"/>
      <c r="VCI247"/>
      <c r="VCJ247"/>
      <c r="VCK247"/>
      <c r="VCL247"/>
      <c r="VCM247"/>
      <c r="VCN247"/>
      <c r="VCO247"/>
      <c r="VCP247"/>
      <c r="VCQ247"/>
      <c r="VCR247"/>
      <c r="VCS247"/>
      <c r="VCT247"/>
      <c r="VCU247"/>
      <c r="VCV247"/>
      <c r="VCW247"/>
      <c r="VCX247"/>
      <c r="VCY247"/>
      <c r="VCZ247"/>
      <c r="VDA247"/>
      <c r="VDB247"/>
      <c r="VDC247"/>
      <c r="VDD247"/>
      <c r="VDE247"/>
      <c r="VDF247"/>
      <c r="VDG247"/>
      <c r="VDH247"/>
      <c r="VDI247"/>
      <c r="VDJ247"/>
      <c r="VDK247"/>
      <c r="VDL247"/>
      <c r="VDM247"/>
      <c r="VDN247"/>
      <c r="VDO247"/>
      <c r="VDP247"/>
      <c r="VDQ247"/>
      <c r="VDR247"/>
      <c r="VDS247"/>
      <c r="VDT247"/>
      <c r="VDU247"/>
      <c r="VDV247"/>
      <c r="VDW247"/>
      <c r="VDX247"/>
      <c r="VDY247"/>
      <c r="VDZ247"/>
      <c r="VEA247"/>
      <c r="VEB247"/>
      <c r="VEC247"/>
      <c r="VED247"/>
      <c r="VEE247"/>
      <c r="VEF247"/>
      <c r="VEG247"/>
      <c r="VEH247"/>
      <c r="VEI247"/>
      <c r="VEJ247"/>
      <c r="VEK247"/>
      <c r="VEL247"/>
      <c r="VEM247"/>
      <c r="VEN247"/>
      <c r="VEO247"/>
      <c r="VEP247"/>
      <c r="VEQ247"/>
      <c r="VER247"/>
      <c r="VES247"/>
      <c r="VET247"/>
      <c r="VEU247"/>
      <c r="VEV247"/>
      <c r="VEW247"/>
      <c r="VEX247"/>
      <c r="VEY247"/>
      <c r="VEZ247"/>
      <c r="VFA247"/>
      <c r="VFB247"/>
      <c r="VFC247"/>
      <c r="VFD247"/>
      <c r="VFE247"/>
      <c r="VFF247"/>
      <c r="VFG247"/>
      <c r="VFH247"/>
      <c r="VFI247"/>
      <c r="VFJ247"/>
      <c r="VFK247"/>
      <c r="VFL247"/>
      <c r="VFM247"/>
      <c r="VFN247"/>
      <c r="VFO247"/>
      <c r="VFP247"/>
      <c r="VFQ247"/>
      <c r="VFR247"/>
      <c r="VFS247"/>
      <c r="VFT247"/>
      <c r="VFU247"/>
      <c r="VFV247"/>
      <c r="VFW247"/>
      <c r="VFX247"/>
      <c r="VFY247"/>
      <c r="VFZ247"/>
      <c r="VGA247"/>
      <c r="VGB247"/>
      <c r="VGC247"/>
      <c r="VGD247"/>
      <c r="VGE247"/>
      <c r="VGF247"/>
      <c r="VGG247"/>
      <c r="VGH247"/>
      <c r="VGI247"/>
      <c r="VGJ247"/>
      <c r="VGK247"/>
      <c r="VGL247"/>
      <c r="VGM247"/>
      <c r="VGN247"/>
      <c r="VGO247"/>
      <c r="VGP247"/>
      <c r="VGQ247"/>
      <c r="VGR247"/>
      <c r="VGS247"/>
      <c r="VGT247"/>
      <c r="VGU247"/>
      <c r="VGV247"/>
      <c r="VGW247"/>
      <c r="VGX247"/>
      <c r="VGY247"/>
      <c r="VGZ247"/>
      <c r="VHA247"/>
      <c r="VHB247"/>
      <c r="VHC247"/>
      <c r="VHD247"/>
      <c r="VHE247"/>
      <c r="VHF247"/>
      <c r="VHG247"/>
      <c r="VHH247"/>
      <c r="VHI247"/>
      <c r="VHJ247"/>
      <c r="VHK247"/>
      <c r="VHL247"/>
      <c r="VHM247"/>
      <c r="VHN247"/>
      <c r="VHO247"/>
      <c r="VHP247"/>
      <c r="VHQ247"/>
      <c r="VHR247"/>
      <c r="VHS247"/>
      <c r="VHT247"/>
      <c r="VHU247"/>
      <c r="VHV247"/>
      <c r="VHW247"/>
      <c r="VHX247"/>
      <c r="VHY247"/>
      <c r="VHZ247"/>
      <c r="VIA247"/>
      <c r="VIB247"/>
      <c r="VIC247"/>
      <c r="VID247"/>
      <c r="VIE247"/>
      <c r="VIF247"/>
      <c r="VIG247"/>
      <c r="VIH247"/>
      <c r="VII247"/>
      <c r="VIJ247"/>
      <c r="VIK247"/>
      <c r="VIL247"/>
      <c r="VIM247"/>
      <c r="VIN247"/>
      <c r="VIO247"/>
      <c r="VIP247"/>
      <c r="VIQ247"/>
      <c r="VIR247"/>
      <c r="VIS247"/>
      <c r="VIT247"/>
      <c r="VIU247"/>
      <c r="VIV247"/>
      <c r="VIW247"/>
      <c r="VIX247"/>
      <c r="VIY247"/>
      <c r="VIZ247"/>
      <c r="VJA247"/>
      <c r="VJB247"/>
      <c r="VJC247"/>
      <c r="VJD247"/>
      <c r="VJE247"/>
      <c r="VJF247"/>
      <c r="VJG247"/>
      <c r="VJH247"/>
      <c r="VJI247"/>
      <c r="VJJ247"/>
      <c r="VJK247"/>
      <c r="VJL247"/>
      <c r="VJM247"/>
      <c r="VJN247"/>
      <c r="VJO247"/>
      <c r="VJP247"/>
      <c r="VJQ247"/>
      <c r="VJR247"/>
      <c r="VJS247"/>
      <c r="VJT247"/>
      <c r="VJU247"/>
      <c r="VJV247"/>
      <c r="VJW247"/>
      <c r="VJX247"/>
      <c r="VJY247"/>
      <c r="VJZ247"/>
      <c r="VKA247"/>
      <c r="VKB247"/>
      <c r="VKC247"/>
      <c r="VKD247"/>
      <c r="VKE247"/>
      <c r="VKF247"/>
      <c r="VKG247"/>
      <c r="VKH247"/>
      <c r="VKI247"/>
      <c r="VKJ247"/>
      <c r="VKK247"/>
      <c r="VKL247"/>
      <c r="VKM247"/>
      <c r="VKN247"/>
      <c r="VKO247"/>
      <c r="VKP247"/>
      <c r="VKQ247"/>
      <c r="VKR247"/>
      <c r="VKS247"/>
      <c r="VKT247"/>
      <c r="VKU247"/>
      <c r="VKV247"/>
      <c r="VKW247"/>
      <c r="VKX247"/>
      <c r="VKY247"/>
      <c r="VKZ247"/>
      <c r="VLA247"/>
      <c r="VLB247"/>
      <c r="VLC247"/>
      <c r="VLD247"/>
      <c r="VLE247"/>
      <c r="VLF247"/>
      <c r="VLG247"/>
      <c r="VLH247"/>
      <c r="VLI247"/>
      <c r="VLJ247"/>
      <c r="VLK247"/>
      <c r="VLL247"/>
      <c r="VLM247"/>
      <c r="VLN247"/>
      <c r="VLO247"/>
      <c r="VLP247"/>
      <c r="VLQ247"/>
      <c r="VLR247"/>
      <c r="VLS247"/>
      <c r="VLT247"/>
      <c r="VLU247"/>
      <c r="VLV247"/>
      <c r="VLW247"/>
      <c r="VLX247"/>
      <c r="VLY247"/>
      <c r="VLZ247"/>
      <c r="VMA247"/>
      <c r="VMB247"/>
      <c r="VMC247"/>
      <c r="VMD247"/>
      <c r="VME247"/>
      <c r="VMF247"/>
      <c r="VMG247"/>
      <c r="VMH247"/>
      <c r="VMI247"/>
      <c r="VMJ247"/>
      <c r="VMK247"/>
      <c r="VML247"/>
      <c r="VMM247"/>
      <c r="VMN247"/>
      <c r="VMO247"/>
      <c r="VMP247"/>
      <c r="VMQ247"/>
      <c r="VMR247"/>
      <c r="VMS247"/>
      <c r="VMT247"/>
      <c r="VMU247"/>
      <c r="VMV247"/>
      <c r="VMW247"/>
      <c r="VMX247"/>
      <c r="VMY247"/>
      <c r="VMZ247"/>
      <c r="VNA247"/>
      <c r="VNB247"/>
      <c r="VNC247"/>
      <c r="VND247"/>
      <c r="VNE247"/>
      <c r="VNF247"/>
      <c r="VNG247"/>
      <c r="VNH247"/>
      <c r="VNI247"/>
      <c r="VNJ247"/>
      <c r="VNK247"/>
      <c r="VNL247"/>
      <c r="VNM247"/>
      <c r="VNN247"/>
      <c r="VNO247"/>
      <c r="VNP247"/>
      <c r="VNQ247"/>
      <c r="VNR247"/>
      <c r="VNS247"/>
      <c r="VNT247"/>
      <c r="VNU247"/>
      <c r="VNV247"/>
      <c r="VNW247"/>
      <c r="VNX247"/>
      <c r="VNY247"/>
      <c r="VNZ247"/>
      <c r="VOA247"/>
      <c r="VOB247"/>
      <c r="VOC247"/>
      <c r="VOD247"/>
      <c r="VOE247"/>
      <c r="VOF247"/>
      <c r="VOG247"/>
      <c r="VOH247"/>
      <c r="VOI247"/>
      <c r="VOJ247"/>
      <c r="VOK247"/>
      <c r="VOL247"/>
      <c r="VOM247"/>
      <c r="VON247"/>
      <c r="VOO247"/>
      <c r="VOP247"/>
      <c r="VOQ247"/>
      <c r="VOR247"/>
      <c r="VOS247"/>
      <c r="VOT247"/>
      <c r="VOU247"/>
      <c r="VOV247"/>
      <c r="VOW247"/>
      <c r="VOX247"/>
      <c r="VOY247"/>
      <c r="VOZ247"/>
      <c r="VPA247"/>
      <c r="VPB247"/>
      <c r="VPC247"/>
      <c r="VPD247"/>
      <c r="VPE247"/>
      <c r="VPF247"/>
      <c r="VPG247"/>
      <c r="VPH247"/>
      <c r="VPI247"/>
      <c r="VPJ247"/>
      <c r="VPK247"/>
      <c r="VPL247"/>
      <c r="VPM247"/>
      <c r="VPN247"/>
      <c r="VPO247"/>
      <c r="VPP247"/>
      <c r="VPQ247"/>
      <c r="VPR247"/>
      <c r="VPS247"/>
      <c r="VPT247"/>
      <c r="VPU247"/>
      <c r="VPV247"/>
      <c r="VPW247"/>
      <c r="VPX247"/>
      <c r="VPY247"/>
      <c r="VPZ247"/>
      <c r="VQA247"/>
      <c r="VQB247"/>
      <c r="VQC247"/>
      <c r="VQD247"/>
      <c r="VQE247"/>
      <c r="VQF247"/>
      <c r="VQG247"/>
      <c r="VQH247"/>
      <c r="VQI247"/>
      <c r="VQJ247"/>
      <c r="VQK247"/>
      <c r="VQL247"/>
      <c r="VQM247"/>
      <c r="VQN247"/>
      <c r="VQO247"/>
      <c r="VQP247"/>
      <c r="VQQ247"/>
      <c r="VQR247"/>
      <c r="VQS247"/>
      <c r="VQT247"/>
      <c r="VQU247"/>
      <c r="VQV247"/>
      <c r="VQW247"/>
      <c r="VQX247"/>
      <c r="VQY247"/>
      <c r="VQZ247"/>
      <c r="VRA247"/>
      <c r="VRB247"/>
      <c r="VRC247"/>
      <c r="VRD247"/>
      <c r="VRE247"/>
      <c r="VRF247"/>
      <c r="VRG247"/>
      <c r="VRH247"/>
      <c r="VRI247"/>
      <c r="VRJ247"/>
      <c r="VRK247"/>
      <c r="VRL247"/>
      <c r="VRM247"/>
      <c r="VRN247"/>
      <c r="VRO247"/>
      <c r="VRP247"/>
      <c r="VRQ247"/>
      <c r="VRR247"/>
      <c r="VRS247"/>
      <c r="VRT247"/>
      <c r="VRU247"/>
      <c r="VRV247"/>
      <c r="VRW247"/>
      <c r="VRX247"/>
      <c r="VRY247"/>
      <c r="VRZ247"/>
      <c r="VSA247"/>
      <c r="VSB247"/>
      <c r="VSC247"/>
      <c r="VSD247"/>
      <c r="VSE247"/>
      <c r="VSF247"/>
      <c r="VSG247"/>
      <c r="VSH247"/>
      <c r="VSI247"/>
      <c r="VSJ247"/>
      <c r="VSK247"/>
      <c r="VSL247"/>
      <c r="VSM247"/>
      <c r="VSN247"/>
      <c r="VSO247"/>
      <c r="VSP247"/>
      <c r="VSQ247"/>
      <c r="VSR247"/>
      <c r="VSS247"/>
      <c r="VST247"/>
      <c r="VSU247"/>
      <c r="VSV247"/>
      <c r="VSW247"/>
      <c r="VSX247"/>
      <c r="VSY247"/>
      <c r="VSZ247"/>
      <c r="VTA247"/>
      <c r="VTB247"/>
      <c r="VTC247"/>
      <c r="VTD247"/>
      <c r="VTE247"/>
      <c r="VTF247"/>
      <c r="VTG247"/>
      <c r="VTH247"/>
      <c r="VTI247"/>
      <c r="VTJ247"/>
      <c r="VTK247"/>
      <c r="VTL247"/>
      <c r="VTM247"/>
      <c r="VTN247"/>
      <c r="VTO247"/>
      <c r="VTP247"/>
      <c r="VTQ247"/>
      <c r="VTR247"/>
      <c r="VTS247"/>
      <c r="VTT247"/>
      <c r="VTU247"/>
      <c r="VTV247"/>
      <c r="VTW247"/>
      <c r="VTX247"/>
      <c r="VTY247"/>
      <c r="VTZ247"/>
      <c r="VUA247"/>
      <c r="VUB247"/>
      <c r="VUC247"/>
      <c r="VUD247"/>
      <c r="VUE247"/>
      <c r="VUF247"/>
      <c r="VUG247"/>
      <c r="VUH247"/>
      <c r="VUI247"/>
      <c r="VUJ247"/>
      <c r="VUK247"/>
      <c r="VUL247"/>
      <c r="VUM247"/>
      <c r="VUN247"/>
      <c r="VUO247"/>
      <c r="VUP247"/>
      <c r="VUQ247"/>
      <c r="VUR247"/>
      <c r="VUS247"/>
      <c r="VUT247"/>
      <c r="VUU247"/>
      <c r="VUV247"/>
      <c r="VUW247"/>
      <c r="VUX247"/>
      <c r="VUY247"/>
      <c r="VUZ247"/>
      <c r="VVA247"/>
      <c r="VVB247"/>
      <c r="VVC247"/>
      <c r="VVD247"/>
      <c r="VVE247"/>
      <c r="VVF247"/>
      <c r="VVG247"/>
      <c r="VVH247"/>
      <c r="VVI247"/>
      <c r="VVJ247"/>
      <c r="VVK247"/>
      <c r="VVL247"/>
      <c r="VVM247"/>
      <c r="VVN247"/>
      <c r="VVO247"/>
      <c r="VVP247"/>
      <c r="VVQ247"/>
      <c r="VVR247"/>
      <c r="VVS247"/>
      <c r="VVT247"/>
      <c r="VVU247"/>
      <c r="VVV247"/>
      <c r="VVW247"/>
      <c r="VVX247"/>
      <c r="VVY247"/>
      <c r="VVZ247"/>
      <c r="VWA247"/>
      <c r="VWB247"/>
      <c r="VWC247"/>
      <c r="VWD247"/>
      <c r="VWE247"/>
      <c r="VWF247"/>
      <c r="VWG247"/>
      <c r="VWH247"/>
      <c r="VWI247"/>
      <c r="VWJ247"/>
      <c r="VWK247"/>
      <c r="VWL247"/>
      <c r="VWM247"/>
      <c r="VWN247"/>
      <c r="VWO247"/>
      <c r="VWP247"/>
      <c r="VWQ247"/>
      <c r="VWR247"/>
      <c r="VWS247"/>
      <c r="VWT247"/>
      <c r="VWU247"/>
      <c r="VWV247"/>
      <c r="VWW247"/>
      <c r="VWX247"/>
      <c r="VWY247"/>
      <c r="VWZ247"/>
      <c r="VXA247"/>
      <c r="VXB247"/>
      <c r="VXC247"/>
      <c r="VXD247"/>
      <c r="VXE247"/>
      <c r="VXF247"/>
      <c r="VXG247"/>
      <c r="VXH247"/>
      <c r="VXI247"/>
      <c r="VXJ247"/>
      <c r="VXK247"/>
      <c r="VXL247"/>
      <c r="VXM247"/>
      <c r="VXN247"/>
      <c r="VXO247"/>
      <c r="VXP247"/>
      <c r="VXQ247"/>
      <c r="VXR247"/>
      <c r="VXS247"/>
      <c r="VXT247"/>
      <c r="VXU247"/>
      <c r="VXV247"/>
      <c r="VXW247"/>
      <c r="VXX247"/>
      <c r="VXY247"/>
      <c r="VXZ247"/>
      <c r="VYA247"/>
      <c r="VYB247"/>
      <c r="VYC247"/>
      <c r="VYD247"/>
      <c r="VYE247"/>
      <c r="VYF247"/>
      <c r="VYG247"/>
      <c r="VYH247"/>
      <c r="VYI247"/>
      <c r="VYJ247"/>
      <c r="VYK247"/>
      <c r="VYL247"/>
      <c r="VYM247"/>
      <c r="VYN247"/>
      <c r="VYO247"/>
      <c r="VYP247"/>
      <c r="VYQ247"/>
      <c r="VYR247"/>
      <c r="VYS247"/>
      <c r="VYT247"/>
      <c r="VYU247"/>
      <c r="VYV247"/>
      <c r="VYW247"/>
      <c r="VYX247"/>
      <c r="VYY247"/>
      <c r="VYZ247"/>
      <c r="VZA247"/>
      <c r="VZB247"/>
      <c r="VZC247"/>
      <c r="VZD247"/>
      <c r="VZE247"/>
      <c r="VZF247"/>
      <c r="VZG247"/>
      <c r="VZH247"/>
      <c r="VZI247"/>
      <c r="VZJ247"/>
      <c r="VZK247"/>
      <c r="VZL247"/>
      <c r="VZM247"/>
      <c r="VZN247"/>
      <c r="VZO247"/>
      <c r="VZP247"/>
      <c r="VZQ247"/>
      <c r="VZR247"/>
      <c r="VZS247"/>
      <c r="VZT247"/>
      <c r="VZU247"/>
      <c r="VZV247"/>
      <c r="VZW247"/>
      <c r="VZX247"/>
      <c r="VZY247"/>
      <c r="VZZ247"/>
      <c r="WAA247"/>
      <c r="WAB247"/>
      <c r="WAC247"/>
      <c r="WAD247"/>
      <c r="WAE247"/>
      <c r="WAF247"/>
      <c r="WAG247"/>
      <c r="WAH247"/>
      <c r="WAI247"/>
      <c r="WAJ247"/>
      <c r="WAK247"/>
      <c r="WAL247"/>
      <c r="WAM247"/>
      <c r="WAN247"/>
      <c r="WAO247"/>
      <c r="WAP247"/>
      <c r="WAQ247"/>
      <c r="WAR247"/>
      <c r="WAS247"/>
      <c r="WAT247"/>
      <c r="WAU247"/>
      <c r="WAV247"/>
      <c r="WAW247"/>
      <c r="WAX247"/>
      <c r="WAY247"/>
      <c r="WAZ247"/>
      <c r="WBA247"/>
      <c r="WBB247"/>
      <c r="WBC247"/>
      <c r="WBD247"/>
      <c r="WBE247"/>
      <c r="WBF247"/>
      <c r="WBG247"/>
      <c r="WBH247"/>
      <c r="WBI247"/>
      <c r="WBJ247"/>
      <c r="WBK247"/>
      <c r="WBL247"/>
      <c r="WBM247"/>
      <c r="WBN247"/>
      <c r="WBO247"/>
      <c r="WBP247"/>
      <c r="WBQ247"/>
      <c r="WBR247"/>
      <c r="WBS247"/>
      <c r="WBT247"/>
      <c r="WBU247"/>
      <c r="WBV247"/>
      <c r="WBW247"/>
      <c r="WBX247"/>
      <c r="WBY247"/>
      <c r="WBZ247"/>
      <c r="WCA247"/>
      <c r="WCB247"/>
      <c r="WCC247"/>
      <c r="WCD247"/>
      <c r="WCE247"/>
      <c r="WCF247"/>
      <c r="WCG247"/>
      <c r="WCH247"/>
      <c r="WCI247"/>
      <c r="WCJ247"/>
      <c r="WCK247"/>
      <c r="WCL247"/>
      <c r="WCM247"/>
      <c r="WCN247"/>
      <c r="WCO247"/>
      <c r="WCP247"/>
      <c r="WCQ247"/>
      <c r="WCR247"/>
      <c r="WCS247"/>
      <c r="WCT247"/>
      <c r="WCU247"/>
      <c r="WCV247"/>
      <c r="WCW247"/>
      <c r="WCX247"/>
      <c r="WCY247"/>
      <c r="WCZ247"/>
      <c r="WDA247"/>
      <c r="WDB247"/>
      <c r="WDC247"/>
      <c r="WDD247"/>
      <c r="WDE247"/>
      <c r="WDF247"/>
      <c r="WDG247"/>
      <c r="WDH247"/>
      <c r="WDI247"/>
      <c r="WDJ247"/>
      <c r="WDK247"/>
      <c r="WDL247"/>
      <c r="WDM247"/>
      <c r="WDN247"/>
      <c r="WDO247"/>
      <c r="WDP247"/>
      <c r="WDQ247"/>
      <c r="WDR247"/>
      <c r="WDS247"/>
      <c r="WDT247"/>
      <c r="WDU247"/>
      <c r="WDV247"/>
      <c r="WDW247"/>
      <c r="WDX247"/>
      <c r="WDY247"/>
      <c r="WDZ247"/>
      <c r="WEA247"/>
      <c r="WEB247"/>
      <c r="WEC247"/>
      <c r="WED247"/>
      <c r="WEE247"/>
      <c r="WEF247"/>
      <c r="WEG247"/>
      <c r="WEH247"/>
      <c r="WEI247"/>
      <c r="WEJ247"/>
      <c r="WEK247"/>
      <c r="WEL247"/>
      <c r="WEM247"/>
      <c r="WEN247"/>
      <c r="WEO247"/>
      <c r="WEP247"/>
      <c r="WEQ247"/>
      <c r="WER247"/>
      <c r="WES247"/>
      <c r="WET247"/>
      <c r="WEU247"/>
      <c r="WEV247"/>
      <c r="WEW247"/>
      <c r="WEX247"/>
      <c r="WEY247"/>
      <c r="WEZ247"/>
      <c r="WFA247"/>
      <c r="WFB247"/>
      <c r="WFC247"/>
      <c r="WFD247"/>
      <c r="WFE247"/>
      <c r="WFF247"/>
      <c r="WFG247"/>
      <c r="WFH247"/>
      <c r="WFI247"/>
      <c r="WFJ247"/>
      <c r="WFK247"/>
      <c r="WFL247"/>
      <c r="WFM247"/>
      <c r="WFN247"/>
      <c r="WFO247"/>
      <c r="WFP247"/>
      <c r="WFQ247"/>
      <c r="WFR247"/>
      <c r="WFS247"/>
      <c r="WFT247"/>
      <c r="WFU247"/>
      <c r="WFV247"/>
      <c r="WFW247"/>
      <c r="WFX247"/>
      <c r="WFY247"/>
      <c r="WFZ247"/>
      <c r="WGA247"/>
      <c r="WGB247"/>
      <c r="WGC247"/>
      <c r="WGD247"/>
      <c r="WGE247"/>
      <c r="WGF247"/>
      <c r="WGG247"/>
      <c r="WGH247"/>
      <c r="WGI247"/>
      <c r="WGJ247"/>
      <c r="WGK247"/>
      <c r="WGL247"/>
      <c r="WGM247"/>
      <c r="WGN247"/>
      <c r="WGO247"/>
      <c r="WGP247"/>
      <c r="WGQ247"/>
      <c r="WGR247"/>
      <c r="WGS247"/>
      <c r="WGT247"/>
      <c r="WGU247"/>
      <c r="WGV247"/>
      <c r="WGW247"/>
      <c r="WGX247"/>
      <c r="WGY247"/>
      <c r="WGZ247"/>
      <c r="WHA247"/>
      <c r="WHB247"/>
      <c r="WHC247"/>
      <c r="WHD247"/>
      <c r="WHE247"/>
      <c r="WHF247"/>
      <c r="WHG247"/>
      <c r="WHH247"/>
      <c r="WHI247"/>
      <c r="WHJ247"/>
      <c r="WHK247"/>
      <c r="WHL247"/>
      <c r="WHM247"/>
      <c r="WHN247"/>
      <c r="WHO247"/>
      <c r="WHP247"/>
      <c r="WHQ247"/>
      <c r="WHR247"/>
      <c r="WHS247"/>
      <c r="WHT247"/>
      <c r="WHU247"/>
      <c r="WHV247"/>
      <c r="WHW247"/>
      <c r="WHX247"/>
      <c r="WHY247"/>
      <c r="WHZ247"/>
      <c r="WIA247"/>
      <c r="WIB247"/>
      <c r="WIC247"/>
      <c r="WID247"/>
      <c r="WIE247"/>
      <c r="WIF247"/>
      <c r="WIG247"/>
      <c r="WIH247"/>
      <c r="WII247"/>
      <c r="WIJ247"/>
      <c r="WIK247"/>
      <c r="WIL247"/>
      <c r="WIM247"/>
      <c r="WIN247"/>
      <c r="WIO247"/>
      <c r="WIP247"/>
      <c r="WIQ247"/>
      <c r="WIR247"/>
      <c r="WIS247"/>
      <c r="WIT247"/>
      <c r="WIU247"/>
      <c r="WIV247"/>
      <c r="WIW247"/>
      <c r="WIX247"/>
      <c r="WIY247"/>
      <c r="WIZ247"/>
      <c r="WJA247"/>
      <c r="WJB247"/>
      <c r="WJC247"/>
      <c r="WJD247"/>
      <c r="WJE247"/>
      <c r="WJF247"/>
      <c r="WJG247"/>
      <c r="WJH247"/>
      <c r="WJI247"/>
      <c r="WJJ247"/>
      <c r="WJK247"/>
      <c r="WJL247"/>
      <c r="WJM247"/>
      <c r="WJN247"/>
      <c r="WJO247"/>
      <c r="WJP247"/>
      <c r="WJQ247"/>
      <c r="WJR247"/>
      <c r="WJS247"/>
      <c r="WJT247"/>
      <c r="WJU247"/>
      <c r="WJV247"/>
      <c r="WJW247"/>
      <c r="WJX247"/>
      <c r="WJY247"/>
      <c r="WJZ247"/>
      <c r="WKA247"/>
      <c r="WKB247"/>
      <c r="WKC247"/>
      <c r="WKD247"/>
      <c r="WKE247"/>
      <c r="WKF247"/>
      <c r="WKG247"/>
      <c r="WKH247"/>
      <c r="WKI247"/>
      <c r="WKJ247"/>
      <c r="WKK247"/>
      <c r="WKL247"/>
      <c r="WKM247"/>
      <c r="WKN247"/>
      <c r="WKO247"/>
      <c r="WKP247"/>
      <c r="WKQ247"/>
      <c r="WKR247"/>
      <c r="WKS247"/>
      <c r="WKT247"/>
      <c r="WKU247"/>
      <c r="WKV247"/>
      <c r="WKW247"/>
      <c r="WKX247"/>
      <c r="WKY247"/>
      <c r="WKZ247"/>
      <c r="WLA247"/>
      <c r="WLB247"/>
      <c r="WLC247"/>
      <c r="WLD247"/>
      <c r="WLE247"/>
      <c r="WLF247"/>
      <c r="WLG247"/>
      <c r="WLH247"/>
      <c r="WLI247"/>
      <c r="WLJ247"/>
      <c r="WLK247"/>
      <c r="WLL247"/>
      <c r="WLM247"/>
      <c r="WLN247"/>
      <c r="WLO247"/>
      <c r="WLP247"/>
      <c r="WLQ247"/>
      <c r="WLR247"/>
      <c r="WLS247"/>
      <c r="WLT247"/>
      <c r="WLU247"/>
      <c r="WLV247"/>
      <c r="WLW247"/>
      <c r="WLX247"/>
      <c r="WLY247"/>
      <c r="WLZ247"/>
      <c r="WMA247"/>
      <c r="WMB247"/>
      <c r="WMC247"/>
      <c r="WMD247"/>
      <c r="WME247"/>
      <c r="WMF247"/>
      <c r="WMG247"/>
      <c r="WMH247"/>
      <c r="WMI247"/>
      <c r="WMJ247"/>
      <c r="WMK247"/>
      <c r="WML247"/>
      <c r="WMM247"/>
      <c r="WMN247"/>
      <c r="WMO247"/>
      <c r="WMP247"/>
      <c r="WMQ247"/>
      <c r="WMR247"/>
      <c r="WMS247"/>
      <c r="WMT247"/>
      <c r="WMU247"/>
      <c r="WMV247"/>
      <c r="WMW247"/>
      <c r="WMX247"/>
      <c r="WMY247"/>
      <c r="WMZ247"/>
      <c r="WNA247"/>
      <c r="WNB247"/>
      <c r="WNC247"/>
      <c r="WND247"/>
      <c r="WNE247"/>
      <c r="WNF247"/>
      <c r="WNG247"/>
      <c r="WNH247"/>
      <c r="WNI247"/>
      <c r="WNJ247"/>
      <c r="WNK247"/>
      <c r="WNL247"/>
      <c r="WNM247"/>
      <c r="WNN247"/>
      <c r="WNO247"/>
      <c r="WNP247"/>
      <c r="WNQ247"/>
      <c r="WNR247"/>
      <c r="WNS247"/>
      <c r="WNT247"/>
      <c r="WNU247"/>
      <c r="WNV247"/>
      <c r="WNW247"/>
      <c r="WNX247"/>
      <c r="WNY247"/>
      <c r="WNZ247"/>
      <c r="WOA247"/>
      <c r="WOB247"/>
      <c r="WOC247"/>
      <c r="WOD247"/>
      <c r="WOE247"/>
      <c r="WOF247"/>
      <c r="WOG247"/>
      <c r="WOH247"/>
      <c r="WOI247"/>
      <c r="WOJ247"/>
      <c r="WOK247"/>
      <c r="WOL247"/>
      <c r="WOM247"/>
      <c r="WON247"/>
      <c r="WOO247"/>
      <c r="WOP247"/>
      <c r="WOQ247"/>
      <c r="WOR247"/>
      <c r="WOS247"/>
      <c r="WOT247"/>
      <c r="WOU247"/>
      <c r="WOV247"/>
      <c r="WOW247"/>
      <c r="WOX247"/>
      <c r="WOY247"/>
      <c r="WOZ247"/>
      <c r="WPA247"/>
      <c r="WPB247"/>
      <c r="WPC247"/>
      <c r="WPD247"/>
      <c r="WPE247"/>
      <c r="WPF247"/>
      <c r="WPG247"/>
      <c r="WPH247"/>
      <c r="WPI247"/>
      <c r="WPJ247"/>
      <c r="WPK247"/>
      <c r="WPL247"/>
      <c r="WPM247"/>
      <c r="WPN247"/>
      <c r="WPO247"/>
      <c r="WPP247"/>
      <c r="WPQ247"/>
      <c r="WPR247"/>
      <c r="WPS247"/>
      <c r="WPT247"/>
      <c r="WPU247"/>
      <c r="WPV247"/>
      <c r="WPW247"/>
      <c r="WPX247"/>
      <c r="WPY247"/>
      <c r="WPZ247"/>
      <c r="WQA247"/>
      <c r="WQB247"/>
      <c r="WQC247"/>
      <c r="WQD247"/>
      <c r="WQE247"/>
      <c r="WQF247"/>
      <c r="WQG247"/>
      <c r="WQH247"/>
      <c r="WQI247"/>
      <c r="WQJ247"/>
      <c r="WQK247"/>
      <c r="WQL247"/>
      <c r="WQM247"/>
      <c r="WQN247"/>
      <c r="WQO247"/>
      <c r="WQP247"/>
      <c r="WQQ247"/>
      <c r="WQR247"/>
      <c r="WQS247"/>
      <c r="WQT247"/>
      <c r="WQU247"/>
      <c r="WQV247"/>
      <c r="WQW247"/>
      <c r="WQX247"/>
      <c r="WQY247"/>
      <c r="WQZ247"/>
      <c r="WRA247"/>
      <c r="WRB247"/>
      <c r="WRC247"/>
      <c r="WRD247"/>
      <c r="WRE247"/>
      <c r="WRF247"/>
      <c r="WRG247"/>
      <c r="WRH247"/>
      <c r="WRI247"/>
      <c r="WRJ247"/>
      <c r="WRK247"/>
      <c r="WRL247"/>
      <c r="WRM247"/>
      <c r="WRN247"/>
      <c r="WRO247"/>
      <c r="WRP247"/>
      <c r="WRQ247"/>
      <c r="WRR247"/>
      <c r="WRS247"/>
      <c r="WRT247"/>
      <c r="WRU247"/>
      <c r="WRV247"/>
      <c r="WRW247"/>
      <c r="WRX247"/>
      <c r="WRY247"/>
      <c r="WRZ247"/>
      <c r="WSA247"/>
      <c r="WSB247"/>
      <c r="WSC247"/>
      <c r="WSD247"/>
      <c r="WSE247"/>
      <c r="WSF247"/>
      <c r="WSG247"/>
      <c r="WSH247"/>
      <c r="WSI247"/>
      <c r="WSJ247"/>
      <c r="WSK247"/>
      <c r="WSL247"/>
      <c r="WSM247"/>
      <c r="WSN247"/>
      <c r="WSO247"/>
      <c r="WSP247"/>
      <c r="WSQ247"/>
      <c r="WSR247"/>
      <c r="WSS247"/>
      <c r="WST247"/>
      <c r="WSU247"/>
      <c r="WSV247"/>
      <c r="WSW247"/>
      <c r="WSX247"/>
      <c r="WSY247"/>
      <c r="WSZ247"/>
      <c r="WTA247"/>
      <c r="WTB247"/>
      <c r="WTC247"/>
      <c r="WTD247"/>
      <c r="WTE247"/>
      <c r="WTF247"/>
      <c r="WTG247"/>
      <c r="WTH247"/>
      <c r="WTI247"/>
      <c r="WTJ247"/>
      <c r="WTK247"/>
      <c r="WTL247"/>
      <c r="WTM247"/>
      <c r="WTN247"/>
      <c r="WTO247"/>
      <c r="WTP247"/>
      <c r="WTQ247"/>
      <c r="WTR247"/>
      <c r="WTS247"/>
      <c r="WTT247"/>
      <c r="WTU247"/>
      <c r="WTV247"/>
      <c r="WTW247"/>
      <c r="WTX247"/>
      <c r="WTY247"/>
      <c r="WTZ247"/>
      <c r="WUA247"/>
      <c r="WUB247"/>
      <c r="WUC247"/>
      <c r="WUD247"/>
      <c r="WUE247"/>
      <c r="WUF247"/>
      <c r="WUG247"/>
      <c r="WUH247"/>
      <c r="WUI247"/>
      <c r="WUJ247"/>
      <c r="WUK247"/>
      <c r="WUL247"/>
      <c r="WUM247"/>
      <c r="WUN247"/>
      <c r="WUO247"/>
      <c r="WUP247"/>
      <c r="WUQ247"/>
      <c r="WUR247"/>
      <c r="WUS247"/>
      <c r="WUT247"/>
      <c r="WUU247"/>
      <c r="WUV247"/>
      <c r="WUW247"/>
      <c r="WUX247"/>
      <c r="WUY247"/>
      <c r="WUZ247"/>
      <c r="WVA247"/>
      <c r="WVB247"/>
      <c r="WVC247"/>
      <c r="WVD247"/>
      <c r="WVE247"/>
      <c r="WVF247"/>
      <c r="WVG247"/>
      <c r="WVH247"/>
      <c r="WVI247"/>
      <c r="WVJ247"/>
      <c r="WVK247"/>
      <c r="WVL247"/>
      <c r="WVM247"/>
      <c r="WVN247"/>
      <c r="WVO247"/>
      <c r="WVP247"/>
      <c r="WVQ247"/>
      <c r="WVR247"/>
      <c r="WVS247"/>
      <c r="WVT247"/>
      <c r="WVU247"/>
      <c r="WVV247"/>
      <c r="WVW247"/>
      <c r="WVX247"/>
      <c r="WVY247"/>
      <c r="WVZ247"/>
      <c r="WWA247"/>
      <c r="WWB247"/>
      <c r="WWC247"/>
      <c r="WWD247"/>
      <c r="WWE247"/>
      <c r="WWF247"/>
      <c r="WWG247"/>
      <c r="WWH247"/>
      <c r="WWI247"/>
      <c r="WWJ247"/>
      <c r="WWK247"/>
      <c r="WWL247"/>
      <c r="WWM247"/>
      <c r="WWN247"/>
      <c r="WWO247"/>
      <c r="WWP247"/>
      <c r="WWQ247"/>
      <c r="WWR247"/>
      <c r="WWS247"/>
      <c r="WWT247"/>
      <c r="WWU247"/>
      <c r="WWV247"/>
      <c r="WWW247"/>
      <c r="WWX247"/>
      <c r="WWY247"/>
      <c r="WWZ247"/>
      <c r="WXA247"/>
      <c r="WXB247"/>
      <c r="WXC247"/>
      <c r="WXD247"/>
      <c r="WXE247"/>
      <c r="WXF247"/>
      <c r="WXG247"/>
      <c r="WXH247"/>
      <c r="WXI247"/>
      <c r="WXJ247"/>
      <c r="WXK247"/>
      <c r="WXL247"/>
      <c r="WXM247"/>
      <c r="WXN247"/>
      <c r="WXO247"/>
      <c r="WXP247"/>
      <c r="WXQ247"/>
      <c r="WXR247"/>
      <c r="WXS247"/>
      <c r="WXT247"/>
      <c r="WXU247"/>
      <c r="WXV247"/>
      <c r="WXW247"/>
      <c r="WXX247"/>
      <c r="WXY247"/>
      <c r="WXZ247"/>
      <c r="WYA247"/>
      <c r="WYB247"/>
      <c r="WYC247"/>
      <c r="WYD247"/>
      <c r="WYE247"/>
      <c r="WYF247"/>
      <c r="WYG247"/>
      <c r="WYH247"/>
      <c r="WYI247"/>
      <c r="WYJ247"/>
      <c r="WYK247"/>
      <c r="WYL247"/>
      <c r="WYM247"/>
      <c r="WYN247"/>
      <c r="WYO247"/>
      <c r="WYP247"/>
      <c r="WYQ247"/>
      <c r="WYR247"/>
      <c r="WYS247"/>
      <c r="WYT247"/>
      <c r="WYU247"/>
      <c r="WYV247"/>
      <c r="WYW247"/>
      <c r="WYX247"/>
      <c r="WYY247"/>
      <c r="WYZ247"/>
      <c r="WZA247"/>
      <c r="WZB247"/>
      <c r="WZC247"/>
      <c r="WZD247"/>
      <c r="WZE247"/>
      <c r="WZF247"/>
      <c r="WZG247"/>
      <c r="WZH247"/>
      <c r="WZI247"/>
      <c r="WZJ247"/>
      <c r="WZK247"/>
      <c r="WZL247"/>
      <c r="WZM247"/>
      <c r="WZN247"/>
      <c r="WZO247"/>
      <c r="WZP247"/>
      <c r="WZQ247"/>
      <c r="WZR247"/>
      <c r="WZS247"/>
      <c r="WZT247"/>
      <c r="WZU247"/>
      <c r="WZV247"/>
      <c r="WZW247"/>
      <c r="WZX247"/>
      <c r="WZY247"/>
      <c r="WZZ247"/>
      <c r="XAA247"/>
      <c r="XAB247"/>
      <c r="XAC247"/>
      <c r="XAD247"/>
      <c r="XAE247"/>
      <c r="XAF247"/>
      <c r="XAG247"/>
      <c r="XAH247"/>
      <c r="XAI247"/>
      <c r="XAJ247"/>
      <c r="XAK247"/>
      <c r="XAL247"/>
      <c r="XAM247"/>
      <c r="XAN247"/>
      <c r="XAO247"/>
      <c r="XAP247"/>
      <c r="XAQ247"/>
      <c r="XAR247"/>
      <c r="XAS247"/>
      <c r="XAT247"/>
      <c r="XAU247"/>
      <c r="XAV247"/>
      <c r="XAW247"/>
      <c r="XAX247"/>
      <c r="XAY247"/>
      <c r="XAZ247"/>
      <c r="XBA247"/>
      <c r="XBB247"/>
      <c r="XBC247"/>
      <c r="XBD247"/>
      <c r="XBE247"/>
      <c r="XBF247"/>
      <c r="XBG247"/>
      <c r="XBH247"/>
      <c r="XBI247"/>
      <c r="XBJ247"/>
      <c r="XBK247"/>
      <c r="XBL247"/>
      <c r="XBM247"/>
      <c r="XBN247"/>
      <c r="XBO247"/>
      <c r="XBP247"/>
      <c r="XBQ247"/>
      <c r="XBR247"/>
      <c r="XBS247"/>
      <c r="XBT247"/>
      <c r="XBU247"/>
      <c r="XBV247"/>
      <c r="XBW247"/>
      <c r="XBX247"/>
      <c r="XBY247"/>
      <c r="XBZ247"/>
      <c r="XCA247"/>
      <c r="XCB247"/>
      <c r="XCC247"/>
      <c r="XCD247"/>
      <c r="XCE247"/>
      <c r="XCF247"/>
      <c r="XCG247"/>
      <c r="XCH247"/>
      <c r="XCI247"/>
      <c r="XCJ247"/>
      <c r="XCK247"/>
      <c r="XCL247"/>
      <c r="XCM247"/>
      <c r="XCN247"/>
      <c r="XCO247"/>
      <c r="XCP247"/>
      <c r="XCQ247"/>
      <c r="XCR247"/>
      <c r="XCS247"/>
      <c r="XCT247"/>
      <c r="XCU247"/>
      <c r="XCV247"/>
      <c r="XCW247"/>
      <c r="XCX247"/>
      <c r="XCY247"/>
      <c r="XCZ247"/>
      <c r="XDA247"/>
      <c r="XDB247"/>
      <c r="XDC247"/>
      <c r="XDD247"/>
      <c r="XDE247"/>
      <c r="XDF247"/>
      <c r="XDG247"/>
      <c r="XDH247"/>
      <c r="XDI247"/>
      <c r="XDJ247"/>
      <c r="XDK247"/>
      <c r="XDL247"/>
      <c r="XDM247"/>
      <c r="XDN247"/>
      <c r="XDO247"/>
      <c r="XDP247"/>
      <c r="XDQ247"/>
      <c r="XDR247"/>
      <c r="XDS247"/>
      <c r="XDT247"/>
      <c r="XDU247"/>
      <c r="XDV247"/>
      <c r="XDW247"/>
      <c r="XDX247"/>
      <c r="XDY247"/>
      <c r="XDZ247"/>
      <c r="XEA247"/>
      <c r="XEB247"/>
      <c r="XEC247"/>
      <c r="XED247"/>
      <c r="XEE247"/>
      <c r="XEF247"/>
      <c r="XEG247"/>
      <c r="XEH247"/>
      <c r="XEI247"/>
      <c r="XEJ247"/>
      <c r="XEK247"/>
      <c r="XEL247"/>
      <c r="XEM247"/>
      <c r="XEN247"/>
      <c r="XEO247"/>
      <c r="XEP247"/>
      <c r="XEQ247"/>
      <c r="XER247"/>
      <c r="XES247"/>
      <c r="XET247"/>
      <c r="XEU247"/>
      <c r="XEV247"/>
    </row>
    <row r="248" spans="1:16376" s="2" customFormat="1" x14ac:dyDescent="0.25">
      <c r="A248" s="62">
        <v>42950</v>
      </c>
      <c r="B248" s="63">
        <f>总!B248</f>
        <v>799703</v>
      </c>
      <c r="C248" s="63">
        <f>总!C248</f>
        <v>4337</v>
      </c>
      <c r="D248" s="63">
        <f t="shared" si="202"/>
        <v>133876</v>
      </c>
      <c r="E248" s="81">
        <f t="shared" si="189"/>
        <v>0.167407149904402</v>
      </c>
      <c r="F248" s="64">
        <v>251192.95999999999</v>
      </c>
      <c r="G248" s="65">
        <f t="shared" si="119"/>
        <v>37453.210000000006</v>
      </c>
      <c r="H248" s="65">
        <v>16402.759999999998</v>
      </c>
      <c r="I248" s="65">
        <v>53855.97</v>
      </c>
      <c r="J248" s="66">
        <f t="shared" si="120"/>
        <v>197336.99</v>
      </c>
      <c r="K248" s="70">
        <v>52717</v>
      </c>
      <c r="L248" s="63"/>
      <c r="M248" s="69"/>
      <c r="N248" s="70">
        <v>2708</v>
      </c>
      <c r="O248" s="63">
        <v>3035</v>
      </c>
      <c r="P248" s="63">
        <f t="shared" si="190"/>
        <v>484</v>
      </c>
      <c r="Q248" s="63">
        <v>197</v>
      </c>
      <c r="R248" s="63">
        <v>681</v>
      </c>
      <c r="S248" s="69">
        <f t="shared" si="191"/>
        <v>2027</v>
      </c>
      <c r="T248" s="70">
        <v>3531</v>
      </c>
      <c r="U248" s="63">
        <v>4243</v>
      </c>
      <c r="V248" s="63">
        <f t="shared" si="192"/>
        <v>594</v>
      </c>
      <c r="W248" s="63">
        <v>283</v>
      </c>
      <c r="X248" s="63">
        <v>877</v>
      </c>
      <c r="Y248" s="69">
        <f t="shared" si="193"/>
        <v>2654</v>
      </c>
      <c r="Z248" s="77">
        <f t="shared" si="194"/>
        <v>1.3039143279172822</v>
      </c>
      <c r="AA248" s="78"/>
      <c r="AB248" s="78"/>
      <c r="AC248" s="78">
        <f t="shared" si="195"/>
        <v>1.2878120411160059</v>
      </c>
      <c r="AD248" s="79">
        <f t="shared" si="196"/>
        <v>1.3093241243216576</v>
      </c>
      <c r="AE248" s="80">
        <f t="shared" si="130"/>
        <v>5.136862871559459E-2</v>
      </c>
      <c r="AF248" s="81"/>
      <c r="AG248" s="81">
        <f t="shared" si="121"/>
        <v>4.5423103527784184E-2</v>
      </c>
      <c r="AH248" s="136">
        <f t="shared" si="122"/>
        <v>5.190161223646135E-2</v>
      </c>
      <c r="AI248" s="77">
        <f t="shared" si="197"/>
        <v>71.139325969980177</v>
      </c>
      <c r="AJ248" s="78">
        <f t="shared" si="207"/>
        <v>63.052542087542101</v>
      </c>
      <c r="AK248" s="78">
        <f t="shared" si="208"/>
        <v>57.960282685512361</v>
      </c>
      <c r="AL248" s="78">
        <f t="shared" si="209"/>
        <v>61.409315849486887</v>
      </c>
      <c r="AM248" s="78">
        <f t="shared" si="210"/>
        <v>74.354555388093445</v>
      </c>
      <c r="AN248" s="78">
        <f t="shared" si="199"/>
        <v>4.7649327541400304</v>
      </c>
      <c r="AO248" s="79">
        <f t="shared" si="200"/>
        <v>142.9479826242009</v>
      </c>
      <c r="AP248" s="77">
        <f t="shared" si="124"/>
        <v>92.759586410635151</v>
      </c>
      <c r="AQ248" s="78">
        <f t="shared" si="211"/>
        <v>77.382665289256209</v>
      </c>
      <c r="AR248" s="78">
        <f t="shared" si="212"/>
        <v>83.262741116751258</v>
      </c>
      <c r="AS248" s="78">
        <f t="shared" si="213"/>
        <v>79.083656387665201</v>
      </c>
      <c r="AT248" s="78">
        <f t="shared" si="214"/>
        <v>97.354213122841628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  <c r="AMO248"/>
      <c r="AMP248"/>
      <c r="AMQ248"/>
      <c r="AMR248"/>
      <c r="AMS248"/>
      <c r="AMT248"/>
      <c r="AMU248"/>
      <c r="AMV248"/>
      <c r="AMW248"/>
      <c r="AMX248"/>
      <c r="AMY248"/>
      <c r="AMZ248"/>
      <c r="ANA248"/>
      <c r="ANB248"/>
      <c r="ANC248"/>
      <c r="AND248"/>
      <c r="ANE248"/>
      <c r="ANF248"/>
      <c r="ANG248"/>
      <c r="ANH248"/>
      <c r="ANI248"/>
      <c r="ANJ248"/>
      <c r="ANK248"/>
      <c r="ANL248"/>
      <c r="ANM248"/>
      <c r="ANN248"/>
      <c r="ANO248"/>
      <c r="ANP248"/>
      <c r="ANQ248"/>
      <c r="ANR248"/>
      <c r="ANS248"/>
      <c r="ANT248"/>
      <c r="ANU248"/>
      <c r="ANV248"/>
      <c r="ANW248"/>
      <c r="ANX248"/>
      <c r="ANY248"/>
      <c r="ANZ248"/>
      <c r="AOA248"/>
      <c r="AOB248"/>
      <c r="AOC248"/>
      <c r="AOD248"/>
      <c r="AOE248"/>
      <c r="AOF248"/>
      <c r="AOG248"/>
      <c r="AOH248"/>
      <c r="AOI248"/>
      <c r="AOJ248"/>
      <c r="AOK248"/>
      <c r="AOL248"/>
      <c r="AOM248"/>
      <c r="AON248"/>
      <c r="AOO248"/>
      <c r="AOP248"/>
      <c r="AOQ248"/>
      <c r="AOR248"/>
      <c r="AOS248"/>
      <c r="AOT248"/>
      <c r="AOU248"/>
      <c r="AOV248"/>
      <c r="AOW248"/>
      <c r="AOX248"/>
      <c r="AOY248"/>
      <c r="AOZ248"/>
      <c r="APA248"/>
      <c r="APB248"/>
      <c r="APC248"/>
      <c r="APD248"/>
      <c r="APE248"/>
      <c r="APF248"/>
      <c r="APG248"/>
      <c r="APH248"/>
      <c r="API248"/>
      <c r="APJ248"/>
      <c r="APK248"/>
      <c r="APL248"/>
      <c r="APM248"/>
      <c r="APN248"/>
      <c r="APO248"/>
      <c r="APP248"/>
      <c r="APQ248"/>
      <c r="APR248"/>
      <c r="APS248"/>
      <c r="APT248"/>
      <c r="APU248"/>
      <c r="APV248"/>
      <c r="APW248"/>
      <c r="APX248"/>
      <c r="APY248"/>
      <c r="APZ248"/>
      <c r="AQA248"/>
      <c r="AQB248"/>
      <c r="AQC248"/>
      <c r="AQD248"/>
      <c r="AQE248"/>
      <c r="AQF248"/>
      <c r="AQG248"/>
      <c r="AQH248"/>
      <c r="AQI248"/>
      <c r="AQJ248"/>
      <c r="AQK248"/>
      <c r="AQL248"/>
      <c r="AQM248"/>
      <c r="AQN248"/>
      <c r="AQO248"/>
      <c r="AQP248"/>
      <c r="AQQ248"/>
      <c r="AQR248"/>
      <c r="AQS248"/>
      <c r="AQT248"/>
      <c r="AQU248"/>
      <c r="AQV248"/>
      <c r="AQW248"/>
      <c r="AQX248"/>
      <c r="AQY248"/>
      <c r="AQZ248"/>
      <c r="ARA248"/>
      <c r="ARB248"/>
      <c r="ARC248"/>
      <c r="ARD248"/>
      <c r="ARE248"/>
      <c r="ARF248"/>
      <c r="ARG248"/>
      <c r="ARH248"/>
      <c r="ARI248"/>
      <c r="ARJ248"/>
      <c r="ARK248"/>
      <c r="ARL248"/>
      <c r="ARM248"/>
      <c r="ARN248"/>
      <c r="ARO248"/>
      <c r="ARP248"/>
      <c r="ARQ248"/>
      <c r="ARR248"/>
      <c r="ARS248"/>
      <c r="ART248"/>
      <c r="ARU248"/>
      <c r="ARV248"/>
      <c r="ARW248"/>
      <c r="ARX248"/>
      <c r="ARY248"/>
      <c r="ARZ248"/>
      <c r="ASA248"/>
      <c r="ASB248"/>
      <c r="ASC248"/>
      <c r="ASD248"/>
      <c r="ASE248"/>
      <c r="ASF248"/>
      <c r="ASG248"/>
      <c r="ASH248"/>
      <c r="ASI248"/>
      <c r="ASJ248"/>
      <c r="ASK248"/>
      <c r="ASL248"/>
      <c r="ASM248"/>
      <c r="ASN248"/>
      <c r="ASO248"/>
      <c r="ASP248"/>
      <c r="ASQ248"/>
      <c r="ASR248"/>
      <c r="ASS248"/>
      <c r="AST248"/>
      <c r="ASU248"/>
      <c r="ASV248"/>
      <c r="ASW248"/>
      <c r="ASX248"/>
      <c r="ASY248"/>
      <c r="ASZ248"/>
      <c r="ATA248"/>
      <c r="ATB248"/>
      <c r="ATC248"/>
      <c r="ATD248"/>
      <c r="ATE248"/>
      <c r="ATF248"/>
      <c r="ATG248"/>
      <c r="ATH248"/>
      <c r="ATI248"/>
      <c r="ATJ248"/>
      <c r="ATK248"/>
      <c r="ATL248"/>
      <c r="ATM248"/>
      <c r="ATN248"/>
      <c r="ATO248"/>
      <c r="ATP248"/>
      <c r="ATQ248"/>
      <c r="ATR248"/>
      <c r="ATS248"/>
      <c r="ATT248"/>
      <c r="ATU248"/>
      <c r="ATV248"/>
      <c r="ATW248"/>
      <c r="ATX248"/>
      <c r="ATY248"/>
      <c r="ATZ248"/>
      <c r="AUA248"/>
      <c r="AUB248"/>
      <c r="AUC248"/>
      <c r="AUD248"/>
      <c r="AUE248"/>
      <c r="AUF248"/>
      <c r="AUG248"/>
      <c r="AUH248"/>
      <c r="AUI248"/>
      <c r="AUJ248"/>
      <c r="AUK248"/>
      <c r="AUL248"/>
      <c r="AUM248"/>
      <c r="AUN248"/>
      <c r="AUO248"/>
      <c r="AUP248"/>
      <c r="AUQ248"/>
      <c r="AUR248"/>
      <c r="AUS248"/>
      <c r="AUT248"/>
      <c r="AUU248"/>
      <c r="AUV248"/>
      <c r="AUW248"/>
      <c r="AUX248"/>
      <c r="AUY248"/>
      <c r="AUZ248"/>
      <c r="AVA248"/>
      <c r="AVB248"/>
      <c r="AVC248"/>
      <c r="AVD248"/>
      <c r="AVE248"/>
      <c r="AVF248"/>
      <c r="AVG248"/>
      <c r="AVH248"/>
      <c r="AVI248"/>
      <c r="AVJ248"/>
      <c r="AVK248"/>
      <c r="AVL248"/>
      <c r="AVM248"/>
      <c r="AVN248"/>
      <c r="AVO248"/>
      <c r="AVP248"/>
      <c r="AVQ248"/>
      <c r="AVR248"/>
      <c r="AVS248"/>
      <c r="AVT248"/>
      <c r="AVU248"/>
      <c r="AVV248"/>
      <c r="AVW248"/>
      <c r="AVX248"/>
      <c r="AVY248"/>
      <c r="AVZ248"/>
      <c r="AWA248"/>
      <c r="AWB248"/>
      <c r="AWC248"/>
      <c r="AWD248"/>
      <c r="AWE248"/>
      <c r="AWF248"/>
      <c r="AWG248"/>
      <c r="AWH248"/>
      <c r="AWI248"/>
      <c r="AWJ248"/>
      <c r="AWK248"/>
      <c r="AWL248"/>
      <c r="AWM248"/>
      <c r="AWN248"/>
      <c r="AWO248"/>
      <c r="AWP248"/>
      <c r="AWQ248"/>
      <c r="AWR248"/>
      <c r="AWS248"/>
      <c r="AWT248"/>
      <c r="AWU248"/>
      <c r="AWV248"/>
      <c r="AWW248"/>
      <c r="AWX248"/>
      <c r="AWY248"/>
      <c r="AWZ248"/>
      <c r="AXA248"/>
      <c r="AXB248"/>
      <c r="AXC248"/>
      <c r="AXD248"/>
      <c r="AXE248"/>
      <c r="AXF248"/>
      <c r="AXG248"/>
      <c r="AXH248"/>
      <c r="AXI248"/>
      <c r="AXJ248"/>
      <c r="AXK248"/>
      <c r="AXL248"/>
      <c r="AXM248"/>
      <c r="AXN248"/>
      <c r="AXO248"/>
      <c r="AXP248"/>
      <c r="AXQ248"/>
      <c r="AXR248"/>
      <c r="AXS248"/>
      <c r="AXT248"/>
      <c r="AXU248"/>
      <c r="AXV248"/>
      <c r="AXW248"/>
      <c r="AXX248"/>
      <c r="AXY248"/>
      <c r="AXZ248"/>
      <c r="AYA248"/>
      <c r="AYB248"/>
      <c r="AYC248"/>
      <c r="AYD248"/>
      <c r="AYE248"/>
      <c r="AYF248"/>
      <c r="AYG248"/>
      <c r="AYH248"/>
      <c r="AYI248"/>
      <c r="AYJ248"/>
      <c r="AYK248"/>
      <c r="AYL248"/>
      <c r="AYM248"/>
      <c r="AYN248"/>
      <c r="AYO248"/>
      <c r="AYP248"/>
      <c r="AYQ248"/>
      <c r="AYR248"/>
      <c r="AYS248"/>
      <c r="AYT248"/>
      <c r="AYU248"/>
      <c r="AYV248"/>
      <c r="AYW248"/>
      <c r="AYX248"/>
      <c r="AYY248"/>
      <c r="AYZ248"/>
      <c r="AZA248"/>
      <c r="AZB248"/>
      <c r="AZC248"/>
      <c r="AZD248"/>
      <c r="AZE248"/>
      <c r="AZF248"/>
      <c r="AZG248"/>
      <c r="AZH248"/>
      <c r="AZI248"/>
      <c r="AZJ248"/>
      <c r="AZK248"/>
      <c r="AZL248"/>
      <c r="AZM248"/>
      <c r="AZN248"/>
      <c r="AZO248"/>
      <c r="AZP248"/>
      <c r="AZQ248"/>
      <c r="AZR248"/>
      <c r="AZS248"/>
      <c r="AZT248"/>
      <c r="AZU248"/>
      <c r="AZV248"/>
      <c r="AZW248"/>
      <c r="AZX248"/>
      <c r="AZY248"/>
      <c r="AZZ248"/>
      <c r="BAA248"/>
      <c r="BAB248"/>
      <c r="BAC248"/>
      <c r="BAD248"/>
      <c r="BAE248"/>
      <c r="BAF248"/>
      <c r="BAG248"/>
      <c r="BAH248"/>
      <c r="BAI248"/>
      <c r="BAJ248"/>
      <c r="BAK248"/>
      <c r="BAL248"/>
      <c r="BAM248"/>
      <c r="BAN248"/>
      <c r="BAO248"/>
      <c r="BAP248"/>
      <c r="BAQ248"/>
      <c r="BAR248"/>
      <c r="BAS248"/>
      <c r="BAT248"/>
      <c r="BAU248"/>
      <c r="BAV248"/>
      <c r="BAW248"/>
      <c r="BAX248"/>
      <c r="BAY248"/>
      <c r="BAZ248"/>
      <c r="BBA248"/>
      <c r="BBB248"/>
      <c r="BBC248"/>
      <c r="BBD248"/>
      <c r="BBE248"/>
      <c r="BBF248"/>
      <c r="BBG248"/>
      <c r="BBH248"/>
      <c r="BBI248"/>
      <c r="BBJ248"/>
      <c r="BBK248"/>
      <c r="BBL248"/>
      <c r="BBM248"/>
      <c r="BBN248"/>
      <c r="BBO248"/>
      <c r="BBP248"/>
      <c r="BBQ248"/>
      <c r="BBR248"/>
      <c r="BBS248"/>
      <c r="BBT248"/>
      <c r="BBU248"/>
      <c r="BBV248"/>
      <c r="BBW248"/>
      <c r="BBX248"/>
      <c r="BBY248"/>
      <c r="BBZ248"/>
      <c r="BCA248"/>
      <c r="BCB248"/>
      <c r="BCC248"/>
      <c r="BCD248"/>
      <c r="BCE248"/>
      <c r="BCF248"/>
      <c r="BCG248"/>
      <c r="BCH248"/>
      <c r="BCI248"/>
      <c r="BCJ248"/>
      <c r="BCK248"/>
      <c r="BCL248"/>
      <c r="BCM248"/>
      <c r="BCN248"/>
      <c r="BCO248"/>
      <c r="BCP248"/>
      <c r="BCQ248"/>
      <c r="BCR248"/>
      <c r="BCS248"/>
      <c r="BCT248"/>
      <c r="BCU248"/>
      <c r="BCV248"/>
      <c r="BCW248"/>
      <c r="BCX248"/>
      <c r="BCY248"/>
      <c r="BCZ248"/>
      <c r="BDA248"/>
      <c r="BDB248"/>
      <c r="BDC248"/>
      <c r="BDD248"/>
      <c r="BDE248"/>
      <c r="BDF248"/>
      <c r="BDG248"/>
      <c r="BDH248"/>
      <c r="BDI248"/>
      <c r="BDJ248"/>
      <c r="BDK248"/>
      <c r="BDL248"/>
      <c r="BDM248"/>
      <c r="BDN248"/>
      <c r="BDO248"/>
      <c r="BDP248"/>
      <c r="BDQ248"/>
      <c r="BDR248"/>
      <c r="BDS248"/>
      <c r="BDT248"/>
      <c r="BDU248"/>
      <c r="BDV248"/>
      <c r="BDW248"/>
      <c r="BDX248"/>
      <c r="BDY248"/>
      <c r="BDZ248"/>
      <c r="BEA248"/>
      <c r="BEB248"/>
      <c r="BEC248"/>
      <c r="BED248"/>
      <c r="BEE248"/>
      <c r="BEF248"/>
      <c r="BEG248"/>
      <c r="BEH248"/>
      <c r="BEI248"/>
      <c r="BEJ248"/>
      <c r="BEK248"/>
      <c r="BEL248"/>
      <c r="BEM248"/>
      <c r="BEN248"/>
      <c r="BEO248"/>
      <c r="BEP248"/>
      <c r="BEQ248"/>
      <c r="BER248"/>
      <c r="BES248"/>
      <c r="BET248"/>
      <c r="BEU248"/>
      <c r="BEV248"/>
      <c r="BEW248"/>
      <c r="BEX248"/>
      <c r="BEY248"/>
      <c r="BEZ248"/>
      <c r="BFA248"/>
      <c r="BFB248"/>
      <c r="BFC248"/>
      <c r="BFD248"/>
      <c r="BFE248"/>
      <c r="BFF248"/>
      <c r="BFG248"/>
      <c r="BFH248"/>
      <c r="BFI248"/>
      <c r="BFJ248"/>
      <c r="BFK248"/>
      <c r="BFL248"/>
      <c r="BFM248"/>
      <c r="BFN248"/>
      <c r="BFO248"/>
      <c r="BFP248"/>
      <c r="BFQ248"/>
      <c r="BFR248"/>
      <c r="BFS248"/>
      <c r="BFT248"/>
      <c r="BFU248"/>
      <c r="BFV248"/>
      <c r="BFW248"/>
      <c r="BFX248"/>
      <c r="BFY248"/>
      <c r="BFZ248"/>
      <c r="BGA248"/>
      <c r="BGB248"/>
      <c r="BGC248"/>
      <c r="BGD248"/>
      <c r="BGE248"/>
      <c r="BGF248"/>
      <c r="BGG248"/>
      <c r="BGH248"/>
      <c r="BGI248"/>
      <c r="BGJ248"/>
      <c r="BGK248"/>
      <c r="BGL248"/>
      <c r="BGM248"/>
      <c r="BGN248"/>
      <c r="BGO248"/>
      <c r="BGP248"/>
      <c r="BGQ248"/>
      <c r="BGR248"/>
      <c r="BGS248"/>
      <c r="BGT248"/>
      <c r="BGU248"/>
      <c r="BGV248"/>
      <c r="BGW248"/>
      <c r="BGX248"/>
      <c r="BGY248"/>
      <c r="BGZ248"/>
      <c r="BHA248"/>
      <c r="BHB248"/>
      <c r="BHC248"/>
      <c r="BHD248"/>
      <c r="BHE248"/>
      <c r="BHF248"/>
      <c r="BHG248"/>
      <c r="BHH248"/>
      <c r="BHI248"/>
      <c r="BHJ248"/>
      <c r="BHK248"/>
      <c r="BHL248"/>
      <c r="BHM248"/>
      <c r="BHN248"/>
      <c r="BHO248"/>
      <c r="BHP248"/>
      <c r="BHQ248"/>
      <c r="BHR248"/>
      <c r="BHS248"/>
      <c r="BHT248"/>
      <c r="BHU248"/>
      <c r="BHV248"/>
      <c r="BHW248"/>
      <c r="BHX248"/>
      <c r="BHY248"/>
      <c r="BHZ248"/>
      <c r="BIA248"/>
      <c r="BIB248"/>
      <c r="BIC248"/>
      <c r="BID248"/>
      <c r="BIE248"/>
      <c r="BIF248"/>
      <c r="BIG248"/>
      <c r="BIH248"/>
      <c r="BII248"/>
      <c r="BIJ248"/>
      <c r="BIK248"/>
      <c r="BIL248"/>
      <c r="BIM248"/>
      <c r="BIN248"/>
      <c r="BIO248"/>
      <c r="BIP248"/>
      <c r="BIQ248"/>
      <c r="BIR248"/>
      <c r="BIS248"/>
      <c r="BIT248"/>
      <c r="BIU248"/>
      <c r="BIV248"/>
      <c r="BIW248"/>
      <c r="BIX248"/>
      <c r="BIY248"/>
      <c r="BIZ248"/>
      <c r="BJA248"/>
      <c r="BJB248"/>
      <c r="BJC248"/>
      <c r="BJD248"/>
      <c r="BJE248"/>
      <c r="BJF248"/>
      <c r="BJG248"/>
      <c r="BJH248"/>
      <c r="BJI248"/>
      <c r="BJJ248"/>
      <c r="BJK248"/>
      <c r="BJL248"/>
      <c r="BJM248"/>
      <c r="BJN248"/>
      <c r="BJO248"/>
      <c r="BJP248"/>
      <c r="BJQ248"/>
      <c r="BJR248"/>
      <c r="BJS248"/>
      <c r="BJT248"/>
      <c r="BJU248"/>
      <c r="BJV248"/>
      <c r="BJW248"/>
      <c r="BJX248"/>
      <c r="BJY248"/>
      <c r="BJZ248"/>
      <c r="BKA248"/>
      <c r="BKB248"/>
      <c r="BKC248"/>
      <c r="BKD248"/>
      <c r="BKE248"/>
      <c r="BKF248"/>
      <c r="BKG248"/>
      <c r="BKH248"/>
      <c r="BKI248"/>
      <c r="BKJ248"/>
      <c r="BKK248"/>
      <c r="BKL248"/>
      <c r="BKM248"/>
      <c r="BKN248"/>
      <c r="BKO248"/>
      <c r="BKP248"/>
      <c r="BKQ248"/>
      <c r="BKR248"/>
      <c r="BKS248"/>
      <c r="BKT248"/>
      <c r="BKU248"/>
      <c r="BKV248"/>
      <c r="BKW248"/>
      <c r="BKX248"/>
      <c r="BKY248"/>
      <c r="BKZ248"/>
      <c r="BLA248"/>
      <c r="BLB248"/>
      <c r="BLC248"/>
      <c r="BLD248"/>
      <c r="BLE248"/>
      <c r="BLF248"/>
      <c r="BLG248"/>
      <c r="BLH248"/>
      <c r="BLI248"/>
      <c r="BLJ248"/>
      <c r="BLK248"/>
      <c r="BLL248"/>
      <c r="BLM248"/>
      <c r="BLN248"/>
      <c r="BLO248"/>
      <c r="BLP248"/>
      <c r="BLQ248"/>
      <c r="BLR248"/>
      <c r="BLS248"/>
      <c r="BLT248"/>
      <c r="BLU248"/>
      <c r="BLV248"/>
      <c r="BLW248"/>
      <c r="BLX248"/>
      <c r="BLY248"/>
      <c r="BLZ248"/>
      <c r="BMA248"/>
      <c r="BMB248"/>
      <c r="BMC248"/>
      <c r="BMD248"/>
      <c r="BME248"/>
      <c r="BMF248"/>
      <c r="BMG248"/>
      <c r="BMH248"/>
      <c r="BMI248"/>
      <c r="BMJ248"/>
      <c r="BMK248"/>
      <c r="BML248"/>
      <c r="BMM248"/>
      <c r="BMN248"/>
      <c r="BMO248"/>
      <c r="BMP248"/>
      <c r="BMQ248"/>
      <c r="BMR248"/>
      <c r="BMS248"/>
      <c r="BMT248"/>
      <c r="BMU248"/>
      <c r="BMV248"/>
      <c r="BMW248"/>
      <c r="BMX248"/>
      <c r="BMY248"/>
      <c r="BMZ248"/>
      <c r="BNA248"/>
      <c r="BNB248"/>
      <c r="BNC248"/>
      <c r="BND248"/>
      <c r="BNE248"/>
      <c r="BNF248"/>
      <c r="BNG248"/>
      <c r="BNH248"/>
      <c r="BNI248"/>
      <c r="BNJ248"/>
      <c r="BNK248"/>
      <c r="BNL248"/>
      <c r="BNM248"/>
      <c r="BNN248"/>
      <c r="BNO248"/>
      <c r="BNP248"/>
      <c r="BNQ248"/>
      <c r="BNR248"/>
      <c r="BNS248"/>
      <c r="BNT248"/>
      <c r="BNU248"/>
      <c r="BNV248"/>
      <c r="BNW248"/>
      <c r="BNX248"/>
      <c r="BNY248"/>
      <c r="BNZ248"/>
      <c r="BOA248"/>
      <c r="BOB248"/>
      <c r="BOC248"/>
      <c r="BOD248"/>
      <c r="BOE248"/>
      <c r="BOF248"/>
      <c r="BOG248"/>
      <c r="BOH248"/>
      <c r="BOI248"/>
      <c r="BOJ248"/>
      <c r="BOK248"/>
      <c r="BOL248"/>
      <c r="BOM248"/>
      <c r="BON248"/>
      <c r="BOO248"/>
      <c r="BOP248"/>
      <c r="BOQ248"/>
      <c r="BOR248"/>
      <c r="BOS248"/>
      <c r="BOT248"/>
      <c r="BOU248"/>
      <c r="BOV248"/>
      <c r="BOW248"/>
      <c r="BOX248"/>
      <c r="BOY248"/>
      <c r="BOZ248"/>
      <c r="BPA248"/>
      <c r="BPB248"/>
      <c r="BPC248"/>
      <c r="BPD248"/>
      <c r="BPE248"/>
      <c r="BPF248"/>
      <c r="BPG248"/>
      <c r="BPH248"/>
      <c r="BPI248"/>
      <c r="BPJ248"/>
      <c r="BPK248"/>
      <c r="BPL248"/>
      <c r="BPM248"/>
      <c r="BPN248"/>
      <c r="BPO248"/>
      <c r="BPP248"/>
      <c r="BPQ248"/>
      <c r="BPR248"/>
      <c r="BPS248"/>
      <c r="BPT248"/>
      <c r="BPU248"/>
      <c r="BPV248"/>
      <c r="BPW248"/>
      <c r="BPX248"/>
      <c r="BPY248"/>
      <c r="BPZ248"/>
      <c r="BQA248"/>
      <c r="BQB248"/>
      <c r="BQC248"/>
      <c r="BQD248"/>
      <c r="BQE248"/>
      <c r="BQF248"/>
      <c r="BQG248"/>
      <c r="BQH248"/>
      <c r="BQI248"/>
      <c r="BQJ248"/>
      <c r="BQK248"/>
      <c r="BQL248"/>
      <c r="BQM248"/>
      <c r="BQN248"/>
      <c r="BQO248"/>
      <c r="BQP248"/>
      <c r="BQQ248"/>
      <c r="BQR248"/>
      <c r="BQS248"/>
      <c r="BQT248"/>
      <c r="BQU248"/>
      <c r="BQV248"/>
      <c r="BQW248"/>
      <c r="BQX248"/>
      <c r="BQY248"/>
      <c r="BQZ248"/>
      <c r="BRA248"/>
      <c r="BRB248"/>
      <c r="BRC248"/>
      <c r="BRD248"/>
      <c r="BRE248"/>
      <c r="BRF248"/>
      <c r="BRG248"/>
      <c r="BRH248"/>
      <c r="BRI248"/>
      <c r="BRJ248"/>
      <c r="BRK248"/>
      <c r="BRL248"/>
      <c r="BRM248"/>
      <c r="BRN248"/>
      <c r="BRO248"/>
      <c r="BRP248"/>
      <c r="BRQ248"/>
      <c r="BRR248"/>
      <c r="BRS248"/>
      <c r="BRT248"/>
      <c r="BRU248"/>
      <c r="BRV248"/>
      <c r="BRW248"/>
      <c r="BRX248"/>
      <c r="BRY248"/>
      <c r="BRZ248"/>
      <c r="BSA248"/>
      <c r="BSB248"/>
      <c r="BSC248"/>
      <c r="BSD248"/>
      <c r="BSE248"/>
      <c r="BSF248"/>
      <c r="BSG248"/>
      <c r="BSH248"/>
      <c r="BSI248"/>
      <c r="BSJ248"/>
      <c r="BSK248"/>
      <c r="BSL248"/>
      <c r="BSM248"/>
      <c r="BSN248"/>
      <c r="BSO248"/>
      <c r="BSP248"/>
      <c r="BSQ248"/>
      <c r="BSR248"/>
      <c r="BSS248"/>
      <c r="BST248"/>
      <c r="BSU248"/>
      <c r="BSV248"/>
      <c r="BSW248"/>
      <c r="BSX248"/>
      <c r="BSY248"/>
      <c r="BSZ248"/>
      <c r="BTA248"/>
      <c r="BTB248"/>
      <c r="BTC248"/>
      <c r="BTD248"/>
      <c r="BTE248"/>
      <c r="BTF248"/>
      <c r="BTG248"/>
      <c r="BTH248"/>
      <c r="BTI248"/>
      <c r="BTJ248"/>
      <c r="BTK248"/>
      <c r="BTL248"/>
      <c r="BTM248"/>
      <c r="BTN248"/>
      <c r="BTO248"/>
      <c r="BTP248"/>
      <c r="BTQ248"/>
      <c r="BTR248"/>
      <c r="BTS248"/>
      <c r="BTT248"/>
      <c r="BTU248"/>
      <c r="BTV248"/>
      <c r="BTW248"/>
      <c r="BTX248"/>
      <c r="BTY248"/>
      <c r="BTZ248"/>
      <c r="BUA248"/>
      <c r="BUB248"/>
      <c r="BUC248"/>
      <c r="BUD248"/>
      <c r="BUE248"/>
      <c r="BUF248"/>
      <c r="BUG248"/>
      <c r="BUH248"/>
      <c r="BUI248"/>
      <c r="BUJ248"/>
      <c r="BUK248"/>
      <c r="BUL248"/>
      <c r="BUM248"/>
      <c r="BUN248"/>
      <c r="BUO248"/>
      <c r="BUP248"/>
      <c r="BUQ248"/>
      <c r="BUR248"/>
      <c r="BUS248"/>
      <c r="BUT248"/>
      <c r="BUU248"/>
      <c r="BUV248"/>
      <c r="BUW248"/>
      <c r="BUX248"/>
      <c r="BUY248"/>
      <c r="BUZ248"/>
      <c r="BVA248"/>
      <c r="BVB248"/>
      <c r="BVC248"/>
      <c r="BVD248"/>
      <c r="BVE248"/>
      <c r="BVF248"/>
      <c r="BVG248"/>
      <c r="BVH248"/>
      <c r="BVI248"/>
      <c r="BVJ248"/>
      <c r="BVK248"/>
      <c r="BVL248"/>
      <c r="BVM248"/>
      <c r="BVN248"/>
      <c r="BVO248"/>
      <c r="BVP248"/>
      <c r="BVQ248"/>
      <c r="BVR248"/>
      <c r="BVS248"/>
      <c r="BVT248"/>
      <c r="BVU248"/>
      <c r="BVV248"/>
      <c r="BVW248"/>
      <c r="BVX248"/>
      <c r="BVY248"/>
      <c r="BVZ248"/>
      <c r="BWA248"/>
      <c r="BWB248"/>
      <c r="BWC248"/>
      <c r="BWD248"/>
      <c r="BWE248"/>
      <c r="BWF248"/>
      <c r="BWG248"/>
      <c r="BWH248"/>
      <c r="BWI248"/>
      <c r="BWJ248"/>
      <c r="BWK248"/>
      <c r="BWL248"/>
      <c r="BWM248"/>
      <c r="BWN248"/>
      <c r="BWO248"/>
      <c r="BWP248"/>
      <c r="BWQ248"/>
      <c r="BWR248"/>
      <c r="BWS248"/>
      <c r="BWT248"/>
      <c r="BWU248"/>
      <c r="BWV248"/>
      <c r="BWW248"/>
      <c r="BWX248"/>
      <c r="BWY248"/>
      <c r="BWZ248"/>
      <c r="BXA248"/>
      <c r="BXB248"/>
      <c r="BXC248"/>
      <c r="BXD248"/>
      <c r="BXE248"/>
      <c r="BXF248"/>
      <c r="BXG248"/>
      <c r="BXH248"/>
      <c r="BXI248"/>
      <c r="BXJ248"/>
      <c r="BXK248"/>
      <c r="BXL248"/>
      <c r="BXM248"/>
      <c r="BXN248"/>
      <c r="BXO248"/>
      <c r="BXP248"/>
      <c r="BXQ248"/>
      <c r="BXR248"/>
      <c r="BXS248"/>
      <c r="BXT248"/>
      <c r="BXU248"/>
      <c r="BXV248"/>
      <c r="BXW248"/>
      <c r="BXX248"/>
      <c r="BXY248"/>
      <c r="BXZ248"/>
      <c r="BYA248"/>
      <c r="BYB248"/>
      <c r="BYC248"/>
      <c r="BYD248"/>
      <c r="BYE248"/>
      <c r="BYF248"/>
      <c r="BYG248"/>
      <c r="BYH248"/>
      <c r="BYI248"/>
      <c r="BYJ248"/>
      <c r="BYK248"/>
      <c r="BYL248"/>
      <c r="BYM248"/>
      <c r="BYN248"/>
      <c r="BYO248"/>
      <c r="BYP248"/>
      <c r="BYQ248"/>
      <c r="BYR248"/>
      <c r="BYS248"/>
      <c r="BYT248"/>
      <c r="BYU248"/>
      <c r="BYV248"/>
      <c r="BYW248"/>
      <c r="BYX248"/>
      <c r="BYY248"/>
      <c r="BYZ248"/>
      <c r="BZA248"/>
      <c r="BZB248"/>
      <c r="BZC248"/>
      <c r="BZD248"/>
      <c r="BZE248"/>
      <c r="BZF248"/>
      <c r="BZG248"/>
      <c r="BZH248"/>
      <c r="BZI248"/>
      <c r="BZJ248"/>
      <c r="BZK248"/>
      <c r="BZL248"/>
      <c r="BZM248"/>
      <c r="BZN248"/>
      <c r="BZO248"/>
      <c r="BZP248"/>
      <c r="BZQ248"/>
      <c r="BZR248"/>
      <c r="BZS248"/>
      <c r="BZT248"/>
      <c r="BZU248"/>
      <c r="BZV248"/>
      <c r="BZW248"/>
      <c r="BZX248"/>
      <c r="BZY248"/>
      <c r="BZZ248"/>
      <c r="CAA248"/>
      <c r="CAB248"/>
      <c r="CAC248"/>
      <c r="CAD248"/>
      <c r="CAE248"/>
      <c r="CAF248"/>
      <c r="CAG248"/>
      <c r="CAH248"/>
      <c r="CAI248"/>
      <c r="CAJ248"/>
      <c r="CAK248"/>
      <c r="CAL248"/>
      <c r="CAM248"/>
      <c r="CAN248"/>
      <c r="CAO248"/>
      <c r="CAP248"/>
      <c r="CAQ248"/>
      <c r="CAR248"/>
      <c r="CAS248"/>
      <c r="CAT248"/>
      <c r="CAU248"/>
      <c r="CAV248"/>
      <c r="CAW248"/>
      <c r="CAX248"/>
      <c r="CAY248"/>
      <c r="CAZ248"/>
      <c r="CBA248"/>
      <c r="CBB248"/>
      <c r="CBC248"/>
      <c r="CBD248"/>
      <c r="CBE248"/>
      <c r="CBF248"/>
      <c r="CBG248"/>
      <c r="CBH248"/>
      <c r="CBI248"/>
      <c r="CBJ248"/>
      <c r="CBK248"/>
      <c r="CBL248"/>
      <c r="CBM248"/>
      <c r="CBN248"/>
      <c r="CBO248"/>
      <c r="CBP248"/>
      <c r="CBQ248"/>
      <c r="CBR248"/>
      <c r="CBS248"/>
      <c r="CBT248"/>
      <c r="CBU248"/>
      <c r="CBV248"/>
      <c r="CBW248"/>
      <c r="CBX248"/>
      <c r="CBY248"/>
      <c r="CBZ248"/>
      <c r="CCA248"/>
      <c r="CCB248"/>
      <c r="CCC248"/>
      <c r="CCD248"/>
      <c r="CCE248"/>
      <c r="CCF248"/>
      <c r="CCG248"/>
      <c r="CCH248"/>
      <c r="CCI248"/>
      <c r="CCJ248"/>
      <c r="CCK248"/>
      <c r="CCL248"/>
      <c r="CCM248"/>
      <c r="CCN248"/>
      <c r="CCO248"/>
      <c r="CCP248"/>
      <c r="CCQ248"/>
      <c r="CCR248"/>
      <c r="CCS248"/>
      <c r="CCT248"/>
      <c r="CCU248"/>
      <c r="CCV248"/>
      <c r="CCW248"/>
      <c r="CCX248"/>
      <c r="CCY248"/>
      <c r="CCZ248"/>
      <c r="CDA248"/>
      <c r="CDB248"/>
      <c r="CDC248"/>
      <c r="CDD248"/>
      <c r="CDE248"/>
      <c r="CDF248"/>
      <c r="CDG248"/>
      <c r="CDH248"/>
      <c r="CDI248"/>
      <c r="CDJ248"/>
      <c r="CDK248"/>
      <c r="CDL248"/>
      <c r="CDM248"/>
      <c r="CDN248"/>
      <c r="CDO248"/>
      <c r="CDP248"/>
      <c r="CDQ248"/>
      <c r="CDR248"/>
      <c r="CDS248"/>
      <c r="CDT248"/>
      <c r="CDU248"/>
      <c r="CDV248"/>
      <c r="CDW248"/>
      <c r="CDX248"/>
      <c r="CDY248"/>
      <c r="CDZ248"/>
      <c r="CEA248"/>
      <c r="CEB248"/>
      <c r="CEC248"/>
      <c r="CED248"/>
      <c r="CEE248"/>
      <c r="CEF248"/>
      <c r="CEG248"/>
      <c r="CEH248"/>
      <c r="CEI248"/>
      <c r="CEJ248"/>
      <c r="CEK248"/>
      <c r="CEL248"/>
      <c r="CEM248"/>
      <c r="CEN248"/>
      <c r="CEO248"/>
      <c r="CEP248"/>
      <c r="CEQ248"/>
      <c r="CER248"/>
      <c r="CES248"/>
      <c r="CET248"/>
      <c r="CEU248"/>
      <c r="CEV248"/>
      <c r="CEW248"/>
      <c r="CEX248"/>
      <c r="CEY248"/>
      <c r="CEZ248"/>
      <c r="CFA248"/>
      <c r="CFB248"/>
      <c r="CFC248"/>
      <c r="CFD248"/>
      <c r="CFE248"/>
      <c r="CFF248"/>
      <c r="CFG248"/>
      <c r="CFH248"/>
      <c r="CFI248"/>
      <c r="CFJ248"/>
      <c r="CFK248"/>
      <c r="CFL248"/>
      <c r="CFM248"/>
      <c r="CFN248"/>
      <c r="CFO248"/>
      <c r="CFP248"/>
      <c r="CFQ248"/>
      <c r="CFR248"/>
      <c r="CFS248"/>
      <c r="CFT248"/>
      <c r="CFU248"/>
      <c r="CFV248"/>
      <c r="CFW248"/>
      <c r="CFX248"/>
      <c r="CFY248"/>
      <c r="CFZ248"/>
      <c r="CGA248"/>
      <c r="CGB248"/>
      <c r="CGC248"/>
      <c r="CGD248"/>
      <c r="CGE248"/>
      <c r="CGF248"/>
      <c r="CGG248"/>
      <c r="CGH248"/>
      <c r="CGI248"/>
      <c r="CGJ248"/>
      <c r="CGK248"/>
      <c r="CGL248"/>
      <c r="CGM248"/>
      <c r="CGN248"/>
      <c r="CGO248"/>
      <c r="CGP248"/>
      <c r="CGQ248"/>
      <c r="CGR248"/>
      <c r="CGS248"/>
      <c r="CGT248"/>
      <c r="CGU248"/>
      <c r="CGV248"/>
      <c r="CGW248"/>
      <c r="CGX248"/>
      <c r="CGY248"/>
      <c r="CGZ248"/>
      <c r="CHA248"/>
      <c r="CHB248"/>
      <c r="CHC248"/>
      <c r="CHD248"/>
      <c r="CHE248"/>
      <c r="CHF248"/>
      <c r="CHG248"/>
      <c r="CHH248"/>
      <c r="CHI248"/>
      <c r="CHJ248"/>
      <c r="CHK248"/>
      <c r="CHL248"/>
      <c r="CHM248"/>
      <c r="CHN248"/>
      <c r="CHO248"/>
      <c r="CHP248"/>
      <c r="CHQ248"/>
      <c r="CHR248"/>
      <c r="CHS248"/>
      <c r="CHT248"/>
      <c r="CHU248"/>
      <c r="CHV248"/>
      <c r="CHW248"/>
      <c r="CHX248"/>
      <c r="CHY248"/>
      <c r="CHZ248"/>
      <c r="CIA248"/>
      <c r="CIB248"/>
      <c r="CIC248"/>
      <c r="CID248"/>
      <c r="CIE248"/>
      <c r="CIF248"/>
      <c r="CIG248"/>
      <c r="CIH248"/>
      <c r="CII248"/>
      <c r="CIJ248"/>
      <c r="CIK248"/>
      <c r="CIL248"/>
      <c r="CIM248"/>
      <c r="CIN248"/>
      <c r="CIO248"/>
      <c r="CIP248"/>
      <c r="CIQ248"/>
      <c r="CIR248"/>
      <c r="CIS248"/>
      <c r="CIT248"/>
      <c r="CIU248"/>
      <c r="CIV248"/>
      <c r="CIW248"/>
      <c r="CIX248"/>
      <c r="CIY248"/>
      <c r="CIZ248"/>
      <c r="CJA248"/>
      <c r="CJB248"/>
      <c r="CJC248"/>
      <c r="CJD248"/>
      <c r="CJE248"/>
      <c r="CJF248"/>
      <c r="CJG248"/>
      <c r="CJH248"/>
      <c r="CJI248"/>
      <c r="CJJ248"/>
      <c r="CJK248"/>
      <c r="CJL248"/>
      <c r="CJM248"/>
      <c r="CJN248"/>
      <c r="CJO248"/>
      <c r="CJP248"/>
      <c r="CJQ248"/>
      <c r="CJR248"/>
      <c r="CJS248"/>
      <c r="CJT248"/>
      <c r="CJU248"/>
      <c r="CJV248"/>
      <c r="CJW248"/>
      <c r="CJX248"/>
      <c r="CJY248"/>
      <c r="CJZ248"/>
      <c r="CKA248"/>
      <c r="CKB248"/>
      <c r="CKC248"/>
      <c r="CKD248"/>
      <c r="CKE248"/>
      <c r="CKF248"/>
      <c r="CKG248"/>
      <c r="CKH248"/>
      <c r="CKI248"/>
      <c r="CKJ248"/>
      <c r="CKK248"/>
      <c r="CKL248"/>
      <c r="CKM248"/>
      <c r="CKN248"/>
      <c r="CKO248"/>
      <c r="CKP248"/>
      <c r="CKQ248"/>
      <c r="CKR248"/>
      <c r="CKS248"/>
      <c r="CKT248"/>
      <c r="CKU248"/>
      <c r="CKV248"/>
      <c r="CKW248"/>
      <c r="CKX248"/>
      <c r="CKY248"/>
      <c r="CKZ248"/>
      <c r="CLA248"/>
      <c r="CLB248"/>
      <c r="CLC248"/>
      <c r="CLD248"/>
      <c r="CLE248"/>
      <c r="CLF248"/>
      <c r="CLG248"/>
      <c r="CLH248"/>
      <c r="CLI248"/>
      <c r="CLJ248"/>
      <c r="CLK248"/>
      <c r="CLL248"/>
      <c r="CLM248"/>
      <c r="CLN248"/>
      <c r="CLO248"/>
      <c r="CLP248"/>
      <c r="CLQ248"/>
      <c r="CLR248"/>
      <c r="CLS248"/>
      <c r="CLT248"/>
      <c r="CLU248"/>
      <c r="CLV248"/>
      <c r="CLW248"/>
      <c r="CLX248"/>
      <c r="CLY248"/>
      <c r="CLZ248"/>
      <c r="CMA248"/>
      <c r="CMB248"/>
      <c r="CMC248"/>
      <c r="CMD248"/>
      <c r="CME248"/>
      <c r="CMF248"/>
      <c r="CMG248"/>
      <c r="CMH248"/>
      <c r="CMI248"/>
      <c r="CMJ248"/>
      <c r="CMK248"/>
      <c r="CML248"/>
      <c r="CMM248"/>
      <c r="CMN248"/>
      <c r="CMO248"/>
      <c r="CMP248"/>
      <c r="CMQ248"/>
      <c r="CMR248"/>
      <c r="CMS248"/>
      <c r="CMT248"/>
      <c r="CMU248"/>
      <c r="CMV248"/>
      <c r="CMW248"/>
      <c r="CMX248"/>
      <c r="CMY248"/>
      <c r="CMZ248"/>
      <c r="CNA248"/>
      <c r="CNB248"/>
      <c r="CNC248"/>
      <c r="CND248"/>
      <c r="CNE248"/>
      <c r="CNF248"/>
      <c r="CNG248"/>
      <c r="CNH248"/>
      <c r="CNI248"/>
      <c r="CNJ248"/>
      <c r="CNK248"/>
      <c r="CNL248"/>
      <c r="CNM248"/>
      <c r="CNN248"/>
      <c r="CNO248"/>
      <c r="CNP248"/>
      <c r="CNQ248"/>
      <c r="CNR248"/>
      <c r="CNS248"/>
      <c r="CNT248"/>
      <c r="CNU248"/>
      <c r="CNV248"/>
      <c r="CNW248"/>
      <c r="CNX248"/>
      <c r="CNY248"/>
      <c r="CNZ248"/>
      <c r="COA248"/>
      <c r="COB248"/>
      <c r="COC248"/>
      <c r="COD248"/>
      <c r="COE248"/>
      <c r="COF248"/>
      <c r="COG248"/>
      <c r="COH248"/>
      <c r="COI248"/>
      <c r="COJ248"/>
      <c r="COK248"/>
      <c r="COL248"/>
      <c r="COM248"/>
      <c r="CON248"/>
      <c r="COO248"/>
      <c r="COP248"/>
      <c r="COQ248"/>
      <c r="COR248"/>
      <c r="COS248"/>
      <c r="COT248"/>
      <c r="COU248"/>
      <c r="COV248"/>
      <c r="COW248"/>
      <c r="COX248"/>
      <c r="COY248"/>
      <c r="COZ248"/>
      <c r="CPA248"/>
      <c r="CPB248"/>
      <c r="CPC248"/>
      <c r="CPD248"/>
      <c r="CPE248"/>
      <c r="CPF248"/>
      <c r="CPG248"/>
      <c r="CPH248"/>
      <c r="CPI248"/>
      <c r="CPJ248"/>
      <c r="CPK248"/>
      <c r="CPL248"/>
      <c r="CPM248"/>
      <c r="CPN248"/>
      <c r="CPO248"/>
      <c r="CPP248"/>
      <c r="CPQ248"/>
      <c r="CPR248"/>
      <c r="CPS248"/>
      <c r="CPT248"/>
      <c r="CPU248"/>
      <c r="CPV248"/>
      <c r="CPW248"/>
      <c r="CPX248"/>
      <c r="CPY248"/>
      <c r="CPZ248"/>
      <c r="CQA248"/>
      <c r="CQB248"/>
      <c r="CQC248"/>
      <c r="CQD248"/>
      <c r="CQE248"/>
      <c r="CQF248"/>
      <c r="CQG248"/>
      <c r="CQH248"/>
      <c r="CQI248"/>
      <c r="CQJ248"/>
      <c r="CQK248"/>
      <c r="CQL248"/>
      <c r="CQM248"/>
      <c r="CQN248"/>
      <c r="CQO248"/>
      <c r="CQP248"/>
      <c r="CQQ248"/>
      <c r="CQR248"/>
      <c r="CQS248"/>
      <c r="CQT248"/>
      <c r="CQU248"/>
      <c r="CQV248"/>
      <c r="CQW248"/>
      <c r="CQX248"/>
      <c r="CQY248"/>
      <c r="CQZ248"/>
      <c r="CRA248"/>
      <c r="CRB248"/>
      <c r="CRC248"/>
      <c r="CRD248"/>
      <c r="CRE248"/>
      <c r="CRF248"/>
      <c r="CRG248"/>
      <c r="CRH248"/>
      <c r="CRI248"/>
      <c r="CRJ248"/>
      <c r="CRK248"/>
      <c r="CRL248"/>
      <c r="CRM248"/>
      <c r="CRN248"/>
      <c r="CRO248"/>
      <c r="CRP248"/>
      <c r="CRQ248"/>
      <c r="CRR248"/>
      <c r="CRS248"/>
      <c r="CRT248"/>
      <c r="CRU248"/>
      <c r="CRV248"/>
      <c r="CRW248"/>
      <c r="CRX248"/>
      <c r="CRY248"/>
      <c r="CRZ248"/>
      <c r="CSA248"/>
      <c r="CSB248"/>
      <c r="CSC248"/>
      <c r="CSD248"/>
      <c r="CSE248"/>
      <c r="CSF248"/>
      <c r="CSG248"/>
      <c r="CSH248"/>
      <c r="CSI248"/>
      <c r="CSJ248"/>
      <c r="CSK248"/>
      <c r="CSL248"/>
      <c r="CSM248"/>
      <c r="CSN248"/>
      <c r="CSO248"/>
      <c r="CSP248"/>
      <c r="CSQ248"/>
      <c r="CSR248"/>
      <c r="CSS248"/>
      <c r="CST248"/>
      <c r="CSU248"/>
      <c r="CSV248"/>
      <c r="CSW248"/>
      <c r="CSX248"/>
      <c r="CSY248"/>
      <c r="CSZ248"/>
      <c r="CTA248"/>
      <c r="CTB248"/>
      <c r="CTC248"/>
      <c r="CTD248"/>
      <c r="CTE248"/>
      <c r="CTF248"/>
      <c r="CTG248"/>
      <c r="CTH248"/>
      <c r="CTI248"/>
      <c r="CTJ248"/>
      <c r="CTK248"/>
      <c r="CTL248"/>
      <c r="CTM248"/>
      <c r="CTN248"/>
      <c r="CTO248"/>
      <c r="CTP248"/>
      <c r="CTQ248"/>
      <c r="CTR248"/>
      <c r="CTS248"/>
      <c r="CTT248"/>
      <c r="CTU248"/>
      <c r="CTV248"/>
      <c r="CTW248"/>
      <c r="CTX248"/>
      <c r="CTY248"/>
      <c r="CTZ248"/>
      <c r="CUA248"/>
      <c r="CUB248"/>
      <c r="CUC248"/>
      <c r="CUD248"/>
      <c r="CUE248"/>
      <c r="CUF248"/>
      <c r="CUG248"/>
      <c r="CUH248"/>
      <c r="CUI248"/>
      <c r="CUJ248"/>
      <c r="CUK248"/>
      <c r="CUL248"/>
      <c r="CUM248"/>
      <c r="CUN248"/>
      <c r="CUO248"/>
      <c r="CUP248"/>
      <c r="CUQ248"/>
      <c r="CUR248"/>
      <c r="CUS248"/>
      <c r="CUT248"/>
      <c r="CUU248"/>
      <c r="CUV248"/>
      <c r="CUW248"/>
      <c r="CUX248"/>
      <c r="CUY248"/>
      <c r="CUZ248"/>
      <c r="CVA248"/>
      <c r="CVB248"/>
      <c r="CVC248"/>
      <c r="CVD248"/>
      <c r="CVE248"/>
      <c r="CVF248"/>
      <c r="CVG248"/>
      <c r="CVH248"/>
      <c r="CVI248"/>
      <c r="CVJ248"/>
      <c r="CVK248"/>
      <c r="CVL248"/>
      <c r="CVM248"/>
      <c r="CVN248"/>
      <c r="CVO248"/>
      <c r="CVP248"/>
      <c r="CVQ248"/>
      <c r="CVR248"/>
      <c r="CVS248"/>
      <c r="CVT248"/>
      <c r="CVU248"/>
      <c r="CVV248"/>
      <c r="CVW248"/>
      <c r="CVX248"/>
      <c r="CVY248"/>
      <c r="CVZ248"/>
      <c r="CWA248"/>
      <c r="CWB248"/>
      <c r="CWC248"/>
      <c r="CWD248"/>
      <c r="CWE248"/>
      <c r="CWF248"/>
      <c r="CWG248"/>
      <c r="CWH248"/>
      <c r="CWI248"/>
      <c r="CWJ248"/>
      <c r="CWK248"/>
      <c r="CWL248"/>
      <c r="CWM248"/>
      <c r="CWN248"/>
      <c r="CWO248"/>
      <c r="CWP248"/>
      <c r="CWQ248"/>
      <c r="CWR248"/>
      <c r="CWS248"/>
      <c r="CWT248"/>
      <c r="CWU248"/>
      <c r="CWV248"/>
      <c r="CWW248"/>
      <c r="CWX248"/>
      <c r="CWY248"/>
      <c r="CWZ248"/>
      <c r="CXA248"/>
      <c r="CXB248"/>
      <c r="CXC248"/>
      <c r="CXD248"/>
      <c r="CXE248"/>
      <c r="CXF248"/>
      <c r="CXG248"/>
      <c r="CXH248"/>
      <c r="CXI248"/>
      <c r="CXJ248"/>
      <c r="CXK248"/>
      <c r="CXL248"/>
      <c r="CXM248"/>
      <c r="CXN248"/>
      <c r="CXO248"/>
      <c r="CXP248"/>
      <c r="CXQ248"/>
      <c r="CXR248"/>
      <c r="CXS248"/>
      <c r="CXT248"/>
      <c r="CXU248"/>
      <c r="CXV248"/>
      <c r="CXW248"/>
      <c r="CXX248"/>
      <c r="CXY248"/>
      <c r="CXZ248"/>
      <c r="CYA248"/>
      <c r="CYB248"/>
      <c r="CYC248"/>
      <c r="CYD248"/>
      <c r="CYE248"/>
      <c r="CYF248"/>
      <c r="CYG248"/>
      <c r="CYH248"/>
      <c r="CYI248"/>
      <c r="CYJ248"/>
      <c r="CYK248"/>
      <c r="CYL248"/>
      <c r="CYM248"/>
      <c r="CYN248"/>
      <c r="CYO248"/>
      <c r="CYP248"/>
      <c r="CYQ248"/>
      <c r="CYR248"/>
      <c r="CYS248"/>
      <c r="CYT248"/>
      <c r="CYU248"/>
      <c r="CYV248"/>
      <c r="CYW248"/>
      <c r="CYX248"/>
      <c r="CYY248"/>
      <c r="CYZ248"/>
      <c r="CZA248"/>
      <c r="CZB248"/>
      <c r="CZC248"/>
      <c r="CZD248"/>
      <c r="CZE248"/>
      <c r="CZF248"/>
      <c r="CZG248"/>
      <c r="CZH248"/>
      <c r="CZI248"/>
      <c r="CZJ248"/>
      <c r="CZK248"/>
      <c r="CZL248"/>
      <c r="CZM248"/>
      <c r="CZN248"/>
      <c r="CZO248"/>
      <c r="CZP248"/>
      <c r="CZQ248"/>
      <c r="CZR248"/>
      <c r="CZS248"/>
      <c r="CZT248"/>
      <c r="CZU248"/>
      <c r="CZV248"/>
      <c r="CZW248"/>
      <c r="CZX248"/>
      <c r="CZY248"/>
      <c r="CZZ248"/>
      <c r="DAA248"/>
      <c r="DAB248"/>
      <c r="DAC248"/>
      <c r="DAD248"/>
      <c r="DAE248"/>
      <c r="DAF248"/>
      <c r="DAG248"/>
      <c r="DAH248"/>
      <c r="DAI248"/>
      <c r="DAJ248"/>
      <c r="DAK248"/>
      <c r="DAL248"/>
      <c r="DAM248"/>
      <c r="DAN248"/>
      <c r="DAO248"/>
      <c r="DAP248"/>
      <c r="DAQ248"/>
      <c r="DAR248"/>
      <c r="DAS248"/>
      <c r="DAT248"/>
      <c r="DAU248"/>
      <c r="DAV248"/>
      <c r="DAW248"/>
      <c r="DAX248"/>
      <c r="DAY248"/>
      <c r="DAZ248"/>
      <c r="DBA248"/>
      <c r="DBB248"/>
      <c r="DBC248"/>
      <c r="DBD248"/>
      <c r="DBE248"/>
      <c r="DBF248"/>
      <c r="DBG248"/>
      <c r="DBH248"/>
      <c r="DBI248"/>
      <c r="DBJ248"/>
      <c r="DBK248"/>
      <c r="DBL248"/>
      <c r="DBM248"/>
      <c r="DBN248"/>
      <c r="DBO248"/>
      <c r="DBP248"/>
      <c r="DBQ248"/>
      <c r="DBR248"/>
      <c r="DBS248"/>
      <c r="DBT248"/>
      <c r="DBU248"/>
      <c r="DBV248"/>
      <c r="DBW248"/>
      <c r="DBX248"/>
      <c r="DBY248"/>
      <c r="DBZ248"/>
      <c r="DCA248"/>
      <c r="DCB248"/>
      <c r="DCC248"/>
      <c r="DCD248"/>
      <c r="DCE248"/>
      <c r="DCF248"/>
      <c r="DCG248"/>
      <c r="DCH248"/>
      <c r="DCI248"/>
      <c r="DCJ248"/>
      <c r="DCK248"/>
      <c r="DCL248"/>
      <c r="DCM248"/>
      <c r="DCN248"/>
      <c r="DCO248"/>
      <c r="DCP248"/>
      <c r="DCQ248"/>
      <c r="DCR248"/>
      <c r="DCS248"/>
      <c r="DCT248"/>
      <c r="DCU248"/>
      <c r="DCV248"/>
      <c r="DCW248"/>
      <c r="DCX248"/>
      <c r="DCY248"/>
      <c r="DCZ248"/>
      <c r="DDA248"/>
      <c r="DDB248"/>
      <c r="DDC248"/>
      <c r="DDD248"/>
      <c r="DDE248"/>
      <c r="DDF248"/>
      <c r="DDG248"/>
      <c r="DDH248"/>
      <c r="DDI248"/>
      <c r="DDJ248"/>
      <c r="DDK248"/>
      <c r="DDL248"/>
      <c r="DDM248"/>
      <c r="DDN248"/>
      <c r="DDO248"/>
      <c r="DDP248"/>
      <c r="DDQ248"/>
      <c r="DDR248"/>
      <c r="DDS248"/>
      <c r="DDT248"/>
      <c r="DDU248"/>
      <c r="DDV248"/>
      <c r="DDW248"/>
      <c r="DDX248"/>
      <c r="DDY248"/>
      <c r="DDZ248"/>
      <c r="DEA248"/>
      <c r="DEB248"/>
      <c r="DEC248"/>
      <c r="DED248"/>
      <c r="DEE248"/>
      <c r="DEF248"/>
      <c r="DEG248"/>
      <c r="DEH248"/>
      <c r="DEI248"/>
      <c r="DEJ248"/>
      <c r="DEK248"/>
      <c r="DEL248"/>
      <c r="DEM248"/>
      <c r="DEN248"/>
      <c r="DEO248"/>
      <c r="DEP248"/>
      <c r="DEQ248"/>
      <c r="DER248"/>
      <c r="DES248"/>
      <c r="DET248"/>
      <c r="DEU248"/>
      <c r="DEV248"/>
      <c r="DEW248"/>
      <c r="DEX248"/>
      <c r="DEY248"/>
      <c r="DEZ248"/>
      <c r="DFA248"/>
      <c r="DFB248"/>
      <c r="DFC248"/>
      <c r="DFD248"/>
      <c r="DFE248"/>
      <c r="DFF248"/>
      <c r="DFG248"/>
      <c r="DFH248"/>
      <c r="DFI248"/>
      <c r="DFJ248"/>
      <c r="DFK248"/>
      <c r="DFL248"/>
      <c r="DFM248"/>
      <c r="DFN248"/>
      <c r="DFO248"/>
      <c r="DFP248"/>
      <c r="DFQ248"/>
      <c r="DFR248"/>
      <c r="DFS248"/>
      <c r="DFT248"/>
      <c r="DFU248"/>
      <c r="DFV248"/>
      <c r="DFW248"/>
      <c r="DFX248"/>
      <c r="DFY248"/>
      <c r="DFZ248"/>
      <c r="DGA248"/>
      <c r="DGB248"/>
      <c r="DGC248"/>
      <c r="DGD248"/>
      <c r="DGE248"/>
      <c r="DGF248"/>
      <c r="DGG248"/>
      <c r="DGH248"/>
      <c r="DGI248"/>
      <c r="DGJ248"/>
      <c r="DGK248"/>
      <c r="DGL248"/>
      <c r="DGM248"/>
      <c r="DGN248"/>
      <c r="DGO248"/>
      <c r="DGP248"/>
      <c r="DGQ248"/>
      <c r="DGR248"/>
      <c r="DGS248"/>
      <c r="DGT248"/>
      <c r="DGU248"/>
      <c r="DGV248"/>
      <c r="DGW248"/>
      <c r="DGX248"/>
      <c r="DGY248"/>
      <c r="DGZ248"/>
      <c r="DHA248"/>
      <c r="DHB248"/>
      <c r="DHC248"/>
      <c r="DHD248"/>
      <c r="DHE248"/>
      <c r="DHF248"/>
      <c r="DHG248"/>
      <c r="DHH248"/>
      <c r="DHI248"/>
      <c r="DHJ248"/>
      <c r="DHK248"/>
      <c r="DHL248"/>
      <c r="DHM248"/>
      <c r="DHN248"/>
      <c r="DHO248"/>
      <c r="DHP248"/>
      <c r="DHQ248"/>
      <c r="DHR248"/>
      <c r="DHS248"/>
      <c r="DHT248"/>
      <c r="DHU248"/>
      <c r="DHV248"/>
      <c r="DHW248"/>
      <c r="DHX248"/>
      <c r="DHY248"/>
      <c r="DHZ248"/>
      <c r="DIA248"/>
      <c r="DIB248"/>
      <c r="DIC248"/>
      <c r="DID248"/>
      <c r="DIE248"/>
      <c r="DIF248"/>
      <c r="DIG248"/>
      <c r="DIH248"/>
      <c r="DII248"/>
      <c r="DIJ248"/>
      <c r="DIK248"/>
      <c r="DIL248"/>
      <c r="DIM248"/>
      <c r="DIN248"/>
      <c r="DIO248"/>
      <c r="DIP248"/>
      <c r="DIQ248"/>
      <c r="DIR248"/>
      <c r="DIS248"/>
      <c r="DIT248"/>
      <c r="DIU248"/>
      <c r="DIV248"/>
      <c r="DIW248"/>
      <c r="DIX248"/>
      <c r="DIY248"/>
      <c r="DIZ248"/>
      <c r="DJA248"/>
      <c r="DJB248"/>
      <c r="DJC248"/>
      <c r="DJD248"/>
      <c r="DJE248"/>
      <c r="DJF248"/>
      <c r="DJG248"/>
      <c r="DJH248"/>
      <c r="DJI248"/>
      <c r="DJJ248"/>
      <c r="DJK248"/>
      <c r="DJL248"/>
      <c r="DJM248"/>
      <c r="DJN248"/>
      <c r="DJO248"/>
      <c r="DJP248"/>
      <c r="DJQ248"/>
      <c r="DJR248"/>
      <c r="DJS248"/>
      <c r="DJT248"/>
      <c r="DJU248"/>
      <c r="DJV248"/>
      <c r="DJW248"/>
      <c r="DJX248"/>
      <c r="DJY248"/>
      <c r="DJZ248"/>
      <c r="DKA248"/>
      <c r="DKB248"/>
      <c r="DKC248"/>
      <c r="DKD248"/>
      <c r="DKE248"/>
      <c r="DKF248"/>
      <c r="DKG248"/>
      <c r="DKH248"/>
      <c r="DKI248"/>
      <c r="DKJ248"/>
      <c r="DKK248"/>
      <c r="DKL248"/>
      <c r="DKM248"/>
      <c r="DKN248"/>
      <c r="DKO248"/>
      <c r="DKP248"/>
      <c r="DKQ248"/>
      <c r="DKR248"/>
      <c r="DKS248"/>
      <c r="DKT248"/>
      <c r="DKU248"/>
      <c r="DKV248"/>
      <c r="DKW248"/>
      <c r="DKX248"/>
      <c r="DKY248"/>
      <c r="DKZ248"/>
      <c r="DLA248"/>
      <c r="DLB248"/>
      <c r="DLC248"/>
      <c r="DLD248"/>
      <c r="DLE248"/>
      <c r="DLF248"/>
      <c r="DLG248"/>
      <c r="DLH248"/>
      <c r="DLI248"/>
      <c r="DLJ248"/>
      <c r="DLK248"/>
      <c r="DLL248"/>
      <c r="DLM248"/>
      <c r="DLN248"/>
      <c r="DLO248"/>
      <c r="DLP248"/>
      <c r="DLQ248"/>
      <c r="DLR248"/>
      <c r="DLS248"/>
      <c r="DLT248"/>
      <c r="DLU248"/>
      <c r="DLV248"/>
      <c r="DLW248"/>
      <c r="DLX248"/>
      <c r="DLY248"/>
      <c r="DLZ248"/>
      <c r="DMA248"/>
      <c r="DMB248"/>
      <c r="DMC248"/>
      <c r="DMD248"/>
      <c r="DME248"/>
      <c r="DMF248"/>
      <c r="DMG248"/>
      <c r="DMH248"/>
      <c r="DMI248"/>
      <c r="DMJ248"/>
      <c r="DMK248"/>
      <c r="DML248"/>
      <c r="DMM248"/>
      <c r="DMN248"/>
      <c r="DMO248"/>
      <c r="DMP248"/>
      <c r="DMQ248"/>
      <c r="DMR248"/>
      <c r="DMS248"/>
      <c r="DMT248"/>
      <c r="DMU248"/>
      <c r="DMV248"/>
      <c r="DMW248"/>
      <c r="DMX248"/>
      <c r="DMY248"/>
      <c r="DMZ248"/>
      <c r="DNA248"/>
      <c r="DNB248"/>
      <c r="DNC248"/>
      <c r="DND248"/>
      <c r="DNE248"/>
      <c r="DNF248"/>
      <c r="DNG248"/>
      <c r="DNH248"/>
      <c r="DNI248"/>
      <c r="DNJ248"/>
      <c r="DNK248"/>
      <c r="DNL248"/>
      <c r="DNM248"/>
      <c r="DNN248"/>
      <c r="DNO248"/>
      <c r="DNP248"/>
      <c r="DNQ248"/>
      <c r="DNR248"/>
      <c r="DNS248"/>
      <c r="DNT248"/>
      <c r="DNU248"/>
      <c r="DNV248"/>
      <c r="DNW248"/>
      <c r="DNX248"/>
      <c r="DNY248"/>
      <c r="DNZ248"/>
      <c r="DOA248"/>
      <c r="DOB248"/>
      <c r="DOC248"/>
      <c r="DOD248"/>
      <c r="DOE248"/>
      <c r="DOF248"/>
      <c r="DOG248"/>
      <c r="DOH248"/>
      <c r="DOI248"/>
      <c r="DOJ248"/>
      <c r="DOK248"/>
      <c r="DOL248"/>
      <c r="DOM248"/>
      <c r="DON248"/>
      <c r="DOO248"/>
      <c r="DOP248"/>
      <c r="DOQ248"/>
      <c r="DOR248"/>
      <c r="DOS248"/>
      <c r="DOT248"/>
      <c r="DOU248"/>
      <c r="DOV248"/>
      <c r="DOW248"/>
      <c r="DOX248"/>
      <c r="DOY248"/>
      <c r="DOZ248"/>
      <c r="DPA248"/>
      <c r="DPB248"/>
      <c r="DPC248"/>
      <c r="DPD248"/>
      <c r="DPE248"/>
      <c r="DPF248"/>
      <c r="DPG248"/>
      <c r="DPH248"/>
      <c r="DPI248"/>
      <c r="DPJ248"/>
      <c r="DPK248"/>
      <c r="DPL248"/>
      <c r="DPM248"/>
      <c r="DPN248"/>
      <c r="DPO248"/>
      <c r="DPP248"/>
      <c r="DPQ248"/>
      <c r="DPR248"/>
      <c r="DPS248"/>
      <c r="DPT248"/>
      <c r="DPU248"/>
      <c r="DPV248"/>
      <c r="DPW248"/>
      <c r="DPX248"/>
      <c r="DPY248"/>
      <c r="DPZ248"/>
      <c r="DQA248"/>
      <c r="DQB248"/>
      <c r="DQC248"/>
      <c r="DQD248"/>
      <c r="DQE248"/>
      <c r="DQF248"/>
      <c r="DQG248"/>
      <c r="DQH248"/>
      <c r="DQI248"/>
      <c r="DQJ248"/>
      <c r="DQK248"/>
      <c r="DQL248"/>
      <c r="DQM248"/>
      <c r="DQN248"/>
      <c r="DQO248"/>
      <c r="DQP248"/>
      <c r="DQQ248"/>
      <c r="DQR248"/>
      <c r="DQS248"/>
      <c r="DQT248"/>
      <c r="DQU248"/>
      <c r="DQV248"/>
      <c r="DQW248"/>
      <c r="DQX248"/>
      <c r="DQY248"/>
      <c r="DQZ248"/>
      <c r="DRA248"/>
      <c r="DRB248"/>
      <c r="DRC248"/>
      <c r="DRD248"/>
      <c r="DRE248"/>
      <c r="DRF248"/>
      <c r="DRG248"/>
      <c r="DRH248"/>
      <c r="DRI248"/>
      <c r="DRJ248"/>
      <c r="DRK248"/>
      <c r="DRL248"/>
      <c r="DRM248"/>
      <c r="DRN248"/>
      <c r="DRO248"/>
      <c r="DRP248"/>
      <c r="DRQ248"/>
      <c r="DRR248"/>
      <c r="DRS248"/>
      <c r="DRT248"/>
      <c r="DRU248"/>
      <c r="DRV248"/>
      <c r="DRW248"/>
      <c r="DRX248"/>
      <c r="DRY248"/>
      <c r="DRZ248"/>
      <c r="DSA248"/>
      <c r="DSB248"/>
      <c r="DSC248"/>
      <c r="DSD248"/>
      <c r="DSE248"/>
      <c r="DSF248"/>
      <c r="DSG248"/>
      <c r="DSH248"/>
      <c r="DSI248"/>
      <c r="DSJ248"/>
      <c r="DSK248"/>
      <c r="DSL248"/>
      <c r="DSM248"/>
      <c r="DSN248"/>
      <c r="DSO248"/>
      <c r="DSP248"/>
      <c r="DSQ248"/>
      <c r="DSR248"/>
      <c r="DSS248"/>
      <c r="DST248"/>
      <c r="DSU248"/>
      <c r="DSV248"/>
      <c r="DSW248"/>
      <c r="DSX248"/>
      <c r="DSY248"/>
      <c r="DSZ248"/>
      <c r="DTA248"/>
      <c r="DTB248"/>
      <c r="DTC248"/>
      <c r="DTD248"/>
      <c r="DTE248"/>
      <c r="DTF248"/>
      <c r="DTG248"/>
      <c r="DTH248"/>
      <c r="DTI248"/>
      <c r="DTJ248"/>
      <c r="DTK248"/>
      <c r="DTL248"/>
      <c r="DTM248"/>
      <c r="DTN248"/>
      <c r="DTO248"/>
      <c r="DTP248"/>
      <c r="DTQ248"/>
      <c r="DTR248"/>
      <c r="DTS248"/>
      <c r="DTT248"/>
      <c r="DTU248"/>
      <c r="DTV248"/>
      <c r="DTW248"/>
      <c r="DTX248"/>
      <c r="DTY248"/>
      <c r="DTZ248"/>
      <c r="DUA248"/>
      <c r="DUB248"/>
      <c r="DUC248"/>
      <c r="DUD248"/>
      <c r="DUE248"/>
      <c r="DUF248"/>
      <c r="DUG248"/>
      <c r="DUH248"/>
      <c r="DUI248"/>
      <c r="DUJ248"/>
      <c r="DUK248"/>
      <c r="DUL248"/>
      <c r="DUM248"/>
      <c r="DUN248"/>
      <c r="DUO248"/>
      <c r="DUP248"/>
      <c r="DUQ248"/>
      <c r="DUR248"/>
      <c r="DUS248"/>
      <c r="DUT248"/>
      <c r="DUU248"/>
      <c r="DUV248"/>
      <c r="DUW248"/>
      <c r="DUX248"/>
      <c r="DUY248"/>
      <c r="DUZ248"/>
      <c r="DVA248"/>
      <c r="DVB248"/>
      <c r="DVC248"/>
      <c r="DVD248"/>
      <c r="DVE248"/>
      <c r="DVF248"/>
      <c r="DVG248"/>
      <c r="DVH248"/>
      <c r="DVI248"/>
      <c r="DVJ248"/>
      <c r="DVK248"/>
      <c r="DVL248"/>
      <c r="DVM248"/>
      <c r="DVN248"/>
      <c r="DVO248"/>
      <c r="DVP248"/>
      <c r="DVQ248"/>
      <c r="DVR248"/>
      <c r="DVS248"/>
      <c r="DVT248"/>
      <c r="DVU248"/>
      <c r="DVV248"/>
      <c r="DVW248"/>
      <c r="DVX248"/>
      <c r="DVY248"/>
      <c r="DVZ248"/>
      <c r="DWA248"/>
      <c r="DWB248"/>
      <c r="DWC248"/>
      <c r="DWD248"/>
      <c r="DWE248"/>
      <c r="DWF248"/>
      <c r="DWG248"/>
      <c r="DWH248"/>
      <c r="DWI248"/>
      <c r="DWJ248"/>
      <c r="DWK248"/>
      <c r="DWL248"/>
      <c r="DWM248"/>
      <c r="DWN248"/>
      <c r="DWO248"/>
      <c r="DWP248"/>
      <c r="DWQ248"/>
      <c r="DWR248"/>
      <c r="DWS248"/>
      <c r="DWT248"/>
      <c r="DWU248"/>
      <c r="DWV248"/>
      <c r="DWW248"/>
      <c r="DWX248"/>
      <c r="DWY248"/>
      <c r="DWZ248"/>
      <c r="DXA248"/>
      <c r="DXB248"/>
      <c r="DXC248"/>
      <c r="DXD248"/>
      <c r="DXE248"/>
      <c r="DXF248"/>
      <c r="DXG248"/>
      <c r="DXH248"/>
      <c r="DXI248"/>
      <c r="DXJ248"/>
      <c r="DXK248"/>
      <c r="DXL248"/>
      <c r="DXM248"/>
      <c r="DXN248"/>
      <c r="DXO248"/>
      <c r="DXP248"/>
      <c r="DXQ248"/>
      <c r="DXR248"/>
      <c r="DXS248"/>
      <c r="DXT248"/>
      <c r="DXU248"/>
      <c r="DXV248"/>
      <c r="DXW248"/>
      <c r="DXX248"/>
      <c r="DXY248"/>
      <c r="DXZ248"/>
      <c r="DYA248"/>
      <c r="DYB248"/>
      <c r="DYC248"/>
      <c r="DYD248"/>
      <c r="DYE248"/>
      <c r="DYF248"/>
      <c r="DYG248"/>
      <c r="DYH248"/>
      <c r="DYI248"/>
      <c r="DYJ248"/>
      <c r="DYK248"/>
      <c r="DYL248"/>
      <c r="DYM248"/>
      <c r="DYN248"/>
      <c r="DYO248"/>
      <c r="DYP248"/>
      <c r="DYQ248"/>
      <c r="DYR248"/>
      <c r="DYS248"/>
      <c r="DYT248"/>
      <c r="DYU248"/>
      <c r="DYV248"/>
      <c r="DYW248"/>
      <c r="DYX248"/>
      <c r="DYY248"/>
      <c r="DYZ248"/>
      <c r="DZA248"/>
      <c r="DZB248"/>
      <c r="DZC248"/>
      <c r="DZD248"/>
      <c r="DZE248"/>
      <c r="DZF248"/>
      <c r="DZG248"/>
      <c r="DZH248"/>
      <c r="DZI248"/>
      <c r="DZJ248"/>
      <c r="DZK248"/>
      <c r="DZL248"/>
      <c r="DZM248"/>
      <c r="DZN248"/>
      <c r="DZO248"/>
      <c r="DZP248"/>
      <c r="DZQ248"/>
      <c r="DZR248"/>
      <c r="DZS248"/>
      <c r="DZT248"/>
      <c r="DZU248"/>
      <c r="DZV248"/>
      <c r="DZW248"/>
      <c r="DZX248"/>
      <c r="DZY248"/>
      <c r="DZZ248"/>
      <c r="EAA248"/>
      <c r="EAB248"/>
      <c r="EAC248"/>
      <c r="EAD248"/>
      <c r="EAE248"/>
      <c r="EAF248"/>
      <c r="EAG248"/>
      <c r="EAH248"/>
      <c r="EAI248"/>
      <c r="EAJ248"/>
      <c r="EAK248"/>
      <c r="EAL248"/>
      <c r="EAM248"/>
      <c r="EAN248"/>
      <c r="EAO248"/>
      <c r="EAP248"/>
      <c r="EAQ248"/>
      <c r="EAR248"/>
      <c r="EAS248"/>
      <c r="EAT248"/>
      <c r="EAU248"/>
      <c r="EAV248"/>
      <c r="EAW248"/>
      <c r="EAX248"/>
      <c r="EAY248"/>
      <c r="EAZ248"/>
      <c r="EBA248"/>
      <c r="EBB248"/>
      <c r="EBC248"/>
      <c r="EBD248"/>
      <c r="EBE248"/>
      <c r="EBF248"/>
      <c r="EBG248"/>
      <c r="EBH248"/>
      <c r="EBI248"/>
      <c r="EBJ248"/>
      <c r="EBK248"/>
      <c r="EBL248"/>
      <c r="EBM248"/>
      <c r="EBN248"/>
      <c r="EBO248"/>
      <c r="EBP248"/>
      <c r="EBQ248"/>
      <c r="EBR248"/>
      <c r="EBS248"/>
      <c r="EBT248"/>
      <c r="EBU248"/>
      <c r="EBV248"/>
      <c r="EBW248"/>
      <c r="EBX248"/>
      <c r="EBY248"/>
      <c r="EBZ248"/>
      <c r="ECA248"/>
      <c r="ECB248"/>
      <c r="ECC248"/>
      <c r="ECD248"/>
      <c r="ECE248"/>
      <c r="ECF248"/>
      <c r="ECG248"/>
      <c r="ECH248"/>
      <c r="ECI248"/>
      <c r="ECJ248"/>
      <c r="ECK248"/>
      <c r="ECL248"/>
      <c r="ECM248"/>
      <c r="ECN248"/>
      <c r="ECO248"/>
      <c r="ECP248"/>
      <c r="ECQ248"/>
      <c r="ECR248"/>
      <c r="ECS248"/>
      <c r="ECT248"/>
      <c r="ECU248"/>
      <c r="ECV248"/>
      <c r="ECW248"/>
      <c r="ECX248"/>
      <c r="ECY248"/>
      <c r="ECZ248"/>
      <c r="EDA248"/>
      <c r="EDB248"/>
      <c r="EDC248"/>
      <c r="EDD248"/>
      <c r="EDE248"/>
      <c r="EDF248"/>
      <c r="EDG248"/>
      <c r="EDH248"/>
      <c r="EDI248"/>
      <c r="EDJ248"/>
      <c r="EDK248"/>
      <c r="EDL248"/>
      <c r="EDM248"/>
      <c r="EDN248"/>
      <c r="EDO248"/>
      <c r="EDP248"/>
      <c r="EDQ248"/>
      <c r="EDR248"/>
      <c r="EDS248"/>
      <c r="EDT248"/>
      <c r="EDU248"/>
      <c r="EDV248"/>
      <c r="EDW248"/>
      <c r="EDX248"/>
      <c r="EDY248"/>
      <c r="EDZ248"/>
      <c r="EEA248"/>
      <c r="EEB248"/>
      <c r="EEC248"/>
      <c r="EED248"/>
      <c r="EEE248"/>
      <c r="EEF248"/>
      <c r="EEG248"/>
      <c r="EEH248"/>
      <c r="EEI248"/>
      <c r="EEJ248"/>
      <c r="EEK248"/>
      <c r="EEL248"/>
      <c r="EEM248"/>
      <c r="EEN248"/>
      <c r="EEO248"/>
      <c r="EEP248"/>
      <c r="EEQ248"/>
      <c r="EER248"/>
      <c r="EES248"/>
      <c r="EET248"/>
      <c r="EEU248"/>
      <c r="EEV248"/>
      <c r="EEW248"/>
      <c r="EEX248"/>
      <c r="EEY248"/>
      <c r="EEZ248"/>
      <c r="EFA248"/>
      <c r="EFB248"/>
      <c r="EFC248"/>
      <c r="EFD248"/>
      <c r="EFE248"/>
      <c r="EFF248"/>
      <c r="EFG248"/>
      <c r="EFH248"/>
      <c r="EFI248"/>
      <c r="EFJ248"/>
      <c r="EFK248"/>
      <c r="EFL248"/>
      <c r="EFM248"/>
      <c r="EFN248"/>
      <c r="EFO248"/>
      <c r="EFP248"/>
      <c r="EFQ248"/>
      <c r="EFR248"/>
      <c r="EFS248"/>
      <c r="EFT248"/>
      <c r="EFU248"/>
      <c r="EFV248"/>
      <c r="EFW248"/>
      <c r="EFX248"/>
      <c r="EFY248"/>
      <c r="EFZ248"/>
      <c r="EGA248"/>
      <c r="EGB248"/>
      <c r="EGC248"/>
      <c r="EGD248"/>
      <c r="EGE248"/>
      <c r="EGF248"/>
      <c r="EGG248"/>
      <c r="EGH248"/>
      <c r="EGI248"/>
      <c r="EGJ248"/>
      <c r="EGK248"/>
      <c r="EGL248"/>
      <c r="EGM248"/>
      <c r="EGN248"/>
      <c r="EGO248"/>
      <c r="EGP248"/>
      <c r="EGQ248"/>
      <c r="EGR248"/>
      <c r="EGS248"/>
      <c r="EGT248"/>
      <c r="EGU248"/>
      <c r="EGV248"/>
      <c r="EGW248"/>
      <c r="EGX248"/>
      <c r="EGY248"/>
      <c r="EGZ248"/>
      <c r="EHA248"/>
      <c r="EHB248"/>
      <c r="EHC248"/>
      <c r="EHD248"/>
      <c r="EHE248"/>
      <c r="EHF248"/>
      <c r="EHG248"/>
      <c r="EHH248"/>
      <c r="EHI248"/>
      <c r="EHJ248"/>
      <c r="EHK248"/>
      <c r="EHL248"/>
      <c r="EHM248"/>
      <c r="EHN248"/>
      <c r="EHO248"/>
      <c r="EHP248"/>
      <c r="EHQ248"/>
      <c r="EHR248"/>
      <c r="EHS248"/>
      <c r="EHT248"/>
      <c r="EHU248"/>
      <c r="EHV248"/>
      <c r="EHW248"/>
      <c r="EHX248"/>
      <c r="EHY248"/>
      <c r="EHZ248"/>
      <c r="EIA248"/>
      <c r="EIB248"/>
      <c r="EIC248"/>
      <c r="EID248"/>
      <c r="EIE248"/>
      <c r="EIF248"/>
      <c r="EIG248"/>
      <c r="EIH248"/>
      <c r="EII248"/>
      <c r="EIJ248"/>
      <c r="EIK248"/>
      <c r="EIL248"/>
      <c r="EIM248"/>
      <c r="EIN248"/>
      <c r="EIO248"/>
      <c r="EIP248"/>
      <c r="EIQ248"/>
      <c r="EIR248"/>
      <c r="EIS248"/>
      <c r="EIT248"/>
      <c r="EIU248"/>
      <c r="EIV248"/>
      <c r="EIW248"/>
      <c r="EIX248"/>
      <c r="EIY248"/>
      <c r="EIZ248"/>
      <c r="EJA248"/>
      <c r="EJB248"/>
      <c r="EJC248"/>
      <c r="EJD248"/>
      <c r="EJE248"/>
      <c r="EJF248"/>
      <c r="EJG248"/>
      <c r="EJH248"/>
      <c r="EJI248"/>
      <c r="EJJ248"/>
      <c r="EJK248"/>
      <c r="EJL248"/>
      <c r="EJM248"/>
      <c r="EJN248"/>
      <c r="EJO248"/>
      <c r="EJP248"/>
      <c r="EJQ248"/>
      <c r="EJR248"/>
      <c r="EJS248"/>
      <c r="EJT248"/>
      <c r="EJU248"/>
      <c r="EJV248"/>
      <c r="EJW248"/>
      <c r="EJX248"/>
      <c r="EJY248"/>
      <c r="EJZ248"/>
      <c r="EKA248"/>
      <c r="EKB248"/>
      <c r="EKC248"/>
      <c r="EKD248"/>
      <c r="EKE248"/>
      <c r="EKF248"/>
      <c r="EKG248"/>
      <c r="EKH248"/>
      <c r="EKI248"/>
      <c r="EKJ248"/>
      <c r="EKK248"/>
      <c r="EKL248"/>
      <c r="EKM248"/>
      <c r="EKN248"/>
      <c r="EKO248"/>
      <c r="EKP248"/>
      <c r="EKQ248"/>
      <c r="EKR248"/>
      <c r="EKS248"/>
      <c r="EKT248"/>
      <c r="EKU248"/>
      <c r="EKV248"/>
      <c r="EKW248"/>
      <c r="EKX248"/>
      <c r="EKY248"/>
      <c r="EKZ248"/>
      <c r="ELA248"/>
      <c r="ELB248"/>
      <c r="ELC248"/>
      <c r="ELD248"/>
      <c r="ELE248"/>
      <c r="ELF248"/>
      <c r="ELG248"/>
      <c r="ELH248"/>
      <c r="ELI248"/>
      <c r="ELJ248"/>
      <c r="ELK248"/>
      <c r="ELL248"/>
      <c r="ELM248"/>
      <c r="ELN248"/>
      <c r="ELO248"/>
      <c r="ELP248"/>
      <c r="ELQ248"/>
      <c r="ELR248"/>
      <c r="ELS248"/>
      <c r="ELT248"/>
      <c r="ELU248"/>
      <c r="ELV248"/>
      <c r="ELW248"/>
      <c r="ELX248"/>
      <c r="ELY248"/>
      <c r="ELZ248"/>
      <c r="EMA248"/>
      <c r="EMB248"/>
      <c r="EMC248"/>
      <c r="EMD248"/>
      <c r="EME248"/>
      <c r="EMF248"/>
      <c r="EMG248"/>
      <c r="EMH248"/>
      <c r="EMI248"/>
      <c r="EMJ248"/>
      <c r="EMK248"/>
      <c r="EML248"/>
      <c r="EMM248"/>
      <c r="EMN248"/>
      <c r="EMO248"/>
      <c r="EMP248"/>
      <c r="EMQ248"/>
      <c r="EMR248"/>
      <c r="EMS248"/>
      <c r="EMT248"/>
      <c r="EMU248"/>
      <c r="EMV248"/>
      <c r="EMW248"/>
      <c r="EMX248"/>
      <c r="EMY248"/>
      <c r="EMZ248"/>
      <c r="ENA248"/>
      <c r="ENB248"/>
      <c r="ENC248"/>
      <c r="END248"/>
      <c r="ENE248"/>
      <c r="ENF248"/>
      <c r="ENG248"/>
      <c r="ENH248"/>
      <c r="ENI248"/>
      <c r="ENJ248"/>
      <c r="ENK248"/>
      <c r="ENL248"/>
      <c r="ENM248"/>
      <c r="ENN248"/>
      <c r="ENO248"/>
      <c r="ENP248"/>
      <c r="ENQ248"/>
      <c r="ENR248"/>
      <c r="ENS248"/>
      <c r="ENT248"/>
      <c r="ENU248"/>
      <c r="ENV248"/>
      <c r="ENW248"/>
      <c r="ENX248"/>
      <c r="ENY248"/>
      <c r="ENZ248"/>
      <c r="EOA248"/>
      <c r="EOB248"/>
      <c r="EOC248"/>
      <c r="EOD248"/>
      <c r="EOE248"/>
      <c r="EOF248"/>
      <c r="EOG248"/>
      <c r="EOH248"/>
      <c r="EOI248"/>
      <c r="EOJ248"/>
      <c r="EOK248"/>
      <c r="EOL248"/>
      <c r="EOM248"/>
      <c r="EON248"/>
      <c r="EOO248"/>
      <c r="EOP248"/>
      <c r="EOQ248"/>
      <c r="EOR248"/>
      <c r="EOS248"/>
      <c r="EOT248"/>
      <c r="EOU248"/>
      <c r="EOV248"/>
      <c r="EOW248"/>
      <c r="EOX248"/>
      <c r="EOY248"/>
      <c r="EOZ248"/>
      <c r="EPA248"/>
      <c r="EPB248"/>
      <c r="EPC248"/>
      <c r="EPD248"/>
      <c r="EPE248"/>
      <c r="EPF248"/>
      <c r="EPG248"/>
      <c r="EPH248"/>
      <c r="EPI248"/>
      <c r="EPJ248"/>
      <c r="EPK248"/>
      <c r="EPL248"/>
      <c r="EPM248"/>
      <c r="EPN248"/>
      <c r="EPO248"/>
      <c r="EPP248"/>
      <c r="EPQ248"/>
      <c r="EPR248"/>
      <c r="EPS248"/>
      <c r="EPT248"/>
      <c r="EPU248"/>
      <c r="EPV248"/>
      <c r="EPW248"/>
      <c r="EPX248"/>
      <c r="EPY248"/>
      <c r="EPZ248"/>
      <c r="EQA248"/>
      <c r="EQB248"/>
      <c r="EQC248"/>
      <c r="EQD248"/>
      <c r="EQE248"/>
      <c r="EQF248"/>
      <c r="EQG248"/>
      <c r="EQH248"/>
      <c r="EQI248"/>
      <c r="EQJ248"/>
      <c r="EQK248"/>
      <c r="EQL248"/>
      <c r="EQM248"/>
      <c r="EQN248"/>
      <c r="EQO248"/>
      <c r="EQP248"/>
      <c r="EQQ248"/>
      <c r="EQR248"/>
      <c r="EQS248"/>
      <c r="EQT248"/>
      <c r="EQU248"/>
      <c r="EQV248"/>
      <c r="EQW248"/>
      <c r="EQX248"/>
      <c r="EQY248"/>
      <c r="EQZ248"/>
      <c r="ERA248"/>
      <c r="ERB248"/>
      <c r="ERC248"/>
      <c r="ERD248"/>
      <c r="ERE248"/>
      <c r="ERF248"/>
      <c r="ERG248"/>
      <c r="ERH248"/>
      <c r="ERI248"/>
      <c r="ERJ248"/>
      <c r="ERK248"/>
      <c r="ERL248"/>
      <c r="ERM248"/>
      <c r="ERN248"/>
      <c r="ERO248"/>
      <c r="ERP248"/>
      <c r="ERQ248"/>
      <c r="ERR248"/>
      <c r="ERS248"/>
      <c r="ERT248"/>
      <c r="ERU248"/>
      <c r="ERV248"/>
      <c r="ERW248"/>
      <c r="ERX248"/>
      <c r="ERY248"/>
      <c r="ERZ248"/>
      <c r="ESA248"/>
      <c r="ESB248"/>
      <c r="ESC248"/>
      <c r="ESD248"/>
      <c r="ESE248"/>
      <c r="ESF248"/>
      <c r="ESG248"/>
      <c r="ESH248"/>
      <c r="ESI248"/>
      <c r="ESJ248"/>
      <c r="ESK248"/>
      <c r="ESL248"/>
      <c r="ESM248"/>
      <c r="ESN248"/>
      <c r="ESO248"/>
      <c r="ESP248"/>
      <c r="ESQ248"/>
      <c r="ESR248"/>
      <c r="ESS248"/>
      <c r="EST248"/>
      <c r="ESU248"/>
      <c r="ESV248"/>
      <c r="ESW248"/>
      <c r="ESX248"/>
      <c r="ESY248"/>
      <c r="ESZ248"/>
      <c r="ETA248"/>
      <c r="ETB248"/>
      <c r="ETC248"/>
      <c r="ETD248"/>
      <c r="ETE248"/>
      <c r="ETF248"/>
      <c r="ETG248"/>
      <c r="ETH248"/>
      <c r="ETI248"/>
      <c r="ETJ248"/>
      <c r="ETK248"/>
      <c r="ETL248"/>
      <c r="ETM248"/>
      <c r="ETN248"/>
      <c r="ETO248"/>
      <c r="ETP248"/>
      <c r="ETQ248"/>
      <c r="ETR248"/>
      <c r="ETS248"/>
      <c r="ETT248"/>
      <c r="ETU248"/>
      <c r="ETV248"/>
      <c r="ETW248"/>
      <c r="ETX248"/>
      <c r="ETY248"/>
      <c r="ETZ248"/>
      <c r="EUA248"/>
      <c r="EUB248"/>
      <c r="EUC248"/>
      <c r="EUD248"/>
      <c r="EUE248"/>
      <c r="EUF248"/>
      <c r="EUG248"/>
      <c r="EUH248"/>
      <c r="EUI248"/>
      <c r="EUJ248"/>
      <c r="EUK248"/>
      <c r="EUL248"/>
      <c r="EUM248"/>
      <c r="EUN248"/>
      <c r="EUO248"/>
      <c r="EUP248"/>
      <c r="EUQ248"/>
      <c r="EUR248"/>
      <c r="EUS248"/>
      <c r="EUT248"/>
      <c r="EUU248"/>
      <c r="EUV248"/>
      <c r="EUW248"/>
      <c r="EUX248"/>
      <c r="EUY248"/>
      <c r="EUZ248"/>
      <c r="EVA248"/>
      <c r="EVB248"/>
      <c r="EVC248"/>
      <c r="EVD248"/>
      <c r="EVE248"/>
      <c r="EVF248"/>
      <c r="EVG248"/>
      <c r="EVH248"/>
      <c r="EVI248"/>
      <c r="EVJ248"/>
      <c r="EVK248"/>
      <c r="EVL248"/>
      <c r="EVM248"/>
      <c r="EVN248"/>
      <c r="EVO248"/>
      <c r="EVP248"/>
      <c r="EVQ248"/>
      <c r="EVR248"/>
      <c r="EVS248"/>
      <c r="EVT248"/>
      <c r="EVU248"/>
      <c r="EVV248"/>
      <c r="EVW248"/>
      <c r="EVX248"/>
      <c r="EVY248"/>
      <c r="EVZ248"/>
      <c r="EWA248"/>
      <c r="EWB248"/>
      <c r="EWC248"/>
      <c r="EWD248"/>
      <c r="EWE248"/>
      <c r="EWF248"/>
      <c r="EWG248"/>
      <c r="EWH248"/>
      <c r="EWI248"/>
      <c r="EWJ248"/>
      <c r="EWK248"/>
      <c r="EWL248"/>
      <c r="EWM248"/>
      <c r="EWN248"/>
      <c r="EWO248"/>
      <c r="EWP248"/>
      <c r="EWQ248"/>
      <c r="EWR248"/>
      <c r="EWS248"/>
      <c r="EWT248"/>
      <c r="EWU248"/>
      <c r="EWV248"/>
      <c r="EWW248"/>
      <c r="EWX248"/>
      <c r="EWY248"/>
      <c r="EWZ248"/>
      <c r="EXA248"/>
      <c r="EXB248"/>
      <c r="EXC248"/>
      <c r="EXD248"/>
      <c r="EXE248"/>
      <c r="EXF248"/>
      <c r="EXG248"/>
      <c r="EXH248"/>
      <c r="EXI248"/>
      <c r="EXJ248"/>
      <c r="EXK248"/>
      <c r="EXL248"/>
      <c r="EXM248"/>
      <c r="EXN248"/>
      <c r="EXO248"/>
      <c r="EXP248"/>
      <c r="EXQ248"/>
      <c r="EXR248"/>
      <c r="EXS248"/>
      <c r="EXT248"/>
      <c r="EXU248"/>
      <c r="EXV248"/>
      <c r="EXW248"/>
      <c r="EXX248"/>
      <c r="EXY248"/>
      <c r="EXZ248"/>
      <c r="EYA248"/>
      <c r="EYB248"/>
      <c r="EYC248"/>
      <c r="EYD248"/>
      <c r="EYE248"/>
      <c r="EYF248"/>
      <c r="EYG248"/>
      <c r="EYH248"/>
      <c r="EYI248"/>
      <c r="EYJ248"/>
      <c r="EYK248"/>
      <c r="EYL248"/>
      <c r="EYM248"/>
      <c r="EYN248"/>
      <c r="EYO248"/>
      <c r="EYP248"/>
      <c r="EYQ248"/>
      <c r="EYR248"/>
      <c r="EYS248"/>
      <c r="EYT248"/>
      <c r="EYU248"/>
      <c r="EYV248"/>
      <c r="EYW248"/>
      <c r="EYX248"/>
      <c r="EYY248"/>
      <c r="EYZ248"/>
      <c r="EZA248"/>
      <c r="EZB248"/>
      <c r="EZC248"/>
      <c r="EZD248"/>
      <c r="EZE248"/>
      <c r="EZF248"/>
      <c r="EZG248"/>
      <c r="EZH248"/>
      <c r="EZI248"/>
      <c r="EZJ248"/>
      <c r="EZK248"/>
      <c r="EZL248"/>
      <c r="EZM248"/>
      <c r="EZN248"/>
      <c r="EZO248"/>
      <c r="EZP248"/>
      <c r="EZQ248"/>
      <c r="EZR248"/>
      <c r="EZS248"/>
      <c r="EZT248"/>
      <c r="EZU248"/>
      <c r="EZV248"/>
      <c r="EZW248"/>
      <c r="EZX248"/>
      <c r="EZY248"/>
      <c r="EZZ248"/>
      <c r="FAA248"/>
      <c r="FAB248"/>
      <c r="FAC248"/>
      <c r="FAD248"/>
      <c r="FAE248"/>
      <c r="FAF248"/>
      <c r="FAG248"/>
      <c r="FAH248"/>
      <c r="FAI248"/>
      <c r="FAJ248"/>
      <c r="FAK248"/>
      <c r="FAL248"/>
      <c r="FAM248"/>
      <c r="FAN248"/>
      <c r="FAO248"/>
      <c r="FAP248"/>
      <c r="FAQ248"/>
      <c r="FAR248"/>
      <c r="FAS248"/>
      <c r="FAT248"/>
      <c r="FAU248"/>
      <c r="FAV248"/>
      <c r="FAW248"/>
      <c r="FAX248"/>
      <c r="FAY248"/>
      <c r="FAZ248"/>
      <c r="FBA248"/>
      <c r="FBB248"/>
      <c r="FBC248"/>
      <c r="FBD248"/>
      <c r="FBE248"/>
      <c r="FBF248"/>
      <c r="FBG248"/>
      <c r="FBH248"/>
      <c r="FBI248"/>
      <c r="FBJ248"/>
      <c r="FBK248"/>
      <c r="FBL248"/>
      <c r="FBM248"/>
      <c r="FBN248"/>
      <c r="FBO248"/>
      <c r="FBP248"/>
      <c r="FBQ248"/>
      <c r="FBR248"/>
      <c r="FBS248"/>
      <c r="FBT248"/>
      <c r="FBU248"/>
      <c r="FBV248"/>
      <c r="FBW248"/>
      <c r="FBX248"/>
      <c r="FBY248"/>
      <c r="FBZ248"/>
      <c r="FCA248"/>
      <c r="FCB248"/>
      <c r="FCC248"/>
      <c r="FCD248"/>
      <c r="FCE248"/>
      <c r="FCF248"/>
      <c r="FCG248"/>
      <c r="FCH248"/>
      <c r="FCI248"/>
      <c r="FCJ248"/>
      <c r="FCK248"/>
      <c r="FCL248"/>
      <c r="FCM248"/>
      <c r="FCN248"/>
      <c r="FCO248"/>
      <c r="FCP248"/>
      <c r="FCQ248"/>
      <c r="FCR248"/>
      <c r="FCS248"/>
      <c r="FCT248"/>
      <c r="FCU248"/>
      <c r="FCV248"/>
      <c r="FCW248"/>
      <c r="FCX248"/>
      <c r="FCY248"/>
      <c r="FCZ248"/>
      <c r="FDA248"/>
      <c r="FDB248"/>
      <c r="FDC248"/>
      <c r="FDD248"/>
      <c r="FDE248"/>
      <c r="FDF248"/>
      <c r="FDG248"/>
      <c r="FDH248"/>
      <c r="FDI248"/>
      <c r="FDJ248"/>
      <c r="FDK248"/>
      <c r="FDL248"/>
      <c r="FDM248"/>
      <c r="FDN248"/>
      <c r="FDO248"/>
      <c r="FDP248"/>
      <c r="FDQ248"/>
      <c r="FDR248"/>
      <c r="FDS248"/>
      <c r="FDT248"/>
      <c r="FDU248"/>
      <c r="FDV248"/>
      <c r="FDW248"/>
      <c r="FDX248"/>
      <c r="FDY248"/>
      <c r="FDZ248"/>
      <c r="FEA248"/>
      <c r="FEB248"/>
      <c r="FEC248"/>
      <c r="FED248"/>
      <c r="FEE248"/>
      <c r="FEF248"/>
      <c r="FEG248"/>
      <c r="FEH248"/>
      <c r="FEI248"/>
      <c r="FEJ248"/>
      <c r="FEK248"/>
      <c r="FEL248"/>
      <c r="FEM248"/>
      <c r="FEN248"/>
      <c r="FEO248"/>
      <c r="FEP248"/>
      <c r="FEQ248"/>
      <c r="FER248"/>
      <c r="FES248"/>
      <c r="FET248"/>
      <c r="FEU248"/>
      <c r="FEV248"/>
      <c r="FEW248"/>
      <c r="FEX248"/>
      <c r="FEY248"/>
      <c r="FEZ248"/>
      <c r="FFA248"/>
      <c r="FFB248"/>
      <c r="FFC248"/>
      <c r="FFD248"/>
      <c r="FFE248"/>
      <c r="FFF248"/>
      <c r="FFG248"/>
      <c r="FFH248"/>
      <c r="FFI248"/>
      <c r="FFJ248"/>
      <c r="FFK248"/>
      <c r="FFL248"/>
      <c r="FFM248"/>
      <c r="FFN248"/>
      <c r="FFO248"/>
      <c r="FFP248"/>
      <c r="FFQ248"/>
      <c r="FFR248"/>
      <c r="FFS248"/>
      <c r="FFT248"/>
      <c r="FFU248"/>
      <c r="FFV248"/>
      <c r="FFW248"/>
      <c r="FFX248"/>
      <c r="FFY248"/>
      <c r="FFZ248"/>
      <c r="FGA248"/>
      <c r="FGB248"/>
      <c r="FGC248"/>
      <c r="FGD248"/>
      <c r="FGE248"/>
      <c r="FGF248"/>
      <c r="FGG248"/>
      <c r="FGH248"/>
      <c r="FGI248"/>
      <c r="FGJ248"/>
      <c r="FGK248"/>
      <c r="FGL248"/>
      <c r="FGM248"/>
      <c r="FGN248"/>
      <c r="FGO248"/>
      <c r="FGP248"/>
      <c r="FGQ248"/>
      <c r="FGR248"/>
      <c r="FGS248"/>
      <c r="FGT248"/>
      <c r="FGU248"/>
      <c r="FGV248"/>
      <c r="FGW248"/>
      <c r="FGX248"/>
      <c r="FGY248"/>
      <c r="FGZ248"/>
      <c r="FHA248"/>
      <c r="FHB248"/>
      <c r="FHC248"/>
      <c r="FHD248"/>
      <c r="FHE248"/>
      <c r="FHF248"/>
      <c r="FHG248"/>
      <c r="FHH248"/>
      <c r="FHI248"/>
      <c r="FHJ248"/>
      <c r="FHK248"/>
      <c r="FHL248"/>
      <c r="FHM248"/>
      <c r="FHN248"/>
      <c r="FHO248"/>
      <c r="FHP248"/>
      <c r="FHQ248"/>
      <c r="FHR248"/>
      <c r="FHS248"/>
      <c r="FHT248"/>
      <c r="FHU248"/>
      <c r="FHV248"/>
      <c r="FHW248"/>
      <c r="FHX248"/>
      <c r="FHY248"/>
      <c r="FHZ248"/>
      <c r="FIA248"/>
      <c r="FIB248"/>
      <c r="FIC248"/>
      <c r="FID248"/>
      <c r="FIE248"/>
      <c r="FIF248"/>
      <c r="FIG248"/>
      <c r="FIH248"/>
      <c r="FII248"/>
      <c r="FIJ248"/>
      <c r="FIK248"/>
      <c r="FIL248"/>
      <c r="FIM248"/>
      <c r="FIN248"/>
      <c r="FIO248"/>
      <c r="FIP248"/>
      <c r="FIQ248"/>
      <c r="FIR248"/>
      <c r="FIS248"/>
      <c r="FIT248"/>
      <c r="FIU248"/>
      <c r="FIV248"/>
      <c r="FIW248"/>
      <c r="FIX248"/>
      <c r="FIY248"/>
      <c r="FIZ248"/>
      <c r="FJA248"/>
      <c r="FJB248"/>
      <c r="FJC248"/>
      <c r="FJD248"/>
      <c r="FJE248"/>
      <c r="FJF248"/>
      <c r="FJG248"/>
      <c r="FJH248"/>
      <c r="FJI248"/>
      <c r="FJJ248"/>
      <c r="FJK248"/>
      <c r="FJL248"/>
      <c r="FJM248"/>
      <c r="FJN248"/>
      <c r="FJO248"/>
      <c r="FJP248"/>
      <c r="FJQ248"/>
      <c r="FJR248"/>
      <c r="FJS248"/>
      <c r="FJT248"/>
      <c r="FJU248"/>
      <c r="FJV248"/>
      <c r="FJW248"/>
      <c r="FJX248"/>
      <c r="FJY248"/>
      <c r="FJZ248"/>
      <c r="FKA248"/>
      <c r="FKB248"/>
      <c r="FKC248"/>
      <c r="FKD248"/>
      <c r="FKE248"/>
      <c r="FKF248"/>
      <c r="FKG248"/>
      <c r="FKH248"/>
      <c r="FKI248"/>
      <c r="FKJ248"/>
      <c r="FKK248"/>
      <c r="FKL248"/>
      <c r="FKM248"/>
      <c r="FKN248"/>
      <c r="FKO248"/>
      <c r="FKP248"/>
      <c r="FKQ248"/>
      <c r="FKR248"/>
      <c r="FKS248"/>
      <c r="FKT248"/>
      <c r="FKU248"/>
      <c r="FKV248"/>
      <c r="FKW248"/>
      <c r="FKX248"/>
      <c r="FKY248"/>
      <c r="FKZ248"/>
      <c r="FLA248"/>
      <c r="FLB248"/>
      <c r="FLC248"/>
      <c r="FLD248"/>
      <c r="FLE248"/>
      <c r="FLF248"/>
      <c r="FLG248"/>
      <c r="FLH248"/>
      <c r="FLI248"/>
      <c r="FLJ248"/>
      <c r="FLK248"/>
      <c r="FLL248"/>
      <c r="FLM248"/>
      <c r="FLN248"/>
      <c r="FLO248"/>
      <c r="FLP248"/>
      <c r="FLQ248"/>
      <c r="FLR248"/>
      <c r="FLS248"/>
      <c r="FLT248"/>
      <c r="FLU248"/>
      <c r="FLV248"/>
      <c r="FLW248"/>
      <c r="FLX248"/>
      <c r="FLY248"/>
      <c r="FLZ248"/>
      <c r="FMA248"/>
      <c r="FMB248"/>
      <c r="FMC248"/>
      <c r="FMD248"/>
      <c r="FME248"/>
      <c r="FMF248"/>
      <c r="FMG248"/>
      <c r="FMH248"/>
      <c r="FMI248"/>
      <c r="FMJ248"/>
      <c r="FMK248"/>
      <c r="FML248"/>
      <c r="FMM248"/>
      <c r="FMN248"/>
      <c r="FMO248"/>
      <c r="FMP248"/>
      <c r="FMQ248"/>
      <c r="FMR248"/>
      <c r="FMS248"/>
      <c r="FMT248"/>
      <c r="FMU248"/>
      <c r="FMV248"/>
      <c r="FMW248"/>
      <c r="FMX248"/>
      <c r="FMY248"/>
      <c r="FMZ248"/>
      <c r="FNA248"/>
      <c r="FNB248"/>
      <c r="FNC248"/>
      <c r="FND248"/>
      <c r="FNE248"/>
      <c r="FNF248"/>
      <c r="FNG248"/>
      <c r="FNH248"/>
      <c r="FNI248"/>
      <c r="FNJ248"/>
      <c r="FNK248"/>
      <c r="FNL248"/>
      <c r="FNM248"/>
      <c r="FNN248"/>
      <c r="FNO248"/>
      <c r="FNP248"/>
      <c r="FNQ248"/>
      <c r="FNR248"/>
      <c r="FNS248"/>
      <c r="FNT248"/>
      <c r="FNU248"/>
      <c r="FNV248"/>
      <c r="FNW248"/>
      <c r="FNX248"/>
      <c r="FNY248"/>
      <c r="FNZ248"/>
      <c r="FOA248"/>
      <c r="FOB248"/>
      <c r="FOC248"/>
      <c r="FOD248"/>
      <c r="FOE248"/>
      <c r="FOF248"/>
      <c r="FOG248"/>
      <c r="FOH248"/>
      <c r="FOI248"/>
      <c r="FOJ248"/>
      <c r="FOK248"/>
      <c r="FOL248"/>
      <c r="FOM248"/>
      <c r="FON248"/>
      <c r="FOO248"/>
      <c r="FOP248"/>
      <c r="FOQ248"/>
      <c r="FOR248"/>
      <c r="FOS248"/>
      <c r="FOT248"/>
      <c r="FOU248"/>
      <c r="FOV248"/>
      <c r="FOW248"/>
      <c r="FOX248"/>
      <c r="FOY248"/>
      <c r="FOZ248"/>
      <c r="FPA248"/>
      <c r="FPB248"/>
      <c r="FPC248"/>
      <c r="FPD248"/>
      <c r="FPE248"/>
      <c r="FPF248"/>
      <c r="FPG248"/>
      <c r="FPH248"/>
      <c r="FPI248"/>
      <c r="FPJ248"/>
      <c r="FPK248"/>
      <c r="FPL248"/>
      <c r="FPM248"/>
      <c r="FPN248"/>
      <c r="FPO248"/>
      <c r="FPP248"/>
      <c r="FPQ248"/>
      <c r="FPR248"/>
      <c r="FPS248"/>
      <c r="FPT248"/>
      <c r="FPU248"/>
      <c r="FPV248"/>
      <c r="FPW248"/>
      <c r="FPX248"/>
      <c r="FPY248"/>
      <c r="FPZ248"/>
      <c r="FQA248"/>
      <c r="FQB248"/>
      <c r="FQC248"/>
      <c r="FQD248"/>
      <c r="FQE248"/>
      <c r="FQF248"/>
      <c r="FQG248"/>
      <c r="FQH248"/>
      <c r="FQI248"/>
      <c r="FQJ248"/>
      <c r="FQK248"/>
      <c r="FQL248"/>
      <c r="FQM248"/>
      <c r="FQN248"/>
      <c r="FQO248"/>
      <c r="FQP248"/>
      <c r="FQQ248"/>
      <c r="FQR248"/>
      <c r="FQS248"/>
      <c r="FQT248"/>
      <c r="FQU248"/>
      <c r="FQV248"/>
      <c r="FQW248"/>
      <c r="FQX248"/>
      <c r="FQY248"/>
      <c r="FQZ248"/>
      <c r="FRA248"/>
      <c r="FRB248"/>
      <c r="FRC248"/>
      <c r="FRD248"/>
      <c r="FRE248"/>
      <c r="FRF248"/>
      <c r="FRG248"/>
      <c r="FRH248"/>
      <c r="FRI248"/>
      <c r="FRJ248"/>
      <c r="FRK248"/>
      <c r="FRL248"/>
      <c r="FRM248"/>
      <c r="FRN248"/>
      <c r="FRO248"/>
      <c r="FRP248"/>
      <c r="FRQ248"/>
      <c r="FRR248"/>
      <c r="FRS248"/>
      <c r="FRT248"/>
      <c r="FRU248"/>
      <c r="FRV248"/>
      <c r="FRW248"/>
      <c r="FRX248"/>
      <c r="FRY248"/>
      <c r="FRZ248"/>
      <c r="FSA248"/>
      <c r="FSB248"/>
      <c r="FSC248"/>
      <c r="FSD248"/>
      <c r="FSE248"/>
      <c r="FSF248"/>
      <c r="FSG248"/>
      <c r="FSH248"/>
      <c r="FSI248"/>
      <c r="FSJ248"/>
      <c r="FSK248"/>
      <c r="FSL248"/>
      <c r="FSM248"/>
      <c r="FSN248"/>
      <c r="FSO248"/>
      <c r="FSP248"/>
      <c r="FSQ248"/>
      <c r="FSR248"/>
      <c r="FSS248"/>
      <c r="FST248"/>
      <c r="FSU248"/>
      <c r="FSV248"/>
      <c r="FSW248"/>
      <c r="FSX248"/>
      <c r="FSY248"/>
      <c r="FSZ248"/>
      <c r="FTA248"/>
      <c r="FTB248"/>
      <c r="FTC248"/>
      <c r="FTD248"/>
      <c r="FTE248"/>
      <c r="FTF248"/>
      <c r="FTG248"/>
      <c r="FTH248"/>
      <c r="FTI248"/>
      <c r="FTJ248"/>
      <c r="FTK248"/>
      <c r="FTL248"/>
      <c r="FTM248"/>
      <c r="FTN248"/>
      <c r="FTO248"/>
      <c r="FTP248"/>
      <c r="FTQ248"/>
      <c r="FTR248"/>
      <c r="FTS248"/>
      <c r="FTT248"/>
      <c r="FTU248"/>
      <c r="FTV248"/>
      <c r="FTW248"/>
      <c r="FTX248"/>
      <c r="FTY248"/>
      <c r="FTZ248"/>
      <c r="FUA248"/>
      <c r="FUB248"/>
      <c r="FUC248"/>
      <c r="FUD248"/>
      <c r="FUE248"/>
      <c r="FUF248"/>
      <c r="FUG248"/>
      <c r="FUH248"/>
      <c r="FUI248"/>
      <c r="FUJ248"/>
      <c r="FUK248"/>
      <c r="FUL248"/>
      <c r="FUM248"/>
      <c r="FUN248"/>
      <c r="FUO248"/>
      <c r="FUP248"/>
      <c r="FUQ248"/>
      <c r="FUR248"/>
      <c r="FUS248"/>
      <c r="FUT248"/>
      <c r="FUU248"/>
      <c r="FUV248"/>
      <c r="FUW248"/>
      <c r="FUX248"/>
      <c r="FUY248"/>
      <c r="FUZ248"/>
      <c r="FVA248"/>
      <c r="FVB248"/>
      <c r="FVC248"/>
      <c r="FVD248"/>
      <c r="FVE248"/>
      <c r="FVF248"/>
      <c r="FVG248"/>
      <c r="FVH248"/>
      <c r="FVI248"/>
      <c r="FVJ248"/>
      <c r="FVK248"/>
      <c r="FVL248"/>
      <c r="FVM248"/>
      <c r="FVN248"/>
      <c r="FVO248"/>
      <c r="FVP248"/>
      <c r="FVQ248"/>
      <c r="FVR248"/>
      <c r="FVS248"/>
      <c r="FVT248"/>
      <c r="FVU248"/>
      <c r="FVV248"/>
      <c r="FVW248"/>
      <c r="FVX248"/>
      <c r="FVY248"/>
      <c r="FVZ248"/>
      <c r="FWA248"/>
      <c r="FWB248"/>
      <c r="FWC248"/>
      <c r="FWD248"/>
      <c r="FWE248"/>
      <c r="FWF248"/>
      <c r="FWG248"/>
      <c r="FWH248"/>
      <c r="FWI248"/>
      <c r="FWJ248"/>
      <c r="FWK248"/>
      <c r="FWL248"/>
      <c r="FWM248"/>
      <c r="FWN248"/>
      <c r="FWO248"/>
      <c r="FWP248"/>
      <c r="FWQ248"/>
      <c r="FWR248"/>
      <c r="FWS248"/>
      <c r="FWT248"/>
      <c r="FWU248"/>
      <c r="FWV248"/>
      <c r="FWW248"/>
      <c r="FWX248"/>
      <c r="FWY248"/>
      <c r="FWZ248"/>
      <c r="FXA248"/>
      <c r="FXB248"/>
      <c r="FXC248"/>
      <c r="FXD248"/>
      <c r="FXE248"/>
      <c r="FXF248"/>
      <c r="FXG248"/>
      <c r="FXH248"/>
      <c r="FXI248"/>
      <c r="FXJ248"/>
      <c r="FXK248"/>
      <c r="FXL248"/>
      <c r="FXM248"/>
      <c r="FXN248"/>
      <c r="FXO248"/>
      <c r="FXP248"/>
      <c r="FXQ248"/>
      <c r="FXR248"/>
      <c r="FXS248"/>
      <c r="FXT248"/>
      <c r="FXU248"/>
      <c r="FXV248"/>
      <c r="FXW248"/>
      <c r="FXX248"/>
      <c r="FXY248"/>
      <c r="FXZ248"/>
      <c r="FYA248"/>
      <c r="FYB248"/>
      <c r="FYC248"/>
      <c r="FYD248"/>
      <c r="FYE248"/>
      <c r="FYF248"/>
      <c r="FYG248"/>
      <c r="FYH248"/>
      <c r="FYI248"/>
      <c r="FYJ248"/>
      <c r="FYK248"/>
      <c r="FYL248"/>
      <c r="FYM248"/>
      <c r="FYN248"/>
      <c r="FYO248"/>
      <c r="FYP248"/>
      <c r="FYQ248"/>
      <c r="FYR248"/>
      <c r="FYS248"/>
      <c r="FYT248"/>
      <c r="FYU248"/>
      <c r="FYV248"/>
      <c r="FYW248"/>
      <c r="FYX248"/>
      <c r="FYY248"/>
      <c r="FYZ248"/>
      <c r="FZA248"/>
      <c r="FZB248"/>
      <c r="FZC248"/>
      <c r="FZD248"/>
      <c r="FZE248"/>
      <c r="FZF248"/>
      <c r="FZG248"/>
      <c r="FZH248"/>
      <c r="FZI248"/>
      <c r="FZJ248"/>
      <c r="FZK248"/>
      <c r="FZL248"/>
      <c r="FZM248"/>
      <c r="FZN248"/>
      <c r="FZO248"/>
      <c r="FZP248"/>
      <c r="FZQ248"/>
      <c r="FZR248"/>
      <c r="FZS248"/>
      <c r="FZT248"/>
      <c r="FZU248"/>
      <c r="FZV248"/>
      <c r="FZW248"/>
      <c r="FZX248"/>
      <c r="FZY248"/>
      <c r="FZZ248"/>
      <c r="GAA248"/>
      <c r="GAB248"/>
      <c r="GAC248"/>
      <c r="GAD248"/>
      <c r="GAE248"/>
      <c r="GAF248"/>
      <c r="GAG248"/>
      <c r="GAH248"/>
      <c r="GAI248"/>
      <c r="GAJ248"/>
      <c r="GAK248"/>
      <c r="GAL248"/>
      <c r="GAM248"/>
      <c r="GAN248"/>
      <c r="GAO248"/>
      <c r="GAP248"/>
      <c r="GAQ248"/>
      <c r="GAR248"/>
      <c r="GAS248"/>
      <c r="GAT248"/>
      <c r="GAU248"/>
      <c r="GAV248"/>
      <c r="GAW248"/>
      <c r="GAX248"/>
      <c r="GAY248"/>
      <c r="GAZ248"/>
      <c r="GBA248"/>
      <c r="GBB248"/>
      <c r="GBC248"/>
      <c r="GBD248"/>
      <c r="GBE248"/>
      <c r="GBF248"/>
      <c r="GBG248"/>
      <c r="GBH248"/>
      <c r="GBI248"/>
      <c r="GBJ248"/>
      <c r="GBK248"/>
      <c r="GBL248"/>
      <c r="GBM248"/>
      <c r="GBN248"/>
      <c r="GBO248"/>
      <c r="GBP248"/>
      <c r="GBQ248"/>
      <c r="GBR248"/>
      <c r="GBS248"/>
      <c r="GBT248"/>
      <c r="GBU248"/>
      <c r="GBV248"/>
      <c r="GBW248"/>
      <c r="GBX248"/>
      <c r="GBY248"/>
      <c r="GBZ248"/>
      <c r="GCA248"/>
      <c r="GCB248"/>
      <c r="GCC248"/>
      <c r="GCD248"/>
      <c r="GCE248"/>
      <c r="GCF248"/>
      <c r="GCG248"/>
      <c r="GCH248"/>
      <c r="GCI248"/>
      <c r="GCJ248"/>
      <c r="GCK248"/>
      <c r="GCL248"/>
      <c r="GCM248"/>
      <c r="GCN248"/>
      <c r="GCO248"/>
      <c r="GCP248"/>
      <c r="GCQ248"/>
      <c r="GCR248"/>
      <c r="GCS248"/>
      <c r="GCT248"/>
      <c r="GCU248"/>
      <c r="GCV248"/>
      <c r="GCW248"/>
      <c r="GCX248"/>
      <c r="GCY248"/>
      <c r="GCZ248"/>
      <c r="GDA248"/>
      <c r="GDB248"/>
      <c r="GDC248"/>
      <c r="GDD248"/>
      <c r="GDE248"/>
      <c r="GDF248"/>
      <c r="GDG248"/>
      <c r="GDH248"/>
      <c r="GDI248"/>
      <c r="GDJ248"/>
      <c r="GDK248"/>
      <c r="GDL248"/>
      <c r="GDM248"/>
      <c r="GDN248"/>
      <c r="GDO248"/>
      <c r="GDP248"/>
      <c r="GDQ248"/>
      <c r="GDR248"/>
      <c r="GDS248"/>
      <c r="GDT248"/>
      <c r="GDU248"/>
      <c r="GDV248"/>
      <c r="GDW248"/>
      <c r="GDX248"/>
      <c r="GDY248"/>
      <c r="GDZ248"/>
      <c r="GEA248"/>
      <c r="GEB248"/>
      <c r="GEC248"/>
      <c r="GED248"/>
      <c r="GEE248"/>
      <c r="GEF248"/>
      <c r="GEG248"/>
      <c r="GEH248"/>
      <c r="GEI248"/>
      <c r="GEJ248"/>
      <c r="GEK248"/>
      <c r="GEL248"/>
      <c r="GEM248"/>
      <c r="GEN248"/>
      <c r="GEO248"/>
      <c r="GEP248"/>
      <c r="GEQ248"/>
      <c r="GER248"/>
      <c r="GES248"/>
      <c r="GET248"/>
      <c r="GEU248"/>
      <c r="GEV248"/>
      <c r="GEW248"/>
      <c r="GEX248"/>
      <c r="GEY248"/>
      <c r="GEZ248"/>
      <c r="GFA248"/>
      <c r="GFB248"/>
      <c r="GFC248"/>
      <c r="GFD248"/>
      <c r="GFE248"/>
      <c r="GFF248"/>
      <c r="GFG248"/>
      <c r="GFH248"/>
      <c r="GFI248"/>
      <c r="GFJ248"/>
      <c r="GFK248"/>
      <c r="GFL248"/>
      <c r="GFM248"/>
      <c r="GFN248"/>
      <c r="GFO248"/>
      <c r="GFP248"/>
      <c r="GFQ248"/>
      <c r="GFR248"/>
      <c r="GFS248"/>
      <c r="GFT248"/>
      <c r="GFU248"/>
      <c r="GFV248"/>
      <c r="GFW248"/>
      <c r="GFX248"/>
      <c r="GFY248"/>
      <c r="GFZ248"/>
      <c r="GGA248"/>
      <c r="GGB248"/>
      <c r="GGC248"/>
      <c r="GGD248"/>
      <c r="GGE248"/>
      <c r="GGF248"/>
      <c r="GGG248"/>
      <c r="GGH248"/>
      <c r="GGI248"/>
      <c r="GGJ248"/>
      <c r="GGK248"/>
      <c r="GGL248"/>
      <c r="GGM248"/>
      <c r="GGN248"/>
      <c r="GGO248"/>
      <c r="GGP248"/>
      <c r="GGQ248"/>
      <c r="GGR248"/>
      <c r="GGS248"/>
      <c r="GGT248"/>
      <c r="GGU248"/>
      <c r="GGV248"/>
      <c r="GGW248"/>
      <c r="GGX248"/>
      <c r="GGY248"/>
      <c r="GGZ248"/>
      <c r="GHA248"/>
      <c r="GHB248"/>
      <c r="GHC248"/>
      <c r="GHD248"/>
      <c r="GHE248"/>
      <c r="GHF248"/>
      <c r="GHG248"/>
      <c r="GHH248"/>
      <c r="GHI248"/>
      <c r="GHJ248"/>
      <c r="GHK248"/>
      <c r="GHL248"/>
      <c r="GHM248"/>
      <c r="GHN248"/>
      <c r="GHO248"/>
      <c r="GHP248"/>
      <c r="GHQ248"/>
      <c r="GHR248"/>
      <c r="GHS248"/>
      <c r="GHT248"/>
      <c r="GHU248"/>
      <c r="GHV248"/>
      <c r="GHW248"/>
      <c r="GHX248"/>
      <c r="GHY248"/>
      <c r="GHZ248"/>
      <c r="GIA248"/>
      <c r="GIB248"/>
      <c r="GIC248"/>
      <c r="GID248"/>
      <c r="GIE248"/>
      <c r="GIF248"/>
      <c r="GIG248"/>
      <c r="GIH248"/>
      <c r="GII248"/>
      <c r="GIJ248"/>
      <c r="GIK248"/>
      <c r="GIL248"/>
      <c r="GIM248"/>
      <c r="GIN248"/>
      <c r="GIO248"/>
      <c r="GIP248"/>
      <c r="GIQ248"/>
      <c r="GIR248"/>
      <c r="GIS248"/>
      <c r="GIT248"/>
      <c r="GIU248"/>
      <c r="GIV248"/>
      <c r="GIW248"/>
      <c r="GIX248"/>
      <c r="GIY248"/>
      <c r="GIZ248"/>
      <c r="GJA248"/>
      <c r="GJB248"/>
      <c r="GJC248"/>
      <c r="GJD248"/>
      <c r="GJE248"/>
      <c r="GJF248"/>
      <c r="GJG248"/>
      <c r="GJH248"/>
      <c r="GJI248"/>
      <c r="GJJ248"/>
      <c r="GJK248"/>
      <c r="GJL248"/>
      <c r="GJM248"/>
      <c r="GJN248"/>
      <c r="GJO248"/>
      <c r="GJP248"/>
      <c r="GJQ248"/>
      <c r="GJR248"/>
      <c r="GJS248"/>
      <c r="GJT248"/>
      <c r="GJU248"/>
      <c r="GJV248"/>
      <c r="GJW248"/>
      <c r="GJX248"/>
      <c r="GJY248"/>
      <c r="GJZ248"/>
      <c r="GKA248"/>
      <c r="GKB248"/>
      <c r="GKC248"/>
      <c r="GKD248"/>
      <c r="GKE248"/>
      <c r="GKF248"/>
      <c r="GKG248"/>
      <c r="GKH248"/>
      <c r="GKI248"/>
      <c r="GKJ248"/>
      <c r="GKK248"/>
      <c r="GKL248"/>
      <c r="GKM248"/>
      <c r="GKN248"/>
      <c r="GKO248"/>
      <c r="GKP248"/>
      <c r="GKQ248"/>
      <c r="GKR248"/>
      <c r="GKS248"/>
      <c r="GKT248"/>
      <c r="GKU248"/>
      <c r="GKV248"/>
      <c r="GKW248"/>
      <c r="GKX248"/>
      <c r="GKY248"/>
      <c r="GKZ248"/>
      <c r="GLA248"/>
      <c r="GLB248"/>
      <c r="GLC248"/>
      <c r="GLD248"/>
      <c r="GLE248"/>
      <c r="GLF248"/>
      <c r="GLG248"/>
      <c r="GLH248"/>
      <c r="GLI248"/>
      <c r="GLJ248"/>
      <c r="GLK248"/>
      <c r="GLL248"/>
      <c r="GLM248"/>
      <c r="GLN248"/>
      <c r="GLO248"/>
      <c r="GLP248"/>
      <c r="GLQ248"/>
      <c r="GLR248"/>
      <c r="GLS248"/>
      <c r="GLT248"/>
      <c r="GLU248"/>
      <c r="GLV248"/>
      <c r="GLW248"/>
      <c r="GLX248"/>
      <c r="GLY248"/>
      <c r="GLZ248"/>
      <c r="GMA248"/>
      <c r="GMB248"/>
      <c r="GMC248"/>
      <c r="GMD248"/>
      <c r="GME248"/>
      <c r="GMF248"/>
      <c r="GMG248"/>
      <c r="GMH248"/>
      <c r="GMI248"/>
      <c r="GMJ248"/>
      <c r="GMK248"/>
      <c r="GML248"/>
      <c r="GMM248"/>
      <c r="GMN248"/>
      <c r="GMO248"/>
      <c r="GMP248"/>
      <c r="GMQ248"/>
      <c r="GMR248"/>
      <c r="GMS248"/>
      <c r="GMT248"/>
      <c r="GMU248"/>
      <c r="GMV248"/>
      <c r="GMW248"/>
      <c r="GMX248"/>
      <c r="GMY248"/>
      <c r="GMZ248"/>
      <c r="GNA248"/>
      <c r="GNB248"/>
      <c r="GNC248"/>
      <c r="GND248"/>
      <c r="GNE248"/>
      <c r="GNF248"/>
      <c r="GNG248"/>
      <c r="GNH248"/>
      <c r="GNI248"/>
      <c r="GNJ248"/>
      <c r="GNK248"/>
      <c r="GNL248"/>
      <c r="GNM248"/>
      <c r="GNN248"/>
      <c r="GNO248"/>
      <c r="GNP248"/>
      <c r="GNQ248"/>
      <c r="GNR248"/>
      <c r="GNS248"/>
      <c r="GNT248"/>
      <c r="GNU248"/>
      <c r="GNV248"/>
      <c r="GNW248"/>
      <c r="GNX248"/>
      <c r="GNY248"/>
      <c r="GNZ248"/>
      <c r="GOA248"/>
      <c r="GOB248"/>
      <c r="GOC248"/>
      <c r="GOD248"/>
      <c r="GOE248"/>
      <c r="GOF248"/>
      <c r="GOG248"/>
      <c r="GOH248"/>
      <c r="GOI248"/>
      <c r="GOJ248"/>
      <c r="GOK248"/>
      <c r="GOL248"/>
      <c r="GOM248"/>
      <c r="GON248"/>
      <c r="GOO248"/>
      <c r="GOP248"/>
      <c r="GOQ248"/>
      <c r="GOR248"/>
      <c r="GOS248"/>
      <c r="GOT248"/>
      <c r="GOU248"/>
      <c r="GOV248"/>
      <c r="GOW248"/>
      <c r="GOX248"/>
      <c r="GOY248"/>
      <c r="GOZ248"/>
      <c r="GPA248"/>
      <c r="GPB248"/>
      <c r="GPC248"/>
      <c r="GPD248"/>
      <c r="GPE248"/>
      <c r="GPF248"/>
      <c r="GPG248"/>
      <c r="GPH248"/>
      <c r="GPI248"/>
      <c r="GPJ248"/>
      <c r="GPK248"/>
      <c r="GPL248"/>
      <c r="GPM248"/>
      <c r="GPN248"/>
      <c r="GPO248"/>
      <c r="GPP248"/>
      <c r="GPQ248"/>
      <c r="GPR248"/>
      <c r="GPS248"/>
      <c r="GPT248"/>
      <c r="GPU248"/>
      <c r="GPV248"/>
      <c r="GPW248"/>
      <c r="GPX248"/>
      <c r="GPY248"/>
      <c r="GPZ248"/>
      <c r="GQA248"/>
      <c r="GQB248"/>
      <c r="GQC248"/>
      <c r="GQD248"/>
      <c r="GQE248"/>
      <c r="GQF248"/>
      <c r="GQG248"/>
      <c r="GQH248"/>
      <c r="GQI248"/>
      <c r="GQJ248"/>
      <c r="GQK248"/>
      <c r="GQL248"/>
      <c r="GQM248"/>
      <c r="GQN248"/>
      <c r="GQO248"/>
      <c r="GQP248"/>
      <c r="GQQ248"/>
      <c r="GQR248"/>
      <c r="GQS248"/>
      <c r="GQT248"/>
      <c r="GQU248"/>
      <c r="GQV248"/>
      <c r="GQW248"/>
      <c r="GQX248"/>
      <c r="GQY248"/>
      <c r="GQZ248"/>
      <c r="GRA248"/>
      <c r="GRB248"/>
      <c r="GRC248"/>
      <c r="GRD248"/>
      <c r="GRE248"/>
      <c r="GRF248"/>
      <c r="GRG248"/>
      <c r="GRH248"/>
      <c r="GRI248"/>
      <c r="GRJ248"/>
      <c r="GRK248"/>
      <c r="GRL248"/>
      <c r="GRM248"/>
      <c r="GRN248"/>
      <c r="GRO248"/>
      <c r="GRP248"/>
      <c r="GRQ248"/>
      <c r="GRR248"/>
      <c r="GRS248"/>
      <c r="GRT248"/>
      <c r="GRU248"/>
      <c r="GRV248"/>
      <c r="GRW248"/>
      <c r="GRX248"/>
      <c r="GRY248"/>
      <c r="GRZ248"/>
      <c r="GSA248"/>
      <c r="GSB248"/>
      <c r="GSC248"/>
      <c r="GSD248"/>
      <c r="GSE248"/>
      <c r="GSF248"/>
      <c r="GSG248"/>
      <c r="GSH248"/>
      <c r="GSI248"/>
      <c r="GSJ248"/>
      <c r="GSK248"/>
      <c r="GSL248"/>
      <c r="GSM248"/>
      <c r="GSN248"/>
      <c r="GSO248"/>
      <c r="GSP248"/>
      <c r="GSQ248"/>
      <c r="GSR248"/>
      <c r="GSS248"/>
      <c r="GST248"/>
      <c r="GSU248"/>
      <c r="GSV248"/>
      <c r="GSW248"/>
      <c r="GSX248"/>
      <c r="GSY248"/>
      <c r="GSZ248"/>
      <c r="GTA248"/>
      <c r="GTB248"/>
      <c r="GTC248"/>
      <c r="GTD248"/>
      <c r="GTE248"/>
      <c r="GTF248"/>
      <c r="GTG248"/>
      <c r="GTH248"/>
      <c r="GTI248"/>
      <c r="GTJ248"/>
      <c r="GTK248"/>
      <c r="GTL248"/>
      <c r="GTM248"/>
      <c r="GTN248"/>
      <c r="GTO248"/>
      <c r="GTP248"/>
      <c r="GTQ248"/>
      <c r="GTR248"/>
      <c r="GTS248"/>
      <c r="GTT248"/>
      <c r="GTU248"/>
      <c r="GTV248"/>
      <c r="GTW248"/>
      <c r="GTX248"/>
      <c r="GTY248"/>
      <c r="GTZ248"/>
      <c r="GUA248"/>
      <c r="GUB248"/>
      <c r="GUC248"/>
      <c r="GUD248"/>
      <c r="GUE248"/>
      <c r="GUF248"/>
      <c r="GUG248"/>
      <c r="GUH248"/>
      <c r="GUI248"/>
      <c r="GUJ248"/>
      <c r="GUK248"/>
      <c r="GUL248"/>
      <c r="GUM248"/>
      <c r="GUN248"/>
      <c r="GUO248"/>
      <c r="GUP248"/>
      <c r="GUQ248"/>
      <c r="GUR248"/>
      <c r="GUS248"/>
      <c r="GUT248"/>
      <c r="GUU248"/>
      <c r="GUV248"/>
      <c r="GUW248"/>
      <c r="GUX248"/>
      <c r="GUY248"/>
      <c r="GUZ248"/>
      <c r="GVA248"/>
      <c r="GVB248"/>
      <c r="GVC248"/>
      <c r="GVD248"/>
      <c r="GVE248"/>
      <c r="GVF248"/>
      <c r="GVG248"/>
      <c r="GVH248"/>
      <c r="GVI248"/>
      <c r="GVJ248"/>
      <c r="GVK248"/>
      <c r="GVL248"/>
      <c r="GVM248"/>
      <c r="GVN248"/>
      <c r="GVO248"/>
      <c r="GVP248"/>
      <c r="GVQ248"/>
      <c r="GVR248"/>
      <c r="GVS248"/>
      <c r="GVT248"/>
      <c r="GVU248"/>
      <c r="GVV248"/>
      <c r="GVW248"/>
      <c r="GVX248"/>
      <c r="GVY248"/>
      <c r="GVZ248"/>
      <c r="GWA248"/>
      <c r="GWB248"/>
      <c r="GWC248"/>
      <c r="GWD248"/>
      <c r="GWE248"/>
      <c r="GWF248"/>
      <c r="GWG248"/>
      <c r="GWH248"/>
      <c r="GWI248"/>
      <c r="GWJ248"/>
      <c r="GWK248"/>
      <c r="GWL248"/>
      <c r="GWM248"/>
      <c r="GWN248"/>
      <c r="GWO248"/>
      <c r="GWP248"/>
      <c r="GWQ248"/>
      <c r="GWR248"/>
      <c r="GWS248"/>
      <c r="GWT248"/>
      <c r="GWU248"/>
      <c r="GWV248"/>
      <c r="GWW248"/>
      <c r="GWX248"/>
      <c r="GWY248"/>
      <c r="GWZ248"/>
      <c r="GXA248"/>
      <c r="GXB248"/>
      <c r="GXC248"/>
      <c r="GXD248"/>
      <c r="GXE248"/>
      <c r="GXF248"/>
      <c r="GXG248"/>
      <c r="GXH248"/>
      <c r="GXI248"/>
      <c r="GXJ248"/>
      <c r="GXK248"/>
      <c r="GXL248"/>
      <c r="GXM248"/>
      <c r="GXN248"/>
      <c r="GXO248"/>
      <c r="GXP248"/>
      <c r="GXQ248"/>
      <c r="GXR248"/>
      <c r="GXS248"/>
      <c r="GXT248"/>
      <c r="GXU248"/>
      <c r="GXV248"/>
      <c r="GXW248"/>
      <c r="GXX248"/>
      <c r="GXY248"/>
      <c r="GXZ248"/>
      <c r="GYA248"/>
      <c r="GYB248"/>
      <c r="GYC248"/>
      <c r="GYD248"/>
      <c r="GYE248"/>
      <c r="GYF248"/>
      <c r="GYG248"/>
      <c r="GYH248"/>
      <c r="GYI248"/>
      <c r="GYJ248"/>
      <c r="GYK248"/>
      <c r="GYL248"/>
      <c r="GYM248"/>
      <c r="GYN248"/>
      <c r="GYO248"/>
      <c r="GYP248"/>
      <c r="GYQ248"/>
      <c r="GYR248"/>
      <c r="GYS248"/>
      <c r="GYT248"/>
      <c r="GYU248"/>
      <c r="GYV248"/>
      <c r="GYW248"/>
      <c r="GYX248"/>
      <c r="GYY248"/>
      <c r="GYZ248"/>
      <c r="GZA248"/>
      <c r="GZB248"/>
      <c r="GZC248"/>
      <c r="GZD248"/>
      <c r="GZE248"/>
      <c r="GZF248"/>
      <c r="GZG248"/>
      <c r="GZH248"/>
      <c r="GZI248"/>
      <c r="GZJ248"/>
      <c r="GZK248"/>
      <c r="GZL248"/>
      <c r="GZM248"/>
      <c r="GZN248"/>
      <c r="GZO248"/>
      <c r="GZP248"/>
      <c r="GZQ248"/>
      <c r="GZR248"/>
      <c r="GZS248"/>
      <c r="GZT248"/>
      <c r="GZU248"/>
      <c r="GZV248"/>
      <c r="GZW248"/>
      <c r="GZX248"/>
      <c r="GZY248"/>
      <c r="GZZ248"/>
      <c r="HAA248"/>
      <c r="HAB248"/>
      <c r="HAC248"/>
      <c r="HAD248"/>
      <c r="HAE248"/>
      <c r="HAF248"/>
      <c r="HAG248"/>
      <c r="HAH248"/>
      <c r="HAI248"/>
      <c r="HAJ248"/>
      <c r="HAK248"/>
      <c r="HAL248"/>
      <c r="HAM248"/>
      <c r="HAN248"/>
      <c r="HAO248"/>
      <c r="HAP248"/>
      <c r="HAQ248"/>
      <c r="HAR248"/>
      <c r="HAS248"/>
      <c r="HAT248"/>
      <c r="HAU248"/>
      <c r="HAV248"/>
      <c r="HAW248"/>
      <c r="HAX248"/>
      <c r="HAY248"/>
      <c r="HAZ248"/>
      <c r="HBA248"/>
      <c r="HBB248"/>
      <c r="HBC248"/>
      <c r="HBD248"/>
      <c r="HBE248"/>
      <c r="HBF248"/>
      <c r="HBG248"/>
      <c r="HBH248"/>
      <c r="HBI248"/>
      <c r="HBJ248"/>
      <c r="HBK248"/>
      <c r="HBL248"/>
      <c r="HBM248"/>
      <c r="HBN248"/>
      <c r="HBO248"/>
      <c r="HBP248"/>
      <c r="HBQ248"/>
      <c r="HBR248"/>
      <c r="HBS248"/>
      <c r="HBT248"/>
      <c r="HBU248"/>
      <c r="HBV248"/>
      <c r="HBW248"/>
      <c r="HBX248"/>
      <c r="HBY248"/>
      <c r="HBZ248"/>
      <c r="HCA248"/>
      <c r="HCB248"/>
      <c r="HCC248"/>
      <c r="HCD248"/>
      <c r="HCE248"/>
      <c r="HCF248"/>
      <c r="HCG248"/>
      <c r="HCH248"/>
      <c r="HCI248"/>
      <c r="HCJ248"/>
      <c r="HCK248"/>
      <c r="HCL248"/>
      <c r="HCM248"/>
      <c r="HCN248"/>
      <c r="HCO248"/>
      <c r="HCP248"/>
      <c r="HCQ248"/>
      <c r="HCR248"/>
      <c r="HCS248"/>
      <c r="HCT248"/>
      <c r="HCU248"/>
      <c r="HCV248"/>
      <c r="HCW248"/>
      <c r="HCX248"/>
      <c r="HCY248"/>
      <c r="HCZ248"/>
      <c r="HDA248"/>
      <c r="HDB248"/>
      <c r="HDC248"/>
      <c r="HDD248"/>
      <c r="HDE248"/>
      <c r="HDF248"/>
      <c r="HDG248"/>
      <c r="HDH248"/>
      <c r="HDI248"/>
      <c r="HDJ248"/>
      <c r="HDK248"/>
      <c r="HDL248"/>
      <c r="HDM248"/>
      <c r="HDN248"/>
      <c r="HDO248"/>
      <c r="HDP248"/>
      <c r="HDQ248"/>
      <c r="HDR248"/>
      <c r="HDS248"/>
      <c r="HDT248"/>
      <c r="HDU248"/>
      <c r="HDV248"/>
      <c r="HDW248"/>
      <c r="HDX248"/>
      <c r="HDY248"/>
      <c r="HDZ248"/>
      <c r="HEA248"/>
      <c r="HEB248"/>
      <c r="HEC248"/>
      <c r="HED248"/>
      <c r="HEE248"/>
      <c r="HEF248"/>
      <c r="HEG248"/>
      <c r="HEH248"/>
      <c r="HEI248"/>
      <c r="HEJ248"/>
      <c r="HEK248"/>
      <c r="HEL248"/>
      <c r="HEM248"/>
      <c r="HEN248"/>
      <c r="HEO248"/>
      <c r="HEP248"/>
      <c r="HEQ248"/>
      <c r="HER248"/>
      <c r="HES248"/>
      <c r="HET248"/>
      <c r="HEU248"/>
      <c r="HEV248"/>
      <c r="HEW248"/>
      <c r="HEX248"/>
      <c r="HEY248"/>
      <c r="HEZ248"/>
      <c r="HFA248"/>
      <c r="HFB248"/>
      <c r="HFC248"/>
      <c r="HFD248"/>
      <c r="HFE248"/>
      <c r="HFF248"/>
      <c r="HFG248"/>
      <c r="HFH248"/>
      <c r="HFI248"/>
      <c r="HFJ248"/>
      <c r="HFK248"/>
      <c r="HFL248"/>
      <c r="HFM248"/>
      <c r="HFN248"/>
      <c r="HFO248"/>
      <c r="HFP248"/>
      <c r="HFQ248"/>
      <c r="HFR248"/>
      <c r="HFS248"/>
      <c r="HFT248"/>
      <c r="HFU248"/>
      <c r="HFV248"/>
      <c r="HFW248"/>
      <c r="HFX248"/>
      <c r="HFY248"/>
      <c r="HFZ248"/>
      <c r="HGA248"/>
      <c r="HGB248"/>
      <c r="HGC248"/>
      <c r="HGD248"/>
      <c r="HGE248"/>
      <c r="HGF248"/>
      <c r="HGG248"/>
      <c r="HGH248"/>
      <c r="HGI248"/>
      <c r="HGJ248"/>
      <c r="HGK248"/>
      <c r="HGL248"/>
      <c r="HGM248"/>
      <c r="HGN248"/>
      <c r="HGO248"/>
      <c r="HGP248"/>
      <c r="HGQ248"/>
      <c r="HGR248"/>
      <c r="HGS248"/>
      <c r="HGT248"/>
      <c r="HGU248"/>
      <c r="HGV248"/>
      <c r="HGW248"/>
      <c r="HGX248"/>
      <c r="HGY248"/>
      <c r="HGZ248"/>
      <c r="HHA248"/>
      <c r="HHB248"/>
      <c r="HHC248"/>
      <c r="HHD248"/>
      <c r="HHE248"/>
      <c r="HHF248"/>
      <c r="HHG248"/>
      <c r="HHH248"/>
      <c r="HHI248"/>
      <c r="HHJ248"/>
      <c r="HHK248"/>
      <c r="HHL248"/>
      <c r="HHM248"/>
      <c r="HHN248"/>
      <c r="HHO248"/>
      <c r="HHP248"/>
      <c r="HHQ248"/>
      <c r="HHR248"/>
      <c r="HHS248"/>
      <c r="HHT248"/>
      <c r="HHU248"/>
      <c r="HHV248"/>
      <c r="HHW248"/>
      <c r="HHX248"/>
      <c r="HHY248"/>
      <c r="HHZ248"/>
      <c r="HIA248"/>
      <c r="HIB248"/>
      <c r="HIC248"/>
      <c r="HID248"/>
      <c r="HIE248"/>
      <c r="HIF248"/>
      <c r="HIG248"/>
      <c r="HIH248"/>
      <c r="HII248"/>
      <c r="HIJ248"/>
      <c r="HIK248"/>
      <c r="HIL248"/>
      <c r="HIM248"/>
      <c r="HIN248"/>
      <c r="HIO248"/>
      <c r="HIP248"/>
      <c r="HIQ248"/>
      <c r="HIR248"/>
      <c r="HIS248"/>
      <c r="HIT248"/>
      <c r="HIU248"/>
      <c r="HIV248"/>
      <c r="HIW248"/>
      <c r="HIX248"/>
      <c r="HIY248"/>
      <c r="HIZ248"/>
      <c r="HJA248"/>
      <c r="HJB248"/>
      <c r="HJC248"/>
      <c r="HJD248"/>
      <c r="HJE248"/>
      <c r="HJF248"/>
      <c r="HJG248"/>
      <c r="HJH248"/>
      <c r="HJI248"/>
      <c r="HJJ248"/>
      <c r="HJK248"/>
      <c r="HJL248"/>
      <c r="HJM248"/>
      <c r="HJN248"/>
      <c r="HJO248"/>
      <c r="HJP248"/>
      <c r="HJQ248"/>
      <c r="HJR248"/>
      <c r="HJS248"/>
      <c r="HJT248"/>
      <c r="HJU248"/>
      <c r="HJV248"/>
      <c r="HJW248"/>
      <c r="HJX248"/>
      <c r="HJY248"/>
      <c r="HJZ248"/>
      <c r="HKA248"/>
      <c r="HKB248"/>
      <c r="HKC248"/>
      <c r="HKD248"/>
      <c r="HKE248"/>
      <c r="HKF248"/>
      <c r="HKG248"/>
      <c r="HKH248"/>
      <c r="HKI248"/>
      <c r="HKJ248"/>
      <c r="HKK248"/>
      <c r="HKL248"/>
      <c r="HKM248"/>
      <c r="HKN248"/>
      <c r="HKO248"/>
      <c r="HKP248"/>
      <c r="HKQ248"/>
      <c r="HKR248"/>
      <c r="HKS248"/>
      <c r="HKT248"/>
      <c r="HKU248"/>
      <c r="HKV248"/>
      <c r="HKW248"/>
      <c r="HKX248"/>
      <c r="HKY248"/>
      <c r="HKZ248"/>
      <c r="HLA248"/>
      <c r="HLB248"/>
      <c r="HLC248"/>
      <c r="HLD248"/>
      <c r="HLE248"/>
      <c r="HLF248"/>
      <c r="HLG248"/>
      <c r="HLH248"/>
      <c r="HLI248"/>
      <c r="HLJ248"/>
      <c r="HLK248"/>
      <c r="HLL248"/>
      <c r="HLM248"/>
      <c r="HLN248"/>
      <c r="HLO248"/>
      <c r="HLP248"/>
      <c r="HLQ248"/>
      <c r="HLR248"/>
      <c r="HLS248"/>
      <c r="HLT248"/>
      <c r="HLU248"/>
      <c r="HLV248"/>
      <c r="HLW248"/>
      <c r="HLX248"/>
      <c r="HLY248"/>
      <c r="HLZ248"/>
      <c r="HMA248"/>
      <c r="HMB248"/>
      <c r="HMC248"/>
      <c r="HMD248"/>
      <c r="HME248"/>
      <c r="HMF248"/>
      <c r="HMG248"/>
      <c r="HMH248"/>
      <c r="HMI248"/>
      <c r="HMJ248"/>
      <c r="HMK248"/>
      <c r="HML248"/>
      <c r="HMM248"/>
      <c r="HMN248"/>
      <c r="HMO248"/>
      <c r="HMP248"/>
      <c r="HMQ248"/>
      <c r="HMR248"/>
      <c r="HMS248"/>
      <c r="HMT248"/>
      <c r="HMU248"/>
      <c r="HMV248"/>
      <c r="HMW248"/>
      <c r="HMX248"/>
      <c r="HMY248"/>
      <c r="HMZ248"/>
      <c r="HNA248"/>
      <c r="HNB248"/>
      <c r="HNC248"/>
      <c r="HND248"/>
      <c r="HNE248"/>
      <c r="HNF248"/>
      <c r="HNG248"/>
      <c r="HNH248"/>
      <c r="HNI248"/>
      <c r="HNJ248"/>
      <c r="HNK248"/>
      <c r="HNL248"/>
      <c r="HNM248"/>
      <c r="HNN248"/>
      <c r="HNO248"/>
      <c r="HNP248"/>
      <c r="HNQ248"/>
      <c r="HNR248"/>
      <c r="HNS248"/>
      <c r="HNT248"/>
      <c r="HNU248"/>
      <c r="HNV248"/>
      <c r="HNW248"/>
      <c r="HNX248"/>
      <c r="HNY248"/>
      <c r="HNZ248"/>
      <c r="HOA248"/>
      <c r="HOB248"/>
      <c r="HOC248"/>
      <c r="HOD248"/>
      <c r="HOE248"/>
      <c r="HOF248"/>
      <c r="HOG248"/>
      <c r="HOH248"/>
      <c r="HOI248"/>
      <c r="HOJ248"/>
      <c r="HOK248"/>
      <c r="HOL248"/>
      <c r="HOM248"/>
      <c r="HON248"/>
      <c r="HOO248"/>
      <c r="HOP248"/>
      <c r="HOQ248"/>
      <c r="HOR248"/>
      <c r="HOS248"/>
      <c r="HOT248"/>
      <c r="HOU248"/>
      <c r="HOV248"/>
      <c r="HOW248"/>
      <c r="HOX248"/>
      <c r="HOY248"/>
      <c r="HOZ248"/>
      <c r="HPA248"/>
      <c r="HPB248"/>
      <c r="HPC248"/>
      <c r="HPD248"/>
      <c r="HPE248"/>
      <c r="HPF248"/>
      <c r="HPG248"/>
      <c r="HPH248"/>
      <c r="HPI248"/>
      <c r="HPJ248"/>
      <c r="HPK248"/>
      <c r="HPL248"/>
      <c r="HPM248"/>
      <c r="HPN248"/>
      <c r="HPO248"/>
      <c r="HPP248"/>
      <c r="HPQ248"/>
      <c r="HPR248"/>
      <c r="HPS248"/>
      <c r="HPT248"/>
      <c r="HPU248"/>
      <c r="HPV248"/>
      <c r="HPW248"/>
      <c r="HPX248"/>
      <c r="HPY248"/>
      <c r="HPZ248"/>
      <c r="HQA248"/>
      <c r="HQB248"/>
      <c r="HQC248"/>
      <c r="HQD248"/>
      <c r="HQE248"/>
      <c r="HQF248"/>
      <c r="HQG248"/>
      <c r="HQH248"/>
      <c r="HQI248"/>
      <c r="HQJ248"/>
      <c r="HQK248"/>
      <c r="HQL248"/>
      <c r="HQM248"/>
      <c r="HQN248"/>
      <c r="HQO248"/>
      <c r="HQP248"/>
      <c r="HQQ248"/>
      <c r="HQR248"/>
      <c r="HQS248"/>
      <c r="HQT248"/>
      <c r="HQU248"/>
      <c r="HQV248"/>
      <c r="HQW248"/>
      <c r="HQX248"/>
      <c r="HQY248"/>
      <c r="HQZ248"/>
      <c r="HRA248"/>
      <c r="HRB248"/>
      <c r="HRC248"/>
      <c r="HRD248"/>
      <c r="HRE248"/>
      <c r="HRF248"/>
      <c r="HRG248"/>
      <c r="HRH248"/>
      <c r="HRI248"/>
      <c r="HRJ248"/>
      <c r="HRK248"/>
      <c r="HRL248"/>
      <c r="HRM248"/>
      <c r="HRN248"/>
      <c r="HRO248"/>
      <c r="HRP248"/>
      <c r="HRQ248"/>
      <c r="HRR248"/>
      <c r="HRS248"/>
      <c r="HRT248"/>
      <c r="HRU248"/>
      <c r="HRV248"/>
      <c r="HRW248"/>
      <c r="HRX248"/>
      <c r="HRY248"/>
      <c r="HRZ248"/>
      <c r="HSA248"/>
      <c r="HSB248"/>
      <c r="HSC248"/>
      <c r="HSD248"/>
      <c r="HSE248"/>
      <c r="HSF248"/>
      <c r="HSG248"/>
      <c r="HSH248"/>
      <c r="HSI248"/>
      <c r="HSJ248"/>
      <c r="HSK248"/>
      <c r="HSL248"/>
      <c r="HSM248"/>
      <c r="HSN248"/>
      <c r="HSO248"/>
      <c r="HSP248"/>
      <c r="HSQ248"/>
      <c r="HSR248"/>
      <c r="HSS248"/>
      <c r="HST248"/>
      <c r="HSU248"/>
      <c r="HSV248"/>
      <c r="HSW248"/>
      <c r="HSX248"/>
      <c r="HSY248"/>
      <c r="HSZ248"/>
      <c r="HTA248"/>
      <c r="HTB248"/>
      <c r="HTC248"/>
      <c r="HTD248"/>
      <c r="HTE248"/>
      <c r="HTF248"/>
      <c r="HTG248"/>
      <c r="HTH248"/>
      <c r="HTI248"/>
      <c r="HTJ248"/>
      <c r="HTK248"/>
      <c r="HTL248"/>
      <c r="HTM248"/>
      <c r="HTN248"/>
      <c r="HTO248"/>
      <c r="HTP248"/>
      <c r="HTQ248"/>
      <c r="HTR248"/>
      <c r="HTS248"/>
      <c r="HTT248"/>
      <c r="HTU248"/>
      <c r="HTV248"/>
      <c r="HTW248"/>
      <c r="HTX248"/>
      <c r="HTY248"/>
      <c r="HTZ248"/>
      <c r="HUA248"/>
      <c r="HUB248"/>
      <c r="HUC248"/>
      <c r="HUD248"/>
      <c r="HUE248"/>
      <c r="HUF248"/>
      <c r="HUG248"/>
      <c r="HUH248"/>
      <c r="HUI248"/>
      <c r="HUJ248"/>
      <c r="HUK248"/>
      <c r="HUL248"/>
      <c r="HUM248"/>
      <c r="HUN248"/>
      <c r="HUO248"/>
      <c r="HUP248"/>
      <c r="HUQ248"/>
      <c r="HUR248"/>
      <c r="HUS248"/>
      <c r="HUT248"/>
      <c r="HUU248"/>
      <c r="HUV248"/>
      <c r="HUW248"/>
      <c r="HUX248"/>
      <c r="HUY248"/>
      <c r="HUZ248"/>
      <c r="HVA248"/>
      <c r="HVB248"/>
      <c r="HVC248"/>
      <c r="HVD248"/>
      <c r="HVE248"/>
      <c r="HVF248"/>
      <c r="HVG248"/>
      <c r="HVH248"/>
      <c r="HVI248"/>
      <c r="HVJ248"/>
      <c r="HVK248"/>
      <c r="HVL248"/>
      <c r="HVM248"/>
      <c r="HVN248"/>
      <c r="HVO248"/>
      <c r="HVP248"/>
      <c r="HVQ248"/>
      <c r="HVR248"/>
      <c r="HVS248"/>
      <c r="HVT248"/>
      <c r="HVU248"/>
      <c r="HVV248"/>
      <c r="HVW248"/>
      <c r="HVX248"/>
      <c r="HVY248"/>
      <c r="HVZ248"/>
      <c r="HWA248"/>
      <c r="HWB248"/>
      <c r="HWC248"/>
      <c r="HWD248"/>
      <c r="HWE248"/>
      <c r="HWF248"/>
      <c r="HWG248"/>
      <c r="HWH248"/>
      <c r="HWI248"/>
      <c r="HWJ248"/>
      <c r="HWK248"/>
      <c r="HWL248"/>
      <c r="HWM248"/>
      <c r="HWN248"/>
      <c r="HWO248"/>
      <c r="HWP248"/>
      <c r="HWQ248"/>
      <c r="HWR248"/>
      <c r="HWS248"/>
      <c r="HWT248"/>
      <c r="HWU248"/>
      <c r="HWV248"/>
      <c r="HWW248"/>
      <c r="HWX248"/>
      <c r="HWY248"/>
      <c r="HWZ248"/>
      <c r="HXA248"/>
      <c r="HXB248"/>
      <c r="HXC248"/>
      <c r="HXD248"/>
      <c r="HXE248"/>
      <c r="HXF248"/>
      <c r="HXG248"/>
      <c r="HXH248"/>
      <c r="HXI248"/>
      <c r="HXJ248"/>
      <c r="HXK248"/>
      <c r="HXL248"/>
      <c r="HXM248"/>
      <c r="HXN248"/>
      <c r="HXO248"/>
      <c r="HXP248"/>
      <c r="HXQ248"/>
      <c r="HXR248"/>
      <c r="HXS248"/>
      <c r="HXT248"/>
      <c r="HXU248"/>
      <c r="HXV248"/>
      <c r="HXW248"/>
      <c r="HXX248"/>
      <c r="HXY248"/>
      <c r="HXZ248"/>
      <c r="HYA248"/>
      <c r="HYB248"/>
      <c r="HYC248"/>
      <c r="HYD248"/>
      <c r="HYE248"/>
      <c r="HYF248"/>
      <c r="HYG248"/>
      <c r="HYH248"/>
      <c r="HYI248"/>
      <c r="HYJ248"/>
      <c r="HYK248"/>
      <c r="HYL248"/>
      <c r="HYM248"/>
      <c r="HYN248"/>
      <c r="HYO248"/>
      <c r="HYP248"/>
      <c r="HYQ248"/>
      <c r="HYR248"/>
      <c r="HYS248"/>
      <c r="HYT248"/>
      <c r="HYU248"/>
      <c r="HYV248"/>
      <c r="HYW248"/>
      <c r="HYX248"/>
      <c r="HYY248"/>
      <c r="HYZ248"/>
      <c r="HZA248"/>
      <c r="HZB248"/>
      <c r="HZC248"/>
      <c r="HZD248"/>
      <c r="HZE248"/>
      <c r="HZF248"/>
      <c r="HZG248"/>
      <c r="HZH248"/>
      <c r="HZI248"/>
      <c r="HZJ248"/>
      <c r="HZK248"/>
      <c r="HZL248"/>
      <c r="HZM248"/>
      <c r="HZN248"/>
      <c r="HZO248"/>
      <c r="HZP248"/>
      <c r="HZQ248"/>
      <c r="HZR248"/>
      <c r="HZS248"/>
      <c r="HZT248"/>
      <c r="HZU248"/>
      <c r="HZV248"/>
      <c r="HZW248"/>
      <c r="HZX248"/>
      <c r="HZY248"/>
      <c r="HZZ248"/>
      <c r="IAA248"/>
      <c r="IAB248"/>
      <c r="IAC248"/>
      <c r="IAD248"/>
      <c r="IAE248"/>
      <c r="IAF248"/>
      <c r="IAG248"/>
      <c r="IAH248"/>
      <c r="IAI248"/>
      <c r="IAJ248"/>
      <c r="IAK248"/>
      <c r="IAL248"/>
      <c r="IAM248"/>
      <c r="IAN248"/>
      <c r="IAO248"/>
      <c r="IAP248"/>
      <c r="IAQ248"/>
      <c r="IAR248"/>
      <c r="IAS248"/>
      <c r="IAT248"/>
      <c r="IAU248"/>
      <c r="IAV248"/>
      <c r="IAW248"/>
      <c r="IAX248"/>
      <c r="IAY248"/>
      <c r="IAZ248"/>
      <c r="IBA248"/>
      <c r="IBB248"/>
      <c r="IBC248"/>
      <c r="IBD248"/>
      <c r="IBE248"/>
      <c r="IBF248"/>
      <c r="IBG248"/>
      <c r="IBH248"/>
      <c r="IBI248"/>
      <c r="IBJ248"/>
      <c r="IBK248"/>
      <c r="IBL248"/>
      <c r="IBM248"/>
      <c r="IBN248"/>
      <c r="IBO248"/>
      <c r="IBP248"/>
      <c r="IBQ248"/>
      <c r="IBR248"/>
      <c r="IBS248"/>
      <c r="IBT248"/>
      <c r="IBU248"/>
      <c r="IBV248"/>
      <c r="IBW248"/>
      <c r="IBX248"/>
      <c r="IBY248"/>
      <c r="IBZ248"/>
      <c r="ICA248"/>
      <c r="ICB248"/>
      <c r="ICC248"/>
      <c r="ICD248"/>
      <c r="ICE248"/>
      <c r="ICF248"/>
      <c r="ICG248"/>
      <c r="ICH248"/>
      <c r="ICI248"/>
      <c r="ICJ248"/>
      <c r="ICK248"/>
      <c r="ICL248"/>
      <c r="ICM248"/>
      <c r="ICN248"/>
      <c r="ICO248"/>
      <c r="ICP248"/>
      <c r="ICQ248"/>
      <c r="ICR248"/>
      <c r="ICS248"/>
      <c r="ICT248"/>
      <c r="ICU248"/>
      <c r="ICV248"/>
      <c r="ICW248"/>
      <c r="ICX248"/>
      <c r="ICY248"/>
      <c r="ICZ248"/>
      <c r="IDA248"/>
      <c r="IDB248"/>
      <c r="IDC248"/>
      <c r="IDD248"/>
      <c r="IDE248"/>
      <c r="IDF248"/>
      <c r="IDG248"/>
      <c r="IDH248"/>
      <c r="IDI248"/>
      <c r="IDJ248"/>
      <c r="IDK248"/>
      <c r="IDL248"/>
      <c r="IDM248"/>
      <c r="IDN248"/>
      <c r="IDO248"/>
      <c r="IDP248"/>
      <c r="IDQ248"/>
      <c r="IDR248"/>
      <c r="IDS248"/>
      <c r="IDT248"/>
      <c r="IDU248"/>
      <c r="IDV248"/>
      <c r="IDW248"/>
      <c r="IDX248"/>
      <c r="IDY248"/>
      <c r="IDZ248"/>
      <c r="IEA248"/>
      <c r="IEB248"/>
      <c r="IEC248"/>
      <c r="IED248"/>
      <c r="IEE248"/>
      <c r="IEF248"/>
      <c r="IEG248"/>
      <c r="IEH248"/>
      <c r="IEI248"/>
      <c r="IEJ248"/>
      <c r="IEK248"/>
      <c r="IEL248"/>
      <c r="IEM248"/>
      <c r="IEN248"/>
      <c r="IEO248"/>
      <c r="IEP248"/>
      <c r="IEQ248"/>
      <c r="IER248"/>
      <c r="IES248"/>
      <c r="IET248"/>
      <c r="IEU248"/>
      <c r="IEV248"/>
      <c r="IEW248"/>
      <c r="IEX248"/>
      <c r="IEY248"/>
      <c r="IEZ248"/>
      <c r="IFA248"/>
      <c r="IFB248"/>
      <c r="IFC248"/>
      <c r="IFD248"/>
      <c r="IFE248"/>
      <c r="IFF248"/>
      <c r="IFG248"/>
      <c r="IFH248"/>
      <c r="IFI248"/>
      <c r="IFJ248"/>
      <c r="IFK248"/>
      <c r="IFL248"/>
      <c r="IFM248"/>
      <c r="IFN248"/>
      <c r="IFO248"/>
      <c r="IFP248"/>
      <c r="IFQ248"/>
      <c r="IFR248"/>
      <c r="IFS248"/>
      <c r="IFT248"/>
      <c r="IFU248"/>
      <c r="IFV248"/>
      <c r="IFW248"/>
      <c r="IFX248"/>
      <c r="IFY248"/>
      <c r="IFZ248"/>
      <c r="IGA248"/>
      <c r="IGB248"/>
      <c r="IGC248"/>
      <c r="IGD248"/>
      <c r="IGE248"/>
      <c r="IGF248"/>
      <c r="IGG248"/>
      <c r="IGH248"/>
      <c r="IGI248"/>
      <c r="IGJ248"/>
      <c r="IGK248"/>
      <c r="IGL248"/>
      <c r="IGM248"/>
      <c r="IGN248"/>
      <c r="IGO248"/>
      <c r="IGP248"/>
      <c r="IGQ248"/>
      <c r="IGR248"/>
      <c r="IGS248"/>
      <c r="IGT248"/>
      <c r="IGU248"/>
      <c r="IGV248"/>
      <c r="IGW248"/>
      <c r="IGX248"/>
      <c r="IGY248"/>
      <c r="IGZ248"/>
      <c r="IHA248"/>
      <c r="IHB248"/>
      <c r="IHC248"/>
      <c r="IHD248"/>
      <c r="IHE248"/>
      <c r="IHF248"/>
      <c r="IHG248"/>
      <c r="IHH248"/>
      <c r="IHI248"/>
      <c r="IHJ248"/>
      <c r="IHK248"/>
      <c r="IHL248"/>
      <c r="IHM248"/>
      <c r="IHN248"/>
      <c r="IHO248"/>
      <c r="IHP248"/>
      <c r="IHQ248"/>
      <c r="IHR248"/>
      <c r="IHS248"/>
      <c r="IHT248"/>
      <c r="IHU248"/>
      <c r="IHV248"/>
      <c r="IHW248"/>
      <c r="IHX248"/>
      <c r="IHY248"/>
      <c r="IHZ248"/>
      <c r="IIA248"/>
      <c r="IIB248"/>
      <c r="IIC248"/>
      <c r="IID248"/>
      <c r="IIE248"/>
      <c r="IIF248"/>
      <c r="IIG248"/>
      <c r="IIH248"/>
      <c r="III248"/>
      <c r="IIJ248"/>
      <c r="IIK248"/>
      <c r="IIL248"/>
      <c r="IIM248"/>
      <c r="IIN248"/>
      <c r="IIO248"/>
      <c r="IIP248"/>
      <c r="IIQ248"/>
      <c r="IIR248"/>
      <c r="IIS248"/>
      <c r="IIT248"/>
      <c r="IIU248"/>
      <c r="IIV248"/>
      <c r="IIW248"/>
      <c r="IIX248"/>
      <c r="IIY248"/>
      <c r="IIZ248"/>
      <c r="IJA248"/>
      <c r="IJB248"/>
      <c r="IJC248"/>
      <c r="IJD248"/>
      <c r="IJE248"/>
      <c r="IJF248"/>
      <c r="IJG248"/>
      <c r="IJH248"/>
      <c r="IJI248"/>
      <c r="IJJ248"/>
      <c r="IJK248"/>
      <c r="IJL248"/>
      <c r="IJM248"/>
      <c r="IJN248"/>
      <c r="IJO248"/>
      <c r="IJP248"/>
      <c r="IJQ248"/>
      <c r="IJR248"/>
      <c r="IJS248"/>
      <c r="IJT248"/>
      <c r="IJU248"/>
      <c r="IJV248"/>
      <c r="IJW248"/>
      <c r="IJX248"/>
      <c r="IJY248"/>
      <c r="IJZ248"/>
      <c r="IKA248"/>
      <c r="IKB248"/>
      <c r="IKC248"/>
      <c r="IKD248"/>
      <c r="IKE248"/>
      <c r="IKF248"/>
      <c r="IKG248"/>
      <c r="IKH248"/>
      <c r="IKI248"/>
      <c r="IKJ248"/>
      <c r="IKK248"/>
      <c r="IKL248"/>
      <c r="IKM248"/>
      <c r="IKN248"/>
      <c r="IKO248"/>
      <c r="IKP248"/>
      <c r="IKQ248"/>
      <c r="IKR248"/>
      <c r="IKS248"/>
      <c r="IKT248"/>
      <c r="IKU248"/>
      <c r="IKV248"/>
      <c r="IKW248"/>
      <c r="IKX248"/>
      <c r="IKY248"/>
      <c r="IKZ248"/>
      <c r="ILA248"/>
      <c r="ILB248"/>
      <c r="ILC248"/>
      <c r="ILD248"/>
      <c r="ILE248"/>
      <c r="ILF248"/>
      <c r="ILG248"/>
      <c r="ILH248"/>
      <c r="ILI248"/>
      <c r="ILJ248"/>
      <c r="ILK248"/>
      <c r="ILL248"/>
      <c r="ILM248"/>
      <c r="ILN248"/>
      <c r="ILO248"/>
      <c r="ILP248"/>
      <c r="ILQ248"/>
      <c r="ILR248"/>
      <c r="ILS248"/>
      <c r="ILT248"/>
      <c r="ILU248"/>
      <c r="ILV248"/>
      <c r="ILW248"/>
      <c r="ILX248"/>
      <c r="ILY248"/>
      <c r="ILZ248"/>
      <c r="IMA248"/>
      <c r="IMB248"/>
      <c r="IMC248"/>
      <c r="IMD248"/>
      <c r="IME248"/>
      <c r="IMF248"/>
      <c r="IMG248"/>
      <c r="IMH248"/>
      <c r="IMI248"/>
      <c r="IMJ248"/>
      <c r="IMK248"/>
      <c r="IML248"/>
      <c r="IMM248"/>
      <c r="IMN248"/>
      <c r="IMO248"/>
      <c r="IMP248"/>
      <c r="IMQ248"/>
      <c r="IMR248"/>
      <c r="IMS248"/>
      <c r="IMT248"/>
      <c r="IMU248"/>
      <c r="IMV248"/>
      <c r="IMW248"/>
      <c r="IMX248"/>
      <c r="IMY248"/>
      <c r="IMZ248"/>
      <c r="INA248"/>
      <c r="INB248"/>
      <c r="INC248"/>
      <c r="IND248"/>
      <c r="INE248"/>
      <c r="INF248"/>
      <c r="ING248"/>
      <c r="INH248"/>
      <c r="INI248"/>
      <c r="INJ248"/>
      <c r="INK248"/>
      <c r="INL248"/>
      <c r="INM248"/>
      <c r="INN248"/>
      <c r="INO248"/>
      <c r="INP248"/>
      <c r="INQ248"/>
      <c r="INR248"/>
      <c r="INS248"/>
      <c r="INT248"/>
      <c r="INU248"/>
      <c r="INV248"/>
      <c r="INW248"/>
      <c r="INX248"/>
      <c r="INY248"/>
      <c r="INZ248"/>
      <c r="IOA248"/>
      <c r="IOB248"/>
      <c r="IOC248"/>
      <c r="IOD248"/>
      <c r="IOE248"/>
      <c r="IOF248"/>
      <c r="IOG248"/>
      <c r="IOH248"/>
      <c r="IOI248"/>
      <c r="IOJ248"/>
      <c r="IOK248"/>
      <c r="IOL248"/>
      <c r="IOM248"/>
      <c r="ION248"/>
      <c r="IOO248"/>
      <c r="IOP248"/>
      <c r="IOQ248"/>
      <c r="IOR248"/>
      <c r="IOS248"/>
      <c r="IOT248"/>
      <c r="IOU248"/>
      <c r="IOV248"/>
      <c r="IOW248"/>
      <c r="IOX248"/>
      <c r="IOY248"/>
      <c r="IOZ248"/>
      <c r="IPA248"/>
      <c r="IPB248"/>
      <c r="IPC248"/>
      <c r="IPD248"/>
      <c r="IPE248"/>
      <c r="IPF248"/>
      <c r="IPG248"/>
      <c r="IPH248"/>
      <c r="IPI248"/>
      <c r="IPJ248"/>
      <c r="IPK248"/>
      <c r="IPL248"/>
      <c r="IPM248"/>
      <c r="IPN248"/>
      <c r="IPO248"/>
      <c r="IPP248"/>
      <c r="IPQ248"/>
      <c r="IPR248"/>
      <c r="IPS248"/>
      <c r="IPT248"/>
      <c r="IPU248"/>
      <c r="IPV248"/>
      <c r="IPW248"/>
      <c r="IPX248"/>
      <c r="IPY248"/>
      <c r="IPZ248"/>
      <c r="IQA248"/>
      <c r="IQB248"/>
      <c r="IQC248"/>
      <c r="IQD248"/>
      <c r="IQE248"/>
      <c r="IQF248"/>
      <c r="IQG248"/>
      <c r="IQH248"/>
      <c r="IQI248"/>
      <c r="IQJ248"/>
      <c r="IQK248"/>
      <c r="IQL248"/>
      <c r="IQM248"/>
      <c r="IQN248"/>
      <c r="IQO248"/>
      <c r="IQP248"/>
      <c r="IQQ248"/>
      <c r="IQR248"/>
      <c r="IQS248"/>
      <c r="IQT248"/>
      <c r="IQU248"/>
      <c r="IQV248"/>
      <c r="IQW248"/>
      <c r="IQX248"/>
      <c r="IQY248"/>
      <c r="IQZ248"/>
      <c r="IRA248"/>
      <c r="IRB248"/>
      <c r="IRC248"/>
      <c r="IRD248"/>
      <c r="IRE248"/>
      <c r="IRF248"/>
      <c r="IRG248"/>
      <c r="IRH248"/>
      <c r="IRI248"/>
      <c r="IRJ248"/>
      <c r="IRK248"/>
      <c r="IRL248"/>
      <c r="IRM248"/>
      <c r="IRN248"/>
      <c r="IRO248"/>
      <c r="IRP248"/>
      <c r="IRQ248"/>
      <c r="IRR248"/>
      <c r="IRS248"/>
      <c r="IRT248"/>
      <c r="IRU248"/>
      <c r="IRV248"/>
      <c r="IRW248"/>
      <c r="IRX248"/>
      <c r="IRY248"/>
      <c r="IRZ248"/>
      <c r="ISA248"/>
      <c r="ISB248"/>
      <c r="ISC248"/>
      <c r="ISD248"/>
      <c r="ISE248"/>
      <c r="ISF248"/>
      <c r="ISG248"/>
      <c r="ISH248"/>
      <c r="ISI248"/>
      <c r="ISJ248"/>
      <c r="ISK248"/>
      <c r="ISL248"/>
      <c r="ISM248"/>
      <c r="ISN248"/>
      <c r="ISO248"/>
      <c r="ISP248"/>
      <c r="ISQ248"/>
      <c r="ISR248"/>
      <c r="ISS248"/>
      <c r="IST248"/>
      <c r="ISU248"/>
      <c r="ISV248"/>
      <c r="ISW248"/>
      <c r="ISX248"/>
      <c r="ISY248"/>
      <c r="ISZ248"/>
      <c r="ITA248"/>
      <c r="ITB248"/>
      <c r="ITC248"/>
      <c r="ITD248"/>
      <c r="ITE248"/>
      <c r="ITF248"/>
      <c r="ITG248"/>
      <c r="ITH248"/>
      <c r="ITI248"/>
      <c r="ITJ248"/>
      <c r="ITK248"/>
      <c r="ITL248"/>
      <c r="ITM248"/>
      <c r="ITN248"/>
      <c r="ITO248"/>
      <c r="ITP248"/>
      <c r="ITQ248"/>
      <c r="ITR248"/>
      <c r="ITS248"/>
      <c r="ITT248"/>
      <c r="ITU248"/>
      <c r="ITV248"/>
      <c r="ITW248"/>
      <c r="ITX248"/>
      <c r="ITY248"/>
      <c r="ITZ248"/>
      <c r="IUA248"/>
      <c r="IUB248"/>
      <c r="IUC248"/>
      <c r="IUD248"/>
      <c r="IUE248"/>
      <c r="IUF248"/>
      <c r="IUG248"/>
      <c r="IUH248"/>
      <c r="IUI248"/>
      <c r="IUJ248"/>
      <c r="IUK248"/>
      <c r="IUL248"/>
      <c r="IUM248"/>
      <c r="IUN248"/>
      <c r="IUO248"/>
      <c r="IUP248"/>
      <c r="IUQ248"/>
      <c r="IUR248"/>
      <c r="IUS248"/>
      <c r="IUT248"/>
      <c r="IUU248"/>
      <c r="IUV248"/>
      <c r="IUW248"/>
      <c r="IUX248"/>
      <c r="IUY248"/>
      <c r="IUZ248"/>
      <c r="IVA248"/>
      <c r="IVB248"/>
      <c r="IVC248"/>
      <c r="IVD248"/>
      <c r="IVE248"/>
      <c r="IVF248"/>
      <c r="IVG248"/>
      <c r="IVH248"/>
      <c r="IVI248"/>
      <c r="IVJ248"/>
      <c r="IVK248"/>
      <c r="IVL248"/>
      <c r="IVM248"/>
      <c r="IVN248"/>
      <c r="IVO248"/>
      <c r="IVP248"/>
      <c r="IVQ248"/>
      <c r="IVR248"/>
      <c r="IVS248"/>
      <c r="IVT248"/>
      <c r="IVU248"/>
      <c r="IVV248"/>
      <c r="IVW248"/>
      <c r="IVX248"/>
      <c r="IVY248"/>
      <c r="IVZ248"/>
      <c r="IWA248"/>
      <c r="IWB248"/>
      <c r="IWC248"/>
      <c r="IWD248"/>
      <c r="IWE248"/>
      <c r="IWF248"/>
      <c r="IWG248"/>
      <c r="IWH248"/>
      <c r="IWI248"/>
      <c r="IWJ248"/>
      <c r="IWK248"/>
      <c r="IWL248"/>
      <c r="IWM248"/>
      <c r="IWN248"/>
      <c r="IWO248"/>
      <c r="IWP248"/>
      <c r="IWQ248"/>
      <c r="IWR248"/>
      <c r="IWS248"/>
      <c r="IWT248"/>
      <c r="IWU248"/>
      <c r="IWV248"/>
      <c r="IWW248"/>
      <c r="IWX248"/>
      <c r="IWY248"/>
      <c r="IWZ248"/>
      <c r="IXA248"/>
      <c r="IXB248"/>
      <c r="IXC248"/>
      <c r="IXD248"/>
      <c r="IXE248"/>
      <c r="IXF248"/>
      <c r="IXG248"/>
      <c r="IXH248"/>
      <c r="IXI248"/>
      <c r="IXJ248"/>
      <c r="IXK248"/>
      <c r="IXL248"/>
      <c r="IXM248"/>
      <c r="IXN248"/>
      <c r="IXO248"/>
      <c r="IXP248"/>
      <c r="IXQ248"/>
      <c r="IXR248"/>
      <c r="IXS248"/>
      <c r="IXT248"/>
      <c r="IXU248"/>
      <c r="IXV248"/>
      <c r="IXW248"/>
      <c r="IXX248"/>
      <c r="IXY248"/>
      <c r="IXZ248"/>
      <c r="IYA248"/>
      <c r="IYB248"/>
      <c r="IYC248"/>
      <c r="IYD248"/>
      <c r="IYE248"/>
      <c r="IYF248"/>
      <c r="IYG248"/>
      <c r="IYH248"/>
      <c r="IYI248"/>
      <c r="IYJ248"/>
      <c r="IYK248"/>
      <c r="IYL248"/>
      <c r="IYM248"/>
      <c r="IYN248"/>
      <c r="IYO248"/>
      <c r="IYP248"/>
      <c r="IYQ248"/>
      <c r="IYR248"/>
      <c r="IYS248"/>
      <c r="IYT248"/>
      <c r="IYU248"/>
      <c r="IYV248"/>
      <c r="IYW248"/>
      <c r="IYX248"/>
      <c r="IYY248"/>
      <c r="IYZ248"/>
      <c r="IZA248"/>
      <c r="IZB248"/>
      <c r="IZC248"/>
      <c r="IZD248"/>
      <c r="IZE248"/>
      <c r="IZF248"/>
      <c r="IZG248"/>
      <c r="IZH248"/>
      <c r="IZI248"/>
      <c r="IZJ248"/>
      <c r="IZK248"/>
      <c r="IZL248"/>
      <c r="IZM248"/>
      <c r="IZN248"/>
      <c r="IZO248"/>
      <c r="IZP248"/>
      <c r="IZQ248"/>
      <c r="IZR248"/>
      <c r="IZS248"/>
      <c r="IZT248"/>
      <c r="IZU248"/>
      <c r="IZV248"/>
      <c r="IZW248"/>
      <c r="IZX248"/>
      <c r="IZY248"/>
      <c r="IZZ248"/>
      <c r="JAA248"/>
      <c r="JAB248"/>
      <c r="JAC248"/>
      <c r="JAD248"/>
      <c r="JAE248"/>
      <c r="JAF248"/>
      <c r="JAG248"/>
      <c r="JAH248"/>
      <c r="JAI248"/>
      <c r="JAJ248"/>
      <c r="JAK248"/>
      <c r="JAL248"/>
      <c r="JAM248"/>
      <c r="JAN248"/>
      <c r="JAO248"/>
      <c r="JAP248"/>
      <c r="JAQ248"/>
      <c r="JAR248"/>
      <c r="JAS248"/>
      <c r="JAT248"/>
      <c r="JAU248"/>
      <c r="JAV248"/>
      <c r="JAW248"/>
      <c r="JAX248"/>
      <c r="JAY248"/>
      <c r="JAZ248"/>
      <c r="JBA248"/>
      <c r="JBB248"/>
      <c r="JBC248"/>
      <c r="JBD248"/>
      <c r="JBE248"/>
      <c r="JBF248"/>
      <c r="JBG248"/>
      <c r="JBH248"/>
      <c r="JBI248"/>
      <c r="JBJ248"/>
      <c r="JBK248"/>
      <c r="JBL248"/>
      <c r="JBM248"/>
      <c r="JBN248"/>
      <c r="JBO248"/>
      <c r="JBP248"/>
      <c r="JBQ248"/>
      <c r="JBR248"/>
      <c r="JBS248"/>
      <c r="JBT248"/>
      <c r="JBU248"/>
      <c r="JBV248"/>
      <c r="JBW248"/>
      <c r="JBX248"/>
      <c r="JBY248"/>
      <c r="JBZ248"/>
      <c r="JCA248"/>
      <c r="JCB248"/>
      <c r="JCC248"/>
      <c r="JCD248"/>
      <c r="JCE248"/>
      <c r="JCF248"/>
      <c r="JCG248"/>
      <c r="JCH248"/>
      <c r="JCI248"/>
      <c r="JCJ248"/>
      <c r="JCK248"/>
      <c r="JCL248"/>
      <c r="JCM248"/>
      <c r="JCN248"/>
      <c r="JCO248"/>
      <c r="JCP248"/>
      <c r="JCQ248"/>
      <c r="JCR248"/>
      <c r="JCS248"/>
      <c r="JCT248"/>
      <c r="JCU248"/>
      <c r="JCV248"/>
      <c r="JCW248"/>
      <c r="JCX248"/>
      <c r="JCY248"/>
      <c r="JCZ248"/>
      <c r="JDA248"/>
      <c r="JDB248"/>
      <c r="JDC248"/>
      <c r="JDD248"/>
      <c r="JDE248"/>
      <c r="JDF248"/>
      <c r="JDG248"/>
      <c r="JDH248"/>
      <c r="JDI248"/>
      <c r="JDJ248"/>
      <c r="JDK248"/>
      <c r="JDL248"/>
      <c r="JDM248"/>
      <c r="JDN248"/>
      <c r="JDO248"/>
      <c r="JDP248"/>
      <c r="JDQ248"/>
      <c r="JDR248"/>
      <c r="JDS248"/>
      <c r="JDT248"/>
      <c r="JDU248"/>
      <c r="JDV248"/>
      <c r="JDW248"/>
      <c r="JDX248"/>
      <c r="JDY248"/>
      <c r="JDZ248"/>
      <c r="JEA248"/>
      <c r="JEB248"/>
      <c r="JEC248"/>
      <c r="JED248"/>
      <c r="JEE248"/>
      <c r="JEF248"/>
      <c r="JEG248"/>
      <c r="JEH248"/>
      <c r="JEI248"/>
      <c r="JEJ248"/>
      <c r="JEK248"/>
      <c r="JEL248"/>
      <c r="JEM248"/>
      <c r="JEN248"/>
      <c r="JEO248"/>
      <c r="JEP248"/>
      <c r="JEQ248"/>
      <c r="JER248"/>
      <c r="JES248"/>
      <c r="JET248"/>
      <c r="JEU248"/>
      <c r="JEV248"/>
      <c r="JEW248"/>
      <c r="JEX248"/>
      <c r="JEY248"/>
      <c r="JEZ248"/>
      <c r="JFA248"/>
      <c r="JFB248"/>
      <c r="JFC248"/>
      <c r="JFD248"/>
      <c r="JFE248"/>
      <c r="JFF248"/>
      <c r="JFG248"/>
      <c r="JFH248"/>
      <c r="JFI248"/>
      <c r="JFJ248"/>
      <c r="JFK248"/>
      <c r="JFL248"/>
      <c r="JFM248"/>
      <c r="JFN248"/>
      <c r="JFO248"/>
      <c r="JFP248"/>
      <c r="JFQ248"/>
      <c r="JFR248"/>
      <c r="JFS248"/>
      <c r="JFT248"/>
      <c r="JFU248"/>
      <c r="JFV248"/>
      <c r="JFW248"/>
      <c r="JFX248"/>
      <c r="JFY248"/>
      <c r="JFZ248"/>
      <c r="JGA248"/>
      <c r="JGB248"/>
      <c r="JGC248"/>
      <c r="JGD248"/>
      <c r="JGE248"/>
      <c r="JGF248"/>
      <c r="JGG248"/>
      <c r="JGH248"/>
      <c r="JGI248"/>
      <c r="JGJ248"/>
      <c r="JGK248"/>
      <c r="JGL248"/>
      <c r="JGM248"/>
      <c r="JGN248"/>
      <c r="JGO248"/>
      <c r="JGP248"/>
      <c r="JGQ248"/>
      <c r="JGR248"/>
      <c r="JGS248"/>
      <c r="JGT248"/>
      <c r="JGU248"/>
      <c r="JGV248"/>
      <c r="JGW248"/>
      <c r="JGX248"/>
      <c r="JGY248"/>
      <c r="JGZ248"/>
      <c r="JHA248"/>
      <c r="JHB248"/>
      <c r="JHC248"/>
      <c r="JHD248"/>
      <c r="JHE248"/>
      <c r="JHF248"/>
      <c r="JHG248"/>
      <c r="JHH248"/>
      <c r="JHI248"/>
      <c r="JHJ248"/>
      <c r="JHK248"/>
      <c r="JHL248"/>
      <c r="JHM248"/>
      <c r="JHN248"/>
      <c r="JHO248"/>
      <c r="JHP248"/>
      <c r="JHQ248"/>
      <c r="JHR248"/>
      <c r="JHS248"/>
      <c r="JHT248"/>
      <c r="JHU248"/>
      <c r="JHV248"/>
      <c r="JHW248"/>
      <c r="JHX248"/>
      <c r="JHY248"/>
      <c r="JHZ248"/>
      <c r="JIA248"/>
      <c r="JIB248"/>
      <c r="JIC248"/>
      <c r="JID248"/>
      <c r="JIE248"/>
      <c r="JIF248"/>
      <c r="JIG248"/>
      <c r="JIH248"/>
      <c r="JII248"/>
      <c r="JIJ248"/>
      <c r="JIK248"/>
      <c r="JIL248"/>
      <c r="JIM248"/>
      <c r="JIN248"/>
      <c r="JIO248"/>
      <c r="JIP248"/>
      <c r="JIQ248"/>
      <c r="JIR248"/>
      <c r="JIS248"/>
      <c r="JIT248"/>
      <c r="JIU248"/>
      <c r="JIV248"/>
      <c r="JIW248"/>
      <c r="JIX248"/>
      <c r="JIY248"/>
      <c r="JIZ248"/>
      <c r="JJA248"/>
      <c r="JJB248"/>
      <c r="JJC248"/>
      <c r="JJD248"/>
      <c r="JJE248"/>
      <c r="JJF248"/>
      <c r="JJG248"/>
      <c r="JJH248"/>
      <c r="JJI248"/>
      <c r="JJJ248"/>
      <c r="JJK248"/>
      <c r="JJL248"/>
      <c r="JJM248"/>
      <c r="JJN248"/>
      <c r="JJO248"/>
      <c r="JJP248"/>
      <c r="JJQ248"/>
      <c r="JJR248"/>
      <c r="JJS248"/>
      <c r="JJT248"/>
      <c r="JJU248"/>
      <c r="JJV248"/>
      <c r="JJW248"/>
      <c r="JJX248"/>
      <c r="JJY248"/>
      <c r="JJZ248"/>
      <c r="JKA248"/>
      <c r="JKB248"/>
      <c r="JKC248"/>
      <c r="JKD248"/>
      <c r="JKE248"/>
      <c r="JKF248"/>
      <c r="JKG248"/>
      <c r="JKH248"/>
      <c r="JKI248"/>
      <c r="JKJ248"/>
      <c r="JKK248"/>
      <c r="JKL248"/>
      <c r="JKM248"/>
      <c r="JKN248"/>
      <c r="JKO248"/>
      <c r="JKP248"/>
      <c r="JKQ248"/>
      <c r="JKR248"/>
      <c r="JKS248"/>
      <c r="JKT248"/>
      <c r="JKU248"/>
      <c r="JKV248"/>
      <c r="JKW248"/>
      <c r="JKX248"/>
      <c r="JKY248"/>
      <c r="JKZ248"/>
      <c r="JLA248"/>
      <c r="JLB248"/>
      <c r="JLC248"/>
      <c r="JLD248"/>
      <c r="JLE248"/>
      <c r="JLF248"/>
      <c r="JLG248"/>
      <c r="JLH248"/>
      <c r="JLI248"/>
      <c r="JLJ248"/>
      <c r="JLK248"/>
      <c r="JLL248"/>
      <c r="JLM248"/>
      <c r="JLN248"/>
      <c r="JLO248"/>
      <c r="JLP248"/>
      <c r="JLQ248"/>
      <c r="JLR248"/>
      <c r="JLS248"/>
      <c r="JLT248"/>
      <c r="JLU248"/>
      <c r="JLV248"/>
      <c r="JLW248"/>
      <c r="JLX248"/>
      <c r="JLY248"/>
      <c r="JLZ248"/>
      <c r="JMA248"/>
      <c r="JMB248"/>
      <c r="JMC248"/>
      <c r="JMD248"/>
      <c r="JME248"/>
      <c r="JMF248"/>
      <c r="JMG248"/>
      <c r="JMH248"/>
      <c r="JMI248"/>
      <c r="JMJ248"/>
      <c r="JMK248"/>
      <c r="JML248"/>
      <c r="JMM248"/>
      <c r="JMN248"/>
      <c r="JMO248"/>
      <c r="JMP248"/>
      <c r="JMQ248"/>
      <c r="JMR248"/>
      <c r="JMS248"/>
      <c r="JMT248"/>
      <c r="JMU248"/>
      <c r="JMV248"/>
      <c r="JMW248"/>
      <c r="JMX248"/>
      <c r="JMY248"/>
      <c r="JMZ248"/>
      <c r="JNA248"/>
      <c r="JNB248"/>
      <c r="JNC248"/>
      <c r="JND248"/>
      <c r="JNE248"/>
      <c r="JNF248"/>
      <c r="JNG248"/>
      <c r="JNH248"/>
      <c r="JNI248"/>
      <c r="JNJ248"/>
      <c r="JNK248"/>
      <c r="JNL248"/>
      <c r="JNM248"/>
      <c r="JNN248"/>
      <c r="JNO248"/>
      <c r="JNP248"/>
      <c r="JNQ248"/>
      <c r="JNR248"/>
      <c r="JNS248"/>
      <c r="JNT248"/>
      <c r="JNU248"/>
      <c r="JNV248"/>
      <c r="JNW248"/>
      <c r="JNX248"/>
      <c r="JNY248"/>
      <c r="JNZ248"/>
      <c r="JOA248"/>
      <c r="JOB248"/>
      <c r="JOC248"/>
      <c r="JOD248"/>
      <c r="JOE248"/>
      <c r="JOF248"/>
      <c r="JOG248"/>
      <c r="JOH248"/>
      <c r="JOI248"/>
      <c r="JOJ248"/>
      <c r="JOK248"/>
      <c r="JOL248"/>
      <c r="JOM248"/>
      <c r="JON248"/>
      <c r="JOO248"/>
      <c r="JOP248"/>
      <c r="JOQ248"/>
      <c r="JOR248"/>
      <c r="JOS248"/>
      <c r="JOT248"/>
      <c r="JOU248"/>
      <c r="JOV248"/>
      <c r="JOW248"/>
      <c r="JOX248"/>
      <c r="JOY248"/>
      <c r="JOZ248"/>
      <c r="JPA248"/>
      <c r="JPB248"/>
      <c r="JPC248"/>
      <c r="JPD248"/>
      <c r="JPE248"/>
      <c r="JPF248"/>
      <c r="JPG248"/>
      <c r="JPH248"/>
      <c r="JPI248"/>
      <c r="JPJ248"/>
      <c r="JPK248"/>
      <c r="JPL248"/>
      <c r="JPM248"/>
      <c r="JPN248"/>
      <c r="JPO248"/>
      <c r="JPP248"/>
      <c r="JPQ248"/>
      <c r="JPR248"/>
      <c r="JPS248"/>
      <c r="JPT248"/>
      <c r="JPU248"/>
      <c r="JPV248"/>
      <c r="JPW248"/>
      <c r="JPX248"/>
      <c r="JPY248"/>
      <c r="JPZ248"/>
      <c r="JQA248"/>
      <c r="JQB248"/>
      <c r="JQC248"/>
      <c r="JQD248"/>
      <c r="JQE248"/>
      <c r="JQF248"/>
      <c r="JQG248"/>
      <c r="JQH248"/>
      <c r="JQI248"/>
      <c r="JQJ248"/>
      <c r="JQK248"/>
      <c r="JQL248"/>
      <c r="JQM248"/>
      <c r="JQN248"/>
      <c r="JQO248"/>
      <c r="JQP248"/>
      <c r="JQQ248"/>
      <c r="JQR248"/>
      <c r="JQS248"/>
      <c r="JQT248"/>
      <c r="JQU248"/>
      <c r="JQV248"/>
      <c r="JQW248"/>
      <c r="JQX248"/>
      <c r="JQY248"/>
      <c r="JQZ248"/>
      <c r="JRA248"/>
      <c r="JRB248"/>
      <c r="JRC248"/>
      <c r="JRD248"/>
      <c r="JRE248"/>
      <c r="JRF248"/>
      <c r="JRG248"/>
      <c r="JRH248"/>
      <c r="JRI248"/>
      <c r="JRJ248"/>
      <c r="JRK248"/>
      <c r="JRL248"/>
      <c r="JRM248"/>
      <c r="JRN248"/>
      <c r="JRO248"/>
      <c r="JRP248"/>
      <c r="JRQ248"/>
      <c r="JRR248"/>
      <c r="JRS248"/>
      <c r="JRT248"/>
      <c r="JRU248"/>
      <c r="JRV248"/>
      <c r="JRW248"/>
      <c r="JRX248"/>
      <c r="JRY248"/>
      <c r="JRZ248"/>
      <c r="JSA248"/>
      <c r="JSB248"/>
      <c r="JSC248"/>
      <c r="JSD248"/>
      <c r="JSE248"/>
      <c r="JSF248"/>
      <c r="JSG248"/>
      <c r="JSH248"/>
      <c r="JSI248"/>
      <c r="JSJ248"/>
      <c r="JSK248"/>
      <c r="JSL248"/>
      <c r="JSM248"/>
      <c r="JSN248"/>
      <c r="JSO248"/>
      <c r="JSP248"/>
      <c r="JSQ248"/>
      <c r="JSR248"/>
      <c r="JSS248"/>
      <c r="JST248"/>
      <c r="JSU248"/>
      <c r="JSV248"/>
      <c r="JSW248"/>
      <c r="JSX248"/>
      <c r="JSY248"/>
      <c r="JSZ248"/>
      <c r="JTA248"/>
      <c r="JTB248"/>
      <c r="JTC248"/>
      <c r="JTD248"/>
      <c r="JTE248"/>
      <c r="JTF248"/>
      <c r="JTG248"/>
      <c r="JTH248"/>
      <c r="JTI248"/>
      <c r="JTJ248"/>
      <c r="JTK248"/>
      <c r="JTL248"/>
      <c r="JTM248"/>
      <c r="JTN248"/>
      <c r="JTO248"/>
      <c r="JTP248"/>
      <c r="JTQ248"/>
      <c r="JTR248"/>
      <c r="JTS248"/>
      <c r="JTT248"/>
      <c r="JTU248"/>
      <c r="JTV248"/>
      <c r="JTW248"/>
      <c r="JTX248"/>
      <c r="JTY248"/>
      <c r="JTZ248"/>
      <c r="JUA248"/>
      <c r="JUB248"/>
      <c r="JUC248"/>
      <c r="JUD248"/>
      <c r="JUE248"/>
      <c r="JUF248"/>
      <c r="JUG248"/>
      <c r="JUH248"/>
      <c r="JUI248"/>
      <c r="JUJ248"/>
      <c r="JUK248"/>
      <c r="JUL248"/>
      <c r="JUM248"/>
      <c r="JUN248"/>
      <c r="JUO248"/>
      <c r="JUP248"/>
      <c r="JUQ248"/>
      <c r="JUR248"/>
      <c r="JUS248"/>
      <c r="JUT248"/>
      <c r="JUU248"/>
      <c r="JUV248"/>
      <c r="JUW248"/>
      <c r="JUX248"/>
      <c r="JUY248"/>
      <c r="JUZ248"/>
      <c r="JVA248"/>
      <c r="JVB248"/>
      <c r="JVC248"/>
      <c r="JVD248"/>
      <c r="JVE248"/>
      <c r="JVF248"/>
      <c r="JVG248"/>
      <c r="JVH248"/>
      <c r="JVI248"/>
      <c r="JVJ248"/>
      <c r="JVK248"/>
      <c r="JVL248"/>
      <c r="JVM248"/>
      <c r="JVN248"/>
      <c r="JVO248"/>
      <c r="JVP248"/>
      <c r="JVQ248"/>
      <c r="JVR248"/>
      <c r="JVS248"/>
      <c r="JVT248"/>
      <c r="JVU248"/>
      <c r="JVV248"/>
      <c r="JVW248"/>
      <c r="JVX248"/>
      <c r="JVY248"/>
      <c r="JVZ248"/>
      <c r="JWA248"/>
      <c r="JWB248"/>
      <c r="JWC248"/>
      <c r="JWD248"/>
      <c r="JWE248"/>
      <c r="JWF248"/>
      <c r="JWG248"/>
      <c r="JWH248"/>
      <c r="JWI248"/>
      <c r="JWJ248"/>
      <c r="JWK248"/>
      <c r="JWL248"/>
      <c r="JWM248"/>
      <c r="JWN248"/>
      <c r="JWO248"/>
      <c r="JWP248"/>
      <c r="JWQ248"/>
      <c r="JWR248"/>
      <c r="JWS248"/>
      <c r="JWT248"/>
      <c r="JWU248"/>
      <c r="JWV248"/>
      <c r="JWW248"/>
      <c r="JWX248"/>
      <c r="JWY248"/>
      <c r="JWZ248"/>
      <c r="JXA248"/>
      <c r="JXB248"/>
      <c r="JXC248"/>
      <c r="JXD248"/>
      <c r="JXE248"/>
      <c r="JXF248"/>
      <c r="JXG248"/>
      <c r="JXH248"/>
      <c r="JXI248"/>
      <c r="JXJ248"/>
      <c r="JXK248"/>
      <c r="JXL248"/>
      <c r="JXM248"/>
      <c r="JXN248"/>
      <c r="JXO248"/>
      <c r="JXP248"/>
      <c r="JXQ248"/>
      <c r="JXR248"/>
      <c r="JXS248"/>
      <c r="JXT248"/>
      <c r="JXU248"/>
      <c r="JXV248"/>
      <c r="JXW248"/>
      <c r="JXX248"/>
      <c r="JXY248"/>
      <c r="JXZ248"/>
      <c r="JYA248"/>
      <c r="JYB248"/>
      <c r="JYC248"/>
      <c r="JYD248"/>
      <c r="JYE248"/>
      <c r="JYF248"/>
      <c r="JYG248"/>
      <c r="JYH248"/>
      <c r="JYI248"/>
      <c r="JYJ248"/>
      <c r="JYK248"/>
      <c r="JYL248"/>
      <c r="JYM248"/>
      <c r="JYN248"/>
      <c r="JYO248"/>
      <c r="JYP248"/>
      <c r="JYQ248"/>
      <c r="JYR248"/>
      <c r="JYS248"/>
      <c r="JYT248"/>
      <c r="JYU248"/>
      <c r="JYV248"/>
      <c r="JYW248"/>
      <c r="JYX248"/>
      <c r="JYY248"/>
      <c r="JYZ248"/>
      <c r="JZA248"/>
      <c r="JZB248"/>
      <c r="JZC248"/>
      <c r="JZD248"/>
      <c r="JZE248"/>
      <c r="JZF248"/>
      <c r="JZG248"/>
      <c r="JZH248"/>
      <c r="JZI248"/>
      <c r="JZJ248"/>
      <c r="JZK248"/>
      <c r="JZL248"/>
      <c r="JZM248"/>
      <c r="JZN248"/>
      <c r="JZO248"/>
      <c r="JZP248"/>
      <c r="JZQ248"/>
      <c r="JZR248"/>
      <c r="JZS248"/>
      <c r="JZT248"/>
      <c r="JZU248"/>
      <c r="JZV248"/>
      <c r="JZW248"/>
      <c r="JZX248"/>
      <c r="JZY248"/>
      <c r="JZZ248"/>
      <c r="KAA248"/>
      <c r="KAB248"/>
      <c r="KAC248"/>
      <c r="KAD248"/>
      <c r="KAE248"/>
      <c r="KAF248"/>
      <c r="KAG248"/>
      <c r="KAH248"/>
      <c r="KAI248"/>
      <c r="KAJ248"/>
      <c r="KAK248"/>
      <c r="KAL248"/>
      <c r="KAM248"/>
      <c r="KAN248"/>
      <c r="KAO248"/>
      <c r="KAP248"/>
      <c r="KAQ248"/>
      <c r="KAR248"/>
      <c r="KAS248"/>
      <c r="KAT248"/>
      <c r="KAU248"/>
      <c r="KAV248"/>
      <c r="KAW248"/>
      <c r="KAX248"/>
      <c r="KAY248"/>
      <c r="KAZ248"/>
      <c r="KBA248"/>
      <c r="KBB248"/>
      <c r="KBC248"/>
      <c r="KBD248"/>
      <c r="KBE248"/>
      <c r="KBF248"/>
      <c r="KBG248"/>
      <c r="KBH248"/>
      <c r="KBI248"/>
      <c r="KBJ248"/>
      <c r="KBK248"/>
      <c r="KBL248"/>
      <c r="KBM248"/>
      <c r="KBN248"/>
      <c r="KBO248"/>
      <c r="KBP248"/>
      <c r="KBQ248"/>
      <c r="KBR248"/>
      <c r="KBS248"/>
      <c r="KBT248"/>
      <c r="KBU248"/>
      <c r="KBV248"/>
      <c r="KBW248"/>
      <c r="KBX248"/>
      <c r="KBY248"/>
      <c r="KBZ248"/>
      <c r="KCA248"/>
      <c r="KCB248"/>
      <c r="KCC248"/>
      <c r="KCD248"/>
      <c r="KCE248"/>
      <c r="KCF248"/>
      <c r="KCG248"/>
      <c r="KCH248"/>
      <c r="KCI248"/>
      <c r="KCJ248"/>
      <c r="KCK248"/>
      <c r="KCL248"/>
      <c r="KCM248"/>
      <c r="KCN248"/>
      <c r="KCO248"/>
      <c r="KCP248"/>
      <c r="KCQ248"/>
      <c r="KCR248"/>
      <c r="KCS248"/>
      <c r="KCT248"/>
      <c r="KCU248"/>
      <c r="KCV248"/>
      <c r="KCW248"/>
      <c r="KCX248"/>
      <c r="KCY248"/>
      <c r="KCZ248"/>
      <c r="KDA248"/>
      <c r="KDB248"/>
      <c r="KDC248"/>
      <c r="KDD248"/>
      <c r="KDE248"/>
      <c r="KDF248"/>
      <c r="KDG248"/>
      <c r="KDH248"/>
      <c r="KDI248"/>
      <c r="KDJ248"/>
      <c r="KDK248"/>
      <c r="KDL248"/>
      <c r="KDM248"/>
      <c r="KDN248"/>
      <c r="KDO248"/>
      <c r="KDP248"/>
      <c r="KDQ248"/>
      <c r="KDR248"/>
      <c r="KDS248"/>
      <c r="KDT248"/>
      <c r="KDU248"/>
      <c r="KDV248"/>
      <c r="KDW248"/>
      <c r="KDX248"/>
      <c r="KDY248"/>
      <c r="KDZ248"/>
      <c r="KEA248"/>
      <c r="KEB248"/>
      <c r="KEC248"/>
      <c r="KED248"/>
      <c r="KEE248"/>
      <c r="KEF248"/>
      <c r="KEG248"/>
      <c r="KEH248"/>
      <c r="KEI248"/>
      <c r="KEJ248"/>
      <c r="KEK248"/>
      <c r="KEL248"/>
      <c r="KEM248"/>
      <c r="KEN248"/>
      <c r="KEO248"/>
      <c r="KEP248"/>
      <c r="KEQ248"/>
      <c r="KER248"/>
      <c r="KES248"/>
      <c r="KET248"/>
      <c r="KEU248"/>
      <c r="KEV248"/>
      <c r="KEW248"/>
      <c r="KEX248"/>
      <c r="KEY248"/>
      <c r="KEZ248"/>
      <c r="KFA248"/>
      <c r="KFB248"/>
      <c r="KFC248"/>
      <c r="KFD248"/>
      <c r="KFE248"/>
      <c r="KFF248"/>
      <c r="KFG248"/>
      <c r="KFH248"/>
      <c r="KFI248"/>
      <c r="KFJ248"/>
      <c r="KFK248"/>
      <c r="KFL248"/>
      <c r="KFM248"/>
      <c r="KFN248"/>
      <c r="KFO248"/>
      <c r="KFP248"/>
      <c r="KFQ248"/>
      <c r="KFR248"/>
      <c r="KFS248"/>
      <c r="KFT248"/>
      <c r="KFU248"/>
      <c r="KFV248"/>
      <c r="KFW248"/>
      <c r="KFX248"/>
      <c r="KFY248"/>
      <c r="KFZ248"/>
      <c r="KGA248"/>
      <c r="KGB248"/>
      <c r="KGC248"/>
      <c r="KGD248"/>
      <c r="KGE248"/>
      <c r="KGF248"/>
      <c r="KGG248"/>
      <c r="KGH248"/>
      <c r="KGI248"/>
      <c r="KGJ248"/>
      <c r="KGK248"/>
      <c r="KGL248"/>
      <c r="KGM248"/>
      <c r="KGN248"/>
      <c r="KGO248"/>
      <c r="KGP248"/>
      <c r="KGQ248"/>
      <c r="KGR248"/>
      <c r="KGS248"/>
      <c r="KGT248"/>
      <c r="KGU248"/>
      <c r="KGV248"/>
      <c r="KGW248"/>
      <c r="KGX248"/>
      <c r="KGY248"/>
      <c r="KGZ248"/>
      <c r="KHA248"/>
      <c r="KHB248"/>
      <c r="KHC248"/>
      <c r="KHD248"/>
      <c r="KHE248"/>
      <c r="KHF248"/>
      <c r="KHG248"/>
      <c r="KHH248"/>
      <c r="KHI248"/>
      <c r="KHJ248"/>
      <c r="KHK248"/>
      <c r="KHL248"/>
      <c r="KHM248"/>
      <c r="KHN248"/>
      <c r="KHO248"/>
      <c r="KHP248"/>
      <c r="KHQ248"/>
      <c r="KHR248"/>
      <c r="KHS248"/>
      <c r="KHT248"/>
      <c r="KHU248"/>
      <c r="KHV248"/>
      <c r="KHW248"/>
      <c r="KHX248"/>
      <c r="KHY248"/>
      <c r="KHZ248"/>
      <c r="KIA248"/>
      <c r="KIB248"/>
      <c r="KIC248"/>
      <c r="KID248"/>
      <c r="KIE248"/>
      <c r="KIF248"/>
      <c r="KIG248"/>
      <c r="KIH248"/>
      <c r="KII248"/>
      <c r="KIJ248"/>
      <c r="KIK248"/>
      <c r="KIL248"/>
      <c r="KIM248"/>
      <c r="KIN248"/>
      <c r="KIO248"/>
      <c r="KIP248"/>
      <c r="KIQ248"/>
      <c r="KIR248"/>
      <c r="KIS248"/>
      <c r="KIT248"/>
      <c r="KIU248"/>
      <c r="KIV248"/>
      <c r="KIW248"/>
      <c r="KIX248"/>
      <c r="KIY248"/>
      <c r="KIZ248"/>
      <c r="KJA248"/>
      <c r="KJB248"/>
      <c r="KJC248"/>
      <c r="KJD248"/>
      <c r="KJE248"/>
      <c r="KJF248"/>
      <c r="KJG248"/>
      <c r="KJH248"/>
      <c r="KJI248"/>
      <c r="KJJ248"/>
      <c r="KJK248"/>
      <c r="KJL248"/>
      <c r="KJM248"/>
      <c r="KJN248"/>
      <c r="KJO248"/>
      <c r="KJP248"/>
      <c r="KJQ248"/>
      <c r="KJR248"/>
      <c r="KJS248"/>
      <c r="KJT248"/>
      <c r="KJU248"/>
      <c r="KJV248"/>
      <c r="KJW248"/>
      <c r="KJX248"/>
      <c r="KJY248"/>
      <c r="KJZ248"/>
      <c r="KKA248"/>
      <c r="KKB248"/>
      <c r="KKC248"/>
      <c r="KKD248"/>
      <c r="KKE248"/>
      <c r="KKF248"/>
      <c r="KKG248"/>
      <c r="KKH248"/>
      <c r="KKI248"/>
      <c r="KKJ248"/>
      <c r="KKK248"/>
      <c r="KKL248"/>
      <c r="KKM248"/>
      <c r="KKN248"/>
      <c r="KKO248"/>
      <c r="KKP248"/>
      <c r="KKQ248"/>
      <c r="KKR248"/>
      <c r="KKS248"/>
      <c r="KKT248"/>
      <c r="KKU248"/>
      <c r="KKV248"/>
      <c r="KKW248"/>
      <c r="KKX248"/>
      <c r="KKY248"/>
      <c r="KKZ248"/>
      <c r="KLA248"/>
      <c r="KLB248"/>
      <c r="KLC248"/>
      <c r="KLD248"/>
      <c r="KLE248"/>
      <c r="KLF248"/>
      <c r="KLG248"/>
      <c r="KLH248"/>
      <c r="KLI248"/>
      <c r="KLJ248"/>
      <c r="KLK248"/>
      <c r="KLL248"/>
      <c r="KLM248"/>
      <c r="KLN248"/>
      <c r="KLO248"/>
      <c r="KLP248"/>
      <c r="KLQ248"/>
      <c r="KLR248"/>
      <c r="KLS248"/>
      <c r="KLT248"/>
      <c r="KLU248"/>
      <c r="KLV248"/>
      <c r="KLW248"/>
      <c r="KLX248"/>
      <c r="KLY248"/>
      <c r="KLZ248"/>
      <c r="KMA248"/>
      <c r="KMB248"/>
      <c r="KMC248"/>
      <c r="KMD248"/>
      <c r="KME248"/>
      <c r="KMF248"/>
      <c r="KMG248"/>
      <c r="KMH248"/>
      <c r="KMI248"/>
      <c r="KMJ248"/>
      <c r="KMK248"/>
      <c r="KML248"/>
      <c r="KMM248"/>
      <c r="KMN248"/>
      <c r="KMO248"/>
      <c r="KMP248"/>
      <c r="KMQ248"/>
      <c r="KMR248"/>
      <c r="KMS248"/>
      <c r="KMT248"/>
      <c r="KMU248"/>
      <c r="KMV248"/>
      <c r="KMW248"/>
      <c r="KMX248"/>
      <c r="KMY248"/>
      <c r="KMZ248"/>
      <c r="KNA248"/>
      <c r="KNB248"/>
      <c r="KNC248"/>
      <c r="KND248"/>
      <c r="KNE248"/>
      <c r="KNF248"/>
      <c r="KNG248"/>
      <c r="KNH248"/>
      <c r="KNI248"/>
      <c r="KNJ248"/>
      <c r="KNK248"/>
      <c r="KNL248"/>
      <c r="KNM248"/>
      <c r="KNN248"/>
      <c r="KNO248"/>
      <c r="KNP248"/>
      <c r="KNQ248"/>
      <c r="KNR248"/>
      <c r="KNS248"/>
      <c r="KNT248"/>
      <c r="KNU248"/>
      <c r="KNV248"/>
      <c r="KNW248"/>
      <c r="KNX248"/>
      <c r="KNY248"/>
      <c r="KNZ248"/>
      <c r="KOA248"/>
      <c r="KOB248"/>
      <c r="KOC248"/>
      <c r="KOD248"/>
      <c r="KOE248"/>
      <c r="KOF248"/>
      <c r="KOG248"/>
      <c r="KOH248"/>
      <c r="KOI248"/>
      <c r="KOJ248"/>
      <c r="KOK248"/>
      <c r="KOL248"/>
      <c r="KOM248"/>
      <c r="KON248"/>
      <c r="KOO248"/>
      <c r="KOP248"/>
      <c r="KOQ248"/>
      <c r="KOR248"/>
      <c r="KOS248"/>
      <c r="KOT248"/>
      <c r="KOU248"/>
      <c r="KOV248"/>
      <c r="KOW248"/>
      <c r="KOX248"/>
      <c r="KOY248"/>
      <c r="KOZ248"/>
      <c r="KPA248"/>
      <c r="KPB248"/>
      <c r="KPC248"/>
      <c r="KPD248"/>
      <c r="KPE248"/>
      <c r="KPF248"/>
      <c r="KPG248"/>
      <c r="KPH248"/>
      <c r="KPI248"/>
      <c r="KPJ248"/>
      <c r="KPK248"/>
      <c r="KPL248"/>
      <c r="KPM248"/>
      <c r="KPN248"/>
      <c r="KPO248"/>
      <c r="KPP248"/>
      <c r="KPQ248"/>
      <c r="KPR248"/>
      <c r="KPS248"/>
      <c r="KPT248"/>
      <c r="KPU248"/>
      <c r="KPV248"/>
      <c r="KPW248"/>
      <c r="KPX248"/>
      <c r="KPY248"/>
      <c r="KPZ248"/>
      <c r="KQA248"/>
      <c r="KQB248"/>
      <c r="KQC248"/>
      <c r="KQD248"/>
      <c r="KQE248"/>
      <c r="KQF248"/>
      <c r="KQG248"/>
      <c r="KQH248"/>
      <c r="KQI248"/>
      <c r="KQJ248"/>
      <c r="KQK248"/>
      <c r="KQL248"/>
      <c r="KQM248"/>
      <c r="KQN248"/>
      <c r="KQO248"/>
      <c r="KQP248"/>
      <c r="KQQ248"/>
      <c r="KQR248"/>
      <c r="KQS248"/>
      <c r="KQT248"/>
      <c r="KQU248"/>
      <c r="KQV248"/>
      <c r="KQW248"/>
      <c r="KQX248"/>
      <c r="KQY248"/>
      <c r="KQZ248"/>
      <c r="KRA248"/>
      <c r="KRB248"/>
      <c r="KRC248"/>
      <c r="KRD248"/>
      <c r="KRE248"/>
      <c r="KRF248"/>
      <c r="KRG248"/>
      <c r="KRH248"/>
      <c r="KRI248"/>
      <c r="KRJ248"/>
      <c r="KRK248"/>
      <c r="KRL248"/>
      <c r="KRM248"/>
      <c r="KRN248"/>
      <c r="KRO248"/>
      <c r="KRP248"/>
      <c r="KRQ248"/>
      <c r="KRR248"/>
      <c r="KRS248"/>
      <c r="KRT248"/>
      <c r="KRU248"/>
      <c r="KRV248"/>
      <c r="KRW248"/>
      <c r="KRX248"/>
      <c r="KRY248"/>
      <c r="KRZ248"/>
      <c r="KSA248"/>
      <c r="KSB248"/>
      <c r="KSC248"/>
      <c r="KSD248"/>
      <c r="KSE248"/>
      <c r="KSF248"/>
      <c r="KSG248"/>
      <c r="KSH248"/>
      <c r="KSI248"/>
      <c r="KSJ248"/>
      <c r="KSK248"/>
      <c r="KSL248"/>
      <c r="KSM248"/>
      <c r="KSN248"/>
      <c r="KSO248"/>
      <c r="KSP248"/>
      <c r="KSQ248"/>
      <c r="KSR248"/>
      <c r="KSS248"/>
      <c r="KST248"/>
      <c r="KSU248"/>
      <c r="KSV248"/>
      <c r="KSW248"/>
      <c r="KSX248"/>
      <c r="KSY248"/>
      <c r="KSZ248"/>
      <c r="KTA248"/>
      <c r="KTB248"/>
      <c r="KTC248"/>
      <c r="KTD248"/>
      <c r="KTE248"/>
      <c r="KTF248"/>
      <c r="KTG248"/>
      <c r="KTH248"/>
      <c r="KTI248"/>
      <c r="KTJ248"/>
      <c r="KTK248"/>
      <c r="KTL248"/>
      <c r="KTM248"/>
      <c r="KTN248"/>
      <c r="KTO248"/>
      <c r="KTP248"/>
      <c r="KTQ248"/>
      <c r="KTR248"/>
      <c r="KTS248"/>
      <c r="KTT248"/>
      <c r="KTU248"/>
      <c r="KTV248"/>
      <c r="KTW248"/>
      <c r="KTX248"/>
      <c r="KTY248"/>
      <c r="KTZ248"/>
      <c r="KUA248"/>
      <c r="KUB248"/>
      <c r="KUC248"/>
      <c r="KUD248"/>
      <c r="KUE248"/>
      <c r="KUF248"/>
      <c r="KUG248"/>
      <c r="KUH248"/>
      <c r="KUI248"/>
      <c r="KUJ248"/>
      <c r="KUK248"/>
      <c r="KUL248"/>
      <c r="KUM248"/>
      <c r="KUN248"/>
      <c r="KUO248"/>
      <c r="KUP248"/>
      <c r="KUQ248"/>
      <c r="KUR248"/>
      <c r="KUS248"/>
      <c r="KUT248"/>
      <c r="KUU248"/>
      <c r="KUV248"/>
      <c r="KUW248"/>
      <c r="KUX248"/>
      <c r="KUY248"/>
      <c r="KUZ248"/>
      <c r="KVA248"/>
      <c r="KVB248"/>
      <c r="KVC248"/>
      <c r="KVD248"/>
      <c r="KVE248"/>
      <c r="KVF248"/>
      <c r="KVG248"/>
      <c r="KVH248"/>
      <c r="KVI248"/>
      <c r="KVJ248"/>
      <c r="KVK248"/>
      <c r="KVL248"/>
      <c r="KVM248"/>
      <c r="KVN248"/>
      <c r="KVO248"/>
      <c r="KVP248"/>
      <c r="KVQ248"/>
      <c r="KVR248"/>
      <c r="KVS248"/>
      <c r="KVT248"/>
      <c r="KVU248"/>
      <c r="KVV248"/>
      <c r="KVW248"/>
      <c r="KVX248"/>
      <c r="KVY248"/>
      <c r="KVZ248"/>
      <c r="KWA248"/>
      <c r="KWB248"/>
      <c r="KWC248"/>
      <c r="KWD248"/>
      <c r="KWE248"/>
      <c r="KWF248"/>
      <c r="KWG248"/>
      <c r="KWH248"/>
      <c r="KWI248"/>
      <c r="KWJ248"/>
      <c r="KWK248"/>
      <c r="KWL248"/>
      <c r="KWM248"/>
      <c r="KWN248"/>
      <c r="KWO248"/>
      <c r="KWP248"/>
      <c r="KWQ248"/>
      <c r="KWR248"/>
      <c r="KWS248"/>
      <c r="KWT248"/>
      <c r="KWU248"/>
      <c r="KWV248"/>
      <c r="KWW248"/>
      <c r="KWX248"/>
      <c r="KWY248"/>
      <c r="KWZ248"/>
      <c r="KXA248"/>
      <c r="KXB248"/>
      <c r="KXC248"/>
      <c r="KXD248"/>
      <c r="KXE248"/>
      <c r="KXF248"/>
      <c r="KXG248"/>
      <c r="KXH248"/>
      <c r="KXI248"/>
      <c r="KXJ248"/>
      <c r="KXK248"/>
      <c r="KXL248"/>
      <c r="KXM248"/>
      <c r="KXN248"/>
      <c r="KXO248"/>
      <c r="KXP248"/>
      <c r="KXQ248"/>
      <c r="KXR248"/>
      <c r="KXS248"/>
      <c r="KXT248"/>
      <c r="KXU248"/>
      <c r="KXV248"/>
      <c r="KXW248"/>
      <c r="KXX248"/>
      <c r="KXY248"/>
      <c r="KXZ248"/>
      <c r="KYA248"/>
      <c r="KYB248"/>
      <c r="KYC248"/>
      <c r="KYD248"/>
      <c r="KYE248"/>
      <c r="KYF248"/>
      <c r="KYG248"/>
      <c r="KYH248"/>
      <c r="KYI248"/>
      <c r="KYJ248"/>
      <c r="KYK248"/>
      <c r="KYL248"/>
      <c r="KYM248"/>
      <c r="KYN248"/>
      <c r="KYO248"/>
      <c r="KYP248"/>
      <c r="KYQ248"/>
      <c r="KYR248"/>
      <c r="KYS248"/>
      <c r="KYT248"/>
      <c r="KYU248"/>
      <c r="KYV248"/>
      <c r="KYW248"/>
      <c r="KYX248"/>
      <c r="KYY248"/>
      <c r="KYZ248"/>
      <c r="KZA248"/>
      <c r="KZB248"/>
      <c r="KZC248"/>
      <c r="KZD248"/>
      <c r="KZE248"/>
      <c r="KZF248"/>
      <c r="KZG248"/>
      <c r="KZH248"/>
      <c r="KZI248"/>
      <c r="KZJ248"/>
      <c r="KZK248"/>
      <c r="KZL248"/>
      <c r="KZM248"/>
      <c r="KZN248"/>
      <c r="KZO248"/>
      <c r="KZP248"/>
      <c r="KZQ248"/>
      <c r="KZR248"/>
      <c r="KZS248"/>
      <c r="KZT248"/>
      <c r="KZU248"/>
      <c r="KZV248"/>
      <c r="KZW248"/>
      <c r="KZX248"/>
      <c r="KZY248"/>
      <c r="KZZ248"/>
      <c r="LAA248"/>
      <c r="LAB248"/>
      <c r="LAC248"/>
      <c r="LAD248"/>
      <c r="LAE248"/>
      <c r="LAF248"/>
      <c r="LAG248"/>
      <c r="LAH248"/>
      <c r="LAI248"/>
      <c r="LAJ248"/>
      <c r="LAK248"/>
      <c r="LAL248"/>
      <c r="LAM248"/>
      <c r="LAN248"/>
      <c r="LAO248"/>
      <c r="LAP248"/>
      <c r="LAQ248"/>
      <c r="LAR248"/>
      <c r="LAS248"/>
      <c r="LAT248"/>
      <c r="LAU248"/>
      <c r="LAV248"/>
      <c r="LAW248"/>
      <c r="LAX248"/>
      <c r="LAY248"/>
      <c r="LAZ248"/>
      <c r="LBA248"/>
      <c r="LBB248"/>
      <c r="LBC248"/>
      <c r="LBD248"/>
      <c r="LBE248"/>
      <c r="LBF248"/>
      <c r="LBG248"/>
      <c r="LBH248"/>
      <c r="LBI248"/>
      <c r="LBJ248"/>
      <c r="LBK248"/>
      <c r="LBL248"/>
      <c r="LBM248"/>
      <c r="LBN248"/>
      <c r="LBO248"/>
      <c r="LBP248"/>
      <c r="LBQ248"/>
      <c r="LBR248"/>
      <c r="LBS248"/>
      <c r="LBT248"/>
      <c r="LBU248"/>
      <c r="LBV248"/>
      <c r="LBW248"/>
      <c r="LBX248"/>
      <c r="LBY248"/>
      <c r="LBZ248"/>
      <c r="LCA248"/>
      <c r="LCB248"/>
      <c r="LCC248"/>
      <c r="LCD248"/>
      <c r="LCE248"/>
      <c r="LCF248"/>
      <c r="LCG248"/>
      <c r="LCH248"/>
      <c r="LCI248"/>
      <c r="LCJ248"/>
      <c r="LCK248"/>
      <c r="LCL248"/>
      <c r="LCM248"/>
      <c r="LCN248"/>
      <c r="LCO248"/>
      <c r="LCP248"/>
      <c r="LCQ248"/>
      <c r="LCR248"/>
      <c r="LCS248"/>
      <c r="LCT248"/>
      <c r="LCU248"/>
      <c r="LCV248"/>
      <c r="LCW248"/>
      <c r="LCX248"/>
      <c r="LCY248"/>
      <c r="LCZ248"/>
      <c r="LDA248"/>
      <c r="LDB248"/>
      <c r="LDC248"/>
      <c r="LDD248"/>
      <c r="LDE248"/>
      <c r="LDF248"/>
      <c r="LDG248"/>
      <c r="LDH248"/>
      <c r="LDI248"/>
      <c r="LDJ248"/>
      <c r="LDK248"/>
      <c r="LDL248"/>
      <c r="LDM248"/>
      <c r="LDN248"/>
      <c r="LDO248"/>
      <c r="LDP248"/>
      <c r="LDQ248"/>
      <c r="LDR248"/>
      <c r="LDS248"/>
      <c r="LDT248"/>
      <c r="LDU248"/>
      <c r="LDV248"/>
      <c r="LDW248"/>
      <c r="LDX248"/>
      <c r="LDY248"/>
      <c r="LDZ248"/>
      <c r="LEA248"/>
      <c r="LEB248"/>
      <c r="LEC248"/>
      <c r="LED248"/>
      <c r="LEE248"/>
      <c r="LEF248"/>
      <c r="LEG248"/>
      <c r="LEH248"/>
      <c r="LEI248"/>
      <c r="LEJ248"/>
      <c r="LEK248"/>
      <c r="LEL248"/>
      <c r="LEM248"/>
      <c r="LEN248"/>
      <c r="LEO248"/>
      <c r="LEP248"/>
      <c r="LEQ248"/>
      <c r="LER248"/>
      <c r="LES248"/>
      <c r="LET248"/>
      <c r="LEU248"/>
      <c r="LEV248"/>
      <c r="LEW248"/>
      <c r="LEX248"/>
      <c r="LEY248"/>
      <c r="LEZ248"/>
      <c r="LFA248"/>
      <c r="LFB248"/>
      <c r="LFC248"/>
      <c r="LFD248"/>
      <c r="LFE248"/>
      <c r="LFF248"/>
      <c r="LFG248"/>
      <c r="LFH248"/>
      <c r="LFI248"/>
      <c r="LFJ248"/>
      <c r="LFK248"/>
      <c r="LFL248"/>
      <c r="LFM248"/>
      <c r="LFN248"/>
      <c r="LFO248"/>
      <c r="LFP248"/>
      <c r="LFQ248"/>
      <c r="LFR248"/>
      <c r="LFS248"/>
      <c r="LFT248"/>
      <c r="LFU248"/>
      <c r="LFV248"/>
      <c r="LFW248"/>
      <c r="LFX248"/>
      <c r="LFY248"/>
      <c r="LFZ248"/>
      <c r="LGA248"/>
      <c r="LGB248"/>
      <c r="LGC248"/>
      <c r="LGD248"/>
      <c r="LGE248"/>
      <c r="LGF248"/>
      <c r="LGG248"/>
      <c r="LGH248"/>
      <c r="LGI248"/>
      <c r="LGJ248"/>
      <c r="LGK248"/>
      <c r="LGL248"/>
      <c r="LGM248"/>
      <c r="LGN248"/>
      <c r="LGO248"/>
      <c r="LGP248"/>
      <c r="LGQ248"/>
      <c r="LGR248"/>
      <c r="LGS248"/>
      <c r="LGT248"/>
      <c r="LGU248"/>
      <c r="LGV248"/>
      <c r="LGW248"/>
      <c r="LGX248"/>
      <c r="LGY248"/>
      <c r="LGZ248"/>
      <c r="LHA248"/>
      <c r="LHB248"/>
      <c r="LHC248"/>
      <c r="LHD248"/>
      <c r="LHE248"/>
      <c r="LHF248"/>
      <c r="LHG248"/>
      <c r="LHH248"/>
      <c r="LHI248"/>
      <c r="LHJ248"/>
      <c r="LHK248"/>
      <c r="LHL248"/>
      <c r="LHM248"/>
      <c r="LHN248"/>
      <c r="LHO248"/>
      <c r="LHP248"/>
      <c r="LHQ248"/>
      <c r="LHR248"/>
      <c r="LHS248"/>
      <c r="LHT248"/>
      <c r="LHU248"/>
      <c r="LHV248"/>
      <c r="LHW248"/>
      <c r="LHX248"/>
      <c r="LHY248"/>
      <c r="LHZ248"/>
      <c r="LIA248"/>
      <c r="LIB248"/>
      <c r="LIC248"/>
      <c r="LID248"/>
      <c r="LIE248"/>
      <c r="LIF248"/>
      <c r="LIG248"/>
      <c r="LIH248"/>
      <c r="LII248"/>
      <c r="LIJ248"/>
      <c r="LIK248"/>
      <c r="LIL248"/>
      <c r="LIM248"/>
      <c r="LIN248"/>
      <c r="LIO248"/>
      <c r="LIP248"/>
      <c r="LIQ248"/>
      <c r="LIR248"/>
      <c r="LIS248"/>
      <c r="LIT248"/>
      <c r="LIU248"/>
      <c r="LIV248"/>
      <c r="LIW248"/>
      <c r="LIX248"/>
      <c r="LIY248"/>
      <c r="LIZ248"/>
      <c r="LJA248"/>
      <c r="LJB248"/>
      <c r="LJC248"/>
      <c r="LJD248"/>
      <c r="LJE248"/>
      <c r="LJF248"/>
      <c r="LJG248"/>
      <c r="LJH248"/>
      <c r="LJI248"/>
      <c r="LJJ248"/>
      <c r="LJK248"/>
      <c r="LJL248"/>
      <c r="LJM248"/>
      <c r="LJN248"/>
      <c r="LJO248"/>
      <c r="LJP248"/>
      <c r="LJQ248"/>
      <c r="LJR248"/>
      <c r="LJS248"/>
      <c r="LJT248"/>
      <c r="LJU248"/>
      <c r="LJV248"/>
      <c r="LJW248"/>
      <c r="LJX248"/>
      <c r="LJY248"/>
      <c r="LJZ248"/>
      <c r="LKA248"/>
      <c r="LKB248"/>
      <c r="LKC248"/>
      <c r="LKD248"/>
      <c r="LKE248"/>
      <c r="LKF248"/>
      <c r="LKG248"/>
      <c r="LKH248"/>
      <c r="LKI248"/>
      <c r="LKJ248"/>
      <c r="LKK248"/>
      <c r="LKL248"/>
      <c r="LKM248"/>
      <c r="LKN248"/>
      <c r="LKO248"/>
      <c r="LKP248"/>
      <c r="LKQ248"/>
      <c r="LKR248"/>
      <c r="LKS248"/>
      <c r="LKT248"/>
      <c r="LKU248"/>
      <c r="LKV248"/>
      <c r="LKW248"/>
      <c r="LKX248"/>
      <c r="LKY248"/>
      <c r="LKZ248"/>
      <c r="LLA248"/>
      <c r="LLB248"/>
      <c r="LLC248"/>
      <c r="LLD248"/>
      <c r="LLE248"/>
      <c r="LLF248"/>
      <c r="LLG248"/>
      <c r="LLH248"/>
      <c r="LLI248"/>
      <c r="LLJ248"/>
      <c r="LLK248"/>
      <c r="LLL248"/>
      <c r="LLM248"/>
      <c r="LLN248"/>
      <c r="LLO248"/>
      <c r="LLP248"/>
      <c r="LLQ248"/>
      <c r="LLR248"/>
      <c r="LLS248"/>
      <c r="LLT248"/>
      <c r="LLU248"/>
      <c r="LLV248"/>
      <c r="LLW248"/>
      <c r="LLX248"/>
      <c r="LLY248"/>
      <c r="LLZ248"/>
      <c r="LMA248"/>
      <c r="LMB248"/>
      <c r="LMC248"/>
      <c r="LMD248"/>
      <c r="LME248"/>
      <c r="LMF248"/>
      <c r="LMG248"/>
      <c r="LMH248"/>
      <c r="LMI248"/>
      <c r="LMJ248"/>
      <c r="LMK248"/>
      <c r="LML248"/>
      <c r="LMM248"/>
      <c r="LMN248"/>
      <c r="LMO248"/>
      <c r="LMP248"/>
      <c r="LMQ248"/>
      <c r="LMR248"/>
      <c r="LMS248"/>
      <c r="LMT248"/>
      <c r="LMU248"/>
      <c r="LMV248"/>
      <c r="LMW248"/>
      <c r="LMX248"/>
      <c r="LMY248"/>
      <c r="LMZ248"/>
      <c r="LNA248"/>
      <c r="LNB248"/>
      <c r="LNC248"/>
      <c r="LND248"/>
      <c r="LNE248"/>
      <c r="LNF248"/>
      <c r="LNG248"/>
      <c r="LNH248"/>
      <c r="LNI248"/>
      <c r="LNJ248"/>
      <c r="LNK248"/>
      <c r="LNL248"/>
      <c r="LNM248"/>
      <c r="LNN248"/>
      <c r="LNO248"/>
      <c r="LNP248"/>
      <c r="LNQ248"/>
      <c r="LNR248"/>
      <c r="LNS248"/>
      <c r="LNT248"/>
      <c r="LNU248"/>
      <c r="LNV248"/>
      <c r="LNW248"/>
      <c r="LNX248"/>
      <c r="LNY248"/>
      <c r="LNZ248"/>
      <c r="LOA248"/>
      <c r="LOB248"/>
      <c r="LOC248"/>
      <c r="LOD248"/>
      <c r="LOE248"/>
      <c r="LOF248"/>
      <c r="LOG248"/>
      <c r="LOH248"/>
      <c r="LOI248"/>
      <c r="LOJ248"/>
      <c r="LOK248"/>
      <c r="LOL248"/>
      <c r="LOM248"/>
      <c r="LON248"/>
      <c r="LOO248"/>
      <c r="LOP248"/>
      <c r="LOQ248"/>
      <c r="LOR248"/>
      <c r="LOS248"/>
      <c r="LOT248"/>
      <c r="LOU248"/>
      <c r="LOV248"/>
      <c r="LOW248"/>
      <c r="LOX248"/>
      <c r="LOY248"/>
      <c r="LOZ248"/>
      <c r="LPA248"/>
      <c r="LPB248"/>
      <c r="LPC248"/>
      <c r="LPD248"/>
      <c r="LPE248"/>
      <c r="LPF248"/>
      <c r="LPG248"/>
      <c r="LPH248"/>
      <c r="LPI248"/>
      <c r="LPJ248"/>
      <c r="LPK248"/>
      <c r="LPL248"/>
      <c r="LPM248"/>
      <c r="LPN248"/>
      <c r="LPO248"/>
      <c r="LPP248"/>
      <c r="LPQ248"/>
      <c r="LPR248"/>
      <c r="LPS248"/>
      <c r="LPT248"/>
      <c r="LPU248"/>
      <c r="LPV248"/>
      <c r="LPW248"/>
      <c r="LPX248"/>
      <c r="LPY248"/>
      <c r="LPZ248"/>
      <c r="LQA248"/>
      <c r="LQB248"/>
      <c r="LQC248"/>
      <c r="LQD248"/>
      <c r="LQE248"/>
      <c r="LQF248"/>
      <c r="LQG248"/>
      <c r="LQH248"/>
      <c r="LQI248"/>
      <c r="LQJ248"/>
      <c r="LQK248"/>
      <c r="LQL248"/>
      <c r="LQM248"/>
      <c r="LQN248"/>
      <c r="LQO248"/>
      <c r="LQP248"/>
      <c r="LQQ248"/>
      <c r="LQR248"/>
      <c r="LQS248"/>
      <c r="LQT248"/>
      <c r="LQU248"/>
      <c r="LQV248"/>
      <c r="LQW248"/>
      <c r="LQX248"/>
      <c r="LQY248"/>
      <c r="LQZ248"/>
      <c r="LRA248"/>
      <c r="LRB248"/>
      <c r="LRC248"/>
      <c r="LRD248"/>
      <c r="LRE248"/>
      <c r="LRF248"/>
      <c r="LRG248"/>
      <c r="LRH248"/>
      <c r="LRI248"/>
      <c r="LRJ248"/>
      <c r="LRK248"/>
      <c r="LRL248"/>
      <c r="LRM248"/>
      <c r="LRN248"/>
      <c r="LRO248"/>
      <c r="LRP248"/>
      <c r="LRQ248"/>
      <c r="LRR248"/>
      <c r="LRS248"/>
      <c r="LRT248"/>
      <c r="LRU248"/>
      <c r="LRV248"/>
      <c r="LRW248"/>
      <c r="LRX248"/>
      <c r="LRY248"/>
      <c r="LRZ248"/>
      <c r="LSA248"/>
      <c r="LSB248"/>
      <c r="LSC248"/>
      <c r="LSD248"/>
      <c r="LSE248"/>
      <c r="LSF248"/>
      <c r="LSG248"/>
      <c r="LSH248"/>
      <c r="LSI248"/>
      <c r="LSJ248"/>
      <c r="LSK248"/>
      <c r="LSL248"/>
      <c r="LSM248"/>
      <c r="LSN248"/>
      <c r="LSO248"/>
      <c r="LSP248"/>
      <c r="LSQ248"/>
      <c r="LSR248"/>
      <c r="LSS248"/>
      <c r="LST248"/>
      <c r="LSU248"/>
      <c r="LSV248"/>
      <c r="LSW248"/>
      <c r="LSX248"/>
      <c r="LSY248"/>
      <c r="LSZ248"/>
      <c r="LTA248"/>
      <c r="LTB248"/>
      <c r="LTC248"/>
      <c r="LTD248"/>
      <c r="LTE248"/>
      <c r="LTF248"/>
      <c r="LTG248"/>
      <c r="LTH248"/>
      <c r="LTI248"/>
      <c r="LTJ248"/>
      <c r="LTK248"/>
      <c r="LTL248"/>
      <c r="LTM248"/>
      <c r="LTN248"/>
      <c r="LTO248"/>
      <c r="LTP248"/>
      <c r="LTQ248"/>
      <c r="LTR248"/>
      <c r="LTS248"/>
      <c r="LTT248"/>
      <c r="LTU248"/>
      <c r="LTV248"/>
      <c r="LTW248"/>
      <c r="LTX248"/>
      <c r="LTY248"/>
      <c r="LTZ248"/>
      <c r="LUA248"/>
      <c r="LUB248"/>
      <c r="LUC248"/>
      <c r="LUD248"/>
      <c r="LUE248"/>
      <c r="LUF248"/>
      <c r="LUG248"/>
      <c r="LUH248"/>
      <c r="LUI248"/>
      <c r="LUJ248"/>
      <c r="LUK248"/>
      <c r="LUL248"/>
      <c r="LUM248"/>
      <c r="LUN248"/>
      <c r="LUO248"/>
      <c r="LUP248"/>
      <c r="LUQ248"/>
      <c r="LUR248"/>
      <c r="LUS248"/>
      <c r="LUT248"/>
      <c r="LUU248"/>
      <c r="LUV248"/>
      <c r="LUW248"/>
      <c r="LUX248"/>
      <c r="LUY248"/>
      <c r="LUZ248"/>
      <c r="LVA248"/>
      <c r="LVB248"/>
      <c r="LVC248"/>
      <c r="LVD248"/>
      <c r="LVE248"/>
      <c r="LVF248"/>
      <c r="LVG248"/>
      <c r="LVH248"/>
      <c r="LVI248"/>
      <c r="LVJ248"/>
      <c r="LVK248"/>
      <c r="LVL248"/>
      <c r="LVM248"/>
      <c r="LVN248"/>
      <c r="LVO248"/>
      <c r="LVP248"/>
      <c r="LVQ248"/>
      <c r="LVR248"/>
      <c r="LVS248"/>
      <c r="LVT248"/>
      <c r="LVU248"/>
      <c r="LVV248"/>
      <c r="LVW248"/>
      <c r="LVX248"/>
      <c r="LVY248"/>
      <c r="LVZ248"/>
      <c r="LWA248"/>
      <c r="LWB248"/>
      <c r="LWC248"/>
      <c r="LWD248"/>
      <c r="LWE248"/>
      <c r="LWF248"/>
      <c r="LWG248"/>
      <c r="LWH248"/>
      <c r="LWI248"/>
      <c r="LWJ248"/>
      <c r="LWK248"/>
      <c r="LWL248"/>
      <c r="LWM248"/>
      <c r="LWN248"/>
      <c r="LWO248"/>
      <c r="LWP248"/>
      <c r="LWQ248"/>
      <c r="LWR248"/>
      <c r="LWS248"/>
      <c r="LWT248"/>
      <c r="LWU248"/>
      <c r="LWV248"/>
      <c r="LWW248"/>
      <c r="LWX248"/>
      <c r="LWY248"/>
      <c r="LWZ248"/>
      <c r="LXA248"/>
      <c r="LXB248"/>
      <c r="LXC248"/>
      <c r="LXD248"/>
      <c r="LXE248"/>
      <c r="LXF248"/>
      <c r="LXG248"/>
      <c r="LXH248"/>
      <c r="LXI248"/>
      <c r="LXJ248"/>
      <c r="LXK248"/>
      <c r="LXL248"/>
      <c r="LXM248"/>
      <c r="LXN248"/>
      <c r="LXO248"/>
      <c r="LXP248"/>
      <c r="LXQ248"/>
      <c r="LXR248"/>
      <c r="LXS248"/>
      <c r="LXT248"/>
      <c r="LXU248"/>
      <c r="LXV248"/>
      <c r="LXW248"/>
      <c r="LXX248"/>
      <c r="LXY248"/>
      <c r="LXZ248"/>
      <c r="LYA248"/>
      <c r="LYB248"/>
      <c r="LYC248"/>
      <c r="LYD248"/>
      <c r="LYE248"/>
      <c r="LYF248"/>
      <c r="LYG248"/>
      <c r="LYH248"/>
      <c r="LYI248"/>
      <c r="LYJ248"/>
      <c r="LYK248"/>
      <c r="LYL248"/>
      <c r="LYM248"/>
      <c r="LYN248"/>
      <c r="LYO248"/>
      <c r="LYP248"/>
      <c r="LYQ248"/>
      <c r="LYR248"/>
      <c r="LYS248"/>
      <c r="LYT248"/>
      <c r="LYU248"/>
      <c r="LYV248"/>
      <c r="LYW248"/>
      <c r="LYX248"/>
      <c r="LYY248"/>
      <c r="LYZ248"/>
      <c r="LZA248"/>
      <c r="LZB248"/>
      <c r="LZC248"/>
      <c r="LZD248"/>
      <c r="LZE248"/>
      <c r="LZF248"/>
      <c r="LZG248"/>
      <c r="LZH248"/>
      <c r="LZI248"/>
      <c r="LZJ248"/>
      <c r="LZK248"/>
      <c r="LZL248"/>
      <c r="LZM248"/>
      <c r="LZN248"/>
      <c r="LZO248"/>
      <c r="LZP248"/>
      <c r="LZQ248"/>
      <c r="LZR248"/>
      <c r="LZS248"/>
      <c r="LZT248"/>
      <c r="LZU248"/>
      <c r="LZV248"/>
      <c r="LZW248"/>
      <c r="LZX248"/>
      <c r="LZY248"/>
      <c r="LZZ248"/>
      <c r="MAA248"/>
      <c r="MAB248"/>
      <c r="MAC248"/>
      <c r="MAD248"/>
      <c r="MAE248"/>
      <c r="MAF248"/>
      <c r="MAG248"/>
      <c r="MAH248"/>
      <c r="MAI248"/>
      <c r="MAJ248"/>
      <c r="MAK248"/>
      <c r="MAL248"/>
      <c r="MAM248"/>
      <c r="MAN248"/>
      <c r="MAO248"/>
      <c r="MAP248"/>
      <c r="MAQ248"/>
      <c r="MAR248"/>
      <c r="MAS248"/>
      <c r="MAT248"/>
      <c r="MAU248"/>
      <c r="MAV248"/>
      <c r="MAW248"/>
      <c r="MAX248"/>
      <c r="MAY248"/>
      <c r="MAZ248"/>
      <c r="MBA248"/>
      <c r="MBB248"/>
      <c r="MBC248"/>
      <c r="MBD248"/>
      <c r="MBE248"/>
      <c r="MBF248"/>
      <c r="MBG248"/>
      <c r="MBH248"/>
      <c r="MBI248"/>
      <c r="MBJ248"/>
      <c r="MBK248"/>
      <c r="MBL248"/>
      <c r="MBM248"/>
      <c r="MBN248"/>
      <c r="MBO248"/>
      <c r="MBP248"/>
      <c r="MBQ248"/>
      <c r="MBR248"/>
      <c r="MBS248"/>
      <c r="MBT248"/>
      <c r="MBU248"/>
      <c r="MBV248"/>
      <c r="MBW248"/>
      <c r="MBX248"/>
      <c r="MBY248"/>
      <c r="MBZ248"/>
      <c r="MCA248"/>
      <c r="MCB248"/>
      <c r="MCC248"/>
      <c r="MCD248"/>
      <c r="MCE248"/>
      <c r="MCF248"/>
      <c r="MCG248"/>
      <c r="MCH248"/>
      <c r="MCI248"/>
      <c r="MCJ248"/>
      <c r="MCK248"/>
      <c r="MCL248"/>
      <c r="MCM248"/>
      <c r="MCN248"/>
      <c r="MCO248"/>
      <c r="MCP248"/>
      <c r="MCQ248"/>
      <c r="MCR248"/>
      <c r="MCS248"/>
      <c r="MCT248"/>
      <c r="MCU248"/>
      <c r="MCV248"/>
      <c r="MCW248"/>
      <c r="MCX248"/>
      <c r="MCY248"/>
      <c r="MCZ248"/>
      <c r="MDA248"/>
      <c r="MDB248"/>
      <c r="MDC248"/>
      <c r="MDD248"/>
      <c r="MDE248"/>
      <c r="MDF248"/>
      <c r="MDG248"/>
      <c r="MDH248"/>
      <c r="MDI248"/>
      <c r="MDJ248"/>
      <c r="MDK248"/>
      <c r="MDL248"/>
      <c r="MDM248"/>
      <c r="MDN248"/>
      <c r="MDO248"/>
      <c r="MDP248"/>
      <c r="MDQ248"/>
      <c r="MDR248"/>
      <c r="MDS248"/>
      <c r="MDT248"/>
      <c r="MDU248"/>
      <c r="MDV248"/>
      <c r="MDW248"/>
      <c r="MDX248"/>
      <c r="MDY248"/>
      <c r="MDZ248"/>
      <c r="MEA248"/>
      <c r="MEB248"/>
      <c r="MEC248"/>
      <c r="MED248"/>
      <c r="MEE248"/>
      <c r="MEF248"/>
      <c r="MEG248"/>
      <c r="MEH248"/>
      <c r="MEI248"/>
      <c r="MEJ248"/>
      <c r="MEK248"/>
      <c r="MEL248"/>
      <c r="MEM248"/>
      <c r="MEN248"/>
      <c r="MEO248"/>
      <c r="MEP248"/>
      <c r="MEQ248"/>
      <c r="MER248"/>
      <c r="MES248"/>
      <c r="MET248"/>
      <c r="MEU248"/>
      <c r="MEV248"/>
      <c r="MEW248"/>
      <c r="MEX248"/>
      <c r="MEY248"/>
      <c r="MEZ248"/>
      <c r="MFA248"/>
      <c r="MFB248"/>
      <c r="MFC248"/>
      <c r="MFD248"/>
      <c r="MFE248"/>
      <c r="MFF248"/>
      <c r="MFG248"/>
      <c r="MFH248"/>
      <c r="MFI248"/>
      <c r="MFJ248"/>
      <c r="MFK248"/>
      <c r="MFL248"/>
      <c r="MFM248"/>
      <c r="MFN248"/>
      <c r="MFO248"/>
      <c r="MFP248"/>
      <c r="MFQ248"/>
      <c r="MFR248"/>
      <c r="MFS248"/>
      <c r="MFT248"/>
      <c r="MFU248"/>
      <c r="MFV248"/>
      <c r="MFW248"/>
      <c r="MFX248"/>
      <c r="MFY248"/>
      <c r="MFZ248"/>
      <c r="MGA248"/>
      <c r="MGB248"/>
      <c r="MGC248"/>
      <c r="MGD248"/>
      <c r="MGE248"/>
      <c r="MGF248"/>
      <c r="MGG248"/>
      <c r="MGH248"/>
      <c r="MGI248"/>
      <c r="MGJ248"/>
      <c r="MGK248"/>
      <c r="MGL248"/>
      <c r="MGM248"/>
      <c r="MGN248"/>
      <c r="MGO248"/>
      <c r="MGP248"/>
      <c r="MGQ248"/>
      <c r="MGR248"/>
      <c r="MGS248"/>
      <c r="MGT248"/>
      <c r="MGU248"/>
      <c r="MGV248"/>
      <c r="MGW248"/>
      <c r="MGX248"/>
      <c r="MGY248"/>
      <c r="MGZ248"/>
      <c r="MHA248"/>
      <c r="MHB248"/>
      <c r="MHC248"/>
      <c r="MHD248"/>
      <c r="MHE248"/>
      <c r="MHF248"/>
      <c r="MHG248"/>
      <c r="MHH248"/>
      <c r="MHI248"/>
      <c r="MHJ248"/>
      <c r="MHK248"/>
      <c r="MHL248"/>
      <c r="MHM248"/>
      <c r="MHN248"/>
      <c r="MHO248"/>
      <c r="MHP248"/>
      <c r="MHQ248"/>
      <c r="MHR248"/>
      <c r="MHS248"/>
      <c r="MHT248"/>
      <c r="MHU248"/>
      <c r="MHV248"/>
      <c r="MHW248"/>
      <c r="MHX248"/>
      <c r="MHY248"/>
      <c r="MHZ248"/>
      <c r="MIA248"/>
      <c r="MIB248"/>
      <c r="MIC248"/>
      <c r="MID248"/>
      <c r="MIE248"/>
      <c r="MIF248"/>
      <c r="MIG248"/>
      <c r="MIH248"/>
      <c r="MII248"/>
      <c r="MIJ248"/>
      <c r="MIK248"/>
      <c r="MIL248"/>
      <c r="MIM248"/>
      <c r="MIN248"/>
      <c r="MIO248"/>
      <c r="MIP248"/>
      <c r="MIQ248"/>
      <c r="MIR248"/>
      <c r="MIS248"/>
      <c r="MIT248"/>
      <c r="MIU248"/>
      <c r="MIV248"/>
      <c r="MIW248"/>
      <c r="MIX248"/>
      <c r="MIY248"/>
      <c r="MIZ248"/>
      <c r="MJA248"/>
      <c r="MJB248"/>
      <c r="MJC248"/>
      <c r="MJD248"/>
      <c r="MJE248"/>
      <c r="MJF248"/>
      <c r="MJG248"/>
      <c r="MJH248"/>
      <c r="MJI248"/>
      <c r="MJJ248"/>
      <c r="MJK248"/>
      <c r="MJL248"/>
      <c r="MJM248"/>
      <c r="MJN248"/>
      <c r="MJO248"/>
      <c r="MJP248"/>
      <c r="MJQ248"/>
      <c r="MJR248"/>
      <c r="MJS248"/>
      <c r="MJT248"/>
      <c r="MJU248"/>
      <c r="MJV248"/>
      <c r="MJW248"/>
      <c r="MJX248"/>
      <c r="MJY248"/>
      <c r="MJZ248"/>
      <c r="MKA248"/>
      <c r="MKB248"/>
      <c r="MKC248"/>
      <c r="MKD248"/>
      <c r="MKE248"/>
      <c r="MKF248"/>
      <c r="MKG248"/>
      <c r="MKH248"/>
      <c r="MKI248"/>
      <c r="MKJ248"/>
      <c r="MKK248"/>
      <c r="MKL248"/>
      <c r="MKM248"/>
      <c r="MKN248"/>
      <c r="MKO248"/>
      <c r="MKP248"/>
      <c r="MKQ248"/>
      <c r="MKR248"/>
      <c r="MKS248"/>
      <c r="MKT248"/>
      <c r="MKU248"/>
      <c r="MKV248"/>
      <c r="MKW248"/>
      <c r="MKX248"/>
      <c r="MKY248"/>
      <c r="MKZ248"/>
      <c r="MLA248"/>
      <c r="MLB248"/>
      <c r="MLC248"/>
      <c r="MLD248"/>
      <c r="MLE248"/>
      <c r="MLF248"/>
      <c r="MLG248"/>
      <c r="MLH248"/>
      <c r="MLI248"/>
      <c r="MLJ248"/>
      <c r="MLK248"/>
      <c r="MLL248"/>
      <c r="MLM248"/>
      <c r="MLN248"/>
      <c r="MLO248"/>
      <c r="MLP248"/>
      <c r="MLQ248"/>
      <c r="MLR248"/>
      <c r="MLS248"/>
      <c r="MLT248"/>
      <c r="MLU248"/>
      <c r="MLV248"/>
      <c r="MLW248"/>
      <c r="MLX248"/>
      <c r="MLY248"/>
      <c r="MLZ248"/>
      <c r="MMA248"/>
      <c r="MMB248"/>
      <c r="MMC248"/>
      <c r="MMD248"/>
      <c r="MME248"/>
      <c r="MMF248"/>
      <c r="MMG248"/>
      <c r="MMH248"/>
      <c r="MMI248"/>
      <c r="MMJ248"/>
      <c r="MMK248"/>
      <c r="MML248"/>
      <c r="MMM248"/>
      <c r="MMN248"/>
      <c r="MMO248"/>
      <c r="MMP248"/>
      <c r="MMQ248"/>
      <c r="MMR248"/>
      <c r="MMS248"/>
      <c r="MMT248"/>
      <c r="MMU248"/>
      <c r="MMV248"/>
      <c r="MMW248"/>
      <c r="MMX248"/>
      <c r="MMY248"/>
      <c r="MMZ248"/>
      <c r="MNA248"/>
      <c r="MNB248"/>
      <c r="MNC248"/>
      <c r="MND248"/>
      <c r="MNE248"/>
      <c r="MNF248"/>
      <c r="MNG248"/>
      <c r="MNH248"/>
      <c r="MNI248"/>
      <c r="MNJ248"/>
      <c r="MNK248"/>
      <c r="MNL248"/>
      <c r="MNM248"/>
      <c r="MNN248"/>
      <c r="MNO248"/>
      <c r="MNP248"/>
      <c r="MNQ248"/>
      <c r="MNR248"/>
      <c r="MNS248"/>
      <c r="MNT248"/>
      <c r="MNU248"/>
      <c r="MNV248"/>
      <c r="MNW248"/>
      <c r="MNX248"/>
      <c r="MNY248"/>
      <c r="MNZ248"/>
      <c r="MOA248"/>
      <c r="MOB248"/>
      <c r="MOC248"/>
      <c r="MOD248"/>
      <c r="MOE248"/>
      <c r="MOF248"/>
      <c r="MOG248"/>
      <c r="MOH248"/>
      <c r="MOI248"/>
      <c r="MOJ248"/>
      <c r="MOK248"/>
      <c r="MOL248"/>
      <c r="MOM248"/>
      <c r="MON248"/>
      <c r="MOO248"/>
      <c r="MOP248"/>
      <c r="MOQ248"/>
      <c r="MOR248"/>
      <c r="MOS248"/>
      <c r="MOT248"/>
      <c r="MOU248"/>
      <c r="MOV248"/>
      <c r="MOW248"/>
      <c r="MOX248"/>
      <c r="MOY248"/>
      <c r="MOZ248"/>
      <c r="MPA248"/>
      <c r="MPB248"/>
      <c r="MPC248"/>
      <c r="MPD248"/>
      <c r="MPE248"/>
      <c r="MPF248"/>
      <c r="MPG248"/>
      <c r="MPH248"/>
      <c r="MPI248"/>
      <c r="MPJ248"/>
      <c r="MPK248"/>
      <c r="MPL248"/>
      <c r="MPM248"/>
      <c r="MPN248"/>
      <c r="MPO248"/>
      <c r="MPP248"/>
      <c r="MPQ248"/>
      <c r="MPR248"/>
      <c r="MPS248"/>
      <c r="MPT248"/>
      <c r="MPU248"/>
      <c r="MPV248"/>
      <c r="MPW248"/>
      <c r="MPX248"/>
      <c r="MPY248"/>
      <c r="MPZ248"/>
      <c r="MQA248"/>
      <c r="MQB248"/>
      <c r="MQC248"/>
      <c r="MQD248"/>
      <c r="MQE248"/>
      <c r="MQF248"/>
      <c r="MQG248"/>
      <c r="MQH248"/>
      <c r="MQI248"/>
      <c r="MQJ248"/>
      <c r="MQK248"/>
      <c r="MQL248"/>
      <c r="MQM248"/>
      <c r="MQN248"/>
      <c r="MQO248"/>
      <c r="MQP248"/>
      <c r="MQQ248"/>
      <c r="MQR248"/>
      <c r="MQS248"/>
      <c r="MQT248"/>
      <c r="MQU248"/>
      <c r="MQV248"/>
      <c r="MQW248"/>
      <c r="MQX248"/>
      <c r="MQY248"/>
      <c r="MQZ248"/>
      <c r="MRA248"/>
      <c r="MRB248"/>
      <c r="MRC248"/>
      <c r="MRD248"/>
      <c r="MRE248"/>
      <c r="MRF248"/>
      <c r="MRG248"/>
      <c r="MRH248"/>
      <c r="MRI248"/>
      <c r="MRJ248"/>
      <c r="MRK248"/>
      <c r="MRL248"/>
      <c r="MRM248"/>
      <c r="MRN248"/>
      <c r="MRO248"/>
      <c r="MRP248"/>
      <c r="MRQ248"/>
      <c r="MRR248"/>
      <c r="MRS248"/>
      <c r="MRT248"/>
      <c r="MRU248"/>
      <c r="MRV248"/>
      <c r="MRW248"/>
      <c r="MRX248"/>
      <c r="MRY248"/>
      <c r="MRZ248"/>
      <c r="MSA248"/>
      <c r="MSB248"/>
      <c r="MSC248"/>
      <c r="MSD248"/>
      <c r="MSE248"/>
      <c r="MSF248"/>
      <c r="MSG248"/>
      <c r="MSH248"/>
      <c r="MSI248"/>
      <c r="MSJ248"/>
      <c r="MSK248"/>
      <c r="MSL248"/>
      <c r="MSM248"/>
      <c r="MSN248"/>
      <c r="MSO248"/>
      <c r="MSP248"/>
      <c r="MSQ248"/>
      <c r="MSR248"/>
      <c r="MSS248"/>
      <c r="MST248"/>
      <c r="MSU248"/>
      <c r="MSV248"/>
      <c r="MSW248"/>
      <c r="MSX248"/>
      <c r="MSY248"/>
      <c r="MSZ248"/>
      <c r="MTA248"/>
      <c r="MTB248"/>
      <c r="MTC248"/>
      <c r="MTD248"/>
      <c r="MTE248"/>
      <c r="MTF248"/>
      <c r="MTG248"/>
      <c r="MTH248"/>
      <c r="MTI248"/>
      <c r="MTJ248"/>
      <c r="MTK248"/>
      <c r="MTL248"/>
      <c r="MTM248"/>
      <c r="MTN248"/>
      <c r="MTO248"/>
      <c r="MTP248"/>
      <c r="MTQ248"/>
      <c r="MTR248"/>
      <c r="MTS248"/>
      <c r="MTT248"/>
      <c r="MTU248"/>
      <c r="MTV248"/>
      <c r="MTW248"/>
      <c r="MTX248"/>
      <c r="MTY248"/>
      <c r="MTZ248"/>
      <c r="MUA248"/>
      <c r="MUB248"/>
      <c r="MUC248"/>
      <c r="MUD248"/>
      <c r="MUE248"/>
      <c r="MUF248"/>
      <c r="MUG248"/>
      <c r="MUH248"/>
      <c r="MUI248"/>
      <c r="MUJ248"/>
      <c r="MUK248"/>
      <c r="MUL248"/>
      <c r="MUM248"/>
      <c r="MUN248"/>
      <c r="MUO248"/>
      <c r="MUP248"/>
      <c r="MUQ248"/>
      <c r="MUR248"/>
      <c r="MUS248"/>
      <c r="MUT248"/>
      <c r="MUU248"/>
      <c r="MUV248"/>
      <c r="MUW248"/>
      <c r="MUX248"/>
      <c r="MUY248"/>
      <c r="MUZ248"/>
      <c r="MVA248"/>
      <c r="MVB248"/>
      <c r="MVC248"/>
      <c r="MVD248"/>
      <c r="MVE248"/>
      <c r="MVF248"/>
      <c r="MVG248"/>
      <c r="MVH248"/>
      <c r="MVI248"/>
      <c r="MVJ248"/>
      <c r="MVK248"/>
      <c r="MVL248"/>
      <c r="MVM248"/>
      <c r="MVN248"/>
      <c r="MVO248"/>
      <c r="MVP248"/>
      <c r="MVQ248"/>
      <c r="MVR248"/>
      <c r="MVS248"/>
      <c r="MVT248"/>
      <c r="MVU248"/>
      <c r="MVV248"/>
      <c r="MVW248"/>
      <c r="MVX248"/>
      <c r="MVY248"/>
      <c r="MVZ248"/>
      <c r="MWA248"/>
      <c r="MWB248"/>
      <c r="MWC248"/>
      <c r="MWD248"/>
      <c r="MWE248"/>
      <c r="MWF248"/>
      <c r="MWG248"/>
      <c r="MWH248"/>
      <c r="MWI248"/>
      <c r="MWJ248"/>
      <c r="MWK248"/>
      <c r="MWL248"/>
      <c r="MWM248"/>
      <c r="MWN248"/>
      <c r="MWO248"/>
      <c r="MWP248"/>
      <c r="MWQ248"/>
      <c r="MWR248"/>
      <c r="MWS248"/>
      <c r="MWT248"/>
      <c r="MWU248"/>
      <c r="MWV248"/>
      <c r="MWW248"/>
      <c r="MWX248"/>
      <c r="MWY248"/>
      <c r="MWZ248"/>
      <c r="MXA248"/>
      <c r="MXB248"/>
      <c r="MXC248"/>
      <c r="MXD248"/>
      <c r="MXE248"/>
      <c r="MXF248"/>
      <c r="MXG248"/>
      <c r="MXH248"/>
      <c r="MXI248"/>
      <c r="MXJ248"/>
      <c r="MXK248"/>
      <c r="MXL248"/>
      <c r="MXM248"/>
      <c r="MXN248"/>
      <c r="MXO248"/>
      <c r="MXP248"/>
      <c r="MXQ248"/>
      <c r="MXR248"/>
      <c r="MXS248"/>
      <c r="MXT248"/>
      <c r="MXU248"/>
      <c r="MXV248"/>
      <c r="MXW248"/>
      <c r="MXX248"/>
      <c r="MXY248"/>
      <c r="MXZ248"/>
      <c r="MYA248"/>
      <c r="MYB248"/>
      <c r="MYC248"/>
      <c r="MYD248"/>
      <c r="MYE248"/>
      <c r="MYF248"/>
      <c r="MYG248"/>
      <c r="MYH248"/>
      <c r="MYI248"/>
      <c r="MYJ248"/>
      <c r="MYK248"/>
      <c r="MYL248"/>
      <c r="MYM248"/>
      <c r="MYN248"/>
      <c r="MYO248"/>
      <c r="MYP248"/>
      <c r="MYQ248"/>
      <c r="MYR248"/>
      <c r="MYS248"/>
      <c r="MYT248"/>
      <c r="MYU248"/>
      <c r="MYV248"/>
      <c r="MYW248"/>
      <c r="MYX248"/>
      <c r="MYY248"/>
      <c r="MYZ248"/>
      <c r="MZA248"/>
      <c r="MZB248"/>
      <c r="MZC248"/>
      <c r="MZD248"/>
      <c r="MZE248"/>
      <c r="MZF248"/>
      <c r="MZG248"/>
      <c r="MZH248"/>
      <c r="MZI248"/>
      <c r="MZJ248"/>
      <c r="MZK248"/>
      <c r="MZL248"/>
      <c r="MZM248"/>
      <c r="MZN248"/>
      <c r="MZO248"/>
      <c r="MZP248"/>
      <c r="MZQ248"/>
      <c r="MZR248"/>
      <c r="MZS248"/>
      <c r="MZT248"/>
      <c r="MZU248"/>
      <c r="MZV248"/>
      <c r="MZW248"/>
      <c r="MZX248"/>
      <c r="MZY248"/>
      <c r="MZZ248"/>
      <c r="NAA248"/>
      <c r="NAB248"/>
      <c r="NAC248"/>
      <c r="NAD248"/>
      <c r="NAE248"/>
      <c r="NAF248"/>
      <c r="NAG248"/>
      <c r="NAH248"/>
      <c r="NAI248"/>
      <c r="NAJ248"/>
      <c r="NAK248"/>
      <c r="NAL248"/>
      <c r="NAM248"/>
      <c r="NAN248"/>
      <c r="NAO248"/>
      <c r="NAP248"/>
      <c r="NAQ248"/>
      <c r="NAR248"/>
      <c r="NAS248"/>
      <c r="NAT248"/>
      <c r="NAU248"/>
      <c r="NAV248"/>
      <c r="NAW248"/>
      <c r="NAX248"/>
      <c r="NAY248"/>
      <c r="NAZ248"/>
      <c r="NBA248"/>
      <c r="NBB248"/>
      <c r="NBC248"/>
      <c r="NBD248"/>
      <c r="NBE248"/>
      <c r="NBF248"/>
      <c r="NBG248"/>
      <c r="NBH248"/>
      <c r="NBI248"/>
      <c r="NBJ248"/>
      <c r="NBK248"/>
      <c r="NBL248"/>
      <c r="NBM248"/>
      <c r="NBN248"/>
      <c r="NBO248"/>
      <c r="NBP248"/>
      <c r="NBQ248"/>
      <c r="NBR248"/>
      <c r="NBS248"/>
      <c r="NBT248"/>
      <c r="NBU248"/>
      <c r="NBV248"/>
      <c r="NBW248"/>
      <c r="NBX248"/>
      <c r="NBY248"/>
      <c r="NBZ248"/>
      <c r="NCA248"/>
      <c r="NCB248"/>
      <c r="NCC248"/>
      <c r="NCD248"/>
      <c r="NCE248"/>
      <c r="NCF248"/>
      <c r="NCG248"/>
      <c r="NCH248"/>
      <c r="NCI248"/>
      <c r="NCJ248"/>
      <c r="NCK248"/>
      <c r="NCL248"/>
      <c r="NCM248"/>
      <c r="NCN248"/>
      <c r="NCO248"/>
      <c r="NCP248"/>
      <c r="NCQ248"/>
      <c r="NCR248"/>
      <c r="NCS248"/>
      <c r="NCT248"/>
      <c r="NCU248"/>
      <c r="NCV248"/>
      <c r="NCW248"/>
      <c r="NCX248"/>
      <c r="NCY248"/>
      <c r="NCZ248"/>
      <c r="NDA248"/>
      <c r="NDB248"/>
      <c r="NDC248"/>
      <c r="NDD248"/>
      <c r="NDE248"/>
      <c r="NDF248"/>
      <c r="NDG248"/>
      <c r="NDH248"/>
      <c r="NDI248"/>
      <c r="NDJ248"/>
      <c r="NDK248"/>
      <c r="NDL248"/>
      <c r="NDM248"/>
      <c r="NDN248"/>
      <c r="NDO248"/>
      <c r="NDP248"/>
      <c r="NDQ248"/>
      <c r="NDR248"/>
      <c r="NDS248"/>
      <c r="NDT248"/>
      <c r="NDU248"/>
      <c r="NDV248"/>
      <c r="NDW248"/>
      <c r="NDX248"/>
      <c r="NDY248"/>
      <c r="NDZ248"/>
      <c r="NEA248"/>
      <c r="NEB248"/>
      <c r="NEC248"/>
      <c r="NED248"/>
      <c r="NEE248"/>
      <c r="NEF248"/>
      <c r="NEG248"/>
      <c r="NEH248"/>
      <c r="NEI248"/>
      <c r="NEJ248"/>
      <c r="NEK248"/>
      <c r="NEL248"/>
      <c r="NEM248"/>
      <c r="NEN248"/>
      <c r="NEO248"/>
      <c r="NEP248"/>
      <c r="NEQ248"/>
      <c r="NER248"/>
      <c r="NES248"/>
      <c r="NET248"/>
      <c r="NEU248"/>
      <c r="NEV248"/>
      <c r="NEW248"/>
      <c r="NEX248"/>
      <c r="NEY248"/>
      <c r="NEZ248"/>
      <c r="NFA248"/>
      <c r="NFB248"/>
      <c r="NFC248"/>
      <c r="NFD248"/>
      <c r="NFE248"/>
      <c r="NFF248"/>
      <c r="NFG248"/>
      <c r="NFH248"/>
      <c r="NFI248"/>
      <c r="NFJ248"/>
      <c r="NFK248"/>
      <c r="NFL248"/>
      <c r="NFM248"/>
      <c r="NFN248"/>
      <c r="NFO248"/>
      <c r="NFP248"/>
      <c r="NFQ248"/>
      <c r="NFR248"/>
      <c r="NFS248"/>
      <c r="NFT248"/>
      <c r="NFU248"/>
      <c r="NFV248"/>
      <c r="NFW248"/>
      <c r="NFX248"/>
      <c r="NFY248"/>
      <c r="NFZ248"/>
      <c r="NGA248"/>
      <c r="NGB248"/>
      <c r="NGC248"/>
      <c r="NGD248"/>
      <c r="NGE248"/>
      <c r="NGF248"/>
      <c r="NGG248"/>
      <c r="NGH248"/>
      <c r="NGI248"/>
      <c r="NGJ248"/>
      <c r="NGK248"/>
      <c r="NGL248"/>
      <c r="NGM248"/>
      <c r="NGN248"/>
      <c r="NGO248"/>
      <c r="NGP248"/>
      <c r="NGQ248"/>
      <c r="NGR248"/>
      <c r="NGS248"/>
      <c r="NGT248"/>
      <c r="NGU248"/>
      <c r="NGV248"/>
      <c r="NGW248"/>
      <c r="NGX248"/>
      <c r="NGY248"/>
      <c r="NGZ248"/>
      <c r="NHA248"/>
      <c r="NHB248"/>
      <c r="NHC248"/>
      <c r="NHD248"/>
      <c r="NHE248"/>
      <c r="NHF248"/>
      <c r="NHG248"/>
      <c r="NHH248"/>
      <c r="NHI248"/>
      <c r="NHJ248"/>
      <c r="NHK248"/>
      <c r="NHL248"/>
      <c r="NHM248"/>
      <c r="NHN248"/>
      <c r="NHO248"/>
      <c r="NHP248"/>
      <c r="NHQ248"/>
      <c r="NHR248"/>
      <c r="NHS248"/>
      <c r="NHT248"/>
      <c r="NHU248"/>
      <c r="NHV248"/>
      <c r="NHW248"/>
      <c r="NHX248"/>
      <c r="NHY248"/>
      <c r="NHZ248"/>
      <c r="NIA248"/>
      <c r="NIB248"/>
      <c r="NIC248"/>
      <c r="NID248"/>
      <c r="NIE248"/>
      <c r="NIF248"/>
      <c r="NIG248"/>
      <c r="NIH248"/>
      <c r="NII248"/>
      <c r="NIJ248"/>
      <c r="NIK248"/>
      <c r="NIL248"/>
      <c r="NIM248"/>
      <c r="NIN248"/>
      <c r="NIO248"/>
      <c r="NIP248"/>
      <c r="NIQ248"/>
      <c r="NIR248"/>
      <c r="NIS248"/>
      <c r="NIT248"/>
      <c r="NIU248"/>
      <c r="NIV248"/>
      <c r="NIW248"/>
      <c r="NIX248"/>
      <c r="NIY248"/>
      <c r="NIZ248"/>
      <c r="NJA248"/>
      <c r="NJB248"/>
      <c r="NJC248"/>
      <c r="NJD248"/>
      <c r="NJE248"/>
      <c r="NJF248"/>
      <c r="NJG248"/>
      <c r="NJH248"/>
      <c r="NJI248"/>
      <c r="NJJ248"/>
      <c r="NJK248"/>
      <c r="NJL248"/>
      <c r="NJM248"/>
      <c r="NJN248"/>
      <c r="NJO248"/>
      <c r="NJP248"/>
      <c r="NJQ248"/>
      <c r="NJR248"/>
      <c r="NJS248"/>
      <c r="NJT248"/>
      <c r="NJU248"/>
      <c r="NJV248"/>
      <c r="NJW248"/>
      <c r="NJX248"/>
      <c r="NJY248"/>
      <c r="NJZ248"/>
      <c r="NKA248"/>
      <c r="NKB248"/>
      <c r="NKC248"/>
      <c r="NKD248"/>
      <c r="NKE248"/>
      <c r="NKF248"/>
      <c r="NKG248"/>
      <c r="NKH248"/>
      <c r="NKI248"/>
      <c r="NKJ248"/>
      <c r="NKK248"/>
      <c r="NKL248"/>
      <c r="NKM248"/>
      <c r="NKN248"/>
      <c r="NKO248"/>
      <c r="NKP248"/>
      <c r="NKQ248"/>
      <c r="NKR248"/>
      <c r="NKS248"/>
      <c r="NKT248"/>
      <c r="NKU248"/>
      <c r="NKV248"/>
      <c r="NKW248"/>
      <c r="NKX248"/>
      <c r="NKY248"/>
      <c r="NKZ248"/>
      <c r="NLA248"/>
      <c r="NLB248"/>
      <c r="NLC248"/>
      <c r="NLD248"/>
      <c r="NLE248"/>
      <c r="NLF248"/>
      <c r="NLG248"/>
      <c r="NLH248"/>
      <c r="NLI248"/>
      <c r="NLJ248"/>
      <c r="NLK248"/>
      <c r="NLL248"/>
      <c r="NLM248"/>
      <c r="NLN248"/>
      <c r="NLO248"/>
      <c r="NLP248"/>
      <c r="NLQ248"/>
      <c r="NLR248"/>
      <c r="NLS248"/>
      <c r="NLT248"/>
      <c r="NLU248"/>
      <c r="NLV248"/>
      <c r="NLW248"/>
      <c r="NLX248"/>
      <c r="NLY248"/>
      <c r="NLZ248"/>
      <c r="NMA248"/>
      <c r="NMB248"/>
      <c r="NMC248"/>
      <c r="NMD248"/>
      <c r="NME248"/>
      <c r="NMF248"/>
      <c r="NMG248"/>
      <c r="NMH248"/>
      <c r="NMI248"/>
      <c r="NMJ248"/>
      <c r="NMK248"/>
      <c r="NML248"/>
      <c r="NMM248"/>
      <c r="NMN248"/>
      <c r="NMO248"/>
      <c r="NMP248"/>
      <c r="NMQ248"/>
      <c r="NMR248"/>
      <c r="NMS248"/>
      <c r="NMT248"/>
      <c r="NMU248"/>
      <c r="NMV248"/>
      <c r="NMW248"/>
      <c r="NMX248"/>
      <c r="NMY248"/>
      <c r="NMZ248"/>
      <c r="NNA248"/>
      <c r="NNB248"/>
      <c r="NNC248"/>
      <c r="NND248"/>
      <c r="NNE248"/>
      <c r="NNF248"/>
      <c r="NNG248"/>
      <c r="NNH248"/>
      <c r="NNI248"/>
      <c r="NNJ248"/>
      <c r="NNK248"/>
      <c r="NNL248"/>
      <c r="NNM248"/>
      <c r="NNN248"/>
      <c r="NNO248"/>
      <c r="NNP248"/>
      <c r="NNQ248"/>
      <c r="NNR248"/>
      <c r="NNS248"/>
      <c r="NNT248"/>
      <c r="NNU248"/>
      <c r="NNV248"/>
      <c r="NNW248"/>
      <c r="NNX248"/>
      <c r="NNY248"/>
      <c r="NNZ248"/>
      <c r="NOA248"/>
      <c r="NOB248"/>
      <c r="NOC248"/>
      <c r="NOD248"/>
      <c r="NOE248"/>
      <c r="NOF248"/>
      <c r="NOG248"/>
      <c r="NOH248"/>
      <c r="NOI248"/>
      <c r="NOJ248"/>
      <c r="NOK248"/>
      <c r="NOL248"/>
      <c r="NOM248"/>
      <c r="NON248"/>
      <c r="NOO248"/>
      <c r="NOP248"/>
      <c r="NOQ248"/>
      <c r="NOR248"/>
      <c r="NOS248"/>
      <c r="NOT248"/>
      <c r="NOU248"/>
      <c r="NOV248"/>
      <c r="NOW248"/>
      <c r="NOX248"/>
      <c r="NOY248"/>
      <c r="NOZ248"/>
      <c r="NPA248"/>
      <c r="NPB248"/>
      <c r="NPC248"/>
      <c r="NPD248"/>
      <c r="NPE248"/>
      <c r="NPF248"/>
      <c r="NPG248"/>
      <c r="NPH248"/>
      <c r="NPI248"/>
      <c r="NPJ248"/>
      <c r="NPK248"/>
      <c r="NPL248"/>
      <c r="NPM248"/>
      <c r="NPN248"/>
      <c r="NPO248"/>
      <c r="NPP248"/>
      <c r="NPQ248"/>
      <c r="NPR248"/>
      <c r="NPS248"/>
      <c r="NPT248"/>
      <c r="NPU248"/>
      <c r="NPV248"/>
      <c r="NPW248"/>
      <c r="NPX248"/>
      <c r="NPY248"/>
      <c r="NPZ248"/>
      <c r="NQA248"/>
      <c r="NQB248"/>
      <c r="NQC248"/>
      <c r="NQD248"/>
      <c r="NQE248"/>
      <c r="NQF248"/>
      <c r="NQG248"/>
      <c r="NQH248"/>
      <c r="NQI248"/>
      <c r="NQJ248"/>
      <c r="NQK248"/>
      <c r="NQL248"/>
      <c r="NQM248"/>
      <c r="NQN248"/>
      <c r="NQO248"/>
      <c r="NQP248"/>
      <c r="NQQ248"/>
      <c r="NQR248"/>
      <c r="NQS248"/>
      <c r="NQT248"/>
      <c r="NQU248"/>
      <c r="NQV248"/>
      <c r="NQW248"/>
      <c r="NQX248"/>
      <c r="NQY248"/>
      <c r="NQZ248"/>
      <c r="NRA248"/>
      <c r="NRB248"/>
      <c r="NRC248"/>
      <c r="NRD248"/>
      <c r="NRE248"/>
      <c r="NRF248"/>
      <c r="NRG248"/>
      <c r="NRH248"/>
      <c r="NRI248"/>
      <c r="NRJ248"/>
      <c r="NRK248"/>
      <c r="NRL248"/>
      <c r="NRM248"/>
      <c r="NRN248"/>
      <c r="NRO248"/>
      <c r="NRP248"/>
      <c r="NRQ248"/>
      <c r="NRR248"/>
      <c r="NRS248"/>
      <c r="NRT248"/>
      <c r="NRU248"/>
      <c r="NRV248"/>
      <c r="NRW248"/>
      <c r="NRX248"/>
      <c r="NRY248"/>
      <c r="NRZ248"/>
      <c r="NSA248"/>
      <c r="NSB248"/>
      <c r="NSC248"/>
      <c r="NSD248"/>
      <c r="NSE248"/>
      <c r="NSF248"/>
      <c r="NSG248"/>
      <c r="NSH248"/>
      <c r="NSI248"/>
      <c r="NSJ248"/>
      <c r="NSK248"/>
      <c r="NSL248"/>
      <c r="NSM248"/>
      <c r="NSN248"/>
      <c r="NSO248"/>
      <c r="NSP248"/>
      <c r="NSQ248"/>
      <c r="NSR248"/>
      <c r="NSS248"/>
      <c r="NST248"/>
      <c r="NSU248"/>
      <c r="NSV248"/>
      <c r="NSW248"/>
      <c r="NSX248"/>
      <c r="NSY248"/>
      <c r="NSZ248"/>
      <c r="NTA248"/>
      <c r="NTB248"/>
      <c r="NTC248"/>
      <c r="NTD248"/>
      <c r="NTE248"/>
      <c r="NTF248"/>
      <c r="NTG248"/>
      <c r="NTH248"/>
      <c r="NTI248"/>
      <c r="NTJ248"/>
      <c r="NTK248"/>
      <c r="NTL248"/>
      <c r="NTM248"/>
      <c r="NTN248"/>
      <c r="NTO248"/>
      <c r="NTP248"/>
      <c r="NTQ248"/>
      <c r="NTR248"/>
      <c r="NTS248"/>
      <c r="NTT248"/>
      <c r="NTU248"/>
      <c r="NTV248"/>
      <c r="NTW248"/>
      <c r="NTX248"/>
      <c r="NTY248"/>
      <c r="NTZ248"/>
      <c r="NUA248"/>
      <c r="NUB248"/>
      <c r="NUC248"/>
      <c r="NUD248"/>
      <c r="NUE248"/>
      <c r="NUF248"/>
      <c r="NUG248"/>
      <c r="NUH248"/>
      <c r="NUI248"/>
      <c r="NUJ248"/>
      <c r="NUK248"/>
      <c r="NUL248"/>
      <c r="NUM248"/>
      <c r="NUN248"/>
      <c r="NUO248"/>
      <c r="NUP248"/>
      <c r="NUQ248"/>
      <c r="NUR248"/>
      <c r="NUS248"/>
      <c r="NUT248"/>
      <c r="NUU248"/>
      <c r="NUV248"/>
      <c r="NUW248"/>
      <c r="NUX248"/>
      <c r="NUY248"/>
      <c r="NUZ248"/>
      <c r="NVA248"/>
      <c r="NVB248"/>
      <c r="NVC248"/>
      <c r="NVD248"/>
      <c r="NVE248"/>
      <c r="NVF248"/>
      <c r="NVG248"/>
      <c r="NVH248"/>
      <c r="NVI248"/>
      <c r="NVJ248"/>
      <c r="NVK248"/>
      <c r="NVL248"/>
      <c r="NVM248"/>
      <c r="NVN248"/>
      <c r="NVO248"/>
      <c r="NVP248"/>
      <c r="NVQ248"/>
      <c r="NVR248"/>
      <c r="NVS248"/>
      <c r="NVT248"/>
      <c r="NVU248"/>
      <c r="NVV248"/>
      <c r="NVW248"/>
      <c r="NVX248"/>
      <c r="NVY248"/>
      <c r="NVZ248"/>
      <c r="NWA248"/>
      <c r="NWB248"/>
      <c r="NWC248"/>
      <c r="NWD248"/>
      <c r="NWE248"/>
      <c r="NWF248"/>
      <c r="NWG248"/>
      <c r="NWH248"/>
      <c r="NWI248"/>
      <c r="NWJ248"/>
      <c r="NWK248"/>
      <c r="NWL248"/>
      <c r="NWM248"/>
      <c r="NWN248"/>
      <c r="NWO248"/>
      <c r="NWP248"/>
      <c r="NWQ248"/>
      <c r="NWR248"/>
      <c r="NWS248"/>
      <c r="NWT248"/>
      <c r="NWU248"/>
      <c r="NWV248"/>
      <c r="NWW248"/>
      <c r="NWX248"/>
      <c r="NWY248"/>
      <c r="NWZ248"/>
      <c r="NXA248"/>
      <c r="NXB248"/>
      <c r="NXC248"/>
      <c r="NXD248"/>
      <c r="NXE248"/>
      <c r="NXF248"/>
      <c r="NXG248"/>
      <c r="NXH248"/>
      <c r="NXI248"/>
      <c r="NXJ248"/>
      <c r="NXK248"/>
      <c r="NXL248"/>
      <c r="NXM248"/>
      <c r="NXN248"/>
      <c r="NXO248"/>
      <c r="NXP248"/>
      <c r="NXQ248"/>
      <c r="NXR248"/>
      <c r="NXS248"/>
      <c r="NXT248"/>
      <c r="NXU248"/>
      <c r="NXV248"/>
      <c r="NXW248"/>
      <c r="NXX248"/>
      <c r="NXY248"/>
      <c r="NXZ248"/>
      <c r="NYA248"/>
      <c r="NYB248"/>
      <c r="NYC248"/>
      <c r="NYD248"/>
      <c r="NYE248"/>
      <c r="NYF248"/>
      <c r="NYG248"/>
      <c r="NYH248"/>
      <c r="NYI248"/>
      <c r="NYJ248"/>
      <c r="NYK248"/>
      <c r="NYL248"/>
      <c r="NYM248"/>
      <c r="NYN248"/>
      <c r="NYO248"/>
      <c r="NYP248"/>
      <c r="NYQ248"/>
      <c r="NYR248"/>
      <c r="NYS248"/>
      <c r="NYT248"/>
      <c r="NYU248"/>
      <c r="NYV248"/>
      <c r="NYW248"/>
      <c r="NYX248"/>
      <c r="NYY248"/>
      <c r="NYZ248"/>
      <c r="NZA248"/>
      <c r="NZB248"/>
      <c r="NZC248"/>
      <c r="NZD248"/>
      <c r="NZE248"/>
      <c r="NZF248"/>
      <c r="NZG248"/>
      <c r="NZH248"/>
      <c r="NZI248"/>
      <c r="NZJ248"/>
      <c r="NZK248"/>
      <c r="NZL248"/>
      <c r="NZM248"/>
      <c r="NZN248"/>
      <c r="NZO248"/>
      <c r="NZP248"/>
      <c r="NZQ248"/>
      <c r="NZR248"/>
      <c r="NZS248"/>
      <c r="NZT248"/>
      <c r="NZU248"/>
      <c r="NZV248"/>
      <c r="NZW248"/>
      <c r="NZX248"/>
      <c r="NZY248"/>
      <c r="NZZ248"/>
      <c r="OAA248"/>
      <c r="OAB248"/>
      <c r="OAC248"/>
      <c r="OAD248"/>
      <c r="OAE248"/>
      <c r="OAF248"/>
      <c r="OAG248"/>
      <c r="OAH248"/>
      <c r="OAI248"/>
      <c r="OAJ248"/>
      <c r="OAK248"/>
      <c r="OAL248"/>
      <c r="OAM248"/>
      <c r="OAN248"/>
      <c r="OAO248"/>
      <c r="OAP248"/>
      <c r="OAQ248"/>
      <c r="OAR248"/>
      <c r="OAS248"/>
      <c r="OAT248"/>
      <c r="OAU248"/>
      <c r="OAV248"/>
      <c r="OAW248"/>
      <c r="OAX248"/>
      <c r="OAY248"/>
      <c r="OAZ248"/>
      <c r="OBA248"/>
      <c r="OBB248"/>
      <c r="OBC248"/>
      <c r="OBD248"/>
      <c r="OBE248"/>
      <c r="OBF248"/>
      <c r="OBG248"/>
      <c r="OBH248"/>
      <c r="OBI248"/>
      <c r="OBJ248"/>
      <c r="OBK248"/>
      <c r="OBL248"/>
      <c r="OBM248"/>
      <c r="OBN248"/>
      <c r="OBO248"/>
      <c r="OBP248"/>
      <c r="OBQ248"/>
      <c r="OBR248"/>
      <c r="OBS248"/>
      <c r="OBT248"/>
      <c r="OBU248"/>
      <c r="OBV248"/>
      <c r="OBW248"/>
      <c r="OBX248"/>
      <c r="OBY248"/>
      <c r="OBZ248"/>
      <c r="OCA248"/>
      <c r="OCB248"/>
      <c r="OCC248"/>
      <c r="OCD248"/>
      <c r="OCE248"/>
      <c r="OCF248"/>
      <c r="OCG248"/>
      <c r="OCH248"/>
      <c r="OCI248"/>
      <c r="OCJ248"/>
      <c r="OCK248"/>
      <c r="OCL248"/>
      <c r="OCM248"/>
      <c r="OCN248"/>
      <c r="OCO248"/>
      <c r="OCP248"/>
      <c r="OCQ248"/>
      <c r="OCR248"/>
      <c r="OCS248"/>
      <c r="OCT248"/>
      <c r="OCU248"/>
      <c r="OCV248"/>
      <c r="OCW248"/>
      <c r="OCX248"/>
      <c r="OCY248"/>
      <c r="OCZ248"/>
      <c r="ODA248"/>
      <c r="ODB248"/>
      <c r="ODC248"/>
      <c r="ODD248"/>
      <c r="ODE248"/>
      <c r="ODF248"/>
      <c r="ODG248"/>
      <c r="ODH248"/>
      <c r="ODI248"/>
      <c r="ODJ248"/>
      <c r="ODK248"/>
      <c r="ODL248"/>
      <c r="ODM248"/>
      <c r="ODN248"/>
      <c r="ODO248"/>
      <c r="ODP248"/>
      <c r="ODQ248"/>
      <c r="ODR248"/>
      <c r="ODS248"/>
      <c r="ODT248"/>
      <c r="ODU248"/>
      <c r="ODV248"/>
      <c r="ODW248"/>
      <c r="ODX248"/>
      <c r="ODY248"/>
      <c r="ODZ248"/>
      <c r="OEA248"/>
      <c r="OEB248"/>
      <c r="OEC248"/>
      <c r="OED248"/>
      <c r="OEE248"/>
      <c r="OEF248"/>
      <c r="OEG248"/>
      <c r="OEH248"/>
      <c r="OEI248"/>
      <c r="OEJ248"/>
      <c r="OEK248"/>
      <c r="OEL248"/>
      <c r="OEM248"/>
      <c r="OEN248"/>
      <c r="OEO248"/>
      <c r="OEP248"/>
      <c r="OEQ248"/>
      <c r="OER248"/>
      <c r="OES248"/>
      <c r="OET248"/>
      <c r="OEU248"/>
      <c r="OEV248"/>
      <c r="OEW248"/>
      <c r="OEX248"/>
      <c r="OEY248"/>
      <c r="OEZ248"/>
      <c r="OFA248"/>
      <c r="OFB248"/>
      <c r="OFC248"/>
      <c r="OFD248"/>
      <c r="OFE248"/>
      <c r="OFF248"/>
      <c r="OFG248"/>
      <c r="OFH248"/>
      <c r="OFI248"/>
      <c r="OFJ248"/>
      <c r="OFK248"/>
      <c r="OFL248"/>
      <c r="OFM248"/>
      <c r="OFN248"/>
      <c r="OFO248"/>
      <c r="OFP248"/>
      <c r="OFQ248"/>
      <c r="OFR248"/>
      <c r="OFS248"/>
      <c r="OFT248"/>
      <c r="OFU248"/>
      <c r="OFV248"/>
      <c r="OFW248"/>
      <c r="OFX248"/>
      <c r="OFY248"/>
      <c r="OFZ248"/>
      <c r="OGA248"/>
      <c r="OGB248"/>
      <c r="OGC248"/>
      <c r="OGD248"/>
      <c r="OGE248"/>
      <c r="OGF248"/>
      <c r="OGG248"/>
      <c r="OGH248"/>
      <c r="OGI248"/>
      <c r="OGJ248"/>
      <c r="OGK248"/>
      <c r="OGL248"/>
      <c r="OGM248"/>
      <c r="OGN248"/>
      <c r="OGO248"/>
      <c r="OGP248"/>
      <c r="OGQ248"/>
      <c r="OGR248"/>
      <c r="OGS248"/>
      <c r="OGT248"/>
      <c r="OGU248"/>
      <c r="OGV248"/>
      <c r="OGW248"/>
      <c r="OGX248"/>
      <c r="OGY248"/>
      <c r="OGZ248"/>
      <c r="OHA248"/>
      <c r="OHB248"/>
      <c r="OHC248"/>
      <c r="OHD248"/>
      <c r="OHE248"/>
      <c r="OHF248"/>
      <c r="OHG248"/>
      <c r="OHH248"/>
      <c r="OHI248"/>
      <c r="OHJ248"/>
      <c r="OHK248"/>
      <c r="OHL248"/>
      <c r="OHM248"/>
      <c r="OHN248"/>
      <c r="OHO248"/>
      <c r="OHP248"/>
      <c r="OHQ248"/>
      <c r="OHR248"/>
      <c r="OHS248"/>
      <c r="OHT248"/>
      <c r="OHU248"/>
      <c r="OHV248"/>
      <c r="OHW248"/>
      <c r="OHX248"/>
      <c r="OHY248"/>
      <c r="OHZ248"/>
      <c r="OIA248"/>
      <c r="OIB248"/>
      <c r="OIC248"/>
      <c r="OID248"/>
      <c r="OIE248"/>
      <c r="OIF248"/>
      <c r="OIG248"/>
      <c r="OIH248"/>
      <c r="OII248"/>
      <c r="OIJ248"/>
      <c r="OIK248"/>
      <c r="OIL248"/>
      <c r="OIM248"/>
      <c r="OIN248"/>
      <c r="OIO248"/>
      <c r="OIP248"/>
      <c r="OIQ248"/>
      <c r="OIR248"/>
      <c r="OIS248"/>
      <c r="OIT248"/>
      <c r="OIU248"/>
      <c r="OIV248"/>
      <c r="OIW248"/>
      <c r="OIX248"/>
      <c r="OIY248"/>
      <c r="OIZ248"/>
      <c r="OJA248"/>
      <c r="OJB248"/>
      <c r="OJC248"/>
      <c r="OJD248"/>
      <c r="OJE248"/>
      <c r="OJF248"/>
      <c r="OJG248"/>
      <c r="OJH248"/>
      <c r="OJI248"/>
      <c r="OJJ248"/>
      <c r="OJK248"/>
      <c r="OJL248"/>
      <c r="OJM248"/>
      <c r="OJN248"/>
      <c r="OJO248"/>
      <c r="OJP248"/>
      <c r="OJQ248"/>
      <c r="OJR248"/>
      <c r="OJS248"/>
      <c r="OJT248"/>
      <c r="OJU248"/>
      <c r="OJV248"/>
      <c r="OJW248"/>
      <c r="OJX248"/>
      <c r="OJY248"/>
      <c r="OJZ248"/>
      <c r="OKA248"/>
      <c r="OKB248"/>
      <c r="OKC248"/>
      <c r="OKD248"/>
      <c r="OKE248"/>
      <c r="OKF248"/>
      <c r="OKG248"/>
      <c r="OKH248"/>
      <c r="OKI248"/>
      <c r="OKJ248"/>
      <c r="OKK248"/>
      <c r="OKL248"/>
      <c r="OKM248"/>
      <c r="OKN248"/>
      <c r="OKO248"/>
      <c r="OKP248"/>
      <c r="OKQ248"/>
      <c r="OKR248"/>
      <c r="OKS248"/>
      <c r="OKT248"/>
      <c r="OKU248"/>
      <c r="OKV248"/>
      <c r="OKW248"/>
      <c r="OKX248"/>
      <c r="OKY248"/>
      <c r="OKZ248"/>
      <c r="OLA248"/>
      <c r="OLB248"/>
      <c r="OLC248"/>
      <c r="OLD248"/>
      <c r="OLE248"/>
      <c r="OLF248"/>
      <c r="OLG248"/>
      <c r="OLH248"/>
      <c r="OLI248"/>
      <c r="OLJ248"/>
      <c r="OLK248"/>
      <c r="OLL248"/>
      <c r="OLM248"/>
      <c r="OLN248"/>
      <c r="OLO248"/>
      <c r="OLP248"/>
      <c r="OLQ248"/>
      <c r="OLR248"/>
      <c r="OLS248"/>
      <c r="OLT248"/>
      <c r="OLU248"/>
      <c r="OLV248"/>
      <c r="OLW248"/>
      <c r="OLX248"/>
      <c r="OLY248"/>
      <c r="OLZ248"/>
      <c r="OMA248"/>
      <c r="OMB248"/>
      <c r="OMC248"/>
      <c r="OMD248"/>
      <c r="OME248"/>
      <c r="OMF248"/>
      <c r="OMG248"/>
      <c r="OMH248"/>
      <c r="OMI248"/>
      <c r="OMJ248"/>
      <c r="OMK248"/>
      <c r="OML248"/>
      <c r="OMM248"/>
      <c r="OMN248"/>
      <c r="OMO248"/>
      <c r="OMP248"/>
      <c r="OMQ248"/>
      <c r="OMR248"/>
      <c r="OMS248"/>
      <c r="OMT248"/>
      <c r="OMU248"/>
      <c r="OMV248"/>
      <c r="OMW248"/>
      <c r="OMX248"/>
      <c r="OMY248"/>
      <c r="OMZ248"/>
      <c r="ONA248"/>
      <c r="ONB248"/>
      <c r="ONC248"/>
      <c r="OND248"/>
      <c r="ONE248"/>
      <c r="ONF248"/>
      <c r="ONG248"/>
      <c r="ONH248"/>
      <c r="ONI248"/>
      <c r="ONJ248"/>
      <c r="ONK248"/>
      <c r="ONL248"/>
      <c r="ONM248"/>
      <c r="ONN248"/>
      <c r="ONO248"/>
      <c r="ONP248"/>
      <c r="ONQ248"/>
      <c r="ONR248"/>
      <c r="ONS248"/>
      <c r="ONT248"/>
      <c r="ONU248"/>
      <c r="ONV248"/>
      <c r="ONW248"/>
      <c r="ONX248"/>
      <c r="ONY248"/>
      <c r="ONZ248"/>
      <c r="OOA248"/>
      <c r="OOB248"/>
      <c r="OOC248"/>
      <c r="OOD248"/>
      <c r="OOE248"/>
      <c r="OOF248"/>
      <c r="OOG248"/>
      <c r="OOH248"/>
      <c r="OOI248"/>
      <c r="OOJ248"/>
      <c r="OOK248"/>
      <c r="OOL248"/>
      <c r="OOM248"/>
      <c r="OON248"/>
      <c r="OOO248"/>
      <c r="OOP248"/>
      <c r="OOQ248"/>
      <c r="OOR248"/>
      <c r="OOS248"/>
      <c r="OOT248"/>
      <c r="OOU248"/>
      <c r="OOV248"/>
      <c r="OOW248"/>
      <c r="OOX248"/>
      <c r="OOY248"/>
      <c r="OOZ248"/>
      <c r="OPA248"/>
      <c r="OPB248"/>
      <c r="OPC248"/>
      <c r="OPD248"/>
      <c r="OPE248"/>
      <c r="OPF248"/>
      <c r="OPG248"/>
      <c r="OPH248"/>
      <c r="OPI248"/>
      <c r="OPJ248"/>
      <c r="OPK248"/>
      <c r="OPL248"/>
      <c r="OPM248"/>
      <c r="OPN248"/>
      <c r="OPO248"/>
      <c r="OPP248"/>
      <c r="OPQ248"/>
      <c r="OPR248"/>
      <c r="OPS248"/>
      <c r="OPT248"/>
      <c r="OPU248"/>
      <c r="OPV248"/>
      <c r="OPW248"/>
      <c r="OPX248"/>
      <c r="OPY248"/>
      <c r="OPZ248"/>
      <c r="OQA248"/>
      <c r="OQB248"/>
      <c r="OQC248"/>
      <c r="OQD248"/>
      <c r="OQE248"/>
      <c r="OQF248"/>
      <c r="OQG248"/>
      <c r="OQH248"/>
      <c r="OQI248"/>
      <c r="OQJ248"/>
      <c r="OQK248"/>
      <c r="OQL248"/>
      <c r="OQM248"/>
      <c r="OQN248"/>
      <c r="OQO248"/>
      <c r="OQP248"/>
      <c r="OQQ248"/>
      <c r="OQR248"/>
      <c r="OQS248"/>
      <c r="OQT248"/>
      <c r="OQU248"/>
      <c r="OQV248"/>
      <c r="OQW248"/>
      <c r="OQX248"/>
      <c r="OQY248"/>
      <c r="OQZ248"/>
      <c r="ORA248"/>
      <c r="ORB248"/>
      <c r="ORC248"/>
      <c r="ORD248"/>
      <c r="ORE248"/>
      <c r="ORF248"/>
      <c r="ORG248"/>
      <c r="ORH248"/>
      <c r="ORI248"/>
      <c r="ORJ248"/>
      <c r="ORK248"/>
      <c r="ORL248"/>
      <c r="ORM248"/>
      <c r="ORN248"/>
      <c r="ORO248"/>
      <c r="ORP248"/>
      <c r="ORQ248"/>
      <c r="ORR248"/>
      <c r="ORS248"/>
      <c r="ORT248"/>
      <c r="ORU248"/>
      <c r="ORV248"/>
      <c r="ORW248"/>
      <c r="ORX248"/>
      <c r="ORY248"/>
      <c r="ORZ248"/>
      <c r="OSA248"/>
      <c r="OSB248"/>
      <c r="OSC248"/>
      <c r="OSD248"/>
      <c r="OSE248"/>
      <c r="OSF248"/>
      <c r="OSG248"/>
      <c r="OSH248"/>
      <c r="OSI248"/>
      <c r="OSJ248"/>
      <c r="OSK248"/>
      <c r="OSL248"/>
      <c r="OSM248"/>
      <c r="OSN248"/>
      <c r="OSO248"/>
      <c r="OSP248"/>
      <c r="OSQ248"/>
      <c r="OSR248"/>
      <c r="OSS248"/>
      <c r="OST248"/>
      <c r="OSU248"/>
      <c r="OSV248"/>
      <c r="OSW248"/>
      <c r="OSX248"/>
      <c r="OSY248"/>
      <c r="OSZ248"/>
      <c r="OTA248"/>
      <c r="OTB248"/>
      <c r="OTC248"/>
      <c r="OTD248"/>
      <c r="OTE248"/>
      <c r="OTF248"/>
      <c r="OTG248"/>
      <c r="OTH248"/>
      <c r="OTI248"/>
      <c r="OTJ248"/>
      <c r="OTK248"/>
      <c r="OTL248"/>
      <c r="OTM248"/>
      <c r="OTN248"/>
      <c r="OTO248"/>
      <c r="OTP248"/>
      <c r="OTQ248"/>
      <c r="OTR248"/>
      <c r="OTS248"/>
      <c r="OTT248"/>
      <c r="OTU248"/>
      <c r="OTV248"/>
      <c r="OTW248"/>
      <c r="OTX248"/>
      <c r="OTY248"/>
      <c r="OTZ248"/>
      <c r="OUA248"/>
      <c r="OUB248"/>
      <c r="OUC248"/>
      <c r="OUD248"/>
      <c r="OUE248"/>
      <c r="OUF248"/>
      <c r="OUG248"/>
      <c r="OUH248"/>
      <c r="OUI248"/>
      <c r="OUJ248"/>
      <c r="OUK248"/>
      <c r="OUL248"/>
      <c r="OUM248"/>
      <c r="OUN248"/>
      <c r="OUO248"/>
      <c r="OUP248"/>
      <c r="OUQ248"/>
      <c r="OUR248"/>
      <c r="OUS248"/>
      <c r="OUT248"/>
      <c r="OUU248"/>
      <c r="OUV248"/>
      <c r="OUW248"/>
      <c r="OUX248"/>
      <c r="OUY248"/>
      <c r="OUZ248"/>
      <c r="OVA248"/>
      <c r="OVB248"/>
      <c r="OVC248"/>
      <c r="OVD248"/>
      <c r="OVE248"/>
      <c r="OVF248"/>
      <c r="OVG248"/>
      <c r="OVH248"/>
      <c r="OVI248"/>
      <c r="OVJ248"/>
      <c r="OVK248"/>
      <c r="OVL248"/>
      <c r="OVM248"/>
      <c r="OVN248"/>
      <c r="OVO248"/>
      <c r="OVP248"/>
      <c r="OVQ248"/>
      <c r="OVR248"/>
      <c r="OVS248"/>
      <c r="OVT248"/>
      <c r="OVU248"/>
      <c r="OVV248"/>
      <c r="OVW248"/>
      <c r="OVX248"/>
      <c r="OVY248"/>
      <c r="OVZ248"/>
      <c r="OWA248"/>
      <c r="OWB248"/>
      <c r="OWC248"/>
      <c r="OWD248"/>
      <c r="OWE248"/>
      <c r="OWF248"/>
      <c r="OWG248"/>
      <c r="OWH248"/>
      <c r="OWI248"/>
      <c r="OWJ248"/>
      <c r="OWK248"/>
      <c r="OWL248"/>
      <c r="OWM248"/>
      <c r="OWN248"/>
      <c r="OWO248"/>
      <c r="OWP248"/>
      <c r="OWQ248"/>
      <c r="OWR248"/>
      <c r="OWS248"/>
      <c r="OWT248"/>
      <c r="OWU248"/>
      <c r="OWV248"/>
      <c r="OWW248"/>
      <c r="OWX248"/>
      <c r="OWY248"/>
      <c r="OWZ248"/>
      <c r="OXA248"/>
      <c r="OXB248"/>
      <c r="OXC248"/>
      <c r="OXD248"/>
      <c r="OXE248"/>
      <c r="OXF248"/>
      <c r="OXG248"/>
      <c r="OXH248"/>
      <c r="OXI248"/>
      <c r="OXJ248"/>
      <c r="OXK248"/>
      <c r="OXL248"/>
      <c r="OXM248"/>
      <c r="OXN248"/>
      <c r="OXO248"/>
      <c r="OXP248"/>
      <c r="OXQ248"/>
      <c r="OXR248"/>
      <c r="OXS248"/>
      <c r="OXT248"/>
      <c r="OXU248"/>
      <c r="OXV248"/>
      <c r="OXW248"/>
      <c r="OXX248"/>
      <c r="OXY248"/>
      <c r="OXZ248"/>
      <c r="OYA248"/>
      <c r="OYB248"/>
      <c r="OYC248"/>
      <c r="OYD248"/>
      <c r="OYE248"/>
      <c r="OYF248"/>
      <c r="OYG248"/>
      <c r="OYH248"/>
      <c r="OYI248"/>
      <c r="OYJ248"/>
      <c r="OYK248"/>
      <c r="OYL248"/>
      <c r="OYM248"/>
      <c r="OYN248"/>
      <c r="OYO248"/>
      <c r="OYP248"/>
      <c r="OYQ248"/>
      <c r="OYR248"/>
      <c r="OYS248"/>
      <c r="OYT248"/>
      <c r="OYU248"/>
      <c r="OYV248"/>
      <c r="OYW248"/>
      <c r="OYX248"/>
      <c r="OYY248"/>
      <c r="OYZ248"/>
      <c r="OZA248"/>
      <c r="OZB248"/>
      <c r="OZC248"/>
      <c r="OZD248"/>
      <c r="OZE248"/>
      <c r="OZF248"/>
      <c r="OZG248"/>
      <c r="OZH248"/>
      <c r="OZI248"/>
      <c r="OZJ248"/>
      <c r="OZK248"/>
      <c r="OZL248"/>
      <c r="OZM248"/>
      <c r="OZN248"/>
      <c r="OZO248"/>
      <c r="OZP248"/>
      <c r="OZQ248"/>
      <c r="OZR248"/>
      <c r="OZS248"/>
      <c r="OZT248"/>
      <c r="OZU248"/>
      <c r="OZV248"/>
      <c r="OZW248"/>
      <c r="OZX248"/>
      <c r="OZY248"/>
      <c r="OZZ248"/>
      <c r="PAA248"/>
      <c r="PAB248"/>
      <c r="PAC248"/>
      <c r="PAD248"/>
      <c r="PAE248"/>
      <c r="PAF248"/>
      <c r="PAG248"/>
      <c r="PAH248"/>
      <c r="PAI248"/>
      <c r="PAJ248"/>
      <c r="PAK248"/>
      <c r="PAL248"/>
      <c r="PAM248"/>
      <c r="PAN248"/>
      <c r="PAO248"/>
      <c r="PAP248"/>
      <c r="PAQ248"/>
      <c r="PAR248"/>
      <c r="PAS248"/>
      <c r="PAT248"/>
      <c r="PAU248"/>
      <c r="PAV248"/>
      <c r="PAW248"/>
      <c r="PAX248"/>
      <c r="PAY248"/>
      <c r="PAZ248"/>
      <c r="PBA248"/>
      <c r="PBB248"/>
      <c r="PBC248"/>
      <c r="PBD248"/>
      <c r="PBE248"/>
      <c r="PBF248"/>
      <c r="PBG248"/>
      <c r="PBH248"/>
      <c r="PBI248"/>
      <c r="PBJ248"/>
      <c r="PBK248"/>
      <c r="PBL248"/>
      <c r="PBM248"/>
      <c r="PBN248"/>
      <c r="PBO248"/>
      <c r="PBP248"/>
      <c r="PBQ248"/>
      <c r="PBR248"/>
      <c r="PBS248"/>
      <c r="PBT248"/>
      <c r="PBU248"/>
      <c r="PBV248"/>
      <c r="PBW248"/>
      <c r="PBX248"/>
      <c r="PBY248"/>
      <c r="PBZ248"/>
      <c r="PCA248"/>
      <c r="PCB248"/>
      <c r="PCC248"/>
      <c r="PCD248"/>
      <c r="PCE248"/>
      <c r="PCF248"/>
      <c r="PCG248"/>
      <c r="PCH248"/>
      <c r="PCI248"/>
      <c r="PCJ248"/>
      <c r="PCK248"/>
      <c r="PCL248"/>
      <c r="PCM248"/>
      <c r="PCN248"/>
      <c r="PCO248"/>
      <c r="PCP248"/>
      <c r="PCQ248"/>
      <c r="PCR248"/>
      <c r="PCS248"/>
      <c r="PCT248"/>
      <c r="PCU248"/>
      <c r="PCV248"/>
      <c r="PCW248"/>
      <c r="PCX248"/>
      <c r="PCY248"/>
      <c r="PCZ248"/>
      <c r="PDA248"/>
      <c r="PDB248"/>
      <c r="PDC248"/>
      <c r="PDD248"/>
      <c r="PDE248"/>
      <c r="PDF248"/>
      <c r="PDG248"/>
      <c r="PDH248"/>
      <c r="PDI248"/>
      <c r="PDJ248"/>
      <c r="PDK248"/>
      <c r="PDL248"/>
      <c r="PDM248"/>
      <c r="PDN248"/>
      <c r="PDO248"/>
      <c r="PDP248"/>
      <c r="PDQ248"/>
      <c r="PDR248"/>
      <c r="PDS248"/>
      <c r="PDT248"/>
      <c r="PDU248"/>
      <c r="PDV248"/>
      <c r="PDW248"/>
      <c r="PDX248"/>
      <c r="PDY248"/>
      <c r="PDZ248"/>
      <c r="PEA248"/>
      <c r="PEB248"/>
      <c r="PEC248"/>
      <c r="PED248"/>
      <c r="PEE248"/>
      <c r="PEF248"/>
      <c r="PEG248"/>
      <c r="PEH248"/>
      <c r="PEI248"/>
      <c r="PEJ248"/>
      <c r="PEK248"/>
      <c r="PEL248"/>
      <c r="PEM248"/>
      <c r="PEN248"/>
      <c r="PEO248"/>
      <c r="PEP248"/>
      <c r="PEQ248"/>
      <c r="PER248"/>
      <c r="PES248"/>
      <c r="PET248"/>
      <c r="PEU248"/>
      <c r="PEV248"/>
      <c r="PEW248"/>
      <c r="PEX248"/>
      <c r="PEY248"/>
      <c r="PEZ248"/>
      <c r="PFA248"/>
      <c r="PFB248"/>
      <c r="PFC248"/>
      <c r="PFD248"/>
      <c r="PFE248"/>
      <c r="PFF248"/>
      <c r="PFG248"/>
      <c r="PFH248"/>
      <c r="PFI248"/>
      <c r="PFJ248"/>
      <c r="PFK248"/>
      <c r="PFL248"/>
      <c r="PFM248"/>
      <c r="PFN248"/>
      <c r="PFO248"/>
      <c r="PFP248"/>
      <c r="PFQ248"/>
      <c r="PFR248"/>
      <c r="PFS248"/>
      <c r="PFT248"/>
      <c r="PFU248"/>
      <c r="PFV248"/>
      <c r="PFW248"/>
      <c r="PFX248"/>
      <c r="PFY248"/>
      <c r="PFZ248"/>
      <c r="PGA248"/>
      <c r="PGB248"/>
      <c r="PGC248"/>
      <c r="PGD248"/>
      <c r="PGE248"/>
      <c r="PGF248"/>
      <c r="PGG248"/>
      <c r="PGH248"/>
      <c r="PGI248"/>
      <c r="PGJ248"/>
      <c r="PGK248"/>
      <c r="PGL248"/>
      <c r="PGM248"/>
      <c r="PGN248"/>
      <c r="PGO248"/>
      <c r="PGP248"/>
      <c r="PGQ248"/>
      <c r="PGR248"/>
      <c r="PGS248"/>
      <c r="PGT248"/>
      <c r="PGU248"/>
      <c r="PGV248"/>
      <c r="PGW248"/>
      <c r="PGX248"/>
      <c r="PGY248"/>
      <c r="PGZ248"/>
      <c r="PHA248"/>
      <c r="PHB248"/>
      <c r="PHC248"/>
      <c r="PHD248"/>
      <c r="PHE248"/>
      <c r="PHF248"/>
      <c r="PHG248"/>
      <c r="PHH248"/>
      <c r="PHI248"/>
      <c r="PHJ248"/>
      <c r="PHK248"/>
      <c r="PHL248"/>
      <c r="PHM248"/>
      <c r="PHN248"/>
      <c r="PHO248"/>
      <c r="PHP248"/>
      <c r="PHQ248"/>
      <c r="PHR248"/>
      <c r="PHS248"/>
      <c r="PHT248"/>
      <c r="PHU248"/>
      <c r="PHV248"/>
      <c r="PHW248"/>
      <c r="PHX248"/>
      <c r="PHY248"/>
      <c r="PHZ248"/>
      <c r="PIA248"/>
      <c r="PIB248"/>
      <c r="PIC248"/>
      <c r="PID248"/>
      <c r="PIE248"/>
      <c r="PIF248"/>
      <c r="PIG248"/>
      <c r="PIH248"/>
      <c r="PII248"/>
      <c r="PIJ248"/>
      <c r="PIK248"/>
      <c r="PIL248"/>
      <c r="PIM248"/>
      <c r="PIN248"/>
      <c r="PIO248"/>
      <c r="PIP248"/>
      <c r="PIQ248"/>
      <c r="PIR248"/>
      <c r="PIS248"/>
      <c r="PIT248"/>
      <c r="PIU248"/>
      <c r="PIV248"/>
      <c r="PIW248"/>
      <c r="PIX248"/>
      <c r="PIY248"/>
      <c r="PIZ248"/>
      <c r="PJA248"/>
      <c r="PJB248"/>
      <c r="PJC248"/>
      <c r="PJD248"/>
      <c r="PJE248"/>
      <c r="PJF248"/>
      <c r="PJG248"/>
      <c r="PJH248"/>
      <c r="PJI248"/>
      <c r="PJJ248"/>
      <c r="PJK248"/>
      <c r="PJL248"/>
      <c r="PJM248"/>
      <c r="PJN248"/>
      <c r="PJO248"/>
      <c r="PJP248"/>
      <c r="PJQ248"/>
      <c r="PJR248"/>
      <c r="PJS248"/>
      <c r="PJT248"/>
      <c r="PJU248"/>
      <c r="PJV248"/>
      <c r="PJW248"/>
      <c r="PJX248"/>
      <c r="PJY248"/>
      <c r="PJZ248"/>
      <c r="PKA248"/>
      <c r="PKB248"/>
      <c r="PKC248"/>
      <c r="PKD248"/>
      <c r="PKE248"/>
      <c r="PKF248"/>
      <c r="PKG248"/>
      <c r="PKH248"/>
      <c r="PKI248"/>
      <c r="PKJ248"/>
      <c r="PKK248"/>
      <c r="PKL248"/>
      <c r="PKM248"/>
      <c r="PKN248"/>
      <c r="PKO248"/>
      <c r="PKP248"/>
      <c r="PKQ248"/>
      <c r="PKR248"/>
      <c r="PKS248"/>
      <c r="PKT248"/>
      <c r="PKU248"/>
      <c r="PKV248"/>
      <c r="PKW248"/>
      <c r="PKX248"/>
      <c r="PKY248"/>
      <c r="PKZ248"/>
      <c r="PLA248"/>
      <c r="PLB248"/>
      <c r="PLC248"/>
      <c r="PLD248"/>
      <c r="PLE248"/>
      <c r="PLF248"/>
      <c r="PLG248"/>
      <c r="PLH248"/>
      <c r="PLI248"/>
      <c r="PLJ248"/>
      <c r="PLK248"/>
      <c r="PLL248"/>
      <c r="PLM248"/>
      <c r="PLN248"/>
      <c r="PLO248"/>
      <c r="PLP248"/>
      <c r="PLQ248"/>
      <c r="PLR248"/>
      <c r="PLS248"/>
      <c r="PLT248"/>
      <c r="PLU248"/>
      <c r="PLV248"/>
      <c r="PLW248"/>
      <c r="PLX248"/>
      <c r="PLY248"/>
      <c r="PLZ248"/>
      <c r="PMA248"/>
      <c r="PMB248"/>
      <c r="PMC248"/>
      <c r="PMD248"/>
      <c r="PME248"/>
      <c r="PMF248"/>
      <c r="PMG248"/>
      <c r="PMH248"/>
      <c r="PMI248"/>
      <c r="PMJ248"/>
      <c r="PMK248"/>
      <c r="PML248"/>
      <c r="PMM248"/>
      <c r="PMN248"/>
      <c r="PMO248"/>
      <c r="PMP248"/>
      <c r="PMQ248"/>
      <c r="PMR248"/>
      <c r="PMS248"/>
      <c r="PMT248"/>
      <c r="PMU248"/>
      <c r="PMV248"/>
      <c r="PMW248"/>
      <c r="PMX248"/>
      <c r="PMY248"/>
      <c r="PMZ248"/>
      <c r="PNA248"/>
      <c r="PNB248"/>
      <c r="PNC248"/>
      <c r="PND248"/>
      <c r="PNE248"/>
      <c r="PNF248"/>
      <c r="PNG248"/>
      <c r="PNH248"/>
      <c r="PNI248"/>
      <c r="PNJ248"/>
      <c r="PNK248"/>
      <c r="PNL248"/>
      <c r="PNM248"/>
      <c r="PNN248"/>
      <c r="PNO248"/>
      <c r="PNP248"/>
      <c r="PNQ248"/>
      <c r="PNR248"/>
      <c r="PNS248"/>
      <c r="PNT248"/>
      <c r="PNU248"/>
      <c r="PNV248"/>
      <c r="PNW248"/>
      <c r="PNX248"/>
      <c r="PNY248"/>
      <c r="PNZ248"/>
      <c r="POA248"/>
      <c r="POB248"/>
      <c r="POC248"/>
      <c r="POD248"/>
      <c r="POE248"/>
      <c r="POF248"/>
      <c r="POG248"/>
      <c r="POH248"/>
      <c r="POI248"/>
      <c r="POJ248"/>
      <c r="POK248"/>
      <c r="POL248"/>
      <c r="POM248"/>
      <c r="PON248"/>
      <c r="POO248"/>
      <c r="POP248"/>
      <c r="POQ248"/>
      <c r="POR248"/>
      <c r="POS248"/>
      <c r="POT248"/>
      <c r="POU248"/>
      <c r="POV248"/>
      <c r="POW248"/>
      <c r="POX248"/>
      <c r="POY248"/>
      <c r="POZ248"/>
      <c r="PPA248"/>
      <c r="PPB248"/>
      <c r="PPC248"/>
      <c r="PPD248"/>
      <c r="PPE248"/>
      <c r="PPF248"/>
      <c r="PPG248"/>
      <c r="PPH248"/>
      <c r="PPI248"/>
      <c r="PPJ248"/>
      <c r="PPK248"/>
      <c r="PPL248"/>
      <c r="PPM248"/>
      <c r="PPN248"/>
      <c r="PPO248"/>
      <c r="PPP248"/>
      <c r="PPQ248"/>
      <c r="PPR248"/>
      <c r="PPS248"/>
      <c r="PPT248"/>
      <c r="PPU248"/>
      <c r="PPV248"/>
      <c r="PPW248"/>
      <c r="PPX248"/>
      <c r="PPY248"/>
      <c r="PPZ248"/>
      <c r="PQA248"/>
      <c r="PQB248"/>
      <c r="PQC248"/>
      <c r="PQD248"/>
      <c r="PQE248"/>
      <c r="PQF248"/>
      <c r="PQG248"/>
      <c r="PQH248"/>
      <c r="PQI248"/>
      <c r="PQJ248"/>
      <c r="PQK248"/>
      <c r="PQL248"/>
      <c r="PQM248"/>
      <c r="PQN248"/>
      <c r="PQO248"/>
      <c r="PQP248"/>
      <c r="PQQ248"/>
      <c r="PQR248"/>
      <c r="PQS248"/>
      <c r="PQT248"/>
      <c r="PQU248"/>
      <c r="PQV248"/>
      <c r="PQW248"/>
      <c r="PQX248"/>
      <c r="PQY248"/>
      <c r="PQZ248"/>
      <c r="PRA248"/>
      <c r="PRB248"/>
      <c r="PRC248"/>
      <c r="PRD248"/>
      <c r="PRE248"/>
      <c r="PRF248"/>
      <c r="PRG248"/>
      <c r="PRH248"/>
      <c r="PRI248"/>
      <c r="PRJ248"/>
      <c r="PRK248"/>
      <c r="PRL248"/>
      <c r="PRM248"/>
      <c r="PRN248"/>
      <c r="PRO248"/>
      <c r="PRP248"/>
      <c r="PRQ248"/>
      <c r="PRR248"/>
      <c r="PRS248"/>
      <c r="PRT248"/>
      <c r="PRU248"/>
      <c r="PRV248"/>
      <c r="PRW248"/>
      <c r="PRX248"/>
      <c r="PRY248"/>
      <c r="PRZ248"/>
      <c r="PSA248"/>
      <c r="PSB248"/>
      <c r="PSC248"/>
      <c r="PSD248"/>
      <c r="PSE248"/>
      <c r="PSF248"/>
      <c r="PSG248"/>
      <c r="PSH248"/>
      <c r="PSI248"/>
      <c r="PSJ248"/>
      <c r="PSK248"/>
      <c r="PSL248"/>
      <c r="PSM248"/>
      <c r="PSN248"/>
      <c r="PSO248"/>
      <c r="PSP248"/>
      <c r="PSQ248"/>
      <c r="PSR248"/>
      <c r="PSS248"/>
      <c r="PST248"/>
      <c r="PSU248"/>
      <c r="PSV248"/>
      <c r="PSW248"/>
      <c r="PSX248"/>
      <c r="PSY248"/>
      <c r="PSZ248"/>
      <c r="PTA248"/>
      <c r="PTB248"/>
      <c r="PTC248"/>
      <c r="PTD248"/>
      <c r="PTE248"/>
      <c r="PTF248"/>
      <c r="PTG248"/>
      <c r="PTH248"/>
      <c r="PTI248"/>
      <c r="PTJ248"/>
      <c r="PTK248"/>
      <c r="PTL248"/>
      <c r="PTM248"/>
      <c r="PTN248"/>
      <c r="PTO248"/>
      <c r="PTP248"/>
      <c r="PTQ248"/>
      <c r="PTR248"/>
      <c r="PTS248"/>
      <c r="PTT248"/>
      <c r="PTU248"/>
      <c r="PTV248"/>
      <c r="PTW248"/>
      <c r="PTX248"/>
      <c r="PTY248"/>
      <c r="PTZ248"/>
      <c r="PUA248"/>
      <c r="PUB248"/>
      <c r="PUC248"/>
      <c r="PUD248"/>
      <c r="PUE248"/>
      <c r="PUF248"/>
      <c r="PUG248"/>
      <c r="PUH248"/>
      <c r="PUI248"/>
      <c r="PUJ248"/>
      <c r="PUK248"/>
      <c r="PUL248"/>
      <c r="PUM248"/>
      <c r="PUN248"/>
      <c r="PUO248"/>
      <c r="PUP248"/>
      <c r="PUQ248"/>
      <c r="PUR248"/>
      <c r="PUS248"/>
      <c r="PUT248"/>
      <c r="PUU248"/>
      <c r="PUV248"/>
      <c r="PUW248"/>
      <c r="PUX248"/>
      <c r="PUY248"/>
      <c r="PUZ248"/>
      <c r="PVA248"/>
      <c r="PVB248"/>
      <c r="PVC248"/>
      <c r="PVD248"/>
      <c r="PVE248"/>
      <c r="PVF248"/>
      <c r="PVG248"/>
      <c r="PVH248"/>
      <c r="PVI248"/>
      <c r="PVJ248"/>
      <c r="PVK248"/>
      <c r="PVL248"/>
      <c r="PVM248"/>
      <c r="PVN248"/>
      <c r="PVO248"/>
      <c r="PVP248"/>
      <c r="PVQ248"/>
      <c r="PVR248"/>
      <c r="PVS248"/>
      <c r="PVT248"/>
      <c r="PVU248"/>
      <c r="PVV248"/>
      <c r="PVW248"/>
      <c r="PVX248"/>
      <c r="PVY248"/>
      <c r="PVZ248"/>
      <c r="PWA248"/>
      <c r="PWB248"/>
      <c r="PWC248"/>
      <c r="PWD248"/>
      <c r="PWE248"/>
      <c r="PWF248"/>
      <c r="PWG248"/>
      <c r="PWH248"/>
      <c r="PWI248"/>
      <c r="PWJ248"/>
      <c r="PWK248"/>
      <c r="PWL248"/>
      <c r="PWM248"/>
      <c r="PWN248"/>
      <c r="PWO248"/>
      <c r="PWP248"/>
      <c r="PWQ248"/>
      <c r="PWR248"/>
      <c r="PWS248"/>
      <c r="PWT248"/>
      <c r="PWU248"/>
      <c r="PWV248"/>
      <c r="PWW248"/>
      <c r="PWX248"/>
      <c r="PWY248"/>
      <c r="PWZ248"/>
      <c r="PXA248"/>
      <c r="PXB248"/>
      <c r="PXC248"/>
      <c r="PXD248"/>
      <c r="PXE248"/>
      <c r="PXF248"/>
      <c r="PXG248"/>
      <c r="PXH248"/>
      <c r="PXI248"/>
      <c r="PXJ248"/>
      <c r="PXK248"/>
      <c r="PXL248"/>
      <c r="PXM248"/>
      <c r="PXN248"/>
      <c r="PXO248"/>
      <c r="PXP248"/>
      <c r="PXQ248"/>
      <c r="PXR248"/>
      <c r="PXS248"/>
      <c r="PXT248"/>
      <c r="PXU248"/>
      <c r="PXV248"/>
      <c r="PXW248"/>
      <c r="PXX248"/>
      <c r="PXY248"/>
      <c r="PXZ248"/>
      <c r="PYA248"/>
      <c r="PYB248"/>
      <c r="PYC248"/>
      <c r="PYD248"/>
      <c r="PYE248"/>
      <c r="PYF248"/>
      <c r="PYG248"/>
      <c r="PYH248"/>
      <c r="PYI248"/>
      <c r="PYJ248"/>
      <c r="PYK248"/>
      <c r="PYL248"/>
      <c r="PYM248"/>
      <c r="PYN248"/>
      <c r="PYO248"/>
      <c r="PYP248"/>
      <c r="PYQ248"/>
      <c r="PYR248"/>
      <c r="PYS248"/>
      <c r="PYT248"/>
      <c r="PYU248"/>
      <c r="PYV248"/>
      <c r="PYW248"/>
      <c r="PYX248"/>
      <c r="PYY248"/>
      <c r="PYZ248"/>
      <c r="PZA248"/>
      <c r="PZB248"/>
      <c r="PZC248"/>
      <c r="PZD248"/>
      <c r="PZE248"/>
      <c r="PZF248"/>
      <c r="PZG248"/>
      <c r="PZH248"/>
      <c r="PZI248"/>
      <c r="PZJ248"/>
      <c r="PZK248"/>
      <c r="PZL248"/>
      <c r="PZM248"/>
      <c r="PZN248"/>
      <c r="PZO248"/>
      <c r="PZP248"/>
      <c r="PZQ248"/>
      <c r="PZR248"/>
      <c r="PZS248"/>
      <c r="PZT248"/>
      <c r="PZU248"/>
      <c r="PZV248"/>
      <c r="PZW248"/>
      <c r="PZX248"/>
      <c r="PZY248"/>
      <c r="PZZ248"/>
      <c r="QAA248"/>
      <c r="QAB248"/>
      <c r="QAC248"/>
      <c r="QAD248"/>
      <c r="QAE248"/>
      <c r="QAF248"/>
      <c r="QAG248"/>
      <c r="QAH248"/>
      <c r="QAI248"/>
      <c r="QAJ248"/>
      <c r="QAK248"/>
      <c r="QAL248"/>
      <c r="QAM248"/>
      <c r="QAN248"/>
      <c r="QAO248"/>
      <c r="QAP248"/>
      <c r="QAQ248"/>
      <c r="QAR248"/>
      <c r="QAS248"/>
      <c r="QAT248"/>
      <c r="QAU248"/>
      <c r="QAV248"/>
      <c r="QAW248"/>
      <c r="QAX248"/>
      <c r="QAY248"/>
      <c r="QAZ248"/>
      <c r="QBA248"/>
      <c r="QBB248"/>
      <c r="QBC248"/>
      <c r="QBD248"/>
      <c r="QBE248"/>
      <c r="QBF248"/>
      <c r="QBG248"/>
      <c r="QBH248"/>
      <c r="QBI248"/>
      <c r="QBJ248"/>
      <c r="QBK248"/>
      <c r="QBL248"/>
      <c r="QBM248"/>
      <c r="QBN248"/>
      <c r="QBO248"/>
      <c r="QBP248"/>
      <c r="QBQ248"/>
      <c r="QBR248"/>
      <c r="QBS248"/>
      <c r="QBT248"/>
      <c r="QBU248"/>
      <c r="QBV248"/>
      <c r="QBW248"/>
      <c r="QBX248"/>
      <c r="QBY248"/>
      <c r="QBZ248"/>
      <c r="QCA248"/>
      <c r="QCB248"/>
      <c r="QCC248"/>
      <c r="QCD248"/>
      <c r="QCE248"/>
      <c r="QCF248"/>
      <c r="QCG248"/>
      <c r="QCH248"/>
      <c r="QCI248"/>
      <c r="QCJ248"/>
      <c r="QCK248"/>
      <c r="QCL248"/>
      <c r="QCM248"/>
      <c r="QCN248"/>
      <c r="QCO248"/>
      <c r="QCP248"/>
      <c r="QCQ248"/>
      <c r="QCR248"/>
      <c r="QCS248"/>
      <c r="QCT248"/>
      <c r="QCU248"/>
      <c r="QCV248"/>
      <c r="QCW248"/>
      <c r="QCX248"/>
      <c r="QCY248"/>
      <c r="QCZ248"/>
      <c r="QDA248"/>
      <c r="QDB248"/>
      <c r="QDC248"/>
      <c r="QDD248"/>
      <c r="QDE248"/>
      <c r="QDF248"/>
      <c r="QDG248"/>
      <c r="QDH248"/>
      <c r="QDI248"/>
      <c r="QDJ248"/>
      <c r="QDK248"/>
      <c r="QDL248"/>
      <c r="QDM248"/>
      <c r="QDN248"/>
      <c r="QDO248"/>
      <c r="QDP248"/>
      <c r="QDQ248"/>
      <c r="QDR248"/>
      <c r="QDS248"/>
      <c r="QDT248"/>
      <c r="QDU248"/>
      <c r="QDV248"/>
      <c r="QDW248"/>
      <c r="QDX248"/>
      <c r="QDY248"/>
      <c r="QDZ248"/>
      <c r="QEA248"/>
      <c r="QEB248"/>
      <c r="QEC248"/>
      <c r="QED248"/>
      <c r="QEE248"/>
      <c r="QEF248"/>
      <c r="QEG248"/>
      <c r="QEH248"/>
      <c r="QEI248"/>
      <c r="QEJ248"/>
      <c r="QEK248"/>
      <c r="QEL248"/>
      <c r="QEM248"/>
      <c r="QEN248"/>
      <c r="QEO248"/>
      <c r="QEP248"/>
      <c r="QEQ248"/>
      <c r="QER248"/>
      <c r="QES248"/>
      <c r="QET248"/>
      <c r="QEU248"/>
      <c r="QEV248"/>
      <c r="QEW248"/>
      <c r="QEX248"/>
      <c r="QEY248"/>
      <c r="QEZ248"/>
      <c r="QFA248"/>
      <c r="QFB248"/>
      <c r="QFC248"/>
      <c r="QFD248"/>
      <c r="QFE248"/>
      <c r="QFF248"/>
      <c r="QFG248"/>
      <c r="QFH248"/>
      <c r="QFI248"/>
      <c r="QFJ248"/>
      <c r="QFK248"/>
      <c r="QFL248"/>
      <c r="QFM248"/>
      <c r="QFN248"/>
      <c r="QFO248"/>
      <c r="QFP248"/>
      <c r="QFQ248"/>
      <c r="QFR248"/>
      <c r="QFS248"/>
      <c r="QFT248"/>
      <c r="QFU248"/>
      <c r="QFV248"/>
      <c r="QFW248"/>
      <c r="QFX248"/>
      <c r="QFY248"/>
      <c r="QFZ248"/>
      <c r="QGA248"/>
      <c r="QGB248"/>
      <c r="QGC248"/>
      <c r="QGD248"/>
      <c r="QGE248"/>
      <c r="QGF248"/>
      <c r="QGG248"/>
      <c r="QGH248"/>
      <c r="QGI248"/>
      <c r="QGJ248"/>
      <c r="QGK248"/>
      <c r="QGL248"/>
      <c r="QGM248"/>
      <c r="QGN248"/>
      <c r="QGO248"/>
      <c r="QGP248"/>
      <c r="QGQ248"/>
      <c r="QGR248"/>
      <c r="QGS248"/>
      <c r="QGT248"/>
      <c r="QGU248"/>
      <c r="QGV248"/>
      <c r="QGW248"/>
      <c r="QGX248"/>
      <c r="QGY248"/>
      <c r="QGZ248"/>
      <c r="QHA248"/>
      <c r="QHB248"/>
      <c r="QHC248"/>
      <c r="QHD248"/>
      <c r="QHE248"/>
      <c r="QHF248"/>
      <c r="QHG248"/>
      <c r="QHH248"/>
      <c r="QHI248"/>
      <c r="QHJ248"/>
      <c r="QHK248"/>
      <c r="QHL248"/>
      <c r="QHM248"/>
      <c r="QHN248"/>
      <c r="QHO248"/>
      <c r="QHP248"/>
      <c r="QHQ248"/>
      <c r="QHR248"/>
      <c r="QHS248"/>
      <c r="QHT248"/>
      <c r="QHU248"/>
      <c r="QHV248"/>
      <c r="QHW248"/>
      <c r="QHX248"/>
      <c r="QHY248"/>
      <c r="QHZ248"/>
      <c r="QIA248"/>
      <c r="QIB248"/>
      <c r="QIC248"/>
      <c r="QID248"/>
      <c r="QIE248"/>
      <c r="QIF248"/>
      <c r="QIG248"/>
      <c r="QIH248"/>
      <c r="QII248"/>
      <c r="QIJ248"/>
      <c r="QIK248"/>
      <c r="QIL248"/>
      <c r="QIM248"/>
      <c r="QIN248"/>
      <c r="QIO248"/>
      <c r="QIP248"/>
      <c r="QIQ248"/>
      <c r="QIR248"/>
      <c r="QIS248"/>
      <c r="QIT248"/>
      <c r="QIU248"/>
      <c r="QIV248"/>
      <c r="QIW248"/>
      <c r="QIX248"/>
      <c r="QIY248"/>
      <c r="QIZ248"/>
      <c r="QJA248"/>
      <c r="QJB248"/>
      <c r="QJC248"/>
      <c r="QJD248"/>
      <c r="QJE248"/>
      <c r="QJF248"/>
      <c r="QJG248"/>
      <c r="QJH248"/>
      <c r="QJI248"/>
      <c r="QJJ248"/>
      <c r="QJK248"/>
      <c r="QJL248"/>
      <c r="QJM248"/>
      <c r="QJN248"/>
      <c r="QJO248"/>
      <c r="QJP248"/>
      <c r="QJQ248"/>
      <c r="QJR248"/>
      <c r="QJS248"/>
      <c r="QJT248"/>
      <c r="QJU248"/>
      <c r="QJV248"/>
      <c r="QJW248"/>
      <c r="QJX248"/>
      <c r="QJY248"/>
      <c r="QJZ248"/>
      <c r="QKA248"/>
      <c r="QKB248"/>
      <c r="QKC248"/>
      <c r="QKD248"/>
      <c r="QKE248"/>
      <c r="QKF248"/>
      <c r="QKG248"/>
      <c r="QKH248"/>
      <c r="QKI248"/>
      <c r="QKJ248"/>
      <c r="QKK248"/>
      <c r="QKL248"/>
      <c r="QKM248"/>
      <c r="QKN248"/>
      <c r="QKO248"/>
      <c r="QKP248"/>
      <c r="QKQ248"/>
      <c r="QKR248"/>
      <c r="QKS248"/>
      <c r="QKT248"/>
      <c r="QKU248"/>
      <c r="QKV248"/>
      <c r="QKW248"/>
      <c r="QKX248"/>
      <c r="QKY248"/>
      <c r="QKZ248"/>
      <c r="QLA248"/>
      <c r="QLB248"/>
      <c r="QLC248"/>
      <c r="QLD248"/>
      <c r="QLE248"/>
      <c r="QLF248"/>
      <c r="QLG248"/>
      <c r="QLH248"/>
      <c r="QLI248"/>
      <c r="QLJ248"/>
      <c r="QLK248"/>
      <c r="QLL248"/>
      <c r="QLM248"/>
      <c r="QLN248"/>
      <c r="QLO248"/>
      <c r="QLP248"/>
      <c r="QLQ248"/>
      <c r="QLR248"/>
      <c r="QLS248"/>
      <c r="QLT248"/>
      <c r="QLU248"/>
      <c r="QLV248"/>
      <c r="QLW248"/>
      <c r="QLX248"/>
      <c r="QLY248"/>
      <c r="QLZ248"/>
      <c r="QMA248"/>
      <c r="QMB248"/>
      <c r="QMC248"/>
      <c r="QMD248"/>
      <c r="QME248"/>
      <c r="QMF248"/>
      <c r="QMG248"/>
      <c r="QMH248"/>
      <c r="QMI248"/>
      <c r="QMJ248"/>
      <c r="QMK248"/>
      <c r="QML248"/>
      <c r="QMM248"/>
      <c r="QMN248"/>
      <c r="QMO248"/>
      <c r="QMP248"/>
      <c r="QMQ248"/>
      <c r="QMR248"/>
      <c r="QMS248"/>
      <c r="QMT248"/>
      <c r="QMU248"/>
      <c r="QMV248"/>
      <c r="QMW248"/>
      <c r="QMX248"/>
      <c r="QMY248"/>
      <c r="QMZ248"/>
      <c r="QNA248"/>
      <c r="QNB248"/>
      <c r="QNC248"/>
      <c r="QND248"/>
      <c r="QNE248"/>
      <c r="QNF248"/>
      <c r="QNG248"/>
      <c r="QNH248"/>
      <c r="QNI248"/>
      <c r="QNJ248"/>
      <c r="QNK248"/>
      <c r="QNL248"/>
      <c r="QNM248"/>
      <c r="QNN248"/>
      <c r="QNO248"/>
      <c r="QNP248"/>
      <c r="QNQ248"/>
      <c r="QNR248"/>
      <c r="QNS248"/>
      <c r="QNT248"/>
      <c r="QNU248"/>
      <c r="QNV248"/>
      <c r="QNW248"/>
      <c r="QNX248"/>
      <c r="QNY248"/>
      <c r="QNZ248"/>
      <c r="QOA248"/>
      <c r="QOB248"/>
      <c r="QOC248"/>
      <c r="QOD248"/>
      <c r="QOE248"/>
      <c r="QOF248"/>
      <c r="QOG248"/>
      <c r="QOH248"/>
      <c r="QOI248"/>
      <c r="QOJ248"/>
      <c r="QOK248"/>
      <c r="QOL248"/>
      <c r="QOM248"/>
      <c r="QON248"/>
      <c r="QOO248"/>
      <c r="QOP248"/>
      <c r="QOQ248"/>
      <c r="QOR248"/>
      <c r="QOS248"/>
      <c r="QOT248"/>
      <c r="QOU248"/>
      <c r="QOV248"/>
      <c r="QOW248"/>
      <c r="QOX248"/>
      <c r="QOY248"/>
      <c r="QOZ248"/>
      <c r="QPA248"/>
      <c r="QPB248"/>
      <c r="QPC248"/>
      <c r="QPD248"/>
      <c r="QPE248"/>
      <c r="QPF248"/>
      <c r="QPG248"/>
      <c r="QPH248"/>
      <c r="QPI248"/>
      <c r="QPJ248"/>
      <c r="QPK248"/>
      <c r="QPL248"/>
      <c r="QPM248"/>
      <c r="QPN248"/>
      <c r="QPO248"/>
      <c r="QPP248"/>
      <c r="QPQ248"/>
      <c r="QPR248"/>
      <c r="QPS248"/>
      <c r="QPT248"/>
      <c r="QPU248"/>
      <c r="QPV248"/>
      <c r="QPW248"/>
      <c r="QPX248"/>
      <c r="QPY248"/>
      <c r="QPZ248"/>
      <c r="QQA248"/>
      <c r="QQB248"/>
      <c r="QQC248"/>
      <c r="QQD248"/>
      <c r="QQE248"/>
      <c r="QQF248"/>
      <c r="QQG248"/>
      <c r="QQH248"/>
      <c r="QQI248"/>
      <c r="QQJ248"/>
      <c r="QQK248"/>
      <c r="QQL248"/>
      <c r="QQM248"/>
      <c r="QQN248"/>
      <c r="QQO248"/>
      <c r="QQP248"/>
      <c r="QQQ248"/>
      <c r="QQR248"/>
      <c r="QQS248"/>
      <c r="QQT248"/>
      <c r="QQU248"/>
      <c r="QQV248"/>
      <c r="QQW248"/>
      <c r="QQX248"/>
      <c r="QQY248"/>
      <c r="QQZ248"/>
      <c r="QRA248"/>
      <c r="QRB248"/>
      <c r="QRC248"/>
      <c r="QRD248"/>
      <c r="QRE248"/>
      <c r="QRF248"/>
      <c r="QRG248"/>
      <c r="QRH248"/>
      <c r="QRI248"/>
      <c r="QRJ248"/>
      <c r="QRK248"/>
      <c r="QRL248"/>
      <c r="QRM248"/>
      <c r="QRN248"/>
      <c r="QRO248"/>
      <c r="QRP248"/>
      <c r="QRQ248"/>
      <c r="QRR248"/>
      <c r="QRS248"/>
      <c r="QRT248"/>
      <c r="QRU248"/>
      <c r="QRV248"/>
      <c r="QRW248"/>
      <c r="QRX248"/>
      <c r="QRY248"/>
      <c r="QRZ248"/>
      <c r="QSA248"/>
      <c r="QSB248"/>
      <c r="QSC248"/>
      <c r="QSD248"/>
      <c r="QSE248"/>
      <c r="QSF248"/>
      <c r="QSG248"/>
      <c r="QSH248"/>
      <c r="QSI248"/>
      <c r="QSJ248"/>
      <c r="QSK248"/>
      <c r="QSL248"/>
      <c r="QSM248"/>
      <c r="QSN248"/>
      <c r="QSO248"/>
      <c r="QSP248"/>
      <c r="QSQ248"/>
      <c r="QSR248"/>
      <c r="QSS248"/>
      <c r="QST248"/>
      <c r="QSU248"/>
      <c r="QSV248"/>
      <c r="QSW248"/>
      <c r="QSX248"/>
      <c r="QSY248"/>
      <c r="QSZ248"/>
      <c r="QTA248"/>
      <c r="QTB248"/>
      <c r="QTC248"/>
      <c r="QTD248"/>
      <c r="QTE248"/>
      <c r="QTF248"/>
      <c r="QTG248"/>
      <c r="QTH248"/>
      <c r="QTI248"/>
      <c r="QTJ248"/>
      <c r="QTK248"/>
      <c r="QTL248"/>
      <c r="QTM248"/>
      <c r="QTN248"/>
      <c r="QTO248"/>
      <c r="QTP248"/>
      <c r="QTQ248"/>
      <c r="QTR248"/>
      <c r="QTS248"/>
      <c r="QTT248"/>
      <c r="QTU248"/>
      <c r="QTV248"/>
      <c r="QTW248"/>
      <c r="QTX248"/>
      <c r="QTY248"/>
      <c r="QTZ248"/>
      <c r="QUA248"/>
      <c r="QUB248"/>
      <c r="QUC248"/>
      <c r="QUD248"/>
      <c r="QUE248"/>
      <c r="QUF248"/>
      <c r="QUG248"/>
      <c r="QUH248"/>
      <c r="QUI248"/>
      <c r="QUJ248"/>
      <c r="QUK248"/>
      <c r="QUL248"/>
      <c r="QUM248"/>
      <c r="QUN248"/>
      <c r="QUO248"/>
      <c r="QUP248"/>
      <c r="QUQ248"/>
      <c r="QUR248"/>
      <c r="QUS248"/>
      <c r="QUT248"/>
      <c r="QUU248"/>
      <c r="QUV248"/>
      <c r="QUW248"/>
      <c r="QUX248"/>
      <c r="QUY248"/>
      <c r="QUZ248"/>
      <c r="QVA248"/>
      <c r="QVB248"/>
      <c r="QVC248"/>
      <c r="QVD248"/>
      <c r="QVE248"/>
      <c r="QVF248"/>
      <c r="QVG248"/>
      <c r="QVH248"/>
      <c r="QVI248"/>
      <c r="QVJ248"/>
      <c r="QVK248"/>
      <c r="QVL248"/>
      <c r="QVM248"/>
      <c r="QVN248"/>
      <c r="QVO248"/>
      <c r="QVP248"/>
      <c r="QVQ248"/>
      <c r="QVR248"/>
      <c r="QVS248"/>
      <c r="QVT248"/>
      <c r="QVU248"/>
      <c r="QVV248"/>
      <c r="QVW248"/>
      <c r="QVX248"/>
      <c r="QVY248"/>
      <c r="QVZ248"/>
      <c r="QWA248"/>
      <c r="QWB248"/>
      <c r="QWC248"/>
      <c r="QWD248"/>
      <c r="QWE248"/>
      <c r="QWF248"/>
      <c r="QWG248"/>
      <c r="QWH248"/>
      <c r="QWI248"/>
      <c r="QWJ248"/>
      <c r="QWK248"/>
      <c r="QWL248"/>
      <c r="QWM248"/>
      <c r="QWN248"/>
      <c r="QWO248"/>
      <c r="QWP248"/>
      <c r="QWQ248"/>
      <c r="QWR248"/>
      <c r="QWS248"/>
      <c r="QWT248"/>
      <c r="QWU248"/>
      <c r="QWV248"/>
      <c r="QWW248"/>
      <c r="QWX248"/>
      <c r="QWY248"/>
      <c r="QWZ248"/>
      <c r="QXA248"/>
      <c r="QXB248"/>
      <c r="QXC248"/>
      <c r="QXD248"/>
      <c r="QXE248"/>
      <c r="QXF248"/>
      <c r="QXG248"/>
      <c r="QXH248"/>
      <c r="QXI248"/>
      <c r="QXJ248"/>
      <c r="QXK248"/>
      <c r="QXL248"/>
      <c r="QXM248"/>
      <c r="QXN248"/>
      <c r="QXO248"/>
      <c r="QXP248"/>
      <c r="QXQ248"/>
      <c r="QXR248"/>
      <c r="QXS248"/>
      <c r="QXT248"/>
      <c r="QXU248"/>
      <c r="QXV248"/>
      <c r="QXW248"/>
      <c r="QXX248"/>
      <c r="QXY248"/>
      <c r="QXZ248"/>
      <c r="QYA248"/>
      <c r="QYB248"/>
      <c r="QYC248"/>
      <c r="QYD248"/>
      <c r="QYE248"/>
      <c r="QYF248"/>
      <c r="QYG248"/>
      <c r="QYH248"/>
      <c r="QYI248"/>
      <c r="QYJ248"/>
      <c r="QYK248"/>
      <c r="QYL248"/>
      <c r="QYM248"/>
      <c r="QYN248"/>
      <c r="QYO248"/>
      <c r="QYP248"/>
      <c r="QYQ248"/>
      <c r="QYR248"/>
      <c r="QYS248"/>
      <c r="QYT248"/>
      <c r="QYU248"/>
      <c r="QYV248"/>
      <c r="QYW248"/>
      <c r="QYX248"/>
      <c r="QYY248"/>
      <c r="QYZ248"/>
      <c r="QZA248"/>
      <c r="QZB248"/>
      <c r="QZC248"/>
      <c r="QZD248"/>
      <c r="QZE248"/>
      <c r="QZF248"/>
      <c r="QZG248"/>
      <c r="QZH248"/>
      <c r="QZI248"/>
      <c r="QZJ248"/>
      <c r="QZK248"/>
      <c r="QZL248"/>
      <c r="QZM248"/>
      <c r="QZN248"/>
      <c r="QZO248"/>
      <c r="QZP248"/>
      <c r="QZQ248"/>
      <c r="QZR248"/>
      <c r="QZS248"/>
      <c r="QZT248"/>
      <c r="QZU248"/>
      <c r="QZV248"/>
      <c r="QZW248"/>
      <c r="QZX248"/>
      <c r="QZY248"/>
      <c r="QZZ248"/>
      <c r="RAA248"/>
      <c r="RAB248"/>
      <c r="RAC248"/>
      <c r="RAD248"/>
      <c r="RAE248"/>
      <c r="RAF248"/>
      <c r="RAG248"/>
      <c r="RAH248"/>
      <c r="RAI248"/>
      <c r="RAJ248"/>
      <c r="RAK248"/>
      <c r="RAL248"/>
      <c r="RAM248"/>
      <c r="RAN248"/>
      <c r="RAO248"/>
      <c r="RAP248"/>
      <c r="RAQ248"/>
      <c r="RAR248"/>
      <c r="RAS248"/>
      <c r="RAT248"/>
      <c r="RAU248"/>
      <c r="RAV248"/>
      <c r="RAW248"/>
      <c r="RAX248"/>
      <c r="RAY248"/>
      <c r="RAZ248"/>
      <c r="RBA248"/>
      <c r="RBB248"/>
      <c r="RBC248"/>
      <c r="RBD248"/>
      <c r="RBE248"/>
      <c r="RBF248"/>
      <c r="RBG248"/>
      <c r="RBH248"/>
      <c r="RBI248"/>
      <c r="RBJ248"/>
      <c r="RBK248"/>
      <c r="RBL248"/>
      <c r="RBM248"/>
      <c r="RBN248"/>
      <c r="RBO248"/>
      <c r="RBP248"/>
      <c r="RBQ248"/>
      <c r="RBR248"/>
      <c r="RBS248"/>
      <c r="RBT248"/>
      <c r="RBU248"/>
      <c r="RBV248"/>
      <c r="RBW248"/>
      <c r="RBX248"/>
      <c r="RBY248"/>
      <c r="RBZ248"/>
      <c r="RCA248"/>
      <c r="RCB248"/>
      <c r="RCC248"/>
      <c r="RCD248"/>
      <c r="RCE248"/>
      <c r="RCF248"/>
      <c r="RCG248"/>
      <c r="RCH248"/>
      <c r="RCI248"/>
      <c r="RCJ248"/>
      <c r="RCK248"/>
      <c r="RCL248"/>
      <c r="RCM248"/>
      <c r="RCN248"/>
      <c r="RCO248"/>
      <c r="RCP248"/>
      <c r="RCQ248"/>
      <c r="RCR248"/>
      <c r="RCS248"/>
      <c r="RCT248"/>
      <c r="RCU248"/>
      <c r="RCV248"/>
      <c r="RCW248"/>
      <c r="RCX248"/>
      <c r="RCY248"/>
      <c r="RCZ248"/>
      <c r="RDA248"/>
      <c r="RDB248"/>
      <c r="RDC248"/>
      <c r="RDD248"/>
      <c r="RDE248"/>
      <c r="RDF248"/>
      <c r="RDG248"/>
      <c r="RDH248"/>
      <c r="RDI248"/>
      <c r="RDJ248"/>
      <c r="RDK248"/>
      <c r="RDL248"/>
      <c r="RDM248"/>
      <c r="RDN248"/>
      <c r="RDO248"/>
      <c r="RDP248"/>
      <c r="RDQ248"/>
      <c r="RDR248"/>
      <c r="RDS248"/>
      <c r="RDT248"/>
      <c r="RDU248"/>
      <c r="RDV248"/>
      <c r="RDW248"/>
      <c r="RDX248"/>
      <c r="RDY248"/>
      <c r="RDZ248"/>
      <c r="REA248"/>
      <c r="REB248"/>
      <c r="REC248"/>
      <c r="RED248"/>
      <c r="REE248"/>
      <c r="REF248"/>
      <c r="REG248"/>
      <c r="REH248"/>
      <c r="REI248"/>
      <c r="REJ248"/>
      <c r="REK248"/>
      <c r="REL248"/>
      <c r="REM248"/>
      <c r="REN248"/>
      <c r="REO248"/>
      <c r="REP248"/>
      <c r="REQ248"/>
      <c r="RER248"/>
      <c r="RES248"/>
      <c r="RET248"/>
      <c r="REU248"/>
      <c r="REV248"/>
      <c r="REW248"/>
      <c r="REX248"/>
      <c r="REY248"/>
      <c r="REZ248"/>
      <c r="RFA248"/>
      <c r="RFB248"/>
      <c r="RFC248"/>
      <c r="RFD248"/>
      <c r="RFE248"/>
      <c r="RFF248"/>
      <c r="RFG248"/>
      <c r="RFH248"/>
      <c r="RFI248"/>
      <c r="RFJ248"/>
      <c r="RFK248"/>
      <c r="RFL248"/>
      <c r="RFM248"/>
      <c r="RFN248"/>
      <c r="RFO248"/>
      <c r="RFP248"/>
      <c r="RFQ248"/>
      <c r="RFR248"/>
      <c r="RFS248"/>
      <c r="RFT248"/>
      <c r="RFU248"/>
      <c r="RFV248"/>
      <c r="RFW248"/>
      <c r="RFX248"/>
      <c r="RFY248"/>
      <c r="RFZ248"/>
      <c r="RGA248"/>
      <c r="RGB248"/>
      <c r="RGC248"/>
      <c r="RGD248"/>
      <c r="RGE248"/>
      <c r="RGF248"/>
      <c r="RGG248"/>
      <c r="RGH248"/>
      <c r="RGI248"/>
      <c r="RGJ248"/>
      <c r="RGK248"/>
      <c r="RGL248"/>
      <c r="RGM248"/>
      <c r="RGN248"/>
      <c r="RGO248"/>
      <c r="RGP248"/>
      <c r="RGQ248"/>
      <c r="RGR248"/>
      <c r="RGS248"/>
      <c r="RGT248"/>
      <c r="RGU248"/>
      <c r="RGV248"/>
      <c r="RGW248"/>
      <c r="RGX248"/>
      <c r="RGY248"/>
      <c r="RGZ248"/>
      <c r="RHA248"/>
      <c r="RHB248"/>
      <c r="RHC248"/>
      <c r="RHD248"/>
      <c r="RHE248"/>
      <c r="RHF248"/>
      <c r="RHG248"/>
      <c r="RHH248"/>
      <c r="RHI248"/>
      <c r="RHJ248"/>
      <c r="RHK248"/>
      <c r="RHL248"/>
      <c r="RHM248"/>
      <c r="RHN248"/>
      <c r="RHO248"/>
      <c r="RHP248"/>
      <c r="RHQ248"/>
      <c r="RHR248"/>
      <c r="RHS248"/>
      <c r="RHT248"/>
      <c r="RHU248"/>
      <c r="RHV248"/>
      <c r="RHW248"/>
      <c r="RHX248"/>
      <c r="RHY248"/>
      <c r="RHZ248"/>
      <c r="RIA248"/>
      <c r="RIB248"/>
      <c r="RIC248"/>
      <c r="RID248"/>
      <c r="RIE248"/>
      <c r="RIF248"/>
      <c r="RIG248"/>
      <c r="RIH248"/>
      <c r="RII248"/>
      <c r="RIJ248"/>
      <c r="RIK248"/>
      <c r="RIL248"/>
      <c r="RIM248"/>
      <c r="RIN248"/>
      <c r="RIO248"/>
      <c r="RIP248"/>
      <c r="RIQ248"/>
      <c r="RIR248"/>
      <c r="RIS248"/>
      <c r="RIT248"/>
      <c r="RIU248"/>
      <c r="RIV248"/>
      <c r="RIW248"/>
      <c r="RIX248"/>
      <c r="RIY248"/>
      <c r="RIZ248"/>
      <c r="RJA248"/>
      <c r="RJB248"/>
      <c r="RJC248"/>
      <c r="RJD248"/>
      <c r="RJE248"/>
      <c r="RJF248"/>
      <c r="RJG248"/>
      <c r="RJH248"/>
      <c r="RJI248"/>
      <c r="RJJ248"/>
      <c r="RJK248"/>
      <c r="RJL248"/>
      <c r="RJM248"/>
      <c r="RJN248"/>
      <c r="RJO248"/>
      <c r="RJP248"/>
      <c r="RJQ248"/>
      <c r="RJR248"/>
      <c r="RJS248"/>
      <c r="RJT248"/>
      <c r="RJU248"/>
      <c r="RJV248"/>
      <c r="RJW248"/>
      <c r="RJX248"/>
      <c r="RJY248"/>
      <c r="RJZ248"/>
      <c r="RKA248"/>
      <c r="RKB248"/>
      <c r="RKC248"/>
      <c r="RKD248"/>
      <c r="RKE248"/>
      <c r="RKF248"/>
      <c r="RKG248"/>
      <c r="RKH248"/>
      <c r="RKI248"/>
      <c r="RKJ248"/>
      <c r="RKK248"/>
      <c r="RKL248"/>
      <c r="RKM248"/>
      <c r="RKN248"/>
      <c r="RKO248"/>
      <c r="RKP248"/>
      <c r="RKQ248"/>
      <c r="RKR248"/>
      <c r="RKS248"/>
      <c r="RKT248"/>
      <c r="RKU248"/>
      <c r="RKV248"/>
      <c r="RKW248"/>
      <c r="RKX248"/>
      <c r="RKY248"/>
      <c r="RKZ248"/>
      <c r="RLA248"/>
      <c r="RLB248"/>
      <c r="RLC248"/>
      <c r="RLD248"/>
      <c r="RLE248"/>
      <c r="RLF248"/>
      <c r="RLG248"/>
      <c r="RLH248"/>
      <c r="RLI248"/>
      <c r="RLJ248"/>
      <c r="RLK248"/>
      <c r="RLL248"/>
      <c r="RLM248"/>
      <c r="RLN248"/>
      <c r="RLO248"/>
      <c r="RLP248"/>
      <c r="RLQ248"/>
      <c r="RLR248"/>
      <c r="RLS248"/>
      <c r="RLT248"/>
      <c r="RLU248"/>
      <c r="RLV248"/>
      <c r="RLW248"/>
      <c r="RLX248"/>
      <c r="RLY248"/>
      <c r="RLZ248"/>
      <c r="RMA248"/>
      <c r="RMB248"/>
      <c r="RMC248"/>
      <c r="RMD248"/>
      <c r="RME248"/>
      <c r="RMF248"/>
      <c r="RMG248"/>
      <c r="RMH248"/>
      <c r="RMI248"/>
      <c r="RMJ248"/>
      <c r="RMK248"/>
      <c r="RML248"/>
      <c r="RMM248"/>
      <c r="RMN248"/>
      <c r="RMO248"/>
      <c r="RMP248"/>
      <c r="RMQ248"/>
      <c r="RMR248"/>
      <c r="RMS248"/>
      <c r="RMT248"/>
      <c r="RMU248"/>
      <c r="RMV248"/>
      <c r="RMW248"/>
      <c r="RMX248"/>
      <c r="RMY248"/>
      <c r="RMZ248"/>
      <c r="RNA248"/>
      <c r="RNB248"/>
      <c r="RNC248"/>
      <c r="RND248"/>
      <c r="RNE248"/>
      <c r="RNF248"/>
      <c r="RNG248"/>
      <c r="RNH248"/>
      <c r="RNI248"/>
      <c r="RNJ248"/>
      <c r="RNK248"/>
      <c r="RNL248"/>
      <c r="RNM248"/>
      <c r="RNN248"/>
      <c r="RNO248"/>
      <c r="RNP248"/>
      <c r="RNQ248"/>
      <c r="RNR248"/>
      <c r="RNS248"/>
      <c r="RNT248"/>
      <c r="RNU248"/>
      <c r="RNV248"/>
      <c r="RNW248"/>
      <c r="RNX248"/>
      <c r="RNY248"/>
      <c r="RNZ248"/>
      <c r="ROA248"/>
      <c r="ROB248"/>
      <c r="ROC248"/>
      <c r="ROD248"/>
      <c r="ROE248"/>
      <c r="ROF248"/>
      <c r="ROG248"/>
      <c r="ROH248"/>
      <c r="ROI248"/>
      <c r="ROJ248"/>
      <c r="ROK248"/>
      <c r="ROL248"/>
      <c r="ROM248"/>
      <c r="RON248"/>
      <c r="ROO248"/>
      <c r="ROP248"/>
      <c r="ROQ248"/>
      <c r="ROR248"/>
      <c r="ROS248"/>
      <c r="ROT248"/>
      <c r="ROU248"/>
      <c r="ROV248"/>
      <c r="ROW248"/>
      <c r="ROX248"/>
      <c r="ROY248"/>
      <c r="ROZ248"/>
      <c r="RPA248"/>
      <c r="RPB248"/>
      <c r="RPC248"/>
      <c r="RPD248"/>
      <c r="RPE248"/>
      <c r="RPF248"/>
      <c r="RPG248"/>
      <c r="RPH248"/>
      <c r="RPI248"/>
      <c r="RPJ248"/>
      <c r="RPK248"/>
      <c r="RPL248"/>
      <c r="RPM248"/>
      <c r="RPN248"/>
      <c r="RPO248"/>
      <c r="RPP248"/>
      <c r="RPQ248"/>
      <c r="RPR248"/>
      <c r="RPS248"/>
      <c r="RPT248"/>
      <c r="RPU248"/>
      <c r="RPV248"/>
      <c r="RPW248"/>
      <c r="RPX248"/>
      <c r="RPY248"/>
      <c r="RPZ248"/>
      <c r="RQA248"/>
      <c r="RQB248"/>
      <c r="RQC248"/>
      <c r="RQD248"/>
      <c r="RQE248"/>
      <c r="RQF248"/>
      <c r="RQG248"/>
      <c r="RQH248"/>
      <c r="RQI248"/>
      <c r="RQJ248"/>
      <c r="RQK248"/>
      <c r="RQL248"/>
      <c r="RQM248"/>
      <c r="RQN248"/>
      <c r="RQO248"/>
      <c r="RQP248"/>
      <c r="RQQ248"/>
      <c r="RQR248"/>
      <c r="RQS248"/>
      <c r="RQT248"/>
      <c r="RQU248"/>
      <c r="RQV248"/>
      <c r="RQW248"/>
      <c r="RQX248"/>
      <c r="RQY248"/>
      <c r="RQZ248"/>
      <c r="RRA248"/>
      <c r="RRB248"/>
      <c r="RRC248"/>
      <c r="RRD248"/>
      <c r="RRE248"/>
      <c r="RRF248"/>
      <c r="RRG248"/>
      <c r="RRH248"/>
      <c r="RRI248"/>
      <c r="RRJ248"/>
      <c r="RRK248"/>
      <c r="RRL248"/>
      <c r="RRM248"/>
      <c r="RRN248"/>
      <c r="RRO248"/>
      <c r="RRP248"/>
      <c r="RRQ248"/>
      <c r="RRR248"/>
      <c r="RRS248"/>
      <c r="RRT248"/>
      <c r="RRU248"/>
      <c r="RRV248"/>
      <c r="RRW248"/>
      <c r="RRX248"/>
      <c r="RRY248"/>
      <c r="RRZ248"/>
      <c r="RSA248"/>
      <c r="RSB248"/>
      <c r="RSC248"/>
      <c r="RSD248"/>
      <c r="RSE248"/>
      <c r="RSF248"/>
      <c r="RSG248"/>
      <c r="RSH248"/>
      <c r="RSI248"/>
      <c r="RSJ248"/>
      <c r="RSK248"/>
      <c r="RSL248"/>
      <c r="RSM248"/>
      <c r="RSN248"/>
      <c r="RSO248"/>
      <c r="RSP248"/>
      <c r="RSQ248"/>
      <c r="RSR248"/>
      <c r="RSS248"/>
      <c r="RST248"/>
      <c r="RSU248"/>
      <c r="RSV248"/>
      <c r="RSW248"/>
      <c r="RSX248"/>
      <c r="RSY248"/>
      <c r="RSZ248"/>
      <c r="RTA248"/>
      <c r="RTB248"/>
      <c r="RTC248"/>
      <c r="RTD248"/>
      <c r="RTE248"/>
      <c r="RTF248"/>
      <c r="RTG248"/>
      <c r="RTH248"/>
      <c r="RTI248"/>
      <c r="RTJ248"/>
      <c r="RTK248"/>
      <c r="RTL248"/>
      <c r="RTM248"/>
      <c r="RTN248"/>
      <c r="RTO248"/>
      <c r="RTP248"/>
      <c r="RTQ248"/>
      <c r="RTR248"/>
      <c r="RTS248"/>
      <c r="RTT248"/>
      <c r="RTU248"/>
      <c r="RTV248"/>
      <c r="RTW248"/>
      <c r="RTX248"/>
      <c r="RTY248"/>
      <c r="RTZ248"/>
      <c r="RUA248"/>
      <c r="RUB248"/>
      <c r="RUC248"/>
      <c r="RUD248"/>
      <c r="RUE248"/>
      <c r="RUF248"/>
      <c r="RUG248"/>
      <c r="RUH248"/>
      <c r="RUI248"/>
      <c r="RUJ248"/>
      <c r="RUK248"/>
      <c r="RUL248"/>
      <c r="RUM248"/>
      <c r="RUN248"/>
      <c r="RUO248"/>
      <c r="RUP248"/>
      <c r="RUQ248"/>
      <c r="RUR248"/>
      <c r="RUS248"/>
      <c r="RUT248"/>
      <c r="RUU248"/>
      <c r="RUV248"/>
      <c r="RUW248"/>
      <c r="RUX248"/>
      <c r="RUY248"/>
      <c r="RUZ248"/>
      <c r="RVA248"/>
      <c r="RVB248"/>
      <c r="RVC248"/>
      <c r="RVD248"/>
      <c r="RVE248"/>
      <c r="RVF248"/>
      <c r="RVG248"/>
      <c r="RVH248"/>
      <c r="RVI248"/>
      <c r="RVJ248"/>
      <c r="RVK248"/>
      <c r="RVL248"/>
      <c r="RVM248"/>
      <c r="RVN248"/>
      <c r="RVO248"/>
      <c r="RVP248"/>
      <c r="RVQ248"/>
      <c r="RVR248"/>
      <c r="RVS248"/>
      <c r="RVT248"/>
      <c r="RVU248"/>
      <c r="RVV248"/>
      <c r="RVW248"/>
      <c r="RVX248"/>
      <c r="RVY248"/>
      <c r="RVZ248"/>
      <c r="RWA248"/>
      <c r="RWB248"/>
      <c r="RWC248"/>
      <c r="RWD248"/>
      <c r="RWE248"/>
      <c r="RWF248"/>
      <c r="RWG248"/>
      <c r="RWH248"/>
      <c r="RWI248"/>
      <c r="RWJ248"/>
      <c r="RWK248"/>
      <c r="RWL248"/>
      <c r="RWM248"/>
      <c r="RWN248"/>
      <c r="RWO248"/>
      <c r="RWP248"/>
      <c r="RWQ248"/>
      <c r="RWR248"/>
      <c r="RWS248"/>
      <c r="RWT248"/>
      <c r="RWU248"/>
      <c r="RWV248"/>
      <c r="RWW248"/>
      <c r="RWX248"/>
      <c r="RWY248"/>
      <c r="RWZ248"/>
      <c r="RXA248"/>
      <c r="RXB248"/>
      <c r="RXC248"/>
      <c r="RXD248"/>
      <c r="RXE248"/>
      <c r="RXF248"/>
      <c r="RXG248"/>
      <c r="RXH248"/>
      <c r="RXI248"/>
      <c r="RXJ248"/>
      <c r="RXK248"/>
      <c r="RXL248"/>
      <c r="RXM248"/>
      <c r="RXN248"/>
      <c r="RXO248"/>
      <c r="RXP248"/>
      <c r="RXQ248"/>
      <c r="RXR248"/>
      <c r="RXS248"/>
      <c r="RXT248"/>
      <c r="RXU248"/>
      <c r="RXV248"/>
      <c r="RXW248"/>
      <c r="RXX248"/>
      <c r="RXY248"/>
      <c r="RXZ248"/>
      <c r="RYA248"/>
      <c r="RYB248"/>
      <c r="RYC248"/>
      <c r="RYD248"/>
      <c r="RYE248"/>
      <c r="RYF248"/>
      <c r="RYG248"/>
      <c r="RYH248"/>
      <c r="RYI248"/>
      <c r="RYJ248"/>
      <c r="RYK248"/>
      <c r="RYL248"/>
      <c r="RYM248"/>
      <c r="RYN248"/>
      <c r="RYO248"/>
      <c r="RYP248"/>
      <c r="RYQ248"/>
      <c r="RYR248"/>
      <c r="RYS248"/>
      <c r="RYT248"/>
      <c r="RYU248"/>
      <c r="RYV248"/>
      <c r="RYW248"/>
      <c r="RYX248"/>
      <c r="RYY248"/>
      <c r="RYZ248"/>
      <c r="RZA248"/>
      <c r="RZB248"/>
      <c r="RZC248"/>
      <c r="RZD248"/>
      <c r="RZE248"/>
      <c r="RZF248"/>
      <c r="RZG248"/>
      <c r="RZH248"/>
      <c r="RZI248"/>
      <c r="RZJ248"/>
      <c r="RZK248"/>
      <c r="RZL248"/>
      <c r="RZM248"/>
      <c r="RZN248"/>
      <c r="RZO248"/>
      <c r="RZP248"/>
      <c r="RZQ248"/>
      <c r="RZR248"/>
      <c r="RZS248"/>
      <c r="RZT248"/>
      <c r="RZU248"/>
      <c r="RZV248"/>
      <c r="RZW248"/>
      <c r="RZX248"/>
      <c r="RZY248"/>
      <c r="RZZ248"/>
      <c r="SAA248"/>
      <c r="SAB248"/>
      <c r="SAC248"/>
      <c r="SAD248"/>
      <c r="SAE248"/>
      <c r="SAF248"/>
      <c r="SAG248"/>
      <c r="SAH248"/>
      <c r="SAI248"/>
      <c r="SAJ248"/>
      <c r="SAK248"/>
      <c r="SAL248"/>
      <c r="SAM248"/>
      <c r="SAN248"/>
      <c r="SAO248"/>
      <c r="SAP248"/>
      <c r="SAQ248"/>
      <c r="SAR248"/>
      <c r="SAS248"/>
      <c r="SAT248"/>
      <c r="SAU248"/>
      <c r="SAV248"/>
      <c r="SAW248"/>
      <c r="SAX248"/>
      <c r="SAY248"/>
      <c r="SAZ248"/>
      <c r="SBA248"/>
      <c r="SBB248"/>
      <c r="SBC248"/>
      <c r="SBD248"/>
      <c r="SBE248"/>
      <c r="SBF248"/>
      <c r="SBG248"/>
      <c r="SBH248"/>
      <c r="SBI248"/>
      <c r="SBJ248"/>
      <c r="SBK248"/>
      <c r="SBL248"/>
      <c r="SBM248"/>
      <c r="SBN248"/>
      <c r="SBO248"/>
      <c r="SBP248"/>
      <c r="SBQ248"/>
      <c r="SBR248"/>
      <c r="SBS248"/>
      <c r="SBT248"/>
      <c r="SBU248"/>
      <c r="SBV248"/>
      <c r="SBW248"/>
      <c r="SBX248"/>
      <c r="SBY248"/>
      <c r="SBZ248"/>
      <c r="SCA248"/>
      <c r="SCB248"/>
      <c r="SCC248"/>
      <c r="SCD248"/>
      <c r="SCE248"/>
      <c r="SCF248"/>
      <c r="SCG248"/>
      <c r="SCH248"/>
      <c r="SCI248"/>
      <c r="SCJ248"/>
      <c r="SCK248"/>
      <c r="SCL248"/>
      <c r="SCM248"/>
      <c r="SCN248"/>
      <c r="SCO248"/>
      <c r="SCP248"/>
      <c r="SCQ248"/>
      <c r="SCR248"/>
      <c r="SCS248"/>
      <c r="SCT248"/>
      <c r="SCU248"/>
      <c r="SCV248"/>
      <c r="SCW248"/>
      <c r="SCX248"/>
      <c r="SCY248"/>
      <c r="SCZ248"/>
      <c r="SDA248"/>
      <c r="SDB248"/>
      <c r="SDC248"/>
      <c r="SDD248"/>
      <c r="SDE248"/>
      <c r="SDF248"/>
      <c r="SDG248"/>
      <c r="SDH248"/>
      <c r="SDI248"/>
      <c r="SDJ248"/>
      <c r="SDK248"/>
      <c r="SDL248"/>
      <c r="SDM248"/>
      <c r="SDN248"/>
      <c r="SDO248"/>
      <c r="SDP248"/>
      <c r="SDQ248"/>
      <c r="SDR248"/>
      <c r="SDS248"/>
      <c r="SDT248"/>
      <c r="SDU248"/>
      <c r="SDV248"/>
      <c r="SDW248"/>
      <c r="SDX248"/>
      <c r="SDY248"/>
      <c r="SDZ248"/>
      <c r="SEA248"/>
      <c r="SEB248"/>
      <c r="SEC248"/>
      <c r="SED248"/>
      <c r="SEE248"/>
      <c r="SEF248"/>
      <c r="SEG248"/>
      <c r="SEH248"/>
      <c r="SEI248"/>
      <c r="SEJ248"/>
      <c r="SEK248"/>
      <c r="SEL248"/>
      <c r="SEM248"/>
      <c r="SEN248"/>
      <c r="SEO248"/>
      <c r="SEP248"/>
      <c r="SEQ248"/>
      <c r="SER248"/>
      <c r="SES248"/>
      <c r="SET248"/>
      <c r="SEU248"/>
      <c r="SEV248"/>
      <c r="SEW248"/>
      <c r="SEX248"/>
      <c r="SEY248"/>
      <c r="SEZ248"/>
      <c r="SFA248"/>
      <c r="SFB248"/>
      <c r="SFC248"/>
      <c r="SFD248"/>
      <c r="SFE248"/>
      <c r="SFF248"/>
      <c r="SFG248"/>
      <c r="SFH248"/>
      <c r="SFI248"/>
      <c r="SFJ248"/>
      <c r="SFK248"/>
      <c r="SFL248"/>
      <c r="SFM248"/>
      <c r="SFN248"/>
      <c r="SFO248"/>
      <c r="SFP248"/>
      <c r="SFQ248"/>
      <c r="SFR248"/>
      <c r="SFS248"/>
      <c r="SFT248"/>
      <c r="SFU248"/>
      <c r="SFV248"/>
      <c r="SFW248"/>
      <c r="SFX248"/>
      <c r="SFY248"/>
      <c r="SFZ248"/>
      <c r="SGA248"/>
      <c r="SGB248"/>
      <c r="SGC248"/>
      <c r="SGD248"/>
      <c r="SGE248"/>
      <c r="SGF248"/>
      <c r="SGG248"/>
      <c r="SGH248"/>
      <c r="SGI248"/>
      <c r="SGJ248"/>
      <c r="SGK248"/>
      <c r="SGL248"/>
      <c r="SGM248"/>
      <c r="SGN248"/>
      <c r="SGO248"/>
      <c r="SGP248"/>
      <c r="SGQ248"/>
      <c r="SGR248"/>
      <c r="SGS248"/>
      <c r="SGT248"/>
      <c r="SGU248"/>
      <c r="SGV248"/>
      <c r="SGW248"/>
      <c r="SGX248"/>
      <c r="SGY248"/>
      <c r="SGZ248"/>
      <c r="SHA248"/>
      <c r="SHB248"/>
      <c r="SHC248"/>
      <c r="SHD248"/>
      <c r="SHE248"/>
      <c r="SHF248"/>
      <c r="SHG248"/>
      <c r="SHH248"/>
      <c r="SHI248"/>
      <c r="SHJ248"/>
      <c r="SHK248"/>
      <c r="SHL248"/>
      <c r="SHM248"/>
      <c r="SHN248"/>
      <c r="SHO248"/>
      <c r="SHP248"/>
      <c r="SHQ248"/>
      <c r="SHR248"/>
      <c r="SHS248"/>
      <c r="SHT248"/>
      <c r="SHU248"/>
      <c r="SHV248"/>
      <c r="SHW248"/>
      <c r="SHX248"/>
      <c r="SHY248"/>
      <c r="SHZ248"/>
      <c r="SIA248"/>
      <c r="SIB248"/>
      <c r="SIC248"/>
      <c r="SID248"/>
      <c r="SIE248"/>
      <c r="SIF248"/>
      <c r="SIG248"/>
      <c r="SIH248"/>
      <c r="SII248"/>
      <c r="SIJ248"/>
      <c r="SIK248"/>
      <c r="SIL248"/>
      <c r="SIM248"/>
      <c r="SIN248"/>
      <c r="SIO248"/>
      <c r="SIP248"/>
      <c r="SIQ248"/>
      <c r="SIR248"/>
      <c r="SIS248"/>
      <c r="SIT248"/>
      <c r="SIU248"/>
      <c r="SIV248"/>
      <c r="SIW248"/>
      <c r="SIX248"/>
      <c r="SIY248"/>
      <c r="SIZ248"/>
      <c r="SJA248"/>
      <c r="SJB248"/>
      <c r="SJC248"/>
      <c r="SJD248"/>
      <c r="SJE248"/>
      <c r="SJF248"/>
      <c r="SJG248"/>
      <c r="SJH248"/>
      <c r="SJI248"/>
      <c r="SJJ248"/>
      <c r="SJK248"/>
      <c r="SJL248"/>
      <c r="SJM248"/>
      <c r="SJN248"/>
      <c r="SJO248"/>
      <c r="SJP248"/>
      <c r="SJQ248"/>
      <c r="SJR248"/>
      <c r="SJS248"/>
      <c r="SJT248"/>
      <c r="SJU248"/>
      <c r="SJV248"/>
      <c r="SJW248"/>
      <c r="SJX248"/>
      <c r="SJY248"/>
      <c r="SJZ248"/>
      <c r="SKA248"/>
      <c r="SKB248"/>
      <c r="SKC248"/>
      <c r="SKD248"/>
      <c r="SKE248"/>
      <c r="SKF248"/>
      <c r="SKG248"/>
      <c r="SKH248"/>
      <c r="SKI248"/>
      <c r="SKJ248"/>
      <c r="SKK248"/>
      <c r="SKL248"/>
      <c r="SKM248"/>
      <c r="SKN248"/>
      <c r="SKO248"/>
      <c r="SKP248"/>
      <c r="SKQ248"/>
      <c r="SKR248"/>
      <c r="SKS248"/>
      <c r="SKT248"/>
      <c r="SKU248"/>
      <c r="SKV248"/>
      <c r="SKW248"/>
      <c r="SKX248"/>
      <c r="SKY248"/>
      <c r="SKZ248"/>
      <c r="SLA248"/>
      <c r="SLB248"/>
      <c r="SLC248"/>
      <c r="SLD248"/>
      <c r="SLE248"/>
      <c r="SLF248"/>
      <c r="SLG248"/>
      <c r="SLH248"/>
      <c r="SLI248"/>
      <c r="SLJ248"/>
      <c r="SLK248"/>
      <c r="SLL248"/>
      <c r="SLM248"/>
      <c r="SLN248"/>
      <c r="SLO248"/>
      <c r="SLP248"/>
      <c r="SLQ248"/>
      <c r="SLR248"/>
      <c r="SLS248"/>
      <c r="SLT248"/>
      <c r="SLU248"/>
      <c r="SLV248"/>
      <c r="SLW248"/>
      <c r="SLX248"/>
      <c r="SLY248"/>
      <c r="SLZ248"/>
      <c r="SMA248"/>
      <c r="SMB248"/>
      <c r="SMC248"/>
      <c r="SMD248"/>
      <c r="SME248"/>
      <c r="SMF248"/>
      <c r="SMG248"/>
      <c r="SMH248"/>
      <c r="SMI248"/>
      <c r="SMJ248"/>
      <c r="SMK248"/>
      <c r="SML248"/>
      <c r="SMM248"/>
      <c r="SMN248"/>
      <c r="SMO248"/>
      <c r="SMP248"/>
      <c r="SMQ248"/>
      <c r="SMR248"/>
      <c r="SMS248"/>
      <c r="SMT248"/>
      <c r="SMU248"/>
      <c r="SMV248"/>
      <c r="SMW248"/>
      <c r="SMX248"/>
      <c r="SMY248"/>
      <c r="SMZ248"/>
      <c r="SNA248"/>
      <c r="SNB248"/>
      <c r="SNC248"/>
      <c r="SND248"/>
      <c r="SNE248"/>
      <c r="SNF248"/>
      <c r="SNG248"/>
      <c r="SNH248"/>
      <c r="SNI248"/>
      <c r="SNJ248"/>
      <c r="SNK248"/>
      <c r="SNL248"/>
      <c r="SNM248"/>
      <c r="SNN248"/>
      <c r="SNO248"/>
      <c r="SNP248"/>
      <c r="SNQ248"/>
      <c r="SNR248"/>
      <c r="SNS248"/>
      <c r="SNT248"/>
      <c r="SNU248"/>
      <c r="SNV248"/>
      <c r="SNW248"/>
      <c r="SNX248"/>
      <c r="SNY248"/>
      <c r="SNZ248"/>
      <c r="SOA248"/>
      <c r="SOB248"/>
      <c r="SOC248"/>
      <c r="SOD248"/>
      <c r="SOE248"/>
      <c r="SOF248"/>
      <c r="SOG248"/>
      <c r="SOH248"/>
      <c r="SOI248"/>
      <c r="SOJ248"/>
      <c r="SOK248"/>
      <c r="SOL248"/>
      <c r="SOM248"/>
      <c r="SON248"/>
      <c r="SOO248"/>
      <c r="SOP248"/>
      <c r="SOQ248"/>
      <c r="SOR248"/>
      <c r="SOS248"/>
      <c r="SOT248"/>
      <c r="SOU248"/>
      <c r="SOV248"/>
      <c r="SOW248"/>
      <c r="SOX248"/>
      <c r="SOY248"/>
      <c r="SOZ248"/>
      <c r="SPA248"/>
      <c r="SPB248"/>
      <c r="SPC248"/>
      <c r="SPD248"/>
      <c r="SPE248"/>
      <c r="SPF248"/>
      <c r="SPG248"/>
      <c r="SPH248"/>
      <c r="SPI248"/>
      <c r="SPJ248"/>
      <c r="SPK248"/>
      <c r="SPL248"/>
      <c r="SPM248"/>
      <c r="SPN248"/>
      <c r="SPO248"/>
      <c r="SPP248"/>
      <c r="SPQ248"/>
      <c r="SPR248"/>
      <c r="SPS248"/>
      <c r="SPT248"/>
      <c r="SPU248"/>
      <c r="SPV248"/>
      <c r="SPW248"/>
      <c r="SPX248"/>
      <c r="SPY248"/>
      <c r="SPZ248"/>
      <c r="SQA248"/>
      <c r="SQB248"/>
      <c r="SQC248"/>
      <c r="SQD248"/>
      <c r="SQE248"/>
      <c r="SQF248"/>
      <c r="SQG248"/>
      <c r="SQH248"/>
      <c r="SQI248"/>
      <c r="SQJ248"/>
      <c r="SQK248"/>
      <c r="SQL248"/>
      <c r="SQM248"/>
      <c r="SQN248"/>
      <c r="SQO248"/>
      <c r="SQP248"/>
      <c r="SQQ248"/>
      <c r="SQR248"/>
      <c r="SQS248"/>
      <c r="SQT248"/>
      <c r="SQU248"/>
      <c r="SQV248"/>
      <c r="SQW248"/>
      <c r="SQX248"/>
      <c r="SQY248"/>
      <c r="SQZ248"/>
      <c r="SRA248"/>
      <c r="SRB248"/>
      <c r="SRC248"/>
      <c r="SRD248"/>
      <c r="SRE248"/>
      <c r="SRF248"/>
      <c r="SRG248"/>
      <c r="SRH248"/>
      <c r="SRI248"/>
      <c r="SRJ248"/>
      <c r="SRK248"/>
      <c r="SRL248"/>
      <c r="SRM248"/>
      <c r="SRN248"/>
      <c r="SRO248"/>
      <c r="SRP248"/>
      <c r="SRQ248"/>
      <c r="SRR248"/>
      <c r="SRS248"/>
      <c r="SRT248"/>
      <c r="SRU248"/>
      <c r="SRV248"/>
      <c r="SRW248"/>
      <c r="SRX248"/>
      <c r="SRY248"/>
      <c r="SRZ248"/>
      <c r="SSA248"/>
      <c r="SSB248"/>
      <c r="SSC248"/>
      <c r="SSD248"/>
      <c r="SSE248"/>
      <c r="SSF248"/>
      <c r="SSG248"/>
      <c r="SSH248"/>
      <c r="SSI248"/>
      <c r="SSJ248"/>
      <c r="SSK248"/>
      <c r="SSL248"/>
      <c r="SSM248"/>
      <c r="SSN248"/>
      <c r="SSO248"/>
      <c r="SSP248"/>
      <c r="SSQ248"/>
      <c r="SSR248"/>
      <c r="SSS248"/>
      <c r="SST248"/>
      <c r="SSU248"/>
      <c r="SSV248"/>
      <c r="SSW248"/>
      <c r="SSX248"/>
      <c r="SSY248"/>
      <c r="SSZ248"/>
      <c r="STA248"/>
      <c r="STB248"/>
      <c r="STC248"/>
      <c r="STD248"/>
      <c r="STE248"/>
      <c r="STF248"/>
      <c r="STG248"/>
      <c r="STH248"/>
      <c r="STI248"/>
      <c r="STJ248"/>
      <c r="STK248"/>
      <c r="STL248"/>
      <c r="STM248"/>
      <c r="STN248"/>
      <c r="STO248"/>
      <c r="STP248"/>
      <c r="STQ248"/>
      <c r="STR248"/>
      <c r="STS248"/>
      <c r="STT248"/>
      <c r="STU248"/>
      <c r="STV248"/>
      <c r="STW248"/>
      <c r="STX248"/>
      <c r="STY248"/>
      <c r="STZ248"/>
      <c r="SUA248"/>
      <c r="SUB248"/>
      <c r="SUC248"/>
      <c r="SUD248"/>
      <c r="SUE248"/>
      <c r="SUF248"/>
      <c r="SUG248"/>
      <c r="SUH248"/>
      <c r="SUI248"/>
      <c r="SUJ248"/>
      <c r="SUK248"/>
      <c r="SUL248"/>
      <c r="SUM248"/>
      <c r="SUN248"/>
      <c r="SUO248"/>
      <c r="SUP248"/>
      <c r="SUQ248"/>
      <c r="SUR248"/>
      <c r="SUS248"/>
      <c r="SUT248"/>
      <c r="SUU248"/>
      <c r="SUV248"/>
      <c r="SUW248"/>
      <c r="SUX248"/>
      <c r="SUY248"/>
      <c r="SUZ248"/>
      <c r="SVA248"/>
      <c r="SVB248"/>
      <c r="SVC248"/>
      <c r="SVD248"/>
      <c r="SVE248"/>
      <c r="SVF248"/>
      <c r="SVG248"/>
      <c r="SVH248"/>
      <c r="SVI248"/>
      <c r="SVJ248"/>
      <c r="SVK248"/>
      <c r="SVL248"/>
      <c r="SVM248"/>
      <c r="SVN248"/>
      <c r="SVO248"/>
      <c r="SVP248"/>
      <c r="SVQ248"/>
      <c r="SVR248"/>
      <c r="SVS248"/>
      <c r="SVT248"/>
      <c r="SVU248"/>
      <c r="SVV248"/>
      <c r="SVW248"/>
      <c r="SVX248"/>
      <c r="SVY248"/>
      <c r="SVZ248"/>
      <c r="SWA248"/>
      <c r="SWB248"/>
      <c r="SWC248"/>
      <c r="SWD248"/>
      <c r="SWE248"/>
      <c r="SWF248"/>
      <c r="SWG248"/>
      <c r="SWH248"/>
      <c r="SWI248"/>
      <c r="SWJ248"/>
      <c r="SWK248"/>
      <c r="SWL248"/>
      <c r="SWM248"/>
      <c r="SWN248"/>
      <c r="SWO248"/>
      <c r="SWP248"/>
      <c r="SWQ248"/>
      <c r="SWR248"/>
      <c r="SWS248"/>
      <c r="SWT248"/>
      <c r="SWU248"/>
      <c r="SWV248"/>
      <c r="SWW248"/>
      <c r="SWX248"/>
      <c r="SWY248"/>
      <c r="SWZ248"/>
      <c r="SXA248"/>
      <c r="SXB248"/>
      <c r="SXC248"/>
      <c r="SXD248"/>
      <c r="SXE248"/>
      <c r="SXF248"/>
      <c r="SXG248"/>
      <c r="SXH248"/>
      <c r="SXI248"/>
      <c r="SXJ248"/>
      <c r="SXK248"/>
      <c r="SXL248"/>
      <c r="SXM248"/>
      <c r="SXN248"/>
      <c r="SXO248"/>
      <c r="SXP248"/>
      <c r="SXQ248"/>
      <c r="SXR248"/>
      <c r="SXS248"/>
      <c r="SXT248"/>
      <c r="SXU248"/>
      <c r="SXV248"/>
      <c r="SXW248"/>
      <c r="SXX248"/>
      <c r="SXY248"/>
      <c r="SXZ248"/>
      <c r="SYA248"/>
      <c r="SYB248"/>
      <c r="SYC248"/>
      <c r="SYD248"/>
      <c r="SYE248"/>
      <c r="SYF248"/>
      <c r="SYG248"/>
      <c r="SYH248"/>
      <c r="SYI248"/>
      <c r="SYJ248"/>
      <c r="SYK248"/>
      <c r="SYL248"/>
      <c r="SYM248"/>
      <c r="SYN248"/>
      <c r="SYO248"/>
      <c r="SYP248"/>
      <c r="SYQ248"/>
      <c r="SYR248"/>
      <c r="SYS248"/>
      <c r="SYT248"/>
      <c r="SYU248"/>
      <c r="SYV248"/>
      <c r="SYW248"/>
      <c r="SYX248"/>
      <c r="SYY248"/>
      <c r="SYZ248"/>
      <c r="SZA248"/>
      <c r="SZB248"/>
      <c r="SZC248"/>
      <c r="SZD248"/>
      <c r="SZE248"/>
      <c r="SZF248"/>
      <c r="SZG248"/>
      <c r="SZH248"/>
      <c r="SZI248"/>
      <c r="SZJ248"/>
      <c r="SZK248"/>
      <c r="SZL248"/>
      <c r="SZM248"/>
      <c r="SZN248"/>
      <c r="SZO248"/>
      <c r="SZP248"/>
      <c r="SZQ248"/>
      <c r="SZR248"/>
      <c r="SZS248"/>
      <c r="SZT248"/>
      <c r="SZU248"/>
      <c r="SZV248"/>
      <c r="SZW248"/>
      <c r="SZX248"/>
      <c r="SZY248"/>
      <c r="SZZ248"/>
      <c r="TAA248"/>
      <c r="TAB248"/>
      <c r="TAC248"/>
      <c r="TAD248"/>
      <c r="TAE248"/>
      <c r="TAF248"/>
      <c r="TAG248"/>
      <c r="TAH248"/>
      <c r="TAI248"/>
      <c r="TAJ248"/>
      <c r="TAK248"/>
      <c r="TAL248"/>
      <c r="TAM248"/>
      <c r="TAN248"/>
      <c r="TAO248"/>
      <c r="TAP248"/>
      <c r="TAQ248"/>
      <c r="TAR248"/>
      <c r="TAS248"/>
      <c r="TAT248"/>
      <c r="TAU248"/>
      <c r="TAV248"/>
      <c r="TAW248"/>
      <c r="TAX248"/>
      <c r="TAY248"/>
      <c r="TAZ248"/>
      <c r="TBA248"/>
      <c r="TBB248"/>
      <c r="TBC248"/>
      <c r="TBD248"/>
      <c r="TBE248"/>
      <c r="TBF248"/>
      <c r="TBG248"/>
      <c r="TBH248"/>
      <c r="TBI248"/>
      <c r="TBJ248"/>
      <c r="TBK248"/>
      <c r="TBL248"/>
      <c r="TBM248"/>
      <c r="TBN248"/>
      <c r="TBO248"/>
      <c r="TBP248"/>
      <c r="TBQ248"/>
      <c r="TBR248"/>
      <c r="TBS248"/>
      <c r="TBT248"/>
      <c r="TBU248"/>
      <c r="TBV248"/>
      <c r="TBW248"/>
      <c r="TBX248"/>
      <c r="TBY248"/>
      <c r="TBZ248"/>
      <c r="TCA248"/>
      <c r="TCB248"/>
      <c r="TCC248"/>
      <c r="TCD248"/>
      <c r="TCE248"/>
      <c r="TCF248"/>
      <c r="TCG248"/>
      <c r="TCH248"/>
      <c r="TCI248"/>
      <c r="TCJ248"/>
      <c r="TCK248"/>
      <c r="TCL248"/>
      <c r="TCM248"/>
      <c r="TCN248"/>
      <c r="TCO248"/>
      <c r="TCP248"/>
      <c r="TCQ248"/>
      <c r="TCR248"/>
      <c r="TCS248"/>
      <c r="TCT248"/>
      <c r="TCU248"/>
      <c r="TCV248"/>
      <c r="TCW248"/>
      <c r="TCX248"/>
      <c r="TCY248"/>
      <c r="TCZ248"/>
      <c r="TDA248"/>
      <c r="TDB248"/>
      <c r="TDC248"/>
      <c r="TDD248"/>
      <c r="TDE248"/>
      <c r="TDF248"/>
      <c r="TDG248"/>
      <c r="TDH248"/>
      <c r="TDI248"/>
      <c r="TDJ248"/>
      <c r="TDK248"/>
      <c r="TDL248"/>
      <c r="TDM248"/>
      <c r="TDN248"/>
      <c r="TDO248"/>
      <c r="TDP248"/>
      <c r="TDQ248"/>
      <c r="TDR248"/>
      <c r="TDS248"/>
      <c r="TDT248"/>
      <c r="TDU248"/>
      <c r="TDV248"/>
      <c r="TDW248"/>
      <c r="TDX248"/>
      <c r="TDY248"/>
      <c r="TDZ248"/>
      <c r="TEA248"/>
      <c r="TEB248"/>
      <c r="TEC248"/>
      <c r="TED248"/>
      <c r="TEE248"/>
      <c r="TEF248"/>
      <c r="TEG248"/>
      <c r="TEH248"/>
      <c r="TEI248"/>
      <c r="TEJ248"/>
      <c r="TEK248"/>
      <c r="TEL248"/>
      <c r="TEM248"/>
      <c r="TEN248"/>
      <c r="TEO248"/>
      <c r="TEP248"/>
      <c r="TEQ248"/>
      <c r="TER248"/>
      <c r="TES248"/>
      <c r="TET248"/>
      <c r="TEU248"/>
      <c r="TEV248"/>
      <c r="TEW248"/>
      <c r="TEX248"/>
      <c r="TEY248"/>
      <c r="TEZ248"/>
      <c r="TFA248"/>
      <c r="TFB248"/>
      <c r="TFC248"/>
      <c r="TFD248"/>
      <c r="TFE248"/>
      <c r="TFF248"/>
      <c r="TFG248"/>
      <c r="TFH248"/>
      <c r="TFI248"/>
      <c r="TFJ248"/>
      <c r="TFK248"/>
      <c r="TFL248"/>
      <c r="TFM248"/>
      <c r="TFN248"/>
      <c r="TFO248"/>
      <c r="TFP248"/>
      <c r="TFQ248"/>
      <c r="TFR248"/>
      <c r="TFS248"/>
      <c r="TFT248"/>
      <c r="TFU248"/>
      <c r="TFV248"/>
      <c r="TFW248"/>
      <c r="TFX248"/>
      <c r="TFY248"/>
      <c r="TFZ248"/>
      <c r="TGA248"/>
      <c r="TGB248"/>
      <c r="TGC248"/>
      <c r="TGD248"/>
      <c r="TGE248"/>
      <c r="TGF248"/>
      <c r="TGG248"/>
      <c r="TGH248"/>
      <c r="TGI248"/>
      <c r="TGJ248"/>
      <c r="TGK248"/>
      <c r="TGL248"/>
      <c r="TGM248"/>
      <c r="TGN248"/>
      <c r="TGO248"/>
      <c r="TGP248"/>
      <c r="TGQ248"/>
      <c r="TGR248"/>
      <c r="TGS248"/>
      <c r="TGT248"/>
      <c r="TGU248"/>
      <c r="TGV248"/>
      <c r="TGW248"/>
      <c r="TGX248"/>
      <c r="TGY248"/>
      <c r="TGZ248"/>
      <c r="THA248"/>
      <c r="THB248"/>
      <c r="THC248"/>
      <c r="THD248"/>
      <c r="THE248"/>
      <c r="THF248"/>
      <c r="THG248"/>
      <c r="THH248"/>
      <c r="THI248"/>
      <c r="THJ248"/>
      <c r="THK248"/>
      <c r="THL248"/>
      <c r="THM248"/>
      <c r="THN248"/>
      <c r="THO248"/>
      <c r="THP248"/>
      <c r="THQ248"/>
      <c r="THR248"/>
      <c r="THS248"/>
      <c r="THT248"/>
      <c r="THU248"/>
      <c r="THV248"/>
      <c r="THW248"/>
      <c r="THX248"/>
      <c r="THY248"/>
      <c r="THZ248"/>
      <c r="TIA248"/>
      <c r="TIB248"/>
      <c r="TIC248"/>
      <c r="TID248"/>
      <c r="TIE248"/>
      <c r="TIF248"/>
      <c r="TIG248"/>
      <c r="TIH248"/>
      <c r="TII248"/>
      <c r="TIJ248"/>
      <c r="TIK248"/>
      <c r="TIL248"/>
      <c r="TIM248"/>
      <c r="TIN248"/>
      <c r="TIO248"/>
      <c r="TIP248"/>
      <c r="TIQ248"/>
      <c r="TIR248"/>
      <c r="TIS248"/>
      <c r="TIT248"/>
      <c r="TIU248"/>
      <c r="TIV248"/>
      <c r="TIW248"/>
      <c r="TIX248"/>
      <c r="TIY248"/>
      <c r="TIZ248"/>
      <c r="TJA248"/>
      <c r="TJB248"/>
      <c r="TJC248"/>
      <c r="TJD248"/>
      <c r="TJE248"/>
      <c r="TJF248"/>
      <c r="TJG248"/>
      <c r="TJH248"/>
      <c r="TJI248"/>
      <c r="TJJ248"/>
      <c r="TJK248"/>
      <c r="TJL248"/>
      <c r="TJM248"/>
      <c r="TJN248"/>
      <c r="TJO248"/>
      <c r="TJP248"/>
      <c r="TJQ248"/>
      <c r="TJR248"/>
      <c r="TJS248"/>
      <c r="TJT248"/>
      <c r="TJU248"/>
      <c r="TJV248"/>
      <c r="TJW248"/>
      <c r="TJX248"/>
      <c r="TJY248"/>
      <c r="TJZ248"/>
      <c r="TKA248"/>
      <c r="TKB248"/>
      <c r="TKC248"/>
      <c r="TKD248"/>
      <c r="TKE248"/>
      <c r="TKF248"/>
      <c r="TKG248"/>
      <c r="TKH248"/>
      <c r="TKI248"/>
      <c r="TKJ248"/>
      <c r="TKK248"/>
      <c r="TKL248"/>
      <c r="TKM248"/>
      <c r="TKN248"/>
      <c r="TKO248"/>
      <c r="TKP248"/>
      <c r="TKQ248"/>
      <c r="TKR248"/>
      <c r="TKS248"/>
      <c r="TKT248"/>
      <c r="TKU248"/>
      <c r="TKV248"/>
      <c r="TKW248"/>
      <c r="TKX248"/>
      <c r="TKY248"/>
      <c r="TKZ248"/>
      <c r="TLA248"/>
      <c r="TLB248"/>
      <c r="TLC248"/>
      <c r="TLD248"/>
      <c r="TLE248"/>
      <c r="TLF248"/>
      <c r="TLG248"/>
      <c r="TLH248"/>
      <c r="TLI248"/>
      <c r="TLJ248"/>
      <c r="TLK248"/>
      <c r="TLL248"/>
      <c r="TLM248"/>
      <c r="TLN248"/>
      <c r="TLO248"/>
      <c r="TLP248"/>
      <c r="TLQ248"/>
      <c r="TLR248"/>
      <c r="TLS248"/>
      <c r="TLT248"/>
      <c r="TLU248"/>
      <c r="TLV248"/>
      <c r="TLW248"/>
      <c r="TLX248"/>
      <c r="TLY248"/>
      <c r="TLZ248"/>
      <c r="TMA248"/>
      <c r="TMB248"/>
      <c r="TMC248"/>
      <c r="TMD248"/>
      <c r="TME248"/>
      <c r="TMF248"/>
      <c r="TMG248"/>
      <c r="TMH248"/>
      <c r="TMI248"/>
      <c r="TMJ248"/>
      <c r="TMK248"/>
      <c r="TML248"/>
      <c r="TMM248"/>
      <c r="TMN248"/>
      <c r="TMO248"/>
      <c r="TMP248"/>
      <c r="TMQ248"/>
      <c r="TMR248"/>
      <c r="TMS248"/>
      <c r="TMT248"/>
      <c r="TMU248"/>
      <c r="TMV248"/>
      <c r="TMW248"/>
      <c r="TMX248"/>
      <c r="TMY248"/>
      <c r="TMZ248"/>
      <c r="TNA248"/>
      <c r="TNB248"/>
      <c r="TNC248"/>
      <c r="TND248"/>
      <c r="TNE248"/>
      <c r="TNF248"/>
      <c r="TNG248"/>
      <c r="TNH248"/>
      <c r="TNI248"/>
      <c r="TNJ248"/>
      <c r="TNK248"/>
      <c r="TNL248"/>
      <c r="TNM248"/>
      <c r="TNN248"/>
      <c r="TNO248"/>
      <c r="TNP248"/>
      <c r="TNQ248"/>
      <c r="TNR248"/>
      <c r="TNS248"/>
      <c r="TNT248"/>
      <c r="TNU248"/>
      <c r="TNV248"/>
      <c r="TNW248"/>
      <c r="TNX248"/>
      <c r="TNY248"/>
      <c r="TNZ248"/>
      <c r="TOA248"/>
      <c r="TOB248"/>
      <c r="TOC248"/>
      <c r="TOD248"/>
      <c r="TOE248"/>
      <c r="TOF248"/>
      <c r="TOG248"/>
      <c r="TOH248"/>
      <c r="TOI248"/>
      <c r="TOJ248"/>
      <c r="TOK248"/>
      <c r="TOL248"/>
      <c r="TOM248"/>
      <c r="TON248"/>
      <c r="TOO248"/>
      <c r="TOP248"/>
      <c r="TOQ248"/>
      <c r="TOR248"/>
      <c r="TOS248"/>
      <c r="TOT248"/>
      <c r="TOU248"/>
      <c r="TOV248"/>
      <c r="TOW248"/>
      <c r="TOX248"/>
      <c r="TOY248"/>
      <c r="TOZ248"/>
      <c r="TPA248"/>
      <c r="TPB248"/>
      <c r="TPC248"/>
      <c r="TPD248"/>
      <c r="TPE248"/>
      <c r="TPF248"/>
      <c r="TPG248"/>
      <c r="TPH248"/>
      <c r="TPI248"/>
      <c r="TPJ248"/>
      <c r="TPK248"/>
      <c r="TPL248"/>
      <c r="TPM248"/>
      <c r="TPN248"/>
      <c r="TPO248"/>
      <c r="TPP248"/>
      <c r="TPQ248"/>
      <c r="TPR248"/>
      <c r="TPS248"/>
      <c r="TPT248"/>
      <c r="TPU248"/>
      <c r="TPV248"/>
      <c r="TPW248"/>
      <c r="TPX248"/>
      <c r="TPY248"/>
      <c r="TPZ248"/>
      <c r="TQA248"/>
      <c r="TQB248"/>
      <c r="TQC248"/>
      <c r="TQD248"/>
      <c r="TQE248"/>
      <c r="TQF248"/>
      <c r="TQG248"/>
      <c r="TQH248"/>
      <c r="TQI248"/>
      <c r="TQJ248"/>
      <c r="TQK248"/>
      <c r="TQL248"/>
      <c r="TQM248"/>
      <c r="TQN248"/>
      <c r="TQO248"/>
      <c r="TQP248"/>
      <c r="TQQ248"/>
      <c r="TQR248"/>
      <c r="TQS248"/>
      <c r="TQT248"/>
      <c r="TQU248"/>
      <c r="TQV248"/>
      <c r="TQW248"/>
      <c r="TQX248"/>
      <c r="TQY248"/>
      <c r="TQZ248"/>
      <c r="TRA248"/>
      <c r="TRB248"/>
      <c r="TRC248"/>
      <c r="TRD248"/>
      <c r="TRE248"/>
      <c r="TRF248"/>
      <c r="TRG248"/>
      <c r="TRH248"/>
      <c r="TRI248"/>
      <c r="TRJ248"/>
      <c r="TRK248"/>
      <c r="TRL248"/>
      <c r="TRM248"/>
      <c r="TRN248"/>
      <c r="TRO248"/>
      <c r="TRP248"/>
      <c r="TRQ248"/>
      <c r="TRR248"/>
      <c r="TRS248"/>
      <c r="TRT248"/>
      <c r="TRU248"/>
      <c r="TRV248"/>
      <c r="TRW248"/>
      <c r="TRX248"/>
      <c r="TRY248"/>
      <c r="TRZ248"/>
      <c r="TSA248"/>
      <c r="TSB248"/>
      <c r="TSC248"/>
      <c r="TSD248"/>
      <c r="TSE248"/>
      <c r="TSF248"/>
      <c r="TSG248"/>
      <c r="TSH248"/>
      <c r="TSI248"/>
      <c r="TSJ248"/>
      <c r="TSK248"/>
      <c r="TSL248"/>
      <c r="TSM248"/>
      <c r="TSN248"/>
      <c r="TSO248"/>
      <c r="TSP248"/>
      <c r="TSQ248"/>
      <c r="TSR248"/>
      <c r="TSS248"/>
      <c r="TST248"/>
      <c r="TSU248"/>
      <c r="TSV248"/>
      <c r="TSW248"/>
      <c r="TSX248"/>
      <c r="TSY248"/>
      <c r="TSZ248"/>
      <c r="TTA248"/>
      <c r="TTB248"/>
      <c r="TTC248"/>
      <c r="TTD248"/>
      <c r="TTE248"/>
      <c r="TTF248"/>
      <c r="TTG248"/>
      <c r="TTH248"/>
      <c r="TTI248"/>
      <c r="TTJ248"/>
      <c r="TTK248"/>
      <c r="TTL248"/>
      <c r="TTM248"/>
      <c r="TTN248"/>
      <c r="TTO248"/>
      <c r="TTP248"/>
      <c r="TTQ248"/>
      <c r="TTR248"/>
      <c r="TTS248"/>
      <c r="TTT248"/>
      <c r="TTU248"/>
      <c r="TTV248"/>
      <c r="TTW248"/>
      <c r="TTX248"/>
      <c r="TTY248"/>
      <c r="TTZ248"/>
      <c r="TUA248"/>
      <c r="TUB248"/>
      <c r="TUC248"/>
      <c r="TUD248"/>
      <c r="TUE248"/>
      <c r="TUF248"/>
      <c r="TUG248"/>
      <c r="TUH248"/>
      <c r="TUI248"/>
      <c r="TUJ248"/>
      <c r="TUK248"/>
      <c r="TUL248"/>
      <c r="TUM248"/>
      <c r="TUN248"/>
      <c r="TUO248"/>
      <c r="TUP248"/>
      <c r="TUQ248"/>
      <c r="TUR248"/>
      <c r="TUS248"/>
      <c r="TUT248"/>
      <c r="TUU248"/>
      <c r="TUV248"/>
      <c r="TUW248"/>
      <c r="TUX248"/>
      <c r="TUY248"/>
      <c r="TUZ248"/>
      <c r="TVA248"/>
      <c r="TVB248"/>
      <c r="TVC248"/>
      <c r="TVD248"/>
      <c r="TVE248"/>
      <c r="TVF248"/>
      <c r="TVG248"/>
      <c r="TVH248"/>
      <c r="TVI248"/>
      <c r="TVJ248"/>
      <c r="TVK248"/>
      <c r="TVL248"/>
      <c r="TVM248"/>
      <c r="TVN248"/>
      <c r="TVO248"/>
      <c r="TVP248"/>
      <c r="TVQ248"/>
      <c r="TVR248"/>
      <c r="TVS248"/>
      <c r="TVT248"/>
      <c r="TVU248"/>
      <c r="TVV248"/>
      <c r="TVW248"/>
      <c r="TVX248"/>
      <c r="TVY248"/>
      <c r="TVZ248"/>
      <c r="TWA248"/>
      <c r="TWB248"/>
      <c r="TWC248"/>
      <c r="TWD248"/>
      <c r="TWE248"/>
      <c r="TWF248"/>
      <c r="TWG248"/>
      <c r="TWH248"/>
      <c r="TWI248"/>
      <c r="TWJ248"/>
      <c r="TWK248"/>
      <c r="TWL248"/>
      <c r="TWM248"/>
      <c r="TWN248"/>
      <c r="TWO248"/>
      <c r="TWP248"/>
      <c r="TWQ248"/>
      <c r="TWR248"/>
      <c r="TWS248"/>
      <c r="TWT248"/>
      <c r="TWU248"/>
      <c r="TWV248"/>
      <c r="TWW248"/>
      <c r="TWX248"/>
      <c r="TWY248"/>
      <c r="TWZ248"/>
      <c r="TXA248"/>
      <c r="TXB248"/>
      <c r="TXC248"/>
      <c r="TXD248"/>
      <c r="TXE248"/>
      <c r="TXF248"/>
      <c r="TXG248"/>
      <c r="TXH248"/>
      <c r="TXI248"/>
      <c r="TXJ248"/>
      <c r="TXK248"/>
      <c r="TXL248"/>
      <c r="TXM248"/>
      <c r="TXN248"/>
      <c r="TXO248"/>
      <c r="TXP248"/>
      <c r="TXQ248"/>
      <c r="TXR248"/>
      <c r="TXS248"/>
      <c r="TXT248"/>
      <c r="TXU248"/>
      <c r="TXV248"/>
      <c r="TXW248"/>
      <c r="TXX248"/>
      <c r="TXY248"/>
      <c r="TXZ248"/>
      <c r="TYA248"/>
      <c r="TYB248"/>
      <c r="TYC248"/>
      <c r="TYD248"/>
      <c r="TYE248"/>
      <c r="TYF248"/>
      <c r="TYG248"/>
      <c r="TYH248"/>
      <c r="TYI248"/>
      <c r="TYJ248"/>
      <c r="TYK248"/>
      <c r="TYL248"/>
      <c r="TYM248"/>
      <c r="TYN248"/>
      <c r="TYO248"/>
      <c r="TYP248"/>
      <c r="TYQ248"/>
      <c r="TYR248"/>
      <c r="TYS248"/>
      <c r="TYT248"/>
      <c r="TYU248"/>
      <c r="TYV248"/>
      <c r="TYW248"/>
      <c r="TYX248"/>
      <c r="TYY248"/>
      <c r="TYZ248"/>
      <c r="TZA248"/>
      <c r="TZB248"/>
      <c r="TZC248"/>
      <c r="TZD248"/>
      <c r="TZE248"/>
      <c r="TZF248"/>
      <c r="TZG248"/>
      <c r="TZH248"/>
      <c r="TZI248"/>
      <c r="TZJ248"/>
      <c r="TZK248"/>
      <c r="TZL248"/>
      <c r="TZM248"/>
      <c r="TZN248"/>
      <c r="TZO248"/>
      <c r="TZP248"/>
      <c r="TZQ248"/>
      <c r="TZR248"/>
      <c r="TZS248"/>
      <c r="TZT248"/>
      <c r="TZU248"/>
      <c r="TZV248"/>
      <c r="TZW248"/>
      <c r="TZX248"/>
      <c r="TZY248"/>
      <c r="TZZ248"/>
      <c r="UAA248"/>
      <c r="UAB248"/>
      <c r="UAC248"/>
      <c r="UAD248"/>
      <c r="UAE248"/>
      <c r="UAF248"/>
      <c r="UAG248"/>
      <c r="UAH248"/>
      <c r="UAI248"/>
      <c r="UAJ248"/>
      <c r="UAK248"/>
      <c r="UAL248"/>
      <c r="UAM248"/>
      <c r="UAN248"/>
      <c r="UAO248"/>
      <c r="UAP248"/>
      <c r="UAQ248"/>
      <c r="UAR248"/>
      <c r="UAS248"/>
      <c r="UAT248"/>
      <c r="UAU248"/>
      <c r="UAV248"/>
      <c r="UAW248"/>
      <c r="UAX248"/>
      <c r="UAY248"/>
      <c r="UAZ248"/>
      <c r="UBA248"/>
      <c r="UBB248"/>
      <c r="UBC248"/>
      <c r="UBD248"/>
      <c r="UBE248"/>
      <c r="UBF248"/>
      <c r="UBG248"/>
      <c r="UBH248"/>
      <c r="UBI248"/>
      <c r="UBJ248"/>
      <c r="UBK248"/>
      <c r="UBL248"/>
      <c r="UBM248"/>
      <c r="UBN248"/>
      <c r="UBO248"/>
      <c r="UBP248"/>
      <c r="UBQ248"/>
      <c r="UBR248"/>
      <c r="UBS248"/>
      <c r="UBT248"/>
      <c r="UBU248"/>
      <c r="UBV248"/>
      <c r="UBW248"/>
      <c r="UBX248"/>
      <c r="UBY248"/>
      <c r="UBZ248"/>
      <c r="UCA248"/>
      <c r="UCB248"/>
      <c r="UCC248"/>
      <c r="UCD248"/>
      <c r="UCE248"/>
      <c r="UCF248"/>
      <c r="UCG248"/>
      <c r="UCH248"/>
      <c r="UCI248"/>
      <c r="UCJ248"/>
      <c r="UCK248"/>
      <c r="UCL248"/>
      <c r="UCM248"/>
      <c r="UCN248"/>
      <c r="UCO248"/>
      <c r="UCP248"/>
      <c r="UCQ248"/>
      <c r="UCR248"/>
      <c r="UCS248"/>
      <c r="UCT248"/>
      <c r="UCU248"/>
      <c r="UCV248"/>
      <c r="UCW248"/>
      <c r="UCX248"/>
      <c r="UCY248"/>
      <c r="UCZ248"/>
      <c r="UDA248"/>
      <c r="UDB248"/>
      <c r="UDC248"/>
      <c r="UDD248"/>
      <c r="UDE248"/>
      <c r="UDF248"/>
      <c r="UDG248"/>
      <c r="UDH248"/>
      <c r="UDI248"/>
      <c r="UDJ248"/>
      <c r="UDK248"/>
      <c r="UDL248"/>
      <c r="UDM248"/>
      <c r="UDN248"/>
      <c r="UDO248"/>
      <c r="UDP248"/>
      <c r="UDQ248"/>
      <c r="UDR248"/>
      <c r="UDS248"/>
      <c r="UDT248"/>
      <c r="UDU248"/>
      <c r="UDV248"/>
      <c r="UDW248"/>
      <c r="UDX248"/>
      <c r="UDY248"/>
      <c r="UDZ248"/>
      <c r="UEA248"/>
      <c r="UEB248"/>
      <c r="UEC248"/>
      <c r="UED248"/>
      <c r="UEE248"/>
      <c r="UEF248"/>
      <c r="UEG248"/>
      <c r="UEH248"/>
      <c r="UEI248"/>
      <c r="UEJ248"/>
      <c r="UEK248"/>
      <c r="UEL248"/>
      <c r="UEM248"/>
      <c r="UEN248"/>
      <c r="UEO248"/>
      <c r="UEP248"/>
      <c r="UEQ248"/>
      <c r="UER248"/>
      <c r="UES248"/>
      <c r="UET248"/>
      <c r="UEU248"/>
      <c r="UEV248"/>
      <c r="UEW248"/>
      <c r="UEX248"/>
      <c r="UEY248"/>
      <c r="UEZ248"/>
      <c r="UFA248"/>
      <c r="UFB248"/>
      <c r="UFC248"/>
      <c r="UFD248"/>
      <c r="UFE248"/>
      <c r="UFF248"/>
      <c r="UFG248"/>
      <c r="UFH248"/>
      <c r="UFI248"/>
      <c r="UFJ248"/>
      <c r="UFK248"/>
      <c r="UFL248"/>
      <c r="UFM248"/>
      <c r="UFN248"/>
      <c r="UFO248"/>
      <c r="UFP248"/>
      <c r="UFQ248"/>
      <c r="UFR248"/>
      <c r="UFS248"/>
      <c r="UFT248"/>
      <c r="UFU248"/>
      <c r="UFV248"/>
      <c r="UFW248"/>
      <c r="UFX248"/>
      <c r="UFY248"/>
      <c r="UFZ248"/>
      <c r="UGA248"/>
      <c r="UGB248"/>
      <c r="UGC248"/>
      <c r="UGD248"/>
      <c r="UGE248"/>
      <c r="UGF248"/>
      <c r="UGG248"/>
      <c r="UGH248"/>
      <c r="UGI248"/>
      <c r="UGJ248"/>
      <c r="UGK248"/>
      <c r="UGL248"/>
      <c r="UGM248"/>
      <c r="UGN248"/>
      <c r="UGO248"/>
      <c r="UGP248"/>
      <c r="UGQ248"/>
      <c r="UGR248"/>
      <c r="UGS248"/>
      <c r="UGT248"/>
      <c r="UGU248"/>
      <c r="UGV248"/>
      <c r="UGW248"/>
      <c r="UGX248"/>
      <c r="UGY248"/>
      <c r="UGZ248"/>
      <c r="UHA248"/>
      <c r="UHB248"/>
      <c r="UHC248"/>
      <c r="UHD248"/>
      <c r="UHE248"/>
      <c r="UHF248"/>
      <c r="UHG248"/>
      <c r="UHH248"/>
      <c r="UHI248"/>
      <c r="UHJ248"/>
      <c r="UHK248"/>
      <c r="UHL248"/>
      <c r="UHM248"/>
      <c r="UHN248"/>
      <c r="UHO248"/>
      <c r="UHP248"/>
      <c r="UHQ248"/>
      <c r="UHR248"/>
      <c r="UHS248"/>
      <c r="UHT248"/>
      <c r="UHU248"/>
      <c r="UHV248"/>
      <c r="UHW248"/>
      <c r="UHX248"/>
      <c r="UHY248"/>
      <c r="UHZ248"/>
      <c r="UIA248"/>
      <c r="UIB248"/>
      <c r="UIC248"/>
      <c r="UID248"/>
      <c r="UIE248"/>
      <c r="UIF248"/>
      <c r="UIG248"/>
      <c r="UIH248"/>
      <c r="UII248"/>
      <c r="UIJ248"/>
      <c r="UIK248"/>
      <c r="UIL248"/>
      <c r="UIM248"/>
      <c r="UIN248"/>
      <c r="UIO248"/>
      <c r="UIP248"/>
      <c r="UIQ248"/>
      <c r="UIR248"/>
      <c r="UIS248"/>
      <c r="UIT248"/>
      <c r="UIU248"/>
      <c r="UIV248"/>
      <c r="UIW248"/>
      <c r="UIX248"/>
      <c r="UIY248"/>
      <c r="UIZ248"/>
      <c r="UJA248"/>
      <c r="UJB248"/>
      <c r="UJC248"/>
      <c r="UJD248"/>
      <c r="UJE248"/>
      <c r="UJF248"/>
      <c r="UJG248"/>
      <c r="UJH248"/>
      <c r="UJI248"/>
      <c r="UJJ248"/>
      <c r="UJK248"/>
      <c r="UJL248"/>
      <c r="UJM248"/>
      <c r="UJN248"/>
      <c r="UJO248"/>
      <c r="UJP248"/>
      <c r="UJQ248"/>
      <c r="UJR248"/>
      <c r="UJS248"/>
      <c r="UJT248"/>
      <c r="UJU248"/>
      <c r="UJV248"/>
      <c r="UJW248"/>
      <c r="UJX248"/>
      <c r="UJY248"/>
      <c r="UJZ248"/>
      <c r="UKA248"/>
      <c r="UKB248"/>
      <c r="UKC248"/>
      <c r="UKD248"/>
      <c r="UKE248"/>
      <c r="UKF248"/>
      <c r="UKG248"/>
      <c r="UKH248"/>
      <c r="UKI248"/>
      <c r="UKJ248"/>
      <c r="UKK248"/>
      <c r="UKL248"/>
      <c r="UKM248"/>
      <c r="UKN248"/>
      <c r="UKO248"/>
      <c r="UKP248"/>
      <c r="UKQ248"/>
      <c r="UKR248"/>
      <c r="UKS248"/>
      <c r="UKT248"/>
      <c r="UKU248"/>
      <c r="UKV248"/>
      <c r="UKW248"/>
      <c r="UKX248"/>
      <c r="UKY248"/>
      <c r="UKZ248"/>
      <c r="ULA248"/>
      <c r="ULB248"/>
      <c r="ULC248"/>
      <c r="ULD248"/>
      <c r="ULE248"/>
      <c r="ULF248"/>
      <c r="ULG248"/>
      <c r="ULH248"/>
      <c r="ULI248"/>
      <c r="ULJ248"/>
      <c r="ULK248"/>
      <c r="ULL248"/>
      <c r="ULM248"/>
      <c r="ULN248"/>
      <c r="ULO248"/>
      <c r="ULP248"/>
      <c r="ULQ248"/>
      <c r="ULR248"/>
      <c r="ULS248"/>
      <c r="ULT248"/>
      <c r="ULU248"/>
      <c r="ULV248"/>
      <c r="ULW248"/>
      <c r="ULX248"/>
      <c r="ULY248"/>
      <c r="ULZ248"/>
      <c r="UMA248"/>
      <c r="UMB248"/>
      <c r="UMC248"/>
      <c r="UMD248"/>
      <c r="UME248"/>
      <c r="UMF248"/>
      <c r="UMG248"/>
      <c r="UMH248"/>
      <c r="UMI248"/>
      <c r="UMJ248"/>
      <c r="UMK248"/>
      <c r="UML248"/>
      <c r="UMM248"/>
      <c r="UMN248"/>
      <c r="UMO248"/>
      <c r="UMP248"/>
      <c r="UMQ248"/>
      <c r="UMR248"/>
      <c r="UMS248"/>
      <c r="UMT248"/>
      <c r="UMU248"/>
      <c r="UMV248"/>
      <c r="UMW248"/>
      <c r="UMX248"/>
      <c r="UMY248"/>
      <c r="UMZ248"/>
      <c r="UNA248"/>
      <c r="UNB248"/>
      <c r="UNC248"/>
      <c r="UND248"/>
      <c r="UNE248"/>
      <c r="UNF248"/>
      <c r="UNG248"/>
      <c r="UNH248"/>
      <c r="UNI248"/>
      <c r="UNJ248"/>
      <c r="UNK248"/>
      <c r="UNL248"/>
      <c r="UNM248"/>
      <c r="UNN248"/>
      <c r="UNO248"/>
      <c r="UNP248"/>
      <c r="UNQ248"/>
      <c r="UNR248"/>
      <c r="UNS248"/>
      <c r="UNT248"/>
      <c r="UNU248"/>
      <c r="UNV248"/>
      <c r="UNW248"/>
      <c r="UNX248"/>
      <c r="UNY248"/>
      <c r="UNZ248"/>
      <c r="UOA248"/>
      <c r="UOB248"/>
      <c r="UOC248"/>
      <c r="UOD248"/>
      <c r="UOE248"/>
      <c r="UOF248"/>
      <c r="UOG248"/>
      <c r="UOH248"/>
      <c r="UOI248"/>
      <c r="UOJ248"/>
      <c r="UOK248"/>
      <c r="UOL248"/>
      <c r="UOM248"/>
      <c r="UON248"/>
      <c r="UOO248"/>
      <c r="UOP248"/>
      <c r="UOQ248"/>
      <c r="UOR248"/>
      <c r="UOS248"/>
      <c r="UOT248"/>
      <c r="UOU248"/>
      <c r="UOV248"/>
      <c r="UOW248"/>
      <c r="UOX248"/>
      <c r="UOY248"/>
      <c r="UOZ248"/>
      <c r="UPA248"/>
      <c r="UPB248"/>
      <c r="UPC248"/>
      <c r="UPD248"/>
      <c r="UPE248"/>
      <c r="UPF248"/>
      <c r="UPG248"/>
      <c r="UPH248"/>
      <c r="UPI248"/>
      <c r="UPJ248"/>
      <c r="UPK248"/>
      <c r="UPL248"/>
      <c r="UPM248"/>
      <c r="UPN248"/>
      <c r="UPO248"/>
      <c r="UPP248"/>
      <c r="UPQ248"/>
      <c r="UPR248"/>
      <c r="UPS248"/>
      <c r="UPT248"/>
      <c r="UPU248"/>
      <c r="UPV248"/>
      <c r="UPW248"/>
      <c r="UPX248"/>
      <c r="UPY248"/>
      <c r="UPZ248"/>
      <c r="UQA248"/>
      <c r="UQB248"/>
      <c r="UQC248"/>
      <c r="UQD248"/>
      <c r="UQE248"/>
      <c r="UQF248"/>
      <c r="UQG248"/>
      <c r="UQH248"/>
      <c r="UQI248"/>
      <c r="UQJ248"/>
      <c r="UQK248"/>
      <c r="UQL248"/>
      <c r="UQM248"/>
      <c r="UQN248"/>
      <c r="UQO248"/>
      <c r="UQP248"/>
      <c r="UQQ248"/>
      <c r="UQR248"/>
      <c r="UQS248"/>
      <c r="UQT248"/>
      <c r="UQU248"/>
      <c r="UQV248"/>
      <c r="UQW248"/>
      <c r="UQX248"/>
      <c r="UQY248"/>
      <c r="UQZ248"/>
      <c r="URA248"/>
      <c r="URB248"/>
      <c r="URC248"/>
      <c r="URD248"/>
      <c r="URE248"/>
      <c r="URF248"/>
      <c r="URG248"/>
      <c r="URH248"/>
      <c r="URI248"/>
      <c r="URJ248"/>
      <c r="URK248"/>
      <c r="URL248"/>
      <c r="URM248"/>
      <c r="URN248"/>
      <c r="URO248"/>
      <c r="URP248"/>
      <c r="URQ248"/>
      <c r="URR248"/>
      <c r="URS248"/>
      <c r="URT248"/>
      <c r="URU248"/>
      <c r="URV248"/>
      <c r="URW248"/>
      <c r="URX248"/>
      <c r="URY248"/>
      <c r="URZ248"/>
      <c r="USA248"/>
      <c r="USB248"/>
      <c r="USC248"/>
      <c r="USD248"/>
      <c r="USE248"/>
      <c r="USF248"/>
      <c r="USG248"/>
      <c r="USH248"/>
      <c r="USI248"/>
      <c r="USJ248"/>
      <c r="USK248"/>
      <c r="USL248"/>
      <c r="USM248"/>
      <c r="USN248"/>
      <c r="USO248"/>
      <c r="USP248"/>
      <c r="USQ248"/>
      <c r="USR248"/>
      <c r="USS248"/>
      <c r="UST248"/>
      <c r="USU248"/>
      <c r="USV248"/>
      <c r="USW248"/>
      <c r="USX248"/>
      <c r="USY248"/>
      <c r="USZ248"/>
      <c r="UTA248"/>
      <c r="UTB248"/>
      <c r="UTC248"/>
      <c r="UTD248"/>
      <c r="UTE248"/>
      <c r="UTF248"/>
      <c r="UTG248"/>
      <c r="UTH248"/>
      <c r="UTI248"/>
      <c r="UTJ248"/>
      <c r="UTK248"/>
      <c r="UTL248"/>
      <c r="UTM248"/>
      <c r="UTN248"/>
      <c r="UTO248"/>
      <c r="UTP248"/>
      <c r="UTQ248"/>
      <c r="UTR248"/>
      <c r="UTS248"/>
      <c r="UTT248"/>
      <c r="UTU248"/>
      <c r="UTV248"/>
      <c r="UTW248"/>
      <c r="UTX248"/>
      <c r="UTY248"/>
      <c r="UTZ248"/>
      <c r="UUA248"/>
      <c r="UUB248"/>
      <c r="UUC248"/>
      <c r="UUD248"/>
      <c r="UUE248"/>
      <c r="UUF248"/>
      <c r="UUG248"/>
      <c r="UUH248"/>
      <c r="UUI248"/>
      <c r="UUJ248"/>
      <c r="UUK248"/>
      <c r="UUL248"/>
      <c r="UUM248"/>
      <c r="UUN248"/>
      <c r="UUO248"/>
      <c r="UUP248"/>
      <c r="UUQ248"/>
      <c r="UUR248"/>
      <c r="UUS248"/>
      <c r="UUT248"/>
      <c r="UUU248"/>
      <c r="UUV248"/>
      <c r="UUW248"/>
      <c r="UUX248"/>
      <c r="UUY248"/>
      <c r="UUZ248"/>
      <c r="UVA248"/>
      <c r="UVB248"/>
      <c r="UVC248"/>
      <c r="UVD248"/>
      <c r="UVE248"/>
      <c r="UVF248"/>
      <c r="UVG248"/>
      <c r="UVH248"/>
      <c r="UVI248"/>
      <c r="UVJ248"/>
      <c r="UVK248"/>
      <c r="UVL248"/>
      <c r="UVM248"/>
      <c r="UVN248"/>
      <c r="UVO248"/>
      <c r="UVP248"/>
      <c r="UVQ248"/>
      <c r="UVR248"/>
      <c r="UVS248"/>
      <c r="UVT248"/>
      <c r="UVU248"/>
      <c r="UVV248"/>
      <c r="UVW248"/>
      <c r="UVX248"/>
      <c r="UVY248"/>
      <c r="UVZ248"/>
      <c r="UWA248"/>
      <c r="UWB248"/>
      <c r="UWC248"/>
      <c r="UWD248"/>
      <c r="UWE248"/>
      <c r="UWF248"/>
      <c r="UWG248"/>
      <c r="UWH248"/>
      <c r="UWI248"/>
      <c r="UWJ248"/>
      <c r="UWK248"/>
      <c r="UWL248"/>
      <c r="UWM248"/>
      <c r="UWN248"/>
      <c r="UWO248"/>
      <c r="UWP248"/>
      <c r="UWQ248"/>
      <c r="UWR248"/>
      <c r="UWS248"/>
      <c r="UWT248"/>
      <c r="UWU248"/>
      <c r="UWV248"/>
      <c r="UWW248"/>
      <c r="UWX248"/>
      <c r="UWY248"/>
      <c r="UWZ248"/>
      <c r="UXA248"/>
      <c r="UXB248"/>
      <c r="UXC248"/>
      <c r="UXD248"/>
      <c r="UXE248"/>
      <c r="UXF248"/>
      <c r="UXG248"/>
      <c r="UXH248"/>
      <c r="UXI248"/>
      <c r="UXJ248"/>
      <c r="UXK248"/>
      <c r="UXL248"/>
      <c r="UXM248"/>
      <c r="UXN248"/>
      <c r="UXO248"/>
      <c r="UXP248"/>
      <c r="UXQ248"/>
      <c r="UXR248"/>
      <c r="UXS248"/>
      <c r="UXT248"/>
      <c r="UXU248"/>
      <c r="UXV248"/>
      <c r="UXW248"/>
      <c r="UXX248"/>
      <c r="UXY248"/>
      <c r="UXZ248"/>
      <c r="UYA248"/>
      <c r="UYB248"/>
      <c r="UYC248"/>
      <c r="UYD248"/>
      <c r="UYE248"/>
      <c r="UYF248"/>
      <c r="UYG248"/>
      <c r="UYH248"/>
      <c r="UYI248"/>
      <c r="UYJ248"/>
      <c r="UYK248"/>
      <c r="UYL248"/>
      <c r="UYM248"/>
      <c r="UYN248"/>
      <c r="UYO248"/>
      <c r="UYP248"/>
      <c r="UYQ248"/>
      <c r="UYR248"/>
      <c r="UYS248"/>
      <c r="UYT248"/>
      <c r="UYU248"/>
      <c r="UYV248"/>
      <c r="UYW248"/>
      <c r="UYX248"/>
      <c r="UYY248"/>
      <c r="UYZ248"/>
      <c r="UZA248"/>
      <c r="UZB248"/>
      <c r="UZC248"/>
      <c r="UZD248"/>
      <c r="UZE248"/>
      <c r="UZF248"/>
      <c r="UZG248"/>
      <c r="UZH248"/>
      <c r="UZI248"/>
      <c r="UZJ248"/>
      <c r="UZK248"/>
      <c r="UZL248"/>
      <c r="UZM248"/>
      <c r="UZN248"/>
      <c r="UZO248"/>
      <c r="UZP248"/>
      <c r="UZQ248"/>
      <c r="UZR248"/>
      <c r="UZS248"/>
      <c r="UZT248"/>
      <c r="UZU248"/>
      <c r="UZV248"/>
      <c r="UZW248"/>
      <c r="UZX248"/>
      <c r="UZY248"/>
      <c r="UZZ248"/>
      <c r="VAA248"/>
      <c r="VAB248"/>
      <c r="VAC248"/>
      <c r="VAD248"/>
      <c r="VAE248"/>
      <c r="VAF248"/>
      <c r="VAG248"/>
      <c r="VAH248"/>
      <c r="VAI248"/>
      <c r="VAJ248"/>
      <c r="VAK248"/>
      <c r="VAL248"/>
      <c r="VAM248"/>
      <c r="VAN248"/>
      <c r="VAO248"/>
      <c r="VAP248"/>
      <c r="VAQ248"/>
      <c r="VAR248"/>
      <c r="VAS248"/>
      <c r="VAT248"/>
      <c r="VAU248"/>
      <c r="VAV248"/>
      <c r="VAW248"/>
      <c r="VAX248"/>
      <c r="VAY248"/>
      <c r="VAZ248"/>
      <c r="VBA248"/>
      <c r="VBB248"/>
      <c r="VBC248"/>
      <c r="VBD248"/>
      <c r="VBE248"/>
      <c r="VBF248"/>
      <c r="VBG248"/>
      <c r="VBH248"/>
      <c r="VBI248"/>
      <c r="VBJ248"/>
      <c r="VBK248"/>
      <c r="VBL248"/>
      <c r="VBM248"/>
      <c r="VBN248"/>
      <c r="VBO248"/>
      <c r="VBP248"/>
      <c r="VBQ248"/>
      <c r="VBR248"/>
      <c r="VBS248"/>
      <c r="VBT248"/>
      <c r="VBU248"/>
      <c r="VBV248"/>
      <c r="VBW248"/>
      <c r="VBX248"/>
      <c r="VBY248"/>
      <c r="VBZ248"/>
      <c r="VCA248"/>
      <c r="VCB248"/>
      <c r="VCC248"/>
      <c r="VCD248"/>
      <c r="VCE248"/>
      <c r="VCF248"/>
      <c r="VCG248"/>
      <c r="VCH248"/>
      <c r="VCI248"/>
      <c r="VCJ248"/>
      <c r="VCK248"/>
      <c r="VCL248"/>
      <c r="VCM248"/>
      <c r="VCN248"/>
      <c r="VCO248"/>
      <c r="VCP248"/>
      <c r="VCQ248"/>
      <c r="VCR248"/>
      <c r="VCS248"/>
      <c r="VCT248"/>
      <c r="VCU248"/>
      <c r="VCV248"/>
      <c r="VCW248"/>
      <c r="VCX248"/>
      <c r="VCY248"/>
      <c r="VCZ248"/>
      <c r="VDA248"/>
      <c r="VDB248"/>
      <c r="VDC248"/>
      <c r="VDD248"/>
      <c r="VDE248"/>
      <c r="VDF248"/>
      <c r="VDG248"/>
      <c r="VDH248"/>
      <c r="VDI248"/>
      <c r="VDJ248"/>
      <c r="VDK248"/>
      <c r="VDL248"/>
      <c r="VDM248"/>
      <c r="VDN248"/>
      <c r="VDO248"/>
      <c r="VDP248"/>
      <c r="VDQ248"/>
      <c r="VDR248"/>
      <c r="VDS248"/>
      <c r="VDT248"/>
      <c r="VDU248"/>
      <c r="VDV248"/>
      <c r="VDW248"/>
      <c r="VDX248"/>
      <c r="VDY248"/>
      <c r="VDZ248"/>
      <c r="VEA248"/>
      <c r="VEB248"/>
      <c r="VEC248"/>
      <c r="VED248"/>
      <c r="VEE248"/>
      <c r="VEF248"/>
      <c r="VEG248"/>
      <c r="VEH248"/>
      <c r="VEI248"/>
      <c r="VEJ248"/>
      <c r="VEK248"/>
      <c r="VEL248"/>
      <c r="VEM248"/>
      <c r="VEN248"/>
      <c r="VEO248"/>
      <c r="VEP248"/>
      <c r="VEQ248"/>
      <c r="VER248"/>
      <c r="VES248"/>
      <c r="VET248"/>
      <c r="VEU248"/>
      <c r="VEV248"/>
      <c r="VEW248"/>
      <c r="VEX248"/>
      <c r="VEY248"/>
      <c r="VEZ248"/>
      <c r="VFA248"/>
      <c r="VFB248"/>
      <c r="VFC248"/>
      <c r="VFD248"/>
      <c r="VFE248"/>
      <c r="VFF248"/>
      <c r="VFG248"/>
      <c r="VFH248"/>
      <c r="VFI248"/>
      <c r="VFJ248"/>
      <c r="VFK248"/>
      <c r="VFL248"/>
      <c r="VFM248"/>
      <c r="VFN248"/>
      <c r="VFO248"/>
      <c r="VFP248"/>
      <c r="VFQ248"/>
      <c r="VFR248"/>
      <c r="VFS248"/>
      <c r="VFT248"/>
      <c r="VFU248"/>
      <c r="VFV248"/>
      <c r="VFW248"/>
      <c r="VFX248"/>
      <c r="VFY248"/>
      <c r="VFZ248"/>
      <c r="VGA248"/>
      <c r="VGB248"/>
      <c r="VGC248"/>
      <c r="VGD248"/>
      <c r="VGE248"/>
      <c r="VGF248"/>
      <c r="VGG248"/>
      <c r="VGH248"/>
      <c r="VGI248"/>
      <c r="VGJ248"/>
      <c r="VGK248"/>
      <c r="VGL248"/>
      <c r="VGM248"/>
      <c r="VGN248"/>
      <c r="VGO248"/>
      <c r="VGP248"/>
      <c r="VGQ248"/>
      <c r="VGR248"/>
      <c r="VGS248"/>
      <c r="VGT248"/>
      <c r="VGU248"/>
      <c r="VGV248"/>
      <c r="VGW248"/>
      <c r="VGX248"/>
      <c r="VGY248"/>
      <c r="VGZ248"/>
      <c r="VHA248"/>
      <c r="VHB248"/>
      <c r="VHC248"/>
      <c r="VHD248"/>
      <c r="VHE248"/>
      <c r="VHF248"/>
      <c r="VHG248"/>
      <c r="VHH248"/>
      <c r="VHI248"/>
      <c r="VHJ248"/>
      <c r="VHK248"/>
      <c r="VHL248"/>
      <c r="VHM248"/>
      <c r="VHN248"/>
      <c r="VHO248"/>
      <c r="VHP248"/>
      <c r="VHQ248"/>
      <c r="VHR248"/>
      <c r="VHS248"/>
      <c r="VHT248"/>
      <c r="VHU248"/>
      <c r="VHV248"/>
      <c r="VHW248"/>
      <c r="VHX248"/>
      <c r="VHY248"/>
      <c r="VHZ248"/>
      <c r="VIA248"/>
      <c r="VIB248"/>
      <c r="VIC248"/>
      <c r="VID248"/>
      <c r="VIE248"/>
      <c r="VIF248"/>
      <c r="VIG248"/>
      <c r="VIH248"/>
      <c r="VII248"/>
      <c r="VIJ248"/>
      <c r="VIK248"/>
      <c r="VIL248"/>
      <c r="VIM248"/>
      <c r="VIN248"/>
      <c r="VIO248"/>
      <c r="VIP248"/>
      <c r="VIQ248"/>
      <c r="VIR248"/>
      <c r="VIS248"/>
      <c r="VIT248"/>
      <c r="VIU248"/>
      <c r="VIV248"/>
      <c r="VIW248"/>
      <c r="VIX248"/>
      <c r="VIY248"/>
      <c r="VIZ248"/>
      <c r="VJA248"/>
      <c r="VJB248"/>
      <c r="VJC248"/>
      <c r="VJD248"/>
      <c r="VJE248"/>
      <c r="VJF248"/>
      <c r="VJG248"/>
      <c r="VJH248"/>
      <c r="VJI248"/>
      <c r="VJJ248"/>
      <c r="VJK248"/>
      <c r="VJL248"/>
      <c r="VJM248"/>
      <c r="VJN248"/>
      <c r="VJO248"/>
      <c r="VJP248"/>
      <c r="VJQ248"/>
      <c r="VJR248"/>
      <c r="VJS248"/>
      <c r="VJT248"/>
      <c r="VJU248"/>
      <c r="VJV248"/>
      <c r="VJW248"/>
      <c r="VJX248"/>
      <c r="VJY248"/>
      <c r="VJZ248"/>
      <c r="VKA248"/>
      <c r="VKB248"/>
      <c r="VKC248"/>
      <c r="VKD248"/>
      <c r="VKE248"/>
      <c r="VKF248"/>
      <c r="VKG248"/>
      <c r="VKH248"/>
      <c r="VKI248"/>
      <c r="VKJ248"/>
      <c r="VKK248"/>
      <c r="VKL248"/>
      <c r="VKM248"/>
      <c r="VKN248"/>
      <c r="VKO248"/>
      <c r="VKP248"/>
      <c r="VKQ248"/>
      <c r="VKR248"/>
      <c r="VKS248"/>
      <c r="VKT248"/>
      <c r="VKU248"/>
      <c r="VKV248"/>
      <c r="VKW248"/>
      <c r="VKX248"/>
      <c r="VKY248"/>
      <c r="VKZ248"/>
      <c r="VLA248"/>
      <c r="VLB248"/>
      <c r="VLC248"/>
      <c r="VLD248"/>
      <c r="VLE248"/>
      <c r="VLF248"/>
      <c r="VLG248"/>
      <c r="VLH248"/>
      <c r="VLI248"/>
      <c r="VLJ248"/>
      <c r="VLK248"/>
      <c r="VLL248"/>
      <c r="VLM248"/>
      <c r="VLN248"/>
      <c r="VLO248"/>
      <c r="VLP248"/>
      <c r="VLQ248"/>
      <c r="VLR248"/>
      <c r="VLS248"/>
      <c r="VLT248"/>
      <c r="VLU248"/>
      <c r="VLV248"/>
      <c r="VLW248"/>
      <c r="VLX248"/>
      <c r="VLY248"/>
      <c r="VLZ248"/>
      <c r="VMA248"/>
      <c r="VMB248"/>
      <c r="VMC248"/>
      <c r="VMD248"/>
      <c r="VME248"/>
      <c r="VMF248"/>
      <c r="VMG248"/>
      <c r="VMH248"/>
      <c r="VMI248"/>
      <c r="VMJ248"/>
      <c r="VMK248"/>
      <c r="VML248"/>
      <c r="VMM248"/>
      <c r="VMN248"/>
      <c r="VMO248"/>
      <c r="VMP248"/>
      <c r="VMQ248"/>
      <c r="VMR248"/>
      <c r="VMS248"/>
      <c r="VMT248"/>
      <c r="VMU248"/>
      <c r="VMV248"/>
      <c r="VMW248"/>
      <c r="VMX248"/>
      <c r="VMY248"/>
      <c r="VMZ248"/>
      <c r="VNA248"/>
      <c r="VNB248"/>
      <c r="VNC248"/>
      <c r="VND248"/>
      <c r="VNE248"/>
      <c r="VNF248"/>
      <c r="VNG248"/>
      <c r="VNH248"/>
      <c r="VNI248"/>
      <c r="VNJ248"/>
      <c r="VNK248"/>
      <c r="VNL248"/>
      <c r="VNM248"/>
      <c r="VNN248"/>
      <c r="VNO248"/>
      <c r="VNP248"/>
      <c r="VNQ248"/>
      <c r="VNR248"/>
      <c r="VNS248"/>
      <c r="VNT248"/>
      <c r="VNU248"/>
      <c r="VNV248"/>
      <c r="VNW248"/>
      <c r="VNX248"/>
      <c r="VNY248"/>
      <c r="VNZ248"/>
      <c r="VOA248"/>
      <c r="VOB248"/>
      <c r="VOC248"/>
      <c r="VOD248"/>
      <c r="VOE248"/>
      <c r="VOF248"/>
      <c r="VOG248"/>
      <c r="VOH248"/>
      <c r="VOI248"/>
      <c r="VOJ248"/>
      <c r="VOK248"/>
      <c r="VOL248"/>
      <c r="VOM248"/>
      <c r="VON248"/>
      <c r="VOO248"/>
      <c r="VOP248"/>
      <c r="VOQ248"/>
      <c r="VOR248"/>
      <c r="VOS248"/>
      <c r="VOT248"/>
      <c r="VOU248"/>
      <c r="VOV248"/>
      <c r="VOW248"/>
      <c r="VOX248"/>
      <c r="VOY248"/>
      <c r="VOZ248"/>
      <c r="VPA248"/>
      <c r="VPB248"/>
      <c r="VPC248"/>
      <c r="VPD248"/>
      <c r="VPE248"/>
      <c r="VPF248"/>
      <c r="VPG248"/>
      <c r="VPH248"/>
      <c r="VPI248"/>
      <c r="VPJ248"/>
      <c r="VPK248"/>
      <c r="VPL248"/>
      <c r="VPM248"/>
      <c r="VPN248"/>
      <c r="VPO248"/>
      <c r="VPP248"/>
      <c r="VPQ248"/>
      <c r="VPR248"/>
      <c r="VPS248"/>
      <c r="VPT248"/>
      <c r="VPU248"/>
      <c r="VPV248"/>
      <c r="VPW248"/>
      <c r="VPX248"/>
      <c r="VPY248"/>
      <c r="VPZ248"/>
      <c r="VQA248"/>
      <c r="VQB248"/>
      <c r="VQC248"/>
      <c r="VQD248"/>
      <c r="VQE248"/>
      <c r="VQF248"/>
      <c r="VQG248"/>
      <c r="VQH248"/>
      <c r="VQI248"/>
      <c r="VQJ248"/>
      <c r="VQK248"/>
      <c r="VQL248"/>
      <c r="VQM248"/>
      <c r="VQN248"/>
      <c r="VQO248"/>
      <c r="VQP248"/>
      <c r="VQQ248"/>
      <c r="VQR248"/>
      <c r="VQS248"/>
      <c r="VQT248"/>
      <c r="VQU248"/>
      <c r="VQV248"/>
      <c r="VQW248"/>
      <c r="VQX248"/>
      <c r="VQY248"/>
      <c r="VQZ248"/>
      <c r="VRA248"/>
      <c r="VRB248"/>
      <c r="VRC248"/>
      <c r="VRD248"/>
      <c r="VRE248"/>
      <c r="VRF248"/>
      <c r="VRG248"/>
      <c r="VRH248"/>
      <c r="VRI248"/>
      <c r="VRJ248"/>
      <c r="VRK248"/>
      <c r="VRL248"/>
      <c r="VRM248"/>
      <c r="VRN248"/>
      <c r="VRO248"/>
      <c r="VRP248"/>
      <c r="VRQ248"/>
      <c r="VRR248"/>
      <c r="VRS248"/>
      <c r="VRT248"/>
      <c r="VRU248"/>
      <c r="VRV248"/>
      <c r="VRW248"/>
      <c r="VRX248"/>
      <c r="VRY248"/>
      <c r="VRZ248"/>
      <c r="VSA248"/>
      <c r="VSB248"/>
      <c r="VSC248"/>
      <c r="VSD248"/>
      <c r="VSE248"/>
      <c r="VSF248"/>
      <c r="VSG248"/>
      <c r="VSH248"/>
      <c r="VSI248"/>
      <c r="VSJ248"/>
      <c r="VSK248"/>
      <c r="VSL248"/>
      <c r="VSM248"/>
      <c r="VSN248"/>
      <c r="VSO248"/>
      <c r="VSP248"/>
      <c r="VSQ248"/>
      <c r="VSR248"/>
      <c r="VSS248"/>
      <c r="VST248"/>
      <c r="VSU248"/>
      <c r="VSV248"/>
      <c r="VSW248"/>
      <c r="VSX248"/>
      <c r="VSY248"/>
      <c r="VSZ248"/>
      <c r="VTA248"/>
      <c r="VTB248"/>
      <c r="VTC248"/>
      <c r="VTD248"/>
      <c r="VTE248"/>
      <c r="VTF248"/>
      <c r="VTG248"/>
      <c r="VTH248"/>
      <c r="VTI248"/>
      <c r="VTJ248"/>
      <c r="VTK248"/>
      <c r="VTL248"/>
      <c r="VTM248"/>
      <c r="VTN248"/>
      <c r="VTO248"/>
      <c r="VTP248"/>
      <c r="VTQ248"/>
      <c r="VTR248"/>
      <c r="VTS248"/>
      <c r="VTT248"/>
      <c r="VTU248"/>
      <c r="VTV248"/>
      <c r="VTW248"/>
      <c r="VTX248"/>
      <c r="VTY248"/>
      <c r="VTZ248"/>
      <c r="VUA248"/>
      <c r="VUB248"/>
      <c r="VUC248"/>
      <c r="VUD248"/>
      <c r="VUE248"/>
      <c r="VUF248"/>
      <c r="VUG248"/>
      <c r="VUH248"/>
      <c r="VUI248"/>
      <c r="VUJ248"/>
      <c r="VUK248"/>
      <c r="VUL248"/>
      <c r="VUM248"/>
      <c r="VUN248"/>
      <c r="VUO248"/>
      <c r="VUP248"/>
      <c r="VUQ248"/>
      <c r="VUR248"/>
      <c r="VUS248"/>
      <c r="VUT248"/>
      <c r="VUU248"/>
      <c r="VUV248"/>
      <c r="VUW248"/>
      <c r="VUX248"/>
      <c r="VUY248"/>
      <c r="VUZ248"/>
      <c r="VVA248"/>
      <c r="VVB248"/>
      <c r="VVC248"/>
      <c r="VVD248"/>
      <c r="VVE248"/>
      <c r="VVF248"/>
      <c r="VVG248"/>
      <c r="VVH248"/>
      <c r="VVI248"/>
      <c r="VVJ248"/>
      <c r="VVK248"/>
      <c r="VVL248"/>
      <c r="VVM248"/>
      <c r="VVN248"/>
      <c r="VVO248"/>
      <c r="VVP248"/>
      <c r="VVQ248"/>
      <c r="VVR248"/>
      <c r="VVS248"/>
      <c r="VVT248"/>
      <c r="VVU248"/>
      <c r="VVV248"/>
      <c r="VVW248"/>
      <c r="VVX248"/>
      <c r="VVY248"/>
      <c r="VVZ248"/>
      <c r="VWA248"/>
      <c r="VWB248"/>
      <c r="VWC248"/>
      <c r="VWD248"/>
      <c r="VWE248"/>
      <c r="VWF248"/>
      <c r="VWG248"/>
      <c r="VWH248"/>
      <c r="VWI248"/>
      <c r="VWJ248"/>
      <c r="VWK248"/>
      <c r="VWL248"/>
      <c r="VWM248"/>
      <c r="VWN248"/>
      <c r="VWO248"/>
      <c r="VWP248"/>
      <c r="VWQ248"/>
      <c r="VWR248"/>
      <c r="VWS248"/>
      <c r="VWT248"/>
      <c r="VWU248"/>
      <c r="VWV248"/>
      <c r="VWW248"/>
      <c r="VWX248"/>
      <c r="VWY248"/>
      <c r="VWZ248"/>
      <c r="VXA248"/>
      <c r="VXB248"/>
      <c r="VXC248"/>
      <c r="VXD248"/>
      <c r="VXE248"/>
      <c r="VXF248"/>
      <c r="VXG248"/>
      <c r="VXH248"/>
      <c r="VXI248"/>
      <c r="VXJ248"/>
      <c r="VXK248"/>
      <c r="VXL248"/>
      <c r="VXM248"/>
      <c r="VXN248"/>
      <c r="VXO248"/>
      <c r="VXP248"/>
      <c r="VXQ248"/>
      <c r="VXR248"/>
      <c r="VXS248"/>
      <c r="VXT248"/>
      <c r="VXU248"/>
      <c r="VXV248"/>
      <c r="VXW248"/>
      <c r="VXX248"/>
      <c r="VXY248"/>
      <c r="VXZ248"/>
      <c r="VYA248"/>
      <c r="VYB248"/>
      <c r="VYC248"/>
      <c r="VYD248"/>
      <c r="VYE248"/>
      <c r="VYF248"/>
      <c r="VYG248"/>
      <c r="VYH248"/>
      <c r="VYI248"/>
      <c r="VYJ248"/>
      <c r="VYK248"/>
      <c r="VYL248"/>
      <c r="VYM248"/>
      <c r="VYN248"/>
      <c r="VYO248"/>
      <c r="VYP248"/>
      <c r="VYQ248"/>
      <c r="VYR248"/>
      <c r="VYS248"/>
      <c r="VYT248"/>
      <c r="VYU248"/>
      <c r="VYV248"/>
      <c r="VYW248"/>
      <c r="VYX248"/>
      <c r="VYY248"/>
      <c r="VYZ248"/>
      <c r="VZA248"/>
      <c r="VZB248"/>
      <c r="VZC248"/>
      <c r="VZD248"/>
      <c r="VZE248"/>
      <c r="VZF248"/>
      <c r="VZG248"/>
      <c r="VZH248"/>
      <c r="VZI248"/>
      <c r="VZJ248"/>
      <c r="VZK248"/>
      <c r="VZL248"/>
      <c r="VZM248"/>
      <c r="VZN248"/>
      <c r="VZO248"/>
      <c r="VZP248"/>
      <c r="VZQ248"/>
      <c r="VZR248"/>
      <c r="VZS248"/>
      <c r="VZT248"/>
      <c r="VZU248"/>
      <c r="VZV248"/>
      <c r="VZW248"/>
      <c r="VZX248"/>
      <c r="VZY248"/>
      <c r="VZZ248"/>
      <c r="WAA248"/>
      <c r="WAB248"/>
      <c r="WAC248"/>
      <c r="WAD248"/>
      <c r="WAE248"/>
      <c r="WAF248"/>
      <c r="WAG248"/>
      <c r="WAH248"/>
      <c r="WAI248"/>
      <c r="WAJ248"/>
      <c r="WAK248"/>
      <c r="WAL248"/>
      <c r="WAM248"/>
      <c r="WAN248"/>
      <c r="WAO248"/>
      <c r="WAP248"/>
      <c r="WAQ248"/>
      <c r="WAR248"/>
      <c r="WAS248"/>
      <c r="WAT248"/>
      <c r="WAU248"/>
      <c r="WAV248"/>
      <c r="WAW248"/>
      <c r="WAX248"/>
      <c r="WAY248"/>
      <c r="WAZ248"/>
      <c r="WBA248"/>
      <c r="WBB248"/>
      <c r="WBC248"/>
      <c r="WBD248"/>
      <c r="WBE248"/>
      <c r="WBF248"/>
      <c r="WBG248"/>
      <c r="WBH248"/>
      <c r="WBI248"/>
      <c r="WBJ248"/>
      <c r="WBK248"/>
      <c r="WBL248"/>
      <c r="WBM248"/>
      <c r="WBN248"/>
      <c r="WBO248"/>
      <c r="WBP248"/>
      <c r="WBQ248"/>
      <c r="WBR248"/>
      <c r="WBS248"/>
      <c r="WBT248"/>
      <c r="WBU248"/>
      <c r="WBV248"/>
      <c r="WBW248"/>
      <c r="WBX248"/>
      <c r="WBY248"/>
      <c r="WBZ248"/>
      <c r="WCA248"/>
      <c r="WCB248"/>
      <c r="WCC248"/>
      <c r="WCD248"/>
      <c r="WCE248"/>
      <c r="WCF248"/>
      <c r="WCG248"/>
      <c r="WCH248"/>
      <c r="WCI248"/>
      <c r="WCJ248"/>
      <c r="WCK248"/>
      <c r="WCL248"/>
      <c r="WCM248"/>
      <c r="WCN248"/>
      <c r="WCO248"/>
      <c r="WCP248"/>
      <c r="WCQ248"/>
      <c r="WCR248"/>
      <c r="WCS248"/>
      <c r="WCT248"/>
      <c r="WCU248"/>
      <c r="WCV248"/>
      <c r="WCW248"/>
      <c r="WCX248"/>
      <c r="WCY248"/>
      <c r="WCZ248"/>
      <c r="WDA248"/>
      <c r="WDB248"/>
      <c r="WDC248"/>
      <c r="WDD248"/>
      <c r="WDE248"/>
      <c r="WDF248"/>
      <c r="WDG248"/>
      <c r="WDH248"/>
      <c r="WDI248"/>
      <c r="WDJ248"/>
      <c r="WDK248"/>
      <c r="WDL248"/>
      <c r="WDM248"/>
      <c r="WDN248"/>
      <c r="WDO248"/>
      <c r="WDP248"/>
      <c r="WDQ248"/>
      <c r="WDR248"/>
      <c r="WDS248"/>
      <c r="WDT248"/>
      <c r="WDU248"/>
      <c r="WDV248"/>
      <c r="WDW248"/>
      <c r="WDX248"/>
      <c r="WDY248"/>
      <c r="WDZ248"/>
      <c r="WEA248"/>
      <c r="WEB248"/>
      <c r="WEC248"/>
      <c r="WED248"/>
      <c r="WEE248"/>
      <c r="WEF248"/>
      <c r="WEG248"/>
      <c r="WEH248"/>
      <c r="WEI248"/>
      <c r="WEJ248"/>
      <c r="WEK248"/>
      <c r="WEL248"/>
      <c r="WEM248"/>
      <c r="WEN248"/>
      <c r="WEO248"/>
      <c r="WEP248"/>
      <c r="WEQ248"/>
      <c r="WER248"/>
      <c r="WES248"/>
      <c r="WET248"/>
      <c r="WEU248"/>
      <c r="WEV248"/>
      <c r="WEW248"/>
      <c r="WEX248"/>
      <c r="WEY248"/>
      <c r="WEZ248"/>
      <c r="WFA248"/>
      <c r="WFB248"/>
      <c r="WFC248"/>
      <c r="WFD248"/>
      <c r="WFE248"/>
      <c r="WFF248"/>
      <c r="WFG248"/>
      <c r="WFH248"/>
      <c r="WFI248"/>
      <c r="WFJ248"/>
      <c r="WFK248"/>
      <c r="WFL248"/>
      <c r="WFM248"/>
      <c r="WFN248"/>
      <c r="WFO248"/>
      <c r="WFP248"/>
      <c r="WFQ248"/>
      <c r="WFR248"/>
      <c r="WFS248"/>
      <c r="WFT248"/>
      <c r="WFU248"/>
      <c r="WFV248"/>
      <c r="WFW248"/>
      <c r="WFX248"/>
      <c r="WFY248"/>
      <c r="WFZ248"/>
      <c r="WGA248"/>
      <c r="WGB248"/>
      <c r="WGC248"/>
      <c r="WGD248"/>
      <c r="WGE248"/>
      <c r="WGF248"/>
      <c r="WGG248"/>
      <c r="WGH248"/>
      <c r="WGI248"/>
      <c r="WGJ248"/>
      <c r="WGK248"/>
      <c r="WGL248"/>
      <c r="WGM248"/>
      <c r="WGN248"/>
      <c r="WGO248"/>
      <c r="WGP248"/>
      <c r="WGQ248"/>
      <c r="WGR248"/>
      <c r="WGS248"/>
      <c r="WGT248"/>
      <c r="WGU248"/>
      <c r="WGV248"/>
      <c r="WGW248"/>
      <c r="WGX248"/>
      <c r="WGY248"/>
      <c r="WGZ248"/>
      <c r="WHA248"/>
      <c r="WHB248"/>
      <c r="WHC248"/>
      <c r="WHD248"/>
      <c r="WHE248"/>
      <c r="WHF248"/>
      <c r="WHG248"/>
      <c r="WHH248"/>
      <c r="WHI248"/>
      <c r="WHJ248"/>
      <c r="WHK248"/>
      <c r="WHL248"/>
      <c r="WHM248"/>
      <c r="WHN248"/>
      <c r="WHO248"/>
      <c r="WHP248"/>
      <c r="WHQ248"/>
      <c r="WHR248"/>
      <c r="WHS248"/>
      <c r="WHT248"/>
      <c r="WHU248"/>
      <c r="WHV248"/>
      <c r="WHW248"/>
      <c r="WHX248"/>
      <c r="WHY248"/>
      <c r="WHZ248"/>
      <c r="WIA248"/>
      <c r="WIB248"/>
      <c r="WIC248"/>
      <c r="WID248"/>
      <c r="WIE248"/>
      <c r="WIF248"/>
      <c r="WIG248"/>
      <c r="WIH248"/>
      <c r="WII248"/>
      <c r="WIJ248"/>
      <c r="WIK248"/>
      <c r="WIL248"/>
      <c r="WIM248"/>
      <c r="WIN248"/>
      <c r="WIO248"/>
      <c r="WIP248"/>
      <c r="WIQ248"/>
      <c r="WIR248"/>
      <c r="WIS248"/>
      <c r="WIT248"/>
      <c r="WIU248"/>
      <c r="WIV248"/>
      <c r="WIW248"/>
      <c r="WIX248"/>
      <c r="WIY248"/>
      <c r="WIZ248"/>
      <c r="WJA248"/>
      <c r="WJB248"/>
      <c r="WJC248"/>
      <c r="WJD248"/>
      <c r="WJE248"/>
      <c r="WJF248"/>
      <c r="WJG248"/>
      <c r="WJH248"/>
      <c r="WJI248"/>
      <c r="WJJ248"/>
      <c r="WJK248"/>
      <c r="WJL248"/>
      <c r="WJM248"/>
      <c r="WJN248"/>
      <c r="WJO248"/>
      <c r="WJP248"/>
      <c r="WJQ248"/>
      <c r="WJR248"/>
      <c r="WJS248"/>
      <c r="WJT248"/>
      <c r="WJU248"/>
      <c r="WJV248"/>
      <c r="WJW248"/>
      <c r="WJX248"/>
      <c r="WJY248"/>
      <c r="WJZ248"/>
      <c r="WKA248"/>
      <c r="WKB248"/>
      <c r="WKC248"/>
      <c r="WKD248"/>
      <c r="WKE248"/>
      <c r="WKF248"/>
      <c r="WKG248"/>
      <c r="WKH248"/>
      <c r="WKI248"/>
      <c r="WKJ248"/>
      <c r="WKK248"/>
      <c r="WKL248"/>
      <c r="WKM248"/>
      <c r="WKN248"/>
      <c r="WKO248"/>
      <c r="WKP248"/>
      <c r="WKQ248"/>
      <c r="WKR248"/>
      <c r="WKS248"/>
      <c r="WKT248"/>
      <c r="WKU248"/>
      <c r="WKV248"/>
      <c r="WKW248"/>
      <c r="WKX248"/>
      <c r="WKY248"/>
      <c r="WKZ248"/>
      <c r="WLA248"/>
      <c r="WLB248"/>
      <c r="WLC248"/>
      <c r="WLD248"/>
      <c r="WLE248"/>
      <c r="WLF248"/>
      <c r="WLG248"/>
      <c r="WLH248"/>
      <c r="WLI248"/>
      <c r="WLJ248"/>
      <c r="WLK248"/>
      <c r="WLL248"/>
      <c r="WLM248"/>
      <c r="WLN248"/>
      <c r="WLO248"/>
      <c r="WLP248"/>
      <c r="WLQ248"/>
      <c r="WLR248"/>
      <c r="WLS248"/>
      <c r="WLT248"/>
      <c r="WLU248"/>
      <c r="WLV248"/>
      <c r="WLW248"/>
      <c r="WLX248"/>
      <c r="WLY248"/>
      <c r="WLZ248"/>
      <c r="WMA248"/>
      <c r="WMB248"/>
      <c r="WMC248"/>
      <c r="WMD248"/>
      <c r="WME248"/>
      <c r="WMF248"/>
      <c r="WMG248"/>
      <c r="WMH248"/>
      <c r="WMI248"/>
      <c r="WMJ248"/>
      <c r="WMK248"/>
      <c r="WML248"/>
      <c r="WMM248"/>
      <c r="WMN248"/>
      <c r="WMO248"/>
      <c r="WMP248"/>
      <c r="WMQ248"/>
      <c r="WMR248"/>
      <c r="WMS248"/>
      <c r="WMT248"/>
      <c r="WMU248"/>
      <c r="WMV248"/>
      <c r="WMW248"/>
      <c r="WMX248"/>
      <c r="WMY248"/>
      <c r="WMZ248"/>
      <c r="WNA248"/>
      <c r="WNB248"/>
      <c r="WNC248"/>
      <c r="WND248"/>
      <c r="WNE248"/>
      <c r="WNF248"/>
      <c r="WNG248"/>
      <c r="WNH248"/>
      <c r="WNI248"/>
      <c r="WNJ248"/>
      <c r="WNK248"/>
      <c r="WNL248"/>
      <c r="WNM248"/>
      <c r="WNN248"/>
      <c r="WNO248"/>
      <c r="WNP248"/>
      <c r="WNQ248"/>
      <c r="WNR248"/>
      <c r="WNS248"/>
      <c r="WNT248"/>
      <c r="WNU248"/>
      <c r="WNV248"/>
      <c r="WNW248"/>
      <c r="WNX248"/>
      <c r="WNY248"/>
      <c r="WNZ248"/>
      <c r="WOA248"/>
      <c r="WOB248"/>
      <c r="WOC248"/>
      <c r="WOD248"/>
      <c r="WOE248"/>
      <c r="WOF248"/>
      <c r="WOG248"/>
      <c r="WOH248"/>
      <c r="WOI248"/>
      <c r="WOJ248"/>
      <c r="WOK248"/>
      <c r="WOL248"/>
      <c r="WOM248"/>
      <c r="WON248"/>
      <c r="WOO248"/>
      <c r="WOP248"/>
      <c r="WOQ248"/>
      <c r="WOR248"/>
      <c r="WOS248"/>
      <c r="WOT248"/>
      <c r="WOU248"/>
      <c r="WOV248"/>
      <c r="WOW248"/>
      <c r="WOX248"/>
      <c r="WOY248"/>
      <c r="WOZ248"/>
      <c r="WPA248"/>
      <c r="WPB248"/>
      <c r="WPC248"/>
      <c r="WPD248"/>
      <c r="WPE248"/>
      <c r="WPF248"/>
      <c r="WPG248"/>
      <c r="WPH248"/>
      <c r="WPI248"/>
      <c r="WPJ248"/>
      <c r="WPK248"/>
      <c r="WPL248"/>
      <c r="WPM248"/>
      <c r="WPN248"/>
      <c r="WPO248"/>
      <c r="WPP248"/>
      <c r="WPQ248"/>
      <c r="WPR248"/>
      <c r="WPS248"/>
      <c r="WPT248"/>
      <c r="WPU248"/>
      <c r="WPV248"/>
      <c r="WPW248"/>
      <c r="WPX248"/>
      <c r="WPY248"/>
      <c r="WPZ248"/>
      <c r="WQA248"/>
      <c r="WQB248"/>
      <c r="WQC248"/>
      <c r="WQD248"/>
      <c r="WQE248"/>
      <c r="WQF248"/>
      <c r="WQG248"/>
      <c r="WQH248"/>
      <c r="WQI248"/>
      <c r="WQJ248"/>
      <c r="WQK248"/>
      <c r="WQL248"/>
      <c r="WQM248"/>
      <c r="WQN248"/>
      <c r="WQO248"/>
      <c r="WQP248"/>
      <c r="WQQ248"/>
      <c r="WQR248"/>
      <c r="WQS248"/>
      <c r="WQT248"/>
      <c r="WQU248"/>
      <c r="WQV248"/>
      <c r="WQW248"/>
      <c r="WQX248"/>
      <c r="WQY248"/>
      <c r="WQZ248"/>
      <c r="WRA248"/>
      <c r="WRB248"/>
      <c r="WRC248"/>
      <c r="WRD248"/>
      <c r="WRE248"/>
      <c r="WRF248"/>
      <c r="WRG248"/>
      <c r="WRH248"/>
      <c r="WRI248"/>
      <c r="WRJ248"/>
      <c r="WRK248"/>
      <c r="WRL248"/>
      <c r="WRM248"/>
      <c r="WRN248"/>
      <c r="WRO248"/>
      <c r="WRP248"/>
      <c r="WRQ248"/>
      <c r="WRR248"/>
      <c r="WRS248"/>
      <c r="WRT248"/>
      <c r="WRU248"/>
      <c r="WRV248"/>
      <c r="WRW248"/>
      <c r="WRX248"/>
      <c r="WRY248"/>
      <c r="WRZ248"/>
      <c r="WSA248"/>
      <c r="WSB248"/>
      <c r="WSC248"/>
      <c r="WSD248"/>
      <c r="WSE248"/>
      <c r="WSF248"/>
      <c r="WSG248"/>
      <c r="WSH248"/>
      <c r="WSI248"/>
      <c r="WSJ248"/>
      <c r="WSK248"/>
      <c r="WSL248"/>
      <c r="WSM248"/>
      <c r="WSN248"/>
      <c r="WSO248"/>
      <c r="WSP248"/>
      <c r="WSQ248"/>
      <c r="WSR248"/>
      <c r="WSS248"/>
      <c r="WST248"/>
      <c r="WSU248"/>
      <c r="WSV248"/>
      <c r="WSW248"/>
      <c r="WSX248"/>
      <c r="WSY248"/>
      <c r="WSZ248"/>
      <c r="WTA248"/>
      <c r="WTB248"/>
      <c r="WTC248"/>
      <c r="WTD248"/>
      <c r="WTE248"/>
      <c r="WTF248"/>
      <c r="WTG248"/>
      <c r="WTH248"/>
      <c r="WTI248"/>
      <c r="WTJ248"/>
      <c r="WTK248"/>
      <c r="WTL248"/>
      <c r="WTM248"/>
      <c r="WTN248"/>
      <c r="WTO248"/>
      <c r="WTP248"/>
      <c r="WTQ248"/>
      <c r="WTR248"/>
      <c r="WTS248"/>
      <c r="WTT248"/>
      <c r="WTU248"/>
      <c r="WTV248"/>
      <c r="WTW248"/>
      <c r="WTX248"/>
      <c r="WTY248"/>
      <c r="WTZ248"/>
      <c r="WUA248"/>
      <c r="WUB248"/>
      <c r="WUC248"/>
      <c r="WUD248"/>
      <c r="WUE248"/>
      <c r="WUF248"/>
      <c r="WUG248"/>
      <c r="WUH248"/>
      <c r="WUI248"/>
      <c r="WUJ248"/>
      <c r="WUK248"/>
      <c r="WUL248"/>
      <c r="WUM248"/>
      <c r="WUN248"/>
      <c r="WUO248"/>
      <c r="WUP248"/>
      <c r="WUQ248"/>
      <c r="WUR248"/>
      <c r="WUS248"/>
      <c r="WUT248"/>
      <c r="WUU248"/>
      <c r="WUV248"/>
      <c r="WUW248"/>
      <c r="WUX248"/>
      <c r="WUY248"/>
      <c r="WUZ248"/>
      <c r="WVA248"/>
      <c r="WVB248"/>
      <c r="WVC248"/>
      <c r="WVD248"/>
      <c r="WVE248"/>
      <c r="WVF248"/>
      <c r="WVG248"/>
      <c r="WVH248"/>
      <c r="WVI248"/>
      <c r="WVJ248"/>
      <c r="WVK248"/>
      <c r="WVL248"/>
      <c r="WVM248"/>
      <c r="WVN248"/>
      <c r="WVO248"/>
      <c r="WVP248"/>
      <c r="WVQ248"/>
      <c r="WVR248"/>
      <c r="WVS248"/>
      <c r="WVT248"/>
      <c r="WVU248"/>
      <c r="WVV248"/>
      <c r="WVW248"/>
      <c r="WVX248"/>
      <c r="WVY248"/>
      <c r="WVZ248"/>
      <c r="WWA248"/>
      <c r="WWB248"/>
      <c r="WWC248"/>
      <c r="WWD248"/>
      <c r="WWE248"/>
      <c r="WWF248"/>
      <c r="WWG248"/>
      <c r="WWH248"/>
      <c r="WWI248"/>
      <c r="WWJ248"/>
      <c r="WWK248"/>
      <c r="WWL248"/>
      <c r="WWM248"/>
      <c r="WWN248"/>
      <c r="WWO248"/>
      <c r="WWP248"/>
      <c r="WWQ248"/>
      <c r="WWR248"/>
      <c r="WWS248"/>
      <c r="WWT248"/>
      <c r="WWU248"/>
      <c r="WWV248"/>
      <c r="WWW248"/>
      <c r="WWX248"/>
      <c r="WWY248"/>
      <c r="WWZ248"/>
      <c r="WXA248"/>
      <c r="WXB248"/>
      <c r="WXC248"/>
      <c r="WXD248"/>
      <c r="WXE248"/>
      <c r="WXF248"/>
      <c r="WXG248"/>
      <c r="WXH248"/>
      <c r="WXI248"/>
      <c r="WXJ248"/>
      <c r="WXK248"/>
      <c r="WXL248"/>
      <c r="WXM248"/>
      <c r="WXN248"/>
      <c r="WXO248"/>
      <c r="WXP248"/>
      <c r="WXQ248"/>
      <c r="WXR248"/>
      <c r="WXS248"/>
      <c r="WXT248"/>
      <c r="WXU248"/>
      <c r="WXV248"/>
      <c r="WXW248"/>
      <c r="WXX248"/>
      <c r="WXY248"/>
      <c r="WXZ248"/>
      <c r="WYA248"/>
      <c r="WYB248"/>
      <c r="WYC248"/>
      <c r="WYD248"/>
      <c r="WYE248"/>
      <c r="WYF248"/>
      <c r="WYG248"/>
      <c r="WYH248"/>
      <c r="WYI248"/>
      <c r="WYJ248"/>
      <c r="WYK248"/>
      <c r="WYL248"/>
      <c r="WYM248"/>
      <c r="WYN248"/>
      <c r="WYO248"/>
      <c r="WYP248"/>
      <c r="WYQ248"/>
      <c r="WYR248"/>
      <c r="WYS248"/>
      <c r="WYT248"/>
      <c r="WYU248"/>
      <c r="WYV248"/>
      <c r="WYW248"/>
      <c r="WYX248"/>
      <c r="WYY248"/>
      <c r="WYZ248"/>
      <c r="WZA248"/>
      <c r="WZB248"/>
      <c r="WZC248"/>
      <c r="WZD248"/>
      <c r="WZE248"/>
      <c r="WZF248"/>
      <c r="WZG248"/>
      <c r="WZH248"/>
      <c r="WZI248"/>
      <c r="WZJ248"/>
      <c r="WZK248"/>
      <c r="WZL248"/>
      <c r="WZM248"/>
      <c r="WZN248"/>
      <c r="WZO248"/>
      <c r="WZP248"/>
      <c r="WZQ248"/>
      <c r="WZR248"/>
      <c r="WZS248"/>
      <c r="WZT248"/>
      <c r="WZU248"/>
      <c r="WZV248"/>
      <c r="WZW248"/>
      <c r="WZX248"/>
      <c r="WZY248"/>
      <c r="WZZ248"/>
      <c r="XAA248"/>
      <c r="XAB248"/>
      <c r="XAC248"/>
      <c r="XAD248"/>
      <c r="XAE248"/>
      <c r="XAF248"/>
      <c r="XAG248"/>
      <c r="XAH248"/>
      <c r="XAI248"/>
      <c r="XAJ248"/>
      <c r="XAK248"/>
      <c r="XAL248"/>
      <c r="XAM248"/>
      <c r="XAN248"/>
      <c r="XAO248"/>
      <c r="XAP248"/>
      <c r="XAQ248"/>
      <c r="XAR248"/>
      <c r="XAS248"/>
      <c r="XAT248"/>
      <c r="XAU248"/>
      <c r="XAV248"/>
      <c r="XAW248"/>
      <c r="XAX248"/>
      <c r="XAY248"/>
      <c r="XAZ248"/>
      <c r="XBA248"/>
      <c r="XBB248"/>
      <c r="XBC248"/>
      <c r="XBD248"/>
      <c r="XBE248"/>
      <c r="XBF248"/>
      <c r="XBG248"/>
      <c r="XBH248"/>
      <c r="XBI248"/>
      <c r="XBJ248"/>
      <c r="XBK248"/>
      <c r="XBL248"/>
      <c r="XBM248"/>
      <c r="XBN248"/>
      <c r="XBO248"/>
      <c r="XBP248"/>
      <c r="XBQ248"/>
      <c r="XBR248"/>
      <c r="XBS248"/>
      <c r="XBT248"/>
      <c r="XBU248"/>
      <c r="XBV248"/>
      <c r="XBW248"/>
      <c r="XBX248"/>
      <c r="XBY248"/>
      <c r="XBZ248"/>
      <c r="XCA248"/>
      <c r="XCB248"/>
      <c r="XCC248"/>
      <c r="XCD248"/>
      <c r="XCE248"/>
      <c r="XCF248"/>
      <c r="XCG248"/>
      <c r="XCH248"/>
      <c r="XCI248"/>
      <c r="XCJ248"/>
      <c r="XCK248"/>
      <c r="XCL248"/>
      <c r="XCM248"/>
      <c r="XCN248"/>
      <c r="XCO248"/>
      <c r="XCP248"/>
      <c r="XCQ248"/>
      <c r="XCR248"/>
      <c r="XCS248"/>
      <c r="XCT248"/>
      <c r="XCU248"/>
      <c r="XCV248"/>
      <c r="XCW248"/>
      <c r="XCX248"/>
      <c r="XCY248"/>
      <c r="XCZ248"/>
      <c r="XDA248"/>
      <c r="XDB248"/>
      <c r="XDC248"/>
      <c r="XDD248"/>
      <c r="XDE248"/>
      <c r="XDF248"/>
      <c r="XDG248"/>
      <c r="XDH248"/>
      <c r="XDI248"/>
      <c r="XDJ248"/>
      <c r="XDK248"/>
      <c r="XDL248"/>
      <c r="XDM248"/>
      <c r="XDN248"/>
      <c r="XDO248"/>
      <c r="XDP248"/>
      <c r="XDQ248"/>
      <c r="XDR248"/>
      <c r="XDS248"/>
      <c r="XDT248"/>
      <c r="XDU248"/>
      <c r="XDV248"/>
      <c r="XDW248"/>
      <c r="XDX248"/>
      <c r="XDY248"/>
      <c r="XDZ248"/>
      <c r="XEA248"/>
      <c r="XEB248"/>
      <c r="XEC248"/>
      <c r="XED248"/>
      <c r="XEE248"/>
      <c r="XEF248"/>
      <c r="XEG248"/>
      <c r="XEH248"/>
      <c r="XEI248"/>
      <c r="XEJ248"/>
      <c r="XEK248"/>
      <c r="XEL248"/>
      <c r="XEM248"/>
      <c r="XEN248"/>
      <c r="XEO248"/>
      <c r="XEP248"/>
      <c r="XEQ248"/>
      <c r="XER248"/>
      <c r="XES248"/>
      <c r="XET248"/>
      <c r="XEU248"/>
      <c r="XEV248"/>
    </row>
    <row r="249" spans="1:16376" s="2" customFormat="1" x14ac:dyDescent="0.25">
      <c r="A249" s="62">
        <v>42951</v>
      </c>
      <c r="B249" s="63">
        <f>总!B249</f>
        <v>804208</v>
      </c>
      <c r="C249" s="63">
        <f>总!C249</f>
        <v>4505</v>
      </c>
      <c r="D249" s="63">
        <f t="shared" si="202"/>
        <v>134563</v>
      </c>
      <c r="E249" s="81">
        <f t="shared" si="189"/>
        <v>0.16732362771820225</v>
      </c>
      <c r="F249" s="64">
        <v>222847.139999999</v>
      </c>
      <c r="G249" s="65">
        <f t="shared" si="119"/>
        <v>36531.86</v>
      </c>
      <c r="H249" s="65">
        <v>12812.21</v>
      </c>
      <c r="I249" s="65">
        <v>49344.07</v>
      </c>
      <c r="J249" s="66">
        <f t="shared" si="120"/>
        <v>173503.06999999899</v>
      </c>
      <c r="K249" s="70">
        <v>54182</v>
      </c>
      <c r="L249" s="63"/>
      <c r="M249" s="69"/>
      <c r="N249" s="70">
        <v>2543</v>
      </c>
      <c r="O249" s="63">
        <v>2857</v>
      </c>
      <c r="P249" s="63">
        <f t="shared" si="190"/>
        <v>483</v>
      </c>
      <c r="Q249" s="63">
        <v>204</v>
      </c>
      <c r="R249" s="63">
        <v>687</v>
      </c>
      <c r="S249" s="69">
        <f t="shared" si="191"/>
        <v>1856</v>
      </c>
      <c r="T249" s="70">
        <v>3231</v>
      </c>
      <c r="U249" s="63">
        <v>3889</v>
      </c>
      <c r="V249" s="63">
        <f t="shared" si="192"/>
        <v>621</v>
      </c>
      <c r="W249" s="63">
        <v>262</v>
      </c>
      <c r="X249" s="63">
        <v>883</v>
      </c>
      <c r="Y249" s="69">
        <f t="shared" si="193"/>
        <v>2348</v>
      </c>
      <c r="Z249" s="77">
        <f t="shared" si="194"/>
        <v>1.2705465985057018</v>
      </c>
      <c r="AA249" s="78"/>
      <c r="AB249" s="78"/>
      <c r="AC249" s="78">
        <f t="shared" si="195"/>
        <v>1.2852983988355167</v>
      </c>
      <c r="AD249" s="79">
        <f t="shared" si="196"/>
        <v>1.2650862068965518</v>
      </c>
      <c r="AE249" s="80">
        <f t="shared" si="130"/>
        <v>4.6934406260381679E-2</v>
      </c>
      <c r="AF249" s="81"/>
      <c r="AG249" s="81">
        <f t="shared" si="121"/>
        <v>4.5283018867924525E-2</v>
      </c>
      <c r="AH249" s="136">
        <f t="shared" si="122"/>
        <v>4.7084163697485755E-2</v>
      </c>
      <c r="AI249" s="77">
        <f t="shared" si="197"/>
        <v>68.971569173630144</v>
      </c>
      <c r="AJ249" s="78">
        <f t="shared" si="207"/>
        <v>58.827471819645737</v>
      </c>
      <c r="AK249" s="78">
        <f t="shared" si="208"/>
        <v>48.901564885496178</v>
      </c>
      <c r="AL249" s="78">
        <f t="shared" si="209"/>
        <v>55.88229898074745</v>
      </c>
      <c r="AM249" s="78">
        <f t="shared" si="210"/>
        <v>73.89398211243568</v>
      </c>
      <c r="AN249" s="78">
        <f t="shared" si="199"/>
        <v>4.1129367686685434</v>
      </c>
      <c r="AO249" s="79">
        <f t="shared" si="200"/>
        <v>123.3881030600563</v>
      </c>
      <c r="AP249" s="77">
        <f t="shared" si="124"/>
        <v>87.631592607156506</v>
      </c>
      <c r="AQ249" s="78">
        <f t="shared" si="211"/>
        <v>75.635320910973093</v>
      </c>
      <c r="AR249" s="78">
        <f t="shared" si="212"/>
        <v>62.80495098039215</v>
      </c>
      <c r="AS249" s="78">
        <f t="shared" si="213"/>
        <v>71.825429403202335</v>
      </c>
      <c r="AT249" s="78">
        <f t="shared" si="214"/>
        <v>93.482257543102904</v>
      </c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  <c r="AMP249"/>
      <c r="AMQ249"/>
      <c r="AMR249"/>
      <c r="AMS249"/>
      <c r="AMT249"/>
      <c r="AMU249"/>
      <c r="AMV249"/>
      <c r="AMW249"/>
      <c r="AMX249"/>
      <c r="AMY249"/>
      <c r="AMZ249"/>
      <c r="ANA249"/>
      <c r="ANB249"/>
      <c r="ANC249"/>
      <c r="AND249"/>
      <c r="ANE249"/>
      <c r="ANF249"/>
      <c r="ANG249"/>
      <c r="ANH249"/>
      <c r="ANI249"/>
      <c r="ANJ249"/>
      <c r="ANK249"/>
      <c r="ANL249"/>
      <c r="ANM249"/>
      <c r="ANN249"/>
      <c r="ANO249"/>
      <c r="ANP249"/>
      <c r="ANQ249"/>
      <c r="ANR249"/>
      <c r="ANS249"/>
      <c r="ANT249"/>
      <c r="ANU249"/>
      <c r="ANV249"/>
      <c r="ANW249"/>
      <c r="ANX249"/>
      <c r="ANY249"/>
      <c r="ANZ249"/>
      <c r="AOA249"/>
      <c r="AOB249"/>
      <c r="AOC249"/>
      <c r="AOD249"/>
      <c r="AOE249"/>
      <c r="AOF249"/>
      <c r="AOG249"/>
      <c r="AOH249"/>
      <c r="AOI249"/>
      <c r="AOJ249"/>
      <c r="AOK249"/>
      <c r="AOL249"/>
      <c r="AOM249"/>
      <c r="AON249"/>
      <c r="AOO249"/>
      <c r="AOP249"/>
      <c r="AOQ249"/>
      <c r="AOR249"/>
      <c r="AOS249"/>
      <c r="AOT249"/>
      <c r="AOU249"/>
      <c r="AOV249"/>
      <c r="AOW249"/>
      <c r="AOX249"/>
      <c r="AOY249"/>
      <c r="AOZ249"/>
      <c r="APA249"/>
      <c r="APB249"/>
      <c r="APC249"/>
      <c r="APD249"/>
      <c r="APE249"/>
      <c r="APF249"/>
      <c r="APG249"/>
      <c r="APH249"/>
      <c r="API249"/>
      <c r="APJ249"/>
      <c r="APK249"/>
      <c r="APL249"/>
      <c r="APM249"/>
      <c r="APN249"/>
      <c r="APO249"/>
      <c r="APP249"/>
      <c r="APQ249"/>
      <c r="APR249"/>
      <c r="APS249"/>
      <c r="APT249"/>
      <c r="APU249"/>
      <c r="APV249"/>
      <c r="APW249"/>
      <c r="APX249"/>
      <c r="APY249"/>
      <c r="APZ249"/>
      <c r="AQA249"/>
      <c r="AQB249"/>
      <c r="AQC249"/>
      <c r="AQD249"/>
      <c r="AQE249"/>
      <c r="AQF249"/>
      <c r="AQG249"/>
      <c r="AQH249"/>
      <c r="AQI249"/>
      <c r="AQJ249"/>
      <c r="AQK249"/>
      <c r="AQL249"/>
      <c r="AQM249"/>
      <c r="AQN249"/>
      <c r="AQO249"/>
      <c r="AQP249"/>
      <c r="AQQ249"/>
      <c r="AQR249"/>
      <c r="AQS249"/>
      <c r="AQT249"/>
      <c r="AQU249"/>
      <c r="AQV249"/>
      <c r="AQW249"/>
      <c r="AQX249"/>
      <c r="AQY249"/>
      <c r="AQZ249"/>
      <c r="ARA249"/>
      <c r="ARB249"/>
      <c r="ARC249"/>
      <c r="ARD249"/>
      <c r="ARE249"/>
      <c r="ARF249"/>
      <c r="ARG249"/>
      <c r="ARH249"/>
      <c r="ARI249"/>
      <c r="ARJ249"/>
      <c r="ARK249"/>
      <c r="ARL249"/>
      <c r="ARM249"/>
      <c r="ARN249"/>
      <c r="ARO249"/>
      <c r="ARP249"/>
      <c r="ARQ249"/>
      <c r="ARR249"/>
      <c r="ARS249"/>
      <c r="ART249"/>
      <c r="ARU249"/>
      <c r="ARV249"/>
      <c r="ARW249"/>
      <c r="ARX249"/>
      <c r="ARY249"/>
      <c r="ARZ249"/>
      <c r="ASA249"/>
      <c r="ASB249"/>
      <c r="ASC249"/>
      <c r="ASD249"/>
      <c r="ASE249"/>
      <c r="ASF249"/>
      <c r="ASG249"/>
      <c r="ASH249"/>
      <c r="ASI249"/>
      <c r="ASJ249"/>
      <c r="ASK249"/>
      <c r="ASL249"/>
      <c r="ASM249"/>
      <c r="ASN249"/>
      <c r="ASO249"/>
      <c r="ASP249"/>
      <c r="ASQ249"/>
      <c r="ASR249"/>
      <c r="ASS249"/>
      <c r="AST249"/>
      <c r="ASU249"/>
      <c r="ASV249"/>
      <c r="ASW249"/>
      <c r="ASX249"/>
      <c r="ASY249"/>
      <c r="ASZ249"/>
      <c r="ATA249"/>
      <c r="ATB249"/>
      <c r="ATC249"/>
      <c r="ATD249"/>
      <c r="ATE249"/>
      <c r="ATF249"/>
      <c r="ATG249"/>
      <c r="ATH249"/>
      <c r="ATI249"/>
      <c r="ATJ249"/>
      <c r="ATK249"/>
      <c r="ATL249"/>
      <c r="ATM249"/>
      <c r="ATN249"/>
      <c r="ATO249"/>
      <c r="ATP249"/>
      <c r="ATQ249"/>
      <c r="ATR249"/>
      <c r="ATS249"/>
      <c r="ATT249"/>
      <c r="ATU249"/>
      <c r="ATV249"/>
      <c r="ATW249"/>
      <c r="ATX249"/>
      <c r="ATY249"/>
      <c r="ATZ249"/>
      <c r="AUA249"/>
      <c r="AUB249"/>
      <c r="AUC249"/>
      <c r="AUD249"/>
      <c r="AUE249"/>
      <c r="AUF249"/>
      <c r="AUG249"/>
      <c r="AUH249"/>
      <c r="AUI249"/>
      <c r="AUJ249"/>
      <c r="AUK249"/>
      <c r="AUL249"/>
      <c r="AUM249"/>
      <c r="AUN249"/>
      <c r="AUO249"/>
      <c r="AUP249"/>
      <c r="AUQ249"/>
      <c r="AUR249"/>
      <c r="AUS249"/>
      <c r="AUT249"/>
      <c r="AUU249"/>
      <c r="AUV249"/>
      <c r="AUW249"/>
      <c r="AUX249"/>
      <c r="AUY249"/>
      <c r="AUZ249"/>
      <c r="AVA249"/>
      <c r="AVB249"/>
      <c r="AVC249"/>
      <c r="AVD249"/>
      <c r="AVE249"/>
      <c r="AVF249"/>
      <c r="AVG249"/>
      <c r="AVH249"/>
      <c r="AVI249"/>
      <c r="AVJ249"/>
      <c r="AVK249"/>
      <c r="AVL249"/>
      <c r="AVM249"/>
      <c r="AVN249"/>
      <c r="AVO249"/>
      <c r="AVP249"/>
      <c r="AVQ249"/>
      <c r="AVR249"/>
      <c r="AVS249"/>
      <c r="AVT249"/>
      <c r="AVU249"/>
      <c r="AVV249"/>
      <c r="AVW249"/>
      <c r="AVX249"/>
      <c r="AVY249"/>
      <c r="AVZ249"/>
      <c r="AWA249"/>
      <c r="AWB249"/>
      <c r="AWC249"/>
      <c r="AWD249"/>
      <c r="AWE249"/>
      <c r="AWF249"/>
      <c r="AWG249"/>
      <c r="AWH249"/>
      <c r="AWI249"/>
      <c r="AWJ249"/>
      <c r="AWK249"/>
      <c r="AWL249"/>
      <c r="AWM249"/>
      <c r="AWN249"/>
      <c r="AWO249"/>
      <c r="AWP249"/>
      <c r="AWQ249"/>
      <c r="AWR249"/>
      <c r="AWS249"/>
      <c r="AWT249"/>
      <c r="AWU249"/>
      <c r="AWV249"/>
      <c r="AWW249"/>
      <c r="AWX249"/>
      <c r="AWY249"/>
      <c r="AWZ249"/>
      <c r="AXA249"/>
      <c r="AXB249"/>
      <c r="AXC249"/>
      <c r="AXD249"/>
      <c r="AXE249"/>
      <c r="AXF249"/>
      <c r="AXG249"/>
      <c r="AXH249"/>
      <c r="AXI249"/>
      <c r="AXJ249"/>
      <c r="AXK249"/>
      <c r="AXL249"/>
      <c r="AXM249"/>
      <c r="AXN249"/>
      <c r="AXO249"/>
      <c r="AXP249"/>
      <c r="AXQ249"/>
      <c r="AXR249"/>
      <c r="AXS249"/>
      <c r="AXT249"/>
      <c r="AXU249"/>
      <c r="AXV249"/>
      <c r="AXW249"/>
      <c r="AXX249"/>
      <c r="AXY249"/>
      <c r="AXZ249"/>
      <c r="AYA249"/>
      <c r="AYB249"/>
      <c r="AYC249"/>
      <c r="AYD249"/>
      <c r="AYE249"/>
      <c r="AYF249"/>
      <c r="AYG249"/>
      <c r="AYH249"/>
      <c r="AYI249"/>
      <c r="AYJ249"/>
      <c r="AYK249"/>
      <c r="AYL249"/>
      <c r="AYM249"/>
      <c r="AYN249"/>
      <c r="AYO249"/>
      <c r="AYP249"/>
      <c r="AYQ249"/>
      <c r="AYR249"/>
      <c r="AYS249"/>
      <c r="AYT249"/>
      <c r="AYU249"/>
      <c r="AYV249"/>
      <c r="AYW249"/>
      <c r="AYX249"/>
      <c r="AYY249"/>
      <c r="AYZ249"/>
      <c r="AZA249"/>
      <c r="AZB249"/>
      <c r="AZC249"/>
      <c r="AZD249"/>
      <c r="AZE249"/>
      <c r="AZF249"/>
      <c r="AZG249"/>
      <c r="AZH249"/>
      <c r="AZI249"/>
      <c r="AZJ249"/>
      <c r="AZK249"/>
      <c r="AZL249"/>
      <c r="AZM249"/>
      <c r="AZN249"/>
      <c r="AZO249"/>
      <c r="AZP249"/>
      <c r="AZQ249"/>
      <c r="AZR249"/>
      <c r="AZS249"/>
      <c r="AZT249"/>
      <c r="AZU249"/>
      <c r="AZV249"/>
      <c r="AZW249"/>
      <c r="AZX249"/>
      <c r="AZY249"/>
      <c r="AZZ249"/>
      <c r="BAA249"/>
      <c r="BAB249"/>
      <c r="BAC249"/>
      <c r="BAD249"/>
      <c r="BAE249"/>
      <c r="BAF249"/>
      <c r="BAG249"/>
      <c r="BAH249"/>
      <c r="BAI249"/>
      <c r="BAJ249"/>
      <c r="BAK249"/>
      <c r="BAL249"/>
      <c r="BAM249"/>
      <c r="BAN249"/>
      <c r="BAO249"/>
      <c r="BAP249"/>
      <c r="BAQ249"/>
      <c r="BAR249"/>
      <c r="BAS249"/>
      <c r="BAT249"/>
      <c r="BAU249"/>
      <c r="BAV249"/>
      <c r="BAW249"/>
      <c r="BAX249"/>
      <c r="BAY249"/>
      <c r="BAZ249"/>
      <c r="BBA249"/>
      <c r="BBB249"/>
      <c r="BBC249"/>
      <c r="BBD249"/>
      <c r="BBE249"/>
      <c r="BBF249"/>
      <c r="BBG249"/>
      <c r="BBH249"/>
      <c r="BBI249"/>
      <c r="BBJ249"/>
      <c r="BBK249"/>
      <c r="BBL249"/>
      <c r="BBM249"/>
      <c r="BBN249"/>
      <c r="BBO249"/>
      <c r="BBP249"/>
      <c r="BBQ249"/>
      <c r="BBR249"/>
      <c r="BBS249"/>
      <c r="BBT249"/>
      <c r="BBU249"/>
      <c r="BBV249"/>
      <c r="BBW249"/>
      <c r="BBX249"/>
      <c r="BBY249"/>
      <c r="BBZ249"/>
      <c r="BCA249"/>
      <c r="BCB249"/>
      <c r="BCC249"/>
      <c r="BCD249"/>
      <c r="BCE249"/>
      <c r="BCF249"/>
      <c r="BCG249"/>
      <c r="BCH249"/>
      <c r="BCI249"/>
      <c r="BCJ249"/>
      <c r="BCK249"/>
      <c r="BCL249"/>
      <c r="BCM249"/>
      <c r="BCN249"/>
      <c r="BCO249"/>
      <c r="BCP249"/>
      <c r="BCQ249"/>
      <c r="BCR249"/>
      <c r="BCS249"/>
      <c r="BCT249"/>
      <c r="BCU249"/>
      <c r="BCV249"/>
      <c r="BCW249"/>
      <c r="BCX249"/>
      <c r="BCY249"/>
      <c r="BCZ249"/>
      <c r="BDA249"/>
      <c r="BDB249"/>
      <c r="BDC249"/>
      <c r="BDD249"/>
      <c r="BDE249"/>
      <c r="BDF249"/>
      <c r="BDG249"/>
      <c r="BDH249"/>
      <c r="BDI249"/>
      <c r="BDJ249"/>
      <c r="BDK249"/>
      <c r="BDL249"/>
      <c r="BDM249"/>
      <c r="BDN249"/>
      <c r="BDO249"/>
      <c r="BDP249"/>
      <c r="BDQ249"/>
      <c r="BDR249"/>
      <c r="BDS249"/>
      <c r="BDT249"/>
      <c r="BDU249"/>
      <c r="BDV249"/>
      <c r="BDW249"/>
      <c r="BDX249"/>
      <c r="BDY249"/>
      <c r="BDZ249"/>
      <c r="BEA249"/>
      <c r="BEB249"/>
      <c r="BEC249"/>
      <c r="BED249"/>
      <c r="BEE249"/>
      <c r="BEF249"/>
      <c r="BEG249"/>
      <c r="BEH249"/>
      <c r="BEI249"/>
      <c r="BEJ249"/>
      <c r="BEK249"/>
      <c r="BEL249"/>
      <c r="BEM249"/>
      <c r="BEN249"/>
      <c r="BEO249"/>
      <c r="BEP249"/>
      <c r="BEQ249"/>
      <c r="BER249"/>
      <c r="BES249"/>
      <c r="BET249"/>
      <c r="BEU249"/>
      <c r="BEV249"/>
      <c r="BEW249"/>
      <c r="BEX249"/>
      <c r="BEY249"/>
      <c r="BEZ249"/>
      <c r="BFA249"/>
      <c r="BFB249"/>
      <c r="BFC249"/>
      <c r="BFD249"/>
      <c r="BFE249"/>
      <c r="BFF249"/>
      <c r="BFG249"/>
      <c r="BFH249"/>
      <c r="BFI249"/>
      <c r="BFJ249"/>
      <c r="BFK249"/>
      <c r="BFL249"/>
      <c r="BFM249"/>
      <c r="BFN249"/>
      <c r="BFO249"/>
      <c r="BFP249"/>
      <c r="BFQ249"/>
      <c r="BFR249"/>
      <c r="BFS249"/>
      <c r="BFT249"/>
      <c r="BFU249"/>
      <c r="BFV249"/>
      <c r="BFW249"/>
      <c r="BFX249"/>
      <c r="BFY249"/>
      <c r="BFZ249"/>
      <c r="BGA249"/>
      <c r="BGB249"/>
      <c r="BGC249"/>
      <c r="BGD249"/>
      <c r="BGE249"/>
      <c r="BGF249"/>
      <c r="BGG249"/>
      <c r="BGH249"/>
      <c r="BGI249"/>
      <c r="BGJ249"/>
      <c r="BGK249"/>
      <c r="BGL249"/>
      <c r="BGM249"/>
      <c r="BGN249"/>
      <c r="BGO249"/>
      <c r="BGP249"/>
      <c r="BGQ249"/>
      <c r="BGR249"/>
      <c r="BGS249"/>
      <c r="BGT249"/>
      <c r="BGU249"/>
      <c r="BGV249"/>
      <c r="BGW249"/>
      <c r="BGX249"/>
      <c r="BGY249"/>
      <c r="BGZ249"/>
      <c r="BHA249"/>
      <c r="BHB249"/>
      <c r="BHC249"/>
      <c r="BHD249"/>
      <c r="BHE249"/>
      <c r="BHF249"/>
      <c r="BHG249"/>
      <c r="BHH249"/>
      <c r="BHI249"/>
      <c r="BHJ249"/>
      <c r="BHK249"/>
      <c r="BHL249"/>
      <c r="BHM249"/>
      <c r="BHN249"/>
      <c r="BHO249"/>
      <c r="BHP249"/>
      <c r="BHQ249"/>
      <c r="BHR249"/>
      <c r="BHS249"/>
      <c r="BHT249"/>
      <c r="BHU249"/>
      <c r="BHV249"/>
      <c r="BHW249"/>
      <c r="BHX249"/>
      <c r="BHY249"/>
      <c r="BHZ249"/>
      <c r="BIA249"/>
      <c r="BIB249"/>
      <c r="BIC249"/>
      <c r="BID249"/>
      <c r="BIE249"/>
      <c r="BIF249"/>
      <c r="BIG249"/>
      <c r="BIH249"/>
      <c r="BII249"/>
      <c r="BIJ249"/>
      <c r="BIK249"/>
      <c r="BIL249"/>
      <c r="BIM249"/>
      <c r="BIN249"/>
      <c r="BIO249"/>
      <c r="BIP249"/>
      <c r="BIQ249"/>
      <c r="BIR249"/>
      <c r="BIS249"/>
      <c r="BIT249"/>
      <c r="BIU249"/>
      <c r="BIV249"/>
      <c r="BIW249"/>
      <c r="BIX249"/>
      <c r="BIY249"/>
      <c r="BIZ249"/>
      <c r="BJA249"/>
      <c r="BJB249"/>
      <c r="BJC249"/>
      <c r="BJD249"/>
      <c r="BJE249"/>
      <c r="BJF249"/>
      <c r="BJG249"/>
      <c r="BJH249"/>
      <c r="BJI249"/>
      <c r="BJJ249"/>
      <c r="BJK249"/>
      <c r="BJL249"/>
      <c r="BJM249"/>
      <c r="BJN249"/>
      <c r="BJO249"/>
      <c r="BJP249"/>
      <c r="BJQ249"/>
      <c r="BJR249"/>
      <c r="BJS249"/>
      <c r="BJT249"/>
      <c r="BJU249"/>
      <c r="BJV249"/>
      <c r="BJW249"/>
      <c r="BJX249"/>
      <c r="BJY249"/>
      <c r="BJZ249"/>
      <c r="BKA249"/>
      <c r="BKB249"/>
      <c r="BKC249"/>
      <c r="BKD249"/>
      <c r="BKE249"/>
      <c r="BKF249"/>
      <c r="BKG249"/>
      <c r="BKH249"/>
      <c r="BKI249"/>
      <c r="BKJ249"/>
      <c r="BKK249"/>
      <c r="BKL249"/>
      <c r="BKM249"/>
      <c r="BKN249"/>
      <c r="BKO249"/>
      <c r="BKP249"/>
      <c r="BKQ249"/>
      <c r="BKR249"/>
      <c r="BKS249"/>
      <c r="BKT249"/>
      <c r="BKU249"/>
      <c r="BKV249"/>
      <c r="BKW249"/>
      <c r="BKX249"/>
      <c r="BKY249"/>
      <c r="BKZ249"/>
      <c r="BLA249"/>
      <c r="BLB249"/>
      <c r="BLC249"/>
      <c r="BLD249"/>
      <c r="BLE249"/>
      <c r="BLF249"/>
      <c r="BLG249"/>
      <c r="BLH249"/>
      <c r="BLI249"/>
      <c r="BLJ249"/>
      <c r="BLK249"/>
      <c r="BLL249"/>
      <c r="BLM249"/>
      <c r="BLN249"/>
      <c r="BLO249"/>
      <c r="BLP249"/>
      <c r="BLQ249"/>
      <c r="BLR249"/>
      <c r="BLS249"/>
      <c r="BLT249"/>
      <c r="BLU249"/>
      <c r="BLV249"/>
      <c r="BLW249"/>
      <c r="BLX249"/>
      <c r="BLY249"/>
      <c r="BLZ249"/>
      <c r="BMA249"/>
      <c r="BMB249"/>
      <c r="BMC249"/>
      <c r="BMD249"/>
      <c r="BME249"/>
      <c r="BMF249"/>
      <c r="BMG249"/>
      <c r="BMH249"/>
      <c r="BMI249"/>
      <c r="BMJ249"/>
      <c r="BMK249"/>
      <c r="BML249"/>
      <c r="BMM249"/>
      <c r="BMN249"/>
      <c r="BMO249"/>
      <c r="BMP249"/>
      <c r="BMQ249"/>
      <c r="BMR249"/>
      <c r="BMS249"/>
      <c r="BMT249"/>
      <c r="BMU249"/>
      <c r="BMV249"/>
      <c r="BMW249"/>
      <c r="BMX249"/>
      <c r="BMY249"/>
      <c r="BMZ249"/>
      <c r="BNA249"/>
      <c r="BNB249"/>
      <c r="BNC249"/>
      <c r="BND249"/>
      <c r="BNE249"/>
      <c r="BNF249"/>
      <c r="BNG249"/>
      <c r="BNH249"/>
      <c r="BNI249"/>
      <c r="BNJ249"/>
      <c r="BNK249"/>
      <c r="BNL249"/>
      <c r="BNM249"/>
      <c r="BNN249"/>
      <c r="BNO249"/>
      <c r="BNP249"/>
      <c r="BNQ249"/>
      <c r="BNR249"/>
      <c r="BNS249"/>
      <c r="BNT249"/>
      <c r="BNU249"/>
      <c r="BNV249"/>
      <c r="BNW249"/>
      <c r="BNX249"/>
      <c r="BNY249"/>
      <c r="BNZ249"/>
      <c r="BOA249"/>
      <c r="BOB249"/>
      <c r="BOC249"/>
      <c r="BOD249"/>
      <c r="BOE249"/>
      <c r="BOF249"/>
      <c r="BOG249"/>
      <c r="BOH249"/>
      <c r="BOI249"/>
      <c r="BOJ249"/>
      <c r="BOK249"/>
      <c r="BOL249"/>
      <c r="BOM249"/>
      <c r="BON249"/>
      <c r="BOO249"/>
      <c r="BOP249"/>
      <c r="BOQ249"/>
      <c r="BOR249"/>
      <c r="BOS249"/>
      <c r="BOT249"/>
      <c r="BOU249"/>
      <c r="BOV249"/>
      <c r="BOW249"/>
      <c r="BOX249"/>
      <c r="BOY249"/>
      <c r="BOZ249"/>
      <c r="BPA249"/>
      <c r="BPB249"/>
      <c r="BPC249"/>
      <c r="BPD249"/>
      <c r="BPE249"/>
      <c r="BPF249"/>
      <c r="BPG249"/>
      <c r="BPH249"/>
      <c r="BPI249"/>
      <c r="BPJ249"/>
      <c r="BPK249"/>
      <c r="BPL249"/>
      <c r="BPM249"/>
      <c r="BPN249"/>
      <c r="BPO249"/>
      <c r="BPP249"/>
      <c r="BPQ249"/>
      <c r="BPR249"/>
      <c r="BPS249"/>
      <c r="BPT249"/>
      <c r="BPU249"/>
      <c r="BPV249"/>
      <c r="BPW249"/>
      <c r="BPX249"/>
      <c r="BPY249"/>
      <c r="BPZ249"/>
      <c r="BQA249"/>
      <c r="BQB249"/>
      <c r="BQC249"/>
      <c r="BQD249"/>
      <c r="BQE249"/>
      <c r="BQF249"/>
      <c r="BQG249"/>
      <c r="BQH249"/>
      <c r="BQI249"/>
      <c r="BQJ249"/>
      <c r="BQK249"/>
      <c r="BQL249"/>
      <c r="BQM249"/>
      <c r="BQN249"/>
      <c r="BQO249"/>
      <c r="BQP249"/>
      <c r="BQQ249"/>
      <c r="BQR249"/>
      <c r="BQS249"/>
      <c r="BQT249"/>
      <c r="BQU249"/>
      <c r="BQV249"/>
      <c r="BQW249"/>
      <c r="BQX249"/>
      <c r="BQY249"/>
      <c r="BQZ249"/>
      <c r="BRA249"/>
      <c r="BRB249"/>
      <c r="BRC249"/>
      <c r="BRD249"/>
      <c r="BRE249"/>
      <c r="BRF249"/>
      <c r="BRG249"/>
      <c r="BRH249"/>
      <c r="BRI249"/>
      <c r="BRJ249"/>
      <c r="BRK249"/>
      <c r="BRL249"/>
      <c r="BRM249"/>
      <c r="BRN249"/>
      <c r="BRO249"/>
      <c r="BRP249"/>
      <c r="BRQ249"/>
      <c r="BRR249"/>
      <c r="BRS249"/>
      <c r="BRT249"/>
      <c r="BRU249"/>
      <c r="BRV249"/>
      <c r="BRW249"/>
      <c r="BRX249"/>
      <c r="BRY249"/>
      <c r="BRZ249"/>
      <c r="BSA249"/>
      <c r="BSB249"/>
      <c r="BSC249"/>
      <c r="BSD249"/>
      <c r="BSE249"/>
      <c r="BSF249"/>
      <c r="BSG249"/>
      <c r="BSH249"/>
      <c r="BSI249"/>
      <c r="BSJ249"/>
      <c r="BSK249"/>
      <c r="BSL249"/>
      <c r="BSM249"/>
      <c r="BSN249"/>
      <c r="BSO249"/>
      <c r="BSP249"/>
      <c r="BSQ249"/>
      <c r="BSR249"/>
      <c r="BSS249"/>
      <c r="BST249"/>
      <c r="BSU249"/>
      <c r="BSV249"/>
      <c r="BSW249"/>
      <c r="BSX249"/>
      <c r="BSY249"/>
      <c r="BSZ249"/>
      <c r="BTA249"/>
      <c r="BTB249"/>
      <c r="BTC249"/>
      <c r="BTD249"/>
      <c r="BTE249"/>
      <c r="BTF249"/>
      <c r="BTG249"/>
      <c r="BTH249"/>
      <c r="BTI249"/>
      <c r="BTJ249"/>
      <c r="BTK249"/>
      <c r="BTL249"/>
      <c r="BTM249"/>
      <c r="BTN249"/>
      <c r="BTO249"/>
      <c r="BTP249"/>
      <c r="BTQ249"/>
      <c r="BTR249"/>
      <c r="BTS249"/>
      <c r="BTT249"/>
      <c r="BTU249"/>
      <c r="BTV249"/>
      <c r="BTW249"/>
      <c r="BTX249"/>
      <c r="BTY249"/>
      <c r="BTZ249"/>
      <c r="BUA249"/>
      <c r="BUB249"/>
      <c r="BUC249"/>
      <c r="BUD249"/>
      <c r="BUE249"/>
      <c r="BUF249"/>
      <c r="BUG249"/>
      <c r="BUH249"/>
      <c r="BUI249"/>
      <c r="BUJ249"/>
      <c r="BUK249"/>
      <c r="BUL249"/>
      <c r="BUM249"/>
      <c r="BUN249"/>
      <c r="BUO249"/>
      <c r="BUP249"/>
      <c r="BUQ249"/>
      <c r="BUR249"/>
      <c r="BUS249"/>
      <c r="BUT249"/>
      <c r="BUU249"/>
      <c r="BUV249"/>
      <c r="BUW249"/>
      <c r="BUX249"/>
      <c r="BUY249"/>
      <c r="BUZ249"/>
      <c r="BVA249"/>
      <c r="BVB249"/>
      <c r="BVC249"/>
      <c r="BVD249"/>
      <c r="BVE249"/>
      <c r="BVF249"/>
      <c r="BVG249"/>
      <c r="BVH249"/>
      <c r="BVI249"/>
      <c r="BVJ249"/>
      <c r="BVK249"/>
      <c r="BVL249"/>
      <c r="BVM249"/>
      <c r="BVN249"/>
      <c r="BVO249"/>
      <c r="BVP249"/>
      <c r="BVQ249"/>
      <c r="BVR249"/>
      <c r="BVS249"/>
      <c r="BVT249"/>
      <c r="BVU249"/>
      <c r="BVV249"/>
      <c r="BVW249"/>
      <c r="BVX249"/>
      <c r="BVY249"/>
      <c r="BVZ249"/>
      <c r="BWA249"/>
      <c r="BWB249"/>
      <c r="BWC249"/>
      <c r="BWD249"/>
      <c r="BWE249"/>
      <c r="BWF249"/>
      <c r="BWG249"/>
      <c r="BWH249"/>
      <c r="BWI249"/>
      <c r="BWJ249"/>
      <c r="BWK249"/>
      <c r="BWL249"/>
      <c r="BWM249"/>
      <c r="BWN249"/>
      <c r="BWO249"/>
      <c r="BWP249"/>
      <c r="BWQ249"/>
      <c r="BWR249"/>
      <c r="BWS249"/>
      <c r="BWT249"/>
      <c r="BWU249"/>
      <c r="BWV249"/>
      <c r="BWW249"/>
      <c r="BWX249"/>
      <c r="BWY249"/>
      <c r="BWZ249"/>
      <c r="BXA249"/>
      <c r="BXB249"/>
      <c r="BXC249"/>
      <c r="BXD249"/>
      <c r="BXE249"/>
      <c r="BXF249"/>
      <c r="BXG249"/>
      <c r="BXH249"/>
      <c r="BXI249"/>
      <c r="BXJ249"/>
      <c r="BXK249"/>
      <c r="BXL249"/>
      <c r="BXM249"/>
      <c r="BXN249"/>
      <c r="BXO249"/>
      <c r="BXP249"/>
      <c r="BXQ249"/>
      <c r="BXR249"/>
      <c r="BXS249"/>
      <c r="BXT249"/>
      <c r="BXU249"/>
      <c r="BXV249"/>
      <c r="BXW249"/>
      <c r="BXX249"/>
      <c r="BXY249"/>
      <c r="BXZ249"/>
      <c r="BYA249"/>
      <c r="BYB249"/>
      <c r="BYC249"/>
      <c r="BYD249"/>
      <c r="BYE249"/>
      <c r="BYF249"/>
      <c r="BYG249"/>
      <c r="BYH249"/>
      <c r="BYI249"/>
      <c r="BYJ249"/>
      <c r="BYK249"/>
      <c r="BYL249"/>
      <c r="BYM249"/>
      <c r="BYN249"/>
      <c r="BYO249"/>
      <c r="BYP249"/>
      <c r="BYQ249"/>
      <c r="BYR249"/>
      <c r="BYS249"/>
      <c r="BYT249"/>
      <c r="BYU249"/>
      <c r="BYV249"/>
      <c r="BYW249"/>
      <c r="BYX249"/>
      <c r="BYY249"/>
      <c r="BYZ249"/>
      <c r="BZA249"/>
      <c r="BZB249"/>
      <c r="BZC249"/>
      <c r="BZD249"/>
      <c r="BZE249"/>
      <c r="BZF249"/>
      <c r="BZG249"/>
      <c r="BZH249"/>
      <c r="BZI249"/>
      <c r="BZJ249"/>
      <c r="BZK249"/>
      <c r="BZL249"/>
      <c r="BZM249"/>
      <c r="BZN249"/>
      <c r="BZO249"/>
      <c r="BZP249"/>
      <c r="BZQ249"/>
      <c r="BZR249"/>
      <c r="BZS249"/>
      <c r="BZT249"/>
      <c r="BZU249"/>
      <c r="BZV249"/>
      <c r="BZW249"/>
      <c r="BZX249"/>
      <c r="BZY249"/>
      <c r="BZZ249"/>
      <c r="CAA249"/>
      <c r="CAB249"/>
      <c r="CAC249"/>
      <c r="CAD249"/>
      <c r="CAE249"/>
      <c r="CAF249"/>
      <c r="CAG249"/>
      <c r="CAH249"/>
      <c r="CAI249"/>
      <c r="CAJ249"/>
      <c r="CAK249"/>
      <c r="CAL249"/>
      <c r="CAM249"/>
      <c r="CAN249"/>
      <c r="CAO249"/>
      <c r="CAP249"/>
      <c r="CAQ249"/>
      <c r="CAR249"/>
      <c r="CAS249"/>
      <c r="CAT249"/>
      <c r="CAU249"/>
      <c r="CAV249"/>
      <c r="CAW249"/>
      <c r="CAX249"/>
      <c r="CAY249"/>
      <c r="CAZ249"/>
      <c r="CBA249"/>
      <c r="CBB249"/>
      <c r="CBC249"/>
      <c r="CBD249"/>
      <c r="CBE249"/>
      <c r="CBF249"/>
      <c r="CBG249"/>
      <c r="CBH249"/>
      <c r="CBI249"/>
      <c r="CBJ249"/>
      <c r="CBK249"/>
      <c r="CBL249"/>
      <c r="CBM249"/>
      <c r="CBN249"/>
      <c r="CBO249"/>
      <c r="CBP249"/>
      <c r="CBQ249"/>
      <c r="CBR249"/>
      <c r="CBS249"/>
      <c r="CBT249"/>
      <c r="CBU249"/>
      <c r="CBV249"/>
      <c r="CBW249"/>
      <c r="CBX249"/>
      <c r="CBY249"/>
      <c r="CBZ249"/>
      <c r="CCA249"/>
      <c r="CCB249"/>
      <c r="CCC249"/>
      <c r="CCD249"/>
      <c r="CCE249"/>
      <c r="CCF249"/>
      <c r="CCG249"/>
      <c r="CCH249"/>
      <c r="CCI249"/>
      <c r="CCJ249"/>
      <c r="CCK249"/>
      <c r="CCL249"/>
      <c r="CCM249"/>
      <c r="CCN249"/>
      <c r="CCO249"/>
      <c r="CCP249"/>
      <c r="CCQ249"/>
      <c r="CCR249"/>
      <c r="CCS249"/>
      <c r="CCT249"/>
      <c r="CCU249"/>
      <c r="CCV249"/>
      <c r="CCW249"/>
      <c r="CCX249"/>
      <c r="CCY249"/>
      <c r="CCZ249"/>
      <c r="CDA249"/>
      <c r="CDB249"/>
      <c r="CDC249"/>
      <c r="CDD249"/>
      <c r="CDE249"/>
      <c r="CDF249"/>
      <c r="CDG249"/>
      <c r="CDH249"/>
      <c r="CDI249"/>
      <c r="CDJ249"/>
      <c r="CDK249"/>
      <c r="CDL249"/>
      <c r="CDM249"/>
      <c r="CDN249"/>
      <c r="CDO249"/>
      <c r="CDP249"/>
      <c r="CDQ249"/>
      <c r="CDR249"/>
      <c r="CDS249"/>
      <c r="CDT249"/>
      <c r="CDU249"/>
      <c r="CDV249"/>
      <c r="CDW249"/>
      <c r="CDX249"/>
      <c r="CDY249"/>
      <c r="CDZ249"/>
      <c r="CEA249"/>
      <c r="CEB249"/>
      <c r="CEC249"/>
      <c r="CED249"/>
      <c r="CEE249"/>
      <c r="CEF249"/>
      <c r="CEG249"/>
      <c r="CEH249"/>
      <c r="CEI249"/>
      <c r="CEJ249"/>
      <c r="CEK249"/>
      <c r="CEL249"/>
      <c r="CEM249"/>
      <c r="CEN249"/>
      <c r="CEO249"/>
      <c r="CEP249"/>
      <c r="CEQ249"/>
      <c r="CER249"/>
      <c r="CES249"/>
      <c r="CET249"/>
      <c r="CEU249"/>
      <c r="CEV249"/>
      <c r="CEW249"/>
      <c r="CEX249"/>
      <c r="CEY249"/>
      <c r="CEZ249"/>
      <c r="CFA249"/>
      <c r="CFB249"/>
      <c r="CFC249"/>
      <c r="CFD249"/>
      <c r="CFE249"/>
      <c r="CFF249"/>
      <c r="CFG249"/>
      <c r="CFH249"/>
      <c r="CFI249"/>
      <c r="CFJ249"/>
      <c r="CFK249"/>
      <c r="CFL249"/>
      <c r="CFM249"/>
      <c r="CFN249"/>
      <c r="CFO249"/>
      <c r="CFP249"/>
      <c r="CFQ249"/>
      <c r="CFR249"/>
      <c r="CFS249"/>
      <c r="CFT249"/>
      <c r="CFU249"/>
      <c r="CFV249"/>
      <c r="CFW249"/>
      <c r="CFX249"/>
      <c r="CFY249"/>
      <c r="CFZ249"/>
      <c r="CGA249"/>
      <c r="CGB249"/>
      <c r="CGC249"/>
      <c r="CGD249"/>
      <c r="CGE249"/>
      <c r="CGF249"/>
      <c r="CGG249"/>
      <c r="CGH249"/>
      <c r="CGI249"/>
      <c r="CGJ249"/>
      <c r="CGK249"/>
      <c r="CGL249"/>
      <c r="CGM249"/>
      <c r="CGN249"/>
      <c r="CGO249"/>
      <c r="CGP249"/>
      <c r="CGQ249"/>
      <c r="CGR249"/>
      <c r="CGS249"/>
      <c r="CGT249"/>
      <c r="CGU249"/>
      <c r="CGV249"/>
      <c r="CGW249"/>
      <c r="CGX249"/>
      <c r="CGY249"/>
      <c r="CGZ249"/>
      <c r="CHA249"/>
      <c r="CHB249"/>
      <c r="CHC249"/>
      <c r="CHD249"/>
      <c r="CHE249"/>
      <c r="CHF249"/>
      <c r="CHG249"/>
      <c r="CHH249"/>
      <c r="CHI249"/>
      <c r="CHJ249"/>
      <c r="CHK249"/>
      <c r="CHL249"/>
      <c r="CHM249"/>
      <c r="CHN249"/>
      <c r="CHO249"/>
      <c r="CHP249"/>
      <c r="CHQ249"/>
      <c r="CHR249"/>
      <c r="CHS249"/>
      <c r="CHT249"/>
      <c r="CHU249"/>
      <c r="CHV249"/>
      <c r="CHW249"/>
      <c r="CHX249"/>
      <c r="CHY249"/>
      <c r="CHZ249"/>
      <c r="CIA249"/>
      <c r="CIB249"/>
      <c r="CIC249"/>
      <c r="CID249"/>
      <c r="CIE249"/>
      <c r="CIF249"/>
      <c r="CIG249"/>
      <c r="CIH249"/>
      <c r="CII249"/>
      <c r="CIJ249"/>
      <c r="CIK249"/>
      <c r="CIL249"/>
      <c r="CIM249"/>
      <c r="CIN249"/>
      <c r="CIO249"/>
      <c r="CIP249"/>
      <c r="CIQ249"/>
      <c r="CIR249"/>
      <c r="CIS249"/>
      <c r="CIT249"/>
      <c r="CIU249"/>
      <c r="CIV249"/>
      <c r="CIW249"/>
      <c r="CIX249"/>
      <c r="CIY249"/>
      <c r="CIZ249"/>
      <c r="CJA249"/>
      <c r="CJB249"/>
      <c r="CJC249"/>
      <c r="CJD249"/>
      <c r="CJE249"/>
      <c r="CJF249"/>
      <c r="CJG249"/>
      <c r="CJH249"/>
      <c r="CJI249"/>
      <c r="CJJ249"/>
      <c r="CJK249"/>
      <c r="CJL249"/>
      <c r="CJM249"/>
      <c r="CJN249"/>
      <c r="CJO249"/>
      <c r="CJP249"/>
      <c r="CJQ249"/>
      <c r="CJR249"/>
      <c r="CJS249"/>
      <c r="CJT249"/>
      <c r="CJU249"/>
      <c r="CJV249"/>
      <c r="CJW249"/>
      <c r="CJX249"/>
      <c r="CJY249"/>
      <c r="CJZ249"/>
      <c r="CKA249"/>
      <c r="CKB249"/>
      <c r="CKC249"/>
      <c r="CKD249"/>
      <c r="CKE249"/>
      <c r="CKF249"/>
      <c r="CKG249"/>
      <c r="CKH249"/>
      <c r="CKI249"/>
      <c r="CKJ249"/>
      <c r="CKK249"/>
      <c r="CKL249"/>
      <c r="CKM249"/>
      <c r="CKN249"/>
      <c r="CKO249"/>
      <c r="CKP249"/>
      <c r="CKQ249"/>
      <c r="CKR249"/>
      <c r="CKS249"/>
      <c r="CKT249"/>
      <c r="CKU249"/>
      <c r="CKV249"/>
      <c r="CKW249"/>
      <c r="CKX249"/>
      <c r="CKY249"/>
      <c r="CKZ249"/>
      <c r="CLA249"/>
      <c r="CLB249"/>
      <c r="CLC249"/>
      <c r="CLD249"/>
      <c r="CLE249"/>
      <c r="CLF249"/>
      <c r="CLG249"/>
      <c r="CLH249"/>
      <c r="CLI249"/>
      <c r="CLJ249"/>
      <c r="CLK249"/>
      <c r="CLL249"/>
      <c r="CLM249"/>
      <c r="CLN249"/>
      <c r="CLO249"/>
      <c r="CLP249"/>
      <c r="CLQ249"/>
      <c r="CLR249"/>
      <c r="CLS249"/>
      <c r="CLT249"/>
      <c r="CLU249"/>
      <c r="CLV249"/>
      <c r="CLW249"/>
      <c r="CLX249"/>
      <c r="CLY249"/>
      <c r="CLZ249"/>
      <c r="CMA249"/>
      <c r="CMB249"/>
      <c r="CMC249"/>
      <c r="CMD249"/>
      <c r="CME249"/>
      <c r="CMF249"/>
      <c r="CMG249"/>
      <c r="CMH249"/>
      <c r="CMI249"/>
      <c r="CMJ249"/>
      <c r="CMK249"/>
      <c r="CML249"/>
      <c r="CMM249"/>
      <c r="CMN249"/>
      <c r="CMO249"/>
      <c r="CMP249"/>
      <c r="CMQ249"/>
      <c r="CMR249"/>
      <c r="CMS249"/>
      <c r="CMT249"/>
      <c r="CMU249"/>
      <c r="CMV249"/>
      <c r="CMW249"/>
      <c r="CMX249"/>
      <c r="CMY249"/>
      <c r="CMZ249"/>
      <c r="CNA249"/>
      <c r="CNB249"/>
      <c r="CNC249"/>
      <c r="CND249"/>
      <c r="CNE249"/>
      <c r="CNF249"/>
      <c r="CNG249"/>
      <c r="CNH249"/>
      <c r="CNI249"/>
      <c r="CNJ249"/>
      <c r="CNK249"/>
      <c r="CNL249"/>
      <c r="CNM249"/>
      <c r="CNN249"/>
      <c r="CNO249"/>
      <c r="CNP249"/>
      <c r="CNQ249"/>
      <c r="CNR249"/>
      <c r="CNS249"/>
      <c r="CNT249"/>
      <c r="CNU249"/>
      <c r="CNV249"/>
      <c r="CNW249"/>
      <c r="CNX249"/>
      <c r="CNY249"/>
      <c r="CNZ249"/>
      <c r="COA249"/>
      <c r="COB249"/>
      <c r="COC249"/>
      <c r="COD249"/>
      <c r="COE249"/>
      <c r="COF249"/>
      <c r="COG249"/>
      <c r="COH249"/>
      <c r="COI249"/>
      <c r="COJ249"/>
      <c r="COK249"/>
      <c r="COL249"/>
      <c r="COM249"/>
      <c r="CON249"/>
      <c r="COO249"/>
      <c r="COP249"/>
      <c r="COQ249"/>
      <c r="COR249"/>
      <c r="COS249"/>
      <c r="COT249"/>
      <c r="COU249"/>
      <c r="COV249"/>
      <c r="COW249"/>
      <c r="COX249"/>
      <c r="COY249"/>
      <c r="COZ249"/>
      <c r="CPA249"/>
      <c r="CPB249"/>
      <c r="CPC249"/>
      <c r="CPD249"/>
      <c r="CPE249"/>
      <c r="CPF249"/>
      <c r="CPG249"/>
      <c r="CPH249"/>
      <c r="CPI249"/>
      <c r="CPJ249"/>
      <c r="CPK249"/>
      <c r="CPL249"/>
      <c r="CPM249"/>
      <c r="CPN249"/>
      <c r="CPO249"/>
      <c r="CPP249"/>
      <c r="CPQ249"/>
      <c r="CPR249"/>
      <c r="CPS249"/>
      <c r="CPT249"/>
      <c r="CPU249"/>
      <c r="CPV249"/>
      <c r="CPW249"/>
      <c r="CPX249"/>
      <c r="CPY249"/>
      <c r="CPZ249"/>
      <c r="CQA249"/>
      <c r="CQB249"/>
      <c r="CQC249"/>
      <c r="CQD249"/>
      <c r="CQE249"/>
      <c r="CQF249"/>
      <c r="CQG249"/>
      <c r="CQH249"/>
      <c r="CQI249"/>
      <c r="CQJ249"/>
      <c r="CQK249"/>
      <c r="CQL249"/>
      <c r="CQM249"/>
      <c r="CQN249"/>
      <c r="CQO249"/>
      <c r="CQP249"/>
      <c r="CQQ249"/>
      <c r="CQR249"/>
      <c r="CQS249"/>
      <c r="CQT249"/>
      <c r="CQU249"/>
      <c r="CQV249"/>
      <c r="CQW249"/>
      <c r="CQX249"/>
      <c r="CQY249"/>
      <c r="CQZ249"/>
      <c r="CRA249"/>
      <c r="CRB249"/>
      <c r="CRC249"/>
      <c r="CRD249"/>
      <c r="CRE249"/>
      <c r="CRF249"/>
      <c r="CRG249"/>
      <c r="CRH249"/>
      <c r="CRI249"/>
      <c r="CRJ249"/>
      <c r="CRK249"/>
      <c r="CRL249"/>
      <c r="CRM249"/>
      <c r="CRN249"/>
      <c r="CRO249"/>
      <c r="CRP249"/>
      <c r="CRQ249"/>
      <c r="CRR249"/>
      <c r="CRS249"/>
      <c r="CRT249"/>
      <c r="CRU249"/>
      <c r="CRV249"/>
      <c r="CRW249"/>
      <c r="CRX249"/>
      <c r="CRY249"/>
      <c r="CRZ249"/>
      <c r="CSA249"/>
      <c r="CSB249"/>
      <c r="CSC249"/>
      <c r="CSD249"/>
      <c r="CSE249"/>
      <c r="CSF249"/>
      <c r="CSG249"/>
      <c r="CSH249"/>
      <c r="CSI249"/>
      <c r="CSJ249"/>
      <c r="CSK249"/>
      <c r="CSL249"/>
      <c r="CSM249"/>
      <c r="CSN249"/>
      <c r="CSO249"/>
      <c r="CSP249"/>
      <c r="CSQ249"/>
      <c r="CSR249"/>
      <c r="CSS249"/>
      <c r="CST249"/>
      <c r="CSU249"/>
      <c r="CSV249"/>
      <c r="CSW249"/>
      <c r="CSX249"/>
      <c r="CSY249"/>
      <c r="CSZ249"/>
      <c r="CTA249"/>
      <c r="CTB249"/>
      <c r="CTC249"/>
      <c r="CTD249"/>
      <c r="CTE249"/>
      <c r="CTF249"/>
      <c r="CTG249"/>
      <c r="CTH249"/>
      <c r="CTI249"/>
      <c r="CTJ249"/>
      <c r="CTK249"/>
      <c r="CTL249"/>
      <c r="CTM249"/>
      <c r="CTN249"/>
      <c r="CTO249"/>
      <c r="CTP249"/>
      <c r="CTQ249"/>
      <c r="CTR249"/>
      <c r="CTS249"/>
      <c r="CTT249"/>
      <c r="CTU249"/>
      <c r="CTV249"/>
      <c r="CTW249"/>
      <c r="CTX249"/>
      <c r="CTY249"/>
      <c r="CTZ249"/>
      <c r="CUA249"/>
      <c r="CUB249"/>
      <c r="CUC249"/>
      <c r="CUD249"/>
      <c r="CUE249"/>
      <c r="CUF249"/>
      <c r="CUG249"/>
      <c r="CUH249"/>
      <c r="CUI249"/>
      <c r="CUJ249"/>
      <c r="CUK249"/>
      <c r="CUL249"/>
      <c r="CUM249"/>
      <c r="CUN249"/>
      <c r="CUO249"/>
      <c r="CUP249"/>
      <c r="CUQ249"/>
      <c r="CUR249"/>
      <c r="CUS249"/>
      <c r="CUT249"/>
      <c r="CUU249"/>
      <c r="CUV249"/>
      <c r="CUW249"/>
      <c r="CUX249"/>
      <c r="CUY249"/>
      <c r="CUZ249"/>
      <c r="CVA249"/>
      <c r="CVB249"/>
      <c r="CVC249"/>
      <c r="CVD249"/>
      <c r="CVE249"/>
      <c r="CVF249"/>
      <c r="CVG249"/>
      <c r="CVH249"/>
      <c r="CVI249"/>
      <c r="CVJ249"/>
      <c r="CVK249"/>
      <c r="CVL249"/>
      <c r="CVM249"/>
      <c r="CVN249"/>
      <c r="CVO249"/>
      <c r="CVP249"/>
      <c r="CVQ249"/>
      <c r="CVR249"/>
      <c r="CVS249"/>
      <c r="CVT249"/>
      <c r="CVU249"/>
      <c r="CVV249"/>
      <c r="CVW249"/>
      <c r="CVX249"/>
      <c r="CVY249"/>
      <c r="CVZ249"/>
      <c r="CWA249"/>
      <c r="CWB249"/>
      <c r="CWC249"/>
      <c r="CWD249"/>
      <c r="CWE249"/>
      <c r="CWF249"/>
      <c r="CWG249"/>
      <c r="CWH249"/>
      <c r="CWI249"/>
      <c r="CWJ249"/>
      <c r="CWK249"/>
      <c r="CWL249"/>
      <c r="CWM249"/>
      <c r="CWN249"/>
      <c r="CWO249"/>
      <c r="CWP249"/>
      <c r="CWQ249"/>
      <c r="CWR249"/>
      <c r="CWS249"/>
      <c r="CWT249"/>
      <c r="CWU249"/>
      <c r="CWV249"/>
      <c r="CWW249"/>
      <c r="CWX249"/>
      <c r="CWY249"/>
      <c r="CWZ249"/>
      <c r="CXA249"/>
      <c r="CXB249"/>
      <c r="CXC249"/>
      <c r="CXD249"/>
      <c r="CXE249"/>
      <c r="CXF249"/>
      <c r="CXG249"/>
      <c r="CXH249"/>
      <c r="CXI249"/>
      <c r="CXJ249"/>
      <c r="CXK249"/>
      <c r="CXL249"/>
      <c r="CXM249"/>
      <c r="CXN249"/>
      <c r="CXO249"/>
      <c r="CXP249"/>
      <c r="CXQ249"/>
      <c r="CXR249"/>
      <c r="CXS249"/>
      <c r="CXT249"/>
      <c r="CXU249"/>
      <c r="CXV249"/>
      <c r="CXW249"/>
      <c r="CXX249"/>
      <c r="CXY249"/>
      <c r="CXZ249"/>
      <c r="CYA249"/>
      <c r="CYB249"/>
      <c r="CYC249"/>
      <c r="CYD249"/>
      <c r="CYE249"/>
      <c r="CYF249"/>
      <c r="CYG249"/>
      <c r="CYH249"/>
      <c r="CYI249"/>
      <c r="CYJ249"/>
      <c r="CYK249"/>
      <c r="CYL249"/>
      <c r="CYM249"/>
      <c r="CYN249"/>
      <c r="CYO249"/>
      <c r="CYP249"/>
      <c r="CYQ249"/>
      <c r="CYR249"/>
      <c r="CYS249"/>
      <c r="CYT249"/>
      <c r="CYU249"/>
      <c r="CYV249"/>
      <c r="CYW249"/>
      <c r="CYX249"/>
      <c r="CYY249"/>
      <c r="CYZ249"/>
      <c r="CZA249"/>
      <c r="CZB249"/>
      <c r="CZC249"/>
      <c r="CZD249"/>
      <c r="CZE249"/>
      <c r="CZF249"/>
      <c r="CZG249"/>
      <c r="CZH249"/>
      <c r="CZI249"/>
      <c r="CZJ249"/>
      <c r="CZK249"/>
      <c r="CZL249"/>
      <c r="CZM249"/>
      <c r="CZN249"/>
      <c r="CZO249"/>
      <c r="CZP249"/>
      <c r="CZQ249"/>
      <c r="CZR249"/>
      <c r="CZS249"/>
      <c r="CZT249"/>
      <c r="CZU249"/>
      <c r="CZV249"/>
      <c r="CZW249"/>
      <c r="CZX249"/>
      <c r="CZY249"/>
      <c r="CZZ249"/>
      <c r="DAA249"/>
      <c r="DAB249"/>
      <c r="DAC249"/>
      <c r="DAD249"/>
      <c r="DAE249"/>
      <c r="DAF249"/>
      <c r="DAG249"/>
      <c r="DAH249"/>
      <c r="DAI249"/>
      <c r="DAJ249"/>
      <c r="DAK249"/>
      <c r="DAL249"/>
      <c r="DAM249"/>
      <c r="DAN249"/>
      <c r="DAO249"/>
      <c r="DAP249"/>
      <c r="DAQ249"/>
      <c r="DAR249"/>
      <c r="DAS249"/>
      <c r="DAT249"/>
      <c r="DAU249"/>
      <c r="DAV249"/>
      <c r="DAW249"/>
      <c r="DAX249"/>
      <c r="DAY249"/>
      <c r="DAZ249"/>
      <c r="DBA249"/>
      <c r="DBB249"/>
      <c r="DBC249"/>
      <c r="DBD249"/>
      <c r="DBE249"/>
      <c r="DBF249"/>
      <c r="DBG249"/>
      <c r="DBH249"/>
      <c r="DBI249"/>
      <c r="DBJ249"/>
      <c r="DBK249"/>
      <c r="DBL249"/>
      <c r="DBM249"/>
      <c r="DBN249"/>
      <c r="DBO249"/>
      <c r="DBP249"/>
      <c r="DBQ249"/>
      <c r="DBR249"/>
      <c r="DBS249"/>
      <c r="DBT249"/>
      <c r="DBU249"/>
      <c r="DBV249"/>
      <c r="DBW249"/>
      <c r="DBX249"/>
      <c r="DBY249"/>
      <c r="DBZ249"/>
      <c r="DCA249"/>
      <c r="DCB249"/>
      <c r="DCC249"/>
      <c r="DCD249"/>
      <c r="DCE249"/>
      <c r="DCF249"/>
      <c r="DCG249"/>
      <c r="DCH249"/>
      <c r="DCI249"/>
      <c r="DCJ249"/>
      <c r="DCK249"/>
      <c r="DCL249"/>
      <c r="DCM249"/>
      <c r="DCN249"/>
      <c r="DCO249"/>
      <c r="DCP249"/>
      <c r="DCQ249"/>
      <c r="DCR249"/>
      <c r="DCS249"/>
      <c r="DCT249"/>
      <c r="DCU249"/>
      <c r="DCV249"/>
      <c r="DCW249"/>
      <c r="DCX249"/>
      <c r="DCY249"/>
      <c r="DCZ249"/>
      <c r="DDA249"/>
      <c r="DDB249"/>
      <c r="DDC249"/>
      <c r="DDD249"/>
      <c r="DDE249"/>
      <c r="DDF249"/>
      <c r="DDG249"/>
      <c r="DDH249"/>
      <c r="DDI249"/>
      <c r="DDJ249"/>
      <c r="DDK249"/>
      <c r="DDL249"/>
      <c r="DDM249"/>
      <c r="DDN249"/>
      <c r="DDO249"/>
      <c r="DDP249"/>
      <c r="DDQ249"/>
      <c r="DDR249"/>
      <c r="DDS249"/>
      <c r="DDT249"/>
      <c r="DDU249"/>
      <c r="DDV249"/>
      <c r="DDW249"/>
      <c r="DDX249"/>
      <c r="DDY249"/>
      <c r="DDZ249"/>
      <c r="DEA249"/>
      <c r="DEB249"/>
      <c r="DEC249"/>
      <c r="DED249"/>
      <c r="DEE249"/>
      <c r="DEF249"/>
      <c r="DEG249"/>
      <c r="DEH249"/>
      <c r="DEI249"/>
      <c r="DEJ249"/>
      <c r="DEK249"/>
      <c r="DEL249"/>
      <c r="DEM249"/>
      <c r="DEN249"/>
      <c r="DEO249"/>
      <c r="DEP249"/>
      <c r="DEQ249"/>
      <c r="DER249"/>
      <c r="DES249"/>
      <c r="DET249"/>
      <c r="DEU249"/>
      <c r="DEV249"/>
      <c r="DEW249"/>
      <c r="DEX249"/>
      <c r="DEY249"/>
      <c r="DEZ249"/>
      <c r="DFA249"/>
      <c r="DFB249"/>
      <c r="DFC249"/>
      <c r="DFD249"/>
      <c r="DFE249"/>
      <c r="DFF249"/>
      <c r="DFG249"/>
      <c r="DFH249"/>
      <c r="DFI249"/>
      <c r="DFJ249"/>
      <c r="DFK249"/>
      <c r="DFL249"/>
      <c r="DFM249"/>
      <c r="DFN249"/>
      <c r="DFO249"/>
      <c r="DFP249"/>
      <c r="DFQ249"/>
      <c r="DFR249"/>
      <c r="DFS249"/>
      <c r="DFT249"/>
      <c r="DFU249"/>
      <c r="DFV249"/>
      <c r="DFW249"/>
      <c r="DFX249"/>
      <c r="DFY249"/>
      <c r="DFZ249"/>
      <c r="DGA249"/>
      <c r="DGB249"/>
      <c r="DGC249"/>
      <c r="DGD249"/>
      <c r="DGE249"/>
      <c r="DGF249"/>
      <c r="DGG249"/>
      <c r="DGH249"/>
      <c r="DGI249"/>
      <c r="DGJ249"/>
      <c r="DGK249"/>
      <c r="DGL249"/>
      <c r="DGM249"/>
      <c r="DGN249"/>
      <c r="DGO249"/>
      <c r="DGP249"/>
      <c r="DGQ249"/>
      <c r="DGR249"/>
      <c r="DGS249"/>
      <c r="DGT249"/>
      <c r="DGU249"/>
      <c r="DGV249"/>
      <c r="DGW249"/>
      <c r="DGX249"/>
      <c r="DGY249"/>
      <c r="DGZ249"/>
      <c r="DHA249"/>
      <c r="DHB249"/>
      <c r="DHC249"/>
      <c r="DHD249"/>
      <c r="DHE249"/>
      <c r="DHF249"/>
      <c r="DHG249"/>
      <c r="DHH249"/>
      <c r="DHI249"/>
      <c r="DHJ249"/>
      <c r="DHK249"/>
      <c r="DHL249"/>
      <c r="DHM249"/>
      <c r="DHN249"/>
      <c r="DHO249"/>
      <c r="DHP249"/>
      <c r="DHQ249"/>
      <c r="DHR249"/>
      <c r="DHS249"/>
      <c r="DHT249"/>
      <c r="DHU249"/>
      <c r="DHV249"/>
      <c r="DHW249"/>
      <c r="DHX249"/>
      <c r="DHY249"/>
      <c r="DHZ249"/>
      <c r="DIA249"/>
      <c r="DIB249"/>
      <c r="DIC249"/>
      <c r="DID249"/>
      <c r="DIE249"/>
      <c r="DIF249"/>
      <c r="DIG249"/>
      <c r="DIH249"/>
      <c r="DII249"/>
      <c r="DIJ249"/>
      <c r="DIK249"/>
      <c r="DIL249"/>
      <c r="DIM249"/>
      <c r="DIN249"/>
      <c r="DIO249"/>
      <c r="DIP249"/>
      <c r="DIQ249"/>
      <c r="DIR249"/>
      <c r="DIS249"/>
      <c r="DIT249"/>
      <c r="DIU249"/>
      <c r="DIV249"/>
      <c r="DIW249"/>
      <c r="DIX249"/>
      <c r="DIY249"/>
      <c r="DIZ249"/>
      <c r="DJA249"/>
      <c r="DJB249"/>
      <c r="DJC249"/>
      <c r="DJD249"/>
      <c r="DJE249"/>
      <c r="DJF249"/>
      <c r="DJG249"/>
      <c r="DJH249"/>
      <c r="DJI249"/>
      <c r="DJJ249"/>
      <c r="DJK249"/>
      <c r="DJL249"/>
      <c r="DJM249"/>
      <c r="DJN249"/>
      <c r="DJO249"/>
      <c r="DJP249"/>
      <c r="DJQ249"/>
      <c r="DJR249"/>
      <c r="DJS249"/>
      <c r="DJT249"/>
      <c r="DJU249"/>
      <c r="DJV249"/>
      <c r="DJW249"/>
      <c r="DJX249"/>
      <c r="DJY249"/>
      <c r="DJZ249"/>
      <c r="DKA249"/>
      <c r="DKB249"/>
      <c r="DKC249"/>
      <c r="DKD249"/>
      <c r="DKE249"/>
      <c r="DKF249"/>
      <c r="DKG249"/>
      <c r="DKH249"/>
      <c r="DKI249"/>
      <c r="DKJ249"/>
      <c r="DKK249"/>
      <c r="DKL249"/>
      <c r="DKM249"/>
      <c r="DKN249"/>
      <c r="DKO249"/>
      <c r="DKP249"/>
      <c r="DKQ249"/>
      <c r="DKR249"/>
      <c r="DKS249"/>
      <c r="DKT249"/>
      <c r="DKU249"/>
      <c r="DKV249"/>
      <c r="DKW249"/>
      <c r="DKX249"/>
      <c r="DKY249"/>
      <c r="DKZ249"/>
      <c r="DLA249"/>
      <c r="DLB249"/>
      <c r="DLC249"/>
      <c r="DLD249"/>
      <c r="DLE249"/>
      <c r="DLF249"/>
      <c r="DLG249"/>
      <c r="DLH249"/>
      <c r="DLI249"/>
      <c r="DLJ249"/>
      <c r="DLK249"/>
      <c r="DLL249"/>
      <c r="DLM249"/>
      <c r="DLN249"/>
      <c r="DLO249"/>
      <c r="DLP249"/>
      <c r="DLQ249"/>
      <c r="DLR249"/>
      <c r="DLS249"/>
      <c r="DLT249"/>
      <c r="DLU249"/>
      <c r="DLV249"/>
      <c r="DLW249"/>
      <c r="DLX249"/>
      <c r="DLY249"/>
      <c r="DLZ249"/>
      <c r="DMA249"/>
      <c r="DMB249"/>
      <c r="DMC249"/>
      <c r="DMD249"/>
      <c r="DME249"/>
      <c r="DMF249"/>
      <c r="DMG249"/>
      <c r="DMH249"/>
      <c r="DMI249"/>
      <c r="DMJ249"/>
      <c r="DMK249"/>
      <c r="DML249"/>
      <c r="DMM249"/>
      <c r="DMN249"/>
      <c r="DMO249"/>
      <c r="DMP249"/>
      <c r="DMQ249"/>
      <c r="DMR249"/>
      <c r="DMS249"/>
      <c r="DMT249"/>
      <c r="DMU249"/>
      <c r="DMV249"/>
      <c r="DMW249"/>
      <c r="DMX249"/>
      <c r="DMY249"/>
      <c r="DMZ249"/>
      <c r="DNA249"/>
      <c r="DNB249"/>
      <c r="DNC249"/>
      <c r="DND249"/>
      <c r="DNE249"/>
      <c r="DNF249"/>
      <c r="DNG249"/>
      <c r="DNH249"/>
      <c r="DNI249"/>
      <c r="DNJ249"/>
      <c r="DNK249"/>
      <c r="DNL249"/>
      <c r="DNM249"/>
      <c r="DNN249"/>
      <c r="DNO249"/>
      <c r="DNP249"/>
      <c r="DNQ249"/>
      <c r="DNR249"/>
      <c r="DNS249"/>
      <c r="DNT249"/>
      <c r="DNU249"/>
      <c r="DNV249"/>
      <c r="DNW249"/>
      <c r="DNX249"/>
      <c r="DNY249"/>
      <c r="DNZ249"/>
      <c r="DOA249"/>
      <c r="DOB249"/>
      <c r="DOC249"/>
      <c r="DOD249"/>
      <c r="DOE249"/>
      <c r="DOF249"/>
      <c r="DOG249"/>
      <c r="DOH249"/>
      <c r="DOI249"/>
      <c r="DOJ249"/>
      <c r="DOK249"/>
      <c r="DOL249"/>
      <c r="DOM249"/>
      <c r="DON249"/>
      <c r="DOO249"/>
      <c r="DOP249"/>
      <c r="DOQ249"/>
      <c r="DOR249"/>
      <c r="DOS249"/>
      <c r="DOT249"/>
      <c r="DOU249"/>
      <c r="DOV249"/>
      <c r="DOW249"/>
      <c r="DOX249"/>
      <c r="DOY249"/>
      <c r="DOZ249"/>
      <c r="DPA249"/>
      <c r="DPB249"/>
      <c r="DPC249"/>
      <c r="DPD249"/>
      <c r="DPE249"/>
      <c r="DPF249"/>
      <c r="DPG249"/>
      <c r="DPH249"/>
      <c r="DPI249"/>
      <c r="DPJ249"/>
      <c r="DPK249"/>
      <c r="DPL249"/>
      <c r="DPM249"/>
      <c r="DPN249"/>
      <c r="DPO249"/>
      <c r="DPP249"/>
      <c r="DPQ249"/>
      <c r="DPR249"/>
      <c r="DPS249"/>
      <c r="DPT249"/>
      <c r="DPU249"/>
      <c r="DPV249"/>
      <c r="DPW249"/>
      <c r="DPX249"/>
      <c r="DPY249"/>
      <c r="DPZ249"/>
      <c r="DQA249"/>
      <c r="DQB249"/>
      <c r="DQC249"/>
      <c r="DQD249"/>
      <c r="DQE249"/>
      <c r="DQF249"/>
      <c r="DQG249"/>
      <c r="DQH249"/>
      <c r="DQI249"/>
      <c r="DQJ249"/>
      <c r="DQK249"/>
      <c r="DQL249"/>
      <c r="DQM249"/>
      <c r="DQN249"/>
      <c r="DQO249"/>
      <c r="DQP249"/>
      <c r="DQQ249"/>
      <c r="DQR249"/>
      <c r="DQS249"/>
      <c r="DQT249"/>
      <c r="DQU249"/>
      <c r="DQV249"/>
      <c r="DQW249"/>
      <c r="DQX249"/>
      <c r="DQY249"/>
      <c r="DQZ249"/>
      <c r="DRA249"/>
      <c r="DRB249"/>
      <c r="DRC249"/>
      <c r="DRD249"/>
      <c r="DRE249"/>
      <c r="DRF249"/>
      <c r="DRG249"/>
      <c r="DRH249"/>
      <c r="DRI249"/>
      <c r="DRJ249"/>
      <c r="DRK249"/>
      <c r="DRL249"/>
      <c r="DRM249"/>
      <c r="DRN249"/>
      <c r="DRO249"/>
      <c r="DRP249"/>
      <c r="DRQ249"/>
      <c r="DRR249"/>
      <c r="DRS249"/>
      <c r="DRT249"/>
      <c r="DRU249"/>
      <c r="DRV249"/>
      <c r="DRW249"/>
      <c r="DRX249"/>
      <c r="DRY249"/>
      <c r="DRZ249"/>
      <c r="DSA249"/>
      <c r="DSB249"/>
      <c r="DSC249"/>
      <c r="DSD249"/>
      <c r="DSE249"/>
      <c r="DSF249"/>
      <c r="DSG249"/>
      <c r="DSH249"/>
      <c r="DSI249"/>
      <c r="DSJ249"/>
      <c r="DSK249"/>
      <c r="DSL249"/>
      <c r="DSM249"/>
      <c r="DSN249"/>
      <c r="DSO249"/>
      <c r="DSP249"/>
      <c r="DSQ249"/>
      <c r="DSR249"/>
      <c r="DSS249"/>
      <c r="DST249"/>
      <c r="DSU249"/>
      <c r="DSV249"/>
      <c r="DSW249"/>
      <c r="DSX249"/>
      <c r="DSY249"/>
      <c r="DSZ249"/>
      <c r="DTA249"/>
      <c r="DTB249"/>
      <c r="DTC249"/>
      <c r="DTD249"/>
      <c r="DTE249"/>
      <c r="DTF249"/>
      <c r="DTG249"/>
      <c r="DTH249"/>
      <c r="DTI249"/>
      <c r="DTJ249"/>
      <c r="DTK249"/>
      <c r="DTL249"/>
      <c r="DTM249"/>
      <c r="DTN249"/>
      <c r="DTO249"/>
      <c r="DTP249"/>
      <c r="DTQ249"/>
      <c r="DTR249"/>
      <c r="DTS249"/>
      <c r="DTT249"/>
      <c r="DTU249"/>
      <c r="DTV249"/>
      <c r="DTW249"/>
      <c r="DTX249"/>
      <c r="DTY249"/>
      <c r="DTZ249"/>
      <c r="DUA249"/>
      <c r="DUB249"/>
      <c r="DUC249"/>
      <c r="DUD249"/>
      <c r="DUE249"/>
      <c r="DUF249"/>
      <c r="DUG249"/>
      <c r="DUH249"/>
      <c r="DUI249"/>
      <c r="DUJ249"/>
      <c r="DUK249"/>
      <c r="DUL249"/>
      <c r="DUM249"/>
      <c r="DUN249"/>
      <c r="DUO249"/>
      <c r="DUP249"/>
      <c r="DUQ249"/>
      <c r="DUR249"/>
      <c r="DUS249"/>
      <c r="DUT249"/>
      <c r="DUU249"/>
      <c r="DUV249"/>
      <c r="DUW249"/>
      <c r="DUX249"/>
      <c r="DUY249"/>
      <c r="DUZ249"/>
      <c r="DVA249"/>
      <c r="DVB249"/>
      <c r="DVC249"/>
      <c r="DVD249"/>
      <c r="DVE249"/>
      <c r="DVF249"/>
      <c r="DVG249"/>
      <c r="DVH249"/>
      <c r="DVI249"/>
      <c r="DVJ249"/>
      <c r="DVK249"/>
      <c r="DVL249"/>
      <c r="DVM249"/>
      <c r="DVN249"/>
      <c r="DVO249"/>
      <c r="DVP249"/>
      <c r="DVQ249"/>
      <c r="DVR249"/>
      <c r="DVS249"/>
      <c r="DVT249"/>
      <c r="DVU249"/>
      <c r="DVV249"/>
      <c r="DVW249"/>
      <c r="DVX249"/>
      <c r="DVY249"/>
      <c r="DVZ249"/>
      <c r="DWA249"/>
      <c r="DWB249"/>
      <c r="DWC249"/>
      <c r="DWD249"/>
      <c r="DWE249"/>
      <c r="DWF249"/>
      <c r="DWG249"/>
      <c r="DWH249"/>
      <c r="DWI249"/>
      <c r="DWJ249"/>
      <c r="DWK249"/>
      <c r="DWL249"/>
      <c r="DWM249"/>
      <c r="DWN249"/>
      <c r="DWO249"/>
      <c r="DWP249"/>
      <c r="DWQ249"/>
      <c r="DWR249"/>
      <c r="DWS249"/>
      <c r="DWT249"/>
      <c r="DWU249"/>
      <c r="DWV249"/>
      <c r="DWW249"/>
      <c r="DWX249"/>
      <c r="DWY249"/>
      <c r="DWZ249"/>
      <c r="DXA249"/>
      <c r="DXB249"/>
      <c r="DXC249"/>
      <c r="DXD249"/>
      <c r="DXE249"/>
      <c r="DXF249"/>
      <c r="DXG249"/>
      <c r="DXH249"/>
      <c r="DXI249"/>
      <c r="DXJ249"/>
      <c r="DXK249"/>
      <c r="DXL249"/>
      <c r="DXM249"/>
      <c r="DXN249"/>
      <c r="DXO249"/>
      <c r="DXP249"/>
      <c r="DXQ249"/>
      <c r="DXR249"/>
      <c r="DXS249"/>
      <c r="DXT249"/>
      <c r="DXU249"/>
      <c r="DXV249"/>
      <c r="DXW249"/>
      <c r="DXX249"/>
      <c r="DXY249"/>
      <c r="DXZ249"/>
      <c r="DYA249"/>
      <c r="DYB249"/>
      <c r="DYC249"/>
      <c r="DYD249"/>
      <c r="DYE249"/>
      <c r="DYF249"/>
      <c r="DYG249"/>
      <c r="DYH249"/>
      <c r="DYI249"/>
      <c r="DYJ249"/>
      <c r="DYK249"/>
      <c r="DYL249"/>
      <c r="DYM249"/>
      <c r="DYN249"/>
      <c r="DYO249"/>
      <c r="DYP249"/>
      <c r="DYQ249"/>
      <c r="DYR249"/>
      <c r="DYS249"/>
      <c r="DYT249"/>
      <c r="DYU249"/>
      <c r="DYV249"/>
      <c r="DYW249"/>
      <c r="DYX249"/>
      <c r="DYY249"/>
      <c r="DYZ249"/>
      <c r="DZA249"/>
      <c r="DZB249"/>
      <c r="DZC249"/>
      <c r="DZD249"/>
      <c r="DZE249"/>
      <c r="DZF249"/>
      <c r="DZG249"/>
      <c r="DZH249"/>
      <c r="DZI249"/>
      <c r="DZJ249"/>
      <c r="DZK249"/>
      <c r="DZL249"/>
      <c r="DZM249"/>
      <c r="DZN249"/>
      <c r="DZO249"/>
      <c r="DZP249"/>
      <c r="DZQ249"/>
      <c r="DZR249"/>
      <c r="DZS249"/>
      <c r="DZT249"/>
      <c r="DZU249"/>
      <c r="DZV249"/>
      <c r="DZW249"/>
      <c r="DZX249"/>
      <c r="DZY249"/>
      <c r="DZZ249"/>
      <c r="EAA249"/>
      <c r="EAB249"/>
      <c r="EAC249"/>
      <c r="EAD249"/>
      <c r="EAE249"/>
      <c r="EAF249"/>
      <c r="EAG249"/>
      <c r="EAH249"/>
      <c r="EAI249"/>
      <c r="EAJ249"/>
      <c r="EAK249"/>
      <c r="EAL249"/>
      <c r="EAM249"/>
      <c r="EAN249"/>
      <c r="EAO249"/>
      <c r="EAP249"/>
      <c r="EAQ249"/>
      <c r="EAR249"/>
      <c r="EAS249"/>
      <c r="EAT249"/>
      <c r="EAU249"/>
      <c r="EAV249"/>
      <c r="EAW249"/>
      <c r="EAX249"/>
      <c r="EAY249"/>
      <c r="EAZ249"/>
      <c r="EBA249"/>
      <c r="EBB249"/>
      <c r="EBC249"/>
      <c r="EBD249"/>
      <c r="EBE249"/>
      <c r="EBF249"/>
      <c r="EBG249"/>
      <c r="EBH249"/>
      <c r="EBI249"/>
      <c r="EBJ249"/>
      <c r="EBK249"/>
      <c r="EBL249"/>
      <c r="EBM249"/>
      <c r="EBN249"/>
      <c r="EBO249"/>
      <c r="EBP249"/>
      <c r="EBQ249"/>
      <c r="EBR249"/>
      <c r="EBS249"/>
      <c r="EBT249"/>
      <c r="EBU249"/>
      <c r="EBV249"/>
      <c r="EBW249"/>
      <c r="EBX249"/>
      <c r="EBY249"/>
      <c r="EBZ249"/>
      <c r="ECA249"/>
      <c r="ECB249"/>
      <c r="ECC249"/>
      <c r="ECD249"/>
      <c r="ECE249"/>
      <c r="ECF249"/>
      <c r="ECG249"/>
      <c r="ECH249"/>
      <c r="ECI249"/>
      <c r="ECJ249"/>
      <c r="ECK249"/>
      <c r="ECL249"/>
      <c r="ECM249"/>
      <c r="ECN249"/>
      <c r="ECO249"/>
      <c r="ECP249"/>
      <c r="ECQ249"/>
      <c r="ECR249"/>
      <c r="ECS249"/>
      <c r="ECT249"/>
      <c r="ECU249"/>
      <c r="ECV249"/>
      <c r="ECW249"/>
      <c r="ECX249"/>
      <c r="ECY249"/>
      <c r="ECZ249"/>
      <c r="EDA249"/>
      <c r="EDB249"/>
      <c r="EDC249"/>
      <c r="EDD249"/>
      <c r="EDE249"/>
      <c r="EDF249"/>
      <c r="EDG249"/>
      <c r="EDH249"/>
      <c r="EDI249"/>
      <c r="EDJ249"/>
      <c r="EDK249"/>
      <c r="EDL249"/>
      <c r="EDM249"/>
      <c r="EDN249"/>
      <c r="EDO249"/>
      <c r="EDP249"/>
      <c r="EDQ249"/>
      <c r="EDR249"/>
      <c r="EDS249"/>
      <c r="EDT249"/>
      <c r="EDU249"/>
      <c r="EDV249"/>
      <c r="EDW249"/>
      <c r="EDX249"/>
      <c r="EDY249"/>
      <c r="EDZ249"/>
      <c r="EEA249"/>
      <c r="EEB249"/>
      <c r="EEC249"/>
      <c r="EED249"/>
      <c r="EEE249"/>
      <c r="EEF249"/>
      <c r="EEG249"/>
      <c r="EEH249"/>
      <c r="EEI249"/>
      <c r="EEJ249"/>
      <c r="EEK249"/>
      <c r="EEL249"/>
      <c r="EEM249"/>
      <c r="EEN249"/>
      <c r="EEO249"/>
      <c r="EEP249"/>
      <c r="EEQ249"/>
      <c r="EER249"/>
      <c r="EES249"/>
      <c r="EET249"/>
      <c r="EEU249"/>
      <c r="EEV249"/>
      <c r="EEW249"/>
      <c r="EEX249"/>
      <c r="EEY249"/>
      <c r="EEZ249"/>
      <c r="EFA249"/>
      <c r="EFB249"/>
      <c r="EFC249"/>
      <c r="EFD249"/>
      <c r="EFE249"/>
      <c r="EFF249"/>
      <c r="EFG249"/>
      <c r="EFH249"/>
      <c r="EFI249"/>
      <c r="EFJ249"/>
      <c r="EFK249"/>
      <c r="EFL249"/>
      <c r="EFM249"/>
      <c r="EFN249"/>
      <c r="EFO249"/>
      <c r="EFP249"/>
      <c r="EFQ249"/>
      <c r="EFR249"/>
      <c r="EFS249"/>
      <c r="EFT249"/>
      <c r="EFU249"/>
      <c r="EFV249"/>
      <c r="EFW249"/>
      <c r="EFX249"/>
      <c r="EFY249"/>
      <c r="EFZ249"/>
      <c r="EGA249"/>
      <c r="EGB249"/>
      <c r="EGC249"/>
      <c r="EGD249"/>
      <c r="EGE249"/>
      <c r="EGF249"/>
      <c r="EGG249"/>
      <c r="EGH249"/>
      <c r="EGI249"/>
      <c r="EGJ249"/>
      <c r="EGK249"/>
      <c r="EGL249"/>
      <c r="EGM249"/>
      <c r="EGN249"/>
      <c r="EGO249"/>
      <c r="EGP249"/>
      <c r="EGQ249"/>
      <c r="EGR249"/>
      <c r="EGS249"/>
      <c r="EGT249"/>
      <c r="EGU249"/>
      <c r="EGV249"/>
      <c r="EGW249"/>
      <c r="EGX249"/>
      <c r="EGY249"/>
      <c r="EGZ249"/>
      <c r="EHA249"/>
      <c r="EHB249"/>
      <c r="EHC249"/>
      <c r="EHD249"/>
      <c r="EHE249"/>
      <c r="EHF249"/>
      <c r="EHG249"/>
      <c r="EHH249"/>
      <c r="EHI249"/>
      <c r="EHJ249"/>
      <c r="EHK249"/>
      <c r="EHL249"/>
      <c r="EHM249"/>
      <c r="EHN249"/>
      <c r="EHO249"/>
      <c r="EHP249"/>
      <c r="EHQ249"/>
      <c r="EHR249"/>
      <c r="EHS249"/>
      <c r="EHT249"/>
      <c r="EHU249"/>
      <c r="EHV249"/>
      <c r="EHW249"/>
      <c r="EHX249"/>
      <c r="EHY249"/>
      <c r="EHZ249"/>
      <c r="EIA249"/>
      <c r="EIB249"/>
      <c r="EIC249"/>
      <c r="EID249"/>
      <c r="EIE249"/>
      <c r="EIF249"/>
      <c r="EIG249"/>
      <c r="EIH249"/>
      <c r="EII249"/>
      <c r="EIJ249"/>
      <c r="EIK249"/>
      <c r="EIL249"/>
      <c r="EIM249"/>
      <c r="EIN249"/>
      <c r="EIO249"/>
      <c r="EIP249"/>
      <c r="EIQ249"/>
      <c r="EIR249"/>
      <c r="EIS249"/>
      <c r="EIT249"/>
      <c r="EIU249"/>
      <c r="EIV249"/>
      <c r="EIW249"/>
      <c r="EIX249"/>
      <c r="EIY249"/>
      <c r="EIZ249"/>
      <c r="EJA249"/>
      <c r="EJB249"/>
      <c r="EJC249"/>
      <c r="EJD249"/>
      <c r="EJE249"/>
      <c r="EJF249"/>
      <c r="EJG249"/>
      <c r="EJH249"/>
      <c r="EJI249"/>
      <c r="EJJ249"/>
      <c r="EJK249"/>
      <c r="EJL249"/>
      <c r="EJM249"/>
      <c r="EJN249"/>
      <c r="EJO249"/>
      <c r="EJP249"/>
      <c r="EJQ249"/>
      <c r="EJR249"/>
      <c r="EJS249"/>
      <c r="EJT249"/>
      <c r="EJU249"/>
      <c r="EJV249"/>
      <c r="EJW249"/>
      <c r="EJX249"/>
      <c r="EJY249"/>
      <c r="EJZ249"/>
      <c r="EKA249"/>
      <c r="EKB249"/>
      <c r="EKC249"/>
      <c r="EKD249"/>
      <c r="EKE249"/>
      <c r="EKF249"/>
      <c r="EKG249"/>
      <c r="EKH249"/>
      <c r="EKI249"/>
      <c r="EKJ249"/>
      <c r="EKK249"/>
      <c r="EKL249"/>
      <c r="EKM249"/>
      <c r="EKN249"/>
      <c r="EKO249"/>
      <c r="EKP249"/>
      <c r="EKQ249"/>
      <c r="EKR249"/>
      <c r="EKS249"/>
      <c r="EKT249"/>
      <c r="EKU249"/>
      <c r="EKV249"/>
      <c r="EKW249"/>
      <c r="EKX249"/>
      <c r="EKY249"/>
      <c r="EKZ249"/>
      <c r="ELA249"/>
      <c r="ELB249"/>
      <c r="ELC249"/>
      <c r="ELD249"/>
      <c r="ELE249"/>
      <c r="ELF249"/>
      <c r="ELG249"/>
      <c r="ELH249"/>
      <c r="ELI249"/>
      <c r="ELJ249"/>
      <c r="ELK249"/>
      <c r="ELL249"/>
      <c r="ELM249"/>
      <c r="ELN249"/>
      <c r="ELO249"/>
      <c r="ELP249"/>
      <c r="ELQ249"/>
      <c r="ELR249"/>
      <c r="ELS249"/>
      <c r="ELT249"/>
      <c r="ELU249"/>
      <c r="ELV249"/>
      <c r="ELW249"/>
      <c r="ELX249"/>
      <c r="ELY249"/>
      <c r="ELZ249"/>
      <c r="EMA249"/>
      <c r="EMB249"/>
      <c r="EMC249"/>
      <c r="EMD249"/>
      <c r="EME249"/>
      <c r="EMF249"/>
      <c r="EMG249"/>
      <c r="EMH249"/>
      <c r="EMI249"/>
      <c r="EMJ249"/>
      <c r="EMK249"/>
      <c r="EML249"/>
      <c r="EMM249"/>
      <c r="EMN249"/>
      <c r="EMO249"/>
      <c r="EMP249"/>
      <c r="EMQ249"/>
      <c r="EMR249"/>
      <c r="EMS249"/>
      <c r="EMT249"/>
      <c r="EMU249"/>
      <c r="EMV249"/>
      <c r="EMW249"/>
      <c r="EMX249"/>
      <c r="EMY249"/>
      <c r="EMZ249"/>
      <c r="ENA249"/>
      <c r="ENB249"/>
      <c r="ENC249"/>
      <c r="END249"/>
      <c r="ENE249"/>
      <c r="ENF249"/>
      <c r="ENG249"/>
      <c r="ENH249"/>
      <c r="ENI249"/>
      <c r="ENJ249"/>
      <c r="ENK249"/>
      <c r="ENL249"/>
      <c r="ENM249"/>
      <c r="ENN249"/>
      <c r="ENO249"/>
      <c r="ENP249"/>
      <c r="ENQ249"/>
      <c r="ENR249"/>
      <c r="ENS249"/>
      <c r="ENT249"/>
      <c r="ENU249"/>
      <c r="ENV249"/>
      <c r="ENW249"/>
      <c r="ENX249"/>
      <c r="ENY249"/>
      <c r="ENZ249"/>
      <c r="EOA249"/>
      <c r="EOB249"/>
      <c r="EOC249"/>
      <c r="EOD249"/>
      <c r="EOE249"/>
      <c r="EOF249"/>
      <c r="EOG249"/>
      <c r="EOH249"/>
      <c r="EOI249"/>
      <c r="EOJ249"/>
      <c r="EOK249"/>
      <c r="EOL249"/>
      <c r="EOM249"/>
      <c r="EON249"/>
      <c r="EOO249"/>
      <c r="EOP249"/>
      <c r="EOQ249"/>
      <c r="EOR249"/>
      <c r="EOS249"/>
      <c r="EOT249"/>
      <c r="EOU249"/>
      <c r="EOV249"/>
      <c r="EOW249"/>
      <c r="EOX249"/>
      <c r="EOY249"/>
      <c r="EOZ249"/>
      <c r="EPA249"/>
      <c r="EPB249"/>
      <c r="EPC249"/>
      <c r="EPD249"/>
      <c r="EPE249"/>
      <c r="EPF249"/>
      <c r="EPG249"/>
      <c r="EPH249"/>
      <c r="EPI249"/>
      <c r="EPJ249"/>
      <c r="EPK249"/>
      <c r="EPL249"/>
      <c r="EPM249"/>
      <c r="EPN249"/>
      <c r="EPO249"/>
      <c r="EPP249"/>
      <c r="EPQ249"/>
      <c r="EPR249"/>
      <c r="EPS249"/>
      <c r="EPT249"/>
      <c r="EPU249"/>
      <c r="EPV249"/>
      <c r="EPW249"/>
      <c r="EPX249"/>
      <c r="EPY249"/>
      <c r="EPZ249"/>
      <c r="EQA249"/>
      <c r="EQB249"/>
      <c r="EQC249"/>
      <c r="EQD249"/>
      <c r="EQE249"/>
      <c r="EQF249"/>
      <c r="EQG249"/>
      <c r="EQH249"/>
      <c r="EQI249"/>
      <c r="EQJ249"/>
      <c r="EQK249"/>
      <c r="EQL249"/>
      <c r="EQM249"/>
      <c r="EQN249"/>
      <c r="EQO249"/>
      <c r="EQP249"/>
      <c r="EQQ249"/>
      <c r="EQR249"/>
      <c r="EQS249"/>
      <c r="EQT249"/>
      <c r="EQU249"/>
      <c r="EQV249"/>
      <c r="EQW249"/>
      <c r="EQX249"/>
      <c r="EQY249"/>
      <c r="EQZ249"/>
      <c r="ERA249"/>
      <c r="ERB249"/>
      <c r="ERC249"/>
      <c r="ERD249"/>
      <c r="ERE249"/>
      <c r="ERF249"/>
      <c r="ERG249"/>
      <c r="ERH249"/>
      <c r="ERI249"/>
      <c r="ERJ249"/>
      <c r="ERK249"/>
      <c r="ERL249"/>
      <c r="ERM249"/>
      <c r="ERN249"/>
      <c r="ERO249"/>
      <c r="ERP249"/>
      <c r="ERQ249"/>
      <c r="ERR249"/>
      <c r="ERS249"/>
      <c r="ERT249"/>
      <c r="ERU249"/>
      <c r="ERV249"/>
      <c r="ERW249"/>
      <c r="ERX249"/>
      <c r="ERY249"/>
      <c r="ERZ249"/>
      <c r="ESA249"/>
      <c r="ESB249"/>
      <c r="ESC249"/>
      <c r="ESD249"/>
      <c r="ESE249"/>
      <c r="ESF249"/>
      <c r="ESG249"/>
      <c r="ESH249"/>
      <c r="ESI249"/>
      <c r="ESJ249"/>
      <c r="ESK249"/>
      <c r="ESL249"/>
      <c r="ESM249"/>
      <c r="ESN249"/>
      <c r="ESO249"/>
      <c r="ESP249"/>
      <c r="ESQ249"/>
      <c r="ESR249"/>
      <c r="ESS249"/>
      <c r="EST249"/>
      <c r="ESU249"/>
      <c r="ESV249"/>
      <c r="ESW249"/>
      <c r="ESX249"/>
      <c r="ESY249"/>
      <c r="ESZ249"/>
      <c r="ETA249"/>
      <c r="ETB249"/>
      <c r="ETC249"/>
      <c r="ETD249"/>
      <c r="ETE249"/>
      <c r="ETF249"/>
      <c r="ETG249"/>
      <c r="ETH249"/>
      <c r="ETI249"/>
      <c r="ETJ249"/>
      <c r="ETK249"/>
      <c r="ETL249"/>
      <c r="ETM249"/>
      <c r="ETN249"/>
      <c r="ETO249"/>
      <c r="ETP249"/>
      <c r="ETQ249"/>
      <c r="ETR249"/>
      <c r="ETS249"/>
      <c r="ETT249"/>
      <c r="ETU249"/>
      <c r="ETV249"/>
      <c r="ETW249"/>
      <c r="ETX249"/>
      <c r="ETY249"/>
      <c r="ETZ249"/>
      <c r="EUA249"/>
      <c r="EUB249"/>
      <c r="EUC249"/>
      <c r="EUD249"/>
      <c r="EUE249"/>
      <c r="EUF249"/>
      <c r="EUG249"/>
      <c r="EUH249"/>
      <c r="EUI249"/>
      <c r="EUJ249"/>
      <c r="EUK249"/>
      <c r="EUL249"/>
      <c r="EUM249"/>
      <c r="EUN249"/>
      <c r="EUO249"/>
      <c r="EUP249"/>
      <c r="EUQ249"/>
      <c r="EUR249"/>
      <c r="EUS249"/>
      <c r="EUT249"/>
      <c r="EUU249"/>
      <c r="EUV249"/>
      <c r="EUW249"/>
      <c r="EUX249"/>
      <c r="EUY249"/>
      <c r="EUZ249"/>
      <c r="EVA249"/>
      <c r="EVB249"/>
      <c r="EVC249"/>
      <c r="EVD249"/>
      <c r="EVE249"/>
      <c r="EVF249"/>
      <c r="EVG249"/>
      <c r="EVH249"/>
      <c r="EVI249"/>
      <c r="EVJ249"/>
      <c r="EVK249"/>
      <c r="EVL249"/>
      <c r="EVM249"/>
      <c r="EVN249"/>
      <c r="EVO249"/>
      <c r="EVP249"/>
      <c r="EVQ249"/>
      <c r="EVR249"/>
      <c r="EVS249"/>
      <c r="EVT249"/>
      <c r="EVU249"/>
      <c r="EVV249"/>
      <c r="EVW249"/>
      <c r="EVX249"/>
      <c r="EVY249"/>
      <c r="EVZ249"/>
      <c r="EWA249"/>
      <c r="EWB249"/>
      <c r="EWC249"/>
      <c r="EWD249"/>
      <c r="EWE249"/>
      <c r="EWF249"/>
      <c r="EWG249"/>
      <c r="EWH249"/>
      <c r="EWI249"/>
      <c r="EWJ249"/>
      <c r="EWK249"/>
      <c r="EWL249"/>
      <c r="EWM249"/>
      <c r="EWN249"/>
      <c r="EWO249"/>
      <c r="EWP249"/>
      <c r="EWQ249"/>
      <c r="EWR249"/>
      <c r="EWS249"/>
      <c r="EWT249"/>
      <c r="EWU249"/>
      <c r="EWV249"/>
      <c r="EWW249"/>
      <c r="EWX249"/>
      <c r="EWY249"/>
      <c r="EWZ249"/>
      <c r="EXA249"/>
      <c r="EXB249"/>
      <c r="EXC249"/>
      <c r="EXD249"/>
      <c r="EXE249"/>
      <c r="EXF249"/>
      <c r="EXG249"/>
      <c r="EXH249"/>
      <c r="EXI249"/>
      <c r="EXJ249"/>
      <c r="EXK249"/>
      <c r="EXL249"/>
      <c r="EXM249"/>
      <c r="EXN249"/>
      <c r="EXO249"/>
      <c r="EXP249"/>
      <c r="EXQ249"/>
      <c r="EXR249"/>
      <c r="EXS249"/>
      <c r="EXT249"/>
      <c r="EXU249"/>
      <c r="EXV249"/>
      <c r="EXW249"/>
      <c r="EXX249"/>
      <c r="EXY249"/>
      <c r="EXZ249"/>
      <c r="EYA249"/>
      <c r="EYB249"/>
      <c r="EYC249"/>
      <c r="EYD249"/>
      <c r="EYE249"/>
      <c r="EYF249"/>
      <c r="EYG249"/>
      <c r="EYH249"/>
      <c r="EYI249"/>
      <c r="EYJ249"/>
      <c r="EYK249"/>
      <c r="EYL249"/>
      <c r="EYM249"/>
      <c r="EYN249"/>
      <c r="EYO249"/>
      <c r="EYP249"/>
      <c r="EYQ249"/>
      <c r="EYR249"/>
      <c r="EYS249"/>
      <c r="EYT249"/>
      <c r="EYU249"/>
      <c r="EYV249"/>
      <c r="EYW249"/>
      <c r="EYX249"/>
      <c r="EYY249"/>
      <c r="EYZ249"/>
      <c r="EZA249"/>
      <c r="EZB249"/>
      <c r="EZC249"/>
      <c r="EZD249"/>
      <c r="EZE249"/>
      <c r="EZF249"/>
      <c r="EZG249"/>
      <c r="EZH249"/>
      <c r="EZI249"/>
      <c r="EZJ249"/>
      <c r="EZK249"/>
      <c r="EZL249"/>
      <c r="EZM249"/>
      <c r="EZN249"/>
      <c r="EZO249"/>
      <c r="EZP249"/>
      <c r="EZQ249"/>
      <c r="EZR249"/>
      <c r="EZS249"/>
      <c r="EZT249"/>
      <c r="EZU249"/>
      <c r="EZV249"/>
      <c r="EZW249"/>
      <c r="EZX249"/>
      <c r="EZY249"/>
      <c r="EZZ249"/>
      <c r="FAA249"/>
      <c r="FAB249"/>
      <c r="FAC249"/>
      <c r="FAD249"/>
      <c r="FAE249"/>
      <c r="FAF249"/>
      <c r="FAG249"/>
      <c r="FAH249"/>
      <c r="FAI249"/>
      <c r="FAJ249"/>
      <c r="FAK249"/>
      <c r="FAL249"/>
      <c r="FAM249"/>
      <c r="FAN249"/>
      <c r="FAO249"/>
      <c r="FAP249"/>
      <c r="FAQ249"/>
      <c r="FAR249"/>
      <c r="FAS249"/>
      <c r="FAT249"/>
      <c r="FAU249"/>
      <c r="FAV249"/>
      <c r="FAW249"/>
      <c r="FAX249"/>
      <c r="FAY249"/>
      <c r="FAZ249"/>
      <c r="FBA249"/>
      <c r="FBB249"/>
      <c r="FBC249"/>
      <c r="FBD249"/>
      <c r="FBE249"/>
      <c r="FBF249"/>
      <c r="FBG249"/>
      <c r="FBH249"/>
      <c r="FBI249"/>
      <c r="FBJ249"/>
      <c r="FBK249"/>
      <c r="FBL249"/>
      <c r="FBM249"/>
      <c r="FBN249"/>
      <c r="FBO249"/>
      <c r="FBP249"/>
      <c r="FBQ249"/>
      <c r="FBR249"/>
      <c r="FBS249"/>
      <c r="FBT249"/>
      <c r="FBU249"/>
      <c r="FBV249"/>
      <c r="FBW249"/>
      <c r="FBX249"/>
      <c r="FBY249"/>
      <c r="FBZ249"/>
      <c r="FCA249"/>
      <c r="FCB249"/>
      <c r="FCC249"/>
      <c r="FCD249"/>
      <c r="FCE249"/>
      <c r="FCF249"/>
      <c r="FCG249"/>
      <c r="FCH249"/>
      <c r="FCI249"/>
      <c r="FCJ249"/>
      <c r="FCK249"/>
      <c r="FCL249"/>
      <c r="FCM249"/>
      <c r="FCN249"/>
      <c r="FCO249"/>
      <c r="FCP249"/>
      <c r="FCQ249"/>
      <c r="FCR249"/>
      <c r="FCS249"/>
      <c r="FCT249"/>
      <c r="FCU249"/>
      <c r="FCV249"/>
      <c r="FCW249"/>
      <c r="FCX249"/>
      <c r="FCY249"/>
      <c r="FCZ249"/>
      <c r="FDA249"/>
      <c r="FDB249"/>
      <c r="FDC249"/>
      <c r="FDD249"/>
      <c r="FDE249"/>
      <c r="FDF249"/>
      <c r="FDG249"/>
      <c r="FDH249"/>
      <c r="FDI249"/>
      <c r="FDJ249"/>
      <c r="FDK249"/>
      <c r="FDL249"/>
      <c r="FDM249"/>
      <c r="FDN249"/>
      <c r="FDO249"/>
      <c r="FDP249"/>
      <c r="FDQ249"/>
      <c r="FDR249"/>
      <c r="FDS249"/>
      <c r="FDT249"/>
      <c r="FDU249"/>
      <c r="FDV249"/>
      <c r="FDW249"/>
      <c r="FDX249"/>
      <c r="FDY249"/>
      <c r="FDZ249"/>
      <c r="FEA249"/>
      <c r="FEB249"/>
      <c r="FEC249"/>
      <c r="FED249"/>
      <c r="FEE249"/>
      <c r="FEF249"/>
      <c r="FEG249"/>
      <c r="FEH249"/>
      <c r="FEI249"/>
      <c r="FEJ249"/>
      <c r="FEK249"/>
      <c r="FEL249"/>
      <c r="FEM249"/>
      <c r="FEN249"/>
      <c r="FEO249"/>
      <c r="FEP249"/>
      <c r="FEQ249"/>
      <c r="FER249"/>
      <c r="FES249"/>
      <c r="FET249"/>
      <c r="FEU249"/>
      <c r="FEV249"/>
      <c r="FEW249"/>
      <c r="FEX249"/>
      <c r="FEY249"/>
      <c r="FEZ249"/>
      <c r="FFA249"/>
      <c r="FFB249"/>
      <c r="FFC249"/>
      <c r="FFD249"/>
      <c r="FFE249"/>
      <c r="FFF249"/>
      <c r="FFG249"/>
      <c r="FFH249"/>
      <c r="FFI249"/>
      <c r="FFJ249"/>
      <c r="FFK249"/>
      <c r="FFL249"/>
      <c r="FFM249"/>
      <c r="FFN249"/>
      <c r="FFO249"/>
      <c r="FFP249"/>
      <c r="FFQ249"/>
      <c r="FFR249"/>
      <c r="FFS249"/>
      <c r="FFT249"/>
      <c r="FFU249"/>
      <c r="FFV249"/>
      <c r="FFW249"/>
      <c r="FFX249"/>
      <c r="FFY249"/>
      <c r="FFZ249"/>
      <c r="FGA249"/>
      <c r="FGB249"/>
      <c r="FGC249"/>
      <c r="FGD249"/>
      <c r="FGE249"/>
      <c r="FGF249"/>
      <c r="FGG249"/>
      <c r="FGH249"/>
      <c r="FGI249"/>
      <c r="FGJ249"/>
      <c r="FGK249"/>
      <c r="FGL249"/>
      <c r="FGM249"/>
      <c r="FGN249"/>
      <c r="FGO249"/>
      <c r="FGP249"/>
      <c r="FGQ249"/>
      <c r="FGR249"/>
      <c r="FGS249"/>
      <c r="FGT249"/>
      <c r="FGU249"/>
      <c r="FGV249"/>
      <c r="FGW249"/>
      <c r="FGX249"/>
      <c r="FGY249"/>
      <c r="FGZ249"/>
      <c r="FHA249"/>
      <c r="FHB249"/>
      <c r="FHC249"/>
      <c r="FHD249"/>
      <c r="FHE249"/>
      <c r="FHF249"/>
      <c r="FHG249"/>
      <c r="FHH249"/>
      <c r="FHI249"/>
      <c r="FHJ249"/>
      <c r="FHK249"/>
      <c r="FHL249"/>
      <c r="FHM249"/>
      <c r="FHN249"/>
      <c r="FHO249"/>
      <c r="FHP249"/>
      <c r="FHQ249"/>
      <c r="FHR249"/>
      <c r="FHS249"/>
      <c r="FHT249"/>
      <c r="FHU249"/>
      <c r="FHV249"/>
      <c r="FHW249"/>
      <c r="FHX249"/>
      <c r="FHY249"/>
      <c r="FHZ249"/>
      <c r="FIA249"/>
      <c r="FIB249"/>
      <c r="FIC249"/>
      <c r="FID249"/>
      <c r="FIE249"/>
      <c r="FIF249"/>
      <c r="FIG249"/>
      <c r="FIH249"/>
      <c r="FII249"/>
      <c r="FIJ249"/>
      <c r="FIK249"/>
      <c r="FIL249"/>
      <c r="FIM249"/>
      <c r="FIN249"/>
      <c r="FIO249"/>
      <c r="FIP249"/>
      <c r="FIQ249"/>
      <c r="FIR249"/>
      <c r="FIS249"/>
      <c r="FIT249"/>
      <c r="FIU249"/>
      <c r="FIV249"/>
      <c r="FIW249"/>
      <c r="FIX249"/>
      <c r="FIY249"/>
      <c r="FIZ249"/>
      <c r="FJA249"/>
      <c r="FJB249"/>
      <c r="FJC249"/>
      <c r="FJD249"/>
      <c r="FJE249"/>
      <c r="FJF249"/>
      <c r="FJG249"/>
      <c r="FJH249"/>
      <c r="FJI249"/>
      <c r="FJJ249"/>
      <c r="FJK249"/>
      <c r="FJL249"/>
      <c r="FJM249"/>
      <c r="FJN249"/>
      <c r="FJO249"/>
      <c r="FJP249"/>
      <c r="FJQ249"/>
      <c r="FJR249"/>
      <c r="FJS249"/>
      <c r="FJT249"/>
      <c r="FJU249"/>
      <c r="FJV249"/>
      <c r="FJW249"/>
      <c r="FJX249"/>
      <c r="FJY249"/>
      <c r="FJZ249"/>
      <c r="FKA249"/>
      <c r="FKB249"/>
      <c r="FKC249"/>
      <c r="FKD249"/>
      <c r="FKE249"/>
      <c r="FKF249"/>
      <c r="FKG249"/>
      <c r="FKH249"/>
      <c r="FKI249"/>
      <c r="FKJ249"/>
      <c r="FKK249"/>
      <c r="FKL249"/>
      <c r="FKM249"/>
      <c r="FKN249"/>
      <c r="FKO249"/>
      <c r="FKP249"/>
      <c r="FKQ249"/>
      <c r="FKR249"/>
      <c r="FKS249"/>
      <c r="FKT249"/>
      <c r="FKU249"/>
      <c r="FKV249"/>
      <c r="FKW249"/>
      <c r="FKX249"/>
      <c r="FKY249"/>
      <c r="FKZ249"/>
      <c r="FLA249"/>
      <c r="FLB249"/>
      <c r="FLC249"/>
      <c r="FLD249"/>
      <c r="FLE249"/>
      <c r="FLF249"/>
      <c r="FLG249"/>
      <c r="FLH249"/>
      <c r="FLI249"/>
      <c r="FLJ249"/>
      <c r="FLK249"/>
      <c r="FLL249"/>
      <c r="FLM249"/>
      <c r="FLN249"/>
      <c r="FLO249"/>
      <c r="FLP249"/>
      <c r="FLQ249"/>
      <c r="FLR249"/>
      <c r="FLS249"/>
      <c r="FLT249"/>
      <c r="FLU249"/>
      <c r="FLV249"/>
      <c r="FLW249"/>
      <c r="FLX249"/>
      <c r="FLY249"/>
      <c r="FLZ249"/>
      <c r="FMA249"/>
      <c r="FMB249"/>
      <c r="FMC249"/>
      <c r="FMD249"/>
      <c r="FME249"/>
      <c r="FMF249"/>
      <c r="FMG249"/>
      <c r="FMH249"/>
      <c r="FMI249"/>
      <c r="FMJ249"/>
      <c r="FMK249"/>
      <c r="FML249"/>
      <c r="FMM249"/>
      <c r="FMN249"/>
      <c r="FMO249"/>
      <c r="FMP249"/>
      <c r="FMQ249"/>
      <c r="FMR249"/>
      <c r="FMS249"/>
      <c r="FMT249"/>
      <c r="FMU249"/>
      <c r="FMV249"/>
      <c r="FMW249"/>
      <c r="FMX249"/>
      <c r="FMY249"/>
      <c r="FMZ249"/>
      <c r="FNA249"/>
      <c r="FNB249"/>
      <c r="FNC249"/>
      <c r="FND249"/>
      <c r="FNE249"/>
      <c r="FNF249"/>
      <c r="FNG249"/>
      <c r="FNH249"/>
      <c r="FNI249"/>
      <c r="FNJ249"/>
      <c r="FNK249"/>
      <c r="FNL249"/>
      <c r="FNM249"/>
      <c r="FNN249"/>
      <c r="FNO249"/>
      <c r="FNP249"/>
      <c r="FNQ249"/>
      <c r="FNR249"/>
      <c r="FNS249"/>
      <c r="FNT249"/>
      <c r="FNU249"/>
      <c r="FNV249"/>
      <c r="FNW249"/>
      <c r="FNX249"/>
      <c r="FNY249"/>
      <c r="FNZ249"/>
      <c r="FOA249"/>
      <c r="FOB249"/>
      <c r="FOC249"/>
      <c r="FOD249"/>
      <c r="FOE249"/>
      <c r="FOF249"/>
      <c r="FOG249"/>
      <c r="FOH249"/>
      <c r="FOI249"/>
      <c r="FOJ249"/>
      <c r="FOK249"/>
      <c r="FOL249"/>
      <c r="FOM249"/>
      <c r="FON249"/>
      <c r="FOO249"/>
      <c r="FOP249"/>
      <c r="FOQ249"/>
      <c r="FOR249"/>
      <c r="FOS249"/>
      <c r="FOT249"/>
      <c r="FOU249"/>
      <c r="FOV249"/>
      <c r="FOW249"/>
      <c r="FOX249"/>
      <c r="FOY249"/>
      <c r="FOZ249"/>
      <c r="FPA249"/>
      <c r="FPB249"/>
      <c r="FPC249"/>
      <c r="FPD249"/>
      <c r="FPE249"/>
      <c r="FPF249"/>
      <c r="FPG249"/>
      <c r="FPH249"/>
      <c r="FPI249"/>
      <c r="FPJ249"/>
      <c r="FPK249"/>
      <c r="FPL249"/>
      <c r="FPM249"/>
      <c r="FPN249"/>
      <c r="FPO249"/>
      <c r="FPP249"/>
      <c r="FPQ249"/>
      <c r="FPR249"/>
      <c r="FPS249"/>
      <c r="FPT249"/>
      <c r="FPU249"/>
      <c r="FPV249"/>
      <c r="FPW249"/>
      <c r="FPX249"/>
      <c r="FPY249"/>
      <c r="FPZ249"/>
      <c r="FQA249"/>
      <c r="FQB249"/>
      <c r="FQC249"/>
      <c r="FQD249"/>
      <c r="FQE249"/>
      <c r="FQF249"/>
      <c r="FQG249"/>
      <c r="FQH249"/>
      <c r="FQI249"/>
      <c r="FQJ249"/>
      <c r="FQK249"/>
      <c r="FQL249"/>
      <c r="FQM249"/>
      <c r="FQN249"/>
      <c r="FQO249"/>
      <c r="FQP249"/>
      <c r="FQQ249"/>
      <c r="FQR249"/>
      <c r="FQS249"/>
      <c r="FQT249"/>
      <c r="FQU249"/>
      <c r="FQV249"/>
      <c r="FQW249"/>
      <c r="FQX249"/>
      <c r="FQY249"/>
      <c r="FQZ249"/>
      <c r="FRA249"/>
      <c r="FRB249"/>
      <c r="FRC249"/>
      <c r="FRD249"/>
      <c r="FRE249"/>
      <c r="FRF249"/>
      <c r="FRG249"/>
      <c r="FRH249"/>
      <c r="FRI249"/>
      <c r="FRJ249"/>
      <c r="FRK249"/>
      <c r="FRL249"/>
      <c r="FRM249"/>
      <c r="FRN249"/>
      <c r="FRO249"/>
      <c r="FRP249"/>
      <c r="FRQ249"/>
      <c r="FRR249"/>
      <c r="FRS249"/>
      <c r="FRT249"/>
      <c r="FRU249"/>
      <c r="FRV249"/>
      <c r="FRW249"/>
      <c r="FRX249"/>
      <c r="FRY249"/>
      <c r="FRZ249"/>
      <c r="FSA249"/>
      <c r="FSB249"/>
      <c r="FSC249"/>
      <c r="FSD249"/>
      <c r="FSE249"/>
      <c r="FSF249"/>
      <c r="FSG249"/>
      <c r="FSH249"/>
      <c r="FSI249"/>
      <c r="FSJ249"/>
      <c r="FSK249"/>
      <c r="FSL249"/>
      <c r="FSM249"/>
      <c r="FSN249"/>
      <c r="FSO249"/>
      <c r="FSP249"/>
      <c r="FSQ249"/>
      <c r="FSR249"/>
      <c r="FSS249"/>
      <c r="FST249"/>
      <c r="FSU249"/>
      <c r="FSV249"/>
      <c r="FSW249"/>
      <c r="FSX249"/>
      <c r="FSY249"/>
      <c r="FSZ249"/>
      <c r="FTA249"/>
      <c r="FTB249"/>
      <c r="FTC249"/>
      <c r="FTD249"/>
      <c r="FTE249"/>
      <c r="FTF249"/>
      <c r="FTG249"/>
      <c r="FTH249"/>
      <c r="FTI249"/>
      <c r="FTJ249"/>
      <c r="FTK249"/>
      <c r="FTL249"/>
      <c r="FTM249"/>
      <c r="FTN249"/>
      <c r="FTO249"/>
      <c r="FTP249"/>
      <c r="FTQ249"/>
      <c r="FTR249"/>
      <c r="FTS249"/>
      <c r="FTT249"/>
      <c r="FTU249"/>
      <c r="FTV249"/>
      <c r="FTW249"/>
      <c r="FTX249"/>
      <c r="FTY249"/>
      <c r="FTZ249"/>
      <c r="FUA249"/>
      <c r="FUB249"/>
      <c r="FUC249"/>
      <c r="FUD249"/>
      <c r="FUE249"/>
      <c r="FUF249"/>
      <c r="FUG249"/>
      <c r="FUH249"/>
      <c r="FUI249"/>
      <c r="FUJ249"/>
      <c r="FUK249"/>
      <c r="FUL249"/>
      <c r="FUM249"/>
      <c r="FUN249"/>
      <c r="FUO249"/>
      <c r="FUP249"/>
      <c r="FUQ249"/>
      <c r="FUR249"/>
      <c r="FUS249"/>
      <c r="FUT249"/>
      <c r="FUU249"/>
      <c r="FUV249"/>
      <c r="FUW249"/>
      <c r="FUX249"/>
      <c r="FUY249"/>
      <c r="FUZ249"/>
      <c r="FVA249"/>
      <c r="FVB249"/>
      <c r="FVC249"/>
      <c r="FVD249"/>
      <c r="FVE249"/>
      <c r="FVF249"/>
      <c r="FVG249"/>
      <c r="FVH249"/>
      <c r="FVI249"/>
      <c r="FVJ249"/>
      <c r="FVK249"/>
      <c r="FVL249"/>
      <c r="FVM249"/>
      <c r="FVN249"/>
      <c r="FVO249"/>
      <c r="FVP249"/>
      <c r="FVQ249"/>
      <c r="FVR249"/>
      <c r="FVS249"/>
      <c r="FVT249"/>
      <c r="FVU249"/>
      <c r="FVV249"/>
      <c r="FVW249"/>
      <c r="FVX249"/>
      <c r="FVY249"/>
      <c r="FVZ249"/>
      <c r="FWA249"/>
      <c r="FWB249"/>
      <c r="FWC249"/>
      <c r="FWD249"/>
      <c r="FWE249"/>
      <c r="FWF249"/>
      <c r="FWG249"/>
      <c r="FWH249"/>
      <c r="FWI249"/>
      <c r="FWJ249"/>
      <c r="FWK249"/>
      <c r="FWL249"/>
      <c r="FWM249"/>
      <c r="FWN249"/>
      <c r="FWO249"/>
      <c r="FWP249"/>
      <c r="FWQ249"/>
      <c r="FWR249"/>
      <c r="FWS249"/>
      <c r="FWT249"/>
      <c r="FWU249"/>
      <c r="FWV249"/>
      <c r="FWW249"/>
      <c r="FWX249"/>
      <c r="FWY249"/>
      <c r="FWZ249"/>
      <c r="FXA249"/>
      <c r="FXB249"/>
      <c r="FXC249"/>
      <c r="FXD249"/>
      <c r="FXE249"/>
      <c r="FXF249"/>
      <c r="FXG249"/>
      <c r="FXH249"/>
      <c r="FXI249"/>
      <c r="FXJ249"/>
      <c r="FXK249"/>
      <c r="FXL249"/>
      <c r="FXM249"/>
      <c r="FXN249"/>
      <c r="FXO249"/>
      <c r="FXP249"/>
      <c r="FXQ249"/>
      <c r="FXR249"/>
      <c r="FXS249"/>
      <c r="FXT249"/>
      <c r="FXU249"/>
      <c r="FXV249"/>
      <c r="FXW249"/>
      <c r="FXX249"/>
      <c r="FXY249"/>
      <c r="FXZ249"/>
      <c r="FYA249"/>
      <c r="FYB249"/>
      <c r="FYC249"/>
      <c r="FYD249"/>
      <c r="FYE249"/>
      <c r="FYF249"/>
      <c r="FYG249"/>
      <c r="FYH249"/>
      <c r="FYI249"/>
      <c r="FYJ249"/>
      <c r="FYK249"/>
      <c r="FYL249"/>
      <c r="FYM249"/>
      <c r="FYN249"/>
      <c r="FYO249"/>
      <c r="FYP249"/>
      <c r="FYQ249"/>
      <c r="FYR249"/>
      <c r="FYS249"/>
      <c r="FYT249"/>
      <c r="FYU249"/>
      <c r="FYV249"/>
      <c r="FYW249"/>
      <c r="FYX249"/>
      <c r="FYY249"/>
      <c r="FYZ249"/>
      <c r="FZA249"/>
      <c r="FZB249"/>
      <c r="FZC249"/>
      <c r="FZD249"/>
      <c r="FZE249"/>
      <c r="FZF249"/>
      <c r="FZG249"/>
      <c r="FZH249"/>
      <c r="FZI249"/>
      <c r="FZJ249"/>
      <c r="FZK249"/>
      <c r="FZL249"/>
      <c r="FZM249"/>
      <c r="FZN249"/>
      <c r="FZO249"/>
      <c r="FZP249"/>
      <c r="FZQ249"/>
      <c r="FZR249"/>
      <c r="FZS249"/>
      <c r="FZT249"/>
      <c r="FZU249"/>
      <c r="FZV249"/>
      <c r="FZW249"/>
      <c r="FZX249"/>
      <c r="FZY249"/>
      <c r="FZZ249"/>
      <c r="GAA249"/>
      <c r="GAB249"/>
      <c r="GAC249"/>
      <c r="GAD249"/>
      <c r="GAE249"/>
      <c r="GAF249"/>
      <c r="GAG249"/>
      <c r="GAH249"/>
      <c r="GAI249"/>
      <c r="GAJ249"/>
      <c r="GAK249"/>
      <c r="GAL249"/>
      <c r="GAM249"/>
      <c r="GAN249"/>
      <c r="GAO249"/>
      <c r="GAP249"/>
      <c r="GAQ249"/>
      <c r="GAR249"/>
      <c r="GAS249"/>
      <c r="GAT249"/>
      <c r="GAU249"/>
      <c r="GAV249"/>
      <c r="GAW249"/>
      <c r="GAX249"/>
      <c r="GAY249"/>
      <c r="GAZ249"/>
      <c r="GBA249"/>
      <c r="GBB249"/>
      <c r="GBC249"/>
      <c r="GBD249"/>
      <c r="GBE249"/>
      <c r="GBF249"/>
      <c r="GBG249"/>
      <c r="GBH249"/>
      <c r="GBI249"/>
      <c r="GBJ249"/>
      <c r="GBK249"/>
      <c r="GBL249"/>
      <c r="GBM249"/>
      <c r="GBN249"/>
      <c r="GBO249"/>
      <c r="GBP249"/>
      <c r="GBQ249"/>
      <c r="GBR249"/>
      <c r="GBS249"/>
      <c r="GBT249"/>
      <c r="GBU249"/>
      <c r="GBV249"/>
      <c r="GBW249"/>
      <c r="GBX249"/>
      <c r="GBY249"/>
      <c r="GBZ249"/>
      <c r="GCA249"/>
      <c r="GCB249"/>
      <c r="GCC249"/>
      <c r="GCD249"/>
      <c r="GCE249"/>
      <c r="GCF249"/>
      <c r="GCG249"/>
      <c r="GCH249"/>
      <c r="GCI249"/>
      <c r="GCJ249"/>
      <c r="GCK249"/>
      <c r="GCL249"/>
      <c r="GCM249"/>
      <c r="GCN249"/>
      <c r="GCO249"/>
      <c r="GCP249"/>
      <c r="GCQ249"/>
      <c r="GCR249"/>
      <c r="GCS249"/>
      <c r="GCT249"/>
      <c r="GCU249"/>
      <c r="GCV249"/>
      <c r="GCW249"/>
      <c r="GCX249"/>
      <c r="GCY249"/>
      <c r="GCZ249"/>
      <c r="GDA249"/>
      <c r="GDB249"/>
      <c r="GDC249"/>
      <c r="GDD249"/>
      <c r="GDE249"/>
      <c r="GDF249"/>
      <c r="GDG249"/>
      <c r="GDH249"/>
      <c r="GDI249"/>
      <c r="GDJ249"/>
      <c r="GDK249"/>
      <c r="GDL249"/>
      <c r="GDM249"/>
      <c r="GDN249"/>
      <c r="GDO249"/>
      <c r="GDP249"/>
      <c r="GDQ249"/>
      <c r="GDR249"/>
      <c r="GDS249"/>
      <c r="GDT249"/>
      <c r="GDU249"/>
      <c r="GDV249"/>
      <c r="GDW249"/>
      <c r="GDX249"/>
      <c r="GDY249"/>
      <c r="GDZ249"/>
      <c r="GEA249"/>
      <c r="GEB249"/>
      <c r="GEC249"/>
      <c r="GED249"/>
      <c r="GEE249"/>
      <c r="GEF249"/>
      <c r="GEG249"/>
      <c r="GEH249"/>
      <c r="GEI249"/>
      <c r="GEJ249"/>
      <c r="GEK249"/>
      <c r="GEL249"/>
      <c r="GEM249"/>
      <c r="GEN249"/>
      <c r="GEO249"/>
      <c r="GEP249"/>
      <c r="GEQ249"/>
      <c r="GER249"/>
      <c r="GES249"/>
      <c r="GET249"/>
      <c r="GEU249"/>
      <c r="GEV249"/>
      <c r="GEW249"/>
      <c r="GEX249"/>
      <c r="GEY249"/>
      <c r="GEZ249"/>
      <c r="GFA249"/>
      <c r="GFB249"/>
      <c r="GFC249"/>
      <c r="GFD249"/>
      <c r="GFE249"/>
      <c r="GFF249"/>
      <c r="GFG249"/>
      <c r="GFH249"/>
      <c r="GFI249"/>
      <c r="GFJ249"/>
      <c r="GFK249"/>
      <c r="GFL249"/>
      <c r="GFM249"/>
      <c r="GFN249"/>
      <c r="GFO249"/>
      <c r="GFP249"/>
      <c r="GFQ249"/>
      <c r="GFR249"/>
      <c r="GFS249"/>
      <c r="GFT249"/>
      <c r="GFU249"/>
      <c r="GFV249"/>
      <c r="GFW249"/>
      <c r="GFX249"/>
      <c r="GFY249"/>
      <c r="GFZ249"/>
      <c r="GGA249"/>
      <c r="GGB249"/>
      <c r="GGC249"/>
      <c r="GGD249"/>
      <c r="GGE249"/>
      <c r="GGF249"/>
      <c r="GGG249"/>
      <c r="GGH249"/>
      <c r="GGI249"/>
      <c r="GGJ249"/>
      <c r="GGK249"/>
      <c r="GGL249"/>
      <c r="GGM249"/>
      <c r="GGN249"/>
      <c r="GGO249"/>
      <c r="GGP249"/>
      <c r="GGQ249"/>
      <c r="GGR249"/>
      <c r="GGS249"/>
      <c r="GGT249"/>
      <c r="GGU249"/>
      <c r="GGV249"/>
      <c r="GGW249"/>
      <c r="GGX249"/>
      <c r="GGY249"/>
      <c r="GGZ249"/>
      <c r="GHA249"/>
      <c r="GHB249"/>
      <c r="GHC249"/>
      <c r="GHD249"/>
      <c r="GHE249"/>
      <c r="GHF249"/>
      <c r="GHG249"/>
      <c r="GHH249"/>
      <c r="GHI249"/>
      <c r="GHJ249"/>
      <c r="GHK249"/>
      <c r="GHL249"/>
      <c r="GHM249"/>
      <c r="GHN249"/>
      <c r="GHO249"/>
      <c r="GHP249"/>
      <c r="GHQ249"/>
      <c r="GHR249"/>
      <c r="GHS249"/>
      <c r="GHT249"/>
      <c r="GHU249"/>
      <c r="GHV249"/>
      <c r="GHW249"/>
      <c r="GHX249"/>
      <c r="GHY249"/>
      <c r="GHZ249"/>
      <c r="GIA249"/>
      <c r="GIB249"/>
      <c r="GIC249"/>
      <c r="GID249"/>
      <c r="GIE249"/>
      <c r="GIF249"/>
      <c r="GIG249"/>
      <c r="GIH249"/>
      <c r="GII249"/>
      <c r="GIJ249"/>
      <c r="GIK249"/>
      <c r="GIL249"/>
      <c r="GIM249"/>
      <c r="GIN249"/>
      <c r="GIO249"/>
      <c r="GIP249"/>
      <c r="GIQ249"/>
      <c r="GIR249"/>
      <c r="GIS249"/>
      <c r="GIT249"/>
      <c r="GIU249"/>
      <c r="GIV249"/>
      <c r="GIW249"/>
      <c r="GIX249"/>
      <c r="GIY249"/>
      <c r="GIZ249"/>
      <c r="GJA249"/>
      <c r="GJB249"/>
      <c r="GJC249"/>
      <c r="GJD249"/>
      <c r="GJE249"/>
      <c r="GJF249"/>
      <c r="GJG249"/>
      <c r="GJH249"/>
      <c r="GJI249"/>
      <c r="GJJ249"/>
      <c r="GJK249"/>
      <c r="GJL249"/>
      <c r="GJM249"/>
      <c r="GJN249"/>
      <c r="GJO249"/>
      <c r="GJP249"/>
      <c r="GJQ249"/>
      <c r="GJR249"/>
      <c r="GJS249"/>
      <c r="GJT249"/>
      <c r="GJU249"/>
      <c r="GJV249"/>
      <c r="GJW249"/>
      <c r="GJX249"/>
      <c r="GJY249"/>
      <c r="GJZ249"/>
      <c r="GKA249"/>
      <c r="GKB249"/>
      <c r="GKC249"/>
      <c r="GKD249"/>
      <c r="GKE249"/>
      <c r="GKF249"/>
      <c r="GKG249"/>
      <c r="GKH249"/>
      <c r="GKI249"/>
      <c r="GKJ249"/>
      <c r="GKK249"/>
      <c r="GKL249"/>
      <c r="GKM249"/>
      <c r="GKN249"/>
      <c r="GKO249"/>
      <c r="GKP249"/>
      <c r="GKQ249"/>
      <c r="GKR249"/>
      <c r="GKS249"/>
      <c r="GKT249"/>
      <c r="GKU249"/>
      <c r="GKV249"/>
      <c r="GKW249"/>
      <c r="GKX249"/>
      <c r="GKY249"/>
      <c r="GKZ249"/>
      <c r="GLA249"/>
      <c r="GLB249"/>
      <c r="GLC249"/>
      <c r="GLD249"/>
      <c r="GLE249"/>
      <c r="GLF249"/>
      <c r="GLG249"/>
      <c r="GLH249"/>
      <c r="GLI249"/>
      <c r="GLJ249"/>
      <c r="GLK249"/>
      <c r="GLL249"/>
      <c r="GLM249"/>
      <c r="GLN249"/>
      <c r="GLO249"/>
      <c r="GLP249"/>
      <c r="GLQ249"/>
      <c r="GLR249"/>
      <c r="GLS249"/>
      <c r="GLT249"/>
      <c r="GLU249"/>
      <c r="GLV249"/>
      <c r="GLW249"/>
      <c r="GLX249"/>
      <c r="GLY249"/>
      <c r="GLZ249"/>
      <c r="GMA249"/>
      <c r="GMB249"/>
      <c r="GMC249"/>
      <c r="GMD249"/>
      <c r="GME249"/>
      <c r="GMF249"/>
      <c r="GMG249"/>
      <c r="GMH249"/>
      <c r="GMI249"/>
      <c r="GMJ249"/>
      <c r="GMK249"/>
      <c r="GML249"/>
      <c r="GMM249"/>
      <c r="GMN249"/>
      <c r="GMO249"/>
      <c r="GMP249"/>
      <c r="GMQ249"/>
      <c r="GMR249"/>
      <c r="GMS249"/>
      <c r="GMT249"/>
      <c r="GMU249"/>
      <c r="GMV249"/>
      <c r="GMW249"/>
      <c r="GMX249"/>
      <c r="GMY249"/>
      <c r="GMZ249"/>
      <c r="GNA249"/>
      <c r="GNB249"/>
      <c r="GNC249"/>
      <c r="GND249"/>
      <c r="GNE249"/>
      <c r="GNF249"/>
      <c r="GNG249"/>
      <c r="GNH249"/>
      <c r="GNI249"/>
      <c r="GNJ249"/>
      <c r="GNK249"/>
      <c r="GNL249"/>
      <c r="GNM249"/>
      <c r="GNN249"/>
      <c r="GNO249"/>
      <c r="GNP249"/>
      <c r="GNQ249"/>
      <c r="GNR249"/>
      <c r="GNS249"/>
      <c r="GNT249"/>
      <c r="GNU249"/>
      <c r="GNV249"/>
      <c r="GNW249"/>
      <c r="GNX249"/>
      <c r="GNY249"/>
      <c r="GNZ249"/>
      <c r="GOA249"/>
      <c r="GOB249"/>
      <c r="GOC249"/>
      <c r="GOD249"/>
      <c r="GOE249"/>
      <c r="GOF249"/>
      <c r="GOG249"/>
      <c r="GOH249"/>
      <c r="GOI249"/>
      <c r="GOJ249"/>
      <c r="GOK249"/>
      <c r="GOL249"/>
      <c r="GOM249"/>
      <c r="GON249"/>
      <c r="GOO249"/>
      <c r="GOP249"/>
      <c r="GOQ249"/>
      <c r="GOR249"/>
      <c r="GOS249"/>
      <c r="GOT249"/>
      <c r="GOU249"/>
      <c r="GOV249"/>
      <c r="GOW249"/>
      <c r="GOX249"/>
      <c r="GOY249"/>
      <c r="GOZ249"/>
      <c r="GPA249"/>
      <c r="GPB249"/>
      <c r="GPC249"/>
      <c r="GPD249"/>
      <c r="GPE249"/>
      <c r="GPF249"/>
      <c r="GPG249"/>
      <c r="GPH249"/>
      <c r="GPI249"/>
      <c r="GPJ249"/>
      <c r="GPK249"/>
      <c r="GPL249"/>
      <c r="GPM249"/>
      <c r="GPN249"/>
      <c r="GPO249"/>
      <c r="GPP249"/>
      <c r="GPQ249"/>
      <c r="GPR249"/>
      <c r="GPS249"/>
      <c r="GPT249"/>
      <c r="GPU249"/>
      <c r="GPV249"/>
      <c r="GPW249"/>
      <c r="GPX249"/>
      <c r="GPY249"/>
      <c r="GPZ249"/>
      <c r="GQA249"/>
      <c r="GQB249"/>
      <c r="GQC249"/>
      <c r="GQD249"/>
      <c r="GQE249"/>
      <c r="GQF249"/>
      <c r="GQG249"/>
      <c r="GQH249"/>
      <c r="GQI249"/>
      <c r="GQJ249"/>
      <c r="GQK249"/>
      <c r="GQL249"/>
      <c r="GQM249"/>
      <c r="GQN249"/>
      <c r="GQO249"/>
      <c r="GQP249"/>
      <c r="GQQ249"/>
      <c r="GQR249"/>
      <c r="GQS249"/>
      <c r="GQT249"/>
      <c r="GQU249"/>
      <c r="GQV249"/>
      <c r="GQW249"/>
      <c r="GQX249"/>
      <c r="GQY249"/>
      <c r="GQZ249"/>
      <c r="GRA249"/>
      <c r="GRB249"/>
      <c r="GRC249"/>
      <c r="GRD249"/>
      <c r="GRE249"/>
      <c r="GRF249"/>
      <c r="GRG249"/>
      <c r="GRH249"/>
      <c r="GRI249"/>
      <c r="GRJ249"/>
      <c r="GRK249"/>
      <c r="GRL249"/>
      <c r="GRM249"/>
      <c r="GRN249"/>
      <c r="GRO249"/>
      <c r="GRP249"/>
      <c r="GRQ249"/>
      <c r="GRR249"/>
      <c r="GRS249"/>
      <c r="GRT249"/>
      <c r="GRU249"/>
      <c r="GRV249"/>
      <c r="GRW249"/>
      <c r="GRX249"/>
      <c r="GRY249"/>
      <c r="GRZ249"/>
      <c r="GSA249"/>
      <c r="GSB249"/>
      <c r="GSC249"/>
      <c r="GSD249"/>
      <c r="GSE249"/>
      <c r="GSF249"/>
      <c r="GSG249"/>
      <c r="GSH249"/>
      <c r="GSI249"/>
      <c r="GSJ249"/>
      <c r="GSK249"/>
      <c r="GSL249"/>
      <c r="GSM249"/>
      <c r="GSN249"/>
      <c r="GSO249"/>
      <c r="GSP249"/>
      <c r="GSQ249"/>
      <c r="GSR249"/>
      <c r="GSS249"/>
      <c r="GST249"/>
      <c r="GSU249"/>
      <c r="GSV249"/>
      <c r="GSW249"/>
      <c r="GSX249"/>
      <c r="GSY249"/>
      <c r="GSZ249"/>
      <c r="GTA249"/>
      <c r="GTB249"/>
      <c r="GTC249"/>
      <c r="GTD249"/>
      <c r="GTE249"/>
      <c r="GTF249"/>
      <c r="GTG249"/>
      <c r="GTH249"/>
      <c r="GTI249"/>
      <c r="GTJ249"/>
      <c r="GTK249"/>
      <c r="GTL249"/>
      <c r="GTM249"/>
      <c r="GTN249"/>
      <c r="GTO249"/>
      <c r="GTP249"/>
      <c r="GTQ249"/>
      <c r="GTR249"/>
      <c r="GTS249"/>
      <c r="GTT249"/>
      <c r="GTU249"/>
      <c r="GTV249"/>
      <c r="GTW249"/>
      <c r="GTX249"/>
      <c r="GTY249"/>
      <c r="GTZ249"/>
      <c r="GUA249"/>
      <c r="GUB249"/>
      <c r="GUC249"/>
      <c r="GUD249"/>
      <c r="GUE249"/>
      <c r="GUF249"/>
      <c r="GUG249"/>
      <c r="GUH249"/>
      <c r="GUI249"/>
      <c r="GUJ249"/>
      <c r="GUK249"/>
      <c r="GUL249"/>
      <c r="GUM249"/>
      <c r="GUN249"/>
      <c r="GUO249"/>
      <c r="GUP249"/>
      <c r="GUQ249"/>
      <c r="GUR249"/>
      <c r="GUS249"/>
      <c r="GUT249"/>
      <c r="GUU249"/>
      <c r="GUV249"/>
      <c r="GUW249"/>
      <c r="GUX249"/>
      <c r="GUY249"/>
      <c r="GUZ249"/>
      <c r="GVA249"/>
      <c r="GVB249"/>
      <c r="GVC249"/>
      <c r="GVD249"/>
      <c r="GVE249"/>
      <c r="GVF249"/>
      <c r="GVG249"/>
      <c r="GVH249"/>
      <c r="GVI249"/>
      <c r="GVJ249"/>
      <c r="GVK249"/>
      <c r="GVL249"/>
      <c r="GVM249"/>
      <c r="GVN249"/>
      <c r="GVO249"/>
      <c r="GVP249"/>
      <c r="GVQ249"/>
      <c r="GVR249"/>
      <c r="GVS249"/>
      <c r="GVT249"/>
      <c r="GVU249"/>
      <c r="GVV249"/>
      <c r="GVW249"/>
      <c r="GVX249"/>
      <c r="GVY249"/>
      <c r="GVZ249"/>
      <c r="GWA249"/>
      <c r="GWB249"/>
      <c r="GWC249"/>
      <c r="GWD249"/>
      <c r="GWE249"/>
      <c r="GWF249"/>
      <c r="GWG249"/>
      <c r="GWH249"/>
      <c r="GWI249"/>
      <c r="GWJ249"/>
      <c r="GWK249"/>
      <c r="GWL249"/>
      <c r="GWM249"/>
      <c r="GWN249"/>
      <c r="GWO249"/>
      <c r="GWP249"/>
      <c r="GWQ249"/>
      <c r="GWR249"/>
      <c r="GWS249"/>
      <c r="GWT249"/>
      <c r="GWU249"/>
      <c r="GWV249"/>
      <c r="GWW249"/>
      <c r="GWX249"/>
      <c r="GWY249"/>
      <c r="GWZ249"/>
      <c r="GXA249"/>
      <c r="GXB249"/>
      <c r="GXC249"/>
      <c r="GXD249"/>
      <c r="GXE249"/>
      <c r="GXF249"/>
      <c r="GXG249"/>
      <c r="GXH249"/>
      <c r="GXI249"/>
      <c r="GXJ249"/>
      <c r="GXK249"/>
      <c r="GXL249"/>
      <c r="GXM249"/>
      <c r="GXN249"/>
      <c r="GXO249"/>
      <c r="GXP249"/>
      <c r="GXQ249"/>
      <c r="GXR249"/>
      <c r="GXS249"/>
      <c r="GXT249"/>
      <c r="GXU249"/>
      <c r="GXV249"/>
      <c r="GXW249"/>
      <c r="GXX249"/>
      <c r="GXY249"/>
      <c r="GXZ249"/>
      <c r="GYA249"/>
      <c r="GYB249"/>
      <c r="GYC249"/>
      <c r="GYD249"/>
      <c r="GYE249"/>
      <c r="GYF249"/>
      <c r="GYG249"/>
      <c r="GYH249"/>
      <c r="GYI249"/>
      <c r="GYJ249"/>
      <c r="GYK249"/>
      <c r="GYL249"/>
      <c r="GYM249"/>
      <c r="GYN249"/>
      <c r="GYO249"/>
      <c r="GYP249"/>
      <c r="GYQ249"/>
      <c r="GYR249"/>
      <c r="GYS249"/>
      <c r="GYT249"/>
      <c r="GYU249"/>
      <c r="GYV249"/>
      <c r="GYW249"/>
      <c r="GYX249"/>
      <c r="GYY249"/>
      <c r="GYZ249"/>
      <c r="GZA249"/>
      <c r="GZB249"/>
      <c r="GZC249"/>
      <c r="GZD249"/>
      <c r="GZE249"/>
      <c r="GZF249"/>
      <c r="GZG249"/>
      <c r="GZH249"/>
      <c r="GZI249"/>
      <c r="GZJ249"/>
      <c r="GZK249"/>
      <c r="GZL249"/>
      <c r="GZM249"/>
      <c r="GZN249"/>
      <c r="GZO249"/>
      <c r="GZP249"/>
      <c r="GZQ249"/>
      <c r="GZR249"/>
      <c r="GZS249"/>
      <c r="GZT249"/>
      <c r="GZU249"/>
      <c r="GZV249"/>
      <c r="GZW249"/>
      <c r="GZX249"/>
      <c r="GZY249"/>
      <c r="GZZ249"/>
      <c r="HAA249"/>
      <c r="HAB249"/>
      <c r="HAC249"/>
      <c r="HAD249"/>
      <c r="HAE249"/>
      <c r="HAF249"/>
      <c r="HAG249"/>
      <c r="HAH249"/>
      <c r="HAI249"/>
      <c r="HAJ249"/>
      <c r="HAK249"/>
      <c r="HAL249"/>
      <c r="HAM249"/>
      <c r="HAN249"/>
      <c r="HAO249"/>
      <c r="HAP249"/>
      <c r="HAQ249"/>
      <c r="HAR249"/>
      <c r="HAS249"/>
      <c r="HAT249"/>
      <c r="HAU249"/>
      <c r="HAV249"/>
      <c r="HAW249"/>
      <c r="HAX249"/>
      <c r="HAY249"/>
      <c r="HAZ249"/>
      <c r="HBA249"/>
      <c r="HBB249"/>
      <c r="HBC249"/>
      <c r="HBD249"/>
      <c r="HBE249"/>
      <c r="HBF249"/>
      <c r="HBG249"/>
      <c r="HBH249"/>
      <c r="HBI249"/>
      <c r="HBJ249"/>
      <c r="HBK249"/>
      <c r="HBL249"/>
      <c r="HBM249"/>
      <c r="HBN249"/>
      <c r="HBO249"/>
      <c r="HBP249"/>
      <c r="HBQ249"/>
      <c r="HBR249"/>
      <c r="HBS249"/>
      <c r="HBT249"/>
      <c r="HBU249"/>
      <c r="HBV249"/>
      <c r="HBW249"/>
      <c r="HBX249"/>
      <c r="HBY249"/>
      <c r="HBZ249"/>
      <c r="HCA249"/>
      <c r="HCB249"/>
      <c r="HCC249"/>
      <c r="HCD249"/>
      <c r="HCE249"/>
      <c r="HCF249"/>
      <c r="HCG249"/>
      <c r="HCH249"/>
      <c r="HCI249"/>
      <c r="HCJ249"/>
      <c r="HCK249"/>
      <c r="HCL249"/>
      <c r="HCM249"/>
      <c r="HCN249"/>
      <c r="HCO249"/>
      <c r="HCP249"/>
      <c r="HCQ249"/>
      <c r="HCR249"/>
      <c r="HCS249"/>
      <c r="HCT249"/>
      <c r="HCU249"/>
      <c r="HCV249"/>
      <c r="HCW249"/>
      <c r="HCX249"/>
      <c r="HCY249"/>
      <c r="HCZ249"/>
      <c r="HDA249"/>
      <c r="HDB249"/>
      <c r="HDC249"/>
      <c r="HDD249"/>
      <c r="HDE249"/>
      <c r="HDF249"/>
      <c r="HDG249"/>
      <c r="HDH249"/>
      <c r="HDI249"/>
      <c r="HDJ249"/>
      <c r="HDK249"/>
      <c r="HDL249"/>
      <c r="HDM249"/>
      <c r="HDN249"/>
      <c r="HDO249"/>
      <c r="HDP249"/>
      <c r="HDQ249"/>
      <c r="HDR249"/>
      <c r="HDS249"/>
      <c r="HDT249"/>
      <c r="HDU249"/>
      <c r="HDV249"/>
      <c r="HDW249"/>
      <c r="HDX249"/>
      <c r="HDY249"/>
      <c r="HDZ249"/>
      <c r="HEA249"/>
      <c r="HEB249"/>
      <c r="HEC249"/>
      <c r="HED249"/>
      <c r="HEE249"/>
      <c r="HEF249"/>
      <c r="HEG249"/>
      <c r="HEH249"/>
      <c r="HEI249"/>
      <c r="HEJ249"/>
      <c r="HEK249"/>
      <c r="HEL249"/>
      <c r="HEM249"/>
      <c r="HEN249"/>
      <c r="HEO249"/>
      <c r="HEP249"/>
      <c r="HEQ249"/>
      <c r="HER249"/>
      <c r="HES249"/>
      <c r="HET249"/>
      <c r="HEU249"/>
      <c r="HEV249"/>
      <c r="HEW249"/>
      <c r="HEX249"/>
      <c r="HEY249"/>
      <c r="HEZ249"/>
      <c r="HFA249"/>
      <c r="HFB249"/>
      <c r="HFC249"/>
      <c r="HFD249"/>
      <c r="HFE249"/>
      <c r="HFF249"/>
      <c r="HFG249"/>
      <c r="HFH249"/>
      <c r="HFI249"/>
      <c r="HFJ249"/>
      <c r="HFK249"/>
      <c r="HFL249"/>
      <c r="HFM249"/>
      <c r="HFN249"/>
      <c r="HFO249"/>
      <c r="HFP249"/>
      <c r="HFQ249"/>
      <c r="HFR249"/>
      <c r="HFS249"/>
      <c r="HFT249"/>
      <c r="HFU249"/>
      <c r="HFV249"/>
      <c r="HFW249"/>
      <c r="HFX249"/>
      <c r="HFY249"/>
      <c r="HFZ249"/>
      <c r="HGA249"/>
      <c r="HGB249"/>
      <c r="HGC249"/>
      <c r="HGD249"/>
      <c r="HGE249"/>
      <c r="HGF249"/>
      <c r="HGG249"/>
      <c r="HGH249"/>
      <c r="HGI249"/>
      <c r="HGJ249"/>
      <c r="HGK249"/>
      <c r="HGL249"/>
      <c r="HGM249"/>
      <c r="HGN249"/>
      <c r="HGO249"/>
      <c r="HGP249"/>
      <c r="HGQ249"/>
      <c r="HGR249"/>
      <c r="HGS249"/>
      <c r="HGT249"/>
      <c r="HGU249"/>
      <c r="HGV249"/>
      <c r="HGW249"/>
      <c r="HGX249"/>
      <c r="HGY249"/>
      <c r="HGZ249"/>
      <c r="HHA249"/>
      <c r="HHB249"/>
      <c r="HHC249"/>
      <c r="HHD249"/>
      <c r="HHE249"/>
      <c r="HHF249"/>
      <c r="HHG249"/>
      <c r="HHH249"/>
      <c r="HHI249"/>
      <c r="HHJ249"/>
      <c r="HHK249"/>
      <c r="HHL249"/>
      <c r="HHM249"/>
      <c r="HHN249"/>
      <c r="HHO249"/>
      <c r="HHP249"/>
      <c r="HHQ249"/>
      <c r="HHR249"/>
      <c r="HHS249"/>
      <c r="HHT249"/>
      <c r="HHU249"/>
      <c r="HHV249"/>
      <c r="HHW249"/>
      <c r="HHX249"/>
      <c r="HHY249"/>
      <c r="HHZ249"/>
      <c r="HIA249"/>
      <c r="HIB249"/>
      <c r="HIC249"/>
      <c r="HID249"/>
      <c r="HIE249"/>
      <c r="HIF249"/>
      <c r="HIG249"/>
      <c r="HIH249"/>
      <c r="HII249"/>
      <c r="HIJ249"/>
      <c r="HIK249"/>
      <c r="HIL249"/>
      <c r="HIM249"/>
      <c r="HIN249"/>
      <c r="HIO249"/>
      <c r="HIP249"/>
      <c r="HIQ249"/>
      <c r="HIR249"/>
      <c r="HIS249"/>
      <c r="HIT249"/>
      <c r="HIU249"/>
      <c r="HIV249"/>
      <c r="HIW249"/>
      <c r="HIX249"/>
      <c r="HIY249"/>
      <c r="HIZ249"/>
      <c r="HJA249"/>
      <c r="HJB249"/>
      <c r="HJC249"/>
      <c r="HJD249"/>
      <c r="HJE249"/>
      <c r="HJF249"/>
      <c r="HJG249"/>
      <c r="HJH249"/>
      <c r="HJI249"/>
      <c r="HJJ249"/>
      <c r="HJK249"/>
      <c r="HJL249"/>
      <c r="HJM249"/>
      <c r="HJN249"/>
      <c r="HJO249"/>
      <c r="HJP249"/>
      <c r="HJQ249"/>
      <c r="HJR249"/>
      <c r="HJS249"/>
      <c r="HJT249"/>
      <c r="HJU249"/>
      <c r="HJV249"/>
      <c r="HJW249"/>
      <c r="HJX249"/>
      <c r="HJY249"/>
      <c r="HJZ249"/>
      <c r="HKA249"/>
      <c r="HKB249"/>
      <c r="HKC249"/>
      <c r="HKD249"/>
      <c r="HKE249"/>
      <c r="HKF249"/>
      <c r="HKG249"/>
      <c r="HKH249"/>
      <c r="HKI249"/>
      <c r="HKJ249"/>
      <c r="HKK249"/>
      <c r="HKL249"/>
      <c r="HKM249"/>
      <c r="HKN249"/>
      <c r="HKO249"/>
      <c r="HKP249"/>
      <c r="HKQ249"/>
      <c r="HKR249"/>
      <c r="HKS249"/>
      <c r="HKT249"/>
      <c r="HKU249"/>
      <c r="HKV249"/>
      <c r="HKW249"/>
      <c r="HKX249"/>
      <c r="HKY249"/>
      <c r="HKZ249"/>
      <c r="HLA249"/>
      <c r="HLB249"/>
      <c r="HLC249"/>
      <c r="HLD249"/>
      <c r="HLE249"/>
      <c r="HLF249"/>
      <c r="HLG249"/>
      <c r="HLH249"/>
      <c r="HLI249"/>
      <c r="HLJ249"/>
      <c r="HLK249"/>
      <c r="HLL249"/>
      <c r="HLM249"/>
      <c r="HLN249"/>
      <c r="HLO249"/>
      <c r="HLP249"/>
      <c r="HLQ249"/>
      <c r="HLR249"/>
      <c r="HLS249"/>
      <c r="HLT249"/>
      <c r="HLU249"/>
      <c r="HLV249"/>
      <c r="HLW249"/>
      <c r="HLX249"/>
      <c r="HLY249"/>
      <c r="HLZ249"/>
      <c r="HMA249"/>
      <c r="HMB249"/>
      <c r="HMC249"/>
      <c r="HMD249"/>
      <c r="HME249"/>
      <c r="HMF249"/>
      <c r="HMG249"/>
      <c r="HMH249"/>
      <c r="HMI249"/>
      <c r="HMJ249"/>
      <c r="HMK249"/>
      <c r="HML249"/>
      <c r="HMM249"/>
      <c r="HMN249"/>
      <c r="HMO249"/>
      <c r="HMP249"/>
      <c r="HMQ249"/>
      <c r="HMR249"/>
      <c r="HMS249"/>
      <c r="HMT249"/>
      <c r="HMU249"/>
      <c r="HMV249"/>
      <c r="HMW249"/>
      <c r="HMX249"/>
      <c r="HMY249"/>
      <c r="HMZ249"/>
      <c r="HNA249"/>
      <c r="HNB249"/>
      <c r="HNC249"/>
      <c r="HND249"/>
      <c r="HNE249"/>
      <c r="HNF249"/>
      <c r="HNG249"/>
      <c r="HNH249"/>
      <c r="HNI249"/>
      <c r="HNJ249"/>
      <c r="HNK249"/>
      <c r="HNL249"/>
      <c r="HNM249"/>
      <c r="HNN249"/>
      <c r="HNO249"/>
      <c r="HNP249"/>
      <c r="HNQ249"/>
      <c r="HNR249"/>
      <c r="HNS249"/>
      <c r="HNT249"/>
      <c r="HNU249"/>
      <c r="HNV249"/>
      <c r="HNW249"/>
      <c r="HNX249"/>
      <c r="HNY249"/>
      <c r="HNZ249"/>
      <c r="HOA249"/>
      <c r="HOB249"/>
      <c r="HOC249"/>
      <c r="HOD249"/>
      <c r="HOE249"/>
      <c r="HOF249"/>
      <c r="HOG249"/>
      <c r="HOH249"/>
      <c r="HOI249"/>
      <c r="HOJ249"/>
      <c r="HOK249"/>
      <c r="HOL249"/>
      <c r="HOM249"/>
      <c r="HON249"/>
      <c r="HOO249"/>
      <c r="HOP249"/>
      <c r="HOQ249"/>
      <c r="HOR249"/>
      <c r="HOS249"/>
      <c r="HOT249"/>
      <c r="HOU249"/>
      <c r="HOV249"/>
      <c r="HOW249"/>
      <c r="HOX249"/>
      <c r="HOY249"/>
      <c r="HOZ249"/>
      <c r="HPA249"/>
      <c r="HPB249"/>
      <c r="HPC249"/>
      <c r="HPD249"/>
      <c r="HPE249"/>
      <c r="HPF249"/>
      <c r="HPG249"/>
      <c r="HPH249"/>
      <c r="HPI249"/>
      <c r="HPJ249"/>
      <c r="HPK249"/>
      <c r="HPL249"/>
      <c r="HPM249"/>
      <c r="HPN249"/>
      <c r="HPO249"/>
      <c r="HPP249"/>
      <c r="HPQ249"/>
      <c r="HPR249"/>
      <c r="HPS249"/>
      <c r="HPT249"/>
      <c r="HPU249"/>
      <c r="HPV249"/>
      <c r="HPW249"/>
      <c r="HPX249"/>
      <c r="HPY249"/>
      <c r="HPZ249"/>
      <c r="HQA249"/>
      <c r="HQB249"/>
      <c r="HQC249"/>
      <c r="HQD249"/>
      <c r="HQE249"/>
      <c r="HQF249"/>
      <c r="HQG249"/>
      <c r="HQH249"/>
      <c r="HQI249"/>
      <c r="HQJ249"/>
      <c r="HQK249"/>
      <c r="HQL249"/>
      <c r="HQM249"/>
      <c r="HQN249"/>
      <c r="HQO249"/>
      <c r="HQP249"/>
      <c r="HQQ249"/>
      <c r="HQR249"/>
      <c r="HQS249"/>
      <c r="HQT249"/>
      <c r="HQU249"/>
      <c r="HQV249"/>
      <c r="HQW249"/>
      <c r="HQX249"/>
      <c r="HQY249"/>
      <c r="HQZ249"/>
      <c r="HRA249"/>
      <c r="HRB249"/>
      <c r="HRC249"/>
      <c r="HRD249"/>
      <c r="HRE249"/>
      <c r="HRF249"/>
      <c r="HRG249"/>
      <c r="HRH249"/>
      <c r="HRI249"/>
      <c r="HRJ249"/>
      <c r="HRK249"/>
      <c r="HRL249"/>
      <c r="HRM249"/>
      <c r="HRN249"/>
      <c r="HRO249"/>
      <c r="HRP249"/>
      <c r="HRQ249"/>
      <c r="HRR249"/>
      <c r="HRS249"/>
      <c r="HRT249"/>
      <c r="HRU249"/>
      <c r="HRV249"/>
      <c r="HRW249"/>
      <c r="HRX249"/>
      <c r="HRY249"/>
      <c r="HRZ249"/>
      <c r="HSA249"/>
      <c r="HSB249"/>
      <c r="HSC249"/>
      <c r="HSD249"/>
      <c r="HSE249"/>
      <c r="HSF249"/>
      <c r="HSG249"/>
      <c r="HSH249"/>
      <c r="HSI249"/>
      <c r="HSJ249"/>
      <c r="HSK249"/>
      <c r="HSL249"/>
      <c r="HSM249"/>
      <c r="HSN249"/>
      <c r="HSO249"/>
      <c r="HSP249"/>
      <c r="HSQ249"/>
      <c r="HSR249"/>
      <c r="HSS249"/>
      <c r="HST249"/>
      <c r="HSU249"/>
      <c r="HSV249"/>
      <c r="HSW249"/>
      <c r="HSX249"/>
      <c r="HSY249"/>
      <c r="HSZ249"/>
      <c r="HTA249"/>
      <c r="HTB249"/>
      <c r="HTC249"/>
      <c r="HTD249"/>
      <c r="HTE249"/>
      <c r="HTF249"/>
      <c r="HTG249"/>
      <c r="HTH249"/>
      <c r="HTI249"/>
      <c r="HTJ249"/>
      <c r="HTK249"/>
      <c r="HTL249"/>
      <c r="HTM249"/>
      <c r="HTN249"/>
      <c r="HTO249"/>
      <c r="HTP249"/>
      <c r="HTQ249"/>
      <c r="HTR249"/>
      <c r="HTS249"/>
      <c r="HTT249"/>
      <c r="HTU249"/>
      <c r="HTV249"/>
      <c r="HTW249"/>
      <c r="HTX249"/>
      <c r="HTY249"/>
      <c r="HTZ249"/>
      <c r="HUA249"/>
      <c r="HUB249"/>
      <c r="HUC249"/>
      <c r="HUD249"/>
      <c r="HUE249"/>
      <c r="HUF249"/>
      <c r="HUG249"/>
      <c r="HUH249"/>
      <c r="HUI249"/>
      <c r="HUJ249"/>
      <c r="HUK249"/>
      <c r="HUL249"/>
      <c r="HUM249"/>
      <c r="HUN249"/>
      <c r="HUO249"/>
      <c r="HUP249"/>
      <c r="HUQ249"/>
      <c r="HUR249"/>
      <c r="HUS249"/>
      <c r="HUT249"/>
      <c r="HUU249"/>
      <c r="HUV249"/>
      <c r="HUW249"/>
      <c r="HUX249"/>
      <c r="HUY249"/>
      <c r="HUZ249"/>
      <c r="HVA249"/>
      <c r="HVB249"/>
      <c r="HVC249"/>
      <c r="HVD249"/>
      <c r="HVE249"/>
      <c r="HVF249"/>
      <c r="HVG249"/>
      <c r="HVH249"/>
      <c r="HVI249"/>
      <c r="HVJ249"/>
      <c r="HVK249"/>
      <c r="HVL249"/>
      <c r="HVM249"/>
      <c r="HVN249"/>
      <c r="HVO249"/>
      <c r="HVP249"/>
      <c r="HVQ249"/>
      <c r="HVR249"/>
      <c r="HVS249"/>
      <c r="HVT249"/>
      <c r="HVU249"/>
      <c r="HVV249"/>
      <c r="HVW249"/>
      <c r="HVX249"/>
      <c r="HVY249"/>
      <c r="HVZ249"/>
      <c r="HWA249"/>
      <c r="HWB249"/>
      <c r="HWC249"/>
      <c r="HWD249"/>
      <c r="HWE249"/>
      <c r="HWF249"/>
      <c r="HWG249"/>
      <c r="HWH249"/>
      <c r="HWI249"/>
      <c r="HWJ249"/>
      <c r="HWK249"/>
      <c r="HWL249"/>
      <c r="HWM249"/>
      <c r="HWN249"/>
      <c r="HWO249"/>
      <c r="HWP249"/>
      <c r="HWQ249"/>
      <c r="HWR249"/>
      <c r="HWS249"/>
      <c r="HWT249"/>
      <c r="HWU249"/>
      <c r="HWV249"/>
      <c r="HWW249"/>
      <c r="HWX249"/>
      <c r="HWY249"/>
      <c r="HWZ249"/>
      <c r="HXA249"/>
      <c r="HXB249"/>
      <c r="HXC249"/>
      <c r="HXD249"/>
      <c r="HXE249"/>
      <c r="HXF249"/>
      <c r="HXG249"/>
      <c r="HXH249"/>
      <c r="HXI249"/>
      <c r="HXJ249"/>
      <c r="HXK249"/>
      <c r="HXL249"/>
      <c r="HXM249"/>
      <c r="HXN249"/>
      <c r="HXO249"/>
      <c r="HXP249"/>
      <c r="HXQ249"/>
      <c r="HXR249"/>
      <c r="HXS249"/>
      <c r="HXT249"/>
      <c r="HXU249"/>
      <c r="HXV249"/>
      <c r="HXW249"/>
      <c r="HXX249"/>
      <c r="HXY249"/>
      <c r="HXZ249"/>
      <c r="HYA249"/>
      <c r="HYB249"/>
      <c r="HYC249"/>
      <c r="HYD249"/>
      <c r="HYE249"/>
      <c r="HYF249"/>
      <c r="HYG249"/>
      <c r="HYH249"/>
      <c r="HYI249"/>
      <c r="HYJ249"/>
      <c r="HYK249"/>
      <c r="HYL249"/>
      <c r="HYM249"/>
      <c r="HYN249"/>
      <c r="HYO249"/>
      <c r="HYP249"/>
      <c r="HYQ249"/>
      <c r="HYR249"/>
      <c r="HYS249"/>
      <c r="HYT249"/>
      <c r="HYU249"/>
      <c r="HYV249"/>
      <c r="HYW249"/>
      <c r="HYX249"/>
      <c r="HYY249"/>
      <c r="HYZ249"/>
      <c r="HZA249"/>
      <c r="HZB249"/>
      <c r="HZC249"/>
      <c r="HZD249"/>
      <c r="HZE249"/>
      <c r="HZF249"/>
      <c r="HZG249"/>
      <c r="HZH249"/>
      <c r="HZI249"/>
      <c r="HZJ249"/>
      <c r="HZK249"/>
      <c r="HZL249"/>
      <c r="HZM249"/>
      <c r="HZN249"/>
      <c r="HZO249"/>
      <c r="HZP249"/>
      <c r="HZQ249"/>
      <c r="HZR249"/>
      <c r="HZS249"/>
      <c r="HZT249"/>
      <c r="HZU249"/>
      <c r="HZV249"/>
      <c r="HZW249"/>
      <c r="HZX249"/>
      <c r="HZY249"/>
      <c r="HZZ249"/>
      <c r="IAA249"/>
      <c r="IAB249"/>
      <c r="IAC249"/>
      <c r="IAD249"/>
      <c r="IAE249"/>
      <c r="IAF249"/>
      <c r="IAG249"/>
      <c r="IAH249"/>
      <c r="IAI249"/>
      <c r="IAJ249"/>
      <c r="IAK249"/>
      <c r="IAL249"/>
      <c r="IAM249"/>
      <c r="IAN249"/>
      <c r="IAO249"/>
      <c r="IAP249"/>
      <c r="IAQ249"/>
      <c r="IAR249"/>
      <c r="IAS249"/>
      <c r="IAT249"/>
      <c r="IAU249"/>
      <c r="IAV249"/>
      <c r="IAW249"/>
      <c r="IAX249"/>
      <c r="IAY249"/>
      <c r="IAZ249"/>
      <c r="IBA249"/>
      <c r="IBB249"/>
      <c r="IBC249"/>
      <c r="IBD249"/>
      <c r="IBE249"/>
      <c r="IBF249"/>
      <c r="IBG249"/>
      <c r="IBH249"/>
      <c r="IBI249"/>
      <c r="IBJ249"/>
      <c r="IBK249"/>
      <c r="IBL249"/>
      <c r="IBM249"/>
      <c r="IBN249"/>
      <c r="IBO249"/>
      <c r="IBP249"/>
      <c r="IBQ249"/>
      <c r="IBR249"/>
      <c r="IBS249"/>
      <c r="IBT249"/>
      <c r="IBU249"/>
      <c r="IBV249"/>
      <c r="IBW249"/>
      <c r="IBX249"/>
      <c r="IBY249"/>
      <c r="IBZ249"/>
      <c r="ICA249"/>
      <c r="ICB249"/>
      <c r="ICC249"/>
      <c r="ICD249"/>
      <c r="ICE249"/>
      <c r="ICF249"/>
      <c r="ICG249"/>
      <c r="ICH249"/>
      <c r="ICI249"/>
      <c r="ICJ249"/>
      <c r="ICK249"/>
      <c r="ICL249"/>
      <c r="ICM249"/>
      <c r="ICN249"/>
      <c r="ICO249"/>
      <c r="ICP249"/>
      <c r="ICQ249"/>
      <c r="ICR249"/>
      <c r="ICS249"/>
      <c r="ICT249"/>
      <c r="ICU249"/>
      <c r="ICV249"/>
      <c r="ICW249"/>
      <c r="ICX249"/>
      <c r="ICY249"/>
      <c r="ICZ249"/>
      <c r="IDA249"/>
      <c r="IDB249"/>
      <c r="IDC249"/>
      <c r="IDD249"/>
      <c r="IDE249"/>
      <c r="IDF249"/>
      <c r="IDG249"/>
      <c r="IDH249"/>
      <c r="IDI249"/>
      <c r="IDJ249"/>
      <c r="IDK249"/>
      <c r="IDL249"/>
      <c r="IDM249"/>
      <c r="IDN249"/>
      <c r="IDO249"/>
      <c r="IDP249"/>
      <c r="IDQ249"/>
      <c r="IDR249"/>
      <c r="IDS249"/>
      <c r="IDT249"/>
      <c r="IDU249"/>
      <c r="IDV249"/>
      <c r="IDW249"/>
      <c r="IDX249"/>
      <c r="IDY249"/>
      <c r="IDZ249"/>
      <c r="IEA249"/>
      <c r="IEB249"/>
      <c r="IEC249"/>
      <c r="IED249"/>
      <c r="IEE249"/>
      <c r="IEF249"/>
      <c r="IEG249"/>
      <c r="IEH249"/>
      <c r="IEI249"/>
      <c r="IEJ249"/>
      <c r="IEK249"/>
      <c r="IEL249"/>
      <c r="IEM249"/>
      <c r="IEN249"/>
      <c r="IEO249"/>
      <c r="IEP249"/>
      <c r="IEQ249"/>
      <c r="IER249"/>
      <c r="IES249"/>
      <c r="IET249"/>
      <c r="IEU249"/>
      <c r="IEV249"/>
      <c r="IEW249"/>
      <c r="IEX249"/>
      <c r="IEY249"/>
      <c r="IEZ249"/>
      <c r="IFA249"/>
      <c r="IFB249"/>
      <c r="IFC249"/>
      <c r="IFD249"/>
      <c r="IFE249"/>
      <c r="IFF249"/>
      <c r="IFG249"/>
      <c r="IFH249"/>
      <c r="IFI249"/>
      <c r="IFJ249"/>
      <c r="IFK249"/>
      <c r="IFL249"/>
      <c r="IFM249"/>
      <c r="IFN249"/>
      <c r="IFO249"/>
      <c r="IFP249"/>
      <c r="IFQ249"/>
      <c r="IFR249"/>
      <c r="IFS249"/>
      <c r="IFT249"/>
      <c r="IFU249"/>
      <c r="IFV249"/>
      <c r="IFW249"/>
      <c r="IFX249"/>
      <c r="IFY249"/>
      <c r="IFZ249"/>
      <c r="IGA249"/>
      <c r="IGB249"/>
      <c r="IGC249"/>
      <c r="IGD249"/>
      <c r="IGE249"/>
      <c r="IGF249"/>
      <c r="IGG249"/>
      <c r="IGH249"/>
      <c r="IGI249"/>
      <c r="IGJ249"/>
      <c r="IGK249"/>
      <c r="IGL249"/>
      <c r="IGM249"/>
      <c r="IGN249"/>
      <c r="IGO249"/>
      <c r="IGP249"/>
      <c r="IGQ249"/>
      <c r="IGR249"/>
      <c r="IGS249"/>
      <c r="IGT249"/>
      <c r="IGU249"/>
      <c r="IGV249"/>
      <c r="IGW249"/>
      <c r="IGX249"/>
      <c r="IGY249"/>
      <c r="IGZ249"/>
      <c r="IHA249"/>
      <c r="IHB249"/>
      <c r="IHC249"/>
      <c r="IHD249"/>
      <c r="IHE249"/>
      <c r="IHF249"/>
      <c r="IHG249"/>
      <c r="IHH249"/>
      <c r="IHI249"/>
      <c r="IHJ249"/>
      <c r="IHK249"/>
      <c r="IHL249"/>
      <c r="IHM249"/>
      <c r="IHN249"/>
      <c r="IHO249"/>
      <c r="IHP249"/>
      <c r="IHQ249"/>
      <c r="IHR249"/>
      <c r="IHS249"/>
      <c r="IHT249"/>
      <c r="IHU249"/>
      <c r="IHV249"/>
      <c r="IHW249"/>
      <c r="IHX249"/>
      <c r="IHY249"/>
      <c r="IHZ249"/>
      <c r="IIA249"/>
      <c r="IIB249"/>
      <c r="IIC249"/>
      <c r="IID249"/>
      <c r="IIE249"/>
      <c r="IIF249"/>
      <c r="IIG249"/>
      <c r="IIH249"/>
      <c r="III249"/>
      <c r="IIJ249"/>
      <c r="IIK249"/>
      <c r="IIL249"/>
      <c r="IIM249"/>
      <c r="IIN249"/>
      <c r="IIO249"/>
      <c r="IIP249"/>
      <c r="IIQ249"/>
      <c r="IIR249"/>
      <c r="IIS249"/>
      <c r="IIT249"/>
      <c r="IIU249"/>
      <c r="IIV249"/>
      <c r="IIW249"/>
      <c r="IIX249"/>
      <c r="IIY249"/>
      <c r="IIZ249"/>
      <c r="IJA249"/>
      <c r="IJB249"/>
      <c r="IJC249"/>
      <c r="IJD249"/>
      <c r="IJE249"/>
      <c r="IJF249"/>
      <c r="IJG249"/>
      <c r="IJH249"/>
      <c r="IJI249"/>
      <c r="IJJ249"/>
      <c r="IJK249"/>
      <c r="IJL249"/>
      <c r="IJM249"/>
      <c r="IJN249"/>
      <c r="IJO249"/>
      <c r="IJP249"/>
      <c r="IJQ249"/>
      <c r="IJR249"/>
      <c r="IJS249"/>
      <c r="IJT249"/>
      <c r="IJU249"/>
      <c r="IJV249"/>
      <c r="IJW249"/>
      <c r="IJX249"/>
      <c r="IJY249"/>
      <c r="IJZ249"/>
      <c r="IKA249"/>
      <c r="IKB249"/>
      <c r="IKC249"/>
      <c r="IKD249"/>
      <c r="IKE249"/>
      <c r="IKF249"/>
      <c r="IKG249"/>
      <c r="IKH249"/>
      <c r="IKI249"/>
      <c r="IKJ249"/>
      <c r="IKK249"/>
      <c r="IKL249"/>
      <c r="IKM249"/>
      <c r="IKN249"/>
      <c r="IKO249"/>
      <c r="IKP249"/>
      <c r="IKQ249"/>
      <c r="IKR249"/>
      <c r="IKS249"/>
      <c r="IKT249"/>
      <c r="IKU249"/>
      <c r="IKV249"/>
      <c r="IKW249"/>
      <c r="IKX249"/>
      <c r="IKY249"/>
      <c r="IKZ249"/>
      <c r="ILA249"/>
      <c r="ILB249"/>
      <c r="ILC249"/>
      <c r="ILD249"/>
      <c r="ILE249"/>
      <c r="ILF249"/>
      <c r="ILG249"/>
      <c r="ILH249"/>
      <c r="ILI249"/>
      <c r="ILJ249"/>
      <c r="ILK249"/>
      <c r="ILL249"/>
      <c r="ILM249"/>
      <c r="ILN249"/>
      <c r="ILO249"/>
      <c r="ILP249"/>
      <c r="ILQ249"/>
      <c r="ILR249"/>
      <c r="ILS249"/>
      <c r="ILT249"/>
      <c r="ILU249"/>
      <c r="ILV249"/>
      <c r="ILW249"/>
      <c r="ILX249"/>
      <c r="ILY249"/>
      <c r="ILZ249"/>
      <c r="IMA249"/>
      <c r="IMB249"/>
      <c r="IMC249"/>
      <c r="IMD249"/>
      <c r="IME249"/>
      <c r="IMF249"/>
      <c r="IMG249"/>
      <c r="IMH249"/>
      <c r="IMI249"/>
      <c r="IMJ249"/>
      <c r="IMK249"/>
      <c r="IML249"/>
      <c r="IMM249"/>
      <c r="IMN249"/>
      <c r="IMO249"/>
      <c r="IMP249"/>
      <c r="IMQ249"/>
      <c r="IMR249"/>
      <c r="IMS249"/>
      <c r="IMT249"/>
      <c r="IMU249"/>
      <c r="IMV249"/>
      <c r="IMW249"/>
      <c r="IMX249"/>
      <c r="IMY249"/>
      <c r="IMZ249"/>
      <c r="INA249"/>
      <c r="INB249"/>
      <c r="INC249"/>
      <c r="IND249"/>
      <c r="INE249"/>
      <c r="INF249"/>
      <c r="ING249"/>
      <c r="INH249"/>
      <c r="INI249"/>
      <c r="INJ249"/>
      <c r="INK249"/>
      <c r="INL249"/>
      <c r="INM249"/>
      <c r="INN249"/>
      <c r="INO249"/>
      <c r="INP249"/>
      <c r="INQ249"/>
      <c r="INR249"/>
      <c r="INS249"/>
      <c r="INT249"/>
      <c r="INU249"/>
      <c r="INV249"/>
      <c r="INW249"/>
      <c r="INX249"/>
      <c r="INY249"/>
      <c r="INZ249"/>
      <c r="IOA249"/>
      <c r="IOB249"/>
      <c r="IOC249"/>
      <c r="IOD249"/>
      <c r="IOE249"/>
      <c r="IOF249"/>
      <c r="IOG249"/>
      <c r="IOH249"/>
      <c r="IOI249"/>
      <c r="IOJ249"/>
      <c r="IOK249"/>
      <c r="IOL249"/>
      <c r="IOM249"/>
      <c r="ION249"/>
      <c r="IOO249"/>
      <c r="IOP249"/>
      <c r="IOQ249"/>
      <c r="IOR249"/>
      <c r="IOS249"/>
      <c r="IOT249"/>
      <c r="IOU249"/>
      <c r="IOV249"/>
      <c r="IOW249"/>
      <c r="IOX249"/>
      <c r="IOY249"/>
      <c r="IOZ249"/>
      <c r="IPA249"/>
      <c r="IPB249"/>
      <c r="IPC249"/>
      <c r="IPD249"/>
      <c r="IPE249"/>
      <c r="IPF249"/>
      <c r="IPG249"/>
      <c r="IPH249"/>
      <c r="IPI249"/>
      <c r="IPJ249"/>
      <c r="IPK249"/>
      <c r="IPL249"/>
      <c r="IPM249"/>
      <c r="IPN249"/>
      <c r="IPO249"/>
      <c r="IPP249"/>
      <c r="IPQ249"/>
      <c r="IPR249"/>
      <c r="IPS249"/>
      <c r="IPT249"/>
      <c r="IPU249"/>
      <c r="IPV249"/>
      <c r="IPW249"/>
      <c r="IPX249"/>
      <c r="IPY249"/>
      <c r="IPZ249"/>
      <c r="IQA249"/>
      <c r="IQB249"/>
      <c r="IQC249"/>
      <c r="IQD249"/>
      <c r="IQE249"/>
      <c r="IQF249"/>
      <c r="IQG249"/>
      <c r="IQH249"/>
      <c r="IQI249"/>
      <c r="IQJ249"/>
      <c r="IQK249"/>
      <c r="IQL249"/>
      <c r="IQM249"/>
      <c r="IQN249"/>
      <c r="IQO249"/>
      <c r="IQP249"/>
      <c r="IQQ249"/>
      <c r="IQR249"/>
      <c r="IQS249"/>
      <c r="IQT249"/>
      <c r="IQU249"/>
      <c r="IQV249"/>
      <c r="IQW249"/>
      <c r="IQX249"/>
      <c r="IQY249"/>
      <c r="IQZ249"/>
      <c r="IRA249"/>
      <c r="IRB249"/>
      <c r="IRC249"/>
      <c r="IRD249"/>
      <c r="IRE249"/>
      <c r="IRF249"/>
      <c r="IRG249"/>
      <c r="IRH249"/>
      <c r="IRI249"/>
      <c r="IRJ249"/>
      <c r="IRK249"/>
      <c r="IRL249"/>
      <c r="IRM249"/>
      <c r="IRN249"/>
      <c r="IRO249"/>
      <c r="IRP249"/>
      <c r="IRQ249"/>
      <c r="IRR249"/>
      <c r="IRS249"/>
      <c r="IRT249"/>
      <c r="IRU249"/>
      <c r="IRV249"/>
      <c r="IRW249"/>
      <c r="IRX249"/>
      <c r="IRY249"/>
      <c r="IRZ249"/>
      <c r="ISA249"/>
      <c r="ISB249"/>
      <c r="ISC249"/>
      <c r="ISD249"/>
      <c r="ISE249"/>
      <c r="ISF249"/>
      <c r="ISG249"/>
      <c r="ISH249"/>
      <c r="ISI249"/>
      <c r="ISJ249"/>
      <c r="ISK249"/>
      <c r="ISL249"/>
      <c r="ISM249"/>
      <c r="ISN249"/>
      <c r="ISO249"/>
      <c r="ISP249"/>
      <c r="ISQ249"/>
      <c r="ISR249"/>
      <c r="ISS249"/>
      <c r="IST249"/>
      <c r="ISU249"/>
      <c r="ISV249"/>
      <c r="ISW249"/>
      <c r="ISX249"/>
      <c r="ISY249"/>
      <c r="ISZ249"/>
      <c r="ITA249"/>
      <c r="ITB249"/>
      <c r="ITC249"/>
      <c r="ITD249"/>
      <c r="ITE249"/>
      <c r="ITF249"/>
      <c r="ITG249"/>
      <c r="ITH249"/>
      <c r="ITI249"/>
      <c r="ITJ249"/>
      <c r="ITK249"/>
      <c r="ITL249"/>
      <c r="ITM249"/>
      <c r="ITN249"/>
      <c r="ITO249"/>
      <c r="ITP249"/>
      <c r="ITQ249"/>
      <c r="ITR249"/>
      <c r="ITS249"/>
      <c r="ITT249"/>
      <c r="ITU249"/>
      <c r="ITV249"/>
      <c r="ITW249"/>
      <c r="ITX249"/>
      <c r="ITY249"/>
      <c r="ITZ249"/>
      <c r="IUA249"/>
      <c r="IUB249"/>
      <c r="IUC249"/>
      <c r="IUD249"/>
      <c r="IUE249"/>
      <c r="IUF249"/>
      <c r="IUG249"/>
      <c r="IUH249"/>
      <c r="IUI249"/>
      <c r="IUJ249"/>
      <c r="IUK249"/>
      <c r="IUL249"/>
      <c r="IUM249"/>
      <c r="IUN249"/>
      <c r="IUO249"/>
      <c r="IUP249"/>
      <c r="IUQ249"/>
      <c r="IUR249"/>
      <c r="IUS249"/>
      <c r="IUT249"/>
      <c r="IUU249"/>
      <c r="IUV249"/>
      <c r="IUW249"/>
      <c r="IUX249"/>
      <c r="IUY249"/>
      <c r="IUZ249"/>
      <c r="IVA249"/>
      <c r="IVB249"/>
      <c r="IVC249"/>
      <c r="IVD249"/>
      <c r="IVE249"/>
      <c r="IVF249"/>
      <c r="IVG249"/>
      <c r="IVH249"/>
      <c r="IVI249"/>
      <c r="IVJ249"/>
      <c r="IVK249"/>
      <c r="IVL249"/>
      <c r="IVM249"/>
      <c r="IVN249"/>
      <c r="IVO249"/>
      <c r="IVP249"/>
      <c r="IVQ249"/>
      <c r="IVR249"/>
      <c r="IVS249"/>
      <c r="IVT249"/>
      <c r="IVU249"/>
      <c r="IVV249"/>
      <c r="IVW249"/>
      <c r="IVX249"/>
      <c r="IVY249"/>
      <c r="IVZ249"/>
      <c r="IWA249"/>
      <c r="IWB249"/>
      <c r="IWC249"/>
      <c r="IWD249"/>
      <c r="IWE249"/>
      <c r="IWF249"/>
      <c r="IWG249"/>
      <c r="IWH249"/>
      <c r="IWI249"/>
      <c r="IWJ249"/>
      <c r="IWK249"/>
      <c r="IWL249"/>
      <c r="IWM249"/>
      <c r="IWN249"/>
      <c r="IWO249"/>
      <c r="IWP249"/>
      <c r="IWQ249"/>
      <c r="IWR249"/>
      <c r="IWS249"/>
      <c r="IWT249"/>
      <c r="IWU249"/>
      <c r="IWV249"/>
      <c r="IWW249"/>
      <c r="IWX249"/>
      <c r="IWY249"/>
      <c r="IWZ249"/>
      <c r="IXA249"/>
      <c r="IXB249"/>
      <c r="IXC249"/>
      <c r="IXD249"/>
      <c r="IXE249"/>
      <c r="IXF249"/>
      <c r="IXG249"/>
      <c r="IXH249"/>
      <c r="IXI249"/>
      <c r="IXJ249"/>
      <c r="IXK249"/>
      <c r="IXL249"/>
      <c r="IXM249"/>
      <c r="IXN249"/>
      <c r="IXO249"/>
      <c r="IXP249"/>
      <c r="IXQ249"/>
      <c r="IXR249"/>
      <c r="IXS249"/>
      <c r="IXT249"/>
      <c r="IXU249"/>
      <c r="IXV249"/>
      <c r="IXW249"/>
      <c r="IXX249"/>
      <c r="IXY249"/>
      <c r="IXZ249"/>
      <c r="IYA249"/>
      <c r="IYB249"/>
      <c r="IYC249"/>
      <c r="IYD249"/>
      <c r="IYE249"/>
      <c r="IYF249"/>
      <c r="IYG249"/>
      <c r="IYH249"/>
      <c r="IYI249"/>
      <c r="IYJ249"/>
      <c r="IYK249"/>
      <c r="IYL249"/>
      <c r="IYM249"/>
      <c r="IYN249"/>
      <c r="IYO249"/>
      <c r="IYP249"/>
      <c r="IYQ249"/>
      <c r="IYR249"/>
      <c r="IYS249"/>
      <c r="IYT249"/>
      <c r="IYU249"/>
      <c r="IYV249"/>
      <c r="IYW249"/>
      <c r="IYX249"/>
      <c r="IYY249"/>
      <c r="IYZ249"/>
      <c r="IZA249"/>
      <c r="IZB249"/>
      <c r="IZC249"/>
      <c r="IZD249"/>
      <c r="IZE249"/>
      <c r="IZF249"/>
      <c r="IZG249"/>
      <c r="IZH249"/>
      <c r="IZI249"/>
      <c r="IZJ249"/>
      <c r="IZK249"/>
      <c r="IZL249"/>
      <c r="IZM249"/>
      <c r="IZN249"/>
      <c r="IZO249"/>
      <c r="IZP249"/>
      <c r="IZQ249"/>
      <c r="IZR249"/>
      <c r="IZS249"/>
      <c r="IZT249"/>
      <c r="IZU249"/>
      <c r="IZV249"/>
      <c r="IZW249"/>
      <c r="IZX249"/>
      <c r="IZY249"/>
      <c r="IZZ249"/>
      <c r="JAA249"/>
      <c r="JAB249"/>
      <c r="JAC249"/>
      <c r="JAD249"/>
      <c r="JAE249"/>
      <c r="JAF249"/>
      <c r="JAG249"/>
      <c r="JAH249"/>
      <c r="JAI249"/>
      <c r="JAJ249"/>
      <c r="JAK249"/>
      <c r="JAL249"/>
      <c r="JAM249"/>
      <c r="JAN249"/>
      <c r="JAO249"/>
      <c r="JAP249"/>
      <c r="JAQ249"/>
      <c r="JAR249"/>
      <c r="JAS249"/>
      <c r="JAT249"/>
      <c r="JAU249"/>
      <c r="JAV249"/>
      <c r="JAW249"/>
      <c r="JAX249"/>
      <c r="JAY249"/>
      <c r="JAZ249"/>
      <c r="JBA249"/>
      <c r="JBB249"/>
      <c r="JBC249"/>
      <c r="JBD249"/>
      <c r="JBE249"/>
      <c r="JBF249"/>
      <c r="JBG249"/>
      <c r="JBH249"/>
      <c r="JBI249"/>
      <c r="JBJ249"/>
      <c r="JBK249"/>
      <c r="JBL249"/>
      <c r="JBM249"/>
      <c r="JBN249"/>
      <c r="JBO249"/>
      <c r="JBP249"/>
      <c r="JBQ249"/>
      <c r="JBR249"/>
      <c r="JBS249"/>
      <c r="JBT249"/>
      <c r="JBU249"/>
      <c r="JBV249"/>
      <c r="JBW249"/>
      <c r="JBX249"/>
      <c r="JBY249"/>
      <c r="JBZ249"/>
      <c r="JCA249"/>
      <c r="JCB249"/>
      <c r="JCC249"/>
      <c r="JCD249"/>
      <c r="JCE249"/>
      <c r="JCF249"/>
      <c r="JCG249"/>
      <c r="JCH249"/>
      <c r="JCI249"/>
      <c r="JCJ249"/>
      <c r="JCK249"/>
      <c r="JCL249"/>
      <c r="JCM249"/>
      <c r="JCN249"/>
      <c r="JCO249"/>
      <c r="JCP249"/>
      <c r="JCQ249"/>
      <c r="JCR249"/>
      <c r="JCS249"/>
      <c r="JCT249"/>
      <c r="JCU249"/>
      <c r="JCV249"/>
      <c r="JCW249"/>
      <c r="JCX249"/>
      <c r="JCY249"/>
      <c r="JCZ249"/>
      <c r="JDA249"/>
      <c r="JDB249"/>
      <c r="JDC249"/>
      <c r="JDD249"/>
      <c r="JDE249"/>
      <c r="JDF249"/>
      <c r="JDG249"/>
      <c r="JDH249"/>
      <c r="JDI249"/>
      <c r="JDJ249"/>
      <c r="JDK249"/>
      <c r="JDL249"/>
      <c r="JDM249"/>
      <c r="JDN249"/>
      <c r="JDO249"/>
      <c r="JDP249"/>
      <c r="JDQ249"/>
      <c r="JDR249"/>
      <c r="JDS249"/>
      <c r="JDT249"/>
      <c r="JDU249"/>
      <c r="JDV249"/>
      <c r="JDW249"/>
      <c r="JDX249"/>
      <c r="JDY249"/>
      <c r="JDZ249"/>
      <c r="JEA249"/>
      <c r="JEB249"/>
      <c r="JEC249"/>
      <c r="JED249"/>
      <c r="JEE249"/>
      <c r="JEF249"/>
      <c r="JEG249"/>
      <c r="JEH249"/>
      <c r="JEI249"/>
      <c r="JEJ249"/>
      <c r="JEK249"/>
      <c r="JEL249"/>
      <c r="JEM249"/>
      <c r="JEN249"/>
      <c r="JEO249"/>
      <c r="JEP249"/>
      <c r="JEQ249"/>
      <c r="JER249"/>
      <c r="JES249"/>
      <c r="JET249"/>
      <c r="JEU249"/>
      <c r="JEV249"/>
      <c r="JEW249"/>
      <c r="JEX249"/>
      <c r="JEY249"/>
      <c r="JEZ249"/>
      <c r="JFA249"/>
      <c r="JFB249"/>
      <c r="JFC249"/>
      <c r="JFD249"/>
      <c r="JFE249"/>
      <c r="JFF249"/>
      <c r="JFG249"/>
      <c r="JFH249"/>
      <c r="JFI249"/>
      <c r="JFJ249"/>
      <c r="JFK249"/>
      <c r="JFL249"/>
      <c r="JFM249"/>
      <c r="JFN249"/>
      <c r="JFO249"/>
      <c r="JFP249"/>
      <c r="JFQ249"/>
      <c r="JFR249"/>
      <c r="JFS249"/>
      <c r="JFT249"/>
      <c r="JFU249"/>
      <c r="JFV249"/>
      <c r="JFW249"/>
      <c r="JFX249"/>
      <c r="JFY249"/>
      <c r="JFZ249"/>
      <c r="JGA249"/>
      <c r="JGB249"/>
      <c r="JGC249"/>
      <c r="JGD249"/>
      <c r="JGE249"/>
      <c r="JGF249"/>
      <c r="JGG249"/>
      <c r="JGH249"/>
      <c r="JGI249"/>
      <c r="JGJ249"/>
      <c r="JGK249"/>
      <c r="JGL249"/>
      <c r="JGM249"/>
      <c r="JGN249"/>
      <c r="JGO249"/>
      <c r="JGP249"/>
      <c r="JGQ249"/>
      <c r="JGR249"/>
      <c r="JGS249"/>
      <c r="JGT249"/>
      <c r="JGU249"/>
      <c r="JGV249"/>
      <c r="JGW249"/>
      <c r="JGX249"/>
      <c r="JGY249"/>
      <c r="JGZ249"/>
      <c r="JHA249"/>
      <c r="JHB249"/>
      <c r="JHC249"/>
      <c r="JHD249"/>
      <c r="JHE249"/>
      <c r="JHF249"/>
      <c r="JHG249"/>
      <c r="JHH249"/>
      <c r="JHI249"/>
      <c r="JHJ249"/>
      <c r="JHK249"/>
      <c r="JHL249"/>
      <c r="JHM249"/>
      <c r="JHN249"/>
      <c r="JHO249"/>
      <c r="JHP249"/>
      <c r="JHQ249"/>
      <c r="JHR249"/>
      <c r="JHS249"/>
      <c r="JHT249"/>
      <c r="JHU249"/>
      <c r="JHV249"/>
      <c r="JHW249"/>
      <c r="JHX249"/>
      <c r="JHY249"/>
      <c r="JHZ249"/>
      <c r="JIA249"/>
      <c r="JIB249"/>
      <c r="JIC249"/>
      <c r="JID249"/>
      <c r="JIE249"/>
      <c r="JIF249"/>
      <c r="JIG249"/>
      <c r="JIH249"/>
      <c r="JII249"/>
      <c r="JIJ249"/>
      <c r="JIK249"/>
      <c r="JIL249"/>
      <c r="JIM249"/>
      <c r="JIN249"/>
      <c r="JIO249"/>
      <c r="JIP249"/>
      <c r="JIQ249"/>
      <c r="JIR249"/>
      <c r="JIS249"/>
      <c r="JIT249"/>
      <c r="JIU249"/>
      <c r="JIV249"/>
      <c r="JIW249"/>
      <c r="JIX249"/>
      <c r="JIY249"/>
      <c r="JIZ249"/>
      <c r="JJA249"/>
      <c r="JJB249"/>
      <c r="JJC249"/>
      <c r="JJD249"/>
      <c r="JJE249"/>
      <c r="JJF249"/>
      <c r="JJG249"/>
      <c r="JJH249"/>
      <c r="JJI249"/>
      <c r="JJJ249"/>
      <c r="JJK249"/>
      <c r="JJL249"/>
      <c r="JJM249"/>
      <c r="JJN249"/>
      <c r="JJO249"/>
      <c r="JJP249"/>
      <c r="JJQ249"/>
      <c r="JJR249"/>
      <c r="JJS249"/>
      <c r="JJT249"/>
      <c r="JJU249"/>
      <c r="JJV249"/>
      <c r="JJW249"/>
      <c r="JJX249"/>
      <c r="JJY249"/>
      <c r="JJZ249"/>
      <c r="JKA249"/>
      <c r="JKB249"/>
      <c r="JKC249"/>
      <c r="JKD249"/>
      <c r="JKE249"/>
      <c r="JKF249"/>
      <c r="JKG249"/>
      <c r="JKH249"/>
      <c r="JKI249"/>
      <c r="JKJ249"/>
      <c r="JKK249"/>
      <c r="JKL249"/>
      <c r="JKM249"/>
      <c r="JKN249"/>
      <c r="JKO249"/>
      <c r="JKP249"/>
      <c r="JKQ249"/>
      <c r="JKR249"/>
      <c r="JKS249"/>
      <c r="JKT249"/>
      <c r="JKU249"/>
      <c r="JKV249"/>
      <c r="JKW249"/>
      <c r="JKX249"/>
      <c r="JKY249"/>
      <c r="JKZ249"/>
      <c r="JLA249"/>
      <c r="JLB249"/>
      <c r="JLC249"/>
      <c r="JLD249"/>
      <c r="JLE249"/>
      <c r="JLF249"/>
      <c r="JLG249"/>
      <c r="JLH249"/>
      <c r="JLI249"/>
      <c r="JLJ249"/>
      <c r="JLK249"/>
      <c r="JLL249"/>
      <c r="JLM249"/>
      <c r="JLN249"/>
      <c r="JLO249"/>
      <c r="JLP249"/>
      <c r="JLQ249"/>
      <c r="JLR249"/>
      <c r="JLS249"/>
      <c r="JLT249"/>
      <c r="JLU249"/>
      <c r="JLV249"/>
      <c r="JLW249"/>
      <c r="JLX249"/>
      <c r="JLY249"/>
      <c r="JLZ249"/>
      <c r="JMA249"/>
      <c r="JMB249"/>
      <c r="JMC249"/>
      <c r="JMD249"/>
      <c r="JME249"/>
      <c r="JMF249"/>
      <c r="JMG249"/>
      <c r="JMH249"/>
      <c r="JMI249"/>
      <c r="JMJ249"/>
      <c r="JMK249"/>
      <c r="JML249"/>
      <c r="JMM249"/>
      <c r="JMN249"/>
      <c r="JMO249"/>
      <c r="JMP249"/>
      <c r="JMQ249"/>
      <c r="JMR249"/>
      <c r="JMS249"/>
      <c r="JMT249"/>
      <c r="JMU249"/>
      <c r="JMV249"/>
      <c r="JMW249"/>
      <c r="JMX249"/>
      <c r="JMY249"/>
      <c r="JMZ249"/>
      <c r="JNA249"/>
      <c r="JNB249"/>
      <c r="JNC249"/>
      <c r="JND249"/>
      <c r="JNE249"/>
      <c r="JNF249"/>
      <c r="JNG249"/>
      <c r="JNH249"/>
      <c r="JNI249"/>
      <c r="JNJ249"/>
      <c r="JNK249"/>
      <c r="JNL249"/>
      <c r="JNM249"/>
      <c r="JNN249"/>
      <c r="JNO249"/>
      <c r="JNP249"/>
      <c r="JNQ249"/>
      <c r="JNR249"/>
      <c r="JNS249"/>
      <c r="JNT249"/>
      <c r="JNU249"/>
      <c r="JNV249"/>
      <c r="JNW249"/>
      <c r="JNX249"/>
      <c r="JNY249"/>
      <c r="JNZ249"/>
      <c r="JOA249"/>
      <c r="JOB249"/>
      <c r="JOC249"/>
      <c r="JOD249"/>
      <c r="JOE249"/>
      <c r="JOF249"/>
      <c r="JOG249"/>
      <c r="JOH249"/>
      <c r="JOI249"/>
      <c r="JOJ249"/>
      <c r="JOK249"/>
      <c r="JOL249"/>
      <c r="JOM249"/>
      <c r="JON249"/>
      <c r="JOO249"/>
      <c r="JOP249"/>
      <c r="JOQ249"/>
      <c r="JOR249"/>
      <c r="JOS249"/>
      <c r="JOT249"/>
      <c r="JOU249"/>
      <c r="JOV249"/>
      <c r="JOW249"/>
      <c r="JOX249"/>
      <c r="JOY249"/>
      <c r="JOZ249"/>
      <c r="JPA249"/>
      <c r="JPB249"/>
      <c r="JPC249"/>
      <c r="JPD249"/>
      <c r="JPE249"/>
      <c r="JPF249"/>
      <c r="JPG249"/>
      <c r="JPH249"/>
      <c r="JPI249"/>
      <c r="JPJ249"/>
      <c r="JPK249"/>
      <c r="JPL249"/>
      <c r="JPM249"/>
      <c r="JPN249"/>
      <c r="JPO249"/>
      <c r="JPP249"/>
      <c r="JPQ249"/>
      <c r="JPR249"/>
      <c r="JPS249"/>
      <c r="JPT249"/>
      <c r="JPU249"/>
      <c r="JPV249"/>
      <c r="JPW249"/>
      <c r="JPX249"/>
      <c r="JPY249"/>
      <c r="JPZ249"/>
      <c r="JQA249"/>
      <c r="JQB249"/>
      <c r="JQC249"/>
      <c r="JQD249"/>
      <c r="JQE249"/>
      <c r="JQF249"/>
      <c r="JQG249"/>
      <c r="JQH249"/>
      <c r="JQI249"/>
      <c r="JQJ249"/>
      <c r="JQK249"/>
      <c r="JQL249"/>
      <c r="JQM249"/>
      <c r="JQN249"/>
      <c r="JQO249"/>
      <c r="JQP249"/>
      <c r="JQQ249"/>
      <c r="JQR249"/>
      <c r="JQS249"/>
      <c r="JQT249"/>
      <c r="JQU249"/>
      <c r="JQV249"/>
      <c r="JQW249"/>
      <c r="JQX249"/>
      <c r="JQY249"/>
      <c r="JQZ249"/>
      <c r="JRA249"/>
      <c r="JRB249"/>
      <c r="JRC249"/>
      <c r="JRD249"/>
      <c r="JRE249"/>
      <c r="JRF249"/>
      <c r="JRG249"/>
      <c r="JRH249"/>
      <c r="JRI249"/>
      <c r="JRJ249"/>
      <c r="JRK249"/>
      <c r="JRL249"/>
      <c r="JRM249"/>
      <c r="JRN249"/>
      <c r="JRO249"/>
      <c r="JRP249"/>
      <c r="JRQ249"/>
      <c r="JRR249"/>
      <c r="JRS249"/>
      <c r="JRT249"/>
      <c r="JRU249"/>
      <c r="JRV249"/>
      <c r="JRW249"/>
      <c r="JRX249"/>
      <c r="JRY249"/>
      <c r="JRZ249"/>
      <c r="JSA249"/>
      <c r="JSB249"/>
      <c r="JSC249"/>
      <c r="JSD249"/>
      <c r="JSE249"/>
      <c r="JSF249"/>
      <c r="JSG249"/>
      <c r="JSH249"/>
      <c r="JSI249"/>
      <c r="JSJ249"/>
      <c r="JSK249"/>
      <c r="JSL249"/>
      <c r="JSM249"/>
      <c r="JSN249"/>
      <c r="JSO249"/>
      <c r="JSP249"/>
      <c r="JSQ249"/>
      <c r="JSR249"/>
      <c r="JSS249"/>
      <c r="JST249"/>
      <c r="JSU249"/>
      <c r="JSV249"/>
      <c r="JSW249"/>
      <c r="JSX249"/>
      <c r="JSY249"/>
      <c r="JSZ249"/>
      <c r="JTA249"/>
      <c r="JTB249"/>
      <c r="JTC249"/>
      <c r="JTD249"/>
      <c r="JTE249"/>
      <c r="JTF249"/>
      <c r="JTG249"/>
      <c r="JTH249"/>
      <c r="JTI249"/>
      <c r="JTJ249"/>
      <c r="JTK249"/>
      <c r="JTL249"/>
      <c r="JTM249"/>
      <c r="JTN249"/>
      <c r="JTO249"/>
      <c r="JTP249"/>
      <c r="JTQ249"/>
      <c r="JTR249"/>
      <c r="JTS249"/>
      <c r="JTT249"/>
      <c r="JTU249"/>
      <c r="JTV249"/>
      <c r="JTW249"/>
      <c r="JTX249"/>
      <c r="JTY249"/>
      <c r="JTZ249"/>
      <c r="JUA249"/>
      <c r="JUB249"/>
      <c r="JUC249"/>
      <c r="JUD249"/>
      <c r="JUE249"/>
      <c r="JUF249"/>
      <c r="JUG249"/>
      <c r="JUH249"/>
      <c r="JUI249"/>
      <c r="JUJ249"/>
      <c r="JUK249"/>
      <c r="JUL249"/>
      <c r="JUM249"/>
      <c r="JUN249"/>
      <c r="JUO249"/>
      <c r="JUP249"/>
      <c r="JUQ249"/>
      <c r="JUR249"/>
      <c r="JUS249"/>
      <c r="JUT249"/>
      <c r="JUU249"/>
      <c r="JUV249"/>
      <c r="JUW249"/>
      <c r="JUX249"/>
      <c r="JUY249"/>
      <c r="JUZ249"/>
      <c r="JVA249"/>
      <c r="JVB249"/>
      <c r="JVC249"/>
      <c r="JVD249"/>
      <c r="JVE249"/>
      <c r="JVF249"/>
      <c r="JVG249"/>
      <c r="JVH249"/>
      <c r="JVI249"/>
      <c r="JVJ249"/>
      <c r="JVK249"/>
      <c r="JVL249"/>
      <c r="JVM249"/>
      <c r="JVN249"/>
      <c r="JVO249"/>
      <c r="JVP249"/>
      <c r="JVQ249"/>
      <c r="JVR249"/>
      <c r="JVS249"/>
      <c r="JVT249"/>
      <c r="JVU249"/>
      <c r="JVV249"/>
      <c r="JVW249"/>
      <c r="JVX249"/>
      <c r="JVY249"/>
      <c r="JVZ249"/>
      <c r="JWA249"/>
      <c r="JWB249"/>
      <c r="JWC249"/>
      <c r="JWD249"/>
      <c r="JWE249"/>
      <c r="JWF249"/>
      <c r="JWG249"/>
      <c r="JWH249"/>
      <c r="JWI249"/>
      <c r="JWJ249"/>
      <c r="JWK249"/>
      <c r="JWL249"/>
      <c r="JWM249"/>
      <c r="JWN249"/>
      <c r="JWO249"/>
      <c r="JWP249"/>
      <c r="JWQ249"/>
      <c r="JWR249"/>
      <c r="JWS249"/>
      <c r="JWT249"/>
      <c r="JWU249"/>
      <c r="JWV249"/>
      <c r="JWW249"/>
      <c r="JWX249"/>
      <c r="JWY249"/>
      <c r="JWZ249"/>
      <c r="JXA249"/>
      <c r="JXB249"/>
      <c r="JXC249"/>
      <c r="JXD249"/>
      <c r="JXE249"/>
      <c r="JXF249"/>
      <c r="JXG249"/>
      <c r="JXH249"/>
      <c r="JXI249"/>
      <c r="JXJ249"/>
      <c r="JXK249"/>
      <c r="JXL249"/>
      <c r="JXM249"/>
      <c r="JXN249"/>
      <c r="JXO249"/>
      <c r="JXP249"/>
      <c r="JXQ249"/>
      <c r="JXR249"/>
      <c r="JXS249"/>
      <c r="JXT249"/>
      <c r="JXU249"/>
      <c r="JXV249"/>
      <c r="JXW249"/>
      <c r="JXX249"/>
      <c r="JXY249"/>
      <c r="JXZ249"/>
      <c r="JYA249"/>
      <c r="JYB249"/>
      <c r="JYC249"/>
      <c r="JYD249"/>
      <c r="JYE249"/>
      <c r="JYF249"/>
      <c r="JYG249"/>
      <c r="JYH249"/>
      <c r="JYI249"/>
      <c r="JYJ249"/>
      <c r="JYK249"/>
      <c r="JYL249"/>
      <c r="JYM249"/>
      <c r="JYN249"/>
      <c r="JYO249"/>
      <c r="JYP249"/>
      <c r="JYQ249"/>
      <c r="JYR249"/>
      <c r="JYS249"/>
      <c r="JYT249"/>
      <c r="JYU249"/>
      <c r="JYV249"/>
      <c r="JYW249"/>
      <c r="JYX249"/>
      <c r="JYY249"/>
      <c r="JYZ249"/>
      <c r="JZA249"/>
      <c r="JZB249"/>
      <c r="JZC249"/>
      <c r="JZD249"/>
      <c r="JZE249"/>
      <c r="JZF249"/>
      <c r="JZG249"/>
      <c r="JZH249"/>
      <c r="JZI249"/>
      <c r="JZJ249"/>
      <c r="JZK249"/>
      <c r="JZL249"/>
      <c r="JZM249"/>
      <c r="JZN249"/>
      <c r="JZO249"/>
      <c r="JZP249"/>
      <c r="JZQ249"/>
      <c r="JZR249"/>
      <c r="JZS249"/>
      <c r="JZT249"/>
      <c r="JZU249"/>
      <c r="JZV249"/>
      <c r="JZW249"/>
      <c r="JZX249"/>
      <c r="JZY249"/>
      <c r="JZZ249"/>
      <c r="KAA249"/>
      <c r="KAB249"/>
      <c r="KAC249"/>
      <c r="KAD249"/>
      <c r="KAE249"/>
      <c r="KAF249"/>
      <c r="KAG249"/>
      <c r="KAH249"/>
      <c r="KAI249"/>
      <c r="KAJ249"/>
      <c r="KAK249"/>
      <c r="KAL249"/>
      <c r="KAM249"/>
      <c r="KAN249"/>
      <c r="KAO249"/>
      <c r="KAP249"/>
      <c r="KAQ249"/>
      <c r="KAR249"/>
      <c r="KAS249"/>
      <c r="KAT249"/>
      <c r="KAU249"/>
      <c r="KAV249"/>
      <c r="KAW249"/>
      <c r="KAX249"/>
      <c r="KAY249"/>
      <c r="KAZ249"/>
      <c r="KBA249"/>
      <c r="KBB249"/>
      <c r="KBC249"/>
      <c r="KBD249"/>
      <c r="KBE249"/>
      <c r="KBF249"/>
      <c r="KBG249"/>
      <c r="KBH249"/>
      <c r="KBI249"/>
      <c r="KBJ249"/>
      <c r="KBK249"/>
      <c r="KBL249"/>
      <c r="KBM249"/>
      <c r="KBN249"/>
      <c r="KBO249"/>
      <c r="KBP249"/>
      <c r="KBQ249"/>
      <c r="KBR249"/>
      <c r="KBS249"/>
      <c r="KBT249"/>
      <c r="KBU249"/>
      <c r="KBV249"/>
      <c r="KBW249"/>
      <c r="KBX249"/>
      <c r="KBY249"/>
      <c r="KBZ249"/>
      <c r="KCA249"/>
      <c r="KCB249"/>
      <c r="KCC249"/>
      <c r="KCD249"/>
      <c r="KCE249"/>
      <c r="KCF249"/>
      <c r="KCG249"/>
      <c r="KCH249"/>
      <c r="KCI249"/>
      <c r="KCJ249"/>
      <c r="KCK249"/>
      <c r="KCL249"/>
      <c r="KCM249"/>
      <c r="KCN249"/>
      <c r="KCO249"/>
      <c r="KCP249"/>
      <c r="KCQ249"/>
      <c r="KCR249"/>
      <c r="KCS249"/>
      <c r="KCT249"/>
      <c r="KCU249"/>
      <c r="KCV249"/>
      <c r="KCW249"/>
      <c r="KCX249"/>
      <c r="KCY249"/>
      <c r="KCZ249"/>
      <c r="KDA249"/>
      <c r="KDB249"/>
      <c r="KDC249"/>
      <c r="KDD249"/>
      <c r="KDE249"/>
      <c r="KDF249"/>
      <c r="KDG249"/>
      <c r="KDH249"/>
      <c r="KDI249"/>
      <c r="KDJ249"/>
      <c r="KDK249"/>
      <c r="KDL249"/>
      <c r="KDM249"/>
      <c r="KDN249"/>
      <c r="KDO249"/>
      <c r="KDP249"/>
      <c r="KDQ249"/>
      <c r="KDR249"/>
      <c r="KDS249"/>
      <c r="KDT249"/>
      <c r="KDU249"/>
      <c r="KDV249"/>
      <c r="KDW249"/>
      <c r="KDX249"/>
      <c r="KDY249"/>
      <c r="KDZ249"/>
      <c r="KEA249"/>
      <c r="KEB249"/>
      <c r="KEC249"/>
      <c r="KED249"/>
      <c r="KEE249"/>
      <c r="KEF249"/>
      <c r="KEG249"/>
      <c r="KEH249"/>
      <c r="KEI249"/>
      <c r="KEJ249"/>
      <c r="KEK249"/>
      <c r="KEL249"/>
      <c r="KEM249"/>
      <c r="KEN249"/>
      <c r="KEO249"/>
      <c r="KEP249"/>
      <c r="KEQ249"/>
      <c r="KER249"/>
      <c r="KES249"/>
      <c r="KET249"/>
      <c r="KEU249"/>
      <c r="KEV249"/>
      <c r="KEW249"/>
      <c r="KEX249"/>
      <c r="KEY249"/>
      <c r="KEZ249"/>
      <c r="KFA249"/>
      <c r="KFB249"/>
      <c r="KFC249"/>
      <c r="KFD249"/>
      <c r="KFE249"/>
      <c r="KFF249"/>
      <c r="KFG249"/>
      <c r="KFH249"/>
      <c r="KFI249"/>
      <c r="KFJ249"/>
      <c r="KFK249"/>
      <c r="KFL249"/>
      <c r="KFM249"/>
      <c r="KFN249"/>
      <c r="KFO249"/>
      <c r="KFP249"/>
      <c r="KFQ249"/>
      <c r="KFR249"/>
      <c r="KFS249"/>
      <c r="KFT249"/>
      <c r="KFU249"/>
      <c r="KFV249"/>
      <c r="KFW249"/>
      <c r="KFX249"/>
      <c r="KFY249"/>
      <c r="KFZ249"/>
      <c r="KGA249"/>
      <c r="KGB249"/>
      <c r="KGC249"/>
      <c r="KGD249"/>
      <c r="KGE249"/>
      <c r="KGF249"/>
      <c r="KGG249"/>
      <c r="KGH249"/>
      <c r="KGI249"/>
      <c r="KGJ249"/>
      <c r="KGK249"/>
      <c r="KGL249"/>
      <c r="KGM249"/>
      <c r="KGN249"/>
      <c r="KGO249"/>
      <c r="KGP249"/>
      <c r="KGQ249"/>
      <c r="KGR249"/>
      <c r="KGS249"/>
      <c r="KGT249"/>
      <c r="KGU249"/>
      <c r="KGV249"/>
      <c r="KGW249"/>
      <c r="KGX249"/>
      <c r="KGY249"/>
      <c r="KGZ249"/>
      <c r="KHA249"/>
      <c r="KHB249"/>
      <c r="KHC249"/>
      <c r="KHD249"/>
      <c r="KHE249"/>
      <c r="KHF249"/>
      <c r="KHG249"/>
      <c r="KHH249"/>
      <c r="KHI249"/>
      <c r="KHJ249"/>
      <c r="KHK249"/>
      <c r="KHL249"/>
      <c r="KHM249"/>
      <c r="KHN249"/>
      <c r="KHO249"/>
      <c r="KHP249"/>
      <c r="KHQ249"/>
      <c r="KHR249"/>
      <c r="KHS249"/>
      <c r="KHT249"/>
      <c r="KHU249"/>
      <c r="KHV249"/>
      <c r="KHW249"/>
      <c r="KHX249"/>
      <c r="KHY249"/>
      <c r="KHZ249"/>
      <c r="KIA249"/>
      <c r="KIB249"/>
      <c r="KIC249"/>
      <c r="KID249"/>
      <c r="KIE249"/>
      <c r="KIF249"/>
      <c r="KIG249"/>
      <c r="KIH249"/>
      <c r="KII249"/>
      <c r="KIJ249"/>
      <c r="KIK249"/>
      <c r="KIL249"/>
      <c r="KIM249"/>
      <c r="KIN249"/>
      <c r="KIO249"/>
      <c r="KIP249"/>
      <c r="KIQ249"/>
      <c r="KIR249"/>
      <c r="KIS249"/>
      <c r="KIT249"/>
      <c r="KIU249"/>
      <c r="KIV249"/>
      <c r="KIW249"/>
      <c r="KIX249"/>
      <c r="KIY249"/>
      <c r="KIZ249"/>
      <c r="KJA249"/>
      <c r="KJB249"/>
      <c r="KJC249"/>
      <c r="KJD249"/>
      <c r="KJE249"/>
      <c r="KJF249"/>
      <c r="KJG249"/>
      <c r="KJH249"/>
      <c r="KJI249"/>
      <c r="KJJ249"/>
      <c r="KJK249"/>
      <c r="KJL249"/>
      <c r="KJM249"/>
      <c r="KJN249"/>
      <c r="KJO249"/>
      <c r="KJP249"/>
      <c r="KJQ249"/>
      <c r="KJR249"/>
      <c r="KJS249"/>
      <c r="KJT249"/>
      <c r="KJU249"/>
      <c r="KJV249"/>
      <c r="KJW249"/>
      <c r="KJX249"/>
      <c r="KJY249"/>
      <c r="KJZ249"/>
      <c r="KKA249"/>
      <c r="KKB249"/>
      <c r="KKC249"/>
      <c r="KKD249"/>
      <c r="KKE249"/>
      <c r="KKF249"/>
      <c r="KKG249"/>
      <c r="KKH249"/>
      <c r="KKI249"/>
      <c r="KKJ249"/>
      <c r="KKK249"/>
      <c r="KKL249"/>
      <c r="KKM249"/>
      <c r="KKN249"/>
      <c r="KKO249"/>
      <c r="KKP249"/>
      <c r="KKQ249"/>
      <c r="KKR249"/>
      <c r="KKS249"/>
      <c r="KKT249"/>
      <c r="KKU249"/>
      <c r="KKV249"/>
      <c r="KKW249"/>
      <c r="KKX249"/>
      <c r="KKY249"/>
      <c r="KKZ249"/>
      <c r="KLA249"/>
      <c r="KLB249"/>
      <c r="KLC249"/>
      <c r="KLD249"/>
      <c r="KLE249"/>
      <c r="KLF249"/>
      <c r="KLG249"/>
      <c r="KLH249"/>
      <c r="KLI249"/>
      <c r="KLJ249"/>
      <c r="KLK249"/>
      <c r="KLL249"/>
      <c r="KLM249"/>
      <c r="KLN249"/>
      <c r="KLO249"/>
      <c r="KLP249"/>
      <c r="KLQ249"/>
      <c r="KLR249"/>
      <c r="KLS249"/>
      <c r="KLT249"/>
      <c r="KLU249"/>
      <c r="KLV249"/>
      <c r="KLW249"/>
      <c r="KLX249"/>
      <c r="KLY249"/>
      <c r="KLZ249"/>
      <c r="KMA249"/>
      <c r="KMB249"/>
      <c r="KMC249"/>
      <c r="KMD249"/>
      <c r="KME249"/>
      <c r="KMF249"/>
      <c r="KMG249"/>
      <c r="KMH249"/>
      <c r="KMI249"/>
      <c r="KMJ249"/>
      <c r="KMK249"/>
      <c r="KML249"/>
      <c r="KMM249"/>
      <c r="KMN249"/>
      <c r="KMO249"/>
      <c r="KMP249"/>
      <c r="KMQ249"/>
      <c r="KMR249"/>
      <c r="KMS249"/>
      <c r="KMT249"/>
      <c r="KMU249"/>
      <c r="KMV249"/>
      <c r="KMW249"/>
      <c r="KMX249"/>
      <c r="KMY249"/>
      <c r="KMZ249"/>
      <c r="KNA249"/>
      <c r="KNB249"/>
      <c r="KNC249"/>
      <c r="KND249"/>
      <c r="KNE249"/>
      <c r="KNF249"/>
      <c r="KNG249"/>
      <c r="KNH249"/>
      <c r="KNI249"/>
      <c r="KNJ249"/>
      <c r="KNK249"/>
      <c r="KNL249"/>
      <c r="KNM249"/>
      <c r="KNN249"/>
      <c r="KNO249"/>
      <c r="KNP249"/>
      <c r="KNQ249"/>
      <c r="KNR249"/>
      <c r="KNS249"/>
      <c r="KNT249"/>
      <c r="KNU249"/>
      <c r="KNV249"/>
      <c r="KNW249"/>
      <c r="KNX249"/>
      <c r="KNY249"/>
      <c r="KNZ249"/>
      <c r="KOA249"/>
      <c r="KOB249"/>
      <c r="KOC249"/>
      <c r="KOD249"/>
      <c r="KOE249"/>
      <c r="KOF249"/>
      <c r="KOG249"/>
      <c r="KOH249"/>
      <c r="KOI249"/>
      <c r="KOJ249"/>
      <c r="KOK249"/>
      <c r="KOL249"/>
      <c r="KOM249"/>
      <c r="KON249"/>
      <c r="KOO249"/>
      <c r="KOP249"/>
      <c r="KOQ249"/>
      <c r="KOR249"/>
      <c r="KOS249"/>
      <c r="KOT249"/>
      <c r="KOU249"/>
      <c r="KOV249"/>
      <c r="KOW249"/>
      <c r="KOX249"/>
      <c r="KOY249"/>
      <c r="KOZ249"/>
      <c r="KPA249"/>
      <c r="KPB249"/>
      <c r="KPC249"/>
      <c r="KPD249"/>
      <c r="KPE249"/>
      <c r="KPF249"/>
      <c r="KPG249"/>
      <c r="KPH249"/>
      <c r="KPI249"/>
      <c r="KPJ249"/>
      <c r="KPK249"/>
      <c r="KPL249"/>
      <c r="KPM249"/>
      <c r="KPN249"/>
      <c r="KPO249"/>
      <c r="KPP249"/>
      <c r="KPQ249"/>
      <c r="KPR249"/>
      <c r="KPS249"/>
      <c r="KPT249"/>
      <c r="KPU249"/>
      <c r="KPV249"/>
      <c r="KPW249"/>
      <c r="KPX249"/>
      <c r="KPY249"/>
      <c r="KPZ249"/>
      <c r="KQA249"/>
      <c r="KQB249"/>
      <c r="KQC249"/>
      <c r="KQD249"/>
      <c r="KQE249"/>
      <c r="KQF249"/>
      <c r="KQG249"/>
      <c r="KQH249"/>
      <c r="KQI249"/>
      <c r="KQJ249"/>
      <c r="KQK249"/>
      <c r="KQL249"/>
      <c r="KQM249"/>
      <c r="KQN249"/>
      <c r="KQO249"/>
      <c r="KQP249"/>
      <c r="KQQ249"/>
      <c r="KQR249"/>
      <c r="KQS249"/>
      <c r="KQT249"/>
      <c r="KQU249"/>
      <c r="KQV249"/>
      <c r="KQW249"/>
      <c r="KQX249"/>
      <c r="KQY249"/>
      <c r="KQZ249"/>
      <c r="KRA249"/>
      <c r="KRB249"/>
      <c r="KRC249"/>
      <c r="KRD249"/>
      <c r="KRE249"/>
      <c r="KRF249"/>
      <c r="KRG249"/>
      <c r="KRH249"/>
      <c r="KRI249"/>
      <c r="KRJ249"/>
      <c r="KRK249"/>
      <c r="KRL249"/>
      <c r="KRM249"/>
      <c r="KRN249"/>
      <c r="KRO249"/>
      <c r="KRP249"/>
      <c r="KRQ249"/>
      <c r="KRR249"/>
      <c r="KRS249"/>
      <c r="KRT249"/>
      <c r="KRU249"/>
      <c r="KRV249"/>
      <c r="KRW249"/>
      <c r="KRX249"/>
      <c r="KRY249"/>
      <c r="KRZ249"/>
      <c r="KSA249"/>
      <c r="KSB249"/>
      <c r="KSC249"/>
      <c r="KSD249"/>
      <c r="KSE249"/>
      <c r="KSF249"/>
      <c r="KSG249"/>
      <c r="KSH249"/>
      <c r="KSI249"/>
      <c r="KSJ249"/>
      <c r="KSK249"/>
      <c r="KSL249"/>
      <c r="KSM249"/>
      <c r="KSN249"/>
      <c r="KSO249"/>
      <c r="KSP249"/>
      <c r="KSQ249"/>
      <c r="KSR249"/>
      <c r="KSS249"/>
      <c r="KST249"/>
      <c r="KSU249"/>
      <c r="KSV249"/>
      <c r="KSW249"/>
      <c r="KSX249"/>
      <c r="KSY249"/>
      <c r="KSZ249"/>
      <c r="KTA249"/>
      <c r="KTB249"/>
      <c r="KTC249"/>
      <c r="KTD249"/>
      <c r="KTE249"/>
      <c r="KTF249"/>
      <c r="KTG249"/>
      <c r="KTH249"/>
      <c r="KTI249"/>
      <c r="KTJ249"/>
      <c r="KTK249"/>
      <c r="KTL249"/>
      <c r="KTM249"/>
      <c r="KTN249"/>
      <c r="KTO249"/>
      <c r="KTP249"/>
      <c r="KTQ249"/>
      <c r="KTR249"/>
      <c r="KTS249"/>
      <c r="KTT249"/>
      <c r="KTU249"/>
      <c r="KTV249"/>
      <c r="KTW249"/>
      <c r="KTX249"/>
      <c r="KTY249"/>
      <c r="KTZ249"/>
      <c r="KUA249"/>
      <c r="KUB249"/>
      <c r="KUC249"/>
      <c r="KUD249"/>
      <c r="KUE249"/>
      <c r="KUF249"/>
      <c r="KUG249"/>
      <c r="KUH249"/>
      <c r="KUI249"/>
      <c r="KUJ249"/>
      <c r="KUK249"/>
      <c r="KUL249"/>
      <c r="KUM249"/>
      <c r="KUN249"/>
      <c r="KUO249"/>
      <c r="KUP249"/>
      <c r="KUQ249"/>
      <c r="KUR249"/>
      <c r="KUS249"/>
      <c r="KUT249"/>
      <c r="KUU249"/>
      <c r="KUV249"/>
      <c r="KUW249"/>
      <c r="KUX249"/>
      <c r="KUY249"/>
      <c r="KUZ249"/>
      <c r="KVA249"/>
      <c r="KVB249"/>
      <c r="KVC249"/>
      <c r="KVD249"/>
      <c r="KVE249"/>
      <c r="KVF249"/>
      <c r="KVG249"/>
      <c r="KVH249"/>
      <c r="KVI249"/>
      <c r="KVJ249"/>
      <c r="KVK249"/>
      <c r="KVL249"/>
      <c r="KVM249"/>
      <c r="KVN249"/>
      <c r="KVO249"/>
      <c r="KVP249"/>
      <c r="KVQ249"/>
      <c r="KVR249"/>
      <c r="KVS249"/>
      <c r="KVT249"/>
      <c r="KVU249"/>
      <c r="KVV249"/>
      <c r="KVW249"/>
      <c r="KVX249"/>
      <c r="KVY249"/>
      <c r="KVZ249"/>
      <c r="KWA249"/>
      <c r="KWB249"/>
      <c r="KWC249"/>
      <c r="KWD249"/>
      <c r="KWE249"/>
      <c r="KWF249"/>
      <c r="KWG249"/>
      <c r="KWH249"/>
      <c r="KWI249"/>
      <c r="KWJ249"/>
      <c r="KWK249"/>
      <c r="KWL249"/>
      <c r="KWM249"/>
      <c r="KWN249"/>
      <c r="KWO249"/>
      <c r="KWP249"/>
      <c r="KWQ249"/>
      <c r="KWR249"/>
      <c r="KWS249"/>
      <c r="KWT249"/>
      <c r="KWU249"/>
      <c r="KWV249"/>
      <c r="KWW249"/>
      <c r="KWX249"/>
      <c r="KWY249"/>
      <c r="KWZ249"/>
      <c r="KXA249"/>
      <c r="KXB249"/>
      <c r="KXC249"/>
      <c r="KXD249"/>
      <c r="KXE249"/>
      <c r="KXF249"/>
      <c r="KXG249"/>
      <c r="KXH249"/>
      <c r="KXI249"/>
      <c r="KXJ249"/>
      <c r="KXK249"/>
      <c r="KXL249"/>
      <c r="KXM249"/>
      <c r="KXN249"/>
      <c r="KXO249"/>
      <c r="KXP249"/>
      <c r="KXQ249"/>
      <c r="KXR249"/>
      <c r="KXS249"/>
      <c r="KXT249"/>
      <c r="KXU249"/>
      <c r="KXV249"/>
      <c r="KXW249"/>
      <c r="KXX249"/>
      <c r="KXY249"/>
      <c r="KXZ249"/>
      <c r="KYA249"/>
      <c r="KYB249"/>
      <c r="KYC249"/>
      <c r="KYD249"/>
      <c r="KYE249"/>
      <c r="KYF249"/>
      <c r="KYG249"/>
      <c r="KYH249"/>
      <c r="KYI249"/>
      <c r="KYJ249"/>
      <c r="KYK249"/>
      <c r="KYL249"/>
      <c r="KYM249"/>
      <c r="KYN249"/>
      <c r="KYO249"/>
      <c r="KYP249"/>
      <c r="KYQ249"/>
      <c r="KYR249"/>
      <c r="KYS249"/>
      <c r="KYT249"/>
      <c r="KYU249"/>
      <c r="KYV249"/>
      <c r="KYW249"/>
      <c r="KYX249"/>
      <c r="KYY249"/>
      <c r="KYZ249"/>
      <c r="KZA249"/>
      <c r="KZB249"/>
      <c r="KZC249"/>
      <c r="KZD249"/>
      <c r="KZE249"/>
      <c r="KZF249"/>
      <c r="KZG249"/>
      <c r="KZH249"/>
      <c r="KZI249"/>
      <c r="KZJ249"/>
      <c r="KZK249"/>
      <c r="KZL249"/>
      <c r="KZM249"/>
      <c r="KZN249"/>
      <c r="KZO249"/>
      <c r="KZP249"/>
      <c r="KZQ249"/>
      <c r="KZR249"/>
      <c r="KZS249"/>
      <c r="KZT249"/>
      <c r="KZU249"/>
      <c r="KZV249"/>
      <c r="KZW249"/>
      <c r="KZX249"/>
      <c r="KZY249"/>
      <c r="KZZ249"/>
      <c r="LAA249"/>
      <c r="LAB249"/>
      <c r="LAC249"/>
      <c r="LAD249"/>
      <c r="LAE249"/>
      <c r="LAF249"/>
      <c r="LAG249"/>
      <c r="LAH249"/>
      <c r="LAI249"/>
      <c r="LAJ249"/>
      <c r="LAK249"/>
      <c r="LAL249"/>
      <c r="LAM249"/>
      <c r="LAN249"/>
      <c r="LAO249"/>
      <c r="LAP249"/>
      <c r="LAQ249"/>
      <c r="LAR249"/>
      <c r="LAS249"/>
      <c r="LAT249"/>
      <c r="LAU249"/>
      <c r="LAV249"/>
      <c r="LAW249"/>
      <c r="LAX249"/>
      <c r="LAY249"/>
      <c r="LAZ249"/>
      <c r="LBA249"/>
      <c r="LBB249"/>
      <c r="LBC249"/>
      <c r="LBD249"/>
      <c r="LBE249"/>
      <c r="LBF249"/>
      <c r="LBG249"/>
      <c r="LBH249"/>
      <c r="LBI249"/>
      <c r="LBJ249"/>
      <c r="LBK249"/>
      <c r="LBL249"/>
      <c r="LBM249"/>
      <c r="LBN249"/>
      <c r="LBO249"/>
      <c r="LBP249"/>
      <c r="LBQ249"/>
      <c r="LBR249"/>
      <c r="LBS249"/>
      <c r="LBT249"/>
      <c r="LBU249"/>
      <c r="LBV249"/>
      <c r="LBW249"/>
      <c r="LBX249"/>
      <c r="LBY249"/>
      <c r="LBZ249"/>
      <c r="LCA249"/>
      <c r="LCB249"/>
      <c r="LCC249"/>
      <c r="LCD249"/>
      <c r="LCE249"/>
      <c r="LCF249"/>
      <c r="LCG249"/>
      <c r="LCH249"/>
      <c r="LCI249"/>
      <c r="LCJ249"/>
      <c r="LCK249"/>
      <c r="LCL249"/>
      <c r="LCM249"/>
      <c r="LCN249"/>
      <c r="LCO249"/>
      <c r="LCP249"/>
      <c r="LCQ249"/>
      <c r="LCR249"/>
      <c r="LCS249"/>
      <c r="LCT249"/>
      <c r="LCU249"/>
      <c r="LCV249"/>
      <c r="LCW249"/>
      <c r="LCX249"/>
      <c r="LCY249"/>
      <c r="LCZ249"/>
      <c r="LDA249"/>
      <c r="LDB249"/>
      <c r="LDC249"/>
      <c r="LDD249"/>
      <c r="LDE249"/>
      <c r="LDF249"/>
      <c r="LDG249"/>
      <c r="LDH249"/>
      <c r="LDI249"/>
      <c r="LDJ249"/>
      <c r="LDK249"/>
      <c r="LDL249"/>
      <c r="LDM249"/>
      <c r="LDN249"/>
      <c r="LDO249"/>
      <c r="LDP249"/>
      <c r="LDQ249"/>
      <c r="LDR249"/>
      <c r="LDS249"/>
      <c r="LDT249"/>
      <c r="LDU249"/>
      <c r="LDV249"/>
      <c r="LDW249"/>
      <c r="LDX249"/>
      <c r="LDY249"/>
      <c r="LDZ249"/>
      <c r="LEA249"/>
      <c r="LEB249"/>
      <c r="LEC249"/>
      <c r="LED249"/>
      <c r="LEE249"/>
      <c r="LEF249"/>
      <c r="LEG249"/>
      <c r="LEH249"/>
      <c r="LEI249"/>
      <c r="LEJ249"/>
      <c r="LEK249"/>
      <c r="LEL249"/>
      <c r="LEM249"/>
      <c r="LEN249"/>
      <c r="LEO249"/>
      <c r="LEP249"/>
      <c r="LEQ249"/>
      <c r="LER249"/>
      <c r="LES249"/>
      <c r="LET249"/>
      <c r="LEU249"/>
      <c r="LEV249"/>
      <c r="LEW249"/>
      <c r="LEX249"/>
      <c r="LEY249"/>
      <c r="LEZ249"/>
      <c r="LFA249"/>
      <c r="LFB249"/>
      <c r="LFC249"/>
      <c r="LFD249"/>
      <c r="LFE249"/>
      <c r="LFF249"/>
      <c r="LFG249"/>
      <c r="LFH249"/>
      <c r="LFI249"/>
      <c r="LFJ249"/>
      <c r="LFK249"/>
      <c r="LFL249"/>
      <c r="LFM249"/>
      <c r="LFN249"/>
      <c r="LFO249"/>
      <c r="LFP249"/>
      <c r="LFQ249"/>
      <c r="LFR249"/>
      <c r="LFS249"/>
      <c r="LFT249"/>
      <c r="LFU249"/>
      <c r="LFV249"/>
      <c r="LFW249"/>
      <c r="LFX249"/>
      <c r="LFY249"/>
      <c r="LFZ249"/>
      <c r="LGA249"/>
      <c r="LGB249"/>
      <c r="LGC249"/>
      <c r="LGD249"/>
      <c r="LGE249"/>
      <c r="LGF249"/>
      <c r="LGG249"/>
      <c r="LGH249"/>
      <c r="LGI249"/>
      <c r="LGJ249"/>
      <c r="LGK249"/>
      <c r="LGL249"/>
      <c r="LGM249"/>
      <c r="LGN249"/>
      <c r="LGO249"/>
      <c r="LGP249"/>
      <c r="LGQ249"/>
      <c r="LGR249"/>
      <c r="LGS249"/>
      <c r="LGT249"/>
      <c r="LGU249"/>
      <c r="LGV249"/>
      <c r="LGW249"/>
      <c r="LGX249"/>
      <c r="LGY249"/>
      <c r="LGZ249"/>
      <c r="LHA249"/>
      <c r="LHB249"/>
      <c r="LHC249"/>
      <c r="LHD249"/>
      <c r="LHE249"/>
      <c r="LHF249"/>
      <c r="LHG249"/>
      <c r="LHH249"/>
      <c r="LHI249"/>
      <c r="LHJ249"/>
      <c r="LHK249"/>
      <c r="LHL249"/>
      <c r="LHM249"/>
      <c r="LHN249"/>
      <c r="LHO249"/>
      <c r="LHP249"/>
      <c r="LHQ249"/>
      <c r="LHR249"/>
      <c r="LHS249"/>
      <c r="LHT249"/>
      <c r="LHU249"/>
      <c r="LHV249"/>
      <c r="LHW249"/>
      <c r="LHX249"/>
      <c r="LHY249"/>
      <c r="LHZ249"/>
      <c r="LIA249"/>
      <c r="LIB249"/>
      <c r="LIC249"/>
      <c r="LID249"/>
      <c r="LIE249"/>
      <c r="LIF249"/>
      <c r="LIG249"/>
      <c r="LIH249"/>
      <c r="LII249"/>
      <c r="LIJ249"/>
      <c r="LIK249"/>
      <c r="LIL249"/>
      <c r="LIM249"/>
      <c r="LIN249"/>
      <c r="LIO249"/>
      <c r="LIP249"/>
      <c r="LIQ249"/>
      <c r="LIR249"/>
      <c r="LIS249"/>
      <c r="LIT249"/>
      <c r="LIU249"/>
      <c r="LIV249"/>
      <c r="LIW249"/>
      <c r="LIX249"/>
      <c r="LIY249"/>
      <c r="LIZ249"/>
      <c r="LJA249"/>
      <c r="LJB249"/>
      <c r="LJC249"/>
      <c r="LJD249"/>
      <c r="LJE249"/>
      <c r="LJF249"/>
      <c r="LJG249"/>
      <c r="LJH249"/>
      <c r="LJI249"/>
      <c r="LJJ249"/>
      <c r="LJK249"/>
      <c r="LJL249"/>
      <c r="LJM249"/>
      <c r="LJN249"/>
      <c r="LJO249"/>
      <c r="LJP249"/>
      <c r="LJQ249"/>
      <c r="LJR249"/>
      <c r="LJS249"/>
      <c r="LJT249"/>
      <c r="LJU249"/>
      <c r="LJV249"/>
      <c r="LJW249"/>
      <c r="LJX249"/>
      <c r="LJY249"/>
      <c r="LJZ249"/>
      <c r="LKA249"/>
      <c r="LKB249"/>
      <c r="LKC249"/>
      <c r="LKD249"/>
      <c r="LKE249"/>
      <c r="LKF249"/>
      <c r="LKG249"/>
      <c r="LKH249"/>
      <c r="LKI249"/>
      <c r="LKJ249"/>
      <c r="LKK249"/>
      <c r="LKL249"/>
      <c r="LKM249"/>
      <c r="LKN249"/>
      <c r="LKO249"/>
      <c r="LKP249"/>
      <c r="LKQ249"/>
      <c r="LKR249"/>
      <c r="LKS249"/>
      <c r="LKT249"/>
      <c r="LKU249"/>
      <c r="LKV249"/>
      <c r="LKW249"/>
      <c r="LKX249"/>
      <c r="LKY249"/>
      <c r="LKZ249"/>
      <c r="LLA249"/>
      <c r="LLB249"/>
      <c r="LLC249"/>
      <c r="LLD249"/>
      <c r="LLE249"/>
      <c r="LLF249"/>
      <c r="LLG249"/>
      <c r="LLH249"/>
      <c r="LLI249"/>
      <c r="LLJ249"/>
      <c r="LLK249"/>
      <c r="LLL249"/>
      <c r="LLM249"/>
      <c r="LLN249"/>
      <c r="LLO249"/>
      <c r="LLP249"/>
      <c r="LLQ249"/>
      <c r="LLR249"/>
      <c r="LLS249"/>
      <c r="LLT249"/>
      <c r="LLU249"/>
      <c r="LLV249"/>
      <c r="LLW249"/>
      <c r="LLX249"/>
      <c r="LLY249"/>
      <c r="LLZ249"/>
      <c r="LMA249"/>
      <c r="LMB249"/>
      <c r="LMC249"/>
      <c r="LMD249"/>
      <c r="LME249"/>
      <c r="LMF249"/>
      <c r="LMG249"/>
      <c r="LMH249"/>
      <c r="LMI249"/>
      <c r="LMJ249"/>
      <c r="LMK249"/>
      <c r="LML249"/>
      <c r="LMM249"/>
      <c r="LMN249"/>
      <c r="LMO249"/>
      <c r="LMP249"/>
      <c r="LMQ249"/>
      <c r="LMR249"/>
      <c r="LMS249"/>
      <c r="LMT249"/>
      <c r="LMU249"/>
      <c r="LMV249"/>
      <c r="LMW249"/>
      <c r="LMX249"/>
      <c r="LMY249"/>
      <c r="LMZ249"/>
      <c r="LNA249"/>
      <c r="LNB249"/>
      <c r="LNC249"/>
      <c r="LND249"/>
      <c r="LNE249"/>
      <c r="LNF249"/>
      <c r="LNG249"/>
      <c r="LNH249"/>
      <c r="LNI249"/>
      <c r="LNJ249"/>
      <c r="LNK249"/>
      <c r="LNL249"/>
      <c r="LNM249"/>
      <c r="LNN249"/>
      <c r="LNO249"/>
      <c r="LNP249"/>
      <c r="LNQ249"/>
      <c r="LNR249"/>
      <c r="LNS249"/>
      <c r="LNT249"/>
      <c r="LNU249"/>
      <c r="LNV249"/>
      <c r="LNW249"/>
      <c r="LNX249"/>
      <c r="LNY249"/>
      <c r="LNZ249"/>
      <c r="LOA249"/>
      <c r="LOB249"/>
      <c r="LOC249"/>
      <c r="LOD249"/>
      <c r="LOE249"/>
      <c r="LOF249"/>
      <c r="LOG249"/>
      <c r="LOH249"/>
      <c r="LOI249"/>
      <c r="LOJ249"/>
      <c r="LOK249"/>
      <c r="LOL249"/>
      <c r="LOM249"/>
      <c r="LON249"/>
      <c r="LOO249"/>
      <c r="LOP249"/>
      <c r="LOQ249"/>
      <c r="LOR249"/>
      <c r="LOS249"/>
      <c r="LOT249"/>
      <c r="LOU249"/>
      <c r="LOV249"/>
      <c r="LOW249"/>
      <c r="LOX249"/>
      <c r="LOY249"/>
      <c r="LOZ249"/>
      <c r="LPA249"/>
      <c r="LPB249"/>
      <c r="LPC249"/>
      <c r="LPD249"/>
      <c r="LPE249"/>
      <c r="LPF249"/>
      <c r="LPG249"/>
      <c r="LPH249"/>
      <c r="LPI249"/>
      <c r="LPJ249"/>
      <c r="LPK249"/>
      <c r="LPL249"/>
      <c r="LPM249"/>
      <c r="LPN249"/>
      <c r="LPO249"/>
      <c r="LPP249"/>
      <c r="LPQ249"/>
      <c r="LPR249"/>
      <c r="LPS249"/>
      <c r="LPT249"/>
      <c r="LPU249"/>
      <c r="LPV249"/>
      <c r="LPW249"/>
      <c r="LPX249"/>
      <c r="LPY249"/>
      <c r="LPZ249"/>
      <c r="LQA249"/>
      <c r="LQB249"/>
      <c r="LQC249"/>
      <c r="LQD249"/>
      <c r="LQE249"/>
      <c r="LQF249"/>
      <c r="LQG249"/>
      <c r="LQH249"/>
      <c r="LQI249"/>
      <c r="LQJ249"/>
      <c r="LQK249"/>
      <c r="LQL249"/>
      <c r="LQM249"/>
      <c r="LQN249"/>
      <c r="LQO249"/>
      <c r="LQP249"/>
      <c r="LQQ249"/>
      <c r="LQR249"/>
      <c r="LQS249"/>
      <c r="LQT249"/>
      <c r="LQU249"/>
      <c r="LQV249"/>
      <c r="LQW249"/>
      <c r="LQX249"/>
      <c r="LQY249"/>
      <c r="LQZ249"/>
      <c r="LRA249"/>
      <c r="LRB249"/>
      <c r="LRC249"/>
      <c r="LRD249"/>
      <c r="LRE249"/>
      <c r="LRF249"/>
      <c r="LRG249"/>
      <c r="LRH249"/>
      <c r="LRI249"/>
      <c r="LRJ249"/>
      <c r="LRK249"/>
      <c r="LRL249"/>
      <c r="LRM249"/>
      <c r="LRN249"/>
      <c r="LRO249"/>
      <c r="LRP249"/>
      <c r="LRQ249"/>
      <c r="LRR249"/>
      <c r="LRS249"/>
      <c r="LRT249"/>
      <c r="LRU249"/>
      <c r="LRV249"/>
      <c r="LRW249"/>
      <c r="LRX249"/>
      <c r="LRY249"/>
      <c r="LRZ249"/>
      <c r="LSA249"/>
      <c r="LSB249"/>
      <c r="LSC249"/>
      <c r="LSD249"/>
      <c r="LSE249"/>
      <c r="LSF249"/>
      <c r="LSG249"/>
      <c r="LSH249"/>
      <c r="LSI249"/>
      <c r="LSJ249"/>
      <c r="LSK249"/>
      <c r="LSL249"/>
      <c r="LSM249"/>
      <c r="LSN249"/>
      <c r="LSO249"/>
      <c r="LSP249"/>
      <c r="LSQ249"/>
      <c r="LSR249"/>
      <c r="LSS249"/>
      <c r="LST249"/>
      <c r="LSU249"/>
      <c r="LSV249"/>
      <c r="LSW249"/>
      <c r="LSX249"/>
      <c r="LSY249"/>
      <c r="LSZ249"/>
      <c r="LTA249"/>
      <c r="LTB249"/>
      <c r="LTC249"/>
      <c r="LTD249"/>
      <c r="LTE249"/>
      <c r="LTF249"/>
      <c r="LTG249"/>
      <c r="LTH249"/>
      <c r="LTI249"/>
      <c r="LTJ249"/>
      <c r="LTK249"/>
      <c r="LTL249"/>
      <c r="LTM249"/>
      <c r="LTN249"/>
      <c r="LTO249"/>
      <c r="LTP249"/>
      <c r="LTQ249"/>
      <c r="LTR249"/>
      <c r="LTS249"/>
      <c r="LTT249"/>
      <c r="LTU249"/>
      <c r="LTV249"/>
      <c r="LTW249"/>
      <c r="LTX249"/>
      <c r="LTY249"/>
      <c r="LTZ249"/>
      <c r="LUA249"/>
      <c r="LUB249"/>
      <c r="LUC249"/>
      <c r="LUD249"/>
      <c r="LUE249"/>
      <c r="LUF249"/>
      <c r="LUG249"/>
      <c r="LUH249"/>
      <c r="LUI249"/>
      <c r="LUJ249"/>
      <c r="LUK249"/>
      <c r="LUL249"/>
      <c r="LUM249"/>
      <c r="LUN249"/>
      <c r="LUO249"/>
      <c r="LUP249"/>
      <c r="LUQ249"/>
      <c r="LUR249"/>
      <c r="LUS249"/>
      <c r="LUT249"/>
      <c r="LUU249"/>
      <c r="LUV249"/>
      <c r="LUW249"/>
      <c r="LUX249"/>
      <c r="LUY249"/>
      <c r="LUZ249"/>
      <c r="LVA249"/>
      <c r="LVB249"/>
      <c r="LVC249"/>
      <c r="LVD249"/>
      <c r="LVE249"/>
      <c r="LVF249"/>
      <c r="LVG249"/>
      <c r="LVH249"/>
      <c r="LVI249"/>
      <c r="LVJ249"/>
      <c r="LVK249"/>
      <c r="LVL249"/>
      <c r="LVM249"/>
      <c r="LVN249"/>
      <c r="LVO249"/>
      <c r="LVP249"/>
      <c r="LVQ249"/>
      <c r="LVR249"/>
      <c r="LVS249"/>
      <c r="LVT249"/>
      <c r="LVU249"/>
      <c r="LVV249"/>
      <c r="LVW249"/>
      <c r="LVX249"/>
      <c r="LVY249"/>
      <c r="LVZ249"/>
      <c r="LWA249"/>
      <c r="LWB249"/>
      <c r="LWC249"/>
      <c r="LWD249"/>
      <c r="LWE249"/>
      <c r="LWF249"/>
      <c r="LWG249"/>
      <c r="LWH249"/>
      <c r="LWI249"/>
      <c r="LWJ249"/>
      <c r="LWK249"/>
      <c r="LWL249"/>
      <c r="LWM249"/>
      <c r="LWN249"/>
      <c r="LWO249"/>
      <c r="LWP249"/>
      <c r="LWQ249"/>
      <c r="LWR249"/>
      <c r="LWS249"/>
      <c r="LWT249"/>
      <c r="LWU249"/>
      <c r="LWV249"/>
      <c r="LWW249"/>
      <c r="LWX249"/>
      <c r="LWY249"/>
      <c r="LWZ249"/>
      <c r="LXA249"/>
      <c r="LXB249"/>
      <c r="LXC249"/>
      <c r="LXD249"/>
      <c r="LXE249"/>
      <c r="LXF249"/>
      <c r="LXG249"/>
      <c r="LXH249"/>
      <c r="LXI249"/>
      <c r="LXJ249"/>
      <c r="LXK249"/>
      <c r="LXL249"/>
      <c r="LXM249"/>
      <c r="LXN249"/>
      <c r="LXO249"/>
      <c r="LXP249"/>
      <c r="LXQ249"/>
      <c r="LXR249"/>
      <c r="LXS249"/>
      <c r="LXT249"/>
      <c r="LXU249"/>
      <c r="LXV249"/>
      <c r="LXW249"/>
      <c r="LXX249"/>
      <c r="LXY249"/>
      <c r="LXZ249"/>
      <c r="LYA249"/>
      <c r="LYB249"/>
      <c r="LYC249"/>
      <c r="LYD249"/>
      <c r="LYE249"/>
      <c r="LYF249"/>
      <c r="LYG249"/>
      <c r="LYH249"/>
      <c r="LYI249"/>
      <c r="LYJ249"/>
      <c r="LYK249"/>
      <c r="LYL249"/>
      <c r="LYM249"/>
      <c r="LYN249"/>
      <c r="LYO249"/>
      <c r="LYP249"/>
      <c r="LYQ249"/>
      <c r="LYR249"/>
      <c r="LYS249"/>
      <c r="LYT249"/>
      <c r="LYU249"/>
      <c r="LYV249"/>
      <c r="LYW249"/>
      <c r="LYX249"/>
      <c r="LYY249"/>
      <c r="LYZ249"/>
      <c r="LZA249"/>
      <c r="LZB249"/>
      <c r="LZC249"/>
      <c r="LZD249"/>
      <c r="LZE249"/>
      <c r="LZF249"/>
      <c r="LZG249"/>
      <c r="LZH249"/>
      <c r="LZI249"/>
      <c r="LZJ249"/>
      <c r="LZK249"/>
      <c r="LZL249"/>
      <c r="LZM249"/>
      <c r="LZN249"/>
      <c r="LZO249"/>
      <c r="LZP249"/>
      <c r="LZQ249"/>
      <c r="LZR249"/>
      <c r="LZS249"/>
      <c r="LZT249"/>
      <c r="LZU249"/>
      <c r="LZV249"/>
      <c r="LZW249"/>
      <c r="LZX249"/>
      <c r="LZY249"/>
      <c r="LZZ249"/>
      <c r="MAA249"/>
      <c r="MAB249"/>
      <c r="MAC249"/>
      <c r="MAD249"/>
      <c r="MAE249"/>
      <c r="MAF249"/>
      <c r="MAG249"/>
      <c r="MAH249"/>
      <c r="MAI249"/>
      <c r="MAJ249"/>
      <c r="MAK249"/>
      <c r="MAL249"/>
      <c r="MAM249"/>
      <c r="MAN249"/>
      <c r="MAO249"/>
      <c r="MAP249"/>
      <c r="MAQ249"/>
      <c r="MAR249"/>
      <c r="MAS249"/>
      <c r="MAT249"/>
      <c r="MAU249"/>
      <c r="MAV249"/>
      <c r="MAW249"/>
      <c r="MAX249"/>
      <c r="MAY249"/>
      <c r="MAZ249"/>
      <c r="MBA249"/>
      <c r="MBB249"/>
      <c r="MBC249"/>
      <c r="MBD249"/>
      <c r="MBE249"/>
      <c r="MBF249"/>
      <c r="MBG249"/>
      <c r="MBH249"/>
      <c r="MBI249"/>
      <c r="MBJ249"/>
      <c r="MBK249"/>
      <c r="MBL249"/>
      <c r="MBM249"/>
      <c r="MBN249"/>
      <c r="MBO249"/>
      <c r="MBP249"/>
      <c r="MBQ249"/>
      <c r="MBR249"/>
      <c r="MBS249"/>
      <c r="MBT249"/>
      <c r="MBU249"/>
      <c r="MBV249"/>
      <c r="MBW249"/>
      <c r="MBX249"/>
      <c r="MBY249"/>
      <c r="MBZ249"/>
      <c r="MCA249"/>
      <c r="MCB249"/>
      <c r="MCC249"/>
      <c r="MCD249"/>
      <c r="MCE249"/>
      <c r="MCF249"/>
      <c r="MCG249"/>
      <c r="MCH249"/>
      <c r="MCI249"/>
      <c r="MCJ249"/>
      <c r="MCK249"/>
      <c r="MCL249"/>
      <c r="MCM249"/>
      <c r="MCN249"/>
      <c r="MCO249"/>
      <c r="MCP249"/>
      <c r="MCQ249"/>
      <c r="MCR249"/>
      <c r="MCS249"/>
      <c r="MCT249"/>
      <c r="MCU249"/>
      <c r="MCV249"/>
      <c r="MCW249"/>
      <c r="MCX249"/>
      <c r="MCY249"/>
      <c r="MCZ249"/>
      <c r="MDA249"/>
      <c r="MDB249"/>
      <c r="MDC249"/>
      <c r="MDD249"/>
      <c r="MDE249"/>
      <c r="MDF249"/>
      <c r="MDG249"/>
      <c r="MDH249"/>
      <c r="MDI249"/>
      <c r="MDJ249"/>
      <c r="MDK249"/>
      <c r="MDL249"/>
      <c r="MDM249"/>
      <c r="MDN249"/>
      <c r="MDO249"/>
      <c r="MDP249"/>
      <c r="MDQ249"/>
      <c r="MDR249"/>
      <c r="MDS249"/>
      <c r="MDT249"/>
      <c r="MDU249"/>
      <c r="MDV249"/>
      <c r="MDW249"/>
      <c r="MDX249"/>
      <c r="MDY249"/>
      <c r="MDZ249"/>
      <c r="MEA249"/>
      <c r="MEB249"/>
      <c r="MEC249"/>
      <c r="MED249"/>
      <c r="MEE249"/>
      <c r="MEF249"/>
      <c r="MEG249"/>
      <c r="MEH249"/>
      <c r="MEI249"/>
      <c r="MEJ249"/>
      <c r="MEK249"/>
      <c r="MEL249"/>
      <c r="MEM249"/>
      <c r="MEN249"/>
      <c r="MEO249"/>
      <c r="MEP249"/>
      <c r="MEQ249"/>
      <c r="MER249"/>
      <c r="MES249"/>
      <c r="MET249"/>
      <c r="MEU249"/>
      <c r="MEV249"/>
      <c r="MEW249"/>
      <c r="MEX249"/>
      <c r="MEY249"/>
      <c r="MEZ249"/>
      <c r="MFA249"/>
      <c r="MFB249"/>
      <c r="MFC249"/>
      <c r="MFD249"/>
      <c r="MFE249"/>
      <c r="MFF249"/>
      <c r="MFG249"/>
      <c r="MFH249"/>
      <c r="MFI249"/>
      <c r="MFJ249"/>
      <c r="MFK249"/>
      <c r="MFL249"/>
      <c r="MFM249"/>
      <c r="MFN249"/>
      <c r="MFO249"/>
      <c r="MFP249"/>
      <c r="MFQ249"/>
      <c r="MFR249"/>
      <c r="MFS249"/>
      <c r="MFT249"/>
      <c r="MFU249"/>
      <c r="MFV249"/>
      <c r="MFW249"/>
      <c r="MFX249"/>
      <c r="MFY249"/>
      <c r="MFZ249"/>
      <c r="MGA249"/>
      <c r="MGB249"/>
      <c r="MGC249"/>
      <c r="MGD249"/>
      <c r="MGE249"/>
      <c r="MGF249"/>
      <c r="MGG249"/>
      <c r="MGH249"/>
      <c r="MGI249"/>
      <c r="MGJ249"/>
      <c r="MGK249"/>
      <c r="MGL249"/>
      <c r="MGM249"/>
      <c r="MGN249"/>
      <c r="MGO249"/>
      <c r="MGP249"/>
      <c r="MGQ249"/>
      <c r="MGR249"/>
      <c r="MGS249"/>
      <c r="MGT249"/>
      <c r="MGU249"/>
      <c r="MGV249"/>
      <c r="MGW249"/>
      <c r="MGX249"/>
      <c r="MGY249"/>
      <c r="MGZ249"/>
      <c r="MHA249"/>
      <c r="MHB249"/>
      <c r="MHC249"/>
      <c r="MHD249"/>
      <c r="MHE249"/>
      <c r="MHF249"/>
      <c r="MHG249"/>
      <c r="MHH249"/>
      <c r="MHI249"/>
      <c r="MHJ249"/>
      <c r="MHK249"/>
      <c r="MHL249"/>
      <c r="MHM249"/>
      <c r="MHN249"/>
      <c r="MHO249"/>
      <c r="MHP249"/>
      <c r="MHQ249"/>
      <c r="MHR249"/>
      <c r="MHS249"/>
      <c r="MHT249"/>
      <c r="MHU249"/>
      <c r="MHV249"/>
      <c r="MHW249"/>
      <c r="MHX249"/>
      <c r="MHY249"/>
      <c r="MHZ249"/>
      <c r="MIA249"/>
      <c r="MIB249"/>
      <c r="MIC249"/>
      <c r="MID249"/>
      <c r="MIE249"/>
      <c r="MIF249"/>
      <c r="MIG249"/>
      <c r="MIH249"/>
      <c r="MII249"/>
      <c r="MIJ249"/>
      <c r="MIK249"/>
      <c r="MIL249"/>
      <c r="MIM249"/>
      <c r="MIN249"/>
      <c r="MIO249"/>
      <c r="MIP249"/>
      <c r="MIQ249"/>
      <c r="MIR249"/>
      <c r="MIS249"/>
      <c r="MIT249"/>
      <c r="MIU249"/>
      <c r="MIV249"/>
      <c r="MIW249"/>
      <c r="MIX249"/>
      <c r="MIY249"/>
      <c r="MIZ249"/>
      <c r="MJA249"/>
      <c r="MJB249"/>
      <c r="MJC249"/>
      <c r="MJD249"/>
      <c r="MJE249"/>
      <c r="MJF249"/>
      <c r="MJG249"/>
      <c r="MJH249"/>
      <c r="MJI249"/>
      <c r="MJJ249"/>
      <c r="MJK249"/>
      <c r="MJL249"/>
      <c r="MJM249"/>
      <c r="MJN249"/>
      <c r="MJO249"/>
      <c r="MJP249"/>
      <c r="MJQ249"/>
      <c r="MJR249"/>
      <c r="MJS249"/>
      <c r="MJT249"/>
      <c r="MJU249"/>
      <c r="MJV249"/>
      <c r="MJW249"/>
      <c r="MJX249"/>
      <c r="MJY249"/>
      <c r="MJZ249"/>
      <c r="MKA249"/>
      <c r="MKB249"/>
      <c r="MKC249"/>
      <c r="MKD249"/>
      <c r="MKE249"/>
      <c r="MKF249"/>
      <c r="MKG249"/>
      <c r="MKH249"/>
      <c r="MKI249"/>
      <c r="MKJ249"/>
      <c r="MKK249"/>
      <c r="MKL249"/>
      <c r="MKM249"/>
      <c r="MKN249"/>
      <c r="MKO249"/>
      <c r="MKP249"/>
      <c r="MKQ249"/>
      <c r="MKR249"/>
      <c r="MKS249"/>
      <c r="MKT249"/>
      <c r="MKU249"/>
      <c r="MKV249"/>
      <c r="MKW249"/>
      <c r="MKX249"/>
      <c r="MKY249"/>
      <c r="MKZ249"/>
      <c r="MLA249"/>
      <c r="MLB249"/>
      <c r="MLC249"/>
      <c r="MLD249"/>
      <c r="MLE249"/>
      <c r="MLF249"/>
      <c r="MLG249"/>
      <c r="MLH249"/>
      <c r="MLI249"/>
      <c r="MLJ249"/>
      <c r="MLK249"/>
      <c r="MLL249"/>
      <c r="MLM249"/>
      <c r="MLN249"/>
      <c r="MLO249"/>
      <c r="MLP249"/>
      <c r="MLQ249"/>
      <c r="MLR249"/>
      <c r="MLS249"/>
      <c r="MLT249"/>
      <c r="MLU249"/>
      <c r="MLV249"/>
      <c r="MLW249"/>
      <c r="MLX249"/>
      <c r="MLY249"/>
      <c r="MLZ249"/>
      <c r="MMA249"/>
      <c r="MMB249"/>
      <c r="MMC249"/>
      <c r="MMD249"/>
      <c r="MME249"/>
      <c r="MMF249"/>
      <c r="MMG249"/>
      <c r="MMH249"/>
      <c r="MMI249"/>
      <c r="MMJ249"/>
      <c r="MMK249"/>
      <c r="MML249"/>
      <c r="MMM249"/>
      <c r="MMN249"/>
      <c r="MMO249"/>
      <c r="MMP249"/>
      <c r="MMQ249"/>
      <c r="MMR249"/>
      <c r="MMS249"/>
      <c r="MMT249"/>
      <c r="MMU249"/>
      <c r="MMV249"/>
      <c r="MMW249"/>
      <c r="MMX249"/>
      <c r="MMY249"/>
      <c r="MMZ249"/>
      <c r="MNA249"/>
      <c r="MNB249"/>
      <c r="MNC249"/>
      <c r="MND249"/>
      <c r="MNE249"/>
      <c r="MNF249"/>
      <c r="MNG249"/>
      <c r="MNH249"/>
      <c r="MNI249"/>
      <c r="MNJ249"/>
      <c r="MNK249"/>
      <c r="MNL249"/>
      <c r="MNM249"/>
      <c r="MNN249"/>
      <c r="MNO249"/>
      <c r="MNP249"/>
      <c r="MNQ249"/>
      <c r="MNR249"/>
      <c r="MNS249"/>
      <c r="MNT249"/>
      <c r="MNU249"/>
      <c r="MNV249"/>
      <c r="MNW249"/>
      <c r="MNX249"/>
      <c r="MNY249"/>
      <c r="MNZ249"/>
      <c r="MOA249"/>
      <c r="MOB249"/>
      <c r="MOC249"/>
      <c r="MOD249"/>
      <c r="MOE249"/>
      <c r="MOF249"/>
      <c r="MOG249"/>
      <c r="MOH249"/>
      <c r="MOI249"/>
      <c r="MOJ249"/>
      <c r="MOK249"/>
      <c r="MOL249"/>
      <c r="MOM249"/>
      <c r="MON249"/>
      <c r="MOO249"/>
      <c r="MOP249"/>
      <c r="MOQ249"/>
      <c r="MOR249"/>
      <c r="MOS249"/>
      <c r="MOT249"/>
      <c r="MOU249"/>
      <c r="MOV249"/>
      <c r="MOW249"/>
      <c r="MOX249"/>
      <c r="MOY249"/>
      <c r="MOZ249"/>
      <c r="MPA249"/>
      <c r="MPB249"/>
      <c r="MPC249"/>
      <c r="MPD249"/>
      <c r="MPE249"/>
      <c r="MPF249"/>
      <c r="MPG249"/>
      <c r="MPH249"/>
      <c r="MPI249"/>
      <c r="MPJ249"/>
      <c r="MPK249"/>
      <c r="MPL249"/>
      <c r="MPM249"/>
      <c r="MPN249"/>
      <c r="MPO249"/>
      <c r="MPP249"/>
      <c r="MPQ249"/>
      <c r="MPR249"/>
      <c r="MPS249"/>
      <c r="MPT249"/>
      <c r="MPU249"/>
      <c r="MPV249"/>
      <c r="MPW249"/>
      <c r="MPX249"/>
      <c r="MPY249"/>
      <c r="MPZ249"/>
      <c r="MQA249"/>
      <c r="MQB249"/>
      <c r="MQC249"/>
      <c r="MQD249"/>
      <c r="MQE249"/>
      <c r="MQF249"/>
      <c r="MQG249"/>
      <c r="MQH249"/>
      <c r="MQI249"/>
      <c r="MQJ249"/>
      <c r="MQK249"/>
      <c r="MQL249"/>
      <c r="MQM249"/>
      <c r="MQN249"/>
      <c r="MQO249"/>
      <c r="MQP249"/>
      <c r="MQQ249"/>
      <c r="MQR249"/>
      <c r="MQS249"/>
      <c r="MQT249"/>
      <c r="MQU249"/>
      <c r="MQV249"/>
      <c r="MQW249"/>
      <c r="MQX249"/>
      <c r="MQY249"/>
      <c r="MQZ249"/>
      <c r="MRA249"/>
      <c r="MRB249"/>
      <c r="MRC249"/>
      <c r="MRD249"/>
      <c r="MRE249"/>
      <c r="MRF249"/>
      <c r="MRG249"/>
      <c r="MRH249"/>
      <c r="MRI249"/>
      <c r="MRJ249"/>
      <c r="MRK249"/>
      <c r="MRL249"/>
      <c r="MRM249"/>
      <c r="MRN249"/>
      <c r="MRO249"/>
      <c r="MRP249"/>
      <c r="MRQ249"/>
      <c r="MRR249"/>
      <c r="MRS249"/>
      <c r="MRT249"/>
      <c r="MRU249"/>
      <c r="MRV249"/>
      <c r="MRW249"/>
      <c r="MRX249"/>
      <c r="MRY249"/>
      <c r="MRZ249"/>
      <c r="MSA249"/>
      <c r="MSB249"/>
      <c r="MSC249"/>
      <c r="MSD249"/>
      <c r="MSE249"/>
      <c r="MSF249"/>
      <c r="MSG249"/>
      <c r="MSH249"/>
      <c r="MSI249"/>
      <c r="MSJ249"/>
      <c r="MSK249"/>
      <c r="MSL249"/>
      <c r="MSM249"/>
      <c r="MSN249"/>
      <c r="MSO249"/>
      <c r="MSP249"/>
      <c r="MSQ249"/>
      <c r="MSR249"/>
      <c r="MSS249"/>
      <c r="MST249"/>
      <c r="MSU249"/>
      <c r="MSV249"/>
      <c r="MSW249"/>
      <c r="MSX249"/>
      <c r="MSY249"/>
      <c r="MSZ249"/>
      <c r="MTA249"/>
      <c r="MTB249"/>
      <c r="MTC249"/>
      <c r="MTD249"/>
      <c r="MTE249"/>
      <c r="MTF249"/>
      <c r="MTG249"/>
      <c r="MTH249"/>
      <c r="MTI249"/>
      <c r="MTJ249"/>
      <c r="MTK249"/>
      <c r="MTL249"/>
      <c r="MTM249"/>
      <c r="MTN249"/>
      <c r="MTO249"/>
      <c r="MTP249"/>
      <c r="MTQ249"/>
      <c r="MTR249"/>
      <c r="MTS249"/>
      <c r="MTT249"/>
      <c r="MTU249"/>
      <c r="MTV249"/>
      <c r="MTW249"/>
      <c r="MTX249"/>
      <c r="MTY249"/>
      <c r="MTZ249"/>
      <c r="MUA249"/>
      <c r="MUB249"/>
      <c r="MUC249"/>
      <c r="MUD249"/>
      <c r="MUE249"/>
      <c r="MUF249"/>
      <c r="MUG249"/>
      <c r="MUH249"/>
      <c r="MUI249"/>
      <c r="MUJ249"/>
      <c r="MUK249"/>
      <c r="MUL249"/>
      <c r="MUM249"/>
      <c r="MUN249"/>
      <c r="MUO249"/>
      <c r="MUP249"/>
      <c r="MUQ249"/>
      <c r="MUR249"/>
      <c r="MUS249"/>
      <c r="MUT249"/>
      <c r="MUU249"/>
      <c r="MUV249"/>
      <c r="MUW249"/>
      <c r="MUX249"/>
      <c r="MUY249"/>
      <c r="MUZ249"/>
      <c r="MVA249"/>
      <c r="MVB249"/>
      <c r="MVC249"/>
      <c r="MVD249"/>
      <c r="MVE249"/>
      <c r="MVF249"/>
      <c r="MVG249"/>
      <c r="MVH249"/>
      <c r="MVI249"/>
      <c r="MVJ249"/>
      <c r="MVK249"/>
      <c r="MVL249"/>
      <c r="MVM249"/>
      <c r="MVN249"/>
      <c r="MVO249"/>
      <c r="MVP249"/>
      <c r="MVQ249"/>
      <c r="MVR249"/>
      <c r="MVS249"/>
      <c r="MVT249"/>
      <c r="MVU249"/>
      <c r="MVV249"/>
      <c r="MVW249"/>
      <c r="MVX249"/>
      <c r="MVY249"/>
      <c r="MVZ249"/>
      <c r="MWA249"/>
      <c r="MWB249"/>
      <c r="MWC249"/>
      <c r="MWD249"/>
      <c r="MWE249"/>
      <c r="MWF249"/>
      <c r="MWG249"/>
      <c r="MWH249"/>
      <c r="MWI249"/>
      <c r="MWJ249"/>
      <c r="MWK249"/>
      <c r="MWL249"/>
      <c r="MWM249"/>
      <c r="MWN249"/>
      <c r="MWO249"/>
      <c r="MWP249"/>
      <c r="MWQ249"/>
      <c r="MWR249"/>
      <c r="MWS249"/>
      <c r="MWT249"/>
      <c r="MWU249"/>
      <c r="MWV249"/>
      <c r="MWW249"/>
      <c r="MWX249"/>
      <c r="MWY249"/>
      <c r="MWZ249"/>
      <c r="MXA249"/>
      <c r="MXB249"/>
      <c r="MXC249"/>
      <c r="MXD249"/>
      <c r="MXE249"/>
      <c r="MXF249"/>
      <c r="MXG249"/>
      <c r="MXH249"/>
      <c r="MXI249"/>
      <c r="MXJ249"/>
      <c r="MXK249"/>
      <c r="MXL249"/>
      <c r="MXM249"/>
      <c r="MXN249"/>
      <c r="MXO249"/>
      <c r="MXP249"/>
      <c r="MXQ249"/>
      <c r="MXR249"/>
      <c r="MXS249"/>
      <c r="MXT249"/>
      <c r="MXU249"/>
      <c r="MXV249"/>
      <c r="MXW249"/>
      <c r="MXX249"/>
      <c r="MXY249"/>
      <c r="MXZ249"/>
      <c r="MYA249"/>
      <c r="MYB249"/>
      <c r="MYC249"/>
      <c r="MYD249"/>
      <c r="MYE249"/>
      <c r="MYF249"/>
      <c r="MYG249"/>
      <c r="MYH249"/>
      <c r="MYI249"/>
      <c r="MYJ249"/>
      <c r="MYK249"/>
      <c r="MYL249"/>
      <c r="MYM249"/>
      <c r="MYN249"/>
      <c r="MYO249"/>
      <c r="MYP249"/>
      <c r="MYQ249"/>
      <c r="MYR249"/>
      <c r="MYS249"/>
      <c r="MYT249"/>
      <c r="MYU249"/>
      <c r="MYV249"/>
      <c r="MYW249"/>
      <c r="MYX249"/>
      <c r="MYY249"/>
      <c r="MYZ249"/>
      <c r="MZA249"/>
      <c r="MZB249"/>
      <c r="MZC249"/>
      <c r="MZD249"/>
      <c r="MZE249"/>
      <c r="MZF249"/>
      <c r="MZG249"/>
      <c r="MZH249"/>
      <c r="MZI249"/>
      <c r="MZJ249"/>
      <c r="MZK249"/>
      <c r="MZL249"/>
      <c r="MZM249"/>
      <c r="MZN249"/>
      <c r="MZO249"/>
      <c r="MZP249"/>
      <c r="MZQ249"/>
      <c r="MZR249"/>
      <c r="MZS249"/>
      <c r="MZT249"/>
      <c r="MZU249"/>
      <c r="MZV249"/>
      <c r="MZW249"/>
      <c r="MZX249"/>
      <c r="MZY249"/>
      <c r="MZZ249"/>
      <c r="NAA249"/>
      <c r="NAB249"/>
      <c r="NAC249"/>
      <c r="NAD249"/>
      <c r="NAE249"/>
      <c r="NAF249"/>
      <c r="NAG249"/>
      <c r="NAH249"/>
      <c r="NAI249"/>
      <c r="NAJ249"/>
      <c r="NAK249"/>
      <c r="NAL249"/>
      <c r="NAM249"/>
      <c r="NAN249"/>
      <c r="NAO249"/>
      <c r="NAP249"/>
      <c r="NAQ249"/>
      <c r="NAR249"/>
      <c r="NAS249"/>
      <c r="NAT249"/>
      <c r="NAU249"/>
      <c r="NAV249"/>
      <c r="NAW249"/>
      <c r="NAX249"/>
      <c r="NAY249"/>
      <c r="NAZ249"/>
      <c r="NBA249"/>
      <c r="NBB249"/>
      <c r="NBC249"/>
      <c r="NBD249"/>
      <c r="NBE249"/>
      <c r="NBF249"/>
      <c r="NBG249"/>
      <c r="NBH249"/>
      <c r="NBI249"/>
      <c r="NBJ249"/>
      <c r="NBK249"/>
      <c r="NBL249"/>
      <c r="NBM249"/>
      <c r="NBN249"/>
      <c r="NBO249"/>
      <c r="NBP249"/>
      <c r="NBQ249"/>
      <c r="NBR249"/>
      <c r="NBS249"/>
      <c r="NBT249"/>
      <c r="NBU249"/>
      <c r="NBV249"/>
      <c r="NBW249"/>
      <c r="NBX249"/>
      <c r="NBY249"/>
      <c r="NBZ249"/>
      <c r="NCA249"/>
      <c r="NCB249"/>
      <c r="NCC249"/>
      <c r="NCD249"/>
      <c r="NCE249"/>
      <c r="NCF249"/>
      <c r="NCG249"/>
      <c r="NCH249"/>
      <c r="NCI249"/>
      <c r="NCJ249"/>
      <c r="NCK249"/>
      <c r="NCL249"/>
      <c r="NCM249"/>
      <c r="NCN249"/>
      <c r="NCO249"/>
      <c r="NCP249"/>
      <c r="NCQ249"/>
      <c r="NCR249"/>
      <c r="NCS249"/>
      <c r="NCT249"/>
      <c r="NCU249"/>
      <c r="NCV249"/>
      <c r="NCW249"/>
      <c r="NCX249"/>
      <c r="NCY249"/>
      <c r="NCZ249"/>
      <c r="NDA249"/>
      <c r="NDB249"/>
      <c r="NDC249"/>
      <c r="NDD249"/>
      <c r="NDE249"/>
      <c r="NDF249"/>
      <c r="NDG249"/>
      <c r="NDH249"/>
      <c r="NDI249"/>
      <c r="NDJ249"/>
      <c r="NDK249"/>
      <c r="NDL249"/>
      <c r="NDM249"/>
      <c r="NDN249"/>
      <c r="NDO249"/>
      <c r="NDP249"/>
      <c r="NDQ249"/>
      <c r="NDR249"/>
      <c r="NDS249"/>
      <c r="NDT249"/>
      <c r="NDU249"/>
      <c r="NDV249"/>
      <c r="NDW249"/>
      <c r="NDX249"/>
      <c r="NDY249"/>
      <c r="NDZ249"/>
      <c r="NEA249"/>
      <c r="NEB249"/>
      <c r="NEC249"/>
      <c r="NED249"/>
      <c r="NEE249"/>
      <c r="NEF249"/>
      <c r="NEG249"/>
      <c r="NEH249"/>
      <c r="NEI249"/>
      <c r="NEJ249"/>
      <c r="NEK249"/>
      <c r="NEL249"/>
      <c r="NEM249"/>
      <c r="NEN249"/>
      <c r="NEO249"/>
      <c r="NEP249"/>
      <c r="NEQ249"/>
      <c r="NER249"/>
      <c r="NES249"/>
      <c r="NET249"/>
      <c r="NEU249"/>
      <c r="NEV249"/>
      <c r="NEW249"/>
      <c r="NEX249"/>
      <c r="NEY249"/>
      <c r="NEZ249"/>
      <c r="NFA249"/>
      <c r="NFB249"/>
      <c r="NFC249"/>
      <c r="NFD249"/>
      <c r="NFE249"/>
      <c r="NFF249"/>
      <c r="NFG249"/>
      <c r="NFH249"/>
      <c r="NFI249"/>
      <c r="NFJ249"/>
      <c r="NFK249"/>
      <c r="NFL249"/>
      <c r="NFM249"/>
      <c r="NFN249"/>
      <c r="NFO249"/>
      <c r="NFP249"/>
      <c r="NFQ249"/>
      <c r="NFR249"/>
      <c r="NFS249"/>
      <c r="NFT249"/>
      <c r="NFU249"/>
      <c r="NFV249"/>
      <c r="NFW249"/>
      <c r="NFX249"/>
      <c r="NFY249"/>
      <c r="NFZ249"/>
      <c r="NGA249"/>
      <c r="NGB249"/>
      <c r="NGC249"/>
      <c r="NGD249"/>
      <c r="NGE249"/>
      <c r="NGF249"/>
      <c r="NGG249"/>
      <c r="NGH249"/>
      <c r="NGI249"/>
      <c r="NGJ249"/>
      <c r="NGK249"/>
      <c r="NGL249"/>
      <c r="NGM249"/>
      <c r="NGN249"/>
      <c r="NGO249"/>
      <c r="NGP249"/>
      <c r="NGQ249"/>
      <c r="NGR249"/>
      <c r="NGS249"/>
      <c r="NGT249"/>
      <c r="NGU249"/>
      <c r="NGV249"/>
      <c r="NGW249"/>
      <c r="NGX249"/>
      <c r="NGY249"/>
      <c r="NGZ249"/>
      <c r="NHA249"/>
      <c r="NHB249"/>
      <c r="NHC249"/>
      <c r="NHD249"/>
      <c r="NHE249"/>
      <c r="NHF249"/>
      <c r="NHG249"/>
      <c r="NHH249"/>
      <c r="NHI249"/>
      <c r="NHJ249"/>
      <c r="NHK249"/>
      <c r="NHL249"/>
      <c r="NHM249"/>
      <c r="NHN249"/>
      <c r="NHO249"/>
      <c r="NHP249"/>
      <c r="NHQ249"/>
      <c r="NHR249"/>
      <c r="NHS249"/>
      <c r="NHT249"/>
      <c r="NHU249"/>
      <c r="NHV249"/>
      <c r="NHW249"/>
      <c r="NHX249"/>
      <c r="NHY249"/>
      <c r="NHZ249"/>
      <c r="NIA249"/>
      <c r="NIB249"/>
      <c r="NIC249"/>
      <c r="NID249"/>
      <c r="NIE249"/>
      <c r="NIF249"/>
      <c r="NIG249"/>
      <c r="NIH249"/>
      <c r="NII249"/>
      <c r="NIJ249"/>
      <c r="NIK249"/>
      <c r="NIL249"/>
      <c r="NIM249"/>
      <c r="NIN249"/>
      <c r="NIO249"/>
      <c r="NIP249"/>
      <c r="NIQ249"/>
      <c r="NIR249"/>
      <c r="NIS249"/>
      <c r="NIT249"/>
      <c r="NIU249"/>
      <c r="NIV249"/>
      <c r="NIW249"/>
      <c r="NIX249"/>
      <c r="NIY249"/>
      <c r="NIZ249"/>
      <c r="NJA249"/>
      <c r="NJB249"/>
      <c r="NJC249"/>
      <c r="NJD249"/>
      <c r="NJE249"/>
      <c r="NJF249"/>
      <c r="NJG249"/>
      <c r="NJH249"/>
      <c r="NJI249"/>
      <c r="NJJ249"/>
      <c r="NJK249"/>
      <c r="NJL249"/>
      <c r="NJM249"/>
      <c r="NJN249"/>
      <c r="NJO249"/>
      <c r="NJP249"/>
      <c r="NJQ249"/>
      <c r="NJR249"/>
      <c r="NJS249"/>
      <c r="NJT249"/>
      <c r="NJU249"/>
      <c r="NJV249"/>
      <c r="NJW249"/>
      <c r="NJX249"/>
      <c r="NJY249"/>
      <c r="NJZ249"/>
      <c r="NKA249"/>
      <c r="NKB249"/>
      <c r="NKC249"/>
      <c r="NKD249"/>
      <c r="NKE249"/>
      <c r="NKF249"/>
      <c r="NKG249"/>
      <c r="NKH249"/>
      <c r="NKI249"/>
      <c r="NKJ249"/>
      <c r="NKK249"/>
      <c r="NKL249"/>
      <c r="NKM249"/>
      <c r="NKN249"/>
      <c r="NKO249"/>
      <c r="NKP249"/>
      <c r="NKQ249"/>
      <c r="NKR249"/>
      <c r="NKS249"/>
      <c r="NKT249"/>
      <c r="NKU249"/>
      <c r="NKV249"/>
      <c r="NKW249"/>
      <c r="NKX249"/>
      <c r="NKY249"/>
      <c r="NKZ249"/>
      <c r="NLA249"/>
      <c r="NLB249"/>
      <c r="NLC249"/>
      <c r="NLD249"/>
      <c r="NLE249"/>
      <c r="NLF249"/>
      <c r="NLG249"/>
      <c r="NLH249"/>
      <c r="NLI249"/>
      <c r="NLJ249"/>
      <c r="NLK249"/>
      <c r="NLL249"/>
      <c r="NLM249"/>
      <c r="NLN249"/>
      <c r="NLO249"/>
      <c r="NLP249"/>
      <c r="NLQ249"/>
      <c r="NLR249"/>
      <c r="NLS249"/>
      <c r="NLT249"/>
      <c r="NLU249"/>
      <c r="NLV249"/>
      <c r="NLW249"/>
      <c r="NLX249"/>
      <c r="NLY249"/>
      <c r="NLZ249"/>
      <c r="NMA249"/>
      <c r="NMB249"/>
      <c r="NMC249"/>
      <c r="NMD249"/>
      <c r="NME249"/>
      <c r="NMF249"/>
      <c r="NMG249"/>
      <c r="NMH249"/>
      <c r="NMI249"/>
      <c r="NMJ249"/>
      <c r="NMK249"/>
      <c r="NML249"/>
      <c r="NMM249"/>
      <c r="NMN249"/>
      <c r="NMO249"/>
      <c r="NMP249"/>
      <c r="NMQ249"/>
      <c r="NMR249"/>
      <c r="NMS249"/>
      <c r="NMT249"/>
      <c r="NMU249"/>
      <c r="NMV249"/>
      <c r="NMW249"/>
      <c r="NMX249"/>
      <c r="NMY249"/>
      <c r="NMZ249"/>
      <c r="NNA249"/>
      <c r="NNB249"/>
      <c r="NNC249"/>
      <c r="NND249"/>
      <c r="NNE249"/>
      <c r="NNF249"/>
      <c r="NNG249"/>
      <c r="NNH249"/>
      <c r="NNI249"/>
      <c r="NNJ249"/>
      <c r="NNK249"/>
      <c r="NNL249"/>
      <c r="NNM249"/>
      <c r="NNN249"/>
      <c r="NNO249"/>
      <c r="NNP249"/>
      <c r="NNQ249"/>
      <c r="NNR249"/>
      <c r="NNS249"/>
      <c r="NNT249"/>
      <c r="NNU249"/>
      <c r="NNV249"/>
      <c r="NNW249"/>
      <c r="NNX249"/>
      <c r="NNY249"/>
      <c r="NNZ249"/>
      <c r="NOA249"/>
      <c r="NOB249"/>
      <c r="NOC249"/>
      <c r="NOD249"/>
      <c r="NOE249"/>
      <c r="NOF249"/>
      <c r="NOG249"/>
      <c r="NOH249"/>
      <c r="NOI249"/>
      <c r="NOJ249"/>
      <c r="NOK249"/>
      <c r="NOL249"/>
      <c r="NOM249"/>
      <c r="NON249"/>
      <c r="NOO249"/>
      <c r="NOP249"/>
      <c r="NOQ249"/>
      <c r="NOR249"/>
      <c r="NOS249"/>
      <c r="NOT249"/>
      <c r="NOU249"/>
      <c r="NOV249"/>
      <c r="NOW249"/>
      <c r="NOX249"/>
      <c r="NOY249"/>
      <c r="NOZ249"/>
      <c r="NPA249"/>
      <c r="NPB249"/>
      <c r="NPC249"/>
      <c r="NPD249"/>
      <c r="NPE249"/>
      <c r="NPF249"/>
      <c r="NPG249"/>
      <c r="NPH249"/>
      <c r="NPI249"/>
      <c r="NPJ249"/>
      <c r="NPK249"/>
      <c r="NPL249"/>
      <c r="NPM249"/>
      <c r="NPN249"/>
      <c r="NPO249"/>
      <c r="NPP249"/>
      <c r="NPQ249"/>
      <c r="NPR249"/>
      <c r="NPS249"/>
      <c r="NPT249"/>
      <c r="NPU249"/>
      <c r="NPV249"/>
      <c r="NPW249"/>
      <c r="NPX249"/>
      <c r="NPY249"/>
      <c r="NPZ249"/>
      <c r="NQA249"/>
      <c r="NQB249"/>
      <c r="NQC249"/>
      <c r="NQD249"/>
      <c r="NQE249"/>
      <c r="NQF249"/>
      <c r="NQG249"/>
      <c r="NQH249"/>
      <c r="NQI249"/>
      <c r="NQJ249"/>
      <c r="NQK249"/>
      <c r="NQL249"/>
      <c r="NQM249"/>
      <c r="NQN249"/>
      <c r="NQO249"/>
      <c r="NQP249"/>
      <c r="NQQ249"/>
      <c r="NQR249"/>
      <c r="NQS249"/>
      <c r="NQT249"/>
      <c r="NQU249"/>
      <c r="NQV249"/>
      <c r="NQW249"/>
      <c r="NQX249"/>
      <c r="NQY249"/>
      <c r="NQZ249"/>
      <c r="NRA249"/>
      <c r="NRB249"/>
      <c r="NRC249"/>
      <c r="NRD249"/>
      <c r="NRE249"/>
      <c r="NRF249"/>
      <c r="NRG249"/>
      <c r="NRH249"/>
      <c r="NRI249"/>
      <c r="NRJ249"/>
      <c r="NRK249"/>
      <c r="NRL249"/>
      <c r="NRM249"/>
      <c r="NRN249"/>
      <c r="NRO249"/>
      <c r="NRP249"/>
      <c r="NRQ249"/>
      <c r="NRR249"/>
      <c r="NRS249"/>
      <c r="NRT249"/>
      <c r="NRU249"/>
      <c r="NRV249"/>
      <c r="NRW249"/>
      <c r="NRX249"/>
      <c r="NRY249"/>
      <c r="NRZ249"/>
      <c r="NSA249"/>
      <c r="NSB249"/>
      <c r="NSC249"/>
      <c r="NSD249"/>
      <c r="NSE249"/>
      <c r="NSF249"/>
      <c r="NSG249"/>
      <c r="NSH249"/>
      <c r="NSI249"/>
      <c r="NSJ249"/>
      <c r="NSK249"/>
      <c r="NSL249"/>
      <c r="NSM249"/>
      <c r="NSN249"/>
      <c r="NSO249"/>
      <c r="NSP249"/>
      <c r="NSQ249"/>
      <c r="NSR249"/>
      <c r="NSS249"/>
      <c r="NST249"/>
      <c r="NSU249"/>
      <c r="NSV249"/>
      <c r="NSW249"/>
      <c r="NSX249"/>
      <c r="NSY249"/>
      <c r="NSZ249"/>
      <c r="NTA249"/>
      <c r="NTB249"/>
      <c r="NTC249"/>
      <c r="NTD249"/>
      <c r="NTE249"/>
      <c r="NTF249"/>
      <c r="NTG249"/>
      <c r="NTH249"/>
      <c r="NTI249"/>
      <c r="NTJ249"/>
      <c r="NTK249"/>
      <c r="NTL249"/>
      <c r="NTM249"/>
      <c r="NTN249"/>
      <c r="NTO249"/>
      <c r="NTP249"/>
      <c r="NTQ249"/>
      <c r="NTR249"/>
      <c r="NTS249"/>
      <c r="NTT249"/>
      <c r="NTU249"/>
      <c r="NTV249"/>
      <c r="NTW249"/>
      <c r="NTX249"/>
      <c r="NTY249"/>
      <c r="NTZ249"/>
      <c r="NUA249"/>
      <c r="NUB249"/>
      <c r="NUC249"/>
      <c r="NUD249"/>
      <c r="NUE249"/>
      <c r="NUF249"/>
      <c r="NUG249"/>
      <c r="NUH249"/>
      <c r="NUI249"/>
      <c r="NUJ249"/>
      <c r="NUK249"/>
      <c r="NUL249"/>
      <c r="NUM249"/>
      <c r="NUN249"/>
      <c r="NUO249"/>
      <c r="NUP249"/>
      <c r="NUQ249"/>
      <c r="NUR249"/>
      <c r="NUS249"/>
      <c r="NUT249"/>
      <c r="NUU249"/>
      <c r="NUV249"/>
      <c r="NUW249"/>
      <c r="NUX249"/>
      <c r="NUY249"/>
      <c r="NUZ249"/>
      <c r="NVA249"/>
      <c r="NVB249"/>
      <c r="NVC249"/>
      <c r="NVD249"/>
      <c r="NVE249"/>
      <c r="NVF249"/>
      <c r="NVG249"/>
      <c r="NVH249"/>
      <c r="NVI249"/>
      <c r="NVJ249"/>
      <c r="NVK249"/>
      <c r="NVL249"/>
      <c r="NVM249"/>
      <c r="NVN249"/>
      <c r="NVO249"/>
      <c r="NVP249"/>
      <c r="NVQ249"/>
      <c r="NVR249"/>
      <c r="NVS249"/>
      <c r="NVT249"/>
      <c r="NVU249"/>
      <c r="NVV249"/>
      <c r="NVW249"/>
      <c r="NVX249"/>
      <c r="NVY249"/>
      <c r="NVZ249"/>
      <c r="NWA249"/>
      <c r="NWB249"/>
      <c r="NWC249"/>
      <c r="NWD249"/>
      <c r="NWE249"/>
      <c r="NWF249"/>
      <c r="NWG249"/>
      <c r="NWH249"/>
      <c r="NWI249"/>
      <c r="NWJ249"/>
      <c r="NWK249"/>
      <c r="NWL249"/>
      <c r="NWM249"/>
      <c r="NWN249"/>
      <c r="NWO249"/>
      <c r="NWP249"/>
      <c r="NWQ249"/>
      <c r="NWR249"/>
      <c r="NWS249"/>
      <c r="NWT249"/>
      <c r="NWU249"/>
      <c r="NWV249"/>
      <c r="NWW249"/>
      <c r="NWX249"/>
      <c r="NWY249"/>
      <c r="NWZ249"/>
      <c r="NXA249"/>
      <c r="NXB249"/>
      <c r="NXC249"/>
      <c r="NXD249"/>
      <c r="NXE249"/>
      <c r="NXF249"/>
      <c r="NXG249"/>
      <c r="NXH249"/>
      <c r="NXI249"/>
      <c r="NXJ249"/>
      <c r="NXK249"/>
      <c r="NXL249"/>
      <c r="NXM249"/>
      <c r="NXN249"/>
      <c r="NXO249"/>
      <c r="NXP249"/>
      <c r="NXQ249"/>
      <c r="NXR249"/>
      <c r="NXS249"/>
      <c r="NXT249"/>
      <c r="NXU249"/>
      <c r="NXV249"/>
      <c r="NXW249"/>
      <c r="NXX249"/>
      <c r="NXY249"/>
      <c r="NXZ249"/>
      <c r="NYA249"/>
      <c r="NYB249"/>
      <c r="NYC249"/>
      <c r="NYD249"/>
      <c r="NYE249"/>
      <c r="NYF249"/>
      <c r="NYG249"/>
      <c r="NYH249"/>
      <c r="NYI249"/>
      <c r="NYJ249"/>
      <c r="NYK249"/>
      <c r="NYL249"/>
      <c r="NYM249"/>
      <c r="NYN249"/>
      <c r="NYO249"/>
      <c r="NYP249"/>
      <c r="NYQ249"/>
      <c r="NYR249"/>
      <c r="NYS249"/>
      <c r="NYT249"/>
      <c r="NYU249"/>
      <c r="NYV249"/>
      <c r="NYW249"/>
      <c r="NYX249"/>
      <c r="NYY249"/>
      <c r="NYZ249"/>
      <c r="NZA249"/>
      <c r="NZB249"/>
      <c r="NZC249"/>
      <c r="NZD249"/>
      <c r="NZE249"/>
      <c r="NZF249"/>
      <c r="NZG249"/>
      <c r="NZH249"/>
      <c r="NZI249"/>
      <c r="NZJ249"/>
      <c r="NZK249"/>
      <c r="NZL249"/>
      <c r="NZM249"/>
      <c r="NZN249"/>
      <c r="NZO249"/>
      <c r="NZP249"/>
      <c r="NZQ249"/>
      <c r="NZR249"/>
      <c r="NZS249"/>
      <c r="NZT249"/>
      <c r="NZU249"/>
      <c r="NZV249"/>
      <c r="NZW249"/>
      <c r="NZX249"/>
      <c r="NZY249"/>
      <c r="NZZ249"/>
      <c r="OAA249"/>
      <c r="OAB249"/>
      <c r="OAC249"/>
      <c r="OAD249"/>
      <c r="OAE249"/>
      <c r="OAF249"/>
      <c r="OAG249"/>
      <c r="OAH249"/>
      <c r="OAI249"/>
      <c r="OAJ249"/>
      <c r="OAK249"/>
      <c r="OAL249"/>
      <c r="OAM249"/>
      <c r="OAN249"/>
      <c r="OAO249"/>
      <c r="OAP249"/>
      <c r="OAQ249"/>
      <c r="OAR249"/>
      <c r="OAS249"/>
      <c r="OAT249"/>
      <c r="OAU249"/>
      <c r="OAV249"/>
      <c r="OAW249"/>
      <c r="OAX249"/>
      <c r="OAY249"/>
      <c r="OAZ249"/>
      <c r="OBA249"/>
      <c r="OBB249"/>
      <c r="OBC249"/>
      <c r="OBD249"/>
      <c r="OBE249"/>
      <c r="OBF249"/>
      <c r="OBG249"/>
      <c r="OBH249"/>
      <c r="OBI249"/>
      <c r="OBJ249"/>
      <c r="OBK249"/>
      <c r="OBL249"/>
      <c r="OBM249"/>
      <c r="OBN249"/>
      <c r="OBO249"/>
      <c r="OBP249"/>
      <c r="OBQ249"/>
      <c r="OBR249"/>
      <c r="OBS249"/>
      <c r="OBT249"/>
      <c r="OBU249"/>
      <c r="OBV249"/>
      <c r="OBW249"/>
      <c r="OBX249"/>
      <c r="OBY249"/>
      <c r="OBZ249"/>
      <c r="OCA249"/>
      <c r="OCB249"/>
      <c r="OCC249"/>
      <c r="OCD249"/>
      <c r="OCE249"/>
      <c r="OCF249"/>
      <c r="OCG249"/>
      <c r="OCH249"/>
      <c r="OCI249"/>
      <c r="OCJ249"/>
      <c r="OCK249"/>
      <c r="OCL249"/>
      <c r="OCM249"/>
      <c r="OCN249"/>
      <c r="OCO249"/>
      <c r="OCP249"/>
      <c r="OCQ249"/>
      <c r="OCR249"/>
      <c r="OCS249"/>
      <c r="OCT249"/>
      <c r="OCU249"/>
      <c r="OCV249"/>
      <c r="OCW249"/>
      <c r="OCX249"/>
      <c r="OCY249"/>
      <c r="OCZ249"/>
      <c r="ODA249"/>
      <c r="ODB249"/>
      <c r="ODC249"/>
      <c r="ODD249"/>
      <c r="ODE249"/>
      <c r="ODF249"/>
      <c r="ODG249"/>
      <c r="ODH249"/>
      <c r="ODI249"/>
      <c r="ODJ249"/>
      <c r="ODK249"/>
      <c r="ODL249"/>
      <c r="ODM249"/>
      <c r="ODN249"/>
      <c r="ODO249"/>
      <c r="ODP249"/>
      <c r="ODQ249"/>
      <c r="ODR249"/>
      <c r="ODS249"/>
      <c r="ODT249"/>
      <c r="ODU249"/>
      <c r="ODV249"/>
      <c r="ODW249"/>
      <c r="ODX249"/>
      <c r="ODY249"/>
      <c r="ODZ249"/>
      <c r="OEA249"/>
      <c r="OEB249"/>
      <c r="OEC249"/>
      <c r="OED249"/>
      <c r="OEE249"/>
      <c r="OEF249"/>
      <c r="OEG249"/>
      <c r="OEH249"/>
      <c r="OEI249"/>
      <c r="OEJ249"/>
      <c r="OEK249"/>
      <c r="OEL249"/>
      <c r="OEM249"/>
      <c r="OEN249"/>
      <c r="OEO249"/>
      <c r="OEP249"/>
      <c r="OEQ249"/>
      <c r="OER249"/>
      <c r="OES249"/>
      <c r="OET249"/>
      <c r="OEU249"/>
      <c r="OEV249"/>
      <c r="OEW249"/>
      <c r="OEX249"/>
      <c r="OEY249"/>
      <c r="OEZ249"/>
      <c r="OFA249"/>
      <c r="OFB249"/>
      <c r="OFC249"/>
      <c r="OFD249"/>
      <c r="OFE249"/>
      <c r="OFF249"/>
      <c r="OFG249"/>
      <c r="OFH249"/>
      <c r="OFI249"/>
      <c r="OFJ249"/>
      <c r="OFK249"/>
      <c r="OFL249"/>
      <c r="OFM249"/>
      <c r="OFN249"/>
      <c r="OFO249"/>
      <c r="OFP249"/>
      <c r="OFQ249"/>
      <c r="OFR249"/>
      <c r="OFS249"/>
      <c r="OFT249"/>
      <c r="OFU249"/>
      <c r="OFV249"/>
      <c r="OFW249"/>
      <c r="OFX249"/>
      <c r="OFY249"/>
      <c r="OFZ249"/>
      <c r="OGA249"/>
      <c r="OGB249"/>
      <c r="OGC249"/>
      <c r="OGD249"/>
      <c r="OGE249"/>
      <c r="OGF249"/>
      <c r="OGG249"/>
      <c r="OGH249"/>
      <c r="OGI249"/>
      <c r="OGJ249"/>
      <c r="OGK249"/>
      <c r="OGL249"/>
      <c r="OGM249"/>
      <c r="OGN249"/>
      <c r="OGO249"/>
      <c r="OGP249"/>
      <c r="OGQ249"/>
      <c r="OGR249"/>
      <c r="OGS249"/>
      <c r="OGT249"/>
      <c r="OGU249"/>
      <c r="OGV249"/>
      <c r="OGW249"/>
      <c r="OGX249"/>
      <c r="OGY249"/>
      <c r="OGZ249"/>
      <c r="OHA249"/>
      <c r="OHB249"/>
      <c r="OHC249"/>
      <c r="OHD249"/>
      <c r="OHE249"/>
      <c r="OHF249"/>
      <c r="OHG249"/>
      <c r="OHH249"/>
      <c r="OHI249"/>
      <c r="OHJ249"/>
      <c r="OHK249"/>
      <c r="OHL249"/>
      <c r="OHM249"/>
      <c r="OHN249"/>
      <c r="OHO249"/>
      <c r="OHP249"/>
      <c r="OHQ249"/>
      <c r="OHR249"/>
      <c r="OHS249"/>
      <c r="OHT249"/>
      <c r="OHU249"/>
      <c r="OHV249"/>
      <c r="OHW249"/>
      <c r="OHX249"/>
      <c r="OHY249"/>
      <c r="OHZ249"/>
      <c r="OIA249"/>
      <c r="OIB249"/>
      <c r="OIC249"/>
      <c r="OID249"/>
      <c r="OIE249"/>
      <c r="OIF249"/>
      <c r="OIG249"/>
      <c r="OIH249"/>
      <c r="OII249"/>
      <c r="OIJ249"/>
      <c r="OIK249"/>
      <c r="OIL249"/>
      <c r="OIM249"/>
      <c r="OIN249"/>
      <c r="OIO249"/>
      <c r="OIP249"/>
      <c r="OIQ249"/>
      <c r="OIR249"/>
      <c r="OIS249"/>
      <c r="OIT249"/>
      <c r="OIU249"/>
      <c r="OIV249"/>
      <c r="OIW249"/>
      <c r="OIX249"/>
      <c r="OIY249"/>
      <c r="OIZ249"/>
      <c r="OJA249"/>
      <c r="OJB249"/>
      <c r="OJC249"/>
      <c r="OJD249"/>
      <c r="OJE249"/>
      <c r="OJF249"/>
      <c r="OJG249"/>
      <c r="OJH249"/>
      <c r="OJI249"/>
      <c r="OJJ249"/>
      <c r="OJK249"/>
      <c r="OJL249"/>
      <c r="OJM249"/>
      <c r="OJN249"/>
      <c r="OJO249"/>
      <c r="OJP249"/>
      <c r="OJQ249"/>
      <c r="OJR249"/>
      <c r="OJS249"/>
      <c r="OJT249"/>
      <c r="OJU249"/>
      <c r="OJV249"/>
      <c r="OJW249"/>
      <c r="OJX249"/>
      <c r="OJY249"/>
      <c r="OJZ249"/>
      <c r="OKA249"/>
      <c r="OKB249"/>
      <c r="OKC249"/>
      <c r="OKD249"/>
      <c r="OKE249"/>
      <c r="OKF249"/>
      <c r="OKG249"/>
      <c r="OKH249"/>
      <c r="OKI249"/>
      <c r="OKJ249"/>
      <c r="OKK249"/>
      <c r="OKL249"/>
      <c r="OKM249"/>
      <c r="OKN249"/>
      <c r="OKO249"/>
      <c r="OKP249"/>
      <c r="OKQ249"/>
      <c r="OKR249"/>
      <c r="OKS249"/>
      <c r="OKT249"/>
      <c r="OKU249"/>
      <c r="OKV249"/>
      <c r="OKW249"/>
      <c r="OKX249"/>
      <c r="OKY249"/>
      <c r="OKZ249"/>
      <c r="OLA249"/>
      <c r="OLB249"/>
      <c r="OLC249"/>
      <c r="OLD249"/>
      <c r="OLE249"/>
      <c r="OLF249"/>
      <c r="OLG249"/>
      <c r="OLH249"/>
      <c r="OLI249"/>
      <c r="OLJ249"/>
      <c r="OLK249"/>
      <c r="OLL249"/>
      <c r="OLM249"/>
      <c r="OLN249"/>
      <c r="OLO249"/>
      <c r="OLP249"/>
      <c r="OLQ249"/>
      <c r="OLR249"/>
      <c r="OLS249"/>
      <c r="OLT249"/>
      <c r="OLU249"/>
      <c r="OLV249"/>
      <c r="OLW249"/>
      <c r="OLX249"/>
      <c r="OLY249"/>
      <c r="OLZ249"/>
      <c r="OMA249"/>
      <c r="OMB249"/>
      <c r="OMC249"/>
      <c r="OMD249"/>
      <c r="OME249"/>
      <c r="OMF249"/>
      <c r="OMG249"/>
      <c r="OMH249"/>
      <c r="OMI249"/>
      <c r="OMJ249"/>
      <c r="OMK249"/>
      <c r="OML249"/>
      <c r="OMM249"/>
      <c r="OMN249"/>
      <c r="OMO249"/>
      <c r="OMP249"/>
      <c r="OMQ249"/>
      <c r="OMR249"/>
      <c r="OMS249"/>
      <c r="OMT249"/>
      <c r="OMU249"/>
      <c r="OMV249"/>
      <c r="OMW249"/>
      <c r="OMX249"/>
      <c r="OMY249"/>
      <c r="OMZ249"/>
      <c r="ONA249"/>
      <c r="ONB249"/>
      <c r="ONC249"/>
      <c r="OND249"/>
      <c r="ONE249"/>
      <c r="ONF249"/>
      <c r="ONG249"/>
      <c r="ONH249"/>
      <c r="ONI249"/>
      <c r="ONJ249"/>
      <c r="ONK249"/>
      <c r="ONL249"/>
      <c r="ONM249"/>
      <c r="ONN249"/>
      <c r="ONO249"/>
      <c r="ONP249"/>
      <c r="ONQ249"/>
      <c r="ONR249"/>
      <c r="ONS249"/>
      <c r="ONT249"/>
      <c r="ONU249"/>
      <c r="ONV249"/>
      <c r="ONW249"/>
      <c r="ONX249"/>
      <c r="ONY249"/>
      <c r="ONZ249"/>
      <c r="OOA249"/>
      <c r="OOB249"/>
      <c r="OOC249"/>
      <c r="OOD249"/>
      <c r="OOE249"/>
      <c r="OOF249"/>
      <c r="OOG249"/>
      <c r="OOH249"/>
      <c r="OOI249"/>
      <c r="OOJ249"/>
      <c r="OOK249"/>
      <c r="OOL249"/>
      <c r="OOM249"/>
      <c r="OON249"/>
      <c r="OOO249"/>
      <c r="OOP249"/>
      <c r="OOQ249"/>
      <c r="OOR249"/>
      <c r="OOS249"/>
      <c r="OOT249"/>
      <c r="OOU249"/>
      <c r="OOV249"/>
      <c r="OOW249"/>
      <c r="OOX249"/>
      <c r="OOY249"/>
      <c r="OOZ249"/>
      <c r="OPA249"/>
      <c r="OPB249"/>
      <c r="OPC249"/>
      <c r="OPD249"/>
      <c r="OPE249"/>
      <c r="OPF249"/>
      <c r="OPG249"/>
      <c r="OPH249"/>
      <c r="OPI249"/>
      <c r="OPJ249"/>
      <c r="OPK249"/>
      <c r="OPL249"/>
      <c r="OPM249"/>
      <c r="OPN249"/>
      <c r="OPO249"/>
      <c r="OPP249"/>
      <c r="OPQ249"/>
      <c r="OPR249"/>
      <c r="OPS249"/>
      <c r="OPT249"/>
      <c r="OPU249"/>
      <c r="OPV249"/>
      <c r="OPW249"/>
      <c r="OPX249"/>
      <c r="OPY249"/>
      <c r="OPZ249"/>
      <c r="OQA249"/>
      <c r="OQB249"/>
      <c r="OQC249"/>
      <c r="OQD249"/>
      <c r="OQE249"/>
      <c r="OQF249"/>
      <c r="OQG249"/>
      <c r="OQH249"/>
      <c r="OQI249"/>
      <c r="OQJ249"/>
      <c r="OQK249"/>
      <c r="OQL249"/>
      <c r="OQM249"/>
      <c r="OQN249"/>
      <c r="OQO249"/>
      <c r="OQP249"/>
      <c r="OQQ249"/>
      <c r="OQR249"/>
      <c r="OQS249"/>
      <c r="OQT249"/>
      <c r="OQU249"/>
      <c r="OQV249"/>
      <c r="OQW249"/>
      <c r="OQX249"/>
      <c r="OQY249"/>
      <c r="OQZ249"/>
      <c r="ORA249"/>
      <c r="ORB249"/>
      <c r="ORC249"/>
      <c r="ORD249"/>
      <c r="ORE249"/>
      <c r="ORF249"/>
      <c r="ORG249"/>
      <c r="ORH249"/>
      <c r="ORI249"/>
      <c r="ORJ249"/>
      <c r="ORK249"/>
      <c r="ORL249"/>
      <c r="ORM249"/>
      <c r="ORN249"/>
      <c r="ORO249"/>
      <c r="ORP249"/>
      <c r="ORQ249"/>
      <c r="ORR249"/>
      <c r="ORS249"/>
      <c r="ORT249"/>
      <c r="ORU249"/>
      <c r="ORV249"/>
      <c r="ORW249"/>
      <c r="ORX249"/>
      <c r="ORY249"/>
      <c r="ORZ249"/>
      <c r="OSA249"/>
      <c r="OSB249"/>
      <c r="OSC249"/>
      <c r="OSD249"/>
      <c r="OSE249"/>
      <c r="OSF249"/>
      <c r="OSG249"/>
      <c r="OSH249"/>
      <c r="OSI249"/>
      <c r="OSJ249"/>
      <c r="OSK249"/>
      <c r="OSL249"/>
      <c r="OSM249"/>
      <c r="OSN249"/>
      <c r="OSO249"/>
      <c r="OSP249"/>
      <c r="OSQ249"/>
      <c r="OSR249"/>
      <c r="OSS249"/>
      <c r="OST249"/>
      <c r="OSU249"/>
      <c r="OSV249"/>
      <c r="OSW249"/>
      <c r="OSX249"/>
      <c r="OSY249"/>
      <c r="OSZ249"/>
      <c r="OTA249"/>
      <c r="OTB249"/>
      <c r="OTC249"/>
      <c r="OTD249"/>
      <c r="OTE249"/>
      <c r="OTF249"/>
      <c r="OTG249"/>
      <c r="OTH249"/>
      <c r="OTI249"/>
      <c r="OTJ249"/>
      <c r="OTK249"/>
      <c r="OTL249"/>
      <c r="OTM249"/>
      <c r="OTN249"/>
      <c r="OTO249"/>
      <c r="OTP249"/>
      <c r="OTQ249"/>
      <c r="OTR249"/>
      <c r="OTS249"/>
      <c r="OTT249"/>
      <c r="OTU249"/>
      <c r="OTV249"/>
      <c r="OTW249"/>
      <c r="OTX249"/>
      <c r="OTY249"/>
      <c r="OTZ249"/>
      <c r="OUA249"/>
      <c r="OUB249"/>
      <c r="OUC249"/>
      <c r="OUD249"/>
      <c r="OUE249"/>
      <c r="OUF249"/>
      <c r="OUG249"/>
      <c r="OUH249"/>
      <c r="OUI249"/>
      <c r="OUJ249"/>
      <c r="OUK249"/>
      <c r="OUL249"/>
      <c r="OUM249"/>
      <c r="OUN249"/>
      <c r="OUO249"/>
      <c r="OUP249"/>
      <c r="OUQ249"/>
      <c r="OUR249"/>
      <c r="OUS249"/>
      <c r="OUT249"/>
      <c r="OUU249"/>
      <c r="OUV249"/>
      <c r="OUW249"/>
      <c r="OUX249"/>
      <c r="OUY249"/>
      <c r="OUZ249"/>
      <c r="OVA249"/>
      <c r="OVB249"/>
      <c r="OVC249"/>
      <c r="OVD249"/>
      <c r="OVE249"/>
      <c r="OVF249"/>
      <c r="OVG249"/>
      <c r="OVH249"/>
      <c r="OVI249"/>
      <c r="OVJ249"/>
      <c r="OVK249"/>
      <c r="OVL249"/>
      <c r="OVM249"/>
      <c r="OVN249"/>
      <c r="OVO249"/>
      <c r="OVP249"/>
      <c r="OVQ249"/>
      <c r="OVR249"/>
      <c r="OVS249"/>
      <c r="OVT249"/>
      <c r="OVU249"/>
      <c r="OVV249"/>
      <c r="OVW249"/>
      <c r="OVX249"/>
      <c r="OVY249"/>
      <c r="OVZ249"/>
      <c r="OWA249"/>
      <c r="OWB249"/>
      <c r="OWC249"/>
      <c r="OWD249"/>
      <c r="OWE249"/>
      <c r="OWF249"/>
      <c r="OWG249"/>
      <c r="OWH249"/>
      <c r="OWI249"/>
      <c r="OWJ249"/>
      <c r="OWK249"/>
      <c r="OWL249"/>
      <c r="OWM249"/>
      <c r="OWN249"/>
      <c r="OWO249"/>
      <c r="OWP249"/>
      <c r="OWQ249"/>
      <c r="OWR249"/>
      <c r="OWS249"/>
      <c r="OWT249"/>
      <c r="OWU249"/>
      <c r="OWV249"/>
      <c r="OWW249"/>
      <c r="OWX249"/>
      <c r="OWY249"/>
      <c r="OWZ249"/>
      <c r="OXA249"/>
      <c r="OXB249"/>
      <c r="OXC249"/>
      <c r="OXD249"/>
      <c r="OXE249"/>
      <c r="OXF249"/>
      <c r="OXG249"/>
      <c r="OXH249"/>
      <c r="OXI249"/>
      <c r="OXJ249"/>
      <c r="OXK249"/>
      <c r="OXL249"/>
      <c r="OXM249"/>
      <c r="OXN249"/>
      <c r="OXO249"/>
      <c r="OXP249"/>
      <c r="OXQ249"/>
      <c r="OXR249"/>
      <c r="OXS249"/>
      <c r="OXT249"/>
      <c r="OXU249"/>
      <c r="OXV249"/>
      <c r="OXW249"/>
      <c r="OXX249"/>
      <c r="OXY249"/>
      <c r="OXZ249"/>
      <c r="OYA249"/>
      <c r="OYB249"/>
      <c r="OYC249"/>
      <c r="OYD249"/>
      <c r="OYE249"/>
      <c r="OYF249"/>
      <c r="OYG249"/>
      <c r="OYH249"/>
      <c r="OYI249"/>
      <c r="OYJ249"/>
      <c r="OYK249"/>
      <c r="OYL249"/>
      <c r="OYM249"/>
      <c r="OYN249"/>
      <c r="OYO249"/>
      <c r="OYP249"/>
      <c r="OYQ249"/>
      <c r="OYR249"/>
      <c r="OYS249"/>
      <c r="OYT249"/>
      <c r="OYU249"/>
      <c r="OYV249"/>
      <c r="OYW249"/>
      <c r="OYX249"/>
      <c r="OYY249"/>
      <c r="OYZ249"/>
      <c r="OZA249"/>
      <c r="OZB249"/>
      <c r="OZC249"/>
      <c r="OZD249"/>
      <c r="OZE249"/>
      <c r="OZF249"/>
      <c r="OZG249"/>
      <c r="OZH249"/>
      <c r="OZI249"/>
      <c r="OZJ249"/>
      <c r="OZK249"/>
      <c r="OZL249"/>
      <c r="OZM249"/>
      <c r="OZN249"/>
      <c r="OZO249"/>
      <c r="OZP249"/>
      <c r="OZQ249"/>
      <c r="OZR249"/>
      <c r="OZS249"/>
      <c r="OZT249"/>
      <c r="OZU249"/>
      <c r="OZV249"/>
      <c r="OZW249"/>
      <c r="OZX249"/>
      <c r="OZY249"/>
      <c r="OZZ249"/>
      <c r="PAA249"/>
      <c r="PAB249"/>
      <c r="PAC249"/>
      <c r="PAD249"/>
      <c r="PAE249"/>
      <c r="PAF249"/>
      <c r="PAG249"/>
      <c r="PAH249"/>
      <c r="PAI249"/>
      <c r="PAJ249"/>
      <c r="PAK249"/>
      <c r="PAL249"/>
      <c r="PAM249"/>
      <c r="PAN249"/>
      <c r="PAO249"/>
      <c r="PAP249"/>
      <c r="PAQ249"/>
      <c r="PAR249"/>
      <c r="PAS249"/>
      <c r="PAT249"/>
      <c r="PAU249"/>
      <c r="PAV249"/>
      <c r="PAW249"/>
      <c r="PAX249"/>
      <c r="PAY249"/>
      <c r="PAZ249"/>
      <c r="PBA249"/>
      <c r="PBB249"/>
      <c r="PBC249"/>
      <c r="PBD249"/>
      <c r="PBE249"/>
      <c r="PBF249"/>
      <c r="PBG249"/>
      <c r="PBH249"/>
      <c r="PBI249"/>
      <c r="PBJ249"/>
      <c r="PBK249"/>
      <c r="PBL249"/>
      <c r="PBM249"/>
      <c r="PBN249"/>
      <c r="PBO249"/>
      <c r="PBP249"/>
      <c r="PBQ249"/>
      <c r="PBR249"/>
      <c r="PBS249"/>
      <c r="PBT249"/>
      <c r="PBU249"/>
      <c r="PBV249"/>
      <c r="PBW249"/>
      <c r="PBX249"/>
      <c r="PBY249"/>
      <c r="PBZ249"/>
      <c r="PCA249"/>
      <c r="PCB249"/>
      <c r="PCC249"/>
      <c r="PCD249"/>
      <c r="PCE249"/>
      <c r="PCF249"/>
      <c r="PCG249"/>
      <c r="PCH249"/>
      <c r="PCI249"/>
      <c r="PCJ249"/>
      <c r="PCK249"/>
      <c r="PCL249"/>
      <c r="PCM249"/>
      <c r="PCN249"/>
      <c r="PCO249"/>
      <c r="PCP249"/>
      <c r="PCQ249"/>
      <c r="PCR249"/>
      <c r="PCS249"/>
      <c r="PCT249"/>
      <c r="PCU249"/>
      <c r="PCV249"/>
      <c r="PCW249"/>
      <c r="PCX249"/>
      <c r="PCY249"/>
      <c r="PCZ249"/>
      <c r="PDA249"/>
      <c r="PDB249"/>
      <c r="PDC249"/>
      <c r="PDD249"/>
      <c r="PDE249"/>
      <c r="PDF249"/>
      <c r="PDG249"/>
      <c r="PDH249"/>
      <c r="PDI249"/>
      <c r="PDJ249"/>
      <c r="PDK249"/>
      <c r="PDL249"/>
      <c r="PDM249"/>
      <c r="PDN249"/>
      <c r="PDO249"/>
      <c r="PDP249"/>
      <c r="PDQ249"/>
      <c r="PDR249"/>
      <c r="PDS249"/>
      <c r="PDT249"/>
      <c r="PDU249"/>
      <c r="PDV249"/>
      <c r="PDW249"/>
      <c r="PDX249"/>
      <c r="PDY249"/>
      <c r="PDZ249"/>
      <c r="PEA249"/>
      <c r="PEB249"/>
      <c r="PEC249"/>
      <c r="PED249"/>
      <c r="PEE249"/>
      <c r="PEF249"/>
      <c r="PEG249"/>
      <c r="PEH249"/>
      <c r="PEI249"/>
      <c r="PEJ249"/>
      <c r="PEK249"/>
      <c r="PEL249"/>
      <c r="PEM249"/>
      <c r="PEN249"/>
      <c r="PEO249"/>
      <c r="PEP249"/>
      <c r="PEQ249"/>
      <c r="PER249"/>
      <c r="PES249"/>
      <c r="PET249"/>
      <c r="PEU249"/>
      <c r="PEV249"/>
      <c r="PEW249"/>
      <c r="PEX249"/>
      <c r="PEY249"/>
      <c r="PEZ249"/>
      <c r="PFA249"/>
      <c r="PFB249"/>
      <c r="PFC249"/>
      <c r="PFD249"/>
      <c r="PFE249"/>
      <c r="PFF249"/>
      <c r="PFG249"/>
      <c r="PFH249"/>
      <c r="PFI249"/>
      <c r="PFJ249"/>
      <c r="PFK249"/>
      <c r="PFL249"/>
      <c r="PFM249"/>
      <c r="PFN249"/>
      <c r="PFO249"/>
      <c r="PFP249"/>
      <c r="PFQ249"/>
      <c r="PFR249"/>
      <c r="PFS249"/>
      <c r="PFT249"/>
      <c r="PFU249"/>
      <c r="PFV249"/>
      <c r="PFW249"/>
      <c r="PFX249"/>
      <c r="PFY249"/>
      <c r="PFZ249"/>
      <c r="PGA249"/>
      <c r="PGB249"/>
      <c r="PGC249"/>
      <c r="PGD249"/>
      <c r="PGE249"/>
      <c r="PGF249"/>
      <c r="PGG249"/>
      <c r="PGH249"/>
      <c r="PGI249"/>
      <c r="PGJ249"/>
      <c r="PGK249"/>
      <c r="PGL249"/>
      <c r="PGM249"/>
      <c r="PGN249"/>
      <c r="PGO249"/>
      <c r="PGP249"/>
      <c r="PGQ249"/>
      <c r="PGR249"/>
      <c r="PGS249"/>
      <c r="PGT249"/>
      <c r="PGU249"/>
      <c r="PGV249"/>
      <c r="PGW249"/>
      <c r="PGX249"/>
      <c r="PGY249"/>
      <c r="PGZ249"/>
      <c r="PHA249"/>
      <c r="PHB249"/>
      <c r="PHC249"/>
      <c r="PHD249"/>
      <c r="PHE249"/>
      <c r="PHF249"/>
      <c r="PHG249"/>
      <c r="PHH249"/>
      <c r="PHI249"/>
      <c r="PHJ249"/>
      <c r="PHK249"/>
      <c r="PHL249"/>
      <c r="PHM249"/>
      <c r="PHN249"/>
      <c r="PHO249"/>
      <c r="PHP249"/>
      <c r="PHQ249"/>
      <c r="PHR249"/>
      <c r="PHS249"/>
      <c r="PHT249"/>
      <c r="PHU249"/>
      <c r="PHV249"/>
      <c r="PHW249"/>
      <c r="PHX249"/>
      <c r="PHY249"/>
      <c r="PHZ249"/>
      <c r="PIA249"/>
      <c r="PIB249"/>
      <c r="PIC249"/>
      <c r="PID249"/>
      <c r="PIE249"/>
      <c r="PIF249"/>
      <c r="PIG249"/>
      <c r="PIH249"/>
      <c r="PII249"/>
      <c r="PIJ249"/>
      <c r="PIK249"/>
      <c r="PIL249"/>
      <c r="PIM249"/>
      <c r="PIN249"/>
      <c r="PIO249"/>
      <c r="PIP249"/>
      <c r="PIQ249"/>
      <c r="PIR249"/>
      <c r="PIS249"/>
      <c r="PIT249"/>
      <c r="PIU249"/>
      <c r="PIV249"/>
      <c r="PIW249"/>
      <c r="PIX249"/>
      <c r="PIY249"/>
      <c r="PIZ249"/>
      <c r="PJA249"/>
      <c r="PJB249"/>
      <c r="PJC249"/>
      <c r="PJD249"/>
      <c r="PJE249"/>
      <c r="PJF249"/>
      <c r="PJG249"/>
      <c r="PJH249"/>
      <c r="PJI249"/>
      <c r="PJJ249"/>
      <c r="PJK249"/>
      <c r="PJL249"/>
      <c r="PJM249"/>
      <c r="PJN249"/>
      <c r="PJO249"/>
      <c r="PJP249"/>
      <c r="PJQ249"/>
      <c r="PJR249"/>
      <c r="PJS249"/>
      <c r="PJT249"/>
      <c r="PJU249"/>
      <c r="PJV249"/>
      <c r="PJW249"/>
      <c r="PJX249"/>
      <c r="PJY249"/>
      <c r="PJZ249"/>
      <c r="PKA249"/>
      <c r="PKB249"/>
      <c r="PKC249"/>
      <c r="PKD249"/>
      <c r="PKE249"/>
      <c r="PKF249"/>
      <c r="PKG249"/>
      <c r="PKH249"/>
      <c r="PKI249"/>
      <c r="PKJ249"/>
      <c r="PKK249"/>
      <c r="PKL249"/>
      <c r="PKM249"/>
      <c r="PKN249"/>
      <c r="PKO249"/>
      <c r="PKP249"/>
      <c r="PKQ249"/>
      <c r="PKR249"/>
      <c r="PKS249"/>
      <c r="PKT249"/>
      <c r="PKU249"/>
      <c r="PKV249"/>
      <c r="PKW249"/>
      <c r="PKX249"/>
      <c r="PKY249"/>
      <c r="PKZ249"/>
      <c r="PLA249"/>
      <c r="PLB249"/>
      <c r="PLC249"/>
      <c r="PLD249"/>
      <c r="PLE249"/>
      <c r="PLF249"/>
      <c r="PLG249"/>
      <c r="PLH249"/>
      <c r="PLI249"/>
      <c r="PLJ249"/>
      <c r="PLK249"/>
      <c r="PLL249"/>
      <c r="PLM249"/>
      <c r="PLN249"/>
      <c r="PLO249"/>
      <c r="PLP249"/>
      <c r="PLQ249"/>
      <c r="PLR249"/>
      <c r="PLS249"/>
      <c r="PLT249"/>
      <c r="PLU249"/>
      <c r="PLV249"/>
      <c r="PLW249"/>
      <c r="PLX249"/>
      <c r="PLY249"/>
      <c r="PLZ249"/>
      <c r="PMA249"/>
      <c r="PMB249"/>
      <c r="PMC249"/>
      <c r="PMD249"/>
      <c r="PME249"/>
      <c r="PMF249"/>
      <c r="PMG249"/>
      <c r="PMH249"/>
      <c r="PMI249"/>
      <c r="PMJ249"/>
      <c r="PMK249"/>
      <c r="PML249"/>
      <c r="PMM249"/>
      <c r="PMN249"/>
      <c r="PMO249"/>
      <c r="PMP249"/>
      <c r="PMQ249"/>
      <c r="PMR249"/>
      <c r="PMS249"/>
      <c r="PMT249"/>
      <c r="PMU249"/>
      <c r="PMV249"/>
      <c r="PMW249"/>
      <c r="PMX249"/>
      <c r="PMY249"/>
      <c r="PMZ249"/>
      <c r="PNA249"/>
      <c r="PNB249"/>
      <c r="PNC249"/>
      <c r="PND249"/>
      <c r="PNE249"/>
      <c r="PNF249"/>
      <c r="PNG249"/>
      <c r="PNH249"/>
      <c r="PNI249"/>
      <c r="PNJ249"/>
      <c r="PNK249"/>
      <c r="PNL249"/>
      <c r="PNM249"/>
      <c r="PNN249"/>
      <c r="PNO249"/>
      <c r="PNP249"/>
      <c r="PNQ249"/>
      <c r="PNR249"/>
      <c r="PNS249"/>
      <c r="PNT249"/>
      <c r="PNU249"/>
      <c r="PNV249"/>
      <c r="PNW249"/>
      <c r="PNX249"/>
      <c r="PNY249"/>
      <c r="PNZ249"/>
      <c r="POA249"/>
      <c r="POB249"/>
      <c r="POC249"/>
      <c r="POD249"/>
      <c r="POE249"/>
      <c r="POF249"/>
      <c r="POG249"/>
      <c r="POH249"/>
      <c r="POI249"/>
      <c r="POJ249"/>
      <c r="POK249"/>
      <c r="POL249"/>
      <c r="POM249"/>
      <c r="PON249"/>
      <c r="POO249"/>
      <c r="POP249"/>
      <c r="POQ249"/>
      <c r="POR249"/>
      <c r="POS249"/>
      <c r="POT249"/>
      <c r="POU249"/>
      <c r="POV249"/>
      <c r="POW249"/>
      <c r="POX249"/>
      <c r="POY249"/>
      <c r="POZ249"/>
      <c r="PPA249"/>
      <c r="PPB249"/>
      <c r="PPC249"/>
      <c r="PPD249"/>
      <c r="PPE249"/>
      <c r="PPF249"/>
      <c r="PPG249"/>
      <c r="PPH249"/>
      <c r="PPI249"/>
      <c r="PPJ249"/>
      <c r="PPK249"/>
      <c r="PPL249"/>
      <c r="PPM249"/>
      <c r="PPN249"/>
      <c r="PPO249"/>
      <c r="PPP249"/>
      <c r="PPQ249"/>
      <c r="PPR249"/>
      <c r="PPS249"/>
      <c r="PPT249"/>
      <c r="PPU249"/>
      <c r="PPV249"/>
      <c r="PPW249"/>
      <c r="PPX249"/>
      <c r="PPY249"/>
      <c r="PPZ249"/>
      <c r="PQA249"/>
      <c r="PQB249"/>
      <c r="PQC249"/>
      <c r="PQD249"/>
      <c r="PQE249"/>
      <c r="PQF249"/>
      <c r="PQG249"/>
      <c r="PQH249"/>
      <c r="PQI249"/>
      <c r="PQJ249"/>
      <c r="PQK249"/>
      <c r="PQL249"/>
      <c r="PQM249"/>
      <c r="PQN249"/>
      <c r="PQO249"/>
      <c r="PQP249"/>
      <c r="PQQ249"/>
      <c r="PQR249"/>
      <c r="PQS249"/>
      <c r="PQT249"/>
      <c r="PQU249"/>
      <c r="PQV249"/>
      <c r="PQW249"/>
      <c r="PQX249"/>
      <c r="PQY249"/>
      <c r="PQZ249"/>
      <c r="PRA249"/>
      <c r="PRB249"/>
      <c r="PRC249"/>
      <c r="PRD249"/>
      <c r="PRE249"/>
      <c r="PRF249"/>
      <c r="PRG249"/>
      <c r="PRH249"/>
      <c r="PRI249"/>
      <c r="PRJ249"/>
      <c r="PRK249"/>
      <c r="PRL249"/>
      <c r="PRM249"/>
      <c r="PRN249"/>
      <c r="PRO249"/>
      <c r="PRP249"/>
      <c r="PRQ249"/>
      <c r="PRR249"/>
      <c r="PRS249"/>
      <c r="PRT249"/>
      <c r="PRU249"/>
      <c r="PRV249"/>
      <c r="PRW249"/>
      <c r="PRX249"/>
      <c r="PRY249"/>
      <c r="PRZ249"/>
      <c r="PSA249"/>
      <c r="PSB249"/>
      <c r="PSC249"/>
      <c r="PSD249"/>
      <c r="PSE249"/>
      <c r="PSF249"/>
      <c r="PSG249"/>
      <c r="PSH249"/>
      <c r="PSI249"/>
      <c r="PSJ249"/>
      <c r="PSK249"/>
      <c r="PSL249"/>
      <c r="PSM249"/>
      <c r="PSN249"/>
      <c r="PSO249"/>
      <c r="PSP249"/>
      <c r="PSQ249"/>
      <c r="PSR249"/>
      <c r="PSS249"/>
      <c r="PST249"/>
      <c r="PSU249"/>
      <c r="PSV249"/>
      <c r="PSW249"/>
      <c r="PSX249"/>
      <c r="PSY249"/>
      <c r="PSZ249"/>
      <c r="PTA249"/>
      <c r="PTB249"/>
      <c r="PTC249"/>
      <c r="PTD249"/>
      <c r="PTE249"/>
      <c r="PTF249"/>
      <c r="PTG249"/>
      <c r="PTH249"/>
      <c r="PTI249"/>
      <c r="PTJ249"/>
      <c r="PTK249"/>
      <c r="PTL249"/>
      <c r="PTM249"/>
      <c r="PTN249"/>
      <c r="PTO249"/>
      <c r="PTP249"/>
      <c r="PTQ249"/>
      <c r="PTR249"/>
      <c r="PTS249"/>
      <c r="PTT249"/>
      <c r="PTU249"/>
      <c r="PTV249"/>
      <c r="PTW249"/>
      <c r="PTX249"/>
      <c r="PTY249"/>
      <c r="PTZ249"/>
      <c r="PUA249"/>
      <c r="PUB249"/>
      <c r="PUC249"/>
      <c r="PUD249"/>
      <c r="PUE249"/>
      <c r="PUF249"/>
      <c r="PUG249"/>
      <c r="PUH249"/>
      <c r="PUI249"/>
      <c r="PUJ249"/>
      <c r="PUK249"/>
      <c r="PUL249"/>
      <c r="PUM249"/>
      <c r="PUN249"/>
      <c r="PUO249"/>
      <c r="PUP249"/>
      <c r="PUQ249"/>
      <c r="PUR249"/>
      <c r="PUS249"/>
      <c r="PUT249"/>
      <c r="PUU249"/>
      <c r="PUV249"/>
      <c r="PUW249"/>
      <c r="PUX249"/>
      <c r="PUY249"/>
      <c r="PUZ249"/>
      <c r="PVA249"/>
      <c r="PVB249"/>
      <c r="PVC249"/>
      <c r="PVD249"/>
      <c r="PVE249"/>
      <c r="PVF249"/>
      <c r="PVG249"/>
      <c r="PVH249"/>
      <c r="PVI249"/>
      <c r="PVJ249"/>
      <c r="PVK249"/>
      <c r="PVL249"/>
      <c r="PVM249"/>
      <c r="PVN249"/>
      <c r="PVO249"/>
      <c r="PVP249"/>
      <c r="PVQ249"/>
      <c r="PVR249"/>
      <c r="PVS249"/>
      <c r="PVT249"/>
      <c r="PVU249"/>
      <c r="PVV249"/>
      <c r="PVW249"/>
      <c r="PVX249"/>
      <c r="PVY249"/>
      <c r="PVZ249"/>
      <c r="PWA249"/>
      <c r="PWB249"/>
      <c r="PWC249"/>
      <c r="PWD249"/>
      <c r="PWE249"/>
      <c r="PWF249"/>
      <c r="PWG249"/>
      <c r="PWH249"/>
      <c r="PWI249"/>
      <c r="PWJ249"/>
      <c r="PWK249"/>
      <c r="PWL249"/>
      <c r="PWM249"/>
      <c r="PWN249"/>
      <c r="PWO249"/>
      <c r="PWP249"/>
      <c r="PWQ249"/>
      <c r="PWR249"/>
      <c r="PWS249"/>
      <c r="PWT249"/>
      <c r="PWU249"/>
      <c r="PWV249"/>
      <c r="PWW249"/>
      <c r="PWX249"/>
      <c r="PWY249"/>
      <c r="PWZ249"/>
      <c r="PXA249"/>
      <c r="PXB249"/>
      <c r="PXC249"/>
      <c r="PXD249"/>
      <c r="PXE249"/>
      <c r="PXF249"/>
      <c r="PXG249"/>
      <c r="PXH249"/>
      <c r="PXI249"/>
      <c r="PXJ249"/>
      <c r="PXK249"/>
      <c r="PXL249"/>
      <c r="PXM249"/>
      <c r="PXN249"/>
      <c r="PXO249"/>
      <c r="PXP249"/>
      <c r="PXQ249"/>
      <c r="PXR249"/>
      <c r="PXS249"/>
      <c r="PXT249"/>
      <c r="PXU249"/>
      <c r="PXV249"/>
      <c r="PXW249"/>
      <c r="PXX249"/>
      <c r="PXY249"/>
      <c r="PXZ249"/>
      <c r="PYA249"/>
      <c r="PYB249"/>
      <c r="PYC249"/>
      <c r="PYD249"/>
      <c r="PYE249"/>
      <c r="PYF249"/>
      <c r="PYG249"/>
      <c r="PYH249"/>
      <c r="PYI249"/>
      <c r="PYJ249"/>
      <c r="PYK249"/>
      <c r="PYL249"/>
      <c r="PYM249"/>
      <c r="PYN249"/>
      <c r="PYO249"/>
      <c r="PYP249"/>
      <c r="PYQ249"/>
      <c r="PYR249"/>
      <c r="PYS249"/>
      <c r="PYT249"/>
      <c r="PYU249"/>
      <c r="PYV249"/>
      <c r="PYW249"/>
      <c r="PYX249"/>
      <c r="PYY249"/>
      <c r="PYZ249"/>
      <c r="PZA249"/>
      <c r="PZB249"/>
      <c r="PZC249"/>
      <c r="PZD249"/>
      <c r="PZE249"/>
      <c r="PZF249"/>
      <c r="PZG249"/>
      <c r="PZH249"/>
      <c r="PZI249"/>
      <c r="PZJ249"/>
      <c r="PZK249"/>
      <c r="PZL249"/>
      <c r="PZM249"/>
      <c r="PZN249"/>
      <c r="PZO249"/>
      <c r="PZP249"/>
      <c r="PZQ249"/>
      <c r="PZR249"/>
      <c r="PZS249"/>
      <c r="PZT249"/>
      <c r="PZU249"/>
      <c r="PZV249"/>
      <c r="PZW249"/>
      <c r="PZX249"/>
      <c r="PZY249"/>
      <c r="PZZ249"/>
      <c r="QAA249"/>
      <c r="QAB249"/>
      <c r="QAC249"/>
      <c r="QAD249"/>
      <c r="QAE249"/>
      <c r="QAF249"/>
      <c r="QAG249"/>
      <c r="QAH249"/>
      <c r="QAI249"/>
      <c r="QAJ249"/>
      <c r="QAK249"/>
      <c r="QAL249"/>
      <c r="QAM249"/>
      <c r="QAN249"/>
      <c r="QAO249"/>
      <c r="QAP249"/>
      <c r="QAQ249"/>
      <c r="QAR249"/>
      <c r="QAS249"/>
      <c r="QAT249"/>
      <c r="QAU249"/>
      <c r="QAV249"/>
      <c r="QAW249"/>
      <c r="QAX249"/>
      <c r="QAY249"/>
      <c r="QAZ249"/>
      <c r="QBA249"/>
      <c r="QBB249"/>
      <c r="QBC249"/>
      <c r="QBD249"/>
      <c r="QBE249"/>
      <c r="QBF249"/>
      <c r="QBG249"/>
      <c r="QBH249"/>
      <c r="QBI249"/>
      <c r="QBJ249"/>
      <c r="QBK249"/>
      <c r="QBL249"/>
      <c r="QBM249"/>
      <c r="QBN249"/>
      <c r="QBO249"/>
      <c r="QBP249"/>
      <c r="QBQ249"/>
      <c r="QBR249"/>
      <c r="QBS249"/>
      <c r="QBT249"/>
      <c r="QBU249"/>
      <c r="QBV249"/>
      <c r="QBW249"/>
      <c r="QBX249"/>
      <c r="QBY249"/>
      <c r="QBZ249"/>
      <c r="QCA249"/>
      <c r="QCB249"/>
      <c r="QCC249"/>
      <c r="QCD249"/>
      <c r="QCE249"/>
      <c r="QCF249"/>
      <c r="QCG249"/>
      <c r="QCH249"/>
      <c r="QCI249"/>
      <c r="QCJ249"/>
      <c r="QCK249"/>
      <c r="QCL249"/>
      <c r="QCM249"/>
      <c r="QCN249"/>
      <c r="QCO249"/>
      <c r="QCP249"/>
      <c r="QCQ249"/>
      <c r="QCR249"/>
      <c r="QCS249"/>
      <c r="QCT249"/>
      <c r="QCU249"/>
      <c r="QCV249"/>
      <c r="QCW249"/>
      <c r="QCX249"/>
      <c r="QCY249"/>
      <c r="QCZ249"/>
      <c r="QDA249"/>
      <c r="QDB249"/>
      <c r="QDC249"/>
      <c r="QDD249"/>
      <c r="QDE249"/>
      <c r="QDF249"/>
      <c r="QDG249"/>
      <c r="QDH249"/>
      <c r="QDI249"/>
      <c r="QDJ249"/>
      <c r="QDK249"/>
      <c r="QDL249"/>
      <c r="QDM249"/>
      <c r="QDN249"/>
      <c r="QDO249"/>
      <c r="QDP249"/>
      <c r="QDQ249"/>
      <c r="QDR249"/>
      <c r="QDS249"/>
      <c r="QDT249"/>
      <c r="QDU249"/>
      <c r="QDV249"/>
      <c r="QDW249"/>
      <c r="QDX249"/>
      <c r="QDY249"/>
      <c r="QDZ249"/>
      <c r="QEA249"/>
      <c r="QEB249"/>
      <c r="QEC249"/>
      <c r="QED249"/>
      <c r="QEE249"/>
      <c r="QEF249"/>
      <c r="QEG249"/>
      <c r="QEH249"/>
      <c r="QEI249"/>
      <c r="QEJ249"/>
      <c r="QEK249"/>
      <c r="QEL249"/>
      <c r="QEM249"/>
      <c r="QEN249"/>
      <c r="QEO249"/>
      <c r="QEP249"/>
      <c r="QEQ249"/>
      <c r="QER249"/>
      <c r="QES249"/>
      <c r="QET249"/>
      <c r="QEU249"/>
      <c r="QEV249"/>
      <c r="QEW249"/>
      <c r="QEX249"/>
      <c r="QEY249"/>
      <c r="QEZ249"/>
      <c r="QFA249"/>
      <c r="QFB249"/>
      <c r="QFC249"/>
      <c r="QFD249"/>
      <c r="QFE249"/>
      <c r="QFF249"/>
      <c r="QFG249"/>
      <c r="QFH249"/>
      <c r="QFI249"/>
      <c r="QFJ249"/>
      <c r="QFK249"/>
      <c r="QFL249"/>
      <c r="QFM249"/>
      <c r="QFN249"/>
      <c r="QFO249"/>
      <c r="QFP249"/>
      <c r="QFQ249"/>
      <c r="QFR249"/>
      <c r="QFS249"/>
      <c r="QFT249"/>
      <c r="QFU249"/>
      <c r="QFV249"/>
      <c r="QFW249"/>
      <c r="QFX249"/>
      <c r="QFY249"/>
      <c r="QFZ249"/>
      <c r="QGA249"/>
      <c r="QGB249"/>
      <c r="QGC249"/>
      <c r="QGD249"/>
      <c r="QGE249"/>
      <c r="QGF249"/>
      <c r="QGG249"/>
      <c r="QGH249"/>
      <c r="QGI249"/>
      <c r="QGJ249"/>
      <c r="QGK249"/>
      <c r="QGL249"/>
      <c r="QGM249"/>
      <c r="QGN249"/>
      <c r="QGO249"/>
      <c r="QGP249"/>
      <c r="QGQ249"/>
      <c r="QGR249"/>
      <c r="QGS249"/>
      <c r="QGT249"/>
      <c r="QGU249"/>
      <c r="QGV249"/>
      <c r="QGW249"/>
      <c r="QGX249"/>
      <c r="QGY249"/>
      <c r="QGZ249"/>
      <c r="QHA249"/>
      <c r="QHB249"/>
      <c r="QHC249"/>
      <c r="QHD249"/>
      <c r="QHE249"/>
      <c r="QHF249"/>
      <c r="QHG249"/>
      <c r="QHH249"/>
      <c r="QHI249"/>
      <c r="QHJ249"/>
      <c r="QHK249"/>
      <c r="QHL249"/>
      <c r="QHM249"/>
      <c r="QHN249"/>
      <c r="QHO249"/>
      <c r="QHP249"/>
      <c r="QHQ249"/>
      <c r="QHR249"/>
      <c r="QHS249"/>
      <c r="QHT249"/>
      <c r="QHU249"/>
      <c r="QHV249"/>
      <c r="QHW249"/>
      <c r="QHX249"/>
      <c r="QHY249"/>
      <c r="QHZ249"/>
      <c r="QIA249"/>
      <c r="QIB249"/>
      <c r="QIC249"/>
      <c r="QID249"/>
      <c r="QIE249"/>
      <c r="QIF249"/>
      <c r="QIG249"/>
      <c r="QIH249"/>
      <c r="QII249"/>
      <c r="QIJ249"/>
      <c r="QIK249"/>
      <c r="QIL249"/>
      <c r="QIM249"/>
      <c r="QIN249"/>
      <c r="QIO249"/>
      <c r="QIP249"/>
      <c r="QIQ249"/>
      <c r="QIR249"/>
      <c r="QIS249"/>
      <c r="QIT249"/>
      <c r="QIU249"/>
      <c r="QIV249"/>
      <c r="QIW249"/>
      <c r="QIX249"/>
      <c r="QIY249"/>
      <c r="QIZ249"/>
      <c r="QJA249"/>
      <c r="QJB249"/>
      <c r="QJC249"/>
      <c r="QJD249"/>
      <c r="QJE249"/>
      <c r="QJF249"/>
      <c r="QJG249"/>
      <c r="QJH249"/>
      <c r="QJI249"/>
      <c r="QJJ249"/>
      <c r="QJK249"/>
      <c r="QJL249"/>
      <c r="QJM249"/>
      <c r="QJN249"/>
      <c r="QJO249"/>
      <c r="QJP249"/>
      <c r="QJQ249"/>
      <c r="QJR249"/>
      <c r="QJS249"/>
      <c r="QJT249"/>
      <c r="QJU249"/>
      <c r="QJV249"/>
      <c r="QJW249"/>
      <c r="QJX249"/>
      <c r="QJY249"/>
      <c r="QJZ249"/>
      <c r="QKA249"/>
      <c r="QKB249"/>
      <c r="QKC249"/>
      <c r="QKD249"/>
      <c r="QKE249"/>
      <c r="QKF249"/>
      <c r="QKG249"/>
      <c r="QKH249"/>
      <c r="QKI249"/>
      <c r="QKJ249"/>
      <c r="QKK249"/>
      <c r="QKL249"/>
      <c r="QKM249"/>
      <c r="QKN249"/>
      <c r="QKO249"/>
      <c r="QKP249"/>
      <c r="QKQ249"/>
      <c r="QKR249"/>
      <c r="QKS249"/>
      <c r="QKT249"/>
      <c r="QKU249"/>
      <c r="QKV249"/>
      <c r="QKW249"/>
      <c r="QKX249"/>
      <c r="QKY249"/>
      <c r="QKZ249"/>
      <c r="QLA249"/>
      <c r="QLB249"/>
      <c r="QLC249"/>
      <c r="QLD249"/>
      <c r="QLE249"/>
      <c r="QLF249"/>
      <c r="QLG249"/>
      <c r="QLH249"/>
      <c r="QLI249"/>
      <c r="QLJ249"/>
      <c r="QLK249"/>
      <c r="QLL249"/>
      <c r="QLM249"/>
      <c r="QLN249"/>
      <c r="QLO249"/>
      <c r="QLP249"/>
      <c r="QLQ249"/>
      <c r="QLR249"/>
      <c r="QLS249"/>
      <c r="QLT249"/>
      <c r="QLU249"/>
      <c r="QLV249"/>
      <c r="QLW249"/>
      <c r="QLX249"/>
      <c r="QLY249"/>
      <c r="QLZ249"/>
      <c r="QMA249"/>
      <c r="QMB249"/>
      <c r="QMC249"/>
      <c r="QMD249"/>
      <c r="QME249"/>
      <c r="QMF249"/>
      <c r="QMG249"/>
      <c r="QMH249"/>
      <c r="QMI249"/>
      <c r="QMJ249"/>
      <c r="QMK249"/>
      <c r="QML249"/>
      <c r="QMM249"/>
      <c r="QMN249"/>
      <c r="QMO249"/>
      <c r="QMP249"/>
      <c r="QMQ249"/>
      <c r="QMR249"/>
      <c r="QMS249"/>
      <c r="QMT249"/>
      <c r="QMU249"/>
      <c r="QMV249"/>
      <c r="QMW249"/>
      <c r="QMX249"/>
      <c r="QMY249"/>
      <c r="QMZ249"/>
      <c r="QNA249"/>
      <c r="QNB249"/>
      <c r="QNC249"/>
      <c r="QND249"/>
      <c r="QNE249"/>
      <c r="QNF249"/>
      <c r="QNG249"/>
      <c r="QNH249"/>
      <c r="QNI249"/>
      <c r="QNJ249"/>
      <c r="QNK249"/>
      <c r="QNL249"/>
      <c r="QNM249"/>
      <c r="QNN249"/>
      <c r="QNO249"/>
      <c r="QNP249"/>
      <c r="QNQ249"/>
      <c r="QNR249"/>
      <c r="QNS249"/>
      <c r="QNT249"/>
      <c r="QNU249"/>
      <c r="QNV249"/>
      <c r="QNW249"/>
      <c r="QNX249"/>
      <c r="QNY249"/>
      <c r="QNZ249"/>
      <c r="QOA249"/>
      <c r="QOB249"/>
      <c r="QOC249"/>
      <c r="QOD249"/>
      <c r="QOE249"/>
      <c r="QOF249"/>
      <c r="QOG249"/>
      <c r="QOH249"/>
      <c r="QOI249"/>
      <c r="QOJ249"/>
      <c r="QOK249"/>
      <c r="QOL249"/>
      <c r="QOM249"/>
      <c r="QON249"/>
      <c r="QOO249"/>
      <c r="QOP249"/>
      <c r="QOQ249"/>
      <c r="QOR249"/>
      <c r="QOS249"/>
      <c r="QOT249"/>
      <c r="QOU249"/>
      <c r="QOV249"/>
      <c r="QOW249"/>
      <c r="QOX249"/>
      <c r="QOY249"/>
      <c r="QOZ249"/>
      <c r="QPA249"/>
      <c r="QPB249"/>
      <c r="QPC249"/>
      <c r="QPD249"/>
      <c r="QPE249"/>
      <c r="QPF249"/>
      <c r="QPG249"/>
      <c r="QPH249"/>
      <c r="QPI249"/>
      <c r="QPJ249"/>
      <c r="QPK249"/>
      <c r="QPL249"/>
      <c r="QPM249"/>
      <c r="QPN249"/>
      <c r="QPO249"/>
      <c r="QPP249"/>
      <c r="QPQ249"/>
      <c r="QPR249"/>
      <c r="QPS249"/>
      <c r="QPT249"/>
      <c r="QPU249"/>
      <c r="QPV249"/>
      <c r="QPW249"/>
      <c r="QPX249"/>
      <c r="QPY249"/>
      <c r="QPZ249"/>
      <c r="QQA249"/>
      <c r="QQB249"/>
      <c r="QQC249"/>
      <c r="QQD249"/>
      <c r="QQE249"/>
      <c r="QQF249"/>
      <c r="QQG249"/>
      <c r="QQH249"/>
      <c r="QQI249"/>
      <c r="QQJ249"/>
      <c r="QQK249"/>
      <c r="QQL249"/>
      <c r="QQM249"/>
      <c r="QQN249"/>
      <c r="QQO249"/>
      <c r="QQP249"/>
      <c r="QQQ249"/>
      <c r="QQR249"/>
      <c r="QQS249"/>
      <c r="QQT249"/>
      <c r="QQU249"/>
      <c r="QQV249"/>
      <c r="QQW249"/>
      <c r="QQX249"/>
      <c r="QQY249"/>
      <c r="QQZ249"/>
      <c r="QRA249"/>
      <c r="QRB249"/>
      <c r="QRC249"/>
      <c r="QRD249"/>
      <c r="QRE249"/>
      <c r="QRF249"/>
      <c r="QRG249"/>
      <c r="QRH249"/>
      <c r="QRI249"/>
      <c r="QRJ249"/>
      <c r="QRK249"/>
      <c r="QRL249"/>
      <c r="QRM249"/>
      <c r="QRN249"/>
      <c r="QRO249"/>
      <c r="QRP249"/>
      <c r="QRQ249"/>
      <c r="QRR249"/>
      <c r="QRS249"/>
      <c r="QRT249"/>
      <c r="QRU249"/>
      <c r="QRV249"/>
      <c r="QRW249"/>
      <c r="QRX249"/>
      <c r="QRY249"/>
      <c r="QRZ249"/>
      <c r="QSA249"/>
      <c r="QSB249"/>
      <c r="QSC249"/>
      <c r="QSD249"/>
      <c r="QSE249"/>
      <c r="QSF249"/>
      <c r="QSG249"/>
      <c r="QSH249"/>
      <c r="QSI249"/>
      <c r="QSJ249"/>
      <c r="QSK249"/>
      <c r="QSL249"/>
      <c r="QSM249"/>
      <c r="QSN249"/>
      <c r="QSO249"/>
      <c r="QSP249"/>
      <c r="QSQ249"/>
      <c r="QSR249"/>
      <c r="QSS249"/>
      <c r="QST249"/>
      <c r="QSU249"/>
      <c r="QSV249"/>
      <c r="QSW249"/>
      <c r="QSX249"/>
      <c r="QSY249"/>
      <c r="QSZ249"/>
      <c r="QTA249"/>
      <c r="QTB249"/>
      <c r="QTC249"/>
      <c r="QTD249"/>
      <c r="QTE249"/>
      <c r="QTF249"/>
      <c r="QTG249"/>
      <c r="QTH249"/>
      <c r="QTI249"/>
      <c r="QTJ249"/>
      <c r="QTK249"/>
      <c r="QTL249"/>
      <c r="QTM249"/>
      <c r="QTN249"/>
      <c r="QTO249"/>
      <c r="QTP249"/>
      <c r="QTQ249"/>
      <c r="QTR249"/>
      <c r="QTS249"/>
      <c r="QTT249"/>
      <c r="QTU249"/>
      <c r="QTV249"/>
      <c r="QTW249"/>
      <c r="QTX249"/>
      <c r="QTY249"/>
      <c r="QTZ249"/>
      <c r="QUA249"/>
      <c r="QUB249"/>
      <c r="QUC249"/>
      <c r="QUD249"/>
      <c r="QUE249"/>
      <c r="QUF249"/>
      <c r="QUG249"/>
      <c r="QUH249"/>
      <c r="QUI249"/>
      <c r="QUJ249"/>
      <c r="QUK249"/>
      <c r="QUL249"/>
      <c r="QUM249"/>
      <c r="QUN249"/>
      <c r="QUO249"/>
      <c r="QUP249"/>
      <c r="QUQ249"/>
      <c r="QUR249"/>
      <c r="QUS249"/>
      <c r="QUT249"/>
      <c r="QUU249"/>
      <c r="QUV249"/>
      <c r="QUW249"/>
      <c r="QUX249"/>
      <c r="QUY249"/>
      <c r="QUZ249"/>
      <c r="QVA249"/>
      <c r="QVB249"/>
      <c r="QVC249"/>
      <c r="QVD249"/>
      <c r="QVE249"/>
      <c r="QVF249"/>
      <c r="QVG249"/>
      <c r="QVH249"/>
      <c r="QVI249"/>
      <c r="QVJ249"/>
      <c r="QVK249"/>
      <c r="QVL249"/>
      <c r="QVM249"/>
      <c r="QVN249"/>
      <c r="QVO249"/>
      <c r="QVP249"/>
      <c r="QVQ249"/>
      <c r="QVR249"/>
      <c r="QVS249"/>
      <c r="QVT249"/>
      <c r="QVU249"/>
      <c r="QVV249"/>
      <c r="QVW249"/>
      <c r="QVX249"/>
      <c r="QVY249"/>
      <c r="QVZ249"/>
      <c r="QWA249"/>
      <c r="QWB249"/>
      <c r="QWC249"/>
      <c r="QWD249"/>
      <c r="QWE249"/>
      <c r="QWF249"/>
      <c r="QWG249"/>
      <c r="QWH249"/>
      <c r="QWI249"/>
      <c r="QWJ249"/>
      <c r="QWK249"/>
      <c r="QWL249"/>
      <c r="QWM249"/>
      <c r="QWN249"/>
      <c r="QWO249"/>
      <c r="QWP249"/>
      <c r="QWQ249"/>
      <c r="QWR249"/>
      <c r="QWS249"/>
      <c r="QWT249"/>
      <c r="QWU249"/>
      <c r="QWV249"/>
      <c r="QWW249"/>
      <c r="QWX249"/>
      <c r="QWY249"/>
      <c r="QWZ249"/>
      <c r="QXA249"/>
      <c r="QXB249"/>
      <c r="QXC249"/>
      <c r="QXD249"/>
      <c r="QXE249"/>
      <c r="QXF249"/>
      <c r="QXG249"/>
      <c r="QXH249"/>
      <c r="QXI249"/>
      <c r="QXJ249"/>
      <c r="QXK249"/>
      <c r="QXL249"/>
      <c r="QXM249"/>
      <c r="QXN249"/>
      <c r="QXO249"/>
      <c r="QXP249"/>
      <c r="QXQ249"/>
      <c r="QXR249"/>
      <c r="QXS249"/>
      <c r="QXT249"/>
      <c r="QXU249"/>
      <c r="QXV249"/>
      <c r="QXW249"/>
      <c r="QXX249"/>
      <c r="QXY249"/>
      <c r="QXZ249"/>
      <c r="QYA249"/>
      <c r="QYB249"/>
      <c r="QYC249"/>
      <c r="QYD249"/>
      <c r="QYE249"/>
      <c r="QYF249"/>
      <c r="QYG249"/>
      <c r="QYH249"/>
      <c r="QYI249"/>
      <c r="QYJ249"/>
      <c r="QYK249"/>
      <c r="QYL249"/>
      <c r="QYM249"/>
      <c r="QYN249"/>
      <c r="QYO249"/>
      <c r="QYP249"/>
      <c r="QYQ249"/>
      <c r="QYR249"/>
      <c r="QYS249"/>
      <c r="QYT249"/>
      <c r="QYU249"/>
      <c r="QYV249"/>
      <c r="QYW249"/>
      <c r="QYX249"/>
      <c r="QYY249"/>
      <c r="QYZ249"/>
      <c r="QZA249"/>
      <c r="QZB249"/>
      <c r="QZC249"/>
      <c r="QZD249"/>
      <c r="QZE249"/>
      <c r="QZF249"/>
      <c r="QZG249"/>
      <c r="QZH249"/>
      <c r="QZI249"/>
      <c r="QZJ249"/>
      <c r="QZK249"/>
      <c r="QZL249"/>
      <c r="QZM249"/>
      <c r="QZN249"/>
      <c r="QZO249"/>
      <c r="QZP249"/>
      <c r="QZQ249"/>
      <c r="QZR249"/>
      <c r="QZS249"/>
      <c r="QZT249"/>
      <c r="QZU249"/>
      <c r="QZV249"/>
      <c r="QZW249"/>
      <c r="QZX249"/>
      <c r="QZY249"/>
      <c r="QZZ249"/>
      <c r="RAA249"/>
      <c r="RAB249"/>
      <c r="RAC249"/>
      <c r="RAD249"/>
      <c r="RAE249"/>
      <c r="RAF249"/>
      <c r="RAG249"/>
      <c r="RAH249"/>
      <c r="RAI249"/>
      <c r="RAJ249"/>
      <c r="RAK249"/>
      <c r="RAL249"/>
      <c r="RAM249"/>
      <c r="RAN249"/>
      <c r="RAO249"/>
      <c r="RAP249"/>
      <c r="RAQ249"/>
      <c r="RAR249"/>
      <c r="RAS249"/>
      <c r="RAT249"/>
      <c r="RAU249"/>
      <c r="RAV249"/>
      <c r="RAW249"/>
      <c r="RAX249"/>
      <c r="RAY249"/>
      <c r="RAZ249"/>
      <c r="RBA249"/>
      <c r="RBB249"/>
      <c r="RBC249"/>
      <c r="RBD249"/>
      <c r="RBE249"/>
      <c r="RBF249"/>
      <c r="RBG249"/>
      <c r="RBH249"/>
      <c r="RBI249"/>
      <c r="RBJ249"/>
      <c r="RBK249"/>
      <c r="RBL249"/>
      <c r="RBM249"/>
      <c r="RBN249"/>
      <c r="RBO249"/>
      <c r="RBP249"/>
      <c r="RBQ249"/>
      <c r="RBR249"/>
      <c r="RBS249"/>
      <c r="RBT249"/>
      <c r="RBU249"/>
      <c r="RBV249"/>
      <c r="RBW249"/>
      <c r="RBX249"/>
      <c r="RBY249"/>
      <c r="RBZ249"/>
      <c r="RCA249"/>
      <c r="RCB249"/>
      <c r="RCC249"/>
      <c r="RCD249"/>
      <c r="RCE249"/>
      <c r="RCF249"/>
      <c r="RCG249"/>
      <c r="RCH249"/>
      <c r="RCI249"/>
      <c r="RCJ249"/>
      <c r="RCK249"/>
      <c r="RCL249"/>
      <c r="RCM249"/>
      <c r="RCN249"/>
      <c r="RCO249"/>
      <c r="RCP249"/>
      <c r="RCQ249"/>
      <c r="RCR249"/>
      <c r="RCS249"/>
      <c r="RCT249"/>
      <c r="RCU249"/>
      <c r="RCV249"/>
      <c r="RCW249"/>
      <c r="RCX249"/>
      <c r="RCY249"/>
      <c r="RCZ249"/>
      <c r="RDA249"/>
      <c r="RDB249"/>
      <c r="RDC249"/>
      <c r="RDD249"/>
      <c r="RDE249"/>
      <c r="RDF249"/>
      <c r="RDG249"/>
      <c r="RDH249"/>
      <c r="RDI249"/>
      <c r="RDJ249"/>
      <c r="RDK249"/>
      <c r="RDL249"/>
      <c r="RDM249"/>
      <c r="RDN249"/>
      <c r="RDO249"/>
      <c r="RDP249"/>
      <c r="RDQ249"/>
      <c r="RDR249"/>
      <c r="RDS249"/>
      <c r="RDT249"/>
      <c r="RDU249"/>
      <c r="RDV249"/>
      <c r="RDW249"/>
      <c r="RDX249"/>
      <c r="RDY249"/>
      <c r="RDZ249"/>
      <c r="REA249"/>
      <c r="REB249"/>
      <c r="REC249"/>
      <c r="RED249"/>
      <c r="REE249"/>
      <c r="REF249"/>
      <c r="REG249"/>
      <c r="REH249"/>
      <c r="REI249"/>
      <c r="REJ249"/>
      <c r="REK249"/>
      <c r="REL249"/>
      <c r="REM249"/>
      <c r="REN249"/>
      <c r="REO249"/>
      <c r="REP249"/>
      <c r="REQ249"/>
      <c r="RER249"/>
      <c r="RES249"/>
      <c r="RET249"/>
      <c r="REU249"/>
      <c r="REV249"/>
      <c r="REW249"/>
      <c r="REX249"/>
      <c r="REY249"/>
      <c r="REZ249"/>
      <c r="RFA249"/>
      <c r="RFB249"/>
      <c r="RFC249"/>
      <c r="RFD249"/>
      <c r="RFE249"/>
      <c r="RFF249"/>
      <c r="RFG249"/>
      <c r="RFH249"/>
      <c r="RFI249"/>
      <c r="RFJ249"/>
      <c r="RFK249"/>
      <c r="RFL249"/>
      <c r="RFM249"/>
      <c r="RFN249"/>
      <c r="RFO249"/>
      <c r="RFP249"/>
      <c r="RFQ249"/>
      <c r="RFR249"/>
      <c r="RFS249"/>
      <c r="RFT249"/>
      <c r="RFU249"/>
      <c r="RFV249"/>
      <c r="RFW249"/>
      <c r="RFX249"/>
      <c r="RFY249"/>
      <c r="RFZ249"/>
      <c r="RGA249"/>
      <c r="RGB249"/>
      <c r="RGC249"/>
      <c r="RGD249"/>
      <c r="RGE249"/>
      <c r="RGF249"/>
      <c r="RGG249"/>
      <c r="RGH249"/>
      <c r="RGI249"/>
      <c r="RGJ249"/>
      <c r="RGK249"/>
      <c r="RGL249"/>
      <c r="RGM249"/>
      <c r="RGN249"/>
      <c r="RGO249"/>
      <c r="RGP249"/>
      <c r="RGQ249"/>
      <c r="RGR249"/>
      <c r="RGS249"/>
      <c r="RGT249"/>
      <c r="RGU249"/>
      <c r="RGV249"/>
      <c r="RGW249"/>
      <c r="RGX249"/>
      <c r="RGY249"/>
      <c r="RGZ249"/>
      <c r="RHA249"/>
      <c r="RHB249"/>
      <c r="RHC249"/>
      <c r="RHD249"/>
      <c r="RHE249"/>
      <c r="RHF249"/>
      <c r="RHG249"/>
      <c r="RHH249"/>
      <c r="RHI249"/>
      <c r="RHJ249"/>
      <c r="RHK249"/>
      <c r="RHL249"/>
      <c r="RHM249"/>
      <c r="RHN249"/>
      <c r="RHO249"/>
      <c r="RHP249"/>
      <c r="RHQ249"/>
      <c r="RHR249"/>
      <c r="RHS249"/>
      <c r="RHT249"/>
      <c r="RHU249"/>
      <c r="RHV249"/>
      <c r="RHW249"/>
      <c r="RHX249"/>
      <c r="RHY249"/>
      <c r="RHZ249"/>
      <c r="RIA249"/>
      <c r="RIB249"/>
      <c r="RIC249"/>
      <c r="RID249"/>
      <c r="RIE249"/>
      <c r="RIF249"/>
      <c r="RIG249"/>
      <c r="RIH249"/>
      <c r="RII249"/>
      <c r="RIJ249"/>
      <c r="RIK249"/>
      <c r="RIL249"/>
      <c r="RIM249"/>
      <c r="RIN249"/>
      <c r="RIO249"/>
      <c r="RIP249"/>
      <c r="RIQ249"/>
      <c r="RIR249"/>
      <c r="RIS249"/>
      <c r="RIT249"/>
      <c r="RIU249"/>
      <c r="RIV249"/>
      <c r="RIW249"/>
      <c r="RIX249"/>
      <c r="RIY249"/>
      <c r="RIZ249"/>
      <c r="RJA249"/>
      <c r="RJB249"/>
      <c r="RJC249"/>
      <c r="RJD249"/>
      <c r="RJE249"/>
      <c r="RJF249"/>
      <c r="RJG249"/>
      <c r="RJH249"/>
      <c r="RJI249"/>
      <c r="RJJ249"/>
      <c r="RJK249"/>
      <c r="RJL249"/>
      <c r="RJM249"/>
      <c r="RJN249"/>
      <c r="RJO249"/>
      <c r="RJP249"/>
      <c r="RJQ249"/>
      <c r="RJR249"/>
      <c r="RJS249"/>
      <c r="RJT249"/>
      <c r="RJU249"/>
      <c r="RJV249"/>
      <c r="RJW249"/>
      <c r="RJX249"/>
      <c r="RJY249"/>
      <c r="RJZ249"/>
      <c r="RKA249"/>
      <c r="RKB249"/>
      <c r="RKC249"/>
      <c r="RKD249"/>
      <c r="RKE249"/>
      <c r="RKF249"/>
      <c r="RKG249"/>
      <c r="RKH249"/>
      <c r="RKI249"/>
      <c r="RKJ249"/>
      <c r="RKK249"/>
      <c r="RKL249"/>
      <c r="RKM249"/>
      <c r="RKN249"/>
      <c r="RKO249"/>
      <c r="RKP249"/>
      <c r="RKQ249"/>
      <c r="RKR249"/>
      <c r="RKS249"/>
      <c r="RKT249"/>
      <c r="RKU249"/>
      <c r="RKV249"/>
      <c r="RKW249"/>
      <c r="RKX249"/>
      <c r="RKY249"/>
      <c r="RKZ249"/>
      <c r="RLA249"/>
      <c r="RLB249"/>
      <c r="RLC249"/>
      <c r="RLD249"/>
      <c r="RLE249"/>
      <c r="RLF249"/>
      <c r="RLG249"/>
      <c r="RLH249"/>
      <c r="RLI249"/>
      <c r="RLJ249"/>
      <c r="RLK249"/>
      <c r="RLL249"/>
      <c r="RLM249"/>
      <c r="RLN249"/>
      <c r="RLO249"/>
      <c r="RLP249"/>
      <c r="RLQ249"/>
      <c r="RLR249"/>
      <c r="RLS249"/>
      <c r="RLT249"/>
      <c r="RLU249"/>
      <c r="RLV249"/>
      <c r="RLW249"/>
      <c r="RLX249"/>
      <c r="RLY249"/>
      <c r="RLZ249"/>
      <c r="RMA249"/>
      <c r="RMB249"/>
      <c r="RMC249"/>
      <c r="RMD249"/>
      <c r="RME249"/>
      <c r="RMF249"/>
      <c r="RMG249"/>
      <c r="RMH249"/>
      <c r="RMI249"/>
      <c r="RMJ249"/>
      <c r="RMK249"/>
      <c r="RML249"/>
      <c r="RMM249"/>
      <c r="RMN249"/>
      <c r="RMO249"/>
      <c r="RMP249"/>
      <c r="RMQ249"/>
      <c r="RMR249"/>
      <c r="RMS249"/>
      <c r="RMT249"/>
      <c r="RMU249"/>
      <c r="RMV249"/>
      <c r="RMW249"/>
      <c r="RMX249"/>
      <c r="RMY249"/>
      <c r="RMZ249"/>
      <c r="RNA249"/>
      <c r="RNB249"/>
      <c r="RNC249"/>
      <c r="RND249"/>
      <c r="RNE249"/>
      <c r="RNF249"/>
      <c r="RNG249"/>
      <c r="RNH249"/>
      <c r="RNI249"/>
      <c r="RNJ249"/>
      <c r="RNK249"/>
      <c r="RNL249"/>
      <c r="RNM249"/>
      <c r="RNN249"/>
      <c r="RNO249"/>
      <c r="RNP249"/>
      <c r="RNQ249"/>
      <c r="RNR249"/>
      <c r="RNS249"/>
      <c r="RNT249"/>
      <c r="RNU249"/>
      <c r="RNV249"/>
      <c r="RNW249"/>
      <c r="RNX249"/>
      <c r="RNY249"/>
      <c r="RNZ249"/>
      <c r="ROA249"/>
      <c r="ROB249"/>
      <c r="ROC249"/>
      <c r="ROD249"/>
      <c r="ROE249"/>
      <c r="ROF249"/>
      <c r="ROG249"/>
      <c r="ROH249"/>
      <c r="ROI249"/>
      <c r="ROJ249"/>
      <c r="ROK249"/>
      <c r="ROL249"/>
      <c r="ROM249"/>
      <c r="RON249"/>
      <c r="ROO249"/>
      <c r="ROP249"/>
      <c r="ROQ249"/>
      <c r="ROR249"/>
      <c r="ROS249"/>
      <c r="ROT249"/>
      <c r="ROU249"/>
      <c r="ROV249"/>
      <c r="ROW249"/>
      <c r="ROX249"/>
      <c r="ROY249"/>
      <c r="ROZ249"/>
      <c r="RPA249"/>
      <c r="RPB249"/>
      <c r="RPC249"/>
      <c r="RPD249"/>
      <c r="RPE249"/>
      <c r="RPF249"/>
      <c r="RPG249"/>
      <c r="RPH249"/>
      <c r="RPI249"/>
      <c r="RPJ249"/>
      <c r="RPK249"/>
      <c r="RPL249"/>
      <c r="RPM249"/>
      <c r="RPN249"/>
      <c r="RPO249"/>
      <c r="RPP249"/>
      <c r="RPQ249"/>
      <c r="RPR249"/>
      <c r="RPS249"/>
      <c r="RPT249"/>
      <c r="RPU249"/>
      <c r="RPV249"/>
      <c r="RPW249"/>
      <c r="RPX249"/>
      <c r="RPY249"/>
      <c r="RPZ249"/>
      <c r="RQA249"/>
      <c r="RQB249"/>
      <c r="RQC249"/>
      <c r="RQD249"/>
      <c r="RQE249"/>
      <c r="RQF249"/>
      <c r="RQG249"/>
      <c r="RQH249"/>
      <c r="RQI249"/>
      <c r="RQJ249"/>
      <c r="RQK249"/>
      <c r="RQL249"/>
      <c r="RQM249"/>
      <c r="RQN249"/>
      <c r="RQO249"/>
      <c r="RQP249"/>
      <c r="RQQ249"/>
      <c r="RQR249"/>
      <c r="RQS249"/>
      <c r="RQT249"/>
      <c r="RQU249"/>
      <c r="RQV249"/>
      <c r="RQW249"/>
      <c r="RQX249"/>
      <c r="RQY249"/>
      <c r="RQZ249"/>
      <c r="RRA249"/>
      <c r="RRB249"/>
      <c r="RRC249"/>
      <c r="RRD249"/>
      <c r="RRE249"/>
      <c r="RRF249"/>
      <c r="RRG249"/>
      <c r="RRH249"/>
      <c r="RRI249"/>
      <c r="RRJ249"/>
      <c r="RRK249"/>
      <c r="RRL249"/>
      <c r="RRM249"/>
      <c r="RRN249"/>
      <c r="RRO249"/>
      <c r="RRP249"/>
      <c r="RRQ249"/>
      <c r="RRR249"/>
      <c r="RRS249"/>
      <c r="RRT249"/>
      <c r="RRU249"/>
      <c r="RRV249"/>
      <c r="RRW249"/>
      <c r="RRX249"/>
      <c r="RRY249"/>
      <c r="RRZ249"/>
      <c r="RSA249"/>
      <c r="RSB249"/>
      <c r="RSC249"/>
      <c r="RSD249"/>
      <c r="RSE249"/>
      <c r="RSF249"/>
      <c r="RSG249"/>
      <c r="RSH249"/>
      <c r="RSI249"/>
      <c r="RSJ249"/>
      <c r="RSK249"/>
      <c r="RSL249"/>
      <c r="RSM249"/>
      <c r="RSN249"/>
      <c r="RSO249"/>
      <c r="RSP249"/>
      <c r="RSQ249"/>
      <c r="RSR249"/>
      <c r="RSS249"/>
      <c r="RST249"/>
      <c r="RSU249"/>
      <c r="RSV249"/>
      <c r="RSW249"/>
      <c r="RSX249"/>
      <c r="RSY249"/>
      <c r="RSZ249"/>
      <c r="RTA249"/>
      <c r="RTB249"/>
      <c r="RTC249"/>
      <c r="RTD249"/>
      <c r="RTE249"/>
      <c r="RTF249"/>
      <c r="RTG249"/>
      <c r="RTH249"/>
      <c r="RTI249"/>
      <c r="RTJ249"/>
      <c r="RTK249"/>
      <c r="RTL249"/>
      <c r="RTM249"/>
      <c r="RTN249"/>
      <c r="RTO249"/>
      <c r="RTP249"/>
      <c r="RTQ249"/>
      <c r="RTR249"/>
      <c r="RTS249"/>
      <c r="RTT249"/>
      <c r="RTU249"/>
      <c r="RTV249"/>
      <c r="RTW249"/>
      <c r="RTX249"/>
      <c r="RTY249"/>
      <c r="RTZ249"/>
      <c r="RUA249"/>
      <c r="RUB249"/>
      <c r="RUC249"/>
      <c r="RUD249"/>
      <c r="RUE249"/>
      <c r="RUF249"/>
      <c r="RUG249"/>
      <c r="RUH249"/>
      <c r="RUI249"/>
      <c r="RUJ249"/>
      <c r="RUK249"/>
      <c r="RUL249"/>
      <c r="RUM249"/>
      <c r="RUN249"/>
      <c r="RUO249"/>
      <c r="RUP249"/>
      <c r="RUQ249"/>
      <c r="RUR249"/>
      <c r="RUS249"/>
      <c r="RUT249"/>
      <c r="RUU249"/>
      <c r="RUV249"/>
      <c r="RUW249"/>
      <c r="RUX249"/>
      <c r="RUY249"/>
      <c r="RUZ249"/>
      <c r="RVA249"/>
      <c r="RVB249"/>
      <c r="RVC249"/>
      <c r="RVD249"/>
      <c r="RVE249"/>
      <c r="RVF249"/>
      <c r="RVG249"/>
      <c r="RVH249"/>
      <c r="RVI249"/>
      <c r="RVJ249"/>
      <c r="RVK249"/>
      <c r="RVL249"/>
      <c r="RVM249"/>
      <c r="RVN249"/>
      <c r="RVO249"/>
      <c r="RVP249"/>
      <c r="RVQ249"/>
      <c r="RVR249"/>
      <c r="RVS249"/>
      <c r="RVT249"/>
      <c r="RVU249"/>
      <c r="RVV249"/>
      <c r="RVW249"/>
      <c r="RVX249"/>
      <c r="RVY249"/>
      <c r="RVZ249"/>
      <c r="RWA249"/>
      <c r="RWB249"/>
      <c r="RWC249"/>
      <c r="RWD249"/>
      <c r="RWE249"/>
      <c r="RWF249"/>
      <c r="RWG249"/>
      <c r="RWH249"/>
      <c r="RWI249"/>
      <c r="RWJ249"/>
      <c r="RWK249"/>
      <c r="RWL249"/>
      <c r="RWM249"/>
      <c r="RWN249"/>
      <c r="RWO249"/>
      <c r="RWP249"/>
      <c r="RWQ249"/>
      <c r="RWR249"/>
      <c r="RWS249"/>
      <c r="RWT249"/>
      <c r="RWU249"/>
      <c r="RWV249"/>
      <c r="RWW249"/>
      <c r="RWX249"/>
      <c r="RWY249"/>
      <c r="RWZ249"/>
      <c r="RXA249"/>
      <c r="RXB249"/>
      <c r="RXC249"/>
      <c r="RXD249"/>
      <c r="RXE249"/>
      <c r="RXF249"/>
      <c r="RXG249"/>
      <c r="RXH249"/>
      <c r="RXI249"/>
      <c r="RXJ249"/>
      <c r="RXK249"/>
      <c r="RXL249"/>
      <c r="RXM249"/>
      <c r="RXN249"/>
      <c r="RXO249"/>
      <c r="RXP249"/>
      <c r="RXQ249"/>
      <c r="RXR249"/>
      <c r="RXS249"/>
      <c r="RXT249"/>
      <c r="RXU249"/>
      <c r="RXV249"/>
      <c r="RXW249"/>
      <c r="RXX249"/>
      <c r="RXY249"/>
      <c r="RXZ249"/>
      <c r="RYA249"/>
      <c r="RYB249"/>
      <c r="RYC249"/>
      <c r="RYD249"/>
      <c r="RYE249"/>
      <c r="RYF249"/>
      <c r="RYG249"/>
      <c r="RYH249"/>
      <c r="RYI249"/>
      <c r="RYJ249"/>
      <c r="RYK249"/>
      <c r="RYL249"/>
      <c r="RYM249"/>
      <c r="RYN249"/>
      <c r="RYO249"/>
      <c r="RYP249"/>
      <c r="RYQ249"/>
      <c r="RYR249"/>
      <c r="RYS249"/>
      <c r="RYT249"/>
      <c r="RYU249"/>
      <c r="RYV249"/>
      <c r="RYW249"/>
      <c r="RYX249"/>
      <c r="RYY249"/>
      <c r="RYZ249"/>
      <c r="RZA249"/>
      <c r="RZB249"/>
      <c r="RZC249"/>
      <c r="RZD249"/>
      <c r="RZE249"/>
      <c r="RZF249"/>
      <c r="RZG249"/>
      <c r="RZH249"/>
      <c r="RZI249"/>
      <c r="RZJ249"/>
      <c r="RZK249"/>
      <c r="RZL249"/>
      <c r="RZM249"/>
      <c r="RZN249"/>
      <c r="RZO249"/>
      <c r="RZP249"/>
      <c r="RZQ249"/>
      <c r="RZR249"/>
      <c r="RZS249"/>
      <c r="RZT249"/>
      <c r="RZU249"/>
      <c r="RZV249"/>
      <c r="RZW249"/>
      <c r="RZX249"/>
      <c r="RZY249"/>
      <c r="RZZ249"/>
      <c r="SAA249"/>
      <c r="SAB249"/>
      <c r="SAC249"/>
      <c r="SAD249"/>
      <c r="SAE249"/>
      <c r="SAF249"/>
      <c r="SAG249"/>
      <c r="SAH249"/>
      <c r="SAI249"/>
      <c r="SAJ249"/>
      <c r="SAK249"/>
      <c r="SAL249"/>
      <c r="SAM249"/>
      <c r="SAN249"/>
      <c r="SAO249"/>
      <c r="SAP249"/>
      <c r="SAQ249"/>
      <c r="SAR249"/>
      <c r="SAS249"/>
      <c r="SAT249"/>
      <c r="SAU249"/>
      <c r="SAV249"/>
      <c r="SAW249"/>
      <c r="SAX249"/>
      <c r="SAY249"/>
      <c r="SAZ249"/>
      <c r="SBA249"/>
      <c r="SBB249"/>
      <c r="SBC249"/>
      <c r="SBD249"/>
      <c r="SBE249"/>
      <c r="SBF249"/>
      <c r="SBG249"/>
      <c r="SBH249"/>
      <c r="SBI249"/>
      <c r="SBJ249"/>
      <c r="SBK249"/>
      <c r="SBL249"/>
      <c r="SBM249"/>
      <c r="SBN249"/>
      <c r="SBO249"/>
      <c r="SBP249"/>
      <c r="SBQ249"/>
      <c r="SBR249"/>
      <c r="SBS249"/>
      <c r="SBT249"/>
      <c r="SBU249"/>
      <c r="SBV249"/>
      <c r="SBW249"/>
      <c r="SBX249"/>
      <c r="SBY249"/>
      <c r="SBZ249"/>
      <c r="SCA249"/>
      <c r="SCB249"/>
      <c r="SCC249"/>
      <c r="SCD249"/>
      <c r="SCE249"/>
      <c r="SCF249"/>
      <c r="SCG249"/>
      <c r="SCH249"/>
      <c r="SCI249"/>
      <c r="SCJ249"/>
      <c r="SCK249"/>
      <c r="SCL249"/>
      <c r="SCM249"/>
      <c r="SCN249"/>
      <c r="SCO249"/>
      <c r="SCP249"/>
      <c r="SCQ249"/>
      <c r="SCR249"/>
      <c r="SCS249"/>
      <c r="SCT249"/>
      <c r="SCU249"/>
      <c r="SCV249"/>
      <c r="SCW249"/>
      <c r="SCX249"/>
      <c r="SCY249"/>
      <c r="SCZ249"/>
      <c r="SDA249"/>
      <c r="SDB249"/>
      <c r="SDC249"/>
      <c r="SDD249"/>
      <c r="SDE249"/>
      <c r="SDF249"/>
      <c r="SDG249"/>
      <c r="SDH249"/>
      <c r="SDI249"/>
      <c r="SDJ249"/>
      <c r="SDK249"/>
      <c r="SDL249"/>
      <c r="SDM249"/>
      <c r="SDN249"/>
      <c r="SDO249"/>
      <c r="SDP249"/>
      <c r="SDQ249"/>
      <c r="SDR249"/>
      <c r="SDS249"/>
      <c r="SDT249"/>
      <c r="SDU249"/>
      <c r="SDV249"/>
      <c r="SDW249"/>
      <c r="SDX249"/>
      <c r="SDY249"/>
      <c r="SDZ249"/>
      <c r="SEA249"/>
      <c r="SEB249"/>
      <c r="SEC249"/>
      <c r="SED249"/>
      <c r="SEE249"/>
      <c r="SEF249"/>
      <c r="SEG249"/>
      <c r="SEH249"/>
      <c r="SEI249"/>
      <c r="SEJ249"/>
      <c r="SEK249"/>
      <c r="SEL249"/>
      <c r="SEM249"/>
      <c r="SEN249"/>
      <c r="SEO249"/>
      <c r="SEP249"/>
      <c r="SEQ249"/>
      <c r="SER249"/>
      <c r="SES249"/>
      <c r="SET249"/>
      <c r="SEU249"/>
      <c r="SEV249"/>
      <c r="SEW249"/>
      <c r="SEX249"/>
      <c r="SEY249"/>
      <c r="SEZ249"/>
      <c r="SFA249"/>
      <c r="SFB249"/>
      <c r="SFC249"/>
      <c r="SFD249"/>
      <c r="SFE249"/>
      <c r="SFF249"/>
      <c r="SFG249"/>
      <c r="SFH249"/>
      <c r="SFI249"/>
      <c r="SFJ249"/>
      <c r="SFK249"/>
      <c r="SFL249"/>
      <c r="SFM249"/>
      <c r="SFN249"/>
      <c r="SFO249"/>
      <c r="SFP249"/>
      <c r="SFQ249"/>
      <c r="SFR249"/>
      <c r="SFS249"/>
      <c r="SFT249"/>
      <c r="SFU249"/>
      <c r="SFV249"/>
      <c r="SFW249"/>
      <c r="SFX249"/>
      <c r="SFY249"/>
      <c r="SFZ249"/>
      <c r="SGA249"/>
      <c r="SGB249"/>
      <c r="SGC249"/>
      <c r="SGD249"/>
      <c r="SGE249"/>
      <c r="SGF249"/>
      <c r="SGG249"/>
      <c r="SGH249"/>
      <c r="SGI249"/>
      <c r="SGJ249"/>
      <c r="SGK249"/>
      <c r="SGL249"/>
      <c r="SGM249"/>
      <c r="SGN249"/>
      <c r="SGO249"/>
      <c r="SGP249"/>
      <c r="SGQ249"/>
      <c r="SGR249"/>
      <c r="SGS249"/>
      <c r="SGT249"/>
      <c r="SGU249"/>
      <c r="SGV249"/>
      <c r="SGW249"/>
      <c r="SGX249"/>
      <c r="SGY249"/>
      <c r="SGZ249"/>
      <c r="SHA249"/>
      <c r="SHB249"/>
      <c r="SHC249"/>
      <c r="SHD249"/>
      <c r="SHE249"/>
      <c r="SHF249"/>
      <c r="SHG249"/>
      <c r="SHH249"/>
      <c r="SHI249"/>
      <c r="SHJ249"/>
      <c r="SHK249"/>
      <c r="SHL249"/>
      <c r="SHM249"/>
      <c r="SHN249"/>
      <c r="SHO249"/>
      <c r="SHP249"/>
      <c r="SHQ249"/>
      <c r="SHR249"/>
      <c r="SHS249"/>
      <c r="SHT249"/>
      <c r="SHU249"/>
      <c r="SHV249"/>
      <c r="SHW249"/>
      <c r="SHX249"/>
      <c r="SHY249"/>
      <c r="SHZ249"/>
      <c r="SIA249"/>
      <c r="SIB249"/>
      <c r="SIC249"/>
      <c r="SID249"/>
      <c r="SIE249"/>
      <c r="SIF249"/>
      <c r="SIG249"/>
      <c r="SIH249"/>
      <c r="SII249"/>
      <c r="SIJ249"/>
      <c r="SIK249"/>
      <c r="SIL249"/>
      <c r="SIM249"/>
      <c r="SIN249"/>
      <c r="SIO249"/>
      <c r="SIP249"/>
      <c r="SIQ249"/>
      <c r="SIR249"/>
      <c r="SIS249"/>
      <c r="SIT249"/>
      <c r="SIU249"/>
      <c r="SIV249"/>
      <c r="SIW249"/>
      <c r="SIX249"/>
      <c r="SIY249"/>
      <c r="SIZ249"/>
      <c r="SJA249"/>
      <c r="SJB249"/>
      <c r="SJC249"/>
      <c r="SJD249"/>
      <c r="SJE249"/>
      <c r="SJF249"/>
      <c r="SJG249"/>
      <c r="SJH249"/>
      <c r="SJI249"/>
      <c r="SJJ249"/>
      <c r="SJK249"/>
      <c r="SJL249"/>
      <c r="SJM249"/>
      <c r="SJN249"/>
      <c r="SJO249"/>
      <c r="SJP249"/>
      <c r="SJQ249"/>
      <c r="SJR249"/>
      <c r="SJS249"/>
      <c r="SJT249"/>
      <c r="SJU249"/>
      <c r="SJV249"/>
      <c r="SJW249"/>
      <c r="SJX249"/>
      <c r="SJY249"/>
      <c r="SJZ249"/>
      <c r="SKA249"/>
      <c r="SKB249"/>
      <c r="SKC249"/>
      <c r="SKD249"/>
      <c r="SKE249"/>
      <c r="SKF249"/>
      <c r="SKG249"/>
      <c r="SKH249"/>
      <c r="SKI249"/>
      <c r="SKJ249"/>
      <c r="SKK249"/>
      <c r="SKL249"/>
      <c r="SKM249"/>
      <c r="SKN249"/>
      <c r="SKO249"/>
      <c r="SKP249"/>
      <c r="SKQ249"/>
      <c r="SKR249"/>
      <c r="SKS249"/>
      <c r="SKT249"/>
      <c r="SKU249"/>
      <c r="SKV249"/>
      <c r="SKW249"/>
      <c r="SKX249"/>
      <c r="SKY249"/>
      <c r="SKZ249"/>
      <c r="SLA249"/>
      <c r="SLB249"/>
      <c r="SLC249"/>
      <c r="SLD249"/>
      <c r="SLE249"/>
      <c r="SLF249"/>
      <c r="SLG249"/>
      <c r="SLH249"/>
      <c r="SLI249"/>
      <c r="SLJ249"/>
      <c r="SLK249"/>
      <c r="SLL249"/>
      <c r="SLM249"/>
      <c r="SLN249"/>
      <c r="SLO249"/>
      <c r="SLP249"/>
      <c r="SLQ249"/>
      <c r="SLR249"/>
      <c r="SLS249"/>
      <c r="SLT249"/>
      <c r="SLU249"/>
      <c r="SLV249"/>
      <c r="SLW249"/>
      <c r="SLX249"/>
      <c r="SLY249"/>
      <c r="SLZ249"/>
      <c r="SMA249"/>
      <c r="SMB249"/>
      <c r="SMC249"/>
      <c r="SMD249"/>
      <c r="SME249"/>
      <c r="SMF249"/>
      <c r="SMG249"/>
      <c r="SMH249"/>
      <c r="SMI249"/>
      <c r="SMJ249"/>
      <c r="SMK249"/>
      <c r="SML249"/>
      <c r="SMM249"/>
      <c r="SMN249"/>
      <c r="SMO249"/>
      <c r="SMP249"/>
      <c r="SMQ249"/>
      <c r="SMR249"/>
      <c r="SMS249"/>
      <c r="SMT249"/>
      <c r="SMU249"/>
      <c r="SMV249"/>
      <c r="SMW249"/>
      <c r="SMX249"/>
      <c r="SMY249"/>
      <c r="SMZ249"/>
      <c r="SNA249"/>
      <c r="SNB249"/>
      <c r="SNC249"/>
      <c r="SND249"/>
      <c r="SNE249"/>
      <c r="SNF249"/>
      <c r="SNG249"/>
      <c r="SNH249"/>
      <c r="SNI249"/>
      <c r="SNJ249"/>
      <c r="SNK249"/>
      <c r="SNL249"/>
      <c r="SNM249"/>
      <c r="SNN249"/>
      <c r="SNO249"/>
      <c r="SNP249"/>
      <c r="SNQ249"/>
      <c r="SNR249"/>
      <c r="SNS249"/>
      <c r="SNT249"/>
      <c r="SNU249"/>
      <c r="SNV249"/>
      <c r="SNW249"/>
      <c r="SNX249"/>
      <c r="SNY249"/>
      <c r="SNZ249"/>
      <c r="SOA249"/>
      <c r="SOB249"/>
      <c r="SOC249"/>
      <c r="SOD249"/>
      <c r="SOE249"/>
      <c r="SOF249"/>
      <c r="SOG249"/>
      <c r="SOH249"/>
      <c r="SOI249"/>
      <c r="SOJ249"/>
      <c r="SOK249"/>
      <c r="SOL249"/>
      <c r="SOM249"/>
      <c r="SON249"/>
      <c r="SOO249"/>
      <c r="SOP249"/>
      <c r="SOQ249"/>
      <c r="SOR249"/>
      <c r="SOS249"/>
      <c r="SOT249"/>
      <c r="SOU249"/>
      <c r="SOV249"/>
      <c r="SOW249"/>
      <c r="SOX249"/>
      <c r="SOY249"/>
      <c r="SOZ249"/>
      <c r="SPA249"/>
      <c r="SPB249"/>
      <c r="SPC249"/>
      <c r="SPD249"/>
      <c r="SPE249"/>
      <c r="SPF249"/>
      <c r="SPG249"/>
      <c r="SPH249"/>
      <c r="SPI249"/>
      <c r="SPJ249"/>
      <c r="SPK249"/>
      <c r="SPL249"/>
      <c r="SPM249"/>
      <c r="SPN249"/>
      <c r="SPO249"/>
      <c r="SPP249"/>
      <c r="SPQ249"/>
      <c r="SPR249"/>
      <c r="SPS249"/>
      <c r="SPT249"/>
      <c r="SPU249"/>
      <c r="SPV249"/>
      <c r="SPW249"/>
      <c r="SPX249"/>
      <c r="SPY249"/>
      <c r="SPZ249"/>
      <c r="SQA249"/>
      <c r="SQB249"/>
      <c r="SQC249"/>
      <c r="SQD249"/>
      <c r="SQE249"/>
      <c r="SQF249"/>
      <c r="SQG249"/>
      <c r="SQH249"/>
      <c r="SQI249"/>
      <c r="SQJ249"/>
      <c r="SQK249"/>
      <c r="SQL249"/>
      <c r="SQM249"/>
      <c r="SQN249"/>
      <c r="SQO249"/>
      <c r="SQP249"/>
      <c r="SQQ249"/>
      <c r="SQR249"/>
      <c r="SQS249"/>
      <c r="SQT249"/>
      <c r="SQU249"/>
      <c r="SQV249"/>
      <c r="SQW249"/>
      <c r="SQX249"/>
      <c r="SQY249"/>
      <c r="SQZ249"/>
      <c r="SRA249"/>
      <c r="SRB249"/>
      <c r="SRC249"/>
      <c r="SRD249"/>
      <c r="SRE249"/>
      <c r="SRF249"/>
      <c r="SRG249"/>
      <c r="SRH249"/>
      <c r="SRI249"/>
      <c r="SRJ249"/>
      <c r="SRK249"/>
      <c r="SRL249"/>
      <c r="SRM249"/>
      <c r="SRN249"/>
      <c r="SRO249"/>
      <c r="SRP249"/>
      <c r="SRQ249"/>
      <c r="SRR249"/>
      <c r="SRS249"/>
      <c r="SRT249"/>
      <c r="SRU249"/>
      <c r="SRV249"/>
      <c r="SRW249"/>
      <c r="SRX249"/>
      <c r="SRY249"/>
      <c r="SRZ249"/>
      <c r="SSA249"/>
      <c r="SSB249"/>
      <c r="SSC249"/>
      <c r="SSD249"/>
      <c r="SSE249"/>
      <c r="SSF249"/>
      <c r="SSG249"/>
      <c r="SSH249"/>
      <c r="SSI249"/>
      <c r="SSJ249"/>
      <c r="SSK249"/>
      <c r="SSL249"/>
      <c r="SSM249"/>
      <c r="SSN249"/>
      <c r="SSO249"/>
      <c r="SSP249"/>
      <c r="SSQ249"/>
      <c r="SSR249"/>
      <c r="SSS249"/>
      <c r="SST249"/>
      <c r="SSU249"/>
      <c r="SSV249"/>
      <c r="SSW249"/>
      <c r="SSX249"/>
      <c r="SSY249"/>
      <c r="SSZ249"/>
      <c r="STA249"/>
      <c r="STB249"/>
      <c r="STC249"/>
      <c r="STD249"/>
      <c r="STE249"/>
      <c r="STF249"/>
      <c r="STG249"/>
      <c r="STH249"/>
      <c r="STI249"/>
      <c r="STJ249"/>
      <c r="STK249"/>
      <c r="STL249"/>
      <c r="STM249"/>
      <c r="STN249"/>
      <c r="STO249"/>
      <c r="STP249"/>
      <c r="STQ249"/>
      <c r="STR249"/>
      <c r="STS249"/>
      <c r="STT249"/>
      <c r="STU249"/>
      <c r="STV249"/>
      <c r="STW249"/>
      <c r="STX249"/>
      <c r="STY249"/>
      <c r="STZ249"/>
      <c r="SUA249"/>
      <c r="SUB249"/>
      <c r="SUC249"/>
      <c r="SUD249"/>
      <c r="SUE249"/>
      <c r="SUF249"/>
      <c r="SUG249"/>
      <c r="SUH249"/>
      <c r="SUI249"/>
      <c r="SUJ249"/>
      <c r="SUK249"/>
      <c r="SUL249"/>
      <c r="SUM249"/>
      <c r="SUN249"/>
      <c r="SUO249"/>
      <c r="SUP249"/>
      <c r="SUQ249"/>
      <c r="SUR249"/>
      <c r="SUS249"/>
      <c r="SUT249"/>
      <c r="SUU249"/>
      <c r="SUV249"/>
      <c r="SUW249"/>
      <c r="SUX249"/>
      <c r="SUY249"/>
      <c r="SUZ249"/>
      <c r="SVA249"/>
      <c r="SVB249"/>
      <c r="SVC249"/>
      <c r="SVD249"/>
      <c r="SVE249"/>
      <c r="SVF249"/>
      <c r="SVG249"/>
      <c r="SVH249"/>
      <c r="SVI249"/>
      <c r="SVJ249"/>
      <c r="SVK249"/>
      <c r="SVL249"/>
      <c r="SVM249"/>
      <c r="SVN249"/>
      <c r="SVO249"/>
      <c r="SVP249"/>
      <c r="SVQ249"/>
      <c r="SVR249"/>
      <c r="SVS249"/>
      <c r="SVT249"/>
      <c r="SVU249"/>
      <c r="SVV249"/>
      <c r="SVW249"/>
      <c r="SVX249"/>
      <c r="SVY249"/>
      <c r="SVZ249"/>
      <c r="SWA249"/>
      <c r="SWB249"/>
      <c r="SWC249"/>
      <c r="SWD249"/>
      <c r="SWE249"/>
      <c r="SWF249"/>
      <c r="SWG249"/>
      <c r="SWH249"/>
      <c r="SWI249"/>
      <c r="SWJ249"/>
      <c r="SWK249"/>
      <c r="SWL249"/>
      <c r="SWM249"/>
      <c r="SWN249"/>
      <c r="SWO249"/>
      <c r="SWP249"/>
      <c r="SWQ249"/>
      <c r="SWR249"/>
      <c r="SWS249"/>
      <c r="SWT249"/>
      <c r="SWU249"/>
      <c r="SWV249"/>
      <c r="SWW249"/>
      <c r="SWX249"/>
      <c r="SWY249"/>
      <c r="SWZ249"/>
      <c r="SXA249"/>
      <c r="SXB249"/>
      <c r="SXC249"/>
      <c r="SXD249"/>
      <c r="SXE249"/>
      <c r="SXF249"/>
      <c r="SXG249"/>
      <c r="SXH249"/>
      <c r="SXI249"/>
      <c r="SXJ249"/>
      <c r="SXK249"/>
      <c r="SXL249"/>
      <c r="SXM249"/>
      <c r="SXN249"/>
      <c r="SXO249"/>
      <c r="SXP249"/>
      <c r="SXQ249"/>
      <c r="SXR249"/>
      <c r="SXS249"/>
      <c r="SXT249"/>
      <c r="SXU249"/>
      <c r="SXV249"/>
      <c r="SXW249"/>
      <c r="SXX249"/>
      <c r="SXY249"/>
      <c r="SXZ249"/>
      <c r="SYA249"/>
      <c r="SYB249"/>
      <c r="SYC249"/>
      <c r="SYD249"/>
      <c r="SYE249"/>
      <c r="SYF249"/>
      <c r="SYG249"/>
      <c r="SYH249"/>
      <c r="SYI249"/>
      <c r="SYJ249"/>
      <c r="SYK249"/>
      <c r="SYL249"/>
      <c r="SYM249"/>
      <c r="SYN249"/>
      <c r="SYO249"/>
      <c r="SYP249"/>
      <c r="SYQ249"/>
      <c r="SYR249"/>
      <c r="SYS249"/>
      <c r="SYT249"/>
      <c r="SYU249"/>
      <c r="SYV249"/>
      <c r="SYW249"/>
      <c r="SYX249"/>
      <c r="SYY249"/>
      <c r="SYZ249"/>
      <c r="SZA249"/>
      <c r="SZB249"/>
      <c r="SZC249"/>
      <c r="SZD249"/>
      <c r="SZE249"/>
      <c r="SZF249"/>
      <c r="SZG249"/>
      <c r="SZH249"/>
      <c r="SZI249"/>
      <c r="SZJ249"/>
      <c r="SZK249"/>
      <c r="SZL249"/>
      <c r="SZM249"/>
      <c r="SZN249"/>
      <c r="SZO249"/>
      <c r="SZP249"/>
      <c r="SZQ249"/>
      <c r="SZR249"/>
      <c r="SZS249"/>
      <c r="SZT249"/>
      <c r="SZU249"/>
      <c r="SZV249"/>
      <c r="SZW249"/>
      <c r="SZX249"/>
      <c r="SZY249"/>
      <c r="SZZ249"/>
      <c r="TAA249"/>
      <c r="TAB249"/>
      <c r="TAC249"/>
      <c r="TAD249"/>
      <c r="TAE249"/>
      <c r="TAF249"/>
      <c r="TAG249"/>
      <c r="TAH249"/>
      <c r="TAI249"/>
      <c r="TAJ249"/>
      <c r="TAK249"/>
      <c r="TAL249"/>
      <c r="TAM249"/>
      <c r="TAN249"/>
      <c r="TAO249"/>
      <c r="TAP249"/>
      <c r="TAQ249"/>
      <c r="TAR249"/>
      <c r="TAS249"/>
      <c r="TAT249"/>
      <c r="TAU249"/>
      <c r="TAV249"/>
      <c r="TAW249"/>
      <c r="TAX249"/>
      <c r="TAY249"/>
      <c r="TAZ249"/>
      <c r="TBA249"/>
      <c r="TBB249"/>
      <c r="TBC249"/>
      <c r="TBD249"/>
      <c r="TBE249"/>
      <c r="TBF249"/>
      <c r="TBG249"/>
      <c r="TBH249"/>
      <c r="TBI249"/>
      <c r="TBJ249"/>
      <c r="TBK249"/>
      <c r="TBL249"/>
      <c r="TBM249"/>
      <c r="TBN249"/>
      <c r="TBO249"/>
      <c r="TBP249"/>
      <c r="TBQ249"/>
      <c r="TBR249"/>
      <c r="TBS249"/>
      <c r="TBT249"/>
      <c r="TBU249"/>
      <c r="TBV249"/>
      <c r="TBW249"/>
      <c r="TBX249"/>
      <c r="TBY249"/>
      <c r="TBZ249"/>
      <c r="TCA249"/>
      <c r="TCB249"/>
      <c r="TCC249"/>
      <c r="TCD249"/>
      <c r="TCE249"/>
      <c r="TCF249"/>
      <c r="TCG249"/>
      <c r="TCH249"/>
      <c r="TCI249"/>
      <c r="TCJ249"/>
      <c r="TCK249"/>
      <c r="TCL249"/>
      <c r="TCM249"/>
      <c r="TCN249"/>
      <c r="TCO249"/>
      <c r="TCP249"/>
      <c r="TCQ249"/>
      <c r="TCR249"/>
      <c r="TCS249"/>
      <c r="TCT249"/>
      <c r="TCU249"/>
      <c r="TCV249"/>
      <c r="TCW249"/>
      <c r="TCX249"/>
      <c r="TCY249"/>
      <c r="TCZ249"/>
      <c r="TDA249"/>
      <c r="TDB249"/>
      <c r="TDC249"/>
      <c r="TDD249"/>
      <c r="TDE249"/>
      <c r="TDF249"/>
      <c r="TDG249"/>
      <c r="TDH249"/>
      <c r="TDI249"/>
      <c r="TDJ249"/>
      <c r="TDK249"/>
      <c r="TDL249"/>
      <c r="TDM249"/>
      <c r="TDN249"/>
      <c r="TDO249"/>
      <c r="TDP249"/>
      <c r="TDQ249"/>
      <c r="TDR249"/>
      <c r="TDS249"/>
      <c r="TDT249"/>
      <c r="TDU249"/>
      <c r="TDV249"/>
      <c r="TDW249"/>
      <c r="TDX249"/>
      <c r="TDY249"/>
      <c r="TDZ249"/>
      <c r="TEA249"/>
      <c r="TEB249"/>
      <c r="TEC249"/>
      <c r="TED249"/>
      <c r="TEE249"/>
      <c r="TEF249"/>
      <c r="TEG249"/>
      <c r="TEH249"/>
      <c r="TEI249"/>
      <c r="TEJ249"/>
      <c r="TEK249"/>
      <c r="TEL249"/>
      <c r="TEM249"/>
      <c r="TEN249"/>
      <c r="TEO249"/>
      <c r="TEP249"/>
      <c r="TEQ249"/>
      <c r="TER249"/>
      <c r="TES249"/>
      <c r="TET249"/>
      <c r="TEU249"/>
      <c r="TEV249"/>
      <c r="TEW249"/>
      <c r="TEX249"/>
      <c r="TEY249"/>
      <c r="TEZ249"/>
      <c r="TFA249"/>
      <c r="TFB249"/>
      <c r="TFC249"/>
      <c r="TFD249"/>
      <c r="TFE249"/>
      <c r="TFF249"/>
      <c r="TFG249"/>
      <c r="TFH249"/>
      <c r="TFI249"/>
      <c r="TFJ249"/>
      <c r="TFK249"/>
      <c r="TFL249"/>
      <c r="TFM249"/>
      <c r="TFN249"/>
      <c r="TFO249"/>
      <c r="TFP249"/>
      <c r="TFQ249"/>
      <c r="TFR249"/>
      <c r="TFS249"/>
      <c r="TFT249"/>
      <c r="TFU249"/>
      <c r="TFV249"/>
      <c r="TFW249"/>
      <c r="TFX249"/>
      <c r="TFY249"/>
      <c r="TFZ249"/>
      <c r="TGA249"/>
      <c r="TGB249"/>
      <c r="TGC249"/>
      <c r="TGD249"/>
      <c r="TGE249"/>
      <c r="TGF249"/>
      <c r="TGG249"/>
      <c r="TGH249"/>
      <c r="TGI249"/>
      <c r="TGJ249"/>
      <c r="TGK249"/>
      <c r="TGL249"/>
      <c r="TGM249"/>
      <c r="TGN249"/>
      <c r="TGO249"/>
      <c r="TGP249"/>
      <c r="TGQ249"/>
      <c r="TGR249"/>
      <c r="TGS249"/>
      <c r="TGT249"/>
      <c r="TGU249"/>
      <c r="TGV249"/>
      <c r="TGW249"/>
      <c r="TGX249"/>
      <c r="TGY249"/>
      <c r="TGZ249"/>
      <c r="THA249"/>
      <c r="THB249"/>
      <c r="THC249"/>
      <c r="THD249"/>
      <c r="THE249"/>
      <c r="THF249"/>
      <c r="THG249"/>
      <c r="THH249"/>
      <c r="THI249"/>
      <c r="THJ249"/>
      <c r="THK249"/>
      <c r="THL249"/>
      <c r="THM249"/>
      <c r="THN249"/>
      <c r="THO249"/>
      <c r="THP249"/>
      <c r="THQ249"/>
      <c r="THR249"/>
      <c r="THS249"/>
      <c r="THT249"/>
      <c r="THU249"/>
      <c r="THV249"/>
      <c r="THW249"/>
      <c r="THX249"/>
      <c r="THY249"/>
      <c r="THZ249"/>
      <c r="TIA249"/>
      <c r="TIB249"/>
      <c r="TIC249"/>
      <c r="TID249"/>
      <c r="TIE249"/>
      <c r="TIF249"/>
      <c r="TIG249"/>
      <c r="TIH249"/>
      <c r="TII249"/>
      <c r="TIJ249"/>
      <c r="TIK249"/>
      <c r="TIL249"/>
      <c r="TIM249"/>
      <c r="TIN249"/>
      <c r="TIO249"/>
      <c r="TIP249"/>
      <c r="TIQ249"/>
      <c r="TIR249"/>
      <c r="TIS249"/>
      <c r="TIT249"/>
      <c r="TIU249"/>
      <c r="TIV249"/>
      <c r="TIW249"/>
      <c r="TIX249"/>
      <c r="TIY249"/>
      <c r="TIZ249"/>
      <c r="TJA249"/>
      <c r="TJB249"/>
      <c r="TJC249"/>
      <c r="TJD249"/>
      <c r="TJE249"/>
      <c r="TJF249"/>
      <c r="TJG249"/>
      <c r="TJH249"/>
      <c r="TJI249"/>
      <c r="TJJ249"/>
      <c r="TJK249"/>
      <c r="TJL249"/>
      <c r="TJM249"/>
      <c r="TJN249"/>
      <c r="TJO249"/>
      <c r="TJP249"/>
      <c r="TJQ249"/>
      <c r="TJR249"/>
      <c r="TJS249"/>
      <c r="TJT249"/>
      <c r="TJU249"/>
      <c r="TJV249"/>
      <c r="TJW249"/>
      <c r="TJX249"/>
      <c r="TJY249"/>
      <c r="TJZ249"/>
      <c r="TKA249"/>
      <c r="TKB249"/>
      <c r="TKC249"/>
      <c r="TKD249"/>
      <c r="TKE249"/>
      <c r="TKF249"/>
      <c r="TKG249"/>
      <c r="TKH249"/>
      <c r="TKI249"/>
      <c r="TKJ249"/>
      <c r="TKK249"/>
      <c r="TKL249"/>
      <c r="TKM249"/>
      <c r="TKN249"/>
      <c r="TKO249"/>
      <c r="TKP249"/>
      <c r="TKQ249"/>
      <c r="TKR249"/>
      <c r="TKS249"/>
      <c r="TKT249"/>
      <c r="TKU249"/>
      <c r="TKV249"/>
      <c r="TKW249"/>
      <c r="TKX249"/>
      <c r="TKY249"/>
      <c r="TKZ249"/>
      <c r="TLA249"/>
      <c r="TLB249"/>
      <c r="TLC249"/>
      <c r="TLD249"/>
      <c r="TLE249"/>
      <c r="TLF249"/>
      <c r="TLG249"/>
      <c r="TLH249"/>
      <c r="TLI249"/>
      <c r="TLJ249"/>
      <c r="TLK249"/>
      <c r="TLL249"/>
      <c r="TLM249"/>
      <c r="TLN249"/>
      <c r="TLO249"/>
      <c r="TLP249"/>
      <c r="TLQ249"/>
      <c r="TLR249"/>
      <c r="TLS249"/>
      <c r="TLT249"/>
      <c r="TLU249"/>
      <c r="TLV249"/>
      <c r="TLW249"/>
      <c r="TLX249"/>
      <c r="TLY249"/>
      <c r="TLZ249"/>
      <c r="TMA249"/>
      <c r="TMB249"/>
      <c r="TMC249"/>
      <c r="TMD249"/>
      <c r="TME249"/>
      <c r="TMF249"/>
      <c r="TMG249"/>
      <c r="TMH249"/>
      <c r="TMI249"/>
      <c r="TMJ249"/>
      <c r="TMK249"/>
      <c r="TML249"/>
      <c r="TMM249"/>
      <c r="TMN249"/>
      <c r="TMO249"/>
      <c r="TMP249"/>
      <c r="TMQ249"/>
      <c r="TMR249"/>
      <c r="TMS249"/>
      <c r="TMT249"/>
      <c r="TMU249"/>
      <c r="TMV249"/>
      <c r="TMW249"/>
      <c r="TMX249"/>
      <c r="TMY249"/>
      <c r="TMZ249"/>
      <c r="TNA249"/>
      <c r="TNB249"/>
      <c r="TNC249"/>
      <c r="TND249"/>
      <c r="TNE249"/>
      <c r="TNF249"/>
      <c r="TNG249"/>
      <c r="TNH249"/>
      <c r="TNI249"/>
      <c r="TNJ249"/>
      <c r="TNK249"/>
      <c r="TNL249"/>
      <c r="TNM249"/>
      <c r="TNN249"/>
      <c r="TNO249"/>
      <c r="TNP249"/>
      <c r="TNQ249"/>
      <c r="TNR249"/>
      <c r="TNS249"/>
      <c r="TNT249"/>
      <c r="TNU249"/>
      <c r="TNV249"/>
      <c r="TNW249"/>
      <c r="TNX249"/>
      <c r="TNY249"/>
      <c r="TNZ249"/>
      <c r="TOA249"/>
      <c r="TOB249"/>
      <c r="TOC249"/>
      <c r="TOD249"/>
      <c r="TOE249"/>
      <c r="TOF249"/>
      <c r="TOG249"/>
      <c r="TOH249"/>
      <c r="TOI249"/>
      <c r="TOJ249"/>
      <c r="TOK249"/>
      <c r="TOL249"/>
      <c r="TOM249"/>
      <c r="TON249"/>
      <c r="TOO249"/>
      <c r="TOP249"/>
      <c r="TOQ249"/>
      <c r="TOR249"/>
      <c r="TOS249"/>
      <c r="TOT249"/>
      <c r="TOU249"/>
      <c r="TOV249"/>
      <c r="TOW249"/>
      <c r="TOX249"/>
      <c r="TOY249"/>
      <c r="TOZ249"/>
      <c r="TPA249"/>
      <c r="TPB249"/>
      <c r="TPC249"/>
      <c r="TPD249"/>
      <c r="TPE249"/>
      <c r="TPF249"/>
      <c r="TPG249"/>
      <c r="TPH249"/>
      <c r="TPI249"/>
      <c r="TPJ249"/>
      <c r="TPK249"/>
      <c r="TPL249"/>
      <c r="TPM249"/>
      <c r="TPN249"/>
      <c r="TPO249"/>
      <c r="TPP249"/>
      <c r="TPQ249"/>
      <c r="TPR249"/>
      <c r="TPS249"/>
      <c r="TPT249"/>
      <c r="TPU249"/>
      <c r="TPV249"/>
      <c r="TPW249"/>
      <c r="TPX249"/>
      <c r="TPY249"/>
      <c r="TPZ249"/>
      <c r="TQA249"/>
      <c r="TQB249"/>
      <c r="TQC249"/>
      <c r="TQD249"/>
      <c r="TQE249"/>
      <c r="TQF249"/>
      <c r="TQG249"/>
      <c r="TQH249"/>
      <c r="TQI249"/>
      <c r="TQJ249"/>
      <c r="TQK249"/>
      <c r="TQL249"/>
      <c r="TQM249"/>
      <c r="TQN249"/>
      <c r="TQO249"/>
      <c r="TQP249"/>
      <c r="TQQ249"/>
      <c r="TQR249"/>
      <c r="TQS249"/>
      <c r="TQT249"/>
      <c r="TQU249"/>
      <c r="TQV249"/>
      <c r="TQW249"/>
      <c r="TQX249"/>
      <c r="TQY249"/>
      <c r="TQZ249"/>
      <c r="TRA249"/>
      <c r="TRB249"/>
      <c r="TRC249"/>
      <c r="TRD249"/>
      <c r="TRE249"/>
      <c r="TRF249"/>
      <c r="TRG249"/>
      <c r="TRH249"/>
      <c r="TRI249"/>
      <c r="TRJ249"/>
      <c r="TRK249"/>
      <c r="TRL249"/>
      <c r="TRM249"/>
      <c r="TRN249"/>
      <c r="TRO249"/>
      <c r="TRP249"/>
      <c r="TRQ249"/>
      <c r="TRR249"/>
      <c r="TRS249"/>
      <c r="TRT249"/>
      <c r="TRU249"/>
      <c r="TRV249"/>
      <c r="TRW249"/>
      <c r="TRX249"/>
      <c r="TRY249"/>
      <c r="TRZ249"/>
      <c r="TSA249"/>
      <c r="TSB249"/>
      <c r="TSC249"/>
      <c r="TSD249"/>
      <c r="TSE249"/>
      <c r="TSF249"/>
      <c r="TSG249"/>
      <c r="TSH249"/>
      <c r="TSI249"/>
      <c r="TSJ249"/>
      <c r="TSK249"/>
      <c r="TSL249"/>
      <c r="TSM249"/>
      <c r="TSN249"/>
      <c r="TSO249"/>
      <c r="TSP249"/>
      <c r="TSQ249"/>
      <c r="TSR249"/>
      <c r="TSS249"/>
      <c r="TST249"/>
      <c r="TSU249"/>
      <c r="TSV249"/>
      <c r="TSW249"/>
      <c r="TSX249"/>
      <c r="TSY249"/>
      <c r="TSZ249"/>
      <c r="TTA249"/>
      <c r="TTB249"/>
      <c r="TTC249"/>
      <c r="TTD249"/>
      <c r="TTE249"/>
      <c r="TTF249"/>
      <c r="TTG249"/>
      <c r="TTH249"/>
      <c r="TTI249"/>
      <c r="TTJ249"/>
      <c r="TTK249"/>
      <c r="TTL249"/>
      <c r="TTM249"/>
      <c r="TTN249"/>
      <c r="TTO249"/>
      <c r="TTP249"/>
      <c r="TTQ249"/>
      <c r="TTR249"/>
      <c r="TTS249"/>
      <c r="TTT249"/>
      <c r="TTU249"/>
      <c r="TTV249"/>
      <c r="TTW249"/>
      <c r="TTX249"/>
      <c r="TTY249"/>
      <c r="TTZ249"/>
      <c r="TUA249"/>
      <c r="TUB249"/>
      <c r="TUC249"/>
      <c r="TUD249"/>
      <c r="TUE249"/>
      <c r="TUF249"/>
      <c r="TUG249"/>
      <c r="TUH249"/>
      <c r="TUI249"/>
      <c r="TUJ249"/>
      <c r="TUK249"/>
      <c r="TUL249"/>
      <c r="TUM249"/>
      <c r="TUN249"/>
      <c r="TUO249"/>
      <c r="TUP249"/>
      <c r="TUQ249"/>
      <c r="TUR249"/>
      <c r="TUS249"/>
      <c r="TUT249"/>
      <c r="TUU249"/>
      <c r="TUV249"/>
      <c r="TUW249"/>
      <c r="TUX249"/>
      <c r="TUY249"/>
      <c r="TUZ249"/>
      <c r="TVA249"/>
      <c r="TVB249"/>
      <c r="TVC249"/>
      <c r="TVD249"/>
      <c r="TVE249"/>
      <c r="TVF249"/>
      <c r="TVG249"/>
      <c r="TVH249"/>
      <c r="TVI249"/>
      <c r="TVJ249"/>
      <c r="TVK249"/>
      <c r="TVL249"/>
      <c r="TVM249"/>
      <c r="TVN249"/>
      <c r="TVO249"/>
      <c r="TVP249"/>
      <c r="TVQ249"/>
      <c r="TVR249"/>
      <c r="TVS249"/>
      <c r="TVT249"/>
      <c r="TVU249"/>
      <c r="TVV249"/>
      <c r="TVW249"/>
      <c r="TVX249"/>
      <c r="TVY249"/>
      <c r="TVZ249"/>
      <c r="TWA249"/>
      <c r="TWB249"/>
      <c r="TWC249"/>
      <c r="TWD249"/>
      <c r="TWE249"/>
      <c r="TWF249"/>
      <c r="TWG249"/>
      <c r="TWH249"/>
      <c r="TWI249"/>
      <c r="TWJ249"/>
      <c r="TWK249"/>
      <c r="TWL249"/>
      <c r="TWM249"/>
      <c r="TWN249"/>
      <c r="TWO249"/>
      <c r="TWP249"/>
      <c r="TWQ249"/>
      <c r="TWR249"/>
      <c r="TWS249"/>
      <c r="TWT249"/>
      <c r="TWU249"/>
      <c r="TWV249"/>
      <c r="TWW249"/>
      <c r="TWX249"/>
      <c r="TWY249"/>
      <c r="TWZ249"/>
      <c r="TXA249"/>
      <c r="TXB249"/>
      <c r="TXC249"/>
      <c r="TXD249"/>
      <c r="TXE249"/>
      <c r="TXF249"/>
      <c r="TXG249"/>
      <c r="TXH249"/>
      <c r="TXI249"/>
      <c r="TXJ249"/>
      <c r="TXK249"/>
      <c r="TXL249"/>
      <c r="TXM249"/>
      <c r="TXN249"/>
      <c r="TXO249"/>
      <c r="TXP249"/>
      <c r="TXQ249"/>
      <c r="TXR249"/>
      <c r="TXS249"/>
      <c r="TXT249"/>
      <c r="TXU249"/>
      <c r="TXV249"/>
      <c r="TXW249"/>
      <c r="TXX249"/>
      <c r="TXY249"/>
      <c r="TXZ249"/>
      <c r="TYA249"/>
      <c r="TYB249"/>
      <c r="TYC249"/>
      <c r="TYD249"/>
      <c r="TYE249"/>
      <c r="TYF249"/>
      <c r="TYG249"/>
      <c r="TYH249"/>
      <c r="TYI249"/>
      <c r="TYJ249"/>
      <c r="TYK249"/>
      <c r="TYL249"/>
      <c r="TYM249"/>
      <c r="TYN249"/>
      <c r="TYO249"/>
      <c r="TYP249"/>
      <c r="TYQ249"/>
      <c r="TYR249"/>
      <c r="TYS249"/>
      <c r="TYT249"/>
      <c r="TYU249"/>
      <c r="TYV249"/>
      <c r="TYW249"/>
      <c r="TYX249"/>
      <c r="TYY249"/>
      <c r="TYZ249"/>
      <c r="TZA249"/>
      <c r="TZB249"/>
      <c r="TZC249"/>
      <c r="TZD249"/>
      <c r="TZE249"/>
      <c r="TZF249"/>
      <c r="TZG249"/>
      <c r="TZH249"/>
      <c r="TZI249"/>
      <c r="TZJ249"/>
      <c r="TZK249"/>
      <c r="TZL249"/>
      <c r="TZM249"/>
      <c r="TZN249"/>
      <c r="TZO249"/>
      <c r="TZP249"/>
      <c r="TZQ249"/>
      <c r="TZR249"/>
      <c r="TZS249"/>
      <c r="TZT249"/>
      <c r="TZU249"/>
      <c r="TZV249"/>
      <c r="TZW249"/>
      <c r="TZX249"/>
      <c r="TZY249"/>
      <c r="TZZ249"/>
      <c r="UAA249"/>
      <c r="UAB249"/>
      <c r="UAC249"/>
      <c r="UAD249"/>
      <c r="UAE249"/>
      <c r="UAF249"/>
      <c r="UAG249"/>
      <c r="UAH249"/>
      <c r="UAI249"/>
      <c r="UAJ249"/>
      <c r="UAK249"/>
      <c r="UAL249"/>
      <c r="UAM249"/>
      <c r="UAN249"/>
      <c r="UAO249"/>
      <c r="UAP249"/>
      <c r="UAQ249"/>
      <c r="UAR249"/>
      <c r="UAS249"/>
      <c r="UAT249"/>
      <c r="UAU249"/>
      <c r="UAV249"/>
      <c r="UAW249"/>
      <c r="UAX249"/>
      <c r="UAY249"/>
      <c r="UAZ249"/>
      <c r="UBA249"/>
      <c r="UBB249"/>
      <c r="UBC249"/>
      <c r="UBD249"/>
      <c r="UBE249"/>
      <c r="UBF249"/>
      <c r="UBG249"/>
      <c r="UBH249"/>
      <c r="UBI249"/>
      <c r="UBJ249"/>
      <c r="UBK249"/>
      <c r="UBL249"/>
      <c r="UBM249"/>
      <c r="UBN249"/>
      <c r="UBO249"/>
      <c r="UBP249"/>
      <c r="UBQ249"/>
      <c r="UBR249"/>
      <c r="UBS249"/>
      <c r="UBT249"/>
      <c r="UBU249"/>
      <c r="UBV249"/>
      <c r="UBW249"/>
      <c r="UBX249"/>
      <c r="UBY249"/>
      <c r="UBZ249"/>
      <c r="UCA249"/>
      <c r="UCB249"/>
      <c r="UCC249"/>
      <c r="UCD249"/>
      <c r="UCE249"/>
      <c r="UCF249"/>
      <c r="UCG249"/>
      <c r="UCH249"/>
      <c r="UCI249"/>
      <c r="UCJ249"/>
      <c r="UCK249"/>
      <c r="UCL249"/>
      <c r="UCM249"/>
      <c r="UCN249"/>
      <c r="UCO249"/>
      <c r="UCP249"/>
      <c r="UCQ249"/>
      <c r="UCR249"/>
      <c r="UCS249"/>
      <c r="UCT249"/>
      <c r="UCU249"/>
      <c r="UCV249"/>
      <c r="UCW249"/>
      <c r="UCX249"/>
      <c r="UCY249"/>
      <c r="UCZ249"/>
      <c r="UDA249"/>
      <c r="UDB249"/>
      <c r="UDC249"/>
      <c r="UDD249"/>
      <c r="UDE249"/>
      <c r="UDF249"/>
      <c r="UDG249"/>
      <c r="UDH249"/>
      <c r="UDI249"/>
      <c r="UDJ249"/>
      <c r="UDK249"/>
      <c r="UDL249"/>
      <c r="UDM249"/>
      <c r="UDN249"/>
      <c r="UDO249"/>
      <c r="UDP249"/>
      <c r="UDQ249"/>
      <c r="UDR249"/>
      <c r="UDS249"/>
      <c r="UDT249"/>
      <c r="UDU249"/>
      <c r="UDV249"/>
      <c r="UDW249"/>
      <c r="UDX249"/>
      <c r="UDY249"/>
      <c r="UDZ249"/>
      <c r="UEA249"/>
      <c r="UEB249"/>
      <c r="UEC249"/>
      <c r="UED249"/>
      <c r="UEE249"/>
      <c r="UEF249"/>
      <c r="UEG249"/>
      <c r="UEH249"/>
      <c r="UEI249"/>
      <c r="UEJ249"/>
      <c r="UEK249"/>
      <c r="UEL249"/>
      <c r="UEM249"/>
      <c r="UEN249"/>
      <c r="UEO249"/>
      <c r="UEP249"/>
      <c r="UEQ249"/>
      <c r="UER249"/>
      <c r="UES249"/>
      <c r="UET249"/>
      <c r="UEU249"/>
      <c r="UEV249"/>
      <c r="UEW249"/>
      <c r="UEX249"/>
      <c r="UEY249"/>
      <c r="UEZ249"/>
      <c r="UFA249"/>
      <c r="UFB249"/>
      <c r="UFC249"/>
      <c r="UFD249"/>
      <c r="UFE249"/>
      <c r="UFF249"/>
      <c r="UFG249"/>
      <c r="UFH249"/>
      <c r="UFI249"/>
      <c r="UFJ249"/>
      <c r="UFK249"/>
      <c r="UFL249"/>
      <c r="UFM249"/>
      <c r="UFN249"/>
      <c r="UFO249"/>
      <c r="UFP249"/>
      <c r="UFQ249"/>
      <c r="UFR249"/>
      <c r="UFS249"/>
      <c r="UFT249"/>
      <c r="UFU249"/>
      <c r="UFV249"/>
      <c r="UFW249"/>
      <c r="UFX249"/>
      <c r="UFY249"/>
      <c r="UFZ249"/>
      <c r="UGA249"/>
      <c r="UGB249"/>
      <c r="UGC249"/>
      <c r="UGD249"/>
      <c r="UGE249"/>
      <c r="UGF249"/>
      <c r="UGG249"/>
      <c r="UGH249"/>
      <c r="UGI249"/>
      <c r="UGJ249"/>
      <c r="UGK249"/>
      <c r="UGL249"/>
      <c r="UGM249"/>
      <c r="UGN249"/>
      <c r="UGO249"/>
      <c r="UGP249"/>
      <c r="UGQ249"/>
      <c r="UGR249"/>
      <c r="UGS249"/>
      <c r="UGT249"/>
      <c r="UGU249"/>
      <c r="UGV249"/>
      <c r="UGW249"/>
      <c r="UGX249"/>
      <c r="UGY249"/>
      <c r="UGZ249"/>
      <c r="UHA249"/>
      <c r="UHB249"/>
      <c r="UHC249"/>
      <c r="UHD249"/>
      <c r="UHE249"/>
      <c r="UHF249"/>
      <c r="UHG249"/>
      <c r="UHH249"/>
      <c r="UHI249"/>
      <c r="UHJ249"/>
      <c r="UHK249"/>
      <c r="UHL249"/>
      <c r="UHM249"/>
      <c r="UHN249"/>
      <c r="UHO249"/>
      <c r="UHP249"/>
      <c r="UHQ249"/>
      <c r="UHR249"/>
      <c r="UHS249"/>
      <c r="UHT249"/>
      <c r="UHU249"/>
      <c r="UHV249"/>
      <c r="UHW249"/>
      <c r="UHX249"/>
      <c r="UHY249"/>
      <c r="UHZ249"/>
      <c r="UIA249"/>
      <c r="UIB249"/>
      <c r="UIC249"/>
      <c r="UID249"/>
      <c r="UIE249"/>
      <c r="UIF249"/>
      <c r="UIG249"/>
      <c r="UIH249"/>
      <c r="UII249"/>
      <c r="UIJ249"/>
      <c r="UIK249"/>
      <c r="UIL249"/>
      <c r="UIM249"/>
      <c r="UIN249"/>
      <c r="UIO249"/>
      <c r="UIP249"/>
      <c r="UIQ249"/>
      <c r="UIR249"/>
      <c r="UIS249"/>
      <c r="UIT249"/>
      <c r="UIU249"/>
      <c r="UIV249"/>
      <c r="UIW249"/>
      <c r="UIX249"/>
      <c r="UIY249"/>
      <c r="UIZ249"/>
      <c r="UJA249"/>
      <c r="UJB249"/>
      <c r="UJC249"/>
      <c r="UJD249"/>
      <c r="UJE249"/>
      <c r="UJF249"/>
      <c r="UJG249"/>
      <c r="UJH249"/>
      <c r="UJI249"/>
      <c r="UJJ249"/>
      <c r="UJK249"/>
      <c r="UJL249"/>
      <c r="UJM249"/>
      <c r="UJN249"/>
      <c r="UJO249"/>
      <c r="UJP249"/>
      <c r="UJQ249"/>
      <c r="UJR249"/>
      <c r="UJS249"/>
      <c r="UJT249"/>
      <c r="UJU249"/>
      <c r="UJV249"/>
      <c r="UJW249"/>
      <c r="UJX249"/>
      <c r="UJY249"/>
      <c r="UJZ249"/>
      <c r="UKA249"/>
      <c r="UKB249"/>
      <c r="UKC249"/>
      <c r="UKD249"/>
      <c r="UKE249"/>
      <c r="UKF249"/>
      <c r="UKG249"/>
      <c r="UKH249"/>
      <c r="UKI249"/>
      <c r="UKJ249"/>
      <c r="UKK249"/>
      <c r="UKL249"/>
      <c r="UKM249"/>
      <c r="UKN249"/>
      <c r="UKO249"/>
      <c r="UKP249"/>
      <c r="UKQ249"/>
      <c r="UKR249"/>
      <c r="UKS249"/>
      <c r="UKT249"/>
      <c r="UKU249"/>
      <c r="UKV249"/>
      <c r="UKW249"/>
      <c r="UKX249"/>
      <c r="UKY249"/>
      <c r="UKZ249"/>
      <c r="ULA249"/>
      <c r="ULB249"/>
      <c r="ULC249"/>
      <c r="ULD249"/>
      <c r="ULE249"/>
      <c r="ULF249"/>
      <c r="ULG249"/>
      <c r="ULH249"/>
      <c r="ULI249"/>
      <c r="ULJ249"/>
      <c r="ULK249"/>
      <c r="ULL249"/>
      <c r="ULM249"/>
      <c r="ULN249"/>
      <c r="ULO249"/>
      <c r="ULP249"/>
      <c r="ULQ249"/>
      <c r="ULR249"/>
      <c r="ULS249"/>
      <c r="ULT249"/>
      <c r="ULU249"/>
      <c r="ULV249"/>
      <c r="ULW249"/>
      <c r="ULX249"/>
      <c r="ULY249"/>
      <c r="ULZ249"/>
      <c r="UMA249"/>
      <c r="UMB249"/>
      <c r="UMC249"/>
      <c r="UMD249"/>
      <c r="UME249"/>
      <c r="UMF249"/>
      <c r="UMG249"/>
      <c r="UMH249"/>
      <c r="UMI249"/>
      <c r="UMJ249"/>
      <c r="UMK249"/>
      <c r="UML249"/>
      <c r="UMM249"/>
      <c r="UMN249"/>
      <c r="UMO249"/>
      <c r="UMP249"/>
      <c r="UMQ249"/>
      <c r="UMR249"/>
      <c r="UMS249"/>
      <c r="UMT249"/>
      <c r="UMU249"/>
      <c r="UMV249"/>
      <c r="UMW249"/>
      <c r="UMX249"/>
      <c r="UMY249"/>
      <c r="UMZ249"/>
      <c r="UNA249"/>
      <c r="UNB249"/>
      <c r="UNC249"/>
      <c r="UND249"/>
      <c r="UNE249"/>
      <c r="UNF249"/>
      <c r="UNG249"/>
      <c r="UNH249"/>
      <c r="UNI249"/>
      <c r="UNJ249"/>
      <c r="UNK249"/>
      <c r="UNL249"/>
      <c r="UNM249"/>
      <c r="UNN249"/>
      <c r="UNO249"/>
      <c r="UNP249"/>
      <c r="UNQ249"/>
      <c r="UNR249"/>
      <c r="UNS249"/>
      <c r="UNT249"/>
      <c r="UNU249"/>
      <c r="UNV249"/>
      <c r="UNW249"/>
      <c r="UNX249"/>
      <c r="UNY249"/>
      <c r="UNZ249"/>
      <c r="UOA249"/>
      <c r="UOB249"/>
      <c r="UOC249"/>
      <c r="UOD249"/>
      <c r="UOE249"/>
      <c r="UOF249"/>
      <c r="UOG249"/>
      <c r="UOH249"/>
      <c r="UOI249"/>
      <c r="UOJ249"/>
      <c r="UOK249"/>
      <c r="UOL249"/>
      <c r="UOM249"/>
      <c r="UON249"/>
      <c r="UOO249"/>
      <c r="UOP249"/>
      <c r="UOQ249"/>
      <c r="UOR249"/>
      <c r="UOS249"/>
      <c r="UOT249"/>
      <c r="UOU249"/>
      <c r="UOV249"/>
      <c r="UOW249"/>
      <c r="UOX249"/>
      <c r="UOY249"/>
      <c r="UOZ249"/>
      <c r="UPA249"/>
      <c r="UPB249"/>
      <c r="UPC249"/>
      <c r="UPD249"/>
      <c r="UPE249"/>
      <c r="UPF249"/>
      <c r="UPG249"/>
      <c r="UPH249"/>
      <c r="UPI249"/>
      <c r="UPJ249"/>
      <c r="UPK249"/>
      <c r="UPL249"/>
      <c r="UPM249"/>
      <c r="UPN249"/>
      <c r="UPO249"/>
      <c r="UPP249"/>
      <c r="UPQ249"/>
      <c r="UPR249"/>
      <c r="UPS249"/>
      <c r="UPT249"/>
      <c r="UPU249"/>
      <c r="UPV249"/>
      <c r="UPW249"/>
      <c r="UPX249"/>
      <c r="UPY249"/>
      <c r="UPZ249"/>
      <c r="UQA249"/>
      <c r="UQB249"/>
      <c r="UQC249"/>
      <c r="UQD249"/>
      <c r="UQE249"/>
      <c r="UQF249"/>
      <c r="UQG249"/>
      <c r="UQH249"/>
      <c r="UQI249"/>
      <c r="UQJ249"/>
      <c r="UQK249"/>
      <c r="UQL249"/>
      <c r="UQM249"/>
      <c r="UQN249"/>
      <c r="UQO249"/>
      <c r="UQP249"/>
      <c r="UQQ249"/>
      <c r="UQR249"/>
      <c r="UQS249"/>
      <c r="UQT249"/>
      <c r="UQU249"/>
      <c r="UQV249"/>
      <c r="UQW249"/>
      <c r="UQX249"/>
      <c r="UQY249"/>
      <c r="UQZ249"/>
      <c r="URA249"/>
      <c r="URB249"/>
      <c r="URC249"/>
      <c r="URD249"/>
      <c r="URE249"/>
      <c r="URF249"/>
      <c r="URG249"/>
      <c r="URH249"/>
      <c r="URI249"/>
      <c r="URJ249"/>
      <c r="URK249"/>
      <c r="URL249"/>
      <c r="URM249"/>
      <c r="URN249"/>
      <c r="URO249"/>
      <c r="URP249"/>
      <c r="URQ249"/>
      <c r="URR249"/>
      <c r="URS249"/>
      <c r="URT249"/>
      <c r="URU249"/>
      <c r="URV249"/>
      <c r="URW249"/>
      <c r="URX249"/>
      <c r="URY249"/>
      <c r="URZ249"/>
      <c r="USA249"/>
      <c r="USB249"/>
      <c r="USC249"/>
      <c r="USD249"/>
      <c r="USE249"/>
      <c r="USF249"/>
      <c r="USG249"/>
      <c r="USH249"/>
      <c r="USI249"/>
      <c r="USJ249"/>
      <c r="USK249"/>
      <c r="USL249"/>
      <c r="USM249"/>
      <c r="USN249"/>
      <c r="USO249"/>
      <c r="USP249"/>
      <c r="USQ249"/>
      <c r="USR249"/>
      <c r="USS249"/>
      <c r="UST249"/>
      <c r="USU249"/>
      <c r="USV249"/>
      <c r="USW249"/>
      <c r="USX249"/>
      <c r="USY249"/>
      <c r="USZ249"/>
      <c r="UTA249"/>
      <c r="UTB249"/>
      <c r="UTC249"/>
      <c r="UTD249"/>
      <c r="UTE249"/>
      <c r="UTF249"/>
      <c r="UTG249"/>
      <c r="UTH249"/>
      <c r="UTI249"/>
      <c r="UTJ249"/>
      <c r="UTK249"/>
      <c r="UTL249"/>
      <c r="UTM249"/>
      <c r="UTN249"/>
      <c r="UTO249"/>
      <c r="UTP249"/>
      <c r="UTQ249"/>
      <c r="UTR249"/>
      <c r="UTS249"/>
      <c r="UTT249"/>
      <c r="UTU249"/>
      <c r="UTV249"/>
      <c r="UTW249"/>
      <c r="UTX249"/>
      <c r="UTY249"/>
      <c r="UTZ249"/>
      <c r="UUA249"/>
      <c r="UUB249"/>
      <c r="UUC249"/>
      <c r="UUD249"/>
      <c r="UUE249"/>
      <c r="UUF249"/>
      <c r="UUG249"/>
      <c r="UUH249"/>
      <c r="UUI249"/>
      <c r="UUJ249"/>
      <c r="UUK249"/>
      <c r="UUL249"/>
      <c r="UUM249"/>
      <c r="UUN249"/>
      <c r="UUO249"/>
      <c r="UUP249"/>
      <c r="UUQ249"/>
      <c r="UUR249"/>
      <c r="UUS249"/>
      <c r="UUT249"/>
      <c r="UUU249"/>
      <c r="UUV249"/>
      <c r="UUW249"/>
      <c r="UUX249"/>
      <c r="UUY249"/>
      <c r="UUZ249"/>
      <c r="UVA249"/>
      <c r="UVB249"/>
      <c r="UVC249"/>
      <c r="UVD249"/>
      <c r="UVE249"/>
      <c r="UVF249"/>
      <c r="UVG249"/>
      <c r="UVH249"/>
      <c r="UVI249"/>
      <c r="UVJ249"/>
      <c r="UVK249"/>
      <c r="UVL249"/>
      <c r="UVM249"/>
      <c r="UVN249"/>
      <c r="UVO249"/>
      <c r="UVP249"/>
      <c r="UVQ249"/>
      <c r="UVR249"/>
      <c r="UVS249"/>
      <c r="UVT249"/>
      <c r="UVU249"/>
      <c r="UVV249"/>
      <c r="UVW249"/>
      <c r="UVX249"/>
      <c r="UVY249"/>
      <c r="UVZ249"/>
      <c r="UWA249"/>
      <c r="UWB249"/>
      <c r="UWC249"/>
      <c r="UWD249"/>
      <c r="UWE249"/>
      <c r="UWF249"/>
      <c r="UWG249"/>
      <c r="UWH249"/>
      <c r="UWI249"/>
      <c r="UWJ249"/>
      <c r="UWK249"/>
      <c r="UWL249"/>
      <c r="UWM249"/>
      <c r="UWN249"/>
      <c r="UWO249"/>
      <c r="UWP249"/>
      <c r="UWQ249"/>
      <c r="UWR249"/>
      <c r="UWS249"/>
      <c r="UWT249"/>
      <c r="UWU249"/>
      <c r="UWV249"/>
      <c r="UWW249"/>
      <c r="UWX249"/>
      <c r="UWY249"/>
      <c r="UWZ249"/>
      <c r="UXA249"/>
      <c r="UXB249"/>
      <c r="UXC249"/>
      <c r="UXD249"/>
      <c r="UXE249"/>
      <c r="UXF249"/>
      <c r="UXG249"/>
      <c r="UXH249"/>
      <c r="UXI249"/>
      <c r="UXJ249"/>
      <c r="UXK249"/>
      <c r="UXL249"/>
      <c r="UXM249"/>
      <c r="UXN249"/>
      <c r="UXO249"/>
      <c r="UXP249"/>
      <c r="UXQ249"/>
      <c r="UXR249"/>
      <c r="UXS249"/>
      <c r="UXT249"/>
      <c r="UXU249"/>
      <c r="UXV249"/>
      <c r="UXW249"/>
      <c r="UXX249"/>
      <c r="UXY249"/>
      <c r="UXZ249"/>
      <c r="UYA249"/>
      <c r="UYB249"/>
      <c r="UYC249"/>
      <c r="UYD249"/>
      <c r="UYE249"/>
      <c r="UYF249"/>
      <c r="UYG249"/>
      <c r="UYH249"/>
      <c r="UYI249"/>
      <c r="UYJ249"/>
      <c r="UYK249"/>
      <c r="UYL249"/>
      <c r="UYM249"/>
      <c r="UYN249"/>
      <c r="UYO249"/>
      <c r="UYP249"/>
      <c r="UYQ249"/>
      <c r="UYR249"/>
      <c r="UYS249"/>
      <c r="UYT249"/>
      <c r="UYU249"/>
      <c r="UYV249"/>
      <c r="UYW249"/>
      <c r="UYX249"/>
      <c r="UYY249"/>
      <c r="UYZ249"/>
      <c r="UZA249"/>
      <c r="UZB249"/>
      <c r="UZC249"/>
      <c r="UZD249"/>
      <c r="UZE249"/>
      <c r="UZF249"/>
      <c r="UZG249"/>
      <c r="UZH249"/>
      <c r="UZI249"/>
      <c r="UZJ249"/>
      <c r="UZK249"/>
      <c r="UZL249"/>
      <c r="UZM249"/>
      <c r="UZN249"/>
      <c r="UZO249"/>
      <c r="UZP249"/>
      <c r="UZQ249"/>
      <c r="UZR249"/>
      <c r="UZS249"/>
      <c r="UZT249"/>
      <c r="UZU249"/>
      <c r="UZV249"/>
      <c r="UZW249"/>
      <c r="UZX249"/>
      <c r="UZY249"/>
      <c r="UZZ249"/>
      <c r="VAA249"/>
      <c r="VAB249"/>
      <c r="VAC249"/>
      <c r="VAD249"/>
      <c r="VAE249"/>
      <c r="VAF249"/>
      <c r="VAG249"/>
      <c r="VAH249"/>
      <c r="VAI249"/>
      <c r="VAJ249"/>
      <c r="VAK249"/>
      <c r="VAL249"/>
      <c r="VAM249"/>
      <c r="VAN249"/>
      <c r="VAO249"/>
      <c r="VAP249"/>
      <c r="VAQ249"/>
      <c r="VAR249"/>
      <c r="VAS249"/>
      <c r="VAT249"/>
      <c r="VAU249"/>
      <c r="VAV249"/>
      <c r="VAW249"/>
      <c r="VAX249"/>
      <c r="VAY249"/>
      <c r="VAZ249"/>
      <c r="VBA249"/>
      <c r="VBB249"/>
      <c r="VBC249"/>
      <c r="VBD249"/>
      <c r="VBE249"/>
      <c r="VBF249"/>
      <c r="VBG249"/>
      <c r="VBH249"/>
      <c r="VBI249"/>
      <c r="VBJ249"/>
      <c r="VBK249"/>
      <c r="VBL249"/>
      <c r="VBM249"/>
      <c r="VBN249"/>
      <c r="VBO249"/>
      <c r="VBP249"/>
      <c r="VBQ249"/>
      <c r="VBR249"/>
      <c r="VBS249"/>
      <c r="VBT249"/>
      <c r="VBU249"/>
      <c r="VBV249"/>
      <c r="VBW249"/>
      <c r="VBX249"/>
      <c r="VBY249"/>
      <c r="VBZ249"/>
      <c r="VCA249"/>
      <c r="VCB249"/>
      <c r="VCC249"/>
      <c r="VCD249"/>
      <c r="VCE249"/>
      <c r="VCF249"/>
      <c r="VCG249"/>
      <c r="VCH249"/>
      <c r="VCI249"/>
      <c r="VCJ249"/>
      <c r="VCK249"/>
      <c r="VCL249"/>
      <c r="VCM249"/>
      <c r="VCN249"/>
      <c r="VCO249"/>
      <c r="VCP249"/>
      <c r="VCQ249"/>
      <c r="VCR249"/>
      <c r="VCS249"/>
      <c r="VCT249"/>
      <c r="VCU249"/>
      <c r="VCV249"/>
      <c r="VCW249"/>
      <c r="VCX249"/>
      <c r="VCY249"/>
      <c r="VCZ249"/>
      <c r="VDA249"/>
      <c r="VDB249"/>
      <c r="VDC249"/>
      <c r="VDD249"/>
      <c r="VDE249"/>
      <c r="VDF249"/>
      <c r="VDG249"/>
      <c r="VDH249"/>
      <c r="VDI249"/>
      <c r="VDJ249"/>
      <c r="VDK249"/>
      <c r="VDL249"/>
      <c r="VDM249"/>
      <c r="VDN249"/>
      <c r="VDO249"/>
      <c r="VDP249"/>
      <c r="VDQ249"/>
      <c r="VDR249"/>
      <c r="VDS249"/>
      <c r="VDT249"/>
      <c r="VDU249"/>
      <c r="VDV249"/>
      <c r="VDW249"/>
      <c r="VDX249"/>
      <c r="VDY249"/>
      <c r="VDZ249"/>
      <c r="VEA249"/>
      <c r="VEB249"/>
      <c r="VEC249"/>
      <c r="VED249"/>
      <c r="VEE249"/>
      <c r="VEF249"/>
      <c r="VEG249"/>
      <c r="VEH249"/>
      <c r="VEI249"/>
      <c r="VEJ249"/>
      <c r="VEK249"/>
      <c r="VEL249"/>
      <c r="VEM249"/>
      <c r="VEN249"/>
      <c r="VEO249"/>
      <c r="VEP249"/>
      <c r="VEQ249"/>
      <c r="VER249"/>
      <c r="VES249"/>
      <c r="VET249"/>
      <c r="VEU249"/>
      <c r="VEV249"/>
      <c r="VEW249"/>
      <c r="VEX249"/>
      <c r="VEY249"/>
      <c r="VEZ249"/>
      <c r="VFA249"/>
      <c r="VFB249"/>
      <c r="VFC249"/>
      <c r="VFD249"/>
      <c r="VFE249"/>
      <c r="VFF249"/>
      <c r="VFG249"/>
      <c r="VFH249"/>
      <c r="VFI249"/>
      <c r="VFJ249"/>
      <c r="VFK249"/>
      <c r="VFL249"/>
      <c r="VFM249"/>
      <c r="VFN249"/>
      <c r="VFO249"/>
      <c r="VFP249"/>
      <c r="VFQ249"/>
      <c r="VFR249"/>
      <c r="VFS249"/>
      <c r="VFT249"/>
      <c r="VFU249"/>
      <c r="VFV249"/>
      <c r="VFW249"/>
      <c r="VFX249"/>
      <c r="VFY249"/>
      <c r="VFZ249"/>
      <c r="VGA249"/>
      <c r="VGB249"/>
      <c r="VGC249"/>
      <c r="VGD249"/>
      <c r="VGE249"/>
      <c r="VGF249"/>
      <c r="VGG249"/>
      <c r="VGH249"/>
      <c r="VGI249"/>
      <c r="VGJ249"/>
      <c r="VGK249"/>
      <c r="VGL249"/>
      <c r="VGM249"/>
      <c r="VGN249"/>
      <c r="VGO249"/>
      <c r="VGP249"/>
      <c r="VGQ249"/>
      <c r="VGR249"/>
      <c r="VGS249"/>
      <c r="VGT249"/>
      <c r="VGU249"/>
      <c r="VGV249"/>
      <c r="VGW249"/>
      <c r="VGX249"/>
      <c r="VGY249"/>
      <c r="VGZ249"/>
      <c r="VHA249"/>
      <c r="VHB249"/>
      <c r="VHC249"/>
      <c r="VHD249"/>
      <c r="VHE249"/>
      <c r="VHF249"/>
      <c r="VHG249"/>
      <c r="VHH249"/>
      <c r="VHI249"/>
      <c r="VHJ249"/>
      <c r="VHK249"/>
      <c r="VHL249"/>
      <c r="VHM249"/>
      <c r="VHN249"/>
      <c r="VHO249"/>
      <c r="VHP249"/>
      <c r="VHQ249"/>
      <c r="VHR249"/>
      <c r="VHS249"/>
      <c r="VHT249"/>
      <c r="VHU249"/>
      <c r="VHV249"/>
      <c r="VHW249"/>
      <c r="VHX249"/>
      <c r="VHY249"/>
      <c r="VHZ249"/>
      <c r="VIA249"/>
      <c r="VIB249"/>
      <c r="VIC249"/>
      <c r="VID249"/>
      <c r="VIE249"/>
      <c r="VIF249"/>
      <c r="VIG249"/>
      <c r="VIH249"/>
      <c r="VII249"/>
      <c r="VIJ249"/>
      <c r="VIK249"/>
      <c r="VIL249"/>
      <c r="VIM249"/>
      <c r="VIN249"/>
      <c r="VIO249"/>
      <c r="VIP249"/>
      <c r="VIQ249"/>
      <c r="VIR249"/>
      <c r="VIS249"/>
      <c r="VIT249"/>
      <c r="VIU249"/>
      <c r="VIV249"/>
      <c r="VIW249"/>
      <c r="VIX249"/>
      <c r="VIY249"/>
      <c r="VIZ249"/>
      <c r="VJA249"/>
      <c r="VJB249"/>
      <c r="VJC249"/>
      <c r="VJD249"/>
      <c r="VJE249"/>
      <c r="VJF249"/>
      <c r="VJG249"/>
      <c r="VJH249"/>
      <c r="VJI249"/>
      <c r="VJJ249"/>
      <c r="VJK249"/>
      <c r="VJL249"/>
      <c r="VJM249"/>
      <c r="VJN249"/>
      <c r="VJO249"/>
      <c r="VJP249"/>
      <c r="VJQ249"/>
      <c r="VJR249"/>
      <c r="VJS249"/>
      <c r="VJT249"/>
      <c r="VJU249"/>
      <c r="VJV249"/>
      <c r="VJW249"/>
      <c r="VJX249"/>
      <c r="VJY249"/>
      <c r="VJZ249"/>
      <c r="VKA249"/>
      <c r="VKB249"/>
      <c r="VKC249"/>
      <c r="VKD249"/>
      <c r="VKE249"/>
      <c r="VKF249"/>
      <c r="VKG249"/>
      <c r="VKH249"/>
      <c r="VKI249"/>
      <c r="VKJ249"/>
      <c r="VKK249"/>
      <c r="VKL249"/>
      <c r="VKM249"/>
      <c r="VKN249"/>
      <c r="VKO249"/>
      <c r="VKP249"/>
      <c r="VKQ249"/>
      <c r="VKR249"/>
      <c r="VKS249"/>
      <c r="VKT249"/>
      <c r="VKU249"/>
      <c r="VKV249"/>
      <c r="VKW249"/>
      <c r="VKX249"/>
      <c r="VKY249"/>
      <c r="VKZ249"/>
      <c r="VLA249"/>
      <c r="VLB249"/>
      <c r="VLC249"/>
      <c r="VLD249"/>
      <c r="VLE249"/>
      <c r="VLF249"/>
      <c r="VLG249"/>
      <c r="VLH249"/>
      <c r="VLI249"/>
      <c r="VLJ249"/>
      <c r="VLK249"/>
      <c r="VLL249"/>
      <c r="VLM249"/>
      <c r="VLN249"/>
      <c r="VLO249"/>
      <c r="VLP249"/>
      <c r="VLQ249"/>
      <c r="VLR249"/>
      <c r="VLS249"/>
      <c r="VLT249"/>
      <c r="VLU249"/>
      <c r="VLV249"/>
      <c r="VLW249"/>
      <c r="VLX249"/>
      <c r="VLY249"/>
      <c r="VLZ249"/>
      <c r="VMA249"/>
      <c r="VMB249"/>
      <c r="VMC249"/>
      <c r="VMD249"/>
      <c r="VME249"/>
      <c r="VMF249"/>
      <c r="VMG249"/>
      <c r="VMH249"/>
      <c r="VMI249"/>
      <c r="VMJ249"/>
      <c r="VMK249"/>
      <c r="VML249"/>
      <c r="VMM249"/>
      <c r="VMN249"/>
      <c r="VMO249"/>
      <c r="VMP249"/>
      <c r="VMQ249"/>
      <c r="VMR249"/>
      <c r="VMS249"/>
      <c r="VMT249"/>
      <c r="VMU249"/>
      <c r="VMV249"/>
      <c r="VMW249"/>
      <c r="VMX249"/>
      <c r="VMY249"/>
      <c r="VMZ249"/>
      <c r="VNA249"/>
      <c r="VNB249"/>
      <c r="VNC249"/>
      <c r="VND249"/>
      <c r="VNE249"/>
      <c r="VNF249"/>
      <c r="VNG249"/>
      <c r="VNH249"/>
      <c r="VNI249"/>
      <c r="VNJ249"/>
      <c r="VNK249"/>
      <c r="VNL249"/>
      <c r="VNM249"/>
      <c r="VNN249"/>
      <c r="VNO249"/>
      <c r="VNP249"/>
      <c r="VNQ249"/>
      <c r="VNR249"/>
      <c r="VNS249"/>
      <c r="VNT249"/>
      <c r="VNU249"/>
      <c r="VNV249"/>
      <c r="VNW249"/>
      <c r="VNX249"/>
      <c r="VNY249"/>
      <c r="VNZ249"/>
      <c r="VOA249"/>
      <c r="VOB249"/>
      <c r="VOC249"/>
      <c r="VOD249"/>
      <c r="VOE249"/>
      <c r="VOF249"/>
      <c r="VOG249"/>
      <c r="VOH249"/>
      <c r="VOI249"/>
      <c r="VOJ249"/>
      <c r="VOK249"/>
      <c r="VOL249"/>
      <c r="VOM249"/>
      <c r="VON249"/>
      <c r="VOO249"/>
      <c r="VOP249"/>
      <c r="VOQ249"/>
      <c r="VOR249"/>
      <c r="VOS249"/>
      <c r="VOT249"/>
      <c r="VOU249"/>
      <c r="VOV249"/>
      <c r="VOW249"/>
      <c r="VOX249"/>
      <c r="VOY249"/>
      <c r="VOZ249"/>
      <c r="VPA249"/>
      <c r="VPB249"/>
      <c r="VPC249"/>
      <c r="VPD249"/>
      <c r="VPE249"/>
      <c r="VPF249"/>
      <c r="VPG249"/>
      <c r="VPH249"/>
      <c r="VPI249"/>
      <c r="VPJ249"/>
      <c r="VPK249"/>
      <c r="VPL249"/>
      <c r="VPM249"/>
      <c r="VPN249"/>
      <c r="VPO249"/>
      <c r="VPP249"/>
      <c r="VPQ249"/>
      <c r="VPR249"/>
      <c r="VPS249"/>
      <c r="VPT249"/>
      <c r="VPU249"/>
      <c r="VPV249"/>
      <c r="VPW249"/>
      <c r="VPX249"/>
      <c r="VPY249"/>
      <c r="VPZ249"/>
      <c r="VQA249"/>
      <c r="VQB249"/>
      <c r="VQC249"/>
      <c r="VQD249"/>
      <c r="VQE249"/>
      <c r="VQF249"/>
      <c r="VQG249"/>
      <c r="VQH249"/>
      <c r="VQI249"/>
      <c r="VQJ249"/>
      <c r="VQK249"/>
      <c r="VQL249"/>
      <c r="VQM249"/>
      <c r="VQN249"/>
      <c r="VQO249"/>
      <c r="VQP249"/>
      <c r="VQQ249"/>
      <c r="VQR249"/>
      <c r="VQS249"/>
      <c r="VQT249"/>
      <c r="VQU249"/>
      <c r="VQV249"/>
      <c r="VQW249"/>
      <c r="VQX249"/>
      <c r="VQY249"/>
      <c r="VQZ249"/>
      <c r="VRA249"/>
      <c r="VRB249"/>
      <c r="VRC249"/>
      <c r="VRD249"/>
      <c r="VRE249"/>
      <c r="VRF249"/>
      <c r="VRG249"/>
      <c r="VRH249"/>
      <c r="VRI249"/>
      <c r="VRJ249"/>
      <c r="VRK249"/>
      <c r="VRL249"/>
      <c r="VRM249"/>
      <c r="VRN249"/>
      <c r="VRO249"/>
      <c r="VRP249"/>
      <c r="VRQ249"/>
      <c r="VRR249"/>
      <c r="VRS249"/>
      <c r="VRT249"/>
      <c r="VRU249"/>
      <c r="VRV249"/>
      <c r="VRW249"/>
      <c r="VRX249"/>
      <c r="VRY249"/>
      <c r="VRZ249"/>
      <c r="VSA249"/>
      <c r="VSB249"/>
      <c r="VSC249"/>
      <c r="VSD249"/>
      <c r="VSE249"/>
      <c r="VSF249"/>
      <c r="VSG249"/>
      <c r="VSH249"/>
      <c r="VSI249"/>
      <c r="VSJ249"/>
      <c r="VSK249"/>
      <c r="VSL249"/>
      <c r="VSM249"/>
      <c r="VSN249"/>
      <c r="VSO249"/>
      <c r="VSP249"/>
      <c r="VSQ249"/>
      <c r="VSR249"/>
      <c r="VSS249"/>
      <c r="VST249"/>
      <c r="VSU249"/>
      <c r="VSV249"/>
      <c r="VSW249"/>
      <c r="VSX249"/>
      <c r="VSY249"/>
      <c r="VSZ249"/>
      <c r="VTA249"/>
      <c r="VTB249"/>
      <c r="VTC249"/>
      <c r="VTD249"/>
      <c r="VTE249"/>
      <c r="VTF249"/>
      <c r="VTG249"/>
      <c r="VTH249"/>
      <c r="VTI249"/>
      <c r="VTJ249"/>
      <c r="VTK249"/>
      <c r="VTL249"/>
      <c r="VTM249"/>
      <c r="VTN249"/>
      <c r="VTO249"/>
      <c r="VTP249"/>
      <c r="VTQ249"/>
      <c r="VTR249"/>
      <c r="VTS249"/>
      <c r="VTT249"/>
      <c r="VTU249"/>
      <c r="VTV249"/>
      <c r="VTW249"/>
      <c r="VTX249"/>
      <c r="VTY249"/>
      <c r="VTZ249"/>
      <c r="VUA249"/>
      <c r="VUB249"/>
      <c r="VUC249"/>
      <c r="VUD249"/>
      <c r="VUE249"/>
      <c r="VUF249"/>
      <c r="VUG249"/>
      <c r="VUH249"/>
      <c r="VUI249"/>
      <c r="VUJ249"/>
      <c r="VUK249"/>
      <c r="VUL249"/>
      <c r="VUM249"/>
      <c r="VUN249"/>
      <c r="VUO249"/>
      <c r="VUP249"/>
      <c r="VUQ249"/>
      <c r="VUR249"/>
      <c r="VUS249"/>
      <c r="VUT249"/>
      <c r="VUU249"/>
      <c r="VUV249"/>
      <c r="VUW249"/>
      <c r="VUX249"/>
      <c r="VUY249"/>
      <c r="VUZ249"/>
      <c r="VVA249"/>
      <c r="VVB249"/>
      <c r="VVC249"/>
      <c r="VVD249"/>
      <c r="VVE249"/>
      <c r="VVF249"/>
      <c r="VVG249"/>
      <c r="VVH249"/>
      <c r="VVI249"/>
      <c r="VVJ249"/>
      <c r="VVK249"/>
      <c r="VVL249"/>
      <c r="VVM249"/>
      <c r="VVN249"/>
      <c r="VVO249"/>
      <c r="VVP249"/>
      <c r="VVQ249"/>
      <c r="VVR249"/>
      <c r="VVS249"/>
      <c r="VVT249"/>
      <c r="VVU249"/>
      <c r="VVV249"/>
      <c r="VVW249"/>
      <c r="VVX249"/>
      <c r="VVY249"/>
      <c r="VVZ249"/>
      <c r="VWA249"/>
      <c r="VWB249"/>
      <c r="VWC249"/>
      <c r="VWD249"/>
      <c r="VWE249"/>
      <c r="VWF249"/>
      <c r="VWG249"/>
      <c r="VWH249"/>
      <c r="VWI249"/>
      <c r="VWJ249"/>
      <c r="VWK249"/>
      <c r="VWL249"/>
      <c r="VWM249"/>
      <c r="VWN249"/>
      <c r="VWO249"/>
      <c r="VWP249"/>
      <c r="VWQ249"/>
      <c r="VWR249"/>
      <c r="VWS249"/>
      <c r="VWT249"/>
      <c r="VWU249"/>
      <c r="VWV249"/>
      <c r="VWW249"/>
      <c r="VWX249"/>
      <c r="VWY249"/>
      <c r="VWZ249"/>
      <c r="VXA249"/>
      <c r="VXB249"/>
      <c r="VXC249"/>
      <c r="VXD249"/>
      <c r="VXE249"/>
      <c r="VXF249"/>
      <c r="VXG249"/>
      <c r="VXH249"/>
      <c r="VXI249"/>
      <c r="VXJ249"/>
      <c r="VXK249"/>
      <c r="VXL249"/>
      <c r="VXM249"/>
      <c r="VXN249"/>
      <c r="VXO249"/>
      <c r="VXP249"/>
      <c r="VXQ249"/>
      <c r="VXR249"/>
      <c r="VXS249"/>
      <c r="VXT249"/>
      <c r="VXU249"/>
      <c r="VXV249"/>
      <c r="VXW249"/>
      <c r="VXX249"/>
      <c r="VXY249"/>
      <c r="VXZ249"/>
      <c r="VYA249"/>
      <c r="VYB249"/>
      <c r="VYC249"/>
      <c r="VYD249"/>
      <c r="VYE249"/>
      <c r="VYF249"/>
      <c r="VYG249"/>
      <c r="VYH249"/>
      <c r="VYI249"/>
      <c r="VYJ249"/>
      <c r="VYK249"/>
      <c r="VYL249"/>
      <c r="VYM249"/>
      <c r="VYN249"/>
      <c r="VYO249"/>
      <c r="VYP249"/>
      <c r="VYQ249"/>
      <c r="VYR249"/>
      <c r="VYS249"/>
      <c r="VYT249"/>
      <c r="VYU249"/>
      <c r="VYV249"/>
      <c r="VYW249"/>
      <c r="VYX249"/>
      <c r="VYY249"/>
      <c r="VYZ249"/>
      <c r="VZA249"/>
      <c r="VZB249"/>
      <c r="VZC249"/>
      <c r="VZD249"/>
      <c r="VZE249"/>
      <c r="VZF249"/>
      <c r="VZG249"/>
      <c r="VZH249"/>
      <c r="VZI249"/>
      <c r="VZJ249"/>
      <c r="VZK249"/>
      <c r="VZL249"/>
      <c r="VZM249"/>
      <c r="VZN249"/>
      <c r="VZO249"/>
      <c r="VZP249"/>
      <c r="VZQ249"/>
      <c r="VZR249"/>
      <c r="VZS249"/>
      <c r="VZT249"/>
      <c r="VZU249"/>
      <c r="VZV249"/>
      <c r="VZW249"/>
      <c r="VZX249"/>
      <c r="VZY249"/>
      <c r="VZZ249"/>
      <c r="WAA249"/>
      <c r="WAB249"/>
      <c r="WAC249"/>
      <c r="WAD249"/>
      <c r="WAE249"/>
      <c r="WAF249"/>
      <c r="WAG249"/>
      <c r="WAH249"/>
      <c r="WAI249"/>
      <c r="WAJ249"/>
      <c r="WAK249"/>
      <c r="WAL249"/>
      <c r="WAM249"/>
      <c r="WAN249"/>
      <c r="WAO249"/>
      <c r="WAP249"/>
      <c r="WAQ249"/>
      <c r="WAR249"/>
      <c r="WAS249"/>
      <c r="WAT249"/>
      <c r="WAU249"/>
      <c r="WAV249"/>
      <c r="WAW249"/>
      <c r="WAX249"/>
      <c r="WAY249"/>
      <c r="WAZ249"/>
      <c r="WBA249"/>
      <c r="WBB249"/>
      <c r="WBC249"/>
      <c r="WBD249"/>
      <c r="WBE249"/>
      <c r="WBF249"/>
      <c r="WBG249"/>
      <c r="WBH249"/>
      <c r="WBI249"/>
      <c r="WBJ249"/>
      <c r="WBK249"/>
      <c r="WBL249"/>
      <c r="WBM249"/>
      <c r="WBN249"/>
      <c r="WBO249"/>
      <c r="WBP249"/>
      <c r="WBQ249"/>
      <c r="WBR249"/>
      <c r="WBS249"/>
      <c r="WBT249"/>
      <c r="WBU249"/>
      <c r="WBV249"/>
      <c r="WBW249"/>
      <c r="WBX249"/>
      <c r="WBY249"/>
      <c r="WBZ249"/>
      <c r="WCA249"/>
      <c r="WCB249"/>
      <c r="WCC249"/>
      <c r="WCD249"/>
      <c r="WCE249"/>
      <c r="WCF249"/>
      <c r="WCG249"/>
      <c r="WCH249"/>
      <c r="WCI249"/>
      <c r="WCJ249"/>
      <c r="WCK249"/>
      <c r="WCL249"/>
      <c r="WCM249"/>
      <c r="WCN249"/>
      <c r="WCO249"/>
      <c r="WCP249"/>
      <c r="WCQ249"/>
      <c r="WCR249"/>
      <c r="WCS249"/>
      <c r="WCT249"/>
      <c r="WCU249"/>
      <c r="WCV249"/>
      <c r="WCW249"/>
      <c r="WCX249"/>
      <c r="WCY249"/>
      <c r="WCZ249"/>
      <c r="WDA249"/>
      <c r="WDB249"/>
      <c r="WDC249"/>
      <c r="WDD249"/>
      <c r="WDE249"/>
      <c r="WDF249"/>
      <c r="WDG249"/>
      <c r="WDH249"/>
      <c r="WDI249"/>
      <c r="WDJ249"/>
      <c r="WDK249"/>
      <c r="WDL249"/>
      <c r="WDM249"/>
      <c r="WDN249"/>
      <c r="WDO249"/>
      <c r="WDP249"/>
      <c r="WDQ249"/>
      <c r="WDR249"/>
      <c r="WDS249"/>
      <c r="WDT249"/>
      <c r="WDU249"/>
      <c r="WDV249"/>
      <c r="WDW249"/>
      <c r="WDX249"/>
      <c r="WDY249"/>
      <c r="WDZ249"/>
      <c r="WEA249"/>
      <c r="WEB249"/>
      <c r="WEC249"/>
      <c r="WED249"/>
      <c r="WEE249"/>
      <c r="WEF249"/>
      <c r="WEG249"/>
      <c r="WEH249"/>
      <c r="WEI249"/>
      <c r="WEJ249"/>
      <c r="WEK249"/>
      <c r="WEL249"/>
      <c r="WEM249"/>
      <c r="WEN249"/>
      <c r="WEO249"/>
      <c r="WEP249"/>
      <c r="WEQ249"/>
      <c r="WER249"/>
      <c r="WES249"/>
      <c r="WET249"/>
      <c r="WEU249"/>
      <c r="WEV249"/>
      <c r="WEW249"/>
      <c r="WEX249"/>
      <c r="WEY249"/>
      <c r="WEZ249"/>
      <c r="WFA249"/>
      <c r="WFB249"/>
      <c r="WFC249"/>
      <c r="WFD249"/>
      <c r="WFE249"/>
      <c r="WFF249"/>
      <c r="WFG249"/>
      <c r="WFH249"/>
      <c r="WFI249"/>
      <c r="WFJ249"/>
      <c r="WFK249"/>
      <c r="WFL249"/>
      <c r="WFM249"/>
      <c r="WFN249"/>
      <c r="WFO249"/>
      <c r="WFP249"/>
      <c r="WFQ249"/>
      <c r="WFR249"/>
      <c r="WFS249"/>
      <c r="WFT249"/>
      <c r="WFU249"/>
      <c r="WFV249"/>
      <c r="WFW249"/>
      <c r="WFX249"/>
      <c r="WFY249"/>
      <c r="WFZ249"/>
      <c r="WGA249"/>
      <c r="WGB249"/>
      <c r="WGC249"/>
      <c r="WGD249"/>
      <c r="WGE249"/>
      <c r="WGF249"/>
      <c r="WGG249"/>
      <c r="WGH249"/>
      <c r="WGI249"/>
      <c r="WGJ249"/>
      <c r="WGK249"/>
      <c r="WGL249"/>
      <c r="WGM249"/>
      <c r="WGN249"/>
      <c r="WGO249"/>
      <c r="WGP249"/>
      <c r="WGQ249"/>
      <c r="WGR249"/>
      <c r="WGS249"/>
      <c r="WGT249"/>
      <c r="WGU249"/>
      <c r="WGV249"/>
      <c r="WGW249"/>
      <c r="WGX249"/>
      <c r="WGY249"/>
      <c r="WGZ249"/>
      <c r="WHA249"/>
      <c r="WHB249"/>
      <c r="WHC249"/>
      <c r="WHD249"/>
      <c r="WHE249"/>
      <c r="WHF249"/>
      <c r="WHG249"/>
      <c r="WHH249"/>
      <c r="WHI249"/>
      <c r="WHJ249"/>
      <c r="WHK249"/>
      <c r="WHL249"/>
      <c r="WHM249"/>
      <c r="WHN249"/>
      <c r="WHO249"/>
      <c r="WHP249"/>
      <c r="WHQ249"/>
      <c r="WHR249"/>
      <c r="WHS249"/>
      <c r="WHT249"/>
      <c r="WHU249"/>
      <c r="WHV249"/>
      <c r="WHW249"/>
      <c r="WHX249"/>
      <c r="WHY249"/>
      <c r="WHZ249"/>
      <c r="WIA249"/>
      <c r="WIB249"/>
      <c r="WIC249"/>
      <c r="WID249"/>
      <c r="WIE249"/>
      <c r="WIF249"/>
      <c r="WIG249"/>
      <c r="WIH249"/>
      <c r="WII249"/>
      <c r="WIJ249"/>
      <c r="WIK249"/>
      <c r="WIL249"/>
      <c r="WIM249"/>
      <c r="WIN249"/>
      <c r="WIO249"/>
      <c r="WIP249"/>
      <c r="WIQ249"/>
      <c r="WIR249"/>
      <c r="WIS249"/>
      <c r="WIT249"/>
      <c r="WIU249"/>
      <c r="WIV249"/>
      <c r="WIW249"/>
      <c r="WIX249"/>
      <c r="WIY249"/>
      <c r="WIZ249"/>
      <c r="WJA249"/>
      <c r="WJB249"/>
      <c r="WJC249"/>
      <c r="WJD249"/>
      <c r="WJE249"/>
      <c r="WJF249"/>
      <c r="WJG249"/>
      <c r="WJH249"/>
      <c r="WJI249"/>
      <c r="WJJ249"/>
      <c r="WJK249"/>
      <c r="WJL249"/>
      <c r="WJM249"/>
      <c r="WJN249"/>
      <c r="WJO249"/>
      <c r="WJP249"/>
      <c r="WJQ249"/>
      <c r="WJR249"/>
      <c r="WJS249"/>
      <c r="WJT249"/>
      <c r="WJU249"/>
      <c r="WJV249"/>
      <c r="WJW249"/>
      <c r="WJX249"/>
      <c r="WJY249"/>
      <c r="WJZ249"/>
      <c r="WKA249"/>
      <c r="WKB249"/>
      <c r="WKC249"/>
      <c r="WKD249"/>
      <c r="WKE249"/>
      <c r="WKF249"/>
      <c r="WKG249"/>
      <c r="WKH249"/>
      <c r="WKI249"/>
      <c r="WKJ249"/>
      <c r="WKK249"/>
      <c r="WKL249"/>
      <c r="WKM249"/>
      <c r="WKN249"/>
      <c r="WKO249"/>
      <c r="WKP249"/>
      <c r="WKQ249"/>
      <c r="WKR249"/>
      <c r="WKS249"/>
      <c r="WKT249"/>
      <c r="WKU249"/>
      <c r="WKV249"/>
      <c r="WKW249"/>
      <c r="WKX249"/>
      <c r="WKY249"/>
      <c r="WKZ249"/>
      <c r="WLA249"/>
      <c r="WLB249"/>
      <c r="WLC249"/>
      <c r="WLD249"/>
      <c r="WLE249"/>
      <c r="WLF249"/>
      <c r="WLG249"/>
      <c r="WLH249"/>
      <c r="WLI249"/>
      <c r="WLJ249"/>
      <c r="WLK249"/>
      <c r="WLL249"/>
      <c r="WLM249"/>
      <c r="WLN249"/>
      <c r="WLO249"/>
      <c r="WLP249"/>
      <c r="WLQ249"/>
      <c r="WLR249"/>
      <c r="WLS249"/>
      <c r="WLT249"/>
      <c r="WLU249"/>
      <c r="WLV249"/>
      <c r="WLW249"/>
      <c r="WLX249"/>
      <c r="WLY249"/>
      <c r="WLZ249"/>
      <c r="WMA249"/>
      <c r="WMB249"/>
      <c r="WMC249"/>
      <c r="WMD249"/>
      <c r="WME249"/>
      <c r="WMF249"/>
      <c r="WMG249"/>
      <c r="WMH249"/>
      <c r="WMI249"/>
      <c r="WMJ249"/>
      <c r="WMK249"/>
      <c r="WML249"/>
      <c r="WMM249"/>
      <c r="WMN249"/>
      <c r="WMO249"/>
      <c r="WMP249"/>
      <c r="WMQ249"/>
      <c r="WMR249"/>
      <c r="WMS249"/>
      <c r="WMT249"/>
      <c r="WMU249"/>
      <c r="WMV249"/>
      <c r="WMW249"/>
      <c r="WMX249"/>
      <c r="WMY249"/>
      <c r="WMZ249"/>
      <c r="WNA249"/>
      <c r="WNB249"/>
      <c r="WNC249"/>
      <c r="WND249"/>
      <c r="WNE249"/>
      <c r="WNF249"/>
      <c r="WNG249"/>
      <c r="WNH249"/>
      <c r="WNI249"/>
      <c r="WNJ249"/>
      <c r="WNK249"/>
      <c r="WNL249"/>
      <c r="WNM249"/>
      <c r="WNN249"/>
      <c r="WNO249"/>
      <c r="WNP249"/>
      <c r="WNQ249"/>
      <c r="WNR249"/>
      <c r="WNS249"/>
      <c r="WNT249"/>
      <c r="WNU249"/>
      <c r="WNV249"/>
      <c r="WNW249"/>
      <c r="WNX249"/>
      <c r="WNY249"/>
      <c r="WNZ249"/>
      <c r="WOA249"/>
      <c r="WOB249"/>
      <c r="WOC249"/>
      <c r="WOD249"/>
      <c r="WOE249"/>
      <c r="WOF249"/>
      <c r="WOG249"/>
      <c r="WOH249"/>
      <c r="WOI249"/>
      <c r="WOJ249"/>
      <c r="WOK249"/>
      <c r="WOL249"/>
      <c r="WOM249"/>
      <c r="WON249"/>
      <c r="WOO249"/>
      <c r="WOP249"/>
      <c r="WOQ249"/>
      <c r="WOR249"/>
      <c r="WOS249"/>
      <c r="WOT249"/>
      <c r="WOU249"/>
      <c r="WOV249"/>
      <c r="WOW249"/>
      <c r="WOX249"/>
      <c r="WOY249"/>
      <c r="WOZ249"/>
      <c r="WPA249"/>
      <c r="WPB249"/>
      <c r="WPC249"/>
      <c r="WPD249"/>
      <c r="WPE249"/>
      <c r="WPF249"/>
      <c r="WPG249"/>
      <c r="WPH249"/>
      <c r="WPI249"/>
      <c r="WPJ249"/>
      <c r="WPK249"/>
      <c r="WPL249"/>
      <c r="WPM249"/>
      <c r="WPN249"/>
      <c r="WPO249"/>
      <c r="WPP249"/>
      <c r="WPQ249"/>
      <c r="WPR249"/>
      <c r="WPS249"/>
      <c r="WPT249"/>
      <c r="WPU249"/>
      <c r="WPV249"/>
      <c r="WPW249"/>
      <c r="WPX249"/>
      <c r="WPY249"/>
      <c r="WPZ249"/>
      <c r="WQA249"/>
      <c r="WQB249"/>
      <c r="WQC249"/>
      <c r="WQD249"/>
      <c r="WQE249"/>
      <c r="WQF249"/>
      <c r="WQG249"/>
      <c r="WQH249"/>
      <c r="WQI249"/>
      <c r="WQJ249"/>
      <c r="WQK249"/>
      <c r="WQL249"/>
      <c r="WQM249"/>
      <c r="WQN249"/>
      <c r="WQO249"/>
      <c r="WQP249"/>
      <c r="WQQ249"/>
      <c r="WQR249"/>
      <c r="WQS249"/>
      <c r="WQT249"/>
      <c r="WQU249"/>
      <c r="WQV249"/>
      <c r="WQW249"/>
      <c r="WQX249"/>
      <c r="WQY249"/>
      <c r="WQZ249"/>
      <c r="WRA249"/>
      <c r="WRB249"/>
      <c r="WRC249"/>
      <c r="WRD249"/>
      <c r="WRE249"/>
      <c r="WRF249"/>
      <c r="WRG249"/>
      <c r="WRH249"/>
      <c r="WRI249"/>
      <c r="WRJ249"/>
      <c r="WRK249"/>
      <c r="WRL249"/>
      <c r="WRM249"/>
      <c r="WRN249"/>
      <c r="WRO249"/>
      <c r="WRP249"/>
      <c r="WRQ249"/>
      <c r="WRR249"/>
      <c r="WRS249"/>
      <c r="WRT249"/>
      <c r="WRU249"/>
      <c r="WRV249"/>
      <c r="WRW249"/>
      <c r="WRX249"/>
      <c r="WRY249"/>
      <c r="WRZ249"/>
      <c r="WSA249"/>
      <c r="WSB249"/>
      <c r="WSC249"/>
      <c r="WSD249"/>
      <c r="WSE249"/>
      <c r="WSF249"/>
      <c r="WSG249"/>
      <c r="WSH249"/>
      <c r="WSI249"/>
      <c r="WSJ249"/>
      <c r="WSK249"/>
      <c r="WSL249"/>
      <c r="WSM249"/>
      <c r="WSN249"/>
      <c r="WSO249"/>
      <c r="WSP249"/>
      <c r="WSQ249"/>
      <c r="WSR249"/>
      <c r="WSS249"/>
      <c r="WST249"/>
      <c r="WSU249"/>
      <c r="WSV249"/>
      <c r="WSW249"/>
      <c r="WSX249"/>
      <c r="WSY249"/>
      <c r="WSZ249"/>
      <c r="WTA249"/>
      <c r="WTB249"/>
      <c r="WTC249"/>
      <c r="WTD249"/>
      <c r="WTE249"/>
      <c r="WTF249"/>
      <c r="WTG249"/>
      <c r="WTH249"/>
      <c r="WTI249"/>
      <c r="WTJ249"/>
      <c r="WTK249"/>
      <c r="WTL249"/>
      <c r="WTM249"/>
      <c r="WTN249"/>
      <c r="WTO249"/>
      <c r="WTP249"/>
      <c r="WTQ249"/>
      <c r="WTR249"/>
      <c r="WTS249"/>
      <c r="WTT249"/>
      <c r="WTU249"/>
      <c r="WTV249"/>
      <c r="WTW249"/>
      <c r="WTX249"/>
      <c r="WTY249"/>
      <c r="WTZ249"/>
      <c r="WUA249"/>
      <c r="WUB249"/>
      <c r="WUC249"/>
      <c r="WUD249"/>
      <c r="WUE249"/>
      <c r="WUF249"/>
      <c r="WUG249"/>
      <c r="WUH249"/>
      <c r="WUI249"/>
      <c r="WUJ249"/>
      <c r="WUK249"/>
      <c r="WUL249"/>
      <c r="WUM249"/>
      <c r="WUN249"/>
      <c r="WUO249"/>
      <c r="WUP249"/>
      <c r="WUQ249"/>
      <c r="WUR249"/>
      <c r="WUS249"/>
      <c r="WUT249"/>
      <c r="WUU249"/>
      <c r="WUV249"/>
      <c r="WUW249"/>
      <c r="WUX249"/>
      <c r="WUY249"/>
      <c r="WUZ249"/>
      <c r="WVA249"/>
      <c r="WVB249"/>
      <c r="WVC249"/>
      <c r="WVD249"/>
      <c r="WVE249"/>
      <c r="WVF249"/>
      <c r="WVG249"/>
      <c r="WVH249"/>
      <c r="WVI249"/>
      <c r="WVJ249"/>
      <c r="WVK249"/>
      <c r="WVL249"/>
      <c r="WVM249"/>
      <c r="WVN249"/>
      <c r="WVO249"/>
      <c r="WVP249"/>
      <c r="WVQ249"/>
      <c r="WVR249"/>
      <c r="WVS249"/>
      <c r="WVT249"/>
      <c r="WVU249"/>
      <c r="WVV249"/>
      <c r="WVW249"/>
      <c r="WVX249"/>
      <c r="WVY249"/>
      <c r="WVZ249"/>
      <c r="WWA249"/>
      <c r="WWB249"/>
      <c r="WWC249"/>
      <c r="WWD249"/>
      <c r="WWE249"/>
      <c r="WWF249"/>
      <c r="WWG249"/>
      <c r="WWH249"/>
      <c r="WWI249"/>
      <c r="WWJ249"/>
      <c r="WWK249"/>
      <c r="WWL249"/>
      <c r="WWM249"/>
      <c r="WWN249"/>
      <c r="WWO249"/>
      <c r="WWP249"/>
      <c r="WWQ249"/>
      <c r="WWR249"/>
      <c r="WWS249"/>
      <c r="WWT249"/>
      <c r="WWU249"/>
      <c r="WWV249"/>
      <c r="WWW249"/>
      <c r="WWX249"/>
      <c r="WWY249"/>
      <c r="WWZ249"/>
      <c r="WXA249"/>
      <c r="WXB249"/>
      <c r="WXC249"/>
      <c r="WXD249"/>
      <c r="WXE249"/>
      <c r="WXF249"/>
      <c r="WXG249"/>
      <c r="WXH249"/>
      <c r="WXI249"/>
      <c r="WXJ249"/>
      <c r="WXK249"/>
      <c r="WXL249"/>
      <c r="WXM249"/>
      <c r="WXN249"/>
      <c r="WXO249"/>
      <c r="WXP249"/>
      <c r="WXQ249"/>
      <c r="WXR249"/>
      <c r="WXS249"/>
      <c r="WXT249"/>
      <c r="WXU249"/>
      <c r="WXV249"/>
      <c r="WXW249"/>
      <c r="WXX249"/>
      <c r="WXY249"/>
      <c r="WXZ249"/>
      <c r="WYA249"/>
      <c r="WYB249"/>
      <c r="WYC249"/>
      <c r="WYD249"/>
      <c r="WYE249"/>
      <c r="WYF249"/>
      <c r="WYG249"/>
      <c r="WYH249"/>
      <c r="WYI249"/>
      <c r="WYJ249"/>
      <c r="WYK249"/>
      <c r="WYL249"/>
      <c r="WYM249"/>
      <c r="WYN249"/>
      <c r="WYO249"/>
      <c r="WYP249"/>
      <c r="WYQ249"/>
      <c r="WYR249"/>
      <c r="WYS249"/>
      <c r="WYT249"/>
      <c r="WYU249"/>
      <c r="WYV249"/>
      <c r="WYW249"/>
      <c r="WYX249"/>
      <c r="WYY249"/>
      <c r="WYZ249"/>
      <c r="WZA249"/>
      <c r="WZB249"/>
      <c r="WZC249"/>
      <c r="WZD249"/>
      <c r="WZE249"/>
      <c r="WZF249"/>
      <c r="WZG249"/>
      <c r="WZH249"/>
      <c r="WZI249"/>
      <c r="WZJ249"/>
      <c r="WZK249"/>
      <c r="WZL249"/>
      <c r="WZM249"/>
      <c r="WZN249"/>
      <c r="WZO249"/>
      <c r="WZP249"/>
      <c r="WZQ249"/>
      <c r="WZR249"/>
      <c r="WZS249"/>
      <c r="WZT249"/>
      <c r="WZU249"/>
      <c r="WZV249"/>
      <c r="WZW249"/>
      <c r="WZX249"/>
      <c r="WZY249"/>
      <c r="WZZ249"/>
      <c r="XAA249"/>
      <c r="XAB249"/>
      <c r="XAC249"/>
      <c r="XAD249"/>
      <c r="XAE249"/>
      <c r="XAF249"/>
      <c r="XAG249"/>
      <c r="XAH249"/>
      <c r="XAI249"/>
      <c r="XAJ249"/>
      <c r="XAK249"/>
      <c r="XAL249"/>
      <c r="XAM249"/>
      <c r="XAN249"/>
      <c r="XAO249"/>
      <c r="XAP249"/>
      <c r="XAQ249"/>
      <c r="XAR249"/>
      <c r="XAS249"/>
      <c r="XAT249"/>
      <c r="XAU249"/>
      <c r="XAV249"/>
      <c r="XAW249"/>
      <c r="XAX249"/>
      <c r="XAY249"/>
      <c r="XAZ249"/>
      <c r="XBA249"/>
      <c r="XBB249"/>
      <c r="XBC249"/>
      <c r="XBD249"/>
      <c r="XBE249"/>
      <c r="XBF249"/>
      <c r="XBG249"/>
      <c r="XBH249"/>
      <c r="XBI249"/>
      <c r="XBJ249"/>
      <c r="XBK249"/>
      <c r="XBL249"/>
      <c r="XBM249"/>
      <c r="XBN249"/>
      <c r="XBO249"/>
      <c r="XBP249"/>
      <c r="XBQ249"/>
      <c r="XBR249"/>
      <c r="XBS249"/>
      <c r="XBT249"/>
      <c r="XBU249"/>
      <c r="XBV249"/>
      <c r="XBW249"/>
      <c r="XBX249"/>
      <c r="XBY249"/>
      <c r="XBZ249"/>
      <c r="XCA249"/>
      <c r="XCB249"/>
      <c r="XCC249"/>
      <c r="XCD249"/>
      <c r="XCE249"/>
      <c r="XCF249"/>
      <c r="XCG249"/>
      <c r="XCH249"/>
      <c r="XCI249"/>
      <c r="XCJ249"/>
      <c r="XCK249"/>
      <c r="XCL249"/>
      <c r="XCM249"/>
      <c r="XCN249"/>
      <c r="XCO249"/>
      <c r="XCP249"/>
      <c r="XCQ249"/>
      <c r="XCR249"/>
      <c r="XCS249"/>
      <c r="XCT249"/>
      <c r="XCU249"/>
      <c r="XCV249"/>
      <c r="XCW249"/>
      <c r="XCX249"/>
      <c r="XCY249"/>
      <c r="XCZ249"/>
      <c r="XDA249"/>
      <c r="XDB249"/>
      <c r="XDC249"/>
      <c r="XDD249"/>
      <c r="XDE249"/>
      <c r="XDF249"/>
      <c r="XDG249"/>
      <c r="XDH249"/>
      <c r="XDI249"/>
      <c r="XDJ249"/>
      <c r="XDK249"/>
      <c r="XDL249"/>
      <c r="XDM249"/>
      <c r="XDN249"/>
      <c r="XDO249"/>
      <c r="XDP249"/>
      <c r="XDQ249"/>
      <c r="XDR249"/>
      <c r="XDS249"/>
      <c r="XDT249"/>
      <c r="XDU249"/>
      <c r="XDV249"/>
      <c r="XDW249"/>
      <c r="XDX249"/>
      <c r="XDY249"/>
      <c r="XDZ249"/>
      <c r="XEA249"/>
      <c r="XEB249"/>
      <c r="XEC249"/>
      <c r="XED249"/>
      <c r="XEE249"/>
      <c r="XEF249"/>
      <c r="XEG249"/>
      <c r="XEH249"/>
      <c r="XEI249"/>
      <c r="XEJ249"/>
      <c r="XEK249"/>
      <c r="XEL249"/>
      <c r="XEM249"/>
      <c r="XEN249"/>
      <c r="XEO249"/>
      <c r="XEP249"/>
      <c r="XEQ249"/>
      <c r="XER249"/>
      <c r="XES249"/>
      <c r="XET249"/>
      <c r="XEU249"/>
      <c r="XEV249"/>
    </row>
    <row r="250" spans="1:16376" s="58" customFormat="1" x14ac:dyDescent="0.25">
      <c r="A250" s="57">
        <v>42952</v>
      </c>
      <c r="B250" s="58">
        <f>总!B250</f>
        <v>807856</v>
      </c>
      <c r="C250" s="58">
        <f>总!C250</f>
        <v>3648</v>
      </c>
      <c r="D250" s="58">
        <f t="shared" si="202"/>
        <v>135212</v>
      </c>
      <c r="E250" s="135">
        <f t="shared" si="189"/>
        <v>0.16737141272702066</v>
      </c>
      <c r="F250" s="60">
        <v>234080.109999999</v>
      </c>
      <c r="G250" s="60">
        <f t="shared" si="119"/>
        <v>39832.020000000099</v>
      </c>
      <c r="H250" s="60">
        <v>14478.39</v>
      </c>
      <c r="I250" s="60">
        <v>54310.410000000098</v>
      </c>
      <c r="J250" s="61">
        <f t="shared" si="120"/>
        <v>179769.69999999891</v>
      </c>
      <c r="K250" s="58">
        <v>51870</v>
      </c>
      <c r="M250" s="67"/>
      <c r="N250" s="137">
        <v>2559</v>
      </c>
      <c r="O250" s="137">
        <v>2864</v>
      </c>
      <c r="P250" s="58">
        <f t="shared" si="190"/>
        <v>470</v>
      </c>
      <c r="Q250" s="58">
        <v>179</v>
      </c>
      <c r="R250" s="141">
        <v>649</v>
      </c>
      <c r="S250" s="142">
        <f t="shared" si="191"/>
        <v>1910</v>
      </c>
      <c r="T250" s="137">
        <v>3348</v>
      </c>
      <c r="U250" s="137">
        <v>4043</v>
      </c>
      <c r="V250" s="58">
        <f t="shared" si="192"/>
        <v>630</v>
      </c>
      <c r="W250" s="58">
        <v>251</v>
      </c>
      <c r="X250" s="58">
        <v>881</v>
      </c>
      <c r="Y250" s="67">
        <f t="shared" si="193"/>
        <v>2467</v>
      </c>
      <c r="Z250" s="71">
        <f t="shared" si="194"/>
        <v>1.3083235638921453</v>
      </c>
      <c r="AA250" s="72"/>
      <c r="AB250" s="72"/>
      <c r="AC250" s="72">
        <f t="shared" si="195"/>
        <v>1.3574730354391371</v>
      </c>
      <c r="AD250" s="73">
        <f t="shared" si="196"/>
        <v>1.2916230366492147</v>
      </c>
      <c r="AE250" s="74">
        <f t="shared" si="130"/>
        <v>4.9334875650665126E-2</v>
      </c>
      <c r="AF250" s="75"/>
      <c r="AG250" s="75">
        <f t="shared" si="121"/>
        <v>4.9067982456140351E-2</v>
      </c>
      <c r="AH250" s="135">
        <f t="shared" si="122"/>
        <v>4.9355066152378585E-2</v>
      </c>
      <c r="AI250" s="71">
        <f t="shared" si="197"/>
        <v>69.916400836319895</v>
      </c>
      <c r="AJ250" s="72">
        <f t="shared" si="207"/>
        <v>63.225428571428729</v>
      </c>
      <c r="AK250" s="72">
        <f t="shared" si="208"/>
        <v>57.682828685258961</v>
      </c>
      <c r="AL250" s="72">
        <f t="shared" si="209"/>
        <v>61.646322360953576</v>
      </c>
      <c r="AM250" s="72">
        <f t="shared" si="210"/>
        <v>72.869760843128859</v>
      </c>
      <c r="AN250" s="72">
        <f t="shared" si="199"/>
        <v>4.5128226335068247</v>
      </c>
      <c r="AO250" s="73">
        <f t="shared" si="200"/>
        <v>135.38467900520473</v>
      </c>
      <c r="AP250" s="72">
        <f t="shared" si="124"/>
        <v>91.473274716685808</v>
      </c>
      <c r="AQ250" s="72">
        <f t="shared" si="211"/>
        <v>84.748978723404463</v>
      </c>
      <c r="AR250" s="72">
        <f t="shared" si="212"/>
        <v>80.884860335195526</v>
      </c>
      <c r="AS250" s="72">
        <f t="shared" si="213"/>
        <v>83.683220338983205</v>
      </c>
      <c r="AT250" s="72">
        <f t="shared" si="214"/>
        <v>94.120261780104144</v>
      </c>
    </row>
    <row r="251" spans="1:16376" s="58" customFormat="1" x14ac:dyDescent="0.25">
      <c r="A251" s="57">
        <v>42953</v>
      </c>
      <c r="B251" s="58">
        <f>总!B251</f>
        <v>811621</v>
      </c>
      <c r="C251" s="58">
        <f>总!C251</f>
        <v>3765</v>
      </c>
      <c r="D251" s="58">
        <f t="shared" si="202"/>
        <v>136045</v>
      </c>
      <c r="E251" s="135">
        <f t="shared" si="189"/>
        <v>0.1676213405025252</v>
      </c>
      <c r="F251" s="60">
        <v>265115.26999999798</v>
      </c>
      <c r="G251" s="60">
        <f t="shared" si="119"/>
        <v>44824.58</v>
      </c>
      <c r="H251" s="60">
        <v>17467.2</v>
      </c>
      <c r="I251" s="60">
        <v>62291.78</v>
      </c>
      <c r="J251" s="61">
        <f t="shared" si="120"/>
        <v>202823.48999999798</v>
      </c>
      <c r="K251" s="58">
        <v>57125</v>
      </c>
      <c r="M251" s="67"/>
      <c r="N251" s="137">
        <v>3129</v>
      </c>
      <c r="O251" s="137">
        <v>3457</v>
      </c>
      <c r="P251" s="58">
        <f t="shared" si="190"/>
        <v>603</v>
      </c>
      <c r="Q251" s="58">
        <v>230</v>
      </c>
      <c r="R251" s="141">
        <v>833</v>
      </c>
      <c r="S251" s="142">
        <f t="shared" si="191"/>
        <v>2296</v>
      </c>
      <c r="T251" s="137">
        <v>4113</v>
      </c>
      <c r="U251" s="137">
        <v>4841</v>
      </c>
      <c r="V251" s="58">
        <f t="shared" si="192"/>
        <v>790</v>
      </c>
      <c r="W251" s="58">
        <v>358</v>
      </c>
      <c r="X251" s="58">
        <v>1148</v>
      </c>
      <c r="Y251" s="67">
        <f t="shared" si="193"/>
        <v>2965</v>
      </c>
      <c r="Z251" s="71">
        <f t="shared" si="194"/>
        <v>1.314477468839885</v>
      </c>
      <c r="AA251" s="72"/>
      <c r="AB251" s="72"/>
      <c r="AC251" s="72">
        <f t="shared" si="195"/>
        <v>1.3781512605042017</v>
      </c>
      <c r="AD251" s="73">
        <f t="shared" si="196"/>
        <v>1.2913763066202091</v>
      </c>
      <c r="AE251" s="74">
        <f t="shared" si="130"/>
        <v>5.4774617067833695E-2</v>
      </c>
      <c r="AF251" s="75"/>
      <c r="AG251" s="75">
        <f t="shared" si="121"/>
        <v>6.1088977423638779E-2</v>
      </c>
      <c r="AH251" s="135">
        <f t="shared" si="122"/>
        <v>5.4329085457271366E-2</v>
      </c>
      <c r="AI251" s="71">
        <f t="shared" si="197"/>
        <v>64.457882324336978</v>
      </c>
      <c r="AJ251" s="72">
        <f t="shared" si="207"/>
        <v>56.739974683544304</v>
      </c>
      <c r="AK251" s="72">
        <f t="shared" si="208"/>
        <v>48.791061452513965</v>
      </c>
      <c r="AL251" s="72">
        <f t="shared" si="209"/>
        <v>54.261132404181183</v>
      </c>
      <c r="AM251" s="72">
        <f t="shared" si="210"/>
        <v>68.405898819560875</v>
      </c>
      <c r="AN251" s="72">
        <f t="shared" si="199"/>
        <v>4.6409675273522621</v>
      </c>
      <c r="AO251" s="73">
        <f t="shared" si="200"/>
        <v>139.22902582056787</v>
      </c>
      <c r="AP251" s="72">
        <f t="shared" si="124"/>
        <v>84.728434004473627</v>
      </c>
      <c r="AQ251" s="72">
        <f t="shared" si="211"/>
        <v>74.335953565505804</v>
      </c>
      <c r="AR251" s="72">
        <f t="shared" si="212"/>
        <v>75.944347826086954</v>
      </c>
      <c r="AS251" s="72">
        <f t="shared" si="213"/>
        <v>74.780048019207683</v>
      </c>
      <c r="AT251" s="72">
        <f t="shared" si="214"/>
        <v>88.337756968640235</v>
      </c>
    </row>
    <row r="252" spans="1:16376" s="58" customFormat="1" x14ac:dyDescent="0.25">
      <c r="A252" s="57">
        <v>42954</v>
      </c>
      <c r="B252" s="58">
        <f>总!B252</f>
        <v>814788</v>
      </c>
      <c r="C252" s="58">
        <f>总!C252</f>
        <v>3167</v>
      </c>
      <c r="D252" s="58">
        <f t="shared" si="202"/>
        <v>136751</v>
      </c>
      <c r="E252" s="135">
        <f t="shared" si="189"/>
        <v>0.16783629606719785</v>
      </c>
      <c r="F252" s="60">
        <v>258607.169999998</v>
      </c>
      <c r="G252" s="60">
        <f t="shared" si="119"/>
        <v>41262.7400000001</v>
      </c>
      <c r="H252" s="60">
        <v>11450.97</v>
      </c>
      <c r="I252" s="60">
        <v>52713.710000000101</v>
      </c>
      <c r="J252" s="61">
        <f t="shared" si="120"/>
        <v>205893.4599999979</v>
      </c>
      <c r="K252" s="58">
        <v>56619</v>
      </c>
      <c r="M252" s="67"/>
      <c r="N252" s="137">
        <v>3018</v>
      </c>
      <c r="O252" s="137">
        <v>3361</v>
      </c>
      <c r="P252" s="58">
        <f t="shared" si="190"/>
        <v>519</v>
      </c>
      <c r="Q252" s="58">
        <v>187</v>
      </c>
      <c r="R252" s="141">
        <v>706</v>
      </c>
      <c r="S252" s="142">
        <f t="shared" si="191"/>
        <v>2312</v>
      </c>
      <c r="T252" s="137">
        <v>3972</v>
      </c>
      <c r="U252" s="137">
        <v>4813</v>
      </c>
      <c r="V252" s="58">
        <f t="shared" si="192"/>
        <v>682</v>
      </c>
      <c r="W252" s="58">
        <v>259</v>
      </c>
      <c r="X252" s="58">
        <v>941</v>
      </c>
      <c r="Y252" s="67">
        <f t="shared" si="193"/>
        <v>3031</v>
      </c>
      <c r="Z252" s="71">
        <f t="shared" si="194"/>
        <v>1.3161033797216699</v>
      </c>
      <c r="AA252" s="72"/>
      <c r="AB252" s="72"/>
      <c r="AC252" s="72">
        <f t="shared" si="195"/>
        <v>1.3328611898016998</v>
      </c>
      <c r="AD252" s="73">
        <f t="shared" si="196"/>
        <v>1.3109861591695502</v>
      </c>
      <c r="AE252" s="74">
        <f t="shared" si="130"/>
        <v>5.3303661315106235E-2</v>
      </c>
      <c r="AF252" s="75"/>
      <c r="AG252" s="75">
        <f t="shared" si="121"/>
        <v>5.9046416166719295E-2</v>
      </c>
      <c r="AH252" s="135">
        <f t="shared" si="122"/>
        <v>5.2963406420713913E-2</v>
      </c>
      <c r="AI252" s="71">
        <f t="shared" si="197"/>
        <v>65.107545317220044</v>
      </c>
      <c r="AJ252" s="72">
        <f t="shared" si="207"/>
        <v>60.502551319648241</v>
      </c>
      <c r="AK252" s="72">
        <f t="shared" si="208"/>
        <v>44.212239382239382</v>
      </c>
      <c r="AL252" s="72">
        <f t="shared" si="209"/>
        <v>56.018820403825828</v>
      </c>
      <c r="AM252" s="72">
        <f t="shared" si="210"/>
        <v>67.929218079840936</v>
      </c>
      <c r="AN252" s="72">
        <f t="shared" si="199"/>
        <v>4.5674980130344585</v>
      </c>
      <c r="AO252" s="73">
        <f t="shared" si="200"/>
        <v>137.02494039103377</v>
      </c>
      <c r="AP252" s="72">
        <f t="shared" si="124"/>
        <v>85.688260437375078</v>
      </c>
      <c r="AQ252" s="72">
        <f t="shared" si="211"/>
        <v>79.504315992293058</v>
      </c>
      <c r="AR252" s="72">
        <f t="shared" si="212"/>
        <v>61.235133689839572</v>
      </c>
      <c r="AS252" s="72">
        <f t="shared" si="213"/>
        <v>74.665311614731024</v>
      </c>
      <c r="AT252" s="72">
        <f t="shared" si="214"/>
        <v>89.054264705881437</v>
      </c>
    </row>
    <row r="253" spans="1:16376" s="58" customFormat="1" x14ac:dyDescent="0.25">
      <c r="A253" s="57">
        <v>42955</v>
      </c>
      <c r="B253" s="58">
        <f>总!B253</f>
        <v>817570</v>
      </c>
      <c r="C253" s="58">
        <f>总!C253</f>
        <v>2782</v>
      </c>
      <c r="D253" s="58">
        <f t="shared" si="202"/>
        <v>137368</v>
      </c>
      <c r="E253" s="135">
        <f t="shared" si="189"/>
        <v>0.16801986374255415</v>
      </c>
      <c r="F253" s="60">
        <v>250096.429999999</v>
      </c>
      <c r="G253" s="60">
        <f t="shared" si="119"/>
        <v>39510.11</v>
      </c>
      <c r="H253" s="60">
        <v>10287.68</v>
      </c>
      <c r="I253" s="60">
        <v>49797.79</v>
      </c>
      <c r="J253" s="61">
        <f t="shared" si="120"/>
        <v>200298.639999999</v>
      </c>
      <c r="K253" s="58">
        <v>53170</v>
      </c>
      <c r="M253" s="67"/>
      <c r="N253" s="137">
        <v>2686</v>
      </c>
      <c r="O253" s="137">
        <v>2999</v>
      </c>
      <c r="P253" s="58">
        <f t="shared" si="190"/>
        <v>470</v>
      </c>
      <c r="Q253" s="58">
        <v>147</v>
      </c>
      <c r="R253" s="141">
        <v>617</v>
      </c>
      <c r="S253" s="142">
        <f t="shared" si="191"/>
        <v>2069</v>
      </c>
      <c r="T253" s="137">
        <v>3558</v>
      </c>
      <c r="U253" s="137">
        <v>4277</v>
      </c>
      <c r="V253" s="58">
        <f t="shared" si="192"/>
        <v>615</v>
      </c>
      <c r="W253" s="58">
        <v>209</v>
      </c>
      <c r="X253" s="58">
        <v>824</v>
      </c>
      <c r="Y253" s="67">
        <f t="shared" si="193"/>
        <v>2734</v>
      </c>
      <c r="Z253" s="71">
        <f t="shared" si="194"/>
        <v>1.3246463142218914</v>
      </c>
      <c r="AA253" s="72"/>
      <c r="AB253" s="72"/>
      <c r="AC253" s="72">
        <f t="shared" si="195"/>
        <v>1.3354943273905997</v>
      </c>
      <c r="AD253" s="73">
        <f t="shared" si="196"/>
        <v>1.3214113098115032</v>
      </c>
      <c r="AE253" s="74">
        <f t="shared" si="130"/>
        <v>5.0517208952416778E-2</v>
      </c>
      <c r="AF253" s="75"/>
      <c r="AG253" s="75">
        <f t="shared" si="121"/>
        <v>5.2839683680805175E-2</v>
      </c>
      <c r="AH253" s="135">
        <f t="shared" si="122"/>
        <v>5.038898150353259E-2</v>
      </c>
      <c r="AI253" s="71">
        <f t="shared" si="197"/>
        <v>70.291295671725408</v>
      </c>
      <c r="AJ253" s="72">
        <f t="shared" si="207"/>
        <v>64.244081300813008</v>
      </c>
      <c r="AK253" s="72">
        <f t="shared" si="208"/>
        <v>49.223349282296653</v>
      </c>
      <c r="AL253" s="72">
        <f t="shared" si="209"/>
        <v>60.434211165048545</v>
      </c>
      <c r="AM253" s="72">
        <f t="shared" si="210"/>
        <v>73.262121433796267</v>
      </c>
      <c r="AN253" s="72">
        <f t="shared" si="199"/>
        <v>4.703713184126368</v>
      </c>
      <c r="AO253" s="73">
        <f t="shared" si="200"/>
        <v>141.11139552379103</v>
      </c>
      <c r="AP253" s="72">
        <f t="shared" si="124"/>
        <v>93.11110573343224</v>
      </c>
      <c r="AQ253" s="72">
        <f t="shared" si="211"/>
        <v>84.06406382978723</v>
      </c>
      <c r="AR253" s="72">
        <f t="shared" si="212"/>
        <v>69.984217687074832</v>
      </c>
      <c r="AS253" s="72">
        <f t="shared" si="213"/>
        <v>80.709546191247981</v>
      </c>
      <c r="AT253" s="72">
        <f t="shared" si="214"/>
        <v>96.809395843402129</v>
      </c>
    </row>
    <row r="254" spans="1:16376" s="58" customFormat="1" x14ac:dyDescent="0.25">
      <c r="A254" s="57">
        <v>42956</v>
      </c>
      <c r="B254" s="58">
        <f>总!B254</f>
        <v>820505</v>
      </c>
      <c r="C254" s="58">
        <f>总!C254</f>
        <v>2935</v>
      </c>
      <c r="D254" s="58">
        <f t="shared" si="202"/>
        <v>137921</v>
      </c>
      <c r="E254" s="135">
        <f t="shared" si="189"/>
        <v>0.16809282088469907</v>
      </c>
      <c r="F254" s="60">
        <v>265713.57999999798</v>
      </c>
      <c r="G254" s="60">
        <f t="shared" si="119"/>
        <v>38850.31</v>
      </c>
      <c r="H254" s="60">
        <v>9776.2000000000007</v>
      </c>
      <c r="I254" s="60">
        <v>48626.51</v>
      </c>
      <c r="J254" s="61">
        <f t="shared" si="120"/>
        <v>217087.06999999797</v>
      </c>
      <c r="K254" s="58">
        <v>53691</v>
      </c>
      <c r="M254" s="67"/>
      <c r="N254" s="137">
        <v>2782</v>
      </c>
      <c r="O254" s="137">
        <v>3118</v>
      </c>
      <c r="P254" s="58">
        <f t="shared" si="190"/>
        <v>430</v>
      </c>
      <c r="Q254" s="58">
        <v>123</v>
      </c>
      <c r="R254" s="141">
        <v>553</v>
      </c>
      <c r="S254" s="142">
        <f t="shared" si="191"/>
        <v>2229</v>
      </c>
      <c r="T254" s="137">
        <v>3627</v>
      </c>
      <c r="U254" s="137">
        <v>4299</v>
      </c>
      <c r="V254" s="58">
        <f t="shared" si="192"/>
        <v>604</v>
      </c>
      <c r="W254" s="58">
        <v>158</v>
      </c>
      <c r="X254" s="58">
        <v>762</v>
      </c>
      <c r="Y254" s="67">
        <f t="shared" si="193"/>
        <v>2865</v>
      </c>
      <c r="Z254" s="71">
        <f t="shared" si="194"/>
        <v>1.3037383177570094</v>
      </c>
      <c r="AA254" s="72"/>
      <c r="AB254" s="72"/>
      <c r="AC254" s="72">
        <f t="shared" si="195"/>
        <v>1.3779385171790235</v>
      </c>
      <c r="AD254" s="73">
        <f t="shared" si="196"/>
        <v>1.2853297442799461</v>
      </c>
      <c r="AE254" s="74">
        <f t="shared" si="130"/>
        <v>5.1815015551954703E-2</v>
      </c>
      <c r="AF254" s="75"/>
      <c r="AG254" s="75">
        <f t="shared" si="121"/>
        <v>4.1908006814310055E-2</v>
      </c>
      <c r="AH254" s="135">
        <f t="shared" si="122"/>
        <v>5.2387895027188901E-2</v>
      </c>
      <c r="AI254" s="71">
        <f t="shared" si="197"/>
        <v>73.259878687620059</v>
      </c>
      <c r="AJ254" s="72">
        <f t="shared" si="207"/>
        <v>64.321705298013242</v>
      </c>
      <c r="AK254" s="72">
        <f t="shared" si="208"/>
        <v>61.874683544303799</v>
      </c>
      <c r="AL254" s="72">
        <f t="shared" si="209"/>
        <v>63.814317585301843</v>
      </c>
      <c r="AM254" s="72">
        <f t="shared" si="210"/>
        <v>75.772101221639787</v>
      </c>
      <c r="AN254" s="72">
        <f t="shared" si="199"/>
        <v>4.9489407908215153</v>
      </c>
      <c r="AO254" s="73">
        <f t="shared" si="200"/>
        <v>148.46822372464547</v>
      </c>
      <c r="AP254" s="72">
        <f t="shared" si="124"/>
        <v>95.511710999280368</v>
      </c>
      <c r="AQ254" s="72">
        <f t="shared" si="211"/>
        <v>90.349558139534878</v>
      </c>
      <c r="AR254" s="72">
        <f t="shared" si="212"/>
        <v>79.481300813008133</v>
      </c>
      <c r="AS254" s="72">
        <f t="shared" si="213"/>
        <v>87.932206148282106</v>
      </c>
      <c r="AT254" s="72">
        <f t="shared" si="214"/>
        <v>97.39213548676446</v>
      </c>
    </row>
    <row r="255" spans="1:16376" s="58" customFormat="1" x14ac:dyDescent="0.25">
      <c r="A255" s="57">
        <v>42957</v>
      </c>
      <c r="B255" s="58">
        <f>总!B255</f>
        <v>823191</v>
      </c>
      <c r="C255" s="58">
        <f>总!C255</f>
        <v>2686</v>
      </c>
      <c r="D255" s="58">
        <f t="shared" si="202"/>
        <v>138540</v>
      </c>
      <c r="E255" s="135">
        <f t="shared" si="189"/>
        <v>0.16829630061553152</v>
      </c>
      <c r="F255" s="60">
        <v>287004.81999999803</v>
      </c>
      <c r="G255" s="60">
        <f t="shared" si="119"/>
        <v>42138.050000000105</v>
      </c>
      <c r="H255" s="60">
        <v>10952.16</v>
      </c>
      <c r="I255" s="60">
        <v>53090.210000000101</v>
      </c>
      <c r="J255" s="61">
        <f t="shared" si="120"/>
        <v>233914.60999999792</v>
      </c>
      <c r="K255" s="58">
        <v>53595</v>
      </c>
      <c r="M255" s="67"/>
      <c r="N255" s="137">
        <v>2940</v>
      </c>
      <c r="O255" s="137">
        <v>3266</v>
      </c>
      <c r="P255" s="58">
        <f t="shared" si="190"/>
        <v>483</v>
      </c>
      <c r="Q255" s="58">
        <v>136</v>
      </c>
      <c r="R255" s="141">
        <v>619</v>
      </c>
      <c r="S255" s="142">
        <f t="shared" si="191"/>
        <v>2321</v>
      </c>
      <c r="T255" s="137">
        <v>3953</v>
      </c>
      <c r="U255" s="137">
        <v>4628</v>
      </c>
      <c r="V255" s="58">
        <f t="shared" si="192"/>
        <v>659</v>
      </c>
      <c r="W255" s="58">
        <v>175</v>
      </c>
      <c r="X255" s="58">
        <v>834</v>
      </c>
      <c r="Y255" s="67">
        <f t="shared" si="193"/>
        <v>3119</v>
      </c>
      <c r="Z255" s="71">
        <f t="shared" si="194"/>
        <v>1.3445578231292517</v>
      </c>
      <c r="AA255" s="72"/>
      <c r="AB255" s="72"/>
      <c r="AC255" s="72">
        <f t="shared" si="195"/>
        <v>1.3473344103392568</v>
      </c>
      <c r="AD255" s="73">
        <f t="shared" si="196"/>
        <v>1.3438173201206376</v>
      </c>
      <c r="AE255" s="74">
        <f t="shared" si="130"/>
        <v>5.4855863420095158E-2</v>
      </c>
      <c r="AF255" s="75"/>
      <c r="AG255" s="75">
        <f t="shared" si="121"/>
        <v>5.0632911392405063E-2</v>
      </c>
      <c r="AH255" s="135">
        <f t="shared" si="122"/>
        <v>5.5078669783338897E-2</v>
      </c>
      <c r="AI255" s="71">
        <f t="shared" si="197"/>
        <v>72.604305590690117</v>
      </c>
      <c r="AJ255" s="72">
        <f t="shared" si="207"/>
        <v>63.942412746585894</v>
      </c>
      <c r="AK255" s="72">
        <f t="shared" si="208"/>
        <v>62.583771428571431</v>
      </c>
      <c r="AL255" s="72">
        <f t="shared" si="209"/>
        <v>63.657326139088852</v>
      </c>
      <c r="AM255" s="72">
        <f t="shared" si="210"/>
        <v>74.996668804103209</v>
      </c>
      <c r="AN255" s="72">
        <f t="shared" si="199"/>
        <v>5.3550670771526825</v>
      </c>
      <c r="AO255" s="73">
        <f t="shared" si="200"/>
        <v>160.65201231458047</v>
      </c>
      <c r="AP255" s="72">
        <f t="shared" si="124"/>
        <v>97.620687074829263</v>
      </c>
      <c r="AQ255" s="72">
        <f t="shared" si="211"/>
        <v>87.242339544513669</v>
      </c>
      <c r="AR255" s="72">
        <f t="shared" si="212"/>
        <v>80.530588235294118</v>
      </c>
      <c r="AS255" s="72">
        <f t="shared" si="213"/>
        <v>85.767705977383045</v>
      </c>
      <c r="AT255" s="72">
        <f t="shared" si="214"/>
        <v>100.781822490305</v>
      </c>
    </row>
    <row r="256" spans="1:16376" s="58" customFormat="1" x14ac:dyDescent="0.25">
      <c r="A256" s="57">
        <v>42958</v>
      </c>
      <c r="B256" s="58">
        <f>总!B256</f>
        <v>825730</v>
      </c>
      <c r="C256" s="58">
        <f>总!C256</f>
        <v>2539</v>
      </c>
      <c r="D256" s="58">
        <f t="shared" si="202"/>
        <v>139045</v>
      </c>
      <c r="E256" s="135">
        <f t="shared" si="189"/>
        <v>0.1683903939544403</v>
      </c>
      <c r="F256" s="60">
        <v>253339.169999998</v>
      </c>
      <c r="G256" s="60">
        <f t="shared" si="119"/>
        <v>36843.320000000102</v>
      </c>
      <c r="H256" s="60">
        <v>7040.68</v>
      </c>
      <c r="I256" s="60">
        <v>43884.000000000102</v>
      </c>
      <c r="J256" s="61">
        <f t="shared" si="120"/>
        <v>209455.16999999789</v>
      </c>
      <c r="K256" s="58">
        <v>52636</v>
      </c>
      <c r="M256" s="67"/>
      <c r="N256" s="137">
        <v>2524</v>
      </c>
      <c r="O256" s="137">
        <v>2795</v>
      </c>
      <c r="P256" s="58">
        <f t="shared" si="190"/>
        <v>407</v>
      </c>
      <c r="Q256" s="58">
        <v>98</v>
      </c>
      <c r="R256" s="141">
        <v>505</v>
      </c>
      <c r="S256" s="142">
        <f t="shared" si="191"/>
        <v>2019</v>
      </c>
      <c r="T256" s="137">
        <v>3345</v>
      </c>
      <c r="U256" s="137">
        <v>3965</v>
      </c>
      <c r="V256" s="58">
        <f t="shared" si="192"/>
        <v>533</v>
      </c>
      <c r="W256" s="58">
        <v>132</v>
      </c>
      <c r="X256" s="58">
        <v>665</v>
      </c>
      <c r="Y256" s="67">
        <f t="shared" si="193"/>
        <v>2680</v>
      </c>
      <c r="Z256" s="71">
        <f t="shared" si="194"/>
        <v>1.3252773375594296</v>
      </c>
      <c r="AA256" s="72"/>
      <c r="AB256" s="72"/>
      <c r="AC256" s="72">
        <f t="shared" si="195"/>
        <v>1.3168316831683169</v>
      </c>
      <c r="AD256" s="73">
        <f t="shared" si="196"/>
        <v>1.3273897969291728</v>
      </c>
      <c r="AE256" s="74">
        <f t="shared" si="130"/>
        <v>4.7951972034349116E-2</v>
      </c>
      <c r="AF256" s="75"/>
      <c r="AG256" s="75">
        <f t="shared" si="121"/>
        <v>3.8597873178416703E-2</v>
      </c>
      <c r="AH256" s="135">
        <f t="shared" si="122"/>
        <v>4.842605345629479E-2</v>
      </c>
      <c r="AI256" s="71">
        <f t="shared" si="197"/>
        <v>75.736672645739318</v>
      </c>
      <c r="AJ256" s="72">
        <f t="shared" si="207"/>
        <v>69.124427767354788</v>
      </c>
      <c r="AK256" s="72">
        <f t="shared" si="208"/>
        <v>53.338484848484853</v>
      </c>
      <c r="AL256" s="72">
        <f t="shared" si="209"/>
        <v>65.990977443609182</v>
      </c>
      <c r="AM256" s="72">
        <f t="shared" si="210"/>
        <v>78.154914179103685</v>
      </c>
      <c r="AN256" s="72">
        <f t="shared" si="199"/>
        <v>4.8130399346454515</v>
      </c>
      <c r="AO256" s="73">
        <f t="shared" si="200"/>
        <v>144.39119803936356</v>
      </c>
      <c r="AP256" s="72">
        <f t="shared" si="124"/>
        <v>100.37209587955547</v>
      </c>
      <c r="AQ256" s="72">
        <f t="shared" si="211"/>
        <v>90.524127764128011</v>
      </c>
      <c r="AR256" s="72">
        <f t="shared" si="212"/>
        <v>71.843673469387753</v>
      </c>
      <c r="AS256" s="72">
        <f t="shared" si="213"/>
        <v>86.899009900990308</v>
      </c>
      <c r="AT256" s="72">
        <f t="shared" si="214"/>
        <v>103.74203566121737</v>
      </c>
    </row>
    <row r="257" spans="1:16376" s="2" customFormat="1" x14ac:dyDescent="0.25">
      <c r="A257" s="62">
        <v>42959</v>
      </c>
      <c r="B257" s="63">
        <f>总!B257</f>
        <v>828260</v>
      </c>
      <c r="C257" s="63">
        <f>总!C257</f>
        <v>2530</v>
      </c>
      <c r="D257" s="63">
        <f t="shared" si="202"/>
        <v>139564</v>
      </c>
      <c r="E257" s="81">
        <f t="shared" si="189"/>
        <v>0.16850264409726415</v>
      </c>
      <c r="F257" s="64">
        <v>248894.959999999</v>
      </c>
      <c r="G257" s="65">
        <f t="shared" ref="G257:G320" si="215">I257-H257</f>
        <v>34266.119999999995</v>
      </c>
      <c r="H257" s="65">
        <v>7935.33</v>
      </c>
      <c r="I257" s="65">
        <v>42201.45</v>
      </c>
      <c r="J257" s="66">
        <f t="shared" ref="J257:J320" si="216">F257-I257</f>
        <v>206693.50999999902</v>
      </c>
      <c r="K257" s="70">
        <v>51727</v>
      </c>
      <c r="L257" s="63"/>
      <c r="M257" s="69"/>
      <c r="N257" s="70">
        <v>2536</v>
      </c>
      <c r="O257" s="63">
        <v>2808</v>
      </c>
      <c r="P257" s="63">
        <f t="shared" ref="P257:P320" si="217">R257-Q257</f>
        <v>395</v>
      </c>
      <c r="Q257" s="63">
        <v>124</v>
      </c>
      <c r="R257" s="63">
        <v>519</v>
      </c>
      <c r="S257" s="69">
        <f t="shared" ref="S257:S320" si="218">N257-R257</f>
        <v>2017</v>
      </c>
      <c r="T257" s="70">
        <v>3314</v>
      </c>
      <c r="U257" s="63">
        <v>3941</v>
      </c>
      <c r="V257" s="63">
        <f t="shared" ref="V257:V320" si="219">X257-W257</f>
        <v>522</v>
      </c>
      <c r="W257" s="63">
        <v>161</v>
      </c>
      <c r="X257" s="63">
        <v>683</v>
      </c>
      <c r="Y257" s="69">
        <f t="shared" ref="Y257:Y320" si="220">T257-X257</f>
        <v>2631</v>
      </c>
      <c r="Z257" s="77">
        <f t="shared" si="194"/>
        <v>1.3067823343848581</v>
      </c>
      <c r="AA257" s="78"/>
      <c r="AB257" s="78"/>
      <c r="AC257" s="78">
        <f t="shared" si="195"/>
        <v>1.3159922928709056</v>
      </c>
      <c r="AD257" s="79">
        <f t="shared" si="196"/>
        <v>1.3044124938026773</v>
      </c>
      <c r="AE257" s="80">
        <f t="shared" si="130"/>
        <v>4.9026620526997508E-2</v>
      </c>
      <c r="AF257" s="81"/>
      <c r="AG257" s="81">
        <f t="shared" si="121"/>
        <v>4.9011857707509883E-2</v>
      </c>
      <c r="AH257" s="136">
        <f t="shared" si="122"/>
        <v>4.9027379718275504E-2</v>
      </c>
      <c r="AI257" s="77">
        <f t="shared" si="197"/>
        <v>75.104091732045561</v>
      </c>
      <c r="AJ257" s="78">
        <f t="shared" si="207"/>
        <v>65.643908045977</v>
      </c>
      <c r="AK257" s="78">
        <f t="shared" si="208"/>
        <v>49.287763975155279</v>
      </c>
      <c r="AL257" s="78">
        <f t="shared" si="209"/>
        <v>61.788360175695459</v>
      </c>
      <c r="AM257" s="78">
        <f t="shared" si="210"/>
        <v>78.560817179779178</v>
      </c>
      <c r="AN257" s="78">
        <f t="shared" si="199"/>
        <v>4.8117029791018036</v>
      </c>
      <c r="AO257" s="79">
        <f t="shared" si="200"/>
        <v>144.35108937305409</v>
      </c>
      <c r="AP257" s="77">
        <f t="shared" si="124"/>
        <v>98.144700315457015</v>
      </c>
      <c r="AQ257" s="78">
        <f t="shared" si="211"/>
        <v>86.749670886075933</v>
      </c>
      <c r="AR257" s="78">
        <f t="shared" si="212"/>
        <v>63.994596774193546</v>
      </c>
      <c r="AS257" s="78">
        <f t="shared" si="213"/>
        <v>81.313005780346813</v>
      </c>
      <c r="AT257" s="78">
        <f t="shared" si="214"/>
        <v>102.47571145265196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  <c r="XEK257"/>
      <c r="XEL257"/>
      <c r="XEM257"/>
      <c r="XEN257"/>
      <c r="XEO257"/>
      <c r="XEP257"/>
      <c r="XEQ257"/>
      <c r="XER257"/>
      <c r="XES257"/>
      <c r="XET257"/>
      <c r="XEU257"/>
      <c r="XEV257"/>
    </row>
    <row r="258" spans="1:16376" s="2" customFormat="1" x14ac:dyDescent="0.25">
      <c r="A258" s="62">
        <v>42960</v>
      </c>
      <c r="B258" s="63">
        <f>总!B258</f>
        <v>830700</v>
      </c>
      <c r="C258" s="63">
        <f>总!C258</f>
        <v>2440</v>
      </c>
      <c r="D258" s="63">
        <f t="shared" si="202"/>
        <v>140087</v>
      </c>
      <c r="E258" s="81">
        <f t="shared" si="189"/>
        <v>0.16863729384856146</v>
      </c>
      <c r="F258" s="64">
        <v>268937.44999999902</v>
      </c>
      <c r="G258" s="65">
        <f t="shared" si="215"/>
        <v>41431.3500000001</v>
      </c>
      <c r="H258" s="65">
        <v>10222.07</v>
      </c>
      <c r="I258" s="65">
        <v>51653.4200000001</v>
      </c>
      <c r="J258" s="66">
        <f t="shared" si="216"/>
        <v>217284.02999999892</v>
      </c>
      <c r="K258" s="70">
        <v>52233</v>
      </c>
      <c r="L258" s="63"/>
      <c r="M258" s="69"/>
      <c r="N258" s="70">
        <v>2698</v>
      </c>
      <c r="O258" s="63">
        <v>2956</v>
      </c>
      <c r="P258" s="63">
        <f t="shared" si="217"/>
        <v>420</v>
      </c>
      <c r="Q258" s="63">
        <v>103</v>
      </c>
      <c r="R258" s="63">
        <v>523</v>
      </c>
      <c r="S258" s="69">
        <f t="shared" si="218"/>
        <v>2175</v>
      </c>
      <c r="T258" s="70">
        <v>3486</v>
      </c>
      <c r="U258" s="63">
        <v>4190</v>
      </c>
      <c r="V258" s="63">
        <f t="shared" si="219"/>
        <v>547</v>
      </c>
      <c r="W258" s="63">
        <v>128</v>
      </c>
      <c r="X258" s="63">
        <v>675</v>
      </c>
      <c r="Y258" s="69">
        <f t="shared" si="220"/>
        <v>2811</v>
      </c>
      <c r="Z258" s="77">
        <f t="shared" si="194"/>
        <v>1.2920681986656783</v>
      </c>
      <c r="AA258" s="78"/>
      <c r="AB258" s="78"/>
      <c r="AC258" s="78">
        <f t="shared" si="195"/>
        <v>1.2906309751434035</v>
      </c>
      <c r="AD258" s="79">
        <f t="shared" si="196"/>
        <v>1.2924137931034483</v>
      </c>
      <c r="AE258" s="80">
        <f t="shared" ref="AE258:AE264" si="221">N258/K258</f>
        <v>5.1653169452261977E-2</v>
      </c>
      <c r="AF258" s="81"/>
      <c r="AG258" s="81">
        <f t="shared" ref="AG258:AG264" si="222">Q258/C258</f>
        <v>4.2213114754098363E-2</v>
      </c>
      <c r="AH258" s="136">
        <f t="shared" ref="AH258:AH264" si="223">(N258-Q258)/(K258-C258)</f>
        <v>5.2115759243267126E-2</v>
      </c>
      <c r="AI258" s="77">
        <f t="shared" ref="AI258:AI264" si="224">F258/T258</f>
        <v>77.147862880091509</v>
      </c>
      <c r="AJ258" s="78">
        <f t="shared" ref="AJ258:AJ264" si="225">G258/V258</f>
        <v>75.742870201097077</v>
      </c>
      <c r="AK258" s="78">
        <f t="shared" ref="AK258:AK264" si="226">H258/W258</f>
        <v>79.859921874999998</v>
      </c>
      <c r="AL258" s="78">
        <f t="shared" ref="AL258:AL264" si="227">I258/X258</f>
        <v>76.52358518518534</v>
      </c>
      <c r="AM258" s="78">
        <f t="shared" ref="AM258:AM264" si="228">J258/Y258</f>
        <v>77.297769477054047</v>
      </c>
      <c r="AN258" s="78">
        <f t="shared" ref="AN258:AN264" si="229">F258/K258</f>
        <v>5.1488034384392822</v>
      </c>
      <c r="AO258" s="79">
        <f t="shared" ref="AO258:AO264" si="230">F258/K258*30</f>
        <v>154.46410315317846</v>
      </c>
      <c r="AP258" s="77">
        <f t="shared" ref="AP258:AP264" si="231">F258/N258</f>
        <v>99.680300222386592</v>
      </c>
      <c r="AQ258" s="78">
        <f t="shared" ref="AQ258:AQ264" si="232">G258/P258</f>
        <v>98.646071428571673</v>
      </c>
      <c r="AR258" s="78">
        <f t="shared" ref="AR258:AR264" si="233">H258/Q258</f>
        <v>99.243398058252424</v>
      </c>
      <c r="AS258" s="78">
        <f t="shared" ref="AS258:AS264" si="234">I258/R258</f>
        <v>98.763709369025051</v>
      </c>
      <c r="AT258" s="78">
        <f t="shared" ref="AT258:AT264" si="235">J258/S258</f>
        <v>99.900703448275365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  <c r="XEK258"/>
      <c r="XEL258"/>
      <c r="XEM258"/>
      <c r="XEN258"/>
      <c r="XEO258"/>
      <c r="XEP258"/>
      <c r="XEQ258"/>
      <c r="XER258"/>
      <c r="XES258"/>
      <c r="XET258"/>
      <c r="XEU258"/>
      <c r="XEV258"/>
    </row>
    <row r="259" spans="1:16376" s="2" customFormat="1" x14ac:dyDescent="0.25">
      <c r="A259" s="62">
        <v>42961</v>
      </c>
      <c r="B259" s="63">
        <f>总!B259</f>
        <v>834224</v>
      </c>
      <c r="C259" s="63">
        <f>总!C259</f>
        <v>3524</v>
      </c>
      <c r="D259" s="63">
        <f t="shared" si="202"/>
        <v>140694</v>
      </c>
      <c r="E259" s="81">
        <f t="shared" si="189"/>
        <v>0.16865254416080094</v>
      </c>
      <c r="F259" s="64">
        <v>267780.45999999897</v>
      </c>
      <c r="G259" s="65">
        <f t="shared" si="215"/>
        <v>40295.230000000003</v>
      </c>
      <c r="H259" s="65">
        <v>10549.13</v>
      </c>
      <c r="I259" s="65">
        <v>50844.36</v>
      </c>
      <c r="J259" s="66">
        <f t="shared" si="216"/>
        <v>216936.09999999899</v>
      </c>
      <c r="K259" s="70">
        <v>53594</v>
      </c>
      <c r="L259" s="63"/>
      <c r="M259" s="69"/>
      <c r="N259" s="70">
        <v>2966</v>
      </c>
      <c r="O259" s="63">
        <v>3323</v>
      </c>
      <c r="P259" s="63">
        <f t="shared" si="217"/>
        <v>478</v>
      </c>
      <c r="Q259" s="63">
        <v>129</v>
      </c>
      <c r="R259" s="63">
        <v>607</v>
      </c>
      <c r="S259" s="69">
        <f t="shared" si="218"/>
        <v>2359</v>
      </c>
      <c r="T259" s="70">
        <v>3820</v>
      </c>
      <c r="U259" s="63">
        <v>4609</v>
      </c>
      <c r="V259" s="63">
        <f t="shared" si="219"/>
        <v>621</v>
      </c>
      <c r="W259" s="63">
        <v>181</v>
      </c>
      <c r="X259" s="63">
        <v>802</v>
      </c>
      <c r="Y259" s="69">
        <f t="shared" si="220"/>
        <v>3018</v>
      </c>
      <c r="Z259" s="77">
        <f t="shared" ref="Z259:Z277" si="236">T259/N259</f>
        <v>1.2879298718813217</v>
      </c>
      <c r="AA259" s="78"/>
      <c r="AB259" s="78"/>
      <c r="AC259" s="78">
        <f t="shared" ref="AC259:AC277" si="237">X259/R259</f>
        <v>1.3212520593080725</v>
      </c>
      <c r="AD259" s="79">
        <f t="shared" ref="AD259:AD277" si="238">Y259/S259</f>
        <v>1.2793556591776176</v>
      </c>
      <c r="AE259" s="80">
        <f t="shared" si="221"/>
        <v>5.5342015897301935E-2</v>
      </c>
      <c r="AF259" s="81"/>
      <c r="AG259" s="81">
        <f t="shared" si="222"/>
        <v>3.6606129398410896E-2</v>
      </c>
      <c r="AH259" s="136">
        <f t="shared" si="223"/>
        <v>5.6660675054923108E-2</v>
      </c>
      <c r="AI259" s="77">
        <f t="shared" si="224"/>
        <v>70.099596858638478</v>
      </c>
      <c r="AJ259" s="78">
        <f t="shared" si="225"/>
        <v>64.887648953301138</v>
      </c>
      <c r="AK259" s="78">
        <f t="shared" si="226"/>
        <v>58.282486187845301</v>
      </c>
      <c r="AL259" s="78">
        <f t="shared" si="227"/>
        <v>63.396957605985037</v>
      </c>
      <c r="AM259" s="78">
        <f t="shared" si="228"/>
        <v>71.880748840291247</v>
      </c>
      <c r="AN259" s="78">
        <f t="shared" si="229"/>
        <v>4.9964634100831988</v>
      </c>
      <c r="AO259" s="79">
        <f t="shared" si="230"/>
        <v>149.89390230249597</v>
      </c>
      <c r="AP259" s="77">
        <f t="shared" si="231"/>
        <v>90.283364801078548</v>
      </c>
      <c r="AQ259" s="78">
        <f t="shared" si="232"/>
        <v>84.299644351464437</v>
      </c>
      <c r="AR259" s="78">
        <f t="shared" si="233"/>
        <v>81.776201550387597</v>
      </c>
      <c r="AS259" s="78">
        <f t="shared" si="234"/>
        <v>83.7633607907743</v>
      </c>
      <c r="AT259" s="78">
        <f t="shared" si="235"/>
        <v>91.961042814751579</v>
      </c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  <c r="XEK259"/>
      <c r="XEL259"/>
      <c r="XEM259"/>
      <c r="XEN259"/>
      <c r="XEO259"/>
      <c r="XEP259"/>
      <c r="XEQ259"/>
      <c r="XER259"/>
      <c r="XES259"/>
      <c r="XET259"/>
      <c r="XEU259"/>
      <c r="XEV259"/>
    </row>
    <row r="260" spans="1:16376" s="2" customFormat="1" x14ac:dyDescent="0.25">
      <c r="A260" s="62">
        <v>42962</v>
      </c>
      <c r="B260" s="63">
        <f>总!B260</f>
        <v>838677</v>
      </c>
      <c r="C260" s="63">
        <f>总!C260</f>
        <v>4453</v>
      </c>
      <c r="D260" s="63">
        <f t="shared" si="202"/>
        <v>141316</v>
      </c>
      <c r="E260" s="81">
        <f t="shared" si="189"/>
        <v>0.16849871881546769</v>
      </c>
      <c r="F260" s="64">
        <v>301745.79999999801</v>
      </c>
      <c r="G260" s="65">
        <f t="shared" si="215"/>
        <v>40176.540000000103</v>
      </c>
      <c r="H260" s="65">
        <v>8677.7900000000009</v>
      </c>
      <c r="I260" s="65">
        <v>48854.330000000104</v>
      </c>
      <c r="J260" s="66">
        <f t="shared" si="216"/>
        <v>252891.46999999791</v>
      </c>
      <c r="K260" s="70">
        <v>55422</v>
      </c>
      <c r="L260" s="63"/>
      <c r="M260" s="69"/>
      <c r="N260" s="70">
        <v>3350</v>
      </c>
      <c r="O260" s="63">
        <v>3713</v>
      </c>
      <c r="P260" s="63">
        <f t="shared" si="217"/>
        <v>487</v>
      </c>
      <c r="Q260" s="63">
        <v>135</v>
      </c>
      <c r="R260" s="63">
        <v>622</v>
      </c>
      <c r="S260" s="69">
        <f t="shared" si="218"/>
        <v>2728</v>
      </c>
      <c r="T260" s="70">
        <v>4405</v>
      </c>
      <c r="U260" s="63">
        <v>5188</v>
      </c>
      <c r="V260" s="63">
        <f t="shared" si="219"/>
        <v>649</v>
      </c>
      <c r="W260" s="63">
        <v>178</v>
      </c>
      <c r="X260" s="63">
        <v>827</v>
      </c>
      <c r="Y260" s="69">
        <f t="shared" si="220"/>
        <v>3578</v>
      </c>
      <c r="Z260" s="77">
        <f t="shared" si="236"/>
        <v>1.3149253731343284</v>
      </c>
      <c r="AA260" s="78"/>
      <c r="AB260" s="78"/>
      <c r="AC260" s="78">
        <f t="shared" si="237"/>
        <v>1.3295819935691318</v>
      </c>
      <c r="AD260" s="79">
        <f t="shared" si="238"/>
        <v>1.3115835777126099</v>
      </c>
      <c r="AE260" s="80">
        <f t="shared" si="221"/>
        <v>6.0445310526505723E-2</v>
      </c>
      <c r="AF260" s="81"/>
      <c r="AG260" s="81">
        <f t="shared" si="222"/>
        <v>3.0316640467100833E-2</v>
      </c>
      <c r="AH260" s="136">
        <f t="shared" si="223"/>
        <v>6.3077556946379176E-2</v>
      </c>
      <c r="AI260" s="77">
        <f t="shared" si="224"/>
        <v>68.500749148694211</v>
      </c>
      <c r="AJ260" s="78">
        <f t="shared" si="225"/>
        <v>61.90530046224977</v>
      </c>
      <c r="AK260" s="78">
        <f t="shared" si="226"/>
        <v>48.751629213483149</v>
      </c>
      <c r="AL260" s="78">
        <f t="shared" si="227"/>
        <v>59.074159613059379</v>
      </c>
      <c r="AM260" s="78">
        <f t="shared" si="228"/>
        <v>70.679561207377844</v>
      </c>
      <c r="AN260" s="78">
        <f t="shared" si="229"/>
        <v>5.4445130092742593</v>
      </c>
      <c r="AO260" s="79">
        <f t="shared" si="230"/>
        <v>163.33539027822778</v>
      </c>
      <c r="AP260" s="77">
        <f t="shared" si="231"/>
        <v>90.073373134327767</v>
      </c>
      <c r="AQ260" s="78">
        <f t="shared" si="232"/>
        <v>82.49802874743348</v>
      </c>
      <c r="AR260" s="78">
        <f t="shared" si="233"/>
        <v>64.279925925925937</v>
      </c>
      <c r="AS260" s="78">
        <f t="shared" si="234"/>
        <v>78.543938906752572</v>
      </c>
      <c r="AT260" s="78">
        <f t="shared" si="235"/>
        <v>92.702151759530025</v>
      </c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  <c r="XEK260"/>
      <c r="XEL260"/>
      <c r="XEM260"/>
      <c r="XEN260"/>
      <c r="XEO260"/>
      <c r="XEP260"/>
      <c r="XEQ260"/>
      <c r="XER260"/>
      <c r="XES260"/>
      <c r="XET260"/>
      <c r="XEU260"/>
      <c r="XEV260"/>
    </row>
    <row r="261" spans="1:16376" s="2" customFormat="1" x14ac:dyDescent="0.25">
      <c r="A261" s="62">
        <v>42963</v>
      </c>
      <c r="B261" s="63">
        <f>总!B261</f>
        <v>847710</v>
      </c>
      <c r="C261" s="63">
        <f>总!C261</f>
        <v>9033</v>
      </c>
      <c r="D261" s="63">
        <f t="shared" si="202"/>
        <v>142107</v>
      </c>
      <c r="E261" s="81">
        <f t="shared" si="189"/>
        <v>0.1676363378985738</v>
      </c>
      <c r="F261" s="64">
        <v>309430.06999999902</v>
      </c>
      <c r="G261" s="65">
        <f t="shared" si="215"/>
        <v>42611.2400000001</v>
      </c>
      <c r="H261" s="65">
        <v>25276.79</v>
      </c>
      <c r="I261" s="65">
        <v>67888.030000000101</v>
      </c>
      <c r="J261" s="66">
        <f t="shared" si="216"/>
        <v>241542.03999999893</v>
      </c>
      <c r="K261" s="70">
        <v>60665</v>
      </c>
      <c r="L261" s="63"/>
      <c r="M261" s="69"/>
      <c r="N261" s="70">
        <v>3188</v>
      </c>
      <c r="O261" s="63">
        <v>3562</v>
      </c>
      <c r="P261" s="63">
        <f t="shared" si="217"/>
        <v>492</v>
      </c>
      <c r="Q261" s="63">
        <v>299</v>
      </c>
      <c r="R261" s="63">
        <v>791</v>
      </c>
      <c r="S261" s="69">
        <f t="shared" si="218"/>
        <v>2397</v>
      </c>
      <c r="T261" s="70">
        <v>4236</v>
      </c>
      <c r="U261" s="63">
        <v>5150</v>
      </c>
      <c r="V261" s="63">
        <f t="shared" si="219"/>
        <v>643</v>
      </c>
      <c r="W261" s="63">
        <v>436</v>
      </c>
      <c r="X261" s="63">
        <v>1079</v>
      </c>
      <c r="Y261" s="69">
        <f t="shared" si="220"/>
        <v>3157</v>
      </c>
      <c r="Z261" s="77">
        <f t="shared" si="236"/>
        <v>1.3287327478042661</v>
      </c>
      <c r="AA261" s="78"/>
      <c r="AB261" s="78"/>
      <c r="AC261" s="78">
        <f t="shared" si="237"/>
        <v>1.3640960809102403</v>
      </c>
      <c r="AD261" s="79">
        <f t="shared" si="238"/>
        <v>1.3170629954109303</v>
      </c>
      <c r="AE261" s="80">
        <f t="shared" si="221"/>
        <v>5.2550894255336683E-2</v>
      </c>
      <c r="AF261" s="81"/>
      <c r="AG261" s="81">
        <f t="shared" si="222"/>
        <v>3.3100852429978969E-2</v>
      </c>
      <c r="AH261" s="136">
        <f t="shared" si="223"/>
        <v>5.5953672141307718E-2</v>
      </c>
      <c r="AI261" s="77">
        <f t="shared" si="224"/>
        <v>73.047703021718377</v>
      </c>
      <c r="AJ261" s="78">
        <f t="shared" si="225"/>
        <v>66.269424572317419</v>
      </c>
      <c r="AK261" s="78">
        <f t="shared" si="226"/>
        <v>57.974288990825691</v>
      </c>
      <c r="AL261" s="78">
        <f t="shared" si="227"/>
        <v>62.917544022242907</v>
      </c>
      <c r="AM261" s="78">
        <f t="shared" si="228"/>
        <v>76.509990497307228</v>
      </c>
      <c r="AN261" s="78">
        <f t="shared" si="229"/>
        <v>5.1006357866974206</v>
      </c>
      <c r="AO261" s="79">
        <f t="shared" si="230"/>
        <v>153.01907360092261</v>
      </c>
      <c r="AP261" s="77">
        <f t="shared" si="231"/>
        <v>97.060875156837838</v>
      </c>
      <c r="AQ261" s="78">
        <f t="shared" si="232"/>
        <v>86.608211382114021</v>
      </c>
      <c r="AR261" s="78">
        <f t="shared" si="233"/>
        <v>84.537759197324419</v>
      </c>
      <c r="AS261" s="78">
        <f t="shared" si="234"/>
        <v>85.825575221239063</v>
      </c>
      <c r="AT261" s="78">
        <f t="shared" si="235"/>
        <v>100.76847726324527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  <c r="XEK261"/>
      <c r="XEL261"/>
      <c r="XEM261"/>
      <c r="XEN261"/>
      <c r="XEO261"/>
      <c r="XEP261"/>
      <c r="XEQ261"/>
      <c r="XER261"/>
      <c r="XES261"/>
      <c r="XET261"/>
      <c r="XEU261"/>
      <c r="XEV261"/>
    </row>
    <row r="262" spans="1:16376" s="2" customFormat="1" x14ac:dyDescent="0.25">
      <c r="A262" s="62">
        <v>42964</v>
      </c>
      <c r="B262" s="63">
        <f>总!B262</f>
        <v>863728</v>
      </c>
      <c r="C262" s="63">
        <f>总!C262</f>
        <v>16018</v>
      </c>
      <c r="D262" s="63">
        <f t="shared" si="202"/>
        <v>143331</v>
      </c>
      <c r="E262" s="81">
        <f t="shared" si="189"/>
        <v>0.16594460293055222</v>
      </c>
      <c r="F262" s="64">
        <v>333899.90999999898</v>
      </c>
      <c r="G262" s="65">
        <f t="shared" si="215"/>
        <v>54922.779999999897</v>
      </c>
      <c r="H262" s="65">
        <v>55731.5600000001</v>
      </c>
      <c r="I262" s="65">
        <v>110654.34</v>
      </c>
      <c r="J262" s="66">
        <f t="shared" si="216"/>
        <v>223245.56999999899</v>
      </c>
      <c r="K262" s="70">
        <v>70457</v>
      </c>
      <c r="L262" s="63"/>
      <c r="M262" s="69"/>
      <c r="N262" s="70">
        <v>3553</v>
      </c>
      <c r="O262" s="63">
        <v>4140</v>
      </c>
      <c r="P262" s="63">
        <f t="shared" si="217"/>
        <v>598</v>
      </c>
      <c r="Q262" s="63">
        <v>626</v>
      </c>
      <c r="R262" s="63">
        <v>1224</v>
      </c>
      <c r="S262" s="69">
        <f t="shared" si="218"/>
        <v>2329</v>
      </c>
      <c r="T262" s="70">
        <v>4749</v>
      </c>
      <c r="U262" s="63">
        <v>5887</v>
      </c>
      <c r="V262" s="63">
        <f t="shared" si="219"/>
        <v>809</v>
      </c>
      <c r="W262" s="63">
        <v>902</v>
      </c>
      <c r="X262" s="63">
        <v>1711</v>
      </c>
      <c r="Y262" s="69">
        <f t="shared" si="220"/>
        <v>3038</v>
      </c>
      <c r="Z262" s="77">
        <f t="shared" si="236"/>
        <v>1.336616943428089</v>
      </c>
      <c r="AA262" s="78"/>
      <c r="AB262" s="78"/>
      <c r="AC262" s="78">
        <f t="shared" si="237"/>
        <v>1.397875816993464</v>
      </c>
      <c r="AD262" s="79">
        <f t="shared" si="238"/>
        <v>1.304422498926578</v>
      </c>
      <c r="AE262" s="80">
        <f t="shared" si="221"/>
        <v>5.0427920575670269E-2</v>
      </c>
      <c r="AF262" s="81"/>
      <c r="AG262" s="81">
        <f t="shared" si="222"/>
        <v>3.9081033836933447E-2</v>
      </c>
      <c r="AH262" s="136">
        <f t="shared" si="223"/>
        <v>5.3766601149910907E-2</v>
      </c>
      <c r="AI262" s="77">
        <f t="shared" si="224"/>
        <v>70.309519898925871</v>
      </c>
      <c r="AJ262" s="78">
        <f t="shared" si="225"/>
        <v>67.889715698392948</v>
      </c>
      <c r="AK262" s="78">
        <f t="shared" si="226"/>
        <v>61.786651884700774</v>
      </c>
      <c r="AL262" s="78">
        <f t="shared" si="227"/>
        <v>64.67232028053769</v>
      </c>
      <c r="AM262" s="78">
        <f t="shared" si="228"/>
        <v>73.484387755101707</v>
      </c>
      <c r="AN262" s="78">
        <f t="shared" si="229"/>
        <v>4.7390594263167465</v>
      </c>
      <c r="AO262" s="79">
        <f t="shared" si="230"/>
        <v>142.1717827895024</v>
      </c>
      <c r="AP262" s="77">
        <f t="shared" si="231"/>
        <v>93.976895581198704</v>
      </c>
      <c r="AQ262" s="78">
        <f t="shared" si="232"/>
        <v>91.844113712374408</v>
      </c>
      <c r="AR262" s="78">
        <f t="shared" si="233"/>
        <v>89.028051118211025</v>
      </c>
      <c r="AS262" s="78">
        <f t="shared" si="234"/>
        <v>90.40387254901961</v>
      </c>
      <c r="AT262" s="78">
        <f t="shared" si="235"/>
        <v>95.854688707599394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  <c r="XEK262"/>
      <c r="XEL262"/>
      <c r="XEM262"/>
      <c r="XEN262"/>
      <c r="XEO262"/>
      <c r="XEP262"/>
      <c r="XEQ262"/>
      <c r="XER262"/>
      <c r="XES262"/>
      <c r="XET262"/>
      <c r="XEU262"/>
      <c r="XEV262"/>
    </row>
    <row r="263" spans="1:16376" s="2" customFormat="1" x14ac:dyDescent="0.25">
      <c r="A263" s="62">
        <v>42965</v>
      </c>
      <c r="B263" s="63">
        <f>总!B263</f>
        <v>874137</v>
      </c>
      <c r="C263" s="63">
        <f>总!C263</f>
        <v>10409</v>
      </c>
      <c r="D263" s="63">
        <f t="shared" si="202"/>
        <v>144489</v>
      </c>
      <c r="E263" s="81">
        <f t="shared" si="189"/>
        <v>0.16529331214672299</v>
      </c>
      <c r="F263" s="64">
        <v>333287.20999999897</v>
      </c>
      <c r="G263" s="65">
        <f t="shared" si="215"/>
        <v>60424.639999999999</v>
      </c>
      <c r="H263" s="65">
        <v>37961.700000000099</v>
      </c>
      <c r="I263" s="65">
        <v>98386.340000000098</v>
      </c>
      <c r="J263" s="66">
        <f t="shared" si="216"/>
        <v>234900.86999999889</v>
      </c>
      <c r="K263" s="70">
        <v>67576</v>
      </c>
      <c r="L263" s="63"/>
      <c r="M263" s="69"/>
      <c r="N263" s="70">
        <v>3491</v>
      </c>
      <c r="O263" s="63">
        <v>3987</v>
      </c>
      <c r="P263" s="63">
        <f t="shared" si="217"/>
        <v>688</v>
      </c>
      <c r="Q263" s="63">
        <v>470</v>
      </c>
      <c r="R263" s="63">
        <v>1158</v>
      </c>
      <c r="S263" s="69">
        <f t="shared" si="218"/>
        <v>2333</v>
      </c>
      <c r="T263" s="70">
        <v>4729</v>
      </c>
      <c r="U263" s="63">
        <v>5771</v>
      </c>
      <c r="V263" s="63">
        <f t="shared" si="219"/>
        <v>916</v>
      </c>
      <c r="W263" s="63">
        <v>692</v>
      </c>
      <c r="X263" s="63">
        <v>1608</v>
      </c>
      <c r="Y263" s="69">
        <f t="shared" si="220"/>
        <v>3121</v>
      </c>
      <c r="Z263" s="77">
        <f t="shared" si="236"/>
        <v>1.3546261816098539</v>
      </c>
      <c r="AA263" s="78"/>
      <c r="AB263" s="78"/>
      <c r="AC263" s="78">
        <f t="shared" si="237"/>
        <v>1.3886010362694301</v>
      </c>
      <c r="AD263" s="79">
        <f t="shared" si="238"/>
        <v>1.3377625375053579</v>
      </c>
      <c r="AE263" s="80">
        <f t="shared" si="221"/>
        <v>5.1660352787972062E-2</v>
      </c>
      <c r="AF263" s="81"/>
      <c r="AG263" s="81">
        <f t="shared" si="222"/>
        <v>4.5153232779325585E-2</v>
      </c>
      <c r="AH263" s="136">
        <f t="shared" si="223"/>
        <v>5.2845172914443649E-2</v>
      </c>
      <c r="AI263" s="77">
        <f t="shared" si="224"/>
        <v>70.477312328187566</v>
      </c>
      <c r="AJ263" s="78">
        <f t="shared" si="225"/>
        <v>65.965764192139744</v>
      </c>
      <c r="AK263" s="78">
        <f t="shared" si="226"/>
        <v>54.857947976878755</v>
      </c>
      <c r="AL263" s="78">
        <f t="shared" si="227"/>
        <v>61.185534825870711</v>
      </c>
      <c r="AM263" s="78">
        <f t="shared" si="228"/>
        <v>75.264617109900314</v>
      </c>
      <c r="AN263" s="78">
        <f t="shared" si="229"/>
        <v>4.9320351900082722</v>
      </c>
      <c r="AO263" s="79">
        <f t="shared" si="230"/>
        <v>147.96105570024815</v>
      </c>
      <c r="AP263" s="77">
        <f t="shared" si="231"/>
        <v>95.470412489257797</v>
      </c>
      <c r="AQ263" s="78">
        <f t="shared" si="232"/>
        <v>87.826511627906982</v>
      </c>
      <c r="AR263" s="78">
        <f t="shared" si="233"/>
        <v>80.769574468085324</v>
      </c>
      <c r="AS263" s="78">
        <f t="shared" si="234"/>
        <v>84.962297063903364</v>
      </c>
      <c r="AT263" s="78">
        <f t="shared" si="235"/>
        <v>100.68618516930943</v>
      </c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  <c r="XEK263"/>
      <c r="XEL263"/>
      <c r="XEM263"/>
      <c r="XEN263"/>
      <c r="XEO263"/>
      <c r="XEP263"/>
      <c r="XEQ263"/>
      <c r="XER263"/>
      <c r="XES263"/>
      <c r="XET263"/>
      <c r="XEU263"/>
      <c r="XEV263"/>
    </row>
    <row r="264" spans="1:16376" s="58" customFormat="1" x14ac:dyDescent="0.25">
      <c r="A264" s="57">
        <v>42966</v>
      </c>
      <c r="B264" s="58">
        <f>总!B264</f>
        <v>880933</v>
      </c>
      <c r="C264" s="58">
        <f>总!C264</f>
        <v>6796</v>
      </c>
      <c r="D264" s="58">
        <f t="shared" si="202"/>
        <v>145396</v>
      </c>
      <c r="E264" s="135">
        <f t="shared" si="189"/>
        <v>0.16504773915836959</v>
      </c>
      <c r="F264" s="60">
        <v>331085.97999999899</v>
      </c>
      <c r="G264" s="60">
        <f t="shared" si="215"/>
        <v>55983.870000000104</v>
      </c>
      <c r="H264" s="60">
        <v>21894.959999999999</v>
      </c>
      <c r="I264" s="60">
        <v>77878.830000000104</v>
      </c>
      <c r="J264" s="61">
        <f t="shared" si="216"/>
        <v>253207.14999999889</v>
      </c>
      <c r="K264" s="58">
        <v>63357</v>
      </c>
      <c r="M264" s="67"/>
      <c r="N264" s="137">
        <v>3330</v>
      </c>
      <c r="O264" s="137">
        <v>3752</v>
      </c>
      <c r="P264" s="58">
        <f t="shared" si="217"/>
        <v>656</v>
      </c>
      <c r="Q264" s="58">
        <v>251</v>
      </c>
      <c r="R264" s="141">
        <v>907</v>
      </c>
      <c r="S264" s="142">
        <f t="shared" si="218"/>
        <v>2423</v>
      </c>
      <c r="T264" s="137">
        <v>4511</v>
      </c>
      <c r="U264" s="137">
        <v>5382</v>
      </c>
      <c r="V264" s="58">
        <f t="shared" si="219"/>
        <v>857</v>
      </c>
      <c r="W264" s="58">
        <v>356</v>
      </c>
      <c r="X264" s="58">
        <v>1213</v>
      </c>
      <c r="Y264" s="67">
        <f t="shared" si="220"/>
        <v>3298</v>
      </c>
      <c r="Z264" s="71">
        <f t="shared" si="236"/>
        <v>1.3546546546546547</v>
      </c>
      <c r="AA264" s="72"/>
      <c r="AB264" s="72"/>
      <c r="AC264" s="72">
        <f t="shared" si="237"/>
        <v>1.3373759647188534</v>
      </c>
      <c r="AD264" s="73">
        <f t="shared" si="238"/>
        <v>1.3611225753198515</v>
      </c>
      <c r="AE264" s="74">
        <f t="shared" si="221"/>
        <v>5.2559306785359153E-2</v>
      </c>
      <c r="AF264" s="75"/>
      <c r="AG264" s="75">
        <f t="shared" si="222"/>
        <v>3.6933490288404945E-2</v>
      </c>
      <c r="AH264" s="135">
        <f t="shared" si="223"/>
        <v>5.4436802743940173E-2</v>
      </c>
      <c r="AI264" s="71">
        <f t="shared" si="224"/>
        <v>73.395251607182217</v>
      </c>
      <c r="AJ264" s="72">
        <f t="shared" si="225"/>
        <v>65.325402567094642</v>
      </c>
      <c r="AK264" s="72">
        <f t="shared" si="226"/>
        <v>61.502696629213482</v>
      </c>
      <c r="AL264" s="72">
        <f t="shared" si="227"/>
        <v>64.203487221764306</v>
      </c>
      <c r="AM264" s="72">
        <f t="shared" si="228"/>
        <v>76.77597028502089</v>
      </c>
      <c r="AN264" s="72">
        <f t="shared" si="229"/>
        <v>5.2257205991445144</v>
      </c>
      <c r="AO264" s="73">
        <f t="shared" si="230"/>
        <v>156.77161797433544</v>
      </c>
      <c r="AP264" s="72">
        <f t="shared" si="231"/>
        <v>99.425219219218917</v>
      </c>
      <c r="AQ264" s="72">
        <f t="shared" si="232"/>
        <v>85.341265243902598</v>
      </c>
      <c r="AR264" s="72">
        <f t="shared" si="233"/>
        <v>87.230916334661345</v>
      </c>
      <c r="AS264" s="72">
        <f t="shared" si="234"/>
        <v>85.864200661521608</v>
      </c>
      <c r="AT264" s="72">
        <f t="shared" si="235"/>
        <v>104.50150639702802</v>
      </c>
    </row>
    <row r="265" spans="1:16376" s="58" customFormat="1" x14ac:dyDescent="0.25">
      <c r="A265" s="57">
        <v>42967</v>
      </c>
      <c r="B265" s="58">
        <f>总!B265</f>
        <v>886185</v>
      </c>
      <c r="C265" s="58">
        <f>总!C265</f>
        <v>5252</v>
      </c>
      <c r="D265" s="58">
        <f t="shared" si="202"/>
        <v>146275</v>
      </c>
      <c r="E265" s="135">
        <f t="shared" si="189"/>
        <v>0.16506147136320296</v>
      </c>
      <c r="F265" s="60">
        <v>348453.24999999802</v>
      </c>
      <c r="G265" s="60">
        <f t="shared" si="215"/>
        <v>56177.04000000011</v>
      </c>
      <c r="H265" s="60">
        <v>31322.84</v>
      </c>
      <c r="I265" s="60">
        <v>87499.880000000107</v>
      </c>
      <c r="J265" s="61">
        <f t="shared" si="216"/>
        <v>260953.3699999979</v>
      </c>
      <c r="K265" s="58">
        <v>62224</v>
      </c>
      <c r="M265" s="67"/>
      <c r="N265" s="137">
        <v>3334</v>
      </c>
      <c r="O265" s="137">
        <v>3664</v>
      </c>
      <c r="P265" s="58">
        <f t="shared" si="217"/>
        <v>640</v>
      </c>
      <c r="Q265" s="58">
        <v>239</v>
      </c>
      <c r="R265" s="141">
        <v>879</v>
      </c>
      <c r="S265" s="142">
        <f t="shared" si="218"/>
        <v>2455</v>
      </c>
      <c r="T265" s="137">
        <v>4575</v>
      </c>
      <c r="U265" s="137">
        <v>5443</v>
      </c>
      <c r="V265" s="58">
        <f t="shared" si="219"/>
        <v>821</v>
      </c>
      <c r="W265" s="58">
        <v>356</v>
      </c>
      <c r="X265" s="58">
        <v>1177</v>
      </c>
      <c r="Y265" s="67">
        <f t="shared" si="220"/>
        <v>3398</v>
      </c>
      <c r="Z265" s="71">
        <f t="shared" si="236"/>
        <v>1.3722255548890221</v>
      </c>
      <c r="AA265" s="72"/>
      <c r="AB265" s="72"/>
      <c r="AC265" s="72">
        <f t="shared" si="237"/>
        <v>1.3390216154721275</v>
      </c>
      <c r="AD265" s="73">
        <f t="shared" si="238"/>
        <v>1.3841140529531568</v>
      </c>
      <c r="AE265" s="74">
        <f t="shared" ref="AE265:AE277" si="239">N265/K265</f>
        <v>5.3580611982514785E-2</v>
      </c>
      <c r="AF265" s="75"/>
      <c r="AG265" s="75">
        <f t="shared" ref="AG265:AG277" si="240">Q265/C265</f>
        <v>4.5506473724295504E-2</v>
      </c>
      <c r="AH265" s="135">
        <f t="shared" ref="AH265:AH277" si="241">(N265-Q265)/(K265-C265)</f>
        <v>5.4324931545320511E-2</v>
      </c>
      <c r="AI265" s="71">
        <f t="shared" ref="AI265:AI277" si="242">F265/T265</f>
        <v>76.164644808742736</v>
      </c>
      <c r="AJ265" s="72">
        <f t="shared" ref="AJ265:AJ277" si="243">G265/V265</f>
        <v>68.425140073081735</v>
      </c>
      <c r="AK265" s="72">
        <f t="shared" ref="AK265:AK277" si="244">H265/W265</f>
        <v>87.985505617977523</v>
      </c>
      <c r="AL265" s="72">
        <f t="shared" ref="AL265:AL277" si="245">I265/X265</f>
        <v>74.341444350042565</v>
      </c>
      <c r="AM265" s="72">
        <f t="shared" ref="AM265:AM277" si="246">J265/Y265</f>
        <v>76.796165391406092</v>
      </c>
      <c r="AN265" s="72">
        <f t="shared" ref="AN265:AN277" si="247">F265/K265</f>
        <v>5.5999815183851576</v>
      </c>
      <c r="AO265" s="73">
        <f t="shared" ref="AO265:AO277" si="248">F265/K265*30</f>
        <v>167.99944555155471</v>
      </c>
      <c r="AP265" s="72">
        <f t="shared" ref="AP265:AP277" si="249">F265/N265</f>
        <v>104.51507198560229</v>
      </c>
      <c r="AQ265" s="72">
        <f t="shared" ref="AQ265:AQ277" si="250">G265/P265</f>
        <v>87.776625000000166</v>
      </c>
      <c r="AR265" s="72">
        <f t="shared" ref="AR265:AR277" si="251">H265/Q265</f>
        <v>131.0579079497908</v>
      </c>
      <c r="AS265" s="72">
        <f t="shared" ref="AS265:AS277" si="252">I265/R265</f>
        <v>99.544800910125261</v>
      </c>
      <c r="AT265" s="72">
        <f t="shared" ref="AT265:AT277" si="253">J265/S265</f>
        <v>106.29465173116004</v>
      </c>
    </row>
    <row r="266" spans="1:16376" s="58" customFormat="1" x14ac:dyDescent="0.25">
      <c r="A266" s="57">
        <v>42968</v>
      </c>
      <c r="B266" s="58">
        <f>总!B266</f>
        <v>890763</v>
      </c>
      <c r="C266" s="58">
        <f>总!C266</f>
        <v>4578</v>
      </c>
      <c r="D266" s="58">
        <f t="shared" si="202"/>
        <v>147079</v>
      </c>
      <c r="E266" s="135">
        <f t="shared" si="189"/>
        <v>0.16511574908252813</v>
      </c>
      <c r="F266" s="60">
        <v>328543.06999999902</v>
      </c>
      <c r="G266" s="60">
        <f t="shared" si="215"/>
        <v>58964.330000000104</v>
      </c>
      <c r="H266" s="60">
        <v>14393.23</v>
      </c>
      <c r="I266" s="60">
        <v>73357.5600000001</v>
      </c>
      <c r="J266" s="61">
        <f t="shared" si="216"/>
        <v>255185.5099999989</v>
      </c>
      <c r="K266" s="58">
        <v>61087</v>
      </c>
      <c r="M266" s="67"/>
      <c r="N266" s="137">
        <v>3264</v>
      </c>
      <c r="O266" s="137">
        <v>3569</v>
      </c>
      <c r="P266" s="58">
        <f t="shared" si="217"/>
        <v>629</v>
      </c>
      <c r="Q266" s="58">
        <v>175</v>
      </c>
      <c r="R266" s="141">
        <v>804</v>
      </c>
      <c r="S266" s="142">
        <f t="shared" si="218"/>
        <v>2460</v>
      </c>
      <c r="T266" s="137">
        <v>4310</v>
      </c>
      <c r="U266" s="137">
        <v>5129</v>
      </c>
      <c r="V266" s="58">
        <f t="shared" si="219"/>
        <v>857</v>
      </c>
      <c r="W266" s="58">
        <v>239</v>
      </c>
      <c r="X266" s="58">
        <v>1096</v>
      </c>
      <c r="Y266" s="67">
        <f t="shared" si="220"/>
        <v>3214</v>
      </c>
      <c r="Z266" s="71">
        <f t="shared" si="236"/>
        <v>1.3204656862745099</v>
      </c>
      <c r="AA266" s="72"/>
      <c r="AB266" s="72"/>
      <c r="AC266" s="72">
        <f t="shared" si="237"/>
        <v>1.3631840796019901</v>
      </c>
      <c r="AD266" s="73">
        <f t="shared" si="238"/>
        <v>1.3065040650406503</v>
      </c>
      <c r="AE266" s="74">
        <f t="shared" si="239"/>
        <v>5.3431990439864456E-2</v>
      </c>
      <c r="AF266" s="75"/>
      <c r="AG266" s="75">
        <f t="shared" si="240"/>
        <v>3.82262996941896E-2</v>
      </c>
      <c r="AH266" s="135">
        <f t="shared" si="241"/>
        <v>5.4663858854341787E-2</v>
      </c>
      <c r="AI266" s="71">
        <f t="shared" si="242"/>
        <v>76.228090487238745</v>
      </c>
      <c r="AJ266" s="72">
        <f t="shared" si="243"/>
        <v>68.803185530921937</v>
      </c>
      <c r="AK266" s="72">
        <f t="shared" si="244"/>
        <v>60.222719665271967</v>
      </c>
      <c r="AL266" s="72">
        <f t="shared" si="245"/>
        <v>66.932080291970891</v>
      </c>
      <c r="AM266" s="72">
        <f t="shared" si="246"/>
        <v>79.3981051649032</v>
      </c>
      <c r="AN266" s="72">
        <f t="shared" si="247"/>
        <v>5.3782813037143589</v>
      </c>
      <c r="AO266" s="73">
        <f t="shared" si="248"/>
        <v>161.34843911143076</v>
      </c>
      <c r="AP266" s="72">
        <f t="shared" si="249"/>
        <v>100.65657781862716</v>
      </c>
      <c r="AQ266" s="72">
        <f t="shared" si="250"/>
        <v>93.742972972973135</v>
      </c>
      <c r="AR266" s="72">
        <f t="shared" si="251"/>
        <v>82.247028571428572</v>
      </c>
      <c r="AS266" s="72">
        <f t="shared" si="252"/>
        <v>91.240746268656835</v>
      </c>
      <c r="AT266" s="72">
        <f t="shared" si="253"/>
        <v>103.7339471544711</v>
      </c>
    </row>
    <row r="267" spans="1:16376" s="58" customFormat="1" x14ac:dyDescent="0.25">
      <c r="A267" s="57">
        <v>42969</v>
      </c>
      <c r="B267" s="58">
        <f>总!B267</f>
        <v>894737</v>
      </c>
      <c r="C267" s="58">
        <f>总!C267</f>
        <v>3974</v>
      </c>
      <c r="D267" s="58">
        <f t="shared" si="202"/>
        <v>147911</v>
      </c>
      <c r="E267" s="135">
        <f t="shared" si="189"/>
        <v>0.16531226494489443</v>
      </c>
      <c r="F267" s="60">
        <v>356523.109999999</v>
      </c>
      <c r="G267" s="60">
        <f t="shared" si="215"/>
        <v>61302.620000000097</v>
      </c>
      <c r="H267" s="60">
        <v>18582.5</v>
      </c>
      <c r="I267" s="60">
        <v>79885.120000000097</v>
      </c>
      <c r="J267" s="61">
        <f t="shared" si="216"/>
        <v>276637.98999999888</v>
      </c>
      <c r="K267" s="58">
        <v>60384</v>
      </c>
      <c r="M267" s="67"/>
      <c r="N267" s="137">
        <v>3371</v>
      </c>
      <c r="O267" s="137">
        <v>3706</v>
      </c>
      <c r="P267" s="58">
        <f t="shared" si="217"/>
        <v>636</v>
      </c>
      <c r="Q267" s="58">
        <v>196</v>
      </c>
      <c r="R267" s="141">
        <v>832</v>
      </c>
      <c r="S267" s="142">
        <f t="shared" si="218"/>
        <v>2539</v>
      </c>
      <c r="T267" s="137">
        <v>4437</v>
      </c>
      <c r="U267" s="137">
        <v>5235</v>
      </c>
      <c r="V267" s="58">
        <f t="shared" si="219"/>
        <v>866</v>
      </c>
      <c r="W267" s="58">
        <v>261</v>
      </c>
      <c r="X267" s="58">
        <v>1127</v>
      </c>
      <c r="Y267" s="67">
        <f t="shared" si="220"/>
        <v>3310</v>
      </c>
      <c r="Z267" s="71">
        <f t="shared" si="236"/>
        <v>1.3162266389795314</v>
      </c>
      <c r="AA267" s="72"/>
      <c r="AB267" s="72"/>
      <c r="AC267" s="72">
        <f t="shared" si="237"/>
        <v>1.3545673076923077</v>
      </c>
      <c r="AD267" s="73">
        <f t="shared" si="238"/>
        <v>1.303662859393462</v>
      </c>
      <c r="AE267" s="74">
        <f t="shared" si="239"/>
        <v>5.5826046634870168E-2</v>
      </c>
      <c r="AF267" s="75"/>
      <c r="AG267" s="75">
        <f t="shared" si="240"/>
        <v>4.9320583794665328E-2</v>
      </c>
      <c r="AH267" s="135">
        <f t="shared" si="241"/>
        <v>5.6284346747030665E-2</v>
      </c>
      <c r="AI267" s="71">
        <f t="shared" si="242"/>
        <v>80.352289835474195</v>
      </c>
      <c r="AJ267" s="72">
        <f t="shared" si="243"/>
        <v>70.788244803695264</v>
      </c>
      <c r="AK267" s="72">
        <f t="shared" si="244"/>
        <v>71.19731800766283</v>
      </c>
      <c r="AL267" s="72">
        <f t="shared" si="245"/>
        <v>70.882981366459717</v>
      </c>
      <c r="AM267" s="72">
        <f t="shared" si="246"/>
        <v>83.576432024168852</v>
      </c>
      <c r="AN267" s="72">
        <f t="shared" si="247"/>
        <v>5.9042645402755527</v>
      </c>
      <c r="AO267" s="73">
        <f t="shared" si="248"/>
        <v>177.12793620826659</v>
      </c>
      <c r="AP267" s="72">
        <f t="shared" si="249"/>
        <v>105.76182438445535</v>
      </c>
      <c r="AQ267" s="72">
        <f t="shared" si="250"/>
        <v>96.387767295597641</v>
      </c>
      <c r="AR267" s="72">
        <f t="shared" si="251"/>
        <v>94.808673469387756</v>
      </c>
      <c r="AS267" s="72">
        <f t="shared" si="252"/>
        <v>96.015769230769351</v>
      </c>
      <c r="AT267" s="72">
        <f t="shared" si="253"/>
        <v>108.95549035053126</v>
      </c>
    </row>
    <row r="268" spans="1:16376" s="58" customFormat="1" x14ac:dyDescent="0.25">
      <c r="A268" s="57">
        <v>42970</v>
      </c>
      <c r="B268" s="58">
        <f>总!B268</f>
        <v>899284</v>
      </c>
      <c r="C268" s="58">
        <f>总!C268</f>
        <v>4547</v>
      </c>
      <c r="D268" s="58">
        <f t="shared" si="202"/>
        <v>148765</v>
      </c>
      <c r="E268" s="135">
        <f t="shared" si="189"/>
        <v>0.16542605005760139</v>
      </c>
      <c r="F268" s="60">
        <v>376521.82999999903</v>
      </c>
      <c r="G268" s="60">
        <f t="shared" si="215"/>
        <v>56700.220000000103</v>
      </c>
      <c r="H268" s="60">
        <v>21844.639999999999</v>
      </c>
      <c r="I268" s="60">
        <v>78544.860000000102</v>
      </c>
      <c r="J268" s="61">
        <f t="shared" si="216"/>
        <v>297976.96999999892</v>
      </c>
      <c r="K268" s="58">
        <v>59567</v>
      </c>
      <c r="M268" s="67"/>
      <c r="N268" s="137">
        <v>3469</v>
      </c>
      <c r="O268" s="137">
        <v>3830</v>
      </c>
      <c r="P268" s="58">
        <f t="shared" si="217"/>
        <v>615</v>
      </c>
      <c r="Q268" s="58">
        <v>239</v>
      </c>
      <c r="R268" s="141">
        <v>854</v>
      </c>
      <c r="S268" s="142">
        <f t="shared" si="218"/>
        <v>2615</v>
      </c>
      <c r="T268" s="137">
        <v>4578</v>
      </c>
      <c r="U268" s="137">
        <v>5502</v>
      </c>
      <c r="V268" s="58">
        <f t="shared" si="219"/>
        <v>815</v>
      </c>
      <c r="W268" s="58">
        <v>323</v>
      </c>
      <c r="X268" s="58">
        <v>1138</v>
      </c>
      <c r="Y268" s="67">
        <f t="shared" si="220"/>
        <v>3440</v>
      </c>
      <c r="Z268" s="71">
        <f t="shared" si="236"/>
        <v>1.3196886710867686</v>
      </c>
      <c r="AA268" s="72"/>
      <c r="AB268" s="72"/>
      <c r="AC268" s="72">
        <f t="shared" si="237"/>
        <v>1.3325526932084308</v>
      </c>
      <c r="AD268" s="73">
        <f t="shared" si="238"/>
        <v>1.3154875717017209</v>
      </c>
      <c r="AE268" s="74">
        <f t="shared" si="239"/>
        <v>5.8236943273960416E-2</v>
      </c>
      <c r="AF268" s="75"/>
      <c r="AG268" s="75">
        <f t="shared" si="240"/>
        <v>5.2562128876182099E-2</v>
      </c>
      <c r="AH268" s="135">
        <f t="shared" si="241"/>
        <v>5.8705925118138859E-2</v>
      </c>
      <c r="AI268" s="71">
        <f t="shared" si="242"/>
        <v>82.245921799912409</v>
      </c>
      <c r="AJ268" s="72">
        <f t="shared" si="243"/>
        <v>69.570822085889702</v>
      </c>
      <c r="AK268" s="72">
        <f t="shared" si="244"/>
        <v>67.630464396284822</v>
      </c>
      <c r="AL268" s="72">
        <f t="shared" si="245"/>
        <v>69.020087873462302</v>
      </c>
      <c r="AM268" s="72">
        <f t="shared" si="246"/>
        <v>86.621212209302016</v>
      </c>
      <c r="AN268" s="72">
        <f t="shared" si="247"/>
        <v>6.3209802407373044</v>
      </c>
      <c r="AO268" s="73">
        <f t="shared" si="248"/>
        <v>189.62940722211914</v>
      </c>
      <c r="AP268" s="72">
        <f t="shared" si="249"/>
        <v>108.53901124243269</v>
      </c>
      <c r="AQ268" s="72">
        <f t="shared" si="250"/>
        <v>92.195479674796914</v>
      </c>
      <c r="AR268" s="72">
        <f t="shared" si="251"/>
        <v>91.400167364016738</v>
      </c>
      <c r="AS268" s="72">
        <f t="shared" si="252"/>
        <v>91.97290398126475</v>
      </c>
      <c r="AT268" s="72">
        <f t="shared" si="253"/>
        <v>113.94912810707416</v>
      </c>
    </row>
    <row r="269" spans="1:16376" s="58" customFormat="1" x14ac:dyDescent="0.25">
      <c r="A269" s="57">
        <v>42971</v>
      </c>
      <c r="B269" s="58">
        <f>总!B269</f>
        <v>906393</v>
      </c>
      <c r="C269" s="58">
        <f>总!C269</f>
        <v>7109</v>
      </c>
      <c r="D269" s="58">
        <f t="shared" si="202"/>
        <v>149802</v>
      </c>
      <c r="E269" s="135">
        <f t="shared" si="189"/>
        <v>0.16527267973163959</v>
      </c>
      <c r="F269" s="60">
        <v>435215.05999999901</v>
      </c>
      <c r="G269" s="60">
        <f t="shared" si="215"/>
        <v>65607.459999999992</v>
      </c>
      <c r="H269" s="60">
        <v>40470.33</v>
      </c>
      <c r="I269" s="60">
        <v>106077.79</v>
      </c>
      <c r="J269" s="61">
        <f t="shared" si="216"/>
        <v>329137.26999999903</v>
      </c>
      <c r="K269" s="58">
        <v>63349</v>
      </c>
      <c r="M269" s="67"/>
      <c r="N269" s="137">
        <v>3834</v>
      </c>
      <c r="O269" s="137">
        <v>4199</v>
      </c>
      <c r="P269" s="58">
        <f t="shared" si="217"/>
        <v>654</v>
      </c>
      <c r="Q269" s="58">
        <v>383</v>
      </c>
      <c r="R269" s="141">
        <v>1037</v>
      </c>
      <c r="S269" s="142">
        <f t="shared" si="218"/>
        <v>2797</v>
      </c>
      <c r="T269" s="137">
        <v>5395</v>
      </c>
      <c r="U269" s="137">
        <v>6431</v>
      </c>
      <c r="V269" s="58">
        <f t="shared" si="219"/>
        <v>894</v>
      </c>
      <c r="W269" s="58">
        <v>599</v>
      </c>
      <c r="X269" s="58">
        <v>1493</v>
      </c>
      <c r="Y269" s="67">
        <f t="shared" si="220"/>
        <v>3902</v>
      </c>
      <c r="Z269" s="71">
        <f t="shared" si="236"/>
        <v>1.4071465832029213</v>
      </c>
      <c r="AA269" s="72"/>
      <c r="AB269" s="72"/>
      <c r="AC269" s="72">
        <f t="shared" si="237"/>
        <v>1.4397299903567984</v>
      </c>
      <c r="AD269" s="73">
        <f t="shared" si="238"/>
        <v>1.3950661422953163</v>
      </c>
      <c r="AE269" s="74">
        <f t="shared" si="239"/>
        <v>6.0521870905618086E-2</v>
      </c>
      <c r="AF269" s="75"/>
      <c r="AG269" s="75">
        <f t="shared" si="240"/>
        <v>5.3875369250246163E-2</v>
      </c>
      <c r="AH269" s="135">
        <f t="shared" si="241"/>
        <v>6.136201991465149E-2</v>
      </c>
      <c r="AI269" s="71">
        <f t="shared" si="242"/>
        <v>80.670075996292681</v>
      </c>
      <c r="AJ269" s="72">
        <f t="shared" si="243"/>
        <v>73.386420581655472</v>
      </c>
      <c r="AK269" s="72">
        <f t="shared" si="244"/>
        <v>67.56315525876461</v>
      </c>
      <c r="AL269" s="72">
        <f t="shared" si="245"/>
        <v>71.050093770931014</v>
      </c>
      <c r="AM269" s="72">
        <f t="shared" si="246"/>
        <v>84.350914915427737</v>
      </c>
      <c r="AN269" s="72">
        <f t="shared" si="247"/>
        <v>6.8701172867764138</v>
      </c>
      <c r="AO269" s="73">
        <f t="shared" si="248"/>
        <v>206.1035186032924</v>
      </c>
      <c r="AP269" s="72">
        <f t="shared" si="249"/>
        <v>113.51462180490324</v>
      </c>
      <c r="AQ269" s="72">
        <f t="shared" si="250"/>
        <v>100.31721712538226</v>
      </c>
      <c r="AR269" s="72">
        <f t="shared" si="251"/>
        <v>105.66665796344648</v>
      </c>
      <c r="AS269" s="72">
        <f t="shared" si="252"/>
        <v>102.29295081967213</v>
      </c>
      <c r="AT269" s="72">
        <f t="shared" si="253"/>
        <v>117.67510547014624</v>
      </c>
    </row>
    <row r="270" spans="1:16376" s="58" customFormat="1" x14ac:dyDescent="0.25">
      <c r="A270" s="57">
        <v>42972</v>
      </c>
      <c r="B270" s="58">
        <f>总!B270</f>
        <v>912005</v>
      </c>
      <c r="C270" s="58">
        <f>总!C270</f>
        <v>5612</v>
      </c>
      <c r="D270" s="58">
        <f t="shared" si="202"/>
        <v>150870</v>
      </c>
      <c r="E270" s="135">
        <f t="shared" si="189"/>
        <v>0.16542672463418512</v>
      </c>
      <c r="F270" s="60">
        <v>440191.14999999898</v>
      </c>
      <c r="G270" s="60">
        <f t="shared" si="215"/>
        <v>65740.179999999993</v>
      </c>
      <c r="H270" s="60">
        <v>40159.410000000003</v>
      </c>
      <c r="I270" s="60">
        <v>105899.59</v>
      </c>
      <c r="J270" s="61">
        <f t="shared" si="216"/>
        <v>334291.55999999901</v>
      </c>
      <c r="K270" s="58">
        <v>62906</v>
      </c>
      <c r="M270" s="67"/>
      <c r="N270" s="137">
        <v>4027</v>
      </c>
      <c r="O270" s="137">
        <v>4469</v>
      </c>
      <c r="P270" s="58">
        <f t="shared" si="217"/>
        <v>676</v>
      </c>
      <c r="Q270" s="58">
        <v>392</v>
      </c>
      <c r="R270" s="141">
        <v>1068</v>
      </c>
      <c r="S270" s="142">
        <f t="shared" si="218"/>
        <v>2959</v>
      </c>
      <c r="T270" s="137">
        <v>5572</v>
      </c>
      <c r="U270" s="137">
        <v>6564</v>
      </c>
      <c r="V270" s="58">
        <f t="shared" si="219"/>
        <v>887</v>
      </c>
      <c r="W270" s="58">
        <v>618</v>
      </c>
      <c r="X270" s="58">
        <v>1505</v>
      </c>
      <c r="Y270" s="67">
        <f t="shared" si="220"/>
        <v>4067</v>
      </c>
      <c r="Z270" s="71">
        <f t="shared" si="236"/>
        <v>1.3836602930221009</v>
      </c>
      <c r="AA270" s="72"/>
      <c r="AB270" s="72"/>
      <c r="AC270" s="72">
        <f t="shared" si="237"/>
        <v>1.4091760299625469</v>
      </c>
      <c r="AD270" s="73">
        <f t="shared" si="238"/>
        <v>1.3744508279824266</v>
      </c>
      <c r="AE270" s="74">
        <f t="shared" si="239"/>
        <v>6.4016151082567641E-2</v>
      </c>
      <c r="AF270" s="75"/>
      <c r="AG270" s="75">
        <f t="shared" si="240"/>
        <v>6.9850320741268707E-2</v>
      </c>
      <c r="AH270" s="135">
        <f t="shared" si="241"/>
        <v>6.3444688798128951E-2</v>
      </c>
      <c r="AI270" s="71">
        <f t="shared" si="242"/>
        <v>79.00056532663298</v>
      </c>
      <c r="AJ270" s="72">
        <f t="shared" si="243"/>
        <v>74.115197294250279</v>
      </c>
      <c r="AK270" s="72">
        <f t="shared" si="244"/>
        <v>64.982864077669902</v>
      </c>
      <c r="AL270" s="72">
        <f t="shared" si="245"/>
        <v>70.365176079734212</v>
      </c>
      <c r="AM270" s="72">
        <f t="shared" si="246"/>
        <v>82.19610523727539</v>
      </c>
      <c r="AN270" s="72">
        <f t="shared" si="247"/>
        <v>6.9976019775537939</v>
      </c>
      <c r="AO270" s="73">
        <f t="shared" si="248"/>
        <v>209.92805932661381</v>
      </c>
      <c r="AP270" s="72">
        <f t="shared" si="249"/>
        <v>109.30994536876061</v>
      </c>
      <c r="AQ270" s="72">
        <f t="shared" si="250"/>
        <v>97.248786982248504</v>
      </c>
      <c r="AR270" s="72">
        <f t="shared" si="251"/>
        <v>102.44747448979592</v>
      </c>
      <c r="AS270" s="72">
        <f t="shared" si="252"/>
        <v>99.156919475655428</v>
      </c>
      <c r="AT270" s="72">
        <f t="shared" si="253"/>
        <v>112.97450490030383</v>
      </c>
    </row>
    <row r="271" spans="1:16376" s="2" customFormat="1" x14ac:dyDescent="0.25">
      <c r="A271" s="62">
        <v>42973</v>
      </c>
      <c r="B271" s="63">
        <f>总!B271</f>
        <v>916146</v>
      </c>
      <c r="C271" s="63">
        <f>总!C271</f>
        <v>4141</v>
      </c>
      <c r="D271" s="63">
        <f t="shared" si="202"/>
        <v>151935</v>
      </c>
      <c r="E271" s="81">
        <f t="shared" si="189"/>
        <v>0.16584147068262045</v>
      </c>
      <c r="F271" s="64">
        <v>399810.59999999899</v>
      </c>
      <c r="G271" s="65">
        <f t="shared" si="215"/>
        <v>65868.710000000108</v>
      </c>
      <c r="H271" s="65">
        <v>31490.73</v>
      </c>
      <c r="I271" s="65">
        <v>97359.440000000104</v>
      </c>
      <c r="J271" s="66">
        <f t="shared" si="216"/>
        <v>302451.15999999887</v>
      </c>
      <c r="K271" s="70">
        <v>61023</v>
      </c>
      <c r="L271" s="63"/>
      <c r="M271" s="69"/>
      <c r="N271" s="70">
        <v>3651</v>
      </c>
      <c r="O271" s="63">
        <v>4036</v>
      </c>
      <c r="P271" s="63">
        <f t="shared" si="217"/>
        <v>705</v>
      </c>
      <c r="Q271" s="63">
        <v>360</v>
      </c>
      <c r="R271" s="63">
        <v>1065</v>
      </c>
      <c r="S271" s="69">
        <f t="shared" si="218"/>
        <v>2586</v>
      </c>
      <c r="T271" s="70">
        <v>4908</v>
      </c>
      <c r="U271" s="63">
        <v>5780</v>
      </c>
      <c r="V271" s="63">
        <f t="shared" si="219"/>
        <v>941</v>
      </c>
      <c r="W271" s="63">
        <v>486</v>
      </c>
      <c r="X271" s="63">
        <v>1427</v>
      </c>
      <c r="Y271" s="69">
        <f t="shared" si="220"/>
        <v>3481</v>
      </c>
      <c r="Z271" s="77">
        <f t="shared" si="236"/>
        <v>1.3442892358258012</v>
      </c>
      <c r="AA271" s="78"/>
      <c r="AB271" s="78"/>
      <c r="AC271" s="78">
        <f t="shared" si="237"/>
        <v>1.339906103286385</v>
      </c>
      <c r="AD271" s="79">
        <f t="shared" si="238"/>
        <v>1.3460943542150039</v>
      </c>
      <c r="AE271" s="80">
        <f t="shared" si="239"/>
        <v>5.9829900201563348E-2</v>
      </c>
      <c r="AF271" s="81"/>
      <c r="AG271" s="81">
        <f t="shared" si="240"/>
        <v>8.6935522820574734E-2</v>
      </c>
      <c r="AH271" s="136">
        <f t="shared" si="241"/>
        <v>5.7856615449527089E-2</v>
      </c>
      <c r="AI271" s="77">
        <f t="shared" si="242"/>
        <v>81.461002444987571</v>
      </c>
      <c r="AJ271" s="78">
        <f t="shared" si="243"/>
        <v>69.998629117959737</v>
      </c>
      <c r="AK271" s="78">
        <f t="shared" si="244"/>
        <v>64.79574074074074</v>
      </c>
      <c r="AL271" s="78">
        <f t="shared" si="245"/>
        <v>68.226657323055434</v>
      </c>
      <c r="AM271" s="78">
        <f t="shared" si="246"/>
        <v>86.886285550128946</v>
      </c>
      <c r="AN271" s="78">
        <f t="shared" si="247"/>
        <v>6.5518017796568344</v>
      </c>
      <c r="AO271" s="79">
        <f t="shared" si="248"/>
        <v>196.55405338970502</v>
      </c>
      <c r="AP271" s="77">
        <f t="shared" si="249"/>
        <v>109.50714872637606</v>
      </c>
      <c r="AQ271" s="78">
        <f t="shared" si="250"/>
        <v>93.430794326241283</v>
      </c>
      <c r="AR271" s="78">
        <f t="shared" si="251"/>
        <v>87.474249999999998</v>
      </c>
      <c r="AS271" s="78">
        <f t="shared" si="252"/>
        <v>91.417314553990707</v>
      </c>
      <c r="AT271" s="78">
        <f t="shared" si="253"/>
        <v>116.95713843774125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  <c r="XEK271"/>
      <c r="XEL271"/>
      <c r="XEM271"/>
      <c r="XEN271"/>
      <c r="XEO271"/>
      <c r="XEP271"/>
      <c r="XEQ271"/>
      <c r="XER271"/>
      <c r="XES271"/>
      <c r="XET271"/>
      <c r="XEU271"/>
      <c r="XEV271"/>
    </row>
    <row r="272" spans="1:16376" s="2" customFormat="1" x14ac:dyDescent="0.25">
      <c r="A272" s="62">
        <v>42974</v>
      </c>
      <c r="B272" s="63">
        <f>总!B272</f>
        <v>919956</v>
      </c>
      <c r="C272" s="63">
        <f>总!C272</f>
        <v>3810</v>
      </c>
      <c r="D272" s="63">
        <f t="shared" si="202"/>
        <v>152999</v>
      </c>
      <c r="E272" s="81">
        <f t="shared" si="189"/>
        <v>0.16631121488419012</v>
      </c>
      <c r="F272" s="64">
        <v>395013.39</v>
      </c>
      <c r="G272" s="65">
        <f t="shared" si="215"/>
        <v>63853.599999999999</v>
      </c>
      <c r="H272" s="65">
        <v>39676.519999999997</v>
      </c>
      <c r="I272" s="65">
        <v>103530.12</v>
      </c>
      <c r="J272" s="66">
        <f t="shared" si="216"/>
        <v>291483.27</v>
      </c>
      <c r="K272" s="70">
        <v>61423</v>
      </c>
      <c r="L272" s="63"/>
      <c r="M272" s="69"/>
      <c r="N272" s="70">
        <v>3637</v>
      </c>
      <c r="O272" s="63">
        <v>3960</v>
      </c>
      <c r="P272" s="63">
        <f t="shared" si="217"/>
        <v>675</v>
      </c>
      <c r="Q272" s="63">
        <v>389</v>
      </c>
      <c r="R272" s="63">
        <v>1064</v>
      </c>
      <c r="S272" s="69">
        <f t="shared" si="218"/>
        <v>2573</v>
      </c>
      <c r="T272" s="70">
        <v>4959</v>
      </c>
      <c r="U272" s="63">
        <v>5830</v>
      </c>
      <c r="V272" s="63">
        <f t="shared" si="219"/>
        <v>916</v>
      </c>
      <c r="W272" s="63">
        <v>502</v>
      </c>
      <c r="X272" s="63">
        <v>1418</v>
      </c>
      <c r="Y272" s="69">
        <f t="shared" si="220"/>
        <v>3541</v>
      </c>
      <c r="Z272" s="77">
        <f t="shared" si="236"/>
        <v>1.3634863898817706</v>
      </c>
      <c r="AA272" s="78"/>
      <c r="AB272" s="78"/>
      <c r="AC272" s="78">
        <f t="shared" si="237"/>
        <v>1.3327067669172932</v>
      </c>
      <c r="AD272" s="79">
        <f t="shared" si="238"/>
        <v>1.3762145355616013</v>
      </c>
      <c r="AE272" s="80">
        <f t="shared" si="239"/>
        <v>5.9212347166370902E-2</v>
      </c>
      <c r="AF272" s="81"/>
      <c r="AG272" s="81">
        <f t="shared" si="240"/>
        <v>0.1020997375328084</v>
      </c>
      <c r="AH272" s="136">
        <f t="shared" si="241"/>
        <v>5.6376165101626366E-2</v>
      </c>
      <c r="AI272" s="77">
        <f t="shared" si="242"/>
        <v>79.655856019358751</v>
      </c>
      <c r="AJ272" s="78">
        <f t="shared" si="243"/>
        <v>69.709170305676849</v>
      </c>
      <c r="AK272" s="78">
        <f t="shared" si="244"/>
        <v>79.036892430278883</v>
      </c>
      <c r="AL272" s="78">
        <f t="shared" si="245"/>
        <v>73.011368124118476</v>
      </c>
      <c r="AM272" s="78">
        <f t="shared" si="246"/>
        <v>82.316653487715342</v>
      </c>
      <c r="AN272" s="78">
        <f t="shared" si="247"/>
        <v>6.4310338146948212</v>
      </c>
      <c r="AO272" s="79">
        <f t="shared" si="248"/>
        <v>192.93101444084465</v>
      </c>
      <c r="AP272" s="77">
        <f t="shared" si="249"/>
        <v>108.60967555677757</v>
      </c>
      <c r="AQ272" s="78">
        <f t="shared" si="250"/>
        <v>94.597925925925921</v>
      </c>
      <c r="AR272" s="78">
        <f t="shared" si="251"/>
        <v>101.99619537275063</v>
      </c>
      <c r="AS272" s="78">
        <f t="shared" si="252"/>
        <v>97.302744360902253</v>
      </c>
      <c r="AT272" s="78">
        <f t="shared" si="253"/>
        <v>113.28537504858143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  <c r="XEK272"/>
      <c r="XEL272"/>
      <c r="XEM272"/>
      <c r="XEN272"/>
      <c r="XEO272"/>
      <c r="XEP272"/>
      <c r="XEQ272"/>
      <c r="XER272"/>
      <c r="XES272"/>
      <c r="XET272"/>
      <c r="XEU272"/>
      <c r="XEV272"/>
    </row>
    <row r="273" spans="1:16376" s="2" customFormat="1" x14ac:dyDescent="0.25">
      <c r="A273" s="62">
        <v>42975</v>
      </c>
      <c r="B273" s="63">
        <f>总!B273</f>
        <v>924566</v>
      </c>
      <c r="C273" s="63">
        <f>总!C273</f>
        <v>4610</v>
      </c>
      <c r="D273" s="63">
        <f t="shared" si="202"/>
        <v>154149</v>
      </c>
      <c r="E273" s="81">
        <f t="shared" si="189"/>
        <v>0.16672579350744024</v>
      </c>
      <c r="F273" s="64">
        <v>374773.53999999899</v>
      </c>
      <c r="G273" s="65">
        <f t="shared" si="215"/>
        <v>58126.690000000104</v>
      </c>
      <c r="H273" s="65">
        <v>31313.64</v>
      </c>
      <c r="I273" s="65">
        <v>89440.330000000104</v>
      </c>
      <c r="J273" s="66">
        <f t="shared" si="216"/>
        <v>285333.20999999892</v>
      </c>
      <c r="K273" s="70">
        <v>61126</v>
      </c>
      <c r="L273" s="63"/>
      <c r="M273" s="69"/>
      <c r="N273" s="70">
        <v>3945</v>
      </c>
      <c r="O273" s="63">
        <v>4248</v>
      </c>
      <c r="P273" s="63">
        <f t="shared" si="217"/>
        <v>695</v>
      </c>
      <c r="Q273" s="63">
        <v>455</v>
      </c>
      <c r="R273" s="63">
        <v>1150</v>
      </c>
      <c r="S273" s="69">
        <f t="shared" si="218"/>
        <v>2795</v>
      </c>
      <c r="T273" s="70">
        <v>5135</v>
      </c>
      <c r="U273" s="63">
        <v>6142</v>
      </c>
      <c r="V273" s="63">
        <f t="shared" si="219"/>
        <v>880</v>
      </c>
      <c r="W273" s="63">
        <v>556</v>
      </c>
      <c r="X273" s="63">
        <v>1436</v>
      </c>
      <c r="Y273" s="69">
        <f t="shared" si="220"/>
        <v>3699</v>
      </c>
      <c r="Z273" s="77">
        <f t="shared" si="236"/>
        <v>1.3016476552598226</v>
      </c>
      <c r="AA273" s="78"/>
      <c r="AB273" s="78"/>
      <c r="AC273" s="78">
        <f t="shared" si="237"/>
        <v>1.248695652173913</v>
      </c>
      <c r="AD273" s="79">
        <f t="shared" si="238"/>
        <v>1.3234347048300537</v>
      </c>
      <c r="AE273" s="80">
        <f t="shared" si="239"/>
        <v>6.4538821450773817E-2</v>
      </c>
      <c r="AF273" s="81"/>
      <c r="AG273" s="81">
        <f t="shared" si="240"/>
        <v>9.8698481561822121E-2</v>
      </c>
      <c r="AH273" s="136">
        <f t="shared" si="241"/>
        <v>6.1752424092292445E-2</v>
      </c>
      <c r="AI273" s="77">
        <f t="shared" si="242"/>
        <v>72.984136319376631</v>
      </c>
      <c r="AJ273" s="78">
        <f t="shared" si="243"/>
        <v>66.053056818181943</v>
      </c>
      <c r="AK273" s="78">
        <f t="shared" si="244"/>
        <v>56.319496402877697</v>
      </c>
      <c r="AL273" s="78">
        <f t="shared" si="245"/>
        <v>62.284352367688093</v>
      </c>
      <c r="AM273" s="78">
        <f t="shared" si="246"/>
        <v>77.137931873479019</v>
      </c>
      <c r="AN273" s="78">
        <f t="shared" si="247"/>
        <v>6.1311641527336809</v>
      </c>
      <c r="AO273" s="79">
        <f t="shared" si="248"/>
        <v>183.93492458201044</v>
      </c>
      <c r="AP273" s="77">
        <f t="shared" si="249"/>
        <v>94.99962991127984</v>
      </c>
      <c r="AQ273" s="78">
        <f t="shared" si="250"/>
        <v>83.635525179856259</v>
      </c>
      <c r="AR273" s="78">
        <f t="shared" si="251"/>
        <v>68.821186813186813</v>
      </c>
      <c r="AS273" s="78">
        <f t="shared" si="252"/>
        <v>77.774200000000093</v>
      </c>
      <c r="AT273" s="78">
        <f t="shared" si="253"/>
        <v>102.0870161001785</v>
      </c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  <c r="XEK273"/>
      <c r="XEL273"/>
      <c r="XEM273"/>
      <c r="XEN273"/>
      <c r="XEO273"/>
      <c r="XEP273"/>
      <c r="XEQ273"/>
      <c r="XER273"/>
      <c r="XES273"/>
      <c r="XET273"/>
      <c r="XEU273"/>
      <c r="XEV273"/>
    </row>
    <row r="274" spans="1:16376" s="2" customFormat="1" x14ac:dyDescent="0.25">
      <c r="A274" s="62">
        <v>42976</v>
      </c>
      <c r="B274" s="63">
        <f>总!B274</f>
        <v>929508</v>
      </c>
      <c r="C274" s="63">
        <f>总!C274</f>
        <v>4942</v>
      </c>
      <c r="D274" s="63">
        <f t="shared" si="202"/>
        <v>155146</v>
      </c>
      <c r="E274" s="81">
        <f t="shared" si="189"/>
        <v>0.16691195772387113</v>
      </c>
      <c r="F274" s="64">
        <v>406961.24999999901</v>
      </c>
      <c r="G274" s="65">
        <f t="shared" si="215"/>
        <v>69365.849999999991</v>
      </c>
      <c r="H274" s="65">
        <v>28111.16</v>
      </c>
      <c r="I274" s="65">
        <v>97477.01</v>
      </c>
      <c r="J274" s="66">
        <f t="shared" si="216"/>
        <v>309484.239999999</v>
      </c>
      <c r="K274" s="70">
        <v>62881</v>
      </c>
      <c r="L274" s="63"/>
      <c r="M274" s="69"/>
      <c r="N274" s="70">
        <v>3933</v>
      </c>
      <c r="O274" s="63">
        <v>4312</v>
      </c>
      <c r="P274" s="63">
        <f t="shared" si="217"/>
        <v>724</v>
      </c>
      <c r="Q274" s="63">
        <v>273</v>
      </c>
      <c r="R274" s="63">
        <v>997</v>
      </c>
      <c r="S274" s="69">
        <f t="shared" si="218"/>
        <v>2936</v>
      </c>
      <c r="T274" s="70">
        <v>5424</v>
      </c>
      <c r="U274" s="63">
        <v>6441</v>
      </c>
      <c r="V274" s="63">
        <f t="shared" si="219"/>
        <v>990</v>
      </c>
      <c r="W274" s="63">
        <v>435</v>
      </c>
      <c r="X274" s="63">
        <v>1425</v>
      </c>
      <c r="Y274" s="69">
        <f t="shared" si="220"/>
        <v>3999</v>
      </c>
      <c r="Z274" s="77">
        <f t="shared" si="236"/>
        <v>1.3790999237223494</v>
      </c>
      <c r="AA274" s="78"/>
      <c r="AB274" s="78"/>
      <c r="AC274" s="78">
        <f t="shared" si="237"/>
        <v>1.4292878635907724</v>
      </c>
      <c r="AD274" s="79">
        <f t="shared" si="238"/>
        <v>1.3620572207084469</v>
      </c>
      <c r="AE274" s="80">
        <f t="shared" si="239"/>
        <v>6.2546715223994534E-2</v>
      </c>
      <c r="AF274" s="81"/>
      <c r="AG274" s="81">
        <f t="shared" si="240"/>
        <v>5.5240793201133141E-2</v>
      </c>
      <c r="AH274" s="136">
        <f t="shared" si="241"/>
        <v>6.3169885569305653E-2</v>
      </c>
      <c r="AI274" s="77">
        <f t="shared" si="242"/>
        <v>75.029728982300696</v>
      </c>
      <c r="AJ274" s="78">
        <f t="shared" si="243"/>
        <v>70.066515151515148</v>
      </c>
      <c r="AK274" s="78">
        <f t="shared" si="244"/>
        <v>64.623356321839083</v>
      </c>
      <c r="AL274" s="78">
        <f t="shared" si="245"/>
        <v>68.404919298245616</v>
      </c>
      <c r="AM274" s="78">
        <f t="shared" si="246"/>
        <v>77.390407601900222</v>
      </c>
      <c r="AN274" s="78">
        <f t="shared" si="247"/>
        <v>6.4719271322020804</v>
      </c>
      <c r="AO274" s="79">
        <f t="shared" si="248"/>
        <v>194.15781396606241</v>
      </c>
      <c r="AP274" s="77">
        <f t="shared" si="249"/>
        <v>103.47349351639944</v>
      </c>
      <c r="AQ274" s="78">
        <f t="shared" si="250"/>
        <v>95.809185082872915</v>
      </c>
      <c r="AR274" s="78">
        <f t="shared" si="251"/>
        <v>102.97128205128205</v>
      </c>
      <c r="AS274" s="78">
        <f t="shared" si="252"/>
        <v>97.770320962888661</v>
      </c>
      <c r="AT274" s="78">
        <f t="shared" si="253"/>
        <v>105.41016348773807</v>
      </c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  <c r="XEK274"/>
      <c r="XEL274"/>
      <c r="XEM274"/>
      <c r="XEN274"/>
      <c r="XEO274"/>
      <c r="XEP274"/>
      <c r="XEQ274"/>
      <c r="XER274"/>
      <c r="XES274"/>
      <c r="XET274"/>
      <c r="XEU274"/>
      <c r="XEV274"/>
    </row>
    <row r="275" spans="1:16376" s="2" customFormat="1" x14ac:dyDescent="0.25">
      <c r="A275" s="62">
        <v>42977</v>
      </c>
      <c r="B275" s="63">
        <f>总!B275</f>
        <v>934088</v>
      </c>
      <c r="C275" s="63">
        <f>总!C275</f>
        <v>4580</v>
      </c>
      <c r="D275" s="63">
        <f t="shared" si="202"/>
        <v>156177</v>
      </c>
      <c r="E275" s="81">
        <f t="shared" si="189"/>
        <v>0.16719730903298191</v>
      </c>
      <c r="F275" s="64">
        <v>468637.45999999699</v>
      </c>
      <c r="G275" s="65">
        <f t="shared" si="215"/>
        <v>72256.900000000111</v>
      </c>
      <c r="H275" s="65">
        <v>19965.57</v>
      </c>
      <c r="I275" s="65">
        <v>92222.470000000103</v>
      </c>
      <c r="J275" s="66">
        <f t="shared" si="216"/>
        <v>376414.98999999691</v>
      </c>
      <c r="K275" s="70">
        <v>62691</v>
      </c>
      <c r="L275" s="63"/>
      <c r="M275" s="69"/>
      <c r="N275" s="70">
        <v>4875</v>
      </c>
      <c r="O275" s="63">
        <v>5176</v>
      </c>
      <c r="P275" s="63">
        <f t="shared" si="217"/>
        <v>774</v>
      </c>
      <c r="Q275" s="63">
        <v>257</v>
      </c>
      <c r="R275" s="63">
        <v>1031</v>
      </c>
      <c r="S275" s="69">
        <f t="shared" si="218"/>
        <v>3844</v>
      </c>
      <c r="T275" s="70">
        <v>6718</v>
      </c>
      <c r="U275" s="63">
        <v>7588</v>
      </c>
      <c r="V275" s="63">
        <f t="shared" si="219"/>
        <v>1032</v>
      </c>
      <c r="W275" s="63">
        <v>350</v>
      </c>
      <c r="X275" s="63">
        <v>1382</v>
      </c>
      <c r="Y275" s="69">
        <f t="shared" si="220"/>
        <v>5336</v>
      </c>
      <c r="Z275" s="77">
        <f t="shared" si="236"/>
        <v>1.378051282051282</v>
      </c>
      <c r="AA275" s="78"/>
      <c r="AB275" s="78"/>
      <c r="AC275" s="78">
        <f t="shared" si="237"/>
        <v>1.3404461687681861</v>
      </c>
      <c r="AD275" s="79">
        <f t="shared" si="238"/>
        <v>1.3881373569198752</v>
      </c>
      <c r="AE275" s="80">
        <f t="shared" si="239"/>
        <v>7.7762358233239223E-2</v>
      </c>
      <c r="AF275" s="81"/>
      <c r="AG275" s="81">
        <f t="shared" si="240"/>
        <v>5.6113537117903928E-2</v>
      </c>
      <c r="AH275" s="136">
        <f t="shared" si="241"/>
        <v>7.9468603190445866E-2</v>
      </c>
      <c r="AI275" s="77">
        <f t="shared" si="242"/>
        <v>69.758478713902505</v>
      </c>
      <c r="AJ275" s="78">
        <f t="shared" si="243"/>
        <v>70.016375968992349</v>
      </c>
      <c r="AK275" s="78">
        <f t="shared" si="244"/>
        <v>57.044485714285713</v>
      </c>
      <c r="AL275" s="78">
        <f t="shared" si="245"/>
        <v>66.731164978292398</v>
      </c>
      <c r="AM275" s="78">
        <f t="shared" si="246"/>
        <v>70.542539355321765</v>
      </c>
      <c r="AN275" s="78">
        <f t="shared" si="247"/>
        <v>7.4753546761097605</v>
      </c>
      <c r="AO275" s="79">
        <f t="shared" si="248"/>
        <v>224.26064028329282</v>
      </c>
      <c r="AP275" s="77">
        <f t="shared" si="249"/>
        <v>96.13076102564041</v>
      </c>
      <c r="AQ275" s="78">
        <f t="shared" si="250"/>
        <v>93.35516795865648</v>
      </c>
      <c r="AR275" s="78">
        <f t="shared" si="251"/>
        <v>77.687042801556416</v>
      </c>
      <c r="AS275" s="78">
        <f t="shared" si="252"/>
        <v>89.449534432589815</v>
      </c>
      <c r="AT275" s="78">
        <f t="shared" si="253"/>
        <v>97.92273413111262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  <c r="XEK275"/>
      <c r="XEL275"/>
      <c r="XEM275"/>
      <c r="XEN275"/>
      <c r="XEO275"/>
      <c r="XEP275"/>
      <c r="XEQ275"/>
      <c r="XER275"/>
      <c r="XES275"/>
      <c r="XET275"/>
      <c r="XEU275"/>
      <c r="XEV275"/>
    </row>
    <row r="276" spans="1:16376" s="2" customFormat="1" x14ac:dyDescent="0.25">
      <c r="A276" s="62">
        <v>42978</v>
      </c>
      <c r="B276" s="63">
        <f>总!B276</f>
        <v>937795</v>
      </c>
      <c r="C276" s="63">
        <f>总!C276</f>
        <v>3707</v>
      </c>
      <c r="D276" s="63">
        <f t="shared" si="202"/>
        <v>157171</v>
      </c>
      <c r="E276" s="81">
        <f t="shared" si="189"/>
        <v>0.16759632968825811</v>
      </c>
      <c r="F276" s="64">
        <v>449609.82999999903</v>
      </c>
      <c r="G276" s="65">
        <f t="shared" si="215"/>
        <v>71439.720000000088</v>
      </c>
      <c r="H276" s="65">
        <v>24075.49</v>
      </c>
      <c r="I276" s="65">
        <v>95515.210000000094</v>
      </c>
      <c r="J276" s="66">
        <f t="shared" si="216"/>
        <v>354094.61999999895</v>
      </c>
      <c r="K276" s="70">
        <v>60712</v>
      </c>
      <c r="L276" s="63"/>
      <c r="M276" s="69"/>
      <c r="N276" s="70">
        <v>4454</v>
      </c>
      <c r="O276" s="63">
        <v>4784</v>
      </c>
      <c r="P276" s="63">
        <f t="shared" si="217"/>
        <v>726</v>
      </c>
      <c r="Q276" s="63">
        <v>268</v>
      </c>
      <c r="R276" s="63">
        <v>994</v>
      </c>
      <c r="S276" s="69">
        <f t="shared" si="218"/>
        <v>3460</v>
      </c>
      <c r="T276" s="70">
        <v>6266</v>
      </c>
      <c r="U276" s="63">
        <v>7328</v>
      </c>
      <c r="V276" s="63">
        <f t="shared" si="219"/>
        <v>1045</v>
      </c>
      <c r="W276" s="63">
        <v>411</v>
      </c>
      <c r="X276" s="63">
        <v>1456</v>
      </c>
      <c r="Y276" s="69">
        <f t="shared" si="220"/>
        <v>4810</v>
      </c>
      <c r="Z276" s="77">
        <f t="shared" si="236"/>
        <v>1.4068253255500673</v>
      </c>
      <c r="AA276" s="78"/>
      <c r="AB276" s="78"/>
      <c r="AC276" s="78">
        <f t="shared" si="237"/>
        <v>1.4647887323943662</v>
      </c>
      <c r="AD276" s="79">
        <f t="shared" si="238"/>
        <v>1.3901734104046244</v>
      </c>
      <c r="AE276" s="80">
        <f t="shared" si="239"/>
        <v>7.3362761892212414E-2</v>
      </c>
      <c r="AF276" s="81"/>
      <c r="AG276" s="81">
        <f t="shared" si="240"/>
        <v>7.2295656865389801E-2</v>
      </c>
      <c r="AH276" s="136">
        <f t="shared" si="241"/>
        <v>7.3432155074116309E-2</v>
      </c>
      <c r="AI276" s="77">
        <f t="shared" si="242"/>
        <v>71.753882859878559</v>
      </c>
      <c r="AJ276" s="78">
        <f t="shared" si="243"/>
        <v>68.363368421052712</v>
      </c>
      <c r="AK276" s="78">
        <f t="shared" si="244"/>
        <v>58.577834549878347</v>
      </c>
      <c r="AL276" s="78">
        <f t="shared" si="245"/>
        <v>65.601105769230827</v>
      </c>
      <c r="AM276" s="78">
        <f t="shared" si="246"/>
        <v>73.616345114344895</v>
      </c>
      <c r="AN276" s="78">
        <f t="shared" si="247"/>
        <v>7.4056171761760279</v>
      </c>
      <c r="AO276" s="79">
        <f t="shared" si="248"/>
        <v>222.16851528528085</v>
      </c>
      <c r="AP276" s="77">
        <f t="shared" si="249"/>
        <v>100.94517961383005</v>
      </c>
      <c r="AQ276" s="78">
        <f t="shared" si="250"/>
        <v>98.4018181818183</v>
      </c>
      <c r="AR276" s="78">
        <f t="shared" si="251"/>
        <v>89.833917910447767</v>
      </c>
      <c r="AS276" s="78">
        <f t="shared" si="252"/>
        <v>96.091760563380376</v>
      </c>
      <c r="AT276" s="78">
        <f t="shared" si="253"/>
        <v>102.33948554913265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  <c r="XEK276"/>
      <c r="XEL276"/>
      <c r="XEM276"/>
      <c r="XEN276"/>
      <c r="XEO276"/>
      <c r="XEP276"/>
      <c r="XEQ276"/>
      <c r="XER276"/>
      <c r="XES276"/>
      <c r="XET276"/>
      <c r="XEU276"/>
      <c r="XEV276"/>
    </row>
    <row r="277" spans="1:16376" s="2" customFormat="1" x14ac:dyDescent="0.25">
      <c r="A277" s="62">
        <v>42979</v>
      </c>
      <c r="B277" s="63">
        <f>总!B277</f>
        <v>940159</v>
      </c>
      <c r="C277" s="63">
        <f>总!C277</f>
        <v>2364</v>
      </c>
      <c r="D277" s="63">
        <f t="shared" si="202"/>
        <v>157977</v>
      </c>
      <c r="E277" s="81">
        <f t="shared" si="189"/>
        <v>0.16803221582732283</v>
      </c>
      <c r="F277" s="64">
        <v>404400.35</v>
      </c>
      <c r="G277" s="65">
        <f t="shared" si="215"/>
        <v>60660.890000000101</v>
      </c>
      <c r="H277" s="65">
        <v>15699.78</v>
      </c>
      <c r="I277" s="65">
        <v>76360.6700000001</v>
      </c>
      <c r="J277" s="66">
        <f t="shared" si="216"/>
        <v>328039.67999999988</v>
      </c>
      <c r="K277" s="70">
        <v>58678</v>
      </c>
      <c r="L277" s="63"/>
      <c r="M277" s="69"/>
      <c r="N277" s="70">
        <v>3778</v>
      </c>
      <c r="O277" s="63">
        <v>4100</v>
      </c>
      <c r="P277" s="63">
        <f t="shared" si="217"/>
        <v>634</v>
      </c>
      <c r="Q277" s="63">
        <v>172</v>
      </c>
      <c r="R277" s="63">
        <v>806</v>
      </c>
      <c r="S277" s="69">
        <f t="shared" si="218"/>
        <v>2972</v>
      </c>
      <c r="T277" s="70">
        <v>5095</v>
      </c>
      <c r="U277" s="63">
        <v>5914</v>
      </c>
      <c r="V277" s="63">
        <f t="shared" si="219"/>
        <v>849</v>
      </c>
      <c r="W277" s="63">
        <v>245</v>
      </c>
      <c r="X277" s="63">
        <v>1094</v>
      </c>
      <c r="Y277" s="69">
        <f t="shared" si="220"/>
        <v>4001</v>
      </c>
      <c r="Z277" s="77">
        <f t="shared" si="236"/>
        <v>1.3485971413446267</v>
      </c>
      <c r="AA277" s="78"/>
      <c r="AB277" s="78"/>
      <c r="AC277" s="78">
        <f t="shared" si="237"/>
        <v>1.3573200992555832</v>
      </c>
      <c r="AD277" s="79">
        <f t="shared" si="238"/>
        <v>1.3462314939434723</v>
      </c>
      <c r="AE277" s="80">
        <f t="shared" si="239"/>
        <v>6.4385289205494398E-2</v>
      </c>
      <c r="AF277" s="81"/>
      <c r="AG277" s="81">
        <f t="shared" si="240"/>
        <v>7.2758037225042302E-2</v>
      </c>
      <c r="AH277" s="136">
        <f t="shared" si="241"/>
        <v>6.4033810420144194E-2</v>
      </c>
      <c r="AI277" s="77">
        <f t="shared" si="242"/>
        <v>79.372001962708538</v>
      </c>
      <c r="AJ277" s="78">
        <f t="shared" si="243"/>
        <v>71.449811542991881</v>
      </c>
      <c r="AK277" s="78">
        <f t="shared" si="244"/>
        <v>64.080734693877559</v>
      </c>
      <c r="AL277" s="78">
        <f t="shared" si="245"/>
        <v>69.799515539305389</v>
      </c>
      <c r="AM277" s="78">
        <f t="shared" si="246"/>
        <v>81.989422644338887</v>
      </c>
      <c r="AN277" s="78">
        <f t="shared" si="247"/>
        <v>6.8918564027403795</v>
      </c>
      <c r="AO277" s="79">
        <f t="shared" si="248"/>
        <v>206.7556920822114</v>
      </c>
      <c r="AP277" s="77">
        <f t="shared" si="249"/>
        <v>107.04085494970883</v>
      </c>
      <c r="AQ277" s="78">
        <f t="shared" si="250"/>
        <v>95.679637223974922</v>
      </c>
      <c r="AR277" s="78">
        <f t="shared" si="251"/>
        <v>91.277790697674419</v>
      </c>
      <c r="AS277" s="78">
        <f t="shared" si="252"/>
        <v>94.740285359801618</v>
      </c>
      <c r="AT277" s="78">
        <f t="shared" si="253"/>
        <v>110.37674293405111</v>
      </c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  <c r="XEK277"/>
      <c r="XEL277"/>
      <c r="XEM277"/>
      <c r="XEN277"/>
      <c r="XEO277"/>
      <c r="XEP277"/>
      <c r="XEQ277"/>
      <c r="XER277"/>
      <c r="XES277"/>
      <c r="XET277"/>
      <c r="XEU277"/>
      <c r="XEV277"/>
    </row>
    <row r="278" spans="1:16376" s="58" customFormat="1" x14ac:dyDescent="0.25">
      <c r="A278" s="57">
        <v>42980</v>
      </c>
      <c r="B278" s="58">
        <f>总!B278</f>
        <v>942929</v>
      </c>
      <c r="C278" s="58">
        <f>总!C278</f>
        <v>2770</v>
      </c>
      <c r="D278" s="58">
        <f t="shared" si="202"/>
        <v>158859</v>
      </c>
      <c r="E278" s="135">
        <f t="shared" si="189"/>
        <v>0.16847397842255354</v>
      </c>
      <c r="F278" s="60">
        <v>397273.89999999898</v>
      </c>
      <c r="G278" s="60">
        <f t="shared" si="215"/>
        <v>63291.900000000096</v>
      </c>
      <c r="H278" s="60">
        <v>14564.69</v>
      </c>
      <c r="I278" s="60">
        <v>77856.590000000098</v>
      </c>
      <c r="J278" s="61">
        <f t="shared" si="216"/>
        <v>319417.30999999889</v>
      </c>
      <c r="K278" s="58">
        <v>58675</v>
      </c>
      <c r="M278" s="67"/>
      <c r="N278" s="137">
        <v>3771</v>
      </c>
      <c r="O278" s="137">
        <v>4095</v>
      </c>
      <c r="P278" s="58">
        <f t="shared" si="217"/>
        <v>705</v>
      </c>
      <c r="Q278" s="58">
        <v>177</v>
      </c>
      <c r="R278" s="141">
        <v>882</v>
      </c>
      <c r="S278" s="142">
        <f t="shared" si="218"/>
        <v>2889</v>
      </c>
      <c r="T278" s="137">
        <v>4983</v>
      </c>
      <c r="U278" s="137">
        <v>5771</v>
      </c>
      <c r="V278" s="58">
        <f t="shared" si="219"/>
        <v>908</v>
      </c>
      <c r="W278" s="58">
        <v>245</v>
      </c>
      <c r="X278" s="58">
        <v>1153</v>
      </c>
      <c r="Y278" s="67">
        <f t="shared" si="220"/>
        <v>3830</v>
      </c>
      <c r="Z278" s="71">
        <f t="shared" ref="Z278:Z341" si="254">T278/N278</f>
        <v>1.3214001591089897</v>
      </c>
      <c r="AA278" s="72"/>
      <c r="AB278" s="72"/>
      <c r="AC278" s="72">
        <f t="shared" ref="AC278:AC341" si="255">X278/R278</f>
        <v>1.3072562358276645</v>
      </c>
      <c r="AD278" s="73">
        <f t="shared" ref="AD278:AD341" si="256">Y278/S278</f>
        <v>1.325718241606092</v>
      </c>
      <c r="AE278" s="74">
        <f t="shared" ref="AE278:AE341" si="257">N278/K278</f>
        <v>6.4269279931827863E-2</v>
      </c>
      <c r="AF278" s="75"/>
      <c r="AG278" s="75">
        <f t="shared" ref="AG278:AG341" si="258">Q278/C278</f>
        <v>6.3898916967509031E-2</v>
      </c>
      <c r="AH278" s="135">
        <f t="shared" ref="AH278:AH341" si="259">(N278-Q278)/(K278-C278)</f>
        <v>6.4287630802253817E-2</v>
      </c>
      <c r="AI278" s="71">
        <f t="shared" ref="AI278:AI341" si="260">F278/T278</f>
        <v>79.725847882801318</v>
      </c>
      <c r="AJ278" s="72">
        <f t="shared" ref="AJ278:AJ341" si="261">G278/V278</f>
        <v>69.704735682819489</v>
      </c>
      <c r="AK278" s="72">
        <f t="shared" ref="AK278:AK341" si="262">H278/W278</f>
        <v>59.447714285714291</v>
      </c>
      <c r="AL278" s="72">
        <f t="shared" ref="AL278:AL341" si="263">I278/X278</f>
        <v>67.525229835212571</v>
      </c>
      <c r="AM278" s="72">
        <f t="shared" ref="AM278:AM341" si="264">J278/Y278</f>
        <v>83.39877545691877</v>
      </c>
      <c r="AN278" s="72">
        <f t="shared" ref="AN278:AN341" si="265">F278/K278</f>
        <v>6.7707524499360714</v>
      </c>
      <c r="AO278" s="73">
        <f t="shared" ref="AO278:AO341" si="266">F278/K278*30</f>
        <v>203.12257349808215</v>
      </c>
      <c r="AP278" s="72">
        <f t="shared" ref="AP278:AP341" si="267">F278/N278</f>
        <v>105.34974807743276</v>
      </c>
      <c r="AQ278" s="72">
        <f t="shared" ref="AQ278:AQ341" si="268">G278/P278</f>
        <v>89.775744680851204</v>
      </c>
      <c r="AR278" s="72">
        <f t="shared" ref="AR278:AR341" si="269">H278/Q278</f>
        <v>82.286384180790961</v>
      </c>
      <c r="AS278" s="72">
        <f t="shared" ref="AS278:AS341" si="270">I278/R278</f>
        <v>88.27277777777789</v>
      </c>
      <c r="AT278" s="72">
        <f t="shared" ref="AT278:AT341" si="271">J278/S278</f>
        <v>110.56327795084766</v>
      </c>
    </row>
    <row r="279" spans="1:16376" s="58" customFormat="1" x14ac:dyDescent="0.25">
      <c r="A279" s="57">
        <v>42981</v>
      </c>
      <c r="B279" s="58">
        <f>总!B279</f>
        <v>945460</v>
      </c>
      <c r="C279" s="58">
        <f>总!C279</f>
        <v>2531</v>
      </c>
      <c r="D279" s="58">
        <f t="shared" si="202"/>
        <v>159653</v>
      </c>
      <c r="E279" s="135">
        <f t="shared" si="189"/>
        <v>0.16886277579167813</v>
      </c>
      <c r="F279" s="60">
        <v>413344.18999999901</v>
      </c>
      <c r="G279" s="60">
        <f t="shared" si="215"/>
        <v>56826.400000000103</v>
      </c>
      <c r="H279" s="60">
        <v>13914.68</v>
      </c>
      <c r="I279" s="60">
        <v>70741.080000000104</v>
      </c>
      <c r="J279" s="61">
        <f t="shared" si="216"/>
        <v>342603.10999999894</v>
      </c>
      <c r="K279" s="58">
        <v>58854</v>
      </c>
      <c r="M279" s="67"/>
      <c r="N279" s="137">
        <v>3712</v>
      </c>
      <c r="O279" s="137">
        <v>4001</v>
      </c>
      <c r="P279" s="58">
        <f t="shared" si="217"/>
        <v>631</v>
      </c>
      <c r="Q279" s="58">
        <v>163</v>
      </c>
      <c r="R279" s="141">
        <v>794</v>
      </c>
      <c r="S279" s="142">
        <f t="shared" si="218"/>
        <v>2918</v>
      </c>
      <c r="T279" s="137">
        <v>4923</v>
      </c>
      <c r="U279" s="137">
        <v>5661</v>
      </c>
      <c r="V279" s="58">
        <f t="shared" si="219"/>
        <v>819</v>
      </c>
      <c r="W279" s="58">
        <v>207</v>
      </c>
      <c r="X279" s="58">
        <v>1026</v>
      </c>
      <c r="Y279" s="67">
        <f t="shared" si="220"/>
        <v>3897</v>
      </c>
      <c r="Z279" s="71">
        <f t="shared" si="254"/>
        <v>1.326239224137931</v>
      </c>
      <c r="AA279" s="72"/>
      <c r="AB279" s="72"/>
      <c r="AC279" s="72">
        <f t="shared" si="255"/>
        <v>1.292191435768262</v>
      </c>
      <c r="AD279" s="73">
        <f t="shared" si="256"/>
        <v>1.3355037697052776</v>
      </c>
      <c r="AE279" s="74">
        <f t="shared" si="257"/>
        <v>6.30713290515513E-2</v>
      </c>
      <c r="AF279" s="75"/>
      <c r="AG279" s="75">
        <f t="shared" si="258"/>
        <v>6.4401422362702493E-2</v>
      </c>
      <c r="AH279" s="135">
        <f t="shared" si="259"/>
        <v>6.3011558333185377E-2</v>
      </c>
      <c r="AI279" s="71">
        <f t="shared" si="260"/>
        <v>83.961850497663832</v>
      </c>
      <c r="AJ279" s="72">
        <f t="shared" si="261"/>
        <v>69.385103785103908</v>
      </c>
      <c r="AK279" s="72">
        <f t="shared" si="262"/>
        <v>67.220676328502421</v>
      </c>
      <c r="AL279" s="72">
        <f t="shared" si="263"/>
        <v>68.948421052631673</v>
      </c>
      <c r="AM279" s="72">
        <f t="shared" si="264"/>
        <v>87.914577880420566</v>
      </c>
      <c r="AN279" s="72">
        <f t="shared" si="265"/>
        <v>7.0232132055595038</v>
      </c>
      <c r="AO279" s="73">
        <f t="shared" si="266"/>
        <v>210.69639616678512</v>
      </c>
      <c r="AP279" s="72">
        <f t="shared" si="267"/>
        <v>111.35349946120662</v>
      </c>
      <c r="AQ279" s="72">
        <f t="shared" si="268"/>
        <v>90.057686212361489</v>
      </c>
      <c r="AR279" s="72">
        <f t="shared" si="269"/>
        <v>85.366134969325159</v>
      </c>
      <c r="AS279" s="72">
        <f t="shared" si="270"/>
        <v>89.094559193954794</v>
      </c>
      <c r="AT279" s="72">
        <f t="shared" si="271"/>
        <v>117.41025017134987</v>
      </c>
    </row>
    <row r="280" spans="1:16376" s="58" customFormat="1" x14ac:dyDescent="0.25">
      <c r="A280" s="57">
        <v>42982</v>
      </c>
      <c r="B280" s="58">
        <f>总!B280</f>
        <v>947972</v>
      </c>
      <c r="C280" s="58">
        <f>总!C280</f>
        <v>2512</v>
      </c>
      <c r="D280" s="58">
        <f t="shared" si="202"/>
        <v>160435</v>
      </c>
      <c r="E280" s="135">
        <f t="shared" si="189"/>
        <v>0.1692402307241142</v>
      </c>
      <c r="F280" s="60">
        <v>354403.69</v>
      </c>
      <c r="G280" s="60">
        <f t="shared" si="215"/>
        <v>54273.7400000001</v>
      </c>
      <c r="H280" s="60">
        <v>15920.88</v>
      </c>
      <c r="I280" s="60">
        <v>70194.620000000097</v>
      </c>
      <c r="J280" s="61">
        <f t="shared" si="216"/>
        <v>284209.06999999989</v>
      </c>
      <c r="K280" s="58">
        <v>56222</v>
      </c>
      <c r="M280" s="67"/>
      <c r="N280" s="137">
        <v>3504</v>
      </c>
      <c r="O280" s="137">
        <v>3780</v>
      </c>
      <c r="P280" s="58">
        <f t="shared" si="217"/>
        <v>594</v>
      </c>
      <c r="Q280" s="58">
        <v>188</v>
      </c>
      <c r="R280" s="141">
        <v>782</v>
      </c>
      <c r="S280" s="142">
        <f t="shared" si="218"/>
        <v>2722</v>
      </c>
      <c r="T280" s="137">
        <v>4640</v>
      </c>
      <c r="U280" s="137">
        <v>5341</v>
      </c>
      <c r="V280" s="58">
        <f t="shared" si="219"/>
        <v>781</v>
      </c>
      <c r="W280" s="58">
        <v>249</v>
      </c>
      <c r="X280" s="58">
        <v>1030</v>
      </c>
      <c r="Y280" s="67">
        <f t="shared" si="220"/>
        <v>3610</v>
      </c>
      <c r="Z280" s="71">
        <f t="shared" si="254"/>
        <v>1.3242009132420092</v>
      </c>
      <c r="AA280" s="72"/>
      <c r="AB280" s="72"/>
      <c r="AC280" s="72">
        <f t="shared" si="255"/>
        <v>1.3171355498721227</v>
      </c>
      <c r="AD280" s="73">
        <f t="shared" si="256"/>
        <v>1.3262307127112418</v>
      </c>
      <c r="AE280" s="74">
        <f t="shared" si="257"/>
        <v>6.2324357013268827E-2</v>
      </c>
      <c r="AF280" s="75"/>
      <c r="AG280" s="75">
        <f t="shared" si="258"/>
        <v>7.4840764331210188E-2</v>
      </c>
      <c r="AH280" s="135">
        <f t="shared" si="259"/>
        <v>6.1738968534723514E-2</v>
      </c>
      <c r="AI280" s="71">
        <f t="shared" si="260"/>
        <v>76.380105603448271</v>
      </c>
      <c r="AJ280" s="72">
        <f t="shared" si="261"/>
        <v>69.492624839948917</v>
      </c>
      <c r="AK280" s="72">
        <f t="shared" si="262"/>
        <v>63.939277108433728</v>
      </c>
      <c r="AL280" s="72">
        <f t="shared" si="263"/>
        <v>68.150116504854466</v>
      </c>
      <c r="AM280" s="72">
        <f t="shared" si="264"/>
        <v>78.728274238227115</v>
      </c>
      <c r="AN280" s="72">
        <f t="shared" si="265"/>
        <v>6.3036478602682227</v>
      </c>
      <c r="AO280" s="73">
        <f t="shared" si="266"/>
        <v>189.10943580804667</v>
      </c>
      <c r="AP280" s="72">
        <f t="shared" si="267"/>
        <v>101.1426055936073</v>
      </c>
      <c r="AQ280" s="72">
        <f t="shared" si="268"/>
        <v>91.369932659932829</v>
      </c>
      <c r="AR280" s="72">
        <f t="shared" si="269"/>
        <v>84.685531914893616</v>
      </c>
      <c r="AS280" s="72">
        <f t="shared" si="270"/>
        <v>89.762941176470719</v>
      </c>
      <c r="AT280" s="72">
        <f t="shared" si="271"/>
        <v>104.41185525349005</v>
      </c>
    </row>
    <row r="281" spans="1:16376" s="58" customFormat="1" x14ac:dyDescent="0.25">
      <c r="A281" s="57">
        <v>42983</v>
      </c>
      <c r="B281" s="58">
        <f>总!B281</f>
        <v>950187</v>
      </c>
      <c r="C281" s="58">
        <f>总!C281</f>
        <v>2215</v>
      </c>
      <c r="D281" s="58">
        <f t="shared" si="202"/>
        <v>161083</v>
      </c>
      <c r="E281" s="135">
        <f t="shared" si="189"/>
        <v>0.16952768244566596</v>
      </c>
      <c r="F281" s="60">
        <v>349023.81000000099</v>
      </c>
      <c r="G281" s="60">
        <f t="shared" si="215"/>
        <v>45500.050000000105</v>
      </c>
      <c r="H281" s="60">
        <v>12375.98</v>
      </c>
      <c r="I281" s="60">
        <v>57876.030000000101</v>
      </c>
      <c r="J281" s="61">
        <f t="shared" si="216"/>
        <v>291147.7800000009</v>
      </c>
      <c r="K281" s="58">
        <v>57155</v>
      </c>
      <c r="M281" s="67"/>
      <c r="N281" s="137">
        <v>3387</v>
      </c>
      <c r="O281" s="137">
        <v>3603</v>
      </c>
      <c r="P281" s="58">
        <f t="shared" si="217"/>
        <v>498</v>
      </c>
      <c r="Q281" s="58">
        <v>150</v>
      </c>
      <c r="R281" s="141">
        <v>648</v>
      </c>
      <c r="S281" s="142">
        <f t="shared" si="218"/>
        <v>2739</v>
      </c>
      <c r="T281" s="137">
        <v>4424</v>
      </c>
      <c r="U281" s="137">
        <v>5051</v>
      </c>
      <c r="V281" s="58">
        <f t="shared" si="219"/>
        <v>673</v>
      </c>
      <c r="W281" s="58">
        <v>190</v>
      </c>
      <c r="X281" s="58">
        <v>863</v>
      </c>
      <c r="Y281" s="67">
        <f t="shared" si="220"/>
        <v>3561</v>
      </c>
      <c r="Z281" s="71">
        <f t="shared" si="254"/>
        <v>1.3061706524948331</v>
      </c>
      <c r="AA281" s="72"/>
      <c r="AB281" s="72"/>
      <c r="AC281" s="72">
        <f t="shared" si="255"/>
        <v>1.3317901234567902</v>
      </c>
      <c r="AD281" s="73">
        <f t="shared" si="256"/>
        <v>1.3001095290251916</v>
      </c>
      <c r="AE281" s="74">
        <f t="shared" si="257"/>
        <v>5.9259907269705189E-2</v>
      </c>
      <c r="AF281" s="75"/>
      <c r="AG281" s="75">
        <f t="shared" si="258"/>
        <v>6.772009029345373E-2</v>
      </c>
      <c r="AH281" s="135">
        <f t="shared" si="259"/>
        <v>5.8918820531488898E-2</v>
      </c>
      <c r="AI281" s="71">
        <f t="shared" si="260"/>
        <v>78.893266274864601</v>
      </c>
      <c r="AJ281" s="72">
        <f t="shared" si="261"/>
        <v>67.607800891530616</v>
      </c>
      <c r="AK281" s="72">
        <f t="shared" si="262"/>
        <v>65.136736842105265</v>
      </c>
      <c r="AL281" s="72">
        <f t="shared" si="263"/>
        <v>67.063765932792705</v>
      </c>
      <c r="AM281" s="72">
        <f t="shared" si="264"/>
        <v>81.760117944397891</v>
      </c>
      <c r="AN281" s="72">
        <f t="shared" si="265"/>
        <v>6.1066190184585949</v>
      </c>
      <c r="AO281" s="73">
        <f t="shared" si="266"/>
        <v>183.19857055375786</v>
      </c>
      <c r="AP281" s="72">
        <f t="shared" si="267"/>
        <v>103.04806908768852</v>
      </c>
      <c r="AQ281" s="72">
        <f t="shared" si="268"/>
        <v>91.365562248996198</v>
      </c>
      <c r="AR281" s="72">
        <f t="shared" si="269"/>
        <v>82.506533333333337</v>
      </c>
      <c r="AS281" s="72">
        <f t="shared" si="270"/>
        <v>89.31486111111127</v>
      </c>
      <c r="AT281" s="72">
        <f t="shared" si="271"/>
        <v>106.29710843373527</v>
      </c>
    </row>
    <row r="282" spans="1:16376" s="58" customFormat="1" x14ac:dyDescent="0.25">
      <c r="A282" s="57">
        <v>42984</v>
      </c>
      <c r="B282" s="58">
        <f>总!B282</f>
        <v>954868</v>
      </c>
      <c r="C282" s="58">
        <f>总!C282</f>
        <v>4681</v>
      </c>
      <c r="D282" s="58">
        <f t="shared" si="202"/>
        <v>161851</v>
      </c>
      <c r="E282" s="135">
        <f t="shared" si="189"/>
        <v>0.16950091530976008</v>
      </c>
      <c r="F282" s="60">
        <v>353219.94</v>
      </c>
      <c r="G282" s="60">
        <f t="shared" si="215"/>
        <v>51049.610000000102</v>
      </c>
      <c r="H282" s="60">
        <v>17368.97</v>
      </c>
      <c r="I282" s="60">
        <v>68418.580000000104</v>
      </c>
      <c r="J282" s="61">
        <f t="shared" si="216"/>
        <v>284801.35999999987</v>
      </c>
      <c r="K282" s="58">
        <v>58178</v>
      </c>
      <c r="M282" s="67"/>
      <c r="N282" s="137">
        <v>3307</v>
      </c>
      <c r="O282" s="137">
        <v>3559</v>
      </c>
      <c r="P282" s="58">
        <f t="shared" si="217"/>
        <v>545</v>
      </c>
      <c r="Q282" s="58">
        <v>223</v>
      </c>
      <c r="R282" s="141">
        <v>768</v>
      </c>
      <c r="S282" s="142">
        <f t="shared" si="218"/>
        <v>2539</v>
      </c>
      <c r="T282" s="137">
        <v>4452</v>
      </c>
      <c r="U282" s="137">
        <v>5108</v>
      </c>
      <c r="V282" s="58">
        <f t="shared" si="219"/>
        <v>732</v>
      </c>
      <c r="W282" s="58">
        <v>288</v>
      </c>
      <c r="X282" s="58">
        <v>1020</v>
      </c>
      <c r="Y282" s="67">
        <f t="shared" si="220"/>
        <v>3432</v>
      </c>
      <c r="Z282" s="71">
        <f t="shared" si="254"/>
        <v>1.3462352585424857</v>
      </c>
      <c r="AA282" s="72"/>
      <c r="AB282" s="72"/>
      <c r="AC282" s="72">
        <f t="shared" si="255"/>
        <v>1.328125</v>
      </c>
      <c r="AD282" s="73">
        <f t="shared" si="256"/>
        <v>1.3517132729421031</v>
      </c>
      <c r="AE282" s="74">
        <f t="shared" si="257"/>
        <v>5.6842792808278045E-2</v>
      </c>
      <c r="AF282" s="75"/>
      <c r="AG282" s="75">
        <f t="shared" si="258"/>
        <v>4.7639393292031616E-2</v>
      </c>
      <c r="AH282" s="135">
        <f t="shared" si="259"/>
        <v>5.7648092416397179E-2</v>
      </c>
      <c r="AI282" s="71">
        <f t="shared" si="260"/>
        <v>79.33960916442048</v>
      </c>
      <c r="AJ282" s="72">
        <f t="shared" si="261"/>
        <v>69.739904371584842</v>
      </c>
      <c r="AK282" s="72">
        <f t="shared" si="262"/>
        <v>60.308923611111112</v>
      </c>
      <c r="AL282" s="72">
        <f t="shared" si="263"/>
        <v>67.077039215686369</v>
      </c>
      <c r="AM282" s="72">
        <f t="shared" si="264"/>
        <v>82.984079254079219</v>
      </c>
      <c r="AN282" s="72">
        <f t="shared" si="265"/>
        <v>6.0713661521537352</v>
      </c>
      <c r="AO282" s="73">
        <f t="shared" si="266"/>
        <v>182.14098456461207</v>
      </c>
      <c r="AP282" s="72">
        <f t="shared" si="267"/>
        <v>106.80977925612338</v>
      </c>
      <c r="AQ282" s="72">
        <f t="shared" si="268"/>
        <v>93.669009174312109</v>
      </c>
      <c r="AR282" s="72">
        <f t="shared" si="269"/>
        <v>77.887757847533635</v>
      </c>
      <c r="AS282" s="72">
        <f t="shared" si="270"/>
        <v>89.086692708333473</v>
      </c>
      <c r="AT282" s="72">
        <f t="shared" si="271"/>
        <v>112.1706813706183</v>
      </c>
    </row>
    <row r="283" spans="1:16376" s="58" customFormat="1" x14ac:dyDescent="0.25">
      <c r="A283" s="57">
        <v>42985</v>
      </c>
      <c r="B283" s="58">
        <f>总!B283</f>
        <v>961941</v>
      </c>
      <c r="C283" s="58">
        <f>总!C283</f>
        <v>7073</v>
      </c>
      <c r="D283" s="58">
        <f t="shared" si="202"/>
        <v>162798</v>
      </c>
      <c r="E283" s="135">
        <f t="shared" si="189"/>
        <v>0.16923906975583741</v>
      </c>
      <c r="F283" s="60">
        <v>357080.21</v>
      </c>
      <c r="G283" s="60">
        <f t="shared" si="215"/>
        <v>56150.149999999994</v>
      </c>
      <c r="H283" s="60">
        <v>30385.64</v>
      </c>
      <c r="I283" s="60">
        <v>86535.79</v>
      </c>
      <c r="J283" s="61">
        <f t="shared" si="216"/>
        <v>270544.42000000004</v>
      </c>
      <c r="K283" s="58">
        <v>63091</v>
      </c>
      <c r="M283" s="67"/>
      <c r="N283" s="137">
        <v>3522</v>
      </c>
      <c r="O283" s="137">
        <v>3885</v>
      </c>
      <c r="P283" s="58">
        <f t="shared" si="217"/>
        <v>613</v>
      </c>
      <c r="Q283" s="58">
        <v>334</v>
      </c>
      <c r="R283" s="141">
        <v>947</v>
      </c>
      <c r="S283" s="142">
        <f t="shared" si="218"/>
        <v>2575</v>
      </c>
      <c r="T283" s="137">
        <v>4742</v>
      </c>
      <c r="U283" s="137">
        <v>5472</v>
      </c>
      <c r="V283" s="58">
        <f t="shared" si="219"/>
        <v>819</v>
      </c>
      <c r="W283" s="58">
        <v>468</v>
      </c>
      <c r="X283" s="58">
        <v>1287</v>
      </c>
      <c r="Y283" s="67">
        <f t="shared" si="220"/>
        <v>3455</v>
      </c>
      <c r="Z283" s="71">
        <f t="shared" si="254"/>
        <v>1.3463940942646224</v>
      </c>
      <c r="AA283" s="72"/>
      <c r="AB283" s="72"/>
      <c r="AC283" s="72">
        <f t="shared" si="255"/>
        <v>1.3590285110876452</v>
      </c>
      <c r="AD283" s="73">
        <f t="shared" si="256"/>
        <v>1.3417475728155339</v>
      </c>
      <c r="AE283" s="74">
        <f t="shared" si="257"/>
        <v>5.5824127054571966E-2</v>
      </c>
      <c r="AF283" s="75"/>
      <c r="AG283" s="75">
        <f t="shared" si="258"/>
        <v>4.7221829492436022E-2</v>
      </c>
      <c r="AH283" s="135">
        <f t="shared" si="259"/>
        <v>5.6910278838944624E-2</v>
      </c>
      <c r="AI283" s="71">
        <f t="shared" si="260"/>
        <v>75.301604808097849</v>
      </c>
      <c r="AJ283" s="72">
        <f t="shared" si="261"/>
        <v>68.559401709401698</v>
      </c>
      <c r="AK283" s="72">
        <f t="shared" si="262"/>
        <v>64.926581196581196</v>
      </c>
      <c r="AL283" s="72">
        <f t="shared" si="263"/>
        <v>67.23837606837607</v>
      </c>
      <c r="AM283" s="72">
        <f t="shared" si="264"/>
        <v>78.305186685962383</v>
      </c>
      <c r="AN283" s="72">
        <f t="shared" si="265"/>
        <v>5.6597646256993865</v>
      </c>
      <c r="AO283" s="73">
        <f t="shared" si="266"/>
        <v>169.79293877098161</v>
      </c>
      <c r="AP283" s="72">
        <f t="shared" si="267"/>
        <v>101.38563600227144</v>
      </c>
      <c r="AQ283" s="72">
        <f t="shared" si="268"/>
        <v>91.598939641109283</v>
      </c>
      <c r="AR283" s="72">
        <f t="shared" si="269"/>
        <v>90.974970059880235</v>
      </c>
      <c r="AS283" s="72">
        <f t="shared" si="270"/>
        <v>91.378870116156278</v>
      </c>
      <c r="AT283" s="72">
        <f t="shared" si="271"/>
        <v>105.0657941747573</v>
      </c>
    </row>
    <row r="284" spans="1:16376" s="58" customFormat="1" x14ac:dyDescent="0.25">
      <c r="A284" s="57">
        <v>42986</v>
      </c>
      <c r="B284" s="58">
        <f>总!B284</f>
        <v>965915</v>
      </c>
      <c r="C284" s="58">
        <f>总!C284</f>
        <v>3974</v>
      </c>
      <c r="D284" s="58">
        <f t="shared" si="202"/>
        <v>163511</v>
      </c>
      <c r="E284" s="135">
        <f t="shared" si="189"/>
        <v>0.16928094086953821</v>
      </c>
      <c r="F284" s="60">
        <v>342859.53</v>
      </c>
      <c r="G284" s="60">
        <f t="shared" si="215"/>
        <v>48630.860000000102</v>
      </c>
      <c r="H284" s="60">
        <v>20259.28</v>
      </c>
      <c r="I284" s="60">
        <v>68890.140000000101</v>
      </c>
      <c r="J284" s="61">
        <f t="shared" si="216"/>
        <v>273969.3899999999</v>
      </c>
      <c r="K284" s="58">
        <v>59438</v>
      </c>
      <c r="M284" s="67"/>
      <c r="N284" s="137">
        <v>3223</v>
      </c>
      <c r="O284" s="137">
        <v>3549</v>
      </c>
      <c r="P284" s="58">
        <f t="shared" si="217"/>
        <v>520</v>
      </c>
      <c r="Q284" s="58">
        <v>193</v>
      </c>
      <c r="R284" s="141">
        <v>713</v>
      </c>
      <c r="S284" s="142">
        <f t="shared" si="218"/>
        <v>2510</v>
      </c>
      <c r="T284" s="137">
        <v>4313</v>
      </c>
      <c r="U284" s="137">
        <v>4963</v>
      </c>
      <c r="V284" s="58">
        <f t="shared" si="219"/>
        <v>686</v>
      </c>
      <c r="W284" s="58">
        <v>284</v>
      </c>
      <c r="X284" s="58">
        <v>970</v>
      </c>
      <c r="Y284" s="67">
        <f t="shared" si="220"/>
        <v>3343</v>
      </c>
      <c r="Z284" s="71">
        <f t="shared" si="254"/>
        <v>1.3381942289792119</v>
      </c>
      <c r="AA284" s="72"/>
      <c r="AB284" s="72"/>
      <c r="AC284" s="72">
        <f t="shared" si="255"/>
        <v>1.3604488078541375</v>
      </c>
      <c r="AD284" s="73">
        <f t="shared" si="256"/>
        <v>1.3318725099601594</v>
      </c>
      <c r="AE284" s="74">
        <f t="shared" si="257"/>
        <v>5.4224570140314274E-2</v>
      </c>
      <c r="AF284" s="75"/>
      <c r="AG284" s="75">
        <f t="shared" si="258"/>
        <v>4.8565676899849017E-2</v>
      </c>
      <c r="AH284" s="135">
        <f t="shared" si="259"/>
        <v>5.4630030289917787E-2</v>
      </c>
      <c r="AI284" s="71">
        <f t="shared" si="260"/>
        <v>79.494442383491773</v>
      </c>
      <c r="AJ284" s="72">
        <f t="shared" si="261"/>
        <v>70.890466472303359</v>
      </c>
      <c r="AK284" s="72">
        <f t="shared" si="262"/>
        <v>71.335492957746482</v>
      </c>
      <c r="AL284" s="72">
        <f t="shared" si="263"/>
        <v>71.02076288659805</v>
      </c>
      <c r="AM284" s="72">
        <f t="shared" si="264"/>
        <v>81.953152856715491</v>
      </c>
      <c r="AN284" s="72">
        <f t="shared" si="265"/>
        <v>5.7683557656717932</v>
      </c>
      <c r="AO284" s="73">
        <f t="shared" si="266"/>
        <v>173.05067297015378</v>
      </c>
      <c r="AP284" s="72">
        <f t="shared" si="267"/>
        <v>106.37900403350916</v>
      </c>
      <c r="AQ284" s="72">
        <f t="shared" si="268"/>
        <v>93.520884615384816</v>
      </c>
      <c r="AR284" s="72">
        <f t="shared" si="269"/>
        <v>104.97036269430052</v>
      </c>
      <c r="AS284" s="72">
        <f t="shared" si="270"/>
        <v>96.620112201963678</v>
      </c>
      <c r="AT284" s="72">
        <f t="shared" si="271"/>
        <v>109.15115139442227</v>
      </c>
    </row>
    <row r="285" spans="1:16376" s="2" customFormat="1" x14ac:dyDescent="0.25">
      <c r="A285" s="62">
        <v>42987</v>
      </c>
      <c r="B285" s="63">
        <f>总!B285</f>
        <v>969915</v>
      </c>
      <c r="C285" s="63">
        <f>总!C285</f>
        <v>4000</v>
      </c>
      <c r="D285" s="63">
        <f t="shared" si="202"/>
        <v>164296</v>
      </c>
      <c r="E285" s="81">
        <f t="shared" si="189"/>
        <v>0.16939216323079859</v>
      </c>
      <c r="F285" s="64">
        <v>396183.30999999802</v>
      </c>
      <c r="G285" s="65">
        <f t="shared" si="215"/>
        <v>55321.450000000099</v>
      </c>
      <c r="H285" s="65">
        <v>17564.59</v>
      </c>
      <c r="I285" s="65">
        <v>72886.040000000095</v>
      </c>
      <c r="J285" s="66">
        <f t="shared" si="216"/>
        <v>323297.26999999792</v>
      </c>
      <c r="K285" s="70">
        <v>61073</v>
      </c>
      <c r="L285" s="63"/>
      <c r="M285" s="69"/>
      <c r="N285" s="70">
        <v>3807</v>
      </c>
      <c r="O285" s="63">
        <v>4209</v>
      </c>
      <c r="P285" s="63">
        <f t="shared" si="217"/>
        <v>595</v>
      </c>
      <c r="Q285" s="63">
        <v>190</v>
      </c>
      <c r="R285" s="63">
        <v>785</v>
      </c>
      <c r="S285" s="69">
        <f t="shared" si="218"/>
        <v>3022</v>
      </c>
      <c r="T285" s="70">
        <v>5062</v>
      </c>
      <c r="U285" s="63">
        <v>5937</v>
      </c>
      <c r="V285" s="63">
        <f t="shared" si="219"/>
        <v>786</v>
      </c>
      <c r="W285" s="63">
        <v>247</v>
      </c>
      <c r="X285" s="63">
        <v>1033</v>
      </c>
      <c r="Y285" s="69">
        <f t="shared" si="220"/>
        <v>4029</v>
      </c>
      <c r="Z285" s="77">
        <f t="shared" si="254"/>
        <v>1.3296558970317836</v>
      </c>
      <c r="AA285" s="78"/>
      <c r="AB285" s="78"/>
      <c r="AC285" s="78">
        <f t="shared" si="255"/>
        <v>1.3159235668789808</v>
      </c>
      <c r="AD285" s="79">
        <f t="shared" si="256"/>
        <v>1.3332230311052282</v>
      </c>
      <c r="AE285" s="80">
        <f t="shared" si="257"/>
        <v>6.2335238157614659E-2</v>
      </c>
      <c r="AF285" s="81"/>
      <c r="AG285" s="81">
        <f t="shared" si="258"/>
        <v>4.7500000000000001E-2</v>
      </c>
      <c r="AH285" s="136">
        <f t="shared" si="259"/>
        <v>6.3374975908047582E-2</v>
      </c>
      <c r="AI285" s="77">
        <f t="shared" si="260"/>
        <v>78.266161596206643</v>
      </c>
      <c r="AJ285" s="78">
        <f t="shared" si="261"/>
        <v>70.383524173028121</v>
      </c>
      <c r="AK285" s="78">
        <f t="shared" si="262"/>
        <v>71.111700404858297</v>
      </c>
      <c r="AL285" s="78">
        <f t="shared" si="263"/>
        <v>70.557637947725169</v>
      </c>
      <c r="AM285" s="78">
        <f t="shared" si="264"/>
        <v>80.242558947629163</v>
      </c>
      <c r="AN285" s="78">
        <f t="shared" si="265"/>
        <v>6.4870451754457452</v>
      </c>
      <c r="AO285" s="79">
        <f t="shared" si="266"/>
        <v>194.61135526337236</v>
      </c>
      <c r="AP285" s="77">
        <f t="shared" si="267"/>
        <v>104.06706330443868</v>
      </c>
      <c r="AQ285" s="78">
        <f t="shared" si="268"/>
        <v>92.977226890756469</v>
      </c>
      <c r="AR285" s="78">
        <f t="shared" si="269"/>
        <v>92.44521052631579</v>
      </c>
      <c r="AS285" s="78">
        <f t="shared" si="270"/>
        <v>92.848458598726239</v>
      </c>
      <c r="AT285" s="78">
        <f t="shared" si="271"/>
        <v>106.98122766379812</v>
      </c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  <c r="XEK285"/>
      <c r="XEL285"/>
      <c r="XEM285"/>
      <c r="XEN285"/>
      <c r="XEO285"/>
      <c r="XEP285"/>
      <c r="XEQ285"/>
      <c r="XER285"/>
      <c r="XES285"/>
      <c r="XET285"/>
      <c r="XEU285"/>
      <c r="XEV285"/>
    </row>
    <row r="286" spans="1:16376" s="2" customFormat="1" x14ac:dyDescent="0.25">
      <c r="A286" s="62">
        <v>42988</v>
      </c>
      <c r="B286" s="63">
        <f>总!B286</f>
        <v>973282</v>
      </c>
      <c r="C286" s="63">
        <f>总!C286</f>
        <v>3367</v>
      </c>
      <c r="D286" s="63">
        <f t="shared" si="202"/>
        <v>165111</v>
      </c>
      <c r="E286" s="81">
        <f t="shared" si="189"/>
        <v>0.16964353599470658</v>
      </c>
      <c r="F286" s="64">
        <v>431098.01999999798</v>
      </c>
      <c r="G286" s="65">
        <f t="shared" si="215"/>
        <v>60954.960000000094</v>
      </c>
      <c r="H286" s="65">
        <v>16320.3</v>
      </c>
      <c r="I286" s="65">
        <v>77275.260000000097</v>
      </c>
      <c r="J286" s="66">
        <f t="shared" si="216"/>
        <v>353822.75999999791</v>
      </c>
      <c r="K286" s="70">
        <v>62356</v>
      </c>
      <c r="L286" s="63"/>
      <c r="M286" s="69"/>
      <c r="N286" s="70">
        <v>4137</v>
      </c>
      <c r="O286" s="63">
        <v>4467</v>
      </c>
      <c r="P286" s="63">
        <f t="shared" si="217"/>
        <v>656</v>
      </c>
      <c r="Q286" s="63">
        <v>159</v>
      </c>
      <c r="R286" s="63">
        <v>815</v>
      </c>
      <c r="S286" s="69">
        <f t="shared" si="218"/>
        <v>3322</v>
      </c>
      <c r="T286" s="70">
        <v>5390</v>
      </c>
      <c r="U286" s="63">
        <v>6183</v>
      </c>
      <c r="V286" s="63">
        <f t="shared" si="219"/>
        <v>871</v>
      </c>
      <c r="W286" s="63">
        <v>209</v>
      </c>
      <c r="X286" s="63">
        <v>1080</v>
      </c>
      <c r="Y286" s="69">
        <f t="shared" si="220"/>
        <v>4310</v>
      </c>
      <c r="Z286" s="77">
        <f t="shared" si="254"/>
        <v>1.3028764805414552</v>
      </c>
      <c r="AA286" s="78"/>
      <c r="AB286" s="78"/>
      <c r="AC286" s="78">
        <f t="shared" si="255"/>
        <v>1.3251533742331287</v>
      </c>
      <c r="AD286" s="79">
        <f t="shared" si="256"/>
        <v>1.2974111980734497</v>
      </c>
      <c r="AE286" s="80">
        <f t="shared" si="257"/>
        <v>6.6344858554108668E-2</v>
      </c>
      <c r="AF286" s="81"/>
      <c r="AG286" s="81">
        <f t="shared" si="258"/>
        <v>4.7223047223047224E-2</v>
      </c>
      <c r="AH286" s="136">
        <f t="shared" si="259"/>
        <v>6.7436301683364688E-2</v>
      </c>
      <c r="AI286" s="77">
        <f t="shared" si="260"/>
        <v>79.98107977736511</v>
      </c>
      <c r="AJ286" s="78">
        <f t="shared" si="261"/>
        <v>69.982732491389314</v>
      </c>
      <c r="AK286" s="78">
        <f t="shared" si="262"/>
        <v>78.08755980861244</v>
      </c>
      <c r="AL286" s="78">
        <f t="shared" si="263"/>
        <v>71.551166666666759</v>
      </c>
      <c r="AM286" s="78">
        <f t="shared" si="264"/>
        <v>82.093447795823181</v>
      </c>
      <c r="AN286" s="78">
        <f t="shared" si="265"/>
        <v>6.9134970171274297</v>
      </c>
      <c r="AO286" s="79">
        <f t="shared" si="266"/>
        <v>207.4049105138229</v>
      </c>
      <c r="AP286" s="77">
        <f t="shared" si="267"/>
        <v>104.20546773023882</v>
      </c>
      <c r="AQ286" s="78">
        <f t="shared" si="268"/>
        <v>92.919146341463559</v>
      </c>
      <c r="AR286" s="78">
        <f t="shared" si="269"/>
        <v>102.64339622641509</v>
      </c>
      <c r="AS286" s="78">
        <f t="shared" si="270"/>
        <v>94.816269938650422</v>
      </c>
      <c r="AT286" s="78">
        <f t="shared" si="271"/>
        <v>106.50895845875915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  <c r="XEK286"/>
      <c r="XEL286"/>
      <c r="XEM286"/>
      <c r="XEN286"/>
      <c r="XEO286"/>
      <c r="XEP286"/>
      <c r="XEQ286"/>
      <c r="XER286"/>
      <c r="XES286"/>
      <c r="XET286"/>
      <c r="XEU286"/>
      <c r="XEV286"/>
    </row>
    <row r="287" spans="1:16376" s="2" customFormat="1" x14ac:dyDescent="0.25">
      <c r="A287" s="62">
        <v>42989</v>
      </c>
      <c r="B287" s="63">
        <f>总!B287</f>
        <v>975720</v>
      </c>
      <c r="C287" s="63">
        <f>总!C287</f>
        <v>2458</v>
      </c>
      <c r="D287" s="63">
        <f t="shared" si="202"/>
        <v>165740</v>
      </c>
      <c r="E287" s="81">
        <f t="shared" si="189"/>
        <v>0.16986430533349731</v>
      </c>
      <c r="F287" s="64">
        <v>367131.919999998</v>
      </c>
      <c r="G287" s="65">
        <f t="shared" si="215"/>
        <v>44688.820000000109</v>
      </c>
      <c r="H287" s="65">
        <v>9696.3799999999901</v>
      </c>
      <c r="I287" s="65">
        <v>54385.200000000099</v>
      </c>
      <c r="J287" s="66">
        <f t="shared" si="216"/>
        <v>312746.71999999788</v>
      </c>
      <c r="K287" s="70">
        <v>57424</v>
      </c>
      <c r="L287" s="63"/>
      <c r="M287" s="69"/>
      <c r="N287" s="70">
        <v>3498</v>
      </c>
      <c r="O287" s="63">
        <v>3783</v>
      </c>
      <c r="P287" s="63">
        <f t="shared" si="217"/>
        <v>508</v>
      </c>
      <c r="Q287" s="63">
        <v>121</v>
      </c>
      <c r="R287" s="63">
        <v>629</v>
      </c>
      <c r="S287" s="69">
        <f t="shared" si="218"/>
        <v>2869</v>
      </c>
      <c r="T287" s="70">
        <v>4493</v>
      </c>
      <c r="U287" s="63">
        <v>5116</v>
      </c>
      <c r="V287" s="63">
        <f t="shared" si="219"/>
        <v>638</v>
      </c>
      <c r="W287" s="63">
        <v>158</v>
      </c>
      <c r="X287" s="63">
        <v>796</v>
      </c>
      <c r="Y287" s="69">
        <f t="shared" si="220"/>
        <v>3697</v>
      </c>
      <c r="Z287" s="77">
        <f t="shared" si="254"/>
        <v>1.2844482561463693</v>
      </c>
      <c r="AA287" s="78"/>
      <c r="AB287" s="78"/>
      <c r="AC287" s="78">
        <f t="shared" si="255"/>
        <v>1.2655007949125596</v>
      </c>
      <c r="AD287" s="79">
        <f t="shared" si="256"/>
        <v>1.2886023004531195</v>
      </c>
      <c r="AE287" s="80">
        <f t="shared" si="257"/>
        <v>6.091529674003901E-2</v>
      </c>
      <c r="AF287" s="81"/>
      <c r="AG287" s="81">
        <f t="shared" si="258"/>
        <v>4.9227013832384051E-2</v>
      </c>
      <c r="AH287" s="136">
        <f t="shared" si="259"/>
        <v>6.1437979842084198E-2</v>
      </c>
      <c r="AI287" s="77">
        <f t="shared" si="260"/>
        <v>81.711978633429339</v>
      </c>
      <c r="AJ287" s="78">
        <f t="shared" si="261"/>
        <v>70.045172413793267</v>
      </c>
      <c r="AK287" s="78">
        <f t="shared" si="262"/>
        <v>61.369493670886015</v>
      </c>
      <c r="AL287" s="78">
        <f t="shared" si="263"/>
        <v>68.323115577889567</v>
      </c>
      <c r="AM287" s="78">
        <f t="shared" si="264"/>
        <v>84.594730862861212</v>
      </c>
      <c r="AN287" s="78">
        <f t="shared" si="265"/>
        <v>6.3933533017553286</v>
      </c>
      <c r="AO287" s="79">
        <f t="shared" si="266"/>
        <v>191.80059905265986</v>
      </c>
      <c r="AP287" s="77">
        <f t="shared" si="267"/>
        <v>104.95480846197771</v>
      </c>
      <c r="AQ287" s="78">
        <f t="shared" si="268"/>
        <v>87.970118110236442</v>
      </c>
      <c r="AR287" s="78">
        <f t="shared" si="269"/>
        <v>80.135371900826371</v>
      </c>
      <c r="AS287" s="78">
        <f t="shared" si="270"/>
        <v>86.462957074721942</v>
      </c>
      <c r="AT287" s="78">
        <f t="shared" si="271"/>
        <v>109.00896479609546</v>
      </c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  <c r="XEK287"/>
      <c r="XEL287"/>
      <c r="XEM287"/>
      <c r="XEN287"/>
      <c r="XEO287"/>
      <c r="XEP287"/>
      <c r="XEQ287"/>
      <c r="XER287"/>
      <c r="XES287"/>
      <c r="XET287"/>
      <c r="XEU287"/>
      <c r="XEV287"/>
    </row>
    <row r="288" spans="1:16376" s="2" customFormat="1" x14ac:dyDescent="0.25">
      <c r="A288" s="62">
        <v>42990</v>
      </c>
      <c r="B288" s="63">
        <f>总!B288</f>
        <v>978007</v>
      </c>
      <c r="C288" s="63">
        <f>总!C288</f>
        <v>2287</v>
      </c>
      <c r="D288" s="63">
        <f t="shared" si="202"/>
        <v>166366</v>
      </c>
      <c r="E288" s="81">
        <f t="shared" si="189"/>
        <v>0.17010716692211814</v>
      </c>
      <c r="F288" s="64">
        <v>371642.899999997</v>
      </c>
      <c r="G288" s="65">
        <f t="shared" si="215"/>
        <v>48113.8100000001</v>
      </c>
      <c r="H288" s="65">
        <v>11835.41</v>
      </c>
      <c r="I288" s="65">
        <v>59949.220000000103</v>
      </c>
      <c r="J288" s="66">
        <f t="shared" si="216"/>
        <v>311693.67999999691</v>
      </c>
      <c r="K288" s="70">
        <v>56296</v>
      </c>
      <c r="L288" s="63"/>
      <c r="M288" s="69"/>
      <c r="N288" s="70">
        <v>3413</v>
      </c>
      <c r="O288" s="63">
        <v>3661</v>
      </c>
      <c r="P288" s="63">
        <f t="shared" si="217"/>
        <v>483</v>
      </c>
      <c r="Q288" s="63">
        <v>143</v>
      </c>
      <c r="R288" s="63">
        <v>626</v>
      </c>
      <c r="S288" s="69">
        <f t="shared" si="218"/>
        <v>2787</v>
      </c>
      <c r="T288" s="70">
        <v>4372</v>
      </c>
      <c r="U288" s="63">
        <v>4972</v>
      </c>
      <c r="V288" s="63">
        <f t="shared" si="219"/>
        <v>610</v>
      </c>
      <c r="W288" s="63">
        <v>192</v>
      </c>
      <c r="X288" s="63">
        <v>802</v>
      </c>
      <c r="Y288" s="69">
        <f t="shared" si="220"/>
        <v>3570</v>
      </c>
      <c r="Z288" s="77">
        <f t="shared" si="254"/>
        <v>1.2809844711397598</v>
      </c>
      <c r="AA288" s="78"/>
      <c r="AB288" s="78"/>
      <c r="AC288" s="78">
        <f t="shared" si="255"/>
        <v>1.281150159744409</v>
      </c>
      <c r="AD288" s="79">
        <f t="shared" si="256"/>
        <v>1.2809472551130248</v>
      </c>
      <c r="AE288" s="80">
        <f t="shared" si="257"/>
        <v>6.0625976978826206E-2</v>
      </c>
      <c r="AF288" s="81"/>
      <c r="AG288" s="81">
        <f t="shared" si="258"/>
        <v>6.2527328377787489E-2</v>
      </c>
      <c r="AH288" s="136">
        <f t="shared" si="259"/>
        <v>6.0545464644781423E-2</v>
      </c>
      <c r="AI288" s="77">
        <f t="shared" si="260"/>
        <v>85.005237877400958</v>
      </c>
      <c r="AJ288" s="78">
        <f t="shared" si="261"/>
        <v>78.875098360655898</v>
      </c>
      <c r="AK288" s="78">
        <f t="shared" si="262"/>
        <v>61.642760416666668</v>
      </c>
      <c r="AL288" s="78">
        <f t="shared" si="263"/>
        <v>74.74965087281808</v>
      </c>
      <c r="AM288" s="78">
        <f t="shared" si="264"/>
        <v>87.309154061623786</v>
      </c>
      <c r="AN288" s="78">
        <f t="shared" si="265"/>
        <v>6.6015862583486751</v>
      </c>
      <c r="AO288" s="79">
        <f t="shared" si="266"/>
        <v>198.04758775046025</v>
      </c>
      <c r="AP288" s="77">
        <f t="shared" si="267"/>
        <v>108.89038968649194</v>
      </c>
      <c r="AQ288" s="78">
        <f t="shared" si="268"/>
        <v>99.614513457557138</v>
      </c>
      <c r="AR288" s="78">
        <f t="shared" si="269"/>
        <v>82.765104895104898</v>
      </c>
      <c r="AS288" s="78">
        <f t="shared" si="270"/>
        <v>95.76552715654968</v>
      </c>
      <c r="AT288" s="78">
        <f t="shared" si="271"/>
        <v>111.83842124147718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  <c r="XEK288"/>
      <c r="XEL288"/>
      <c r="XEM288"/>
      <c r="XEN288"/>
      <c r="XEO288"/>
      <c r="XEP288"/>
      <c r="XEQ288"/>
      <c r="XER288"/>
      <c r="XES288"/>
      <c r="XET288"/>
      <c r="XEU288"/>
      <c r="XEV288"/>
    </row>
    <row r="289" spans="1:16376" s="2" customFormat="1" x14ac:dyDescent="0.25">
      <c r="A289" s="62">
        <v>42991</v>
      </c>
      <c r="B289" s="63">
        <f>总!B289</f>
        <v>980953</v>
      </c>
      <c r="C289" s="63">
        <f>总!C289</f>
        <v>2946</v>
      </c>
      <c r="D289" s="63">
        <f t="shared" si="202"/>
        <v>166985</v>
      </c>
      <c r="E289" s="81">
        <f t="shared" si="189"/>
        <v>0.1702273197594584</v>
      </c>
      <c r="F289" s="64">
        <v>335228.549999999</v>
      </c>
      <c r="G289" s="65">
        <f t="shared" si="215"/>
        <v>40386.570000000102</v>
      </c>
      <c r="H289" s="65">
        <v>15672.89</v>
      </c>
      <c r="I289" s="65">
        <v>56059.460000000101</v>
      </c>
      <c r="J289" s="66">
        <f t="shared" si="216"/>
        <v>279169.08999999892</v>
      </c>
      <c r="K289" s="70">
        <v>55291</v>
      </c>
      <c r="L289" s="63"/>
      <c r="M289" s="69"/>
      <c r="N289" s="70">
        <v>3142</v>
      </c>
      <c r="O289" s="63">
        <v>3292</v>
      </c>
      <c r="P289" s="63">
        <f t="shared" si="217"/>
        <v>446</v>
      </c>
      <c r="Q289" s="63">
        <v>173</v>
      </c>
      <c r="R289" s="63">
        <v>619</v>
      </c>
      <c r="S289" s="69">
        <f t="shared" si="218"/>
        <v>2523</v>
      </c>
      <c r="T289" s="70">
        <v>4087</v>
      </c>
      <c r="U289" s="63">
        <v>4444</v>
      </c>
      <c r="V289" s="63">
        <f t="shared" si="219"/>
        <v>549</v>
      </c>
      <c r="W289" s="63">
        <v>242</v>
      </c>
      <c r="X289" s="63">
        <v>791</v>
      </c>
      <c r="Y289" s="69">
        <f t="shared" si="220"/>
        <v>3296</v>
      </c>
      <c r="Z289" s="77">
        <f t="shared" si="254"/>
        <v>1.3007638446849141</v>
      </c>
      <c r="AA289" s="78"/>
      <c r="AB289" s="78"/>
      <c r="AC289" s="78">
        <f t="shared" si="255"/>
        <v>1.2778675282714056</v>
      </c>
      <c r="AD289" s="79">
        <f t="shared" si="256"/>
        <v>1.3063812921125644</v>
      </c>
      <c r="AE289" s="80">
        <f t="shared" si="257"/>
        <v>5.6826608308766347E-2</v>
      </c>
      <c r="AF289" s="81"/>
      <c r="AG289" s="81">
        <f t="shared" si="258"/>
        <v>5.8723693143245076E-2</v>
      </c>
      <c r="AH289" s="136">
        <f t="shared" si="259"/>
        <v>5.671983952622027E-2</v>
      </c>
      <c r="AI289" s="77">
        <f t="shared" si="260"/>
        <v>82.023134328357969</v>
      </c>
      <c r="AJ289" s="78">
        <f t="shared" si="261"/>
        <v>73.563879781420951</v>
      </c>
      <c r="AK289" s="78">
        <f t="shared" si="262"/>
        <v>64.764008264462802</v>
      </c>
      <c r="AL289" s="78">
        <f t="shared" si="263"/>
        <v>70.871630847029209</v>
      </c>
      <c r="AM289" s="78">
        <f t="shared" si="264"/>
        <v>84.699359830096753</v>
      </c>
      <c r="AN289" s="78">
        <f t="shared" si="265"/>
        <v>6.06298583856322</v>
      </c>
      <c r="AO289" s="79">
        <f t="shared" si="266"/>
        <v>181.8895751568966</v>
      </c>
      <c r="AP289" s="77">
        <f t="shared" si="267"/>
        <v>106.69272756206206</v>
      </c>
      <c r="AQ289" s="78">
        <f t="shared" si="268"/>
        <v>90.552847533632516</v>
      </c>
      <c r="AR289" s="78">
        <f t="shared" si="269"/>
        <v>90.594739884393064</v>
      </c>
      <c r="AS289" s="78">
        <f t="shared" si="270"/>
        <v>90.5645557350567</v>
      </c>
      <c r="AT289" s="78">
        <f t="shared" si="271"/>
        <v>110.64965913594884</v>
      </c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  <c r="XEF289"/>
      <c r="XEG289"/>
      <c r="XEH289"/>
      <c r="XEI289"/>
      <c r="XEJ289"/>
      <c r="XEK289"/>
      <c r="XEL289"/>
      <c r="XEM289"/>
      <c r="XEN289"/>
      <c r="XEO289"/>
      <c r="XEP289"/>
      <c r="XEQ289"/>
      <c r="XER289"/>
      <c r="XES289"/>
      <c r="XET289"/>
      <c r="XEU289"/>
      <c r="XEV289"/>
    </row>
    <row r="290" spans="1:16376" s="2" customFormat="1" x14ac:dyDescent="0.25">
      <c r="A290" s="62">
        <v>42992</v>
      </c>
      <c r="B290" s="63">
        <f>总!B290</f>
        <v>984194</v>
      </c>
      <c r="C290" s="63">
        <f>总!C290</f>
        <v>3241</v>
      </c>
      <c r="D290" s="63">
        <f t="shared" si="202"/>
        <v>167636</v>
      </c>
      <c r="E290" s="81">
        <f t="shared" si="189"/>
        <v>0.17032820765011777</v>
      </c>
      <c r="F290" s="64">
        <v>343107.359999999</v>
      </c>
      <c r="G290" s="65">
        <f t="shared" si="215"/>
        <v>47951.820000000109</v>
      </c>
      <c r="H290" s="65">
        <v>25655.37</v>
      </c>
      <c r="I290" s="65">
        <v>73607.190000000104</v>
      </c>
      <c r="J290" s="66">
        <f t="shared" si="216"/>
        <v>269500.16999999888</v>
      </c>
      <c r="K290" s="70">
        <v>55652</v>
      </c>
      <c r="L290" s="63"/>
      <c r="M290" s="69"/>
      <c r="N290" s="70">
        <v>3193</v>
      </c>
      <c r="O290" s="63">
        <v>3398</v>
      </c>
      <c r="P290" s="63">
        <f t="shared" si="217"/>
        <v>421</v>
      </c>
      <c r="Q290" s="63">
        <v>230</v>
      </c>
      <c r="R290" s="63">
        <v>651</v>
      </c>
      <c r="S290" s="69">
        <f t="shared" si="218"/>
        <v>2542</v>
      </c>
      <c r="T290" s="70">
        <v>4191</v>
      </c>
      <c r="U290" s="63">
        <v>4689</v>
      </c>
      <c r="V290" s="63">
        <f t="shared" si="219"/>
        <v>582</v>
      </c>
      <c r="W290" s="63">
        <v>345</v>
      </c>
      <c r="X290" s="63">
        <v>927</v>
      </c>
      <c r="Y290" s="69">
        <f t="shared" si="220"/>
        <v>3264</v>
      </c>
      <c r="Z290" s="77">
        <f t="shared" si="254"/>
        <v>1.3125587222048229</v>
      </c>
      <c r="AA290" s="78"/>
      <c r="AB290" s="78"/>
      <c r="AC290" s="78">
        <f t="shared" si="255"/>
        <v>1.4239631336405529</v>
      </c>
      <c r="AD290" s="79">
        <f t="shared" si="256"/>
        <v>1.2840283241542092</v>
      </c>
      <c r="AE290" s="80">
        <f t="shared" si="257"/>
        <v>5.7374398044993891E-2</v>
      </c>
      <c r="AF290" s="81"/>
      <c r="AG290" s="81">
        <f t="shared" si="258"/>
        <v>7.0965751311323669E-2</v>
      </c>
      <c r="AH290" s="136">
        <f t="shared" si="259"/>
        <v>5.6533933716204611E-2</v>
      </c>
      <c r="AI290" s="77">
        <f t="shared" si="260"/>
        <v>81.867659269863751</v>
      </c>
      <c r="AJ290" s="78">
        <f t="shared" si="261"/>
        <v>82.391443298969264</v>
      </c>
      <c r="AK290" s="78">
        <f t="shared" si="262"/>
        <v>74.363391304347829</v>
      </c>
      <c r="AL290" s="78">
        <f t="shared" si="263"/>
        <v>79.403656957928916</v>
      </c>
      <c r="AM290" s="78">
        <f t="shared" si="264"/>
        <v>82.567454044117298</v>
      </c>
      <c r="AN290" s="78">
        <f t="shared" si="265"/>
        <v>6.1652296413426111</v>
      </c>
      <c r="AO290" s="79">
        <f t="shared" si="266"/>
        <v>184.95688924027834</v>
      </c>
      <c r="AP290" s="77">
        <f t="shared" si="267"/>
        <v>107.4561102411522</v>
      </c>
      <c r="AQ290" s="78">
        <f t="shared" si="268"/>
        <v>113.89980997624728</v>
      </c>
      <c r="AR290" s="78">
        <f t="shared" si="269"/>
        <v>111.54508695652173</v>
      </c>
      <c r="AS290" s="78">
        <f t="shared" si="270"/>
        <v>113.06788018433195</v>
      </c>
      <c r="AT290" s="78">
        <f t="shared" si="271"/>
        <v>106.01894964594763</v>
      </c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  <c r="XEE290"/>
      <c r="XEF290"/>
      <c r="XEG290"/>
      <c r="XEH290"/>
      <c r="XEI290"/>
      <c r="XEJ290"/>
      <c r="XEK290"/>
      <c r="XEL290"/>
      <c r="XEM290"/>
      <c r="XEN290"/>
      <c r="XEO290"/>
      <c r="XEP290"/>
      <c r="XEQ290"/>
      <c r="XER290"/>
      <c r="XES290"/>
      <c r="XET290"/>
      <c r="XEU290"/>
      <c r="XEV290"/>
    </row>
    <row r="291" spans="1:16376" s="2" customFormat="1" x14ac:dyDescent="0.25">
      <c r="A291" s="62">
        <v>42993</v>
      </c>
      <c r="B291" s="63">
        <f>总!B291</f>
        <v>987517</v>
      </c>
      <c r="C291" s="63">
        <f>总!C291</f>
        <v>3323</v>
      </c>
      <c r="D291" s="63">
        <f t="shared" si="202"/>
        <v>168439</v>
      </c>
      <c r="E291" s="81">
        <f t="shared" si="189"/>
        <v>0.17056820287650745</v>
      </c>
      <c r="F291" s="64">
        <v>366216.52999999799</v>
      </c>
      <c r="G291" s="65">
        <f t="shared" si="215"/>
        <v>49778.140000000203</v>
      </c>
      <c r="H291" s="65">
        <v>18496.45</v>
      </c>
      <c r="I291" s="65">
        <v>68274.5900000002</v>
      </c>
      <c r="J291" s="66">
        <f t="shared" si="216"/>
        <v>297941.93999999779</v>
      </c>
      <c r="K291" s="70">
        <v>56424</v>
      </c>
      <c r="L291" s="63"/>
      <c r="M291" s="69"/>
      <c r="N291" s="70">
        <v>3737</v>
      </c>
      <c r="O291" s="63">
        <v>3993</v>
      </c>
      <c r="P291" s="63">
        <f t="shared" si="217"/>
        <v>547</v>
      </c>
      <c r="Q291" s="63">
        <v>256</v>
      </c>
      <c r="R291" s="63">
        <v>803</v>
      </c>
      <c r="S291" s="69">
        <f t="shared" si="218"/>
        <v>2934</v>
      </c>
      <c r="T291" s="70">
        <v>4836</v>
      </c>
      <c r="U291" s="63">
        <v>5519</v>
      </c>
      <c r="V291" s="63">
        <f t="shared" si="219"/>
        <v>708</v>
      </c>
      <c r="W291" s="63">
        <v>333</v>
      </c>
      <c r="X291" s="63">
        <v>1041</v>
      </c>
      <c r="Y291" s="69">
        <f t="shared" si="220"/>
        <v>3795</v>
      </c>
      <c r="Z291" s="77">
        <f t="shared" si="254"/>
        <v>1.294086165373294</v>
      </c>
      <c r="AA291" s="78"/>
      <c r="AB291" s="78"/>
      <c r="AC291" s="78">
        <f t="shared" si="255"/>
        <v>1.2963885429638855</v>
      </c>
      <c r="AD291" s="79">
        <f t="shared" si="256"/>
        <v>1.2934560327198363</v>
      </c>
      <c r="AE291" s="80">
        <f t="shared" si="257"/>
        <v>6.6230681979299585E-2</v>
      </c>
      <c r="AF291" s="81"/>
      <c r="AG291" s="81">
        <f t="shared" si="258"/>
        <v>7.7038820343063502E-2</v>
      </c>
      <c r="AH291" s="136">
        <f t="shared" si="259"/>
        <v>6.5554321010903749E-2</v>
      </c>
      <c r="AI291" s="77">
        <f t="shared" si="260"/>
        <v>75.727156741107933</v>
      </c>
      <c r="AJ291" s="78">
        <f t="shared" si="261"/>
        <v>70.308107344633058</v>
      </c>
      <c r="AK291" s="78">
        <f t="shared" si="262"/>
        <v>55.544894894894895</v>
      </c>
      <c r="AL291" s="78">
        <f t="shared" si="263"/>
        <v>65.585581171950238</v>
      </c>
      <c r="AM291" s="78">
        <f t="shared" si="264"/>
        <v>78.509075098813653</v>
      </c>
      <c r="AN291" s="78">
        <f t="shared" si="265"/>
        <v>6.4904389975896422</v>
      </c>
      <c r="AO291" s="79">
        <f t="shared" si="266"/>
        <v>194.71316992768925</v>
      </c>
      <c r="AP291" s="77">
        <f t="shared" si="267"/>
        <v>97.997465881722775</v>
      </c>
      <c r="AQ291" s="78">
        <f t="shared" si="268"/>
        <v>91.002084095064362</v>
      </c>
      <c r="AR291" s="78">
        <f t="shared" si="269"/>
        <v>72.251757812500003</v>
      </c>
      <c r="AS291" s="78">
        <f t="shared" si="270"/>
        <v>85.024396014944216</v>
      </c>
      <c r="AT291" s="78">
        <f t="shared" si="271"/>
        <v>101.5480368098152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  <c r="XEE291"/>
      <c r="XEF291"/>
      <c r="XEG291"/>
      <c r="XEH291"/>
      <c r="XEI291"/>
      <c r="XEJ291"/>
      <c r="XEK291"/>
      <c r="XEL291"/>
      <c r="XEM291"/>
      <c r="XEN291"/>
      <c r="XEO291"/>
      <c r="XEP291"/>
      <c r="XEQ291"/>
      <c r="XER291"/>
      <c r="XES291"/>
      <c r="XET291"/>
      <c r="XEU291"/>
      <c r="XEV291"/>
    </row>
    <row r="292" spans="1:16376" s="2" customFormat="1" x14ac:dyDescent="0.25">
      <c r="A292" s="83">
        <v>42994</v>
      </c>
      <c r="B292" s="2">
        <f>总!B292</f>
        <v>991506</v>
      </c>
      <c r="C292" s="2">
        <f>总!C292</f>
        <v>3989</v>
      </c>
      <c r="D292" s="2">
        <f t="shared" si="202"/>
        <v>169268</v>
      </c>
      <c r="E292" s="143">
        <f t="shared" ref="E292:E355" si="272">D292/B292</f>
        <v>0.17071807936613595</v>
      </c>
      <c r="F292" s="9">
        <v>396221.779999997</v>
      </c>
      <c r="G292" s="21">
        <f t="shared" si="215"/>
        <v>48731.440000000104</v>
      </c>
      <c r="H292" s="9">
        <v>24619.759999999998</v>
      </c>
      <c r="I292" s="9">
        <v>73351.200000000099</v>
      </c>
      <c r="J292" s="23">
        <f t="shared" si="216"/>
        <v>322870.57999999693</v>
      </c>
      <c r="K292" s="2">
        <v>59944</v>
      </c>
      <c r="N292" s="144">
        <v>3946</v>
      </c>
      <c r="O292" s="144">
        <v>4340</v>
      </c>
      <c r="P292" s="2">
        <f t="shared" si="217"/>
        <v>564</v>
      </c>
      <c r="Q292" s="2">
        <v>265</v>
      </c>
      <c r="R292" s="145">
        <v>829</v>
      </c>
      <c r="S292" s="146">
        <f t="shared" si="218"/>
        <v>3117</v>
      </c>
      <c r="T292" s="144">
        <v>5155</v>
      </c>
      <c r="U292" s="144">
        <v>6045</v>
      </c>
      <c r="V292" s="2">
        <f t="shared" si="219"/>
        <v>722</v>
      </c>
      <c r="W292" s="2">
        <v>372</v>
      </c>
      <c r="X292" s="2">
        <v>1094</v>
      </c>
      <c r="Y292" s="49">
        <f t="shared" si="220"/>
        <v>4061</v>
      </c>
      <c r="Z292" s="51">
        <f t="shared" si="254"/>
        <v>1.3063862138874809</v>
      </c>
      <c r="AA292" s="52"/>
      <c r="AB292" s="52"/>
      <c r="AC292" s="52">
        <f t="shared" si="255"/>
        <v>1.3196622436670689</v>
      </c>
      <c r="AD292" s="53">
        <f t="shared" si="256"/>
        <v>1.302855309592557</v>
      </c>
      <c r="AE292" s="16">
        <f t="shared" si="257"/>
        <v>6.5828106232483655E-2</v>
      </c>
      <c r="AF292" s="17"/>
      <c r="AG292" s="17">
        <f t="shared" si="258"/>
        <v>6.6432689897217345E-2</v>
      </c>
      <c r="AH292" s="128">
        <f t="shared" si="259"/>
        <v>6.5785005808238761E-2</v>
      </c>
      <c r="AI292" s="51">
        <f t="shared" si="260"/>
        <v>76.86164500484908</v>
      </c>
      <c r="AJ292" s="14">
        <f t="shared" si="261"/>
        <v>67.495069252077712</v>
      </c>
      <c r="AK292" s="14">
        <f t="shared" si="262"/>
        <v>66.182150537634399</v>
      </c>
      <c r="AL292" s="14">
        <f t="shared" si="263"/>
        <v>67.048628884826414</v>
      </c>
      <c r="AM292" s="14">
        <f t="shared" si="264"/>
        <v>79.505190839693896</v>
      </c>
      <c r="AN292" s="52">
        <f t="shared" si="265"/>
        <v>6.6098655411717102</v>
      </c>
      <c r="AO292" s="53">
        <f t="shared" si="266"/>
        <v>198.2959662351513</v>
      </c>
      <c r="AP292" s="14">
        <f t="shared" si="267"/>
        <v>100.41099341104841</v>
      </c>
      <c r="AQ292" s="14">
        <f t="shared" si="268"/>
        <v>86.403262411347697</v>
      </c>
      <c r="AR292" s="14">
        <f t="shared" si="269"/>
        <v>92.904754716981131</v>
      </c>
      <c r="AS292" s="14">
        <f t="shared" si="270"/>
        <v>88.481544028950665</v>
      </c>
      <c r="AT292" s="14">
        <f t="shared" si="271"/>
        <v>103.58376002566472</v>
      </c>
    </row>
    <row r="293" spans="1:16376" s="2" customFormat="1" x14ac:dyDescent="0.25">
      <c r="A293" s="83">
        <v>42995</v>
      </c>
      <c r="B293" s="2">
        <f>总!B293</f>
        <v>995217</v>
      </c>
      <c r="C293" s="2">
        <f>总!C293</f>
        <v>3711</v>
      </c>
      <c r="D293" s="2">
        <f t="shared" ref="D293:D356" si="273">D292+R293</f>
        <v>170142</v>
      </c>
      <c r="E293" s="143">
        <f t="shared" si="272"/>
        <v>0.17095970024627793</v>
      </c>
      <c r="F293" s="9">
        <v>415321.089999997</v>
      </c>
      <c r="G293" s="21">
        <f t="shared" si="215"/>
        <v>57810.050000000199</v>
      </c>
      <c r="H293" s="9">
        <v>21831.57</v>
      </c>
      <c r="I293" s="9">
        <v>79641.620000000199</v>
      </c>
      <c r="J293" s="23">
        <f t="shared" si="216"/>
        <v>335679.46999999683</v>
      </c>
      <c r="K293" s="2">
        <v>60709</v>
      </c>
      <c r="N293" s="144">
        <v>4145</v>
      </c>
      <c r="O293" s="144">
        <v>4494</v>
      </c>
      <c r="P293" s="2">
        <f t="shared" si="217"/>
        <v>633</v>
      </c>
      <c r="Q293" s="2">
        <v>241</v>
      </c>
      <c r="R293" s="145">
        <v>874</v>
      </c>
      <c r="S293" s="146">
        <f t="shared" si="218"/>
        <v>3271</v>
      </c>
      <c r="T293" s="144">
        <v>5369</v>
      </c>
      <c r="U293" s="144">
        <v>6281</v>
      </c>
      <c r="V293" s="2">
        <f t="shared" si="219"/>
        <v>820</v>
      </c>
      <c r="W293" s="2">
        <v>332</v>
      </c>
      <c r="X293" s="2">
        <v>1152</v>
      </c>
      <c r="Y293" s="49">
        <f t="shared" si="220"/>
        <v>4217</v>
      </c>
      <c r="Z293" s="51">
        <f t="shared" si="254"/>
        <v>1.2952955367913148</v>
      </c>
      <c r="AA293" s="52"/>
      <c r="AB293" s="52"/>
      <c r="AC293" s="52">
        <f t="shared" si="255"/>
        <v>1.3180778032036613</v>
      </c>
      <c r="AD293" s="53">
        <f t="shared" si="256"/>
        <v>1.2892081932130848</v>
      </c>
      <c r="AE293" s="16">
        <f t="shared" si="257"/>
        <v>6.8276532309871685E-2</v>
      </c>
      <c r="AF293" s="17"/>
      <c r="AG293" s="17">
        <f t="shared" si="258"/>
        <v>6.4942064133656691E-2</v>
      </c>
      <c r="AH293" s="128">
        <f t="shared" si="259"/>
        <v>6.8493631355486154E-2</v>
      </c>
      <c r="AI293" s="51">
        <f t="shared" si="260"/>
        <v>77.355390203016768</v>
      </c>
      <c r="AJ293" s="14">
        <f t="shared" si="261"/>
        <v>70.500060975609998</v>
      </c>
      <c r="AK293" s="14">
        <f t="shared" si="262"/>
        <v>65.757740963855426</v>
      </c>
      <c r="AL293" s="14">
        <f t="shared" si="263"/>
        <v>69.133350694444616</v>
      </c>
      <c r="AM293" s="14">
        <f t="shared" si="264"/>
        <v>79.601486838984314</v>
      </c>
      <c r="AN293" s="52">
        <f t="shared" si="265"/>
        <v>6.8411782437529363</v>
      </c>
      <c r="AO293" s="53">
        <f t="shared" si="266"/>
        <v>205.23534731258809</v>
      </c>
      <c r="AP293" s="14">
        <f t="shared" si="267"/>
        <v>100.19809167671822</v>
      </c>
      <c r="AQ293" s="14">
        <f t="shared" si="268"/>
        <v>91.327093206951346</v>
      </c>
      <c r="AR293" s="14">
        <f t="shared" si="269"/>
        <v>90.587427385892113</v>
      </c>
      <c r="AS293" s="14">
        <f t="shared" si="270"/>
        <v>91.123135011441875</v>
      </c>
      <c r="AT293" s="14">
        <f t="shared" si="271"/>
        <v>102.6228890247621</v>
      </c>
    </row>
    <row r="294" spans="1:16376" s="2" customFormat="1" x14ac:dyDescent="0.25">
      <c r="A294" s="83">
        <v>42996</v>
      </c>
      <c r="B294" s="2">
        <f>总!B294</f>
        <v>997807</v>
      </c>
      <c r="C294" s="2">
        <f>总!C294</f>
        <v>2590</v>
      </c>
      <c r="D294" s="2">
        <f t="shared" si="273"/>
        <v>170834</v>
      </c>
      <c r="E294" s="143">
        <f t="shared" si="272"/>
        <v>0.17120946235093559</v>
      </c>
      <c r="F294" s="9">
        <v>353994.31999999698</v>
      </c>
      <c r="G294" s="21">
        <f t="shared" si="215"/>
        <v>42203.1700000001</v>
      </c>
      <c r="H294" s="9">
        <v>17919.3</v>
      </c>
      <c r="I294" s="9">
        <v>60122.470000000103</v>
      </c>
      <c r="J294" s="23">
        <f t="shared" si="216"/>
        <v>293871.84999999689</v>
      </c>
      <c r="K294" s="2">
        <v>57001</v>
      </c>
      <c r="N294" s="144">
        <v>3556</v>
      </c>
      <c r="O294" s="144">
        <v>3813</v>
      </c>
      <c r="P294" s="2">
        <f t="shared" si="217"/>
        <v>496</v>
      </c>
      <c r="Q294" s="2">
        <v>196</v>
      </c>
      <c r="R294" s="145">
        <v>692</v>
      </c>
      <c r="S294" s="146">
        <f t="shared" si="218"/>
        <v>2864</v>
      </c>
      <c r="T294" s="144">
        <v>4557</v>
      </c>
      <c r="U294" s="144">
        <v>5220</v>
      </c>
      <c r="V294" s="2">
        <f t="shared" si="219"/>
        <v>610</v>
      </c>
      <c r="W294" s="2">
        <v>263</v>
      </c>
      <c r="X294" s="2">
        <v>873</v>
      </c>
      <c r="Y294" s="49">
        <f t="shared" si="220"/>
        <v>3684</v>
      </c>
      <c r="Z294" s="51">
        <f t="shared" si="254"/>
        <v>1.2814960629921259</v>
      </c>
      <c r="AA294" s="52"/>
      <c r="AB294" s="52"/>
      <c r="AC294" s="52">
        <f t="shared" si="255"/>
        <v>1.2615606936416186</v>
      </c>
      <c r="AD294" s="53">
        <f t="shared" si="256"/>
        <v>1.2863128491620113</v>
      </c>
      <c r="AE294" s="16">
        <f t="shared" si="257"/>
        <v>6.2384870440869461E-2</v>
      </c>
      <c r="AF294" s="17"/>
      <c r="AG294" s="17">
        <f t="shared" si="258"/>
        <v>7.567567567567568E-2</v>
      </c>
      <c r="AH294" s="128">
        <f t="shared" si="259"/>
        <v>6.1752219220378234E-2</v>
      </c>
      <c r="AI294" s="51">
        <f t="shared" si="260"/>
        <v>77.681439543558696</v>
      </c>
      <c r="AJ294" s="14">
        <f t="shared" si="261"/>
        <v>69.185524590164093</v>
      </c>
      <c r="AK294" s="14">
        <f t="shared" si="262"/>
        <v>68.134220532319389</v>
      </c>
      <c r="AL294" s="14">
        <f t="shared" si="263"/>
        <v>68.868808705612949</v>
      </c>
      <c r="AM294" s="14">
        <f t="shared" si="264"/>
        <v>79.769774701410668</v>
      </c>
      <c r="AN294" s="52">
        <f t="shared" si="265"/>
        <v>6.210317713724268</v>
      </c>
      <c r="AO294" s="53">
        <f t="shared" si="266"/>
        <v>186.30953141172805</v>
      </c>
      <c r="AP294" s="14">
        <f t="shared" si="267"/>
        <v>99.548458942631328</v>
      </c>
      <c r="AQ294" s="14">
        <f t="shared" si="268"/>
        <v>85.087036290322786</v>
      </c>
      <c r="AR294" s="14">
        <f t="shared" si="269"/>
        <v>91.424999999999997</v>
      </c>
      <c r="AS294" s="14">
        <f t="shared" si="270"/>
        <v>86.882182080925006</v>
      </c>
      <c r="AT294" s="14">
        <f t="shared" si="271"/>
        <v>102.60888617318328</v>
      </c>
    </row>
    <row r="295" spans="1:16376" s="2" customFormat="1" x14ac:dyDescent="0.25">
      <c r="A295" s="83">
        <v>42997</v>
      </c>
      <c r="B295" s="2">
        <f>总!B295</f>
        <v>1001261</v>
      </c>
      <c r="C295" s="2">
        <f>总!C295</f>
        <v>3454</v>
      </c>
      <c r="D295" s="2">
        <f t="shared" si="273"/>
        <v>171592</v>
      </c>
      <c r="E295" s="143">
        <f t="shared" si="272"/>
        <v>0.17137589499640954</v>
      </c>
      <c r="F295" s="9">
        <v>374980.599999998</v>
      </c>
      <c r="G295" s="21">
        <f t="shared" si="215"/>
        <v>43824.660000000193</v>
      </c>
      <c r="H295" s="9">
        <v>22354.41</v>
      </c>
      <c r="I295" s="9">
        <v>66179.070000000196</v>
      </c>
      <c r="J295" s="23">
        <f t="shared" si="216"/>
        <v>308801.52999999782</v>
      </c>
      <c r="K295" s="2">
        <v>57266</v>
      </c>
      <c r="N295" s="144">
        <v>3650</v>
      </c>
      <c r="O295" s="144">
        <v>3916</v>
      </c>
      <c r="P295" s="2">
        <f t="shared" si="217"/>
        <v>491</v>
      </c>
      <c r="Q295" s="2">
        <v>267</v>
      </c>
      <c r="R295" s="145">
        <v>758</v>
      </c>
      <c r="S295" s="146">
        <f t="shared" si="218"/>
        <v>2892</v>
      </c>
      <c r="T295" s="144">
        <v>4606</v>
      </c>
      <c r="U295" s="144">
        <v>5343</v>
      </c>
      <c r="V295" s="2">
        <f t="shared" si="219"/>
        <v>587</v>
      </c>
      <c r="W295" s="2">
        <v>338</v>
      </c>
      <c r="X295" s="2">
        <v>925</v>
      </c>
      <c r="Y295" s="49">
        <f t="shared" si="220"/>
        <v>3681</v>
      </c>
      <c r="Z295" s="51">
        <f t="shared" si="254"/>
        <v>1.261917808219178</v>
      </c>
      <c r="AA295" s="52"/>
      <c r="AB295" s="52"/>
      <c r="AC295" s="52">
        <f t="shared" si="255"/>
        <v>1.2203166226912929</v>
      </c>
      <c r="AD295" s="53">
        <f t="shared" si="256"/>
        <v>1.2728215767634854</v>
      </c>
      <c r="AE295" s="16">
        <f t="shared" si="257"/>
        <v>6.3737645374218554E-2</v>
      </c>
      <c r="AF295" s="17"/>
      <c r="AG295" s="17">
        <f t="shared" si="258"/>
        <v>7.7301679212507232E-2</v>
      </c>
      <c r="AH295" s="128">
        <f t="shared" si="259"/>
        <v>6.286701850888278E-2</v>
      </c>
      <c r="AI295" s="51">
        <f t="shared" si="260"/>
        <v>81.411333043855407</v>
      </c>
      <c r="AJ295" s="14">
        <f t="shared" si="261"/>
        <v>74.658705281090619</v>
      </c>
      <c r="AK295" s="14">
        <f t="shared" si="262"/>
        <v>66.137307692307687</v>
      </c>
      <c r="AL295" s="14">
        <f t="shared" si="263"/>
        <v>71.54494054054075</v>
      </c>
      <c r="AM295" s="14">
        <f t="shared" si="264"/>
        <v>83.89066286335175</v>
      </c>
      <c r="AN295" s="52">
        <f t="shared" si="265"/>
        <v>6.5480494534278284</v>
      </c>
      <c r="AO295" s="53">
        <f t="shared" si="266"/>
        <v>196.44148360283486</v>
      </c>
      <c r="AP295" s="14">
        <f t="shared" si="267"/>
        <v>102.73441095890357</v>
      </c>
      <c r="AQ295" s="14">
        <f t="shared" si="268"/>
        <v>89.255926680244798</v>
      </c>
      <c r="AR295" s="14">
        <f t="shared" si="269"/>
        <v>83.724382022471914</v>
      </c>
      <c r="AS295" s="14">
        <f t="shared" si="270"/>
        <v>87.307480211082051</v>
      </c>
      <c r="AT295" s="14">
        <f t="shared" si="271"/>
        <v>106.77784578146536</v>
      </c>
    </row>
    <row r="296" spans="1:16376" s="2" customFormat="1" x14ac:dyDescent="0.25">
      <c r="A296" s="83">
        <v>42998</v>
      </c>
      <c r="B296" s="2">
        <f>总!B296</f>
        <v>1004962</v>
      </c>
      <c r="C296" s="2">
        <f>总!C296</f>
        <v>3701</v>
      </c>
      <c r="D296" s="2">
        <f t="shared" si="273"/>
        <v>172279</v>
      </c>
      <c r="E296" s="143">
        <f t="shared" si="272"/>
        <v>0.17142837241607145</v>
      </c>
      <c r="F296" s="9">
        <v>386070.539999998</v>
      </c>
      <c r="G296" s="21">
        <f t="shared" si="215"/>
        <v>36153.390000000203</v>
      </c>
      <c r="H296" s="9">
        <v>22345.3</v>
      </c>
      <c r="I296" s="9">
        <v>58498.690000000199</v>
      </c>
      <c r="J296" s="23">
        <f t="shared" si="216"/>
        <v>327571.84999999782</v>
      </c>
      <c r="K296" s="2">
        <v>57903</v>
      </c>
      <c r="N296" s="144">
        <v>3496</v>
      </c>
      <c r="O296" s="144">
        <v>3782</v>
      </c>
      <c r="P296" s="2">
        <f t="shared" si="217"/>
        <v>433</v>
      </c>
      <c r="Q296" s="2">
        <v>254</v>
      </c>
      <c r="R296" s="145">
        <v>687</v>
      </c>
      <c r="S296" s="146">
        <f t="shared" si="218"/>
        <v>2809</v>
      </c>
      <c r="T296" s="144">
        <v>4513</v>
      </c>
      <c r="U296" s="144">
        <v>5196</v>
      </c>
      <c r="V296" s="2">
        <f t="shared" si="219"/>
        <v>536</v>
      </c>
      <c r="W296" s="2">
        <v>333</v>
      </c>
      <c r="X296" s="2">
        <v>869</v>
      </c>
      <c r="Y296" s="49">
        <f t="shared" si="220"/>
        <v>3644</v>
      </c>
      <c r="Z296" s="51">
        <f t="shared" si="254"/>
        <v>1.290903890160183</v>
      </c>
      <c r="AA296" s="52"/>
      <c r="AB296" s="52"/>
      <c r="AC296" s="52">
        <f t="shared" si="255"/>
        <v>1.264919941775837</v>
      </c>
      <c r="AD296" s="53">
        <f t="shared" si="256"/>
        <v>1.297258810964756</v>
      </c>
      <c r="AE296" s="16">
        <f t="shared" si="257"/>
        <v>6.0376837124155917E-2</v>
      </c>
      <c r="AF296" s="17"/>
      <c r="AG296" s="17">
        <f t="shared" si="258"/>
        <v>6.863009997298028E-2</v>
      </c>
      <c r="AH296" s="128">
        <f t="shared" si="259"/>
        <v>5.9813291022471494E-2</v>
      </c>
      <c r="AI296" s="51">
        <f t="shared" si="260"/>
        <v>85.54631952138223</v>
      </c>
      <c r="AJ296" s="14">
        <f t="shared" si="261"/>
        <v>67.450354477612322</v>
      </c>
      <c r="AK296" s="14">
        <f t="shared" si="262"/>
        <v>67.103003003002996</v>
      </c>
      <c r="AL296" s="14">
        <f t="shared" si="263"/>
        <v>67.317249712313227</v>
      </c>
      <c r="AM296" s="14">
        <f t="shared" si="264"/>
        <v>89.893482436881953</v>
      </c>
      <c r="AN296" s="52">
        <f t="shared" si="265"/>
        <v>6.667539505725057</v>
      </c>
      <c r="AO296" s="53">
        <f t="shared" si="266"/>
        <v>200.02618517175171</v>
      </c>
      <c r="AP296" s="14">
        <f t="shared" si="267"/>
        <v>110.43207665903833</v>
      </c>
      <c r="AQ296" s="14">
        <f t="shared" si="268"/>
        <v>83.495127020785688</v>
      </c>
      <c r="AR296" s="14">
        <f t="shared" si="269"/>
        <v>87.973622047244092</v>
      </c>
      <c r="AS296" s="14">
        <f t="shared" si="270"/>
        <v>85.150931586608735</v>
      </c>
      <c r="AT296" s="14">
        <f t="shared" si="271"/>
        <v>116.61511213955066</v>
      </c>
    </row>
    <row r="297" spans="1:16376" s="2" customFormat="1" x14ac:dyDescent="0.25">
      <c r="A297" s="83">
        <v>42999</v>
      </c>
      <c r="B297" s="2">
        <f>总!B297</f>
        <v>1007510</v>
      </c>
      <c r="C297" s="2">
        <f>总!C297</f>
        <v>2548</v>
      </c>
      <c r="D297" s="2">
        <f t="shared" si="273"/>
        <v>172853</v>
      </c>
      <c r="E297" s="143">
        <f t="shared" si="272"/>
        <v>0.1715645502277893</v>
      </c>
      <c r="F297" s="9">
        <v>359549.17999999801</v>
      </c>
      <c r="G297" s="21">
        <f t="shared" si="215"/>
        <v>43243.540000000103</v>
      </c>
      <c r="H297" s="9">
        <v>10956.35</v>
      </c>
      <c r="I297" s="9">
        <v>54199.890000000101</v>
      </c>
      <c r="J297" s="23">
        <f t="shared" si="216"/>
        <v>305349.28999999794</v>
      </c>
      <c r="K297" s="2">
        <v>56531</v>
      </c>
      <c r="N297" s="144">
        <v>3262</v>
      </c>
      <c r="O297" s="144">
        <v>3450</v>
      </c>
      <c r="P297" s="2">
        <f t="shared" si="217"/>
        <v>448</v>
      </c>
      <c r="Q297" s="2">
        <v>126</v>
      </c>
      <c r="R297" s="145">
        <v>574</v>
      </c>
      <c r="S297" s="146">
        <f t="shared" si="218"/>
        <v>2688</v>
      </c>
      <c r="T297" s="144">
        <v>4184</v>
      </c>
      <c r="U297" s="144">
        <v>4783</v>
      </c>
      <c r="V297" s="2">
        <f t="shared" si="219"/>
        <v>552</v>
      </c>
      <c r="W297" s="2">
        <v>164</v>
      </c>
      <c r="X297" s="2">
        <v>716</v>
      </c>
      <c r="Y297" s="49">
        <f t="shared" si="220"/>
        <v>3468</v>
      </c>
      <c r="Z297" s="51">
        <f t="shared" si="254"/>
        <v>1.2826486817903127</v>
      </c>
      <c r="AA297" s="52"/>
      <c r="AB297" s="52"/>
      <c r="AC297" s="52">
        <f t="shared" si="255"/>
        <v>1.2473867595818815</v>
      </c>
      <c r="AD297" s="53">
        <f t="shared" si="256"/>
        <v>1.2901785714285714</v>
      </c>
      <c r="AE297" s="16">
        <f t="shared" si="257"/>
        <v>5.7702853301728252E-2</v>
      </c>
      <c r="AF297" s="17"/>
      <c r="AG297" s="17">
        <f t="shared" si="258"/>
        <v>4.9450549450549448E-2</v>
      </c>
      <c r="AH297" s="128">
        <f t="shared" si="259"/>
        <v>5.8092362410388454E-2</v>
      </c>
      <c r="AI297" s="51">
        <f t="shared" si="260"/>
        <v>85.93431644359417</v>
      </c>
      <c r="AJ297" s="14">
        <f t="shared" si="261"/>
        <v>78.339746376811775</v>
      </c>
      <c r="AK297" s="14">
        <f t="shared" si="262"/>
        <v>66.807012195121956</v>
      </c>
      <c r="AL297" s="14">
        <f t="shared" si="263"/>
        <v>75.698170391061595</v>
      </c>
      <c r="AM297" s="14">
        <f t="shared" si="264"/>
        <v>88.047661476354648</v>
      </c>
      <c r="AN297" s="52">
        <f t="shared" si="265"/>
        <v>6.3602126267003589</v>
      </c>
      <c r="AO297" s="53">
        <f t="shared" si="266"/>
        <v>190.80637880101077</v>
      </c>
      <c r="AP297" s="14">
        <f t="shared" si="267"/>
        <v>110.22353770692766</v>
      </c>
      <c r="AQ297" s="14">
        <f t="shared" si="268"/>
        <v>96.525758928571662</v>
      </c>
      <c r="AR297" s="14">
        <f t="shared" si="269"/>
        <v>86.955158730158729</v>
      </c>
      <c r="AS297" s="14">
        <f t="shared" si="270"/>
        <v>94.424895470383447</v>
      </c>
      <c r="AT297" s="14">
        <f t="shared" si="271"/>
        <v>113.59720610118971</v>
      </c>
    </row>
    <row r="298" spans="1:16376" s="2" customFormat="1" x14ac:dyDescent="0.25">
      <c r="A298" s="83">
        <v>43000</v>
      </c>
      <c r="B298" s="2">
        <f>总!B298</f>
        <v>1010876</v>
      </c>
      <c r="C298" s="2">
        <f>总!C298</f>
        <v>3366</v>
      </c>
      <c r="D298" s="2">
        <f t="shared" si="273"/>
        <v>173345</v>
      </c>
      <c r="E298" s="143">
        <f t="shared" si="272"/>
        <v>0.17147998369730807</v>
      </c>
      <c r="F298" s="9">
        <v>326881.46999999898</v>
      </c>
      <c r="G298" s="21">
        <f t="shared" si="215"/>
        <v>34929.5600000001</v>
      </c>
      <c r="H298" s="9">
        <v>11750.19</v>
      </c>
      <c r="I298" s="9">
        <v>46679.750000000102</v>
      </c>
      <c r="J298" s="23">
        <f t="shared" si="216"/>
        <v>280201.71999999887</v>
      </c>
      <c r="K298" s="2">
        <v>57027</v>
      </c>
      <c r="N298" s="144">
        <v>2994</v>
      </c>
      <c r="O298" s="144">
        <v>3285</v>
      </c>
      <c r="P298" s="2">
        <f t="shared" si="217"/>
        <v>362</v>
      </c>
      <c r="Q298" s="2">
        <v>130</v>
      </c>
      <c r="R298" s="145">
        <v>492</v>
      </c>
      <c r="S298" s="146">
        <f t="shared" si="218"/>
        <v>2502</v>
      </c>
      <c r="T298" s="144">
        <v>3801</v>
      </c>
      <c r="U298" s="144">
        <v>4451</v>
      </c>
      <c r="V298" s="2">
        <f t="shared" si="219"/>
        <v>453</v>
      </c>
      <c r="W298" s="2">
        <v>192</v>
      </c>
      <c r="X298" s="2">
        <v>645</v>
      </c>
      <c r="Y298" s="49">
        <f t="shared" si="220"/>
        <v>3156</v>
      </c>
      <c r="Z298" s="51">
        <f t="shared" si="254"/>
        <v>1.2695390781563127</v>
      </c>
      <c r="AA298" s="52"/>
      <c r="AB298" s="52"/>
      <c r="AC298" s="52">
        <f t="shared" si="255"/>
        <v>1.3109756097560976</v>
      </c>
      <c r="AD298" s="53">
        <f t="shared" si="256"/>
        <v>1.2613908872901678</v>
      </c>
      <c r="AE298" s="16">
        <f t="shared" si="257"/>
        <v>5.2501446683150085E-2</v>
      </c>
      <c r="AF298" s="17"/>
      <c r="AG298" s="17">
        <f t="shared" si="258"/>
        <v>3.8621509209744505E-2</v>
      </c>
      <c r="AH298" s="128">
        <f t="shared" si="259"/>
        <v>5.3372095190175363E-2</v>
      </c>
      <c r="AI298" s="51">
        <f t="shared" si="260"/>
        <v>85.998808208365958</v>
      </c>
      <c r="AJ298" s="14">
        <f t="shared" si="261"/>
        <v>77.107196467991386</v>
      </c>
      <c r="AK298" s="14">
        <f t="shared" si="262"/>
        <v>61.19890625</v>
      </c>
      <c r="AL298" s="14">
        <f t="shared" si="263"/>
        <v>72.371705426356741</v>
      </c>
      <c r="AM298" s="14">
        <f t="shared" si="264"/>
        <v>88.783814955639698</v>
      </c>
      <c r="AN298" s="52">
        <f t="shared" si="265"/>
        <v>5.732047451207305</v>
      </c>
      <c r="AO298" s="53">
        <f t="shared" si="266"/>
        <v>171.96142353621914</v>
      </c>
      <c r="AP298" s="14">
        <f t="shared" si="267"/>
        <v>109.17884769539044</v>
      </c>
      <c r="AQ298" s="14">
        <f t="shared" si="268"/>
        <v>96.490497237569329</v>
      </c>
      <c r="AR298" s="14">
        <f t="shared" si="269"/>
        <v>90.386076923076928</v>
      </c>
      <c r="AS298" s="14">
        <f t="shared" si="270"/>
        <v>94.877540650406715</v>
      </c>
      <c r="AT298" s="14">
        <f t="shared" si="271"/>
        <v>111.99109512390042</v>
      </c>
    </row>
    <row r="299" spans="1:16376" s="2" customFormat="1" x14ac:dyDescent="0.25">
      <c r="A299" s="83">
        <v>43001</v>
      </c>
      <c r="B299" s="2">
        <f>总!B299</f>
        <v>1013115</v>
      </c>
      <c r="C299" s="2">
        <f>总!C299</f>
        <v>4809</v>
      </c>
      <c r="D299" s="2">
        <f t="shared" si="273"/>
        <v>174044</v>
      </c>
      <c r="E299" s="143">
        <f t="shared" si="272"/>
        <v>0.17179096153941062</v>
      </c>
      <c r="F299" s="9">
        <v>357234.589999997</v>
      </c>
      <c r="G299" s="21">
        <f t="shared" si="215"/>
        <v>48031.560000000201</v>
      </c>
      <c r="H299" s="9">
        <v>16845.43</v>
      </c>
      <c r="I299" s="9">
        <v>64876.990000000202</v>
      </c>
      <c r="J299" s="23">
        <f t="shared" si="216"/>
        <v>292357.59999999678</v>
      </c>
      <c r="K299" s="2">
        <v>60430</v>
      </c>
      <c r="N299" s="144">
        <v>3354</v>
      </c>
      <c r="O299" s="144">
        <v>3701</v>
      </c>
      <c r="P299" s="2">
        <f t="shared" si="217"/>
        <v>476</v>
      </c>
      <c r="Q299" s="2">
        <v>223</v>
      </c>
      <c r="R299" s="145">
        <v>699</v>
      </c>
      <c r="S299" s="146">
        <f t="shared" si="218"/>
        <v>2655</v>
      </c>
      <c r="T299" s="144">
        <v>4426</v>
      </c>
      <c r="U299" s="144">
        <v>5191</v>
      </c>
      <c r="V299" s="2">
        <f t="shared" si="219"/>
        <v>630</v>
      </c>
      <c r="W299" s="2">
        <v>290</v>
      </c>
      <c r="X299" s="2">
        <v>920</v>
      </c>
      <c r="Y299" s="49">
        <f t="shared" si="220"/>
        <v>3506</v>
      </c>
      <c r="Z299" s="51">
        <f t="shared" si="254"/>
        <v>1.3196183661299941</v>
      </c>
      <c r="AA299" s="52"/>
      <c r="AB299" s="52"/>
      <c r="AC299" s="52">
        <f t="shared" si="255"/>
        <v>1.3161659513590844</v>
      </c>
      <c r="AD299" s="53">
        <f t="shared" si="256"/>
        <v>1.320527306967985</v>
      </c>
      <c r="AE299" s="16">
        <f t="shared" si="257"/>
        <v>5.5502233989740198E-2</v>
      </c>
      <c r="AF299" s="17"/>
      <c r="AG299" s="17">
        <f t="shared" si="258"/>
        <v>4.6371386982740695E-2</v>
      </c>
      <c r="AH299" s="128">
        <f t="shared" si="259"/>
        <v>5.629168839107531E-2</v>
      </c>
      <c r="AI299" s="51">
        <f t="shared" si="260"/>
        <v>80.712740623587209</v>
      </c>
      <c r="AJ299" s="14">
        <f t="shared" si="261"/>
        <v>76.240571428571755</v>
      </c>
      <c r="AK299" s="14">
        <f t="shared" si="262"/>
        <v>58.087689655172412</v>
      </c>
      <c r="AL299" s="14">
        <f t="shared" si="263"/>
        <v>70.518467391304569</v>
      </c>
      <c r="AM299" s="14">
        <f t="shared" si="264"/>
        <v>83.387792355960286</v>
      </c>
      <c r="AN299" s="52">
        <f t="shared" si="265"/>
        <v>5.9115437696507858</v>
      </c>
      <c r="AO299" s="53">
        <f t="shared" si="266"/>
        <v>177.34631308952356</v>
      </c>
      <c r="AP299" s="14">
        <f t="shared" si="267"/>
        <v>106.51001490757216</v>
      </c>
      <c r="AQ299" s="14">
        <f t="shared" si="268"/>
        <v>100.90663865546261</v>
      </c>
      <c r="AR299" s="14">
        <f t="shared" si="269"/>
        <v>75.54004484304933</v>
      </c>
      <c r="AS299" s="14">
        <f t="shared" si="270"/>
        <v>92.814005722460948</v>
      </c>
      <c r="AT299" s="14">
        <f t="shared" si="271"/>
        <v>110.11585687382176</v>
      </c>
    </row>
    <row r="300" spans="1:16376" s="2" customFormat="1" x14ac:dyDescent="0.25">
      <c r="A300" s="83">
        <v>43002</v>
      </c>
      <c r="B300" s="2">
        <f>总!B300</f>
        <v>1019683</v>
      </c>
      <c r="C300" s="2">
        <f>总!C300</f>
        <v>3949</v>
      </c>
      <c r="D300" s="2">
        <f t="shared" si="273"/>
        <v>174731</v>
      </c>
      <c r="E300" s="143">
        <f t="shared" si="272"/>
        <v>0.17135815738812946</v>
      </c>
      <c r="F300" s="9">
        <v>390013.039999998</v>
      </c>
      <c r="G300" s="21">
        <f t="shared" si="215"/>
        <v>49941.1700000001</v>
      </c>
      <c r="H300" s="9">
        <v>20790.25</v>
      </c>
      <c r="I300" s="9">
        <v>70731.4200000001</v>
      </c>
      <c r="J300" s="23">
        <f t="shared" si="216"/>
        <v>319281.6199999979</v>
      </c>
      <c r="K300" s="2">
        <v>60311</v>
      </c>
      <c r="N300" s="144">
        <v>3488</v>
      </c>
      <c r="O300" s="144">
        <v>3811</v>
      </c>
      <c r="P300" s="2">
        <f t="shared" si="217"/>
        <v>484</v>
      </c>
      <c r="Q300" s="2">
        <v>203</v>
      </c>
      <c r="R300" s="145">
        <v>687</v>
      </c>
      <c r="S300" s="146">
        <f t="shared" si="218"/>
        <v>2801</v>
      </c>
      <c r="T300" s="144">
        <v>4617</v>
      </c>
      <c r="U300" s="144">
        <v>5373</v>
      </c>
      <c r="V300" s="2">
        <f t="shared" si="219"/>
        <v>622</v>
      </c>
      <c r="W300" s="2">
        <v>304</v>
      </c>
      <c r="X300" s="2">
        <v>926</v>
      </c>
      <c r="Y300" s="49">
        <f t="shared" si="220"/>
        <v>3691</v>
      </c>
      <c r="Z300" s="51">
        <f t="shared" si="254"/>
        <v>1.3236811926605505</v>
      </c>
      <c r="AA300" s="52"/>
      <c r="AB300" s="52"/>
      <c r="AC300" s="52">
        <f t="shared" si="255"/>
        <v>1.3478893740902476</v>
      </c>
      <c r="AD300" s="53">
        <f t="shared" si="256"/>
        <v>1.3177436629775081</v>
      </c>
      <c r="AE300" s="16">
        <f t="shared" si="257"/>
        <v>5.7833562700004976E-2</v>
      </c>
      <c r="AF300" s="17"/>
      <c r="AG300" s="17">
        <f t="shared" si="258"/>
        <v>5.140541909344138E-2</v>
      </c>
      <c r="AH300" s="128">
        <f t="shared" si="259"/>
        <v>5.8283950179198754E-2</v>
      </c>
      <c r="AI300" s="51">
        <f t="shared" si="260"/>
        <v>84.47325969244055</v>
      </c>
      <c r="AJ300" s="14">
        <f t="shared" si="261"/>
        <v>80.29127009646318</v>
      </c>
      <c r="AK300" s="14">
        <f t="shared" si="262"/>
        <v>68.38898026315789</v>
      </c>
      <c r="AL300" s="14">
        <f t="shared" si="263"/>
        <v>76.383822894168574</v>
      </c>
      <c r="AM300" s="14">
        <f t="shared" si="264"/>
        <v>86.502741804388492</v>
      </c>
      <c r="AN300" s="52">
        <f t="shared" si="265"/>
        <v>6.4666982805789655</v>
      </c>
      <c r="AO300" s="53">
        <f t="shared" si="266"/>
        <v>194.00094841736896</v>
      </c>
      <c r="AP300" s="14">
        <f t="shared" si="267"/>
        <v>111.8156651376141</v>
      </c>
      <c r="AQ300" s="14">
        <f t="shared" si="268"/>
        <v>103.18423553719029</v>
      </c>
      <c r="AR300" s="14">
        <f t="shared" si="269"/>
        <v>102.41502463054188</v>
      </c>
      <c r="AS300" s="14">
        <f t="shared" si="270"/>
        <v>102.95694323144119</v>
      </c>
      <c r="AT300" s="14">
        <f t="shared" si="271"/>
        <v>113.9884398429125</v>
      </c>
    </row>
    <row r="301" spans="1:16376" s="2" customFormat="1" x14ac:dyDescent="0.25">
      <c r="A301" s="83">
        <v>43003</v>
      </c>
      <c r="B301" s="2">
        <f>总!B301</f>
        <v>1022532</v>
      </c>
      <c r="C301" s="2">
        <f>总!C301</f>
        <v>2849</v>
      </c>
      <c r="D301" s="2">
        <f t="shared" si="273"/>
        <v>175294</v>
      </c>
      <c r="E301" s="143">
        <f t="shared" si="272"/>
        <v>0.17143130972918208</v>
      </c>
      <c r="F301" s="9">
        <v>335493.46999999898</v>
      </c>
      <c r="G301" s="21">
        <f t="shared" si="215"/>
        <v>41514.130000000099</v>
      </c>
      <c r="H301" s="9">
        <v>14139.47</v>
      </c>
      <c r="I301" s="9">
        <v>55653.6000000001</v>
      </c>
      <c r="J301" s="23">
        <f t="shared" si="216"/>
        <v>279839.86999999889</v>
      </c>
      <c r="K301" s="2">
        <v>56448</v>
      </c>
      <c r="N301" s="144">
        <v>3175</v>
      </c>
      <c r="O301" s="144">
        <v>3377</v>
      </c>
      <c r="P301" s="2">
        <f t="shared" si="217"/>
        <v>412</v>
      </c>
      <c r="Q301" s="2">
        <v>151</v>
      </c>
      <c r="R301" s="145">
        <v>563</v>
      </c>
      <c r="S301" s="146">
        <f t="shared" si="218"/>
        <v>2612</v>
      </c>
      <c r="T301" s="144">
        <v>4053</v>
      </c>
      <c r="U301" s="144">
        <v>4650</v>
      </c>
      <c r="V301" s="2">
        <f t="shared" si="219"/>
        <v>529</v>
      </c>
      <c r="W301" s="2">
        <v>222</v>
      </c>
      <c r="X301" s="2">
        <v>751</v>
      </c>
      <c r="Y301" s="49">
        <f t="shared" si="220"/>
        <v>3302</v>
      </c>
      <c r="Z301" s="51">
        <f t="shared" si="254"/>
        <v>1.276535433070866</v>
      </c>
      <c r="AA301" s="52"/>
      <c r="AB301" s="52"/>
      <c r="AC301" s="52">
        <f t="shared" si="255"/>
        <v>1.3339253996447602</v>
      </c>
      <c r="AD301" s="53">
        <f t="shared" si="256"/>
        <v>1.2641653905053598</v>
      </c>
      <c r="AE301" s="16">
        <f t="shared" si="257"/>
        <v>5.6246456916099773E-2</v>
      </c>
      <c r="AF301" s="17"/>
      <c r="AG301" s="17">
        <f t="shared" si="258"/>
        <v>5.3001053001053004E-2</v>
      </c>
      <c r="AH301" s="128">
        <f t="shared" si="259"/>
        <v>5.6418963040355229E-2</v>
      </c>
      <c r="AI301" s="51">
        <f t="shared" si="260"/>
        <v>82.776577843572412</v>
      </c>
      <c r="AJ301" s="14">
        <f t="shared" si="261"/>
        <v>78.476616257089034</v>
      </c>
      <c r="AK301" s="14">
        <f t="shared" si="262"/>
        <v>63.691306306306302</v>
      </c>
      <c r="AL301" s="14">
        <f t="shared" si="263"/>
        <v>74.105992010652599</v>
      </c>
      <c r="AM301" s="14">
        <f t="shared" si="264"/>
        <v>84.74859781950299</v>
      </c>
      <c r="AN301" s="52">
        <f t="shared" si="265"/>
        <v>5.9434075609410248</v>
      </c>
      <c r="AO301" s="53">
        <f t="shared" si="266"/>
        <v>178.30222682823074</v>
      </c>
      <c r="AP301" s="14">
        <f t="shared" si="267"/>
        <v>105.66723464566897</v>
      </c>
      <c r="AQ301" s="14">
        <f t="shared" si="268"/>
        <v>100.76245145631093</v>
      </c>
      <c r="AR301" s="14">
        <f t="shared" si="269"/>
        <v>93.638874172185425</v>
      </c>
      <c r="AS301" s="14">
        <f t="shared" si="270"/>
        <v>98.851865008881177</v>
      </c>
      <c r="AT301" s="14">
        <f t="shared" si="271"/>
        <v>107.13624425727369</v>
      </c>
    </row>
    <row r="302" spans="1:16376" s="2" customFormat="1" x14ac:dyDescent="0.25">
      <c r="A302" s="83">
        <v>43004</v>
      </c>
      <c r="B302" s="2">
        <f>总!B302</f>
        <v>1025206</v>
      </c>
      <c r="C302" s="2">
        <f>总!C302</f>
        <v>2674</v>
      </c>
      <c r="D302" s="2">
        <f t="shared" si="273"/>
        <v>175771</v>
      </c>
      <c r="E302" s="143">
        <f t="shared" si="272"/>
        <v>0.17144944528221645</v>
      </c>
      <c r="F302" s="9">
        <v>323059.37999999902</v>
      </c>
      <c r="G302" s="21">
        <f t="shared" si="215"/>
        <v>32438.43</v>
      </c>
      <c r="H302" s="9">
        <v>16352.19</v>
      </c>
      <c r="I302" s="9">
        <v>48790.62</v>
      </c>
      <c r="J302" s="23">
        <f t="shared" si="216"/>
        <v>274268.75999999902</v>
      </c>
      <c r="K302" s="2">
        <v>57050</v>
      </c>
      <c r="N302" s="144">
        <v>2939</v>
      </c>
      <c r="O302" s="144">
        <v>3172</v>
      </c>
      <c r="P302" s="2">
        <f t="shared" si="217"/>
        <v>343</v>
      </c>
      <c r="Q302" s="2">
        <v>134</v>
      </c>
      <c r="R302" s="145">
        <v>477</v>
      </c>
      <c r="S302" s="146">
        <f t="shared" si="218"/>
        <v>2462</v>
      </c>
      <c r="T302" s="144">
        <v>3787</v>
      </c>
      <c r="U302" s="144">
        <v>4370</v>
      </c>
      <c r="V302" s="2">
        <f t="shared" si="219"/>
        <v>416</v>
      </c>
      <c r="W302" s="2">
        <v>199</v>
      </c>
      <c r="X302" s="2">
        <v>615</v>
      </c>
      <c r="Y302" s="49">
        <f t="shared" si="220"/>
        <v>3172</v>
      </c>
      <c r="Z302" s="51">
        <f t="shared" si="254"/>
        <v>1.2885335148009527</v>
      </c>
      <c r="AA302" s="52"/>
      <c r="AB302" s="52"/>
      <c r="AC302" s="52">
        <f t="shared" si="255"/>
        <v>1.2893081761006289</v>
      </c>
      <c r="AD302" s="53">
        <f t="shared" si="256"/>
        <v>1.2883834281072299</v>
      </c>
      <c r="AE302" s="16">
        <f t="shared" si="257"/>
        <v>5.1516213847502192E-2</v>
      </c>
      <c r="AF302" s="17"/>
      <c r="AG302" s="17">
        <f t="shared" si="258"/>
        <v>5.0112191473448017E-2</v>
      </c>
      <c r="AH302" s="128">
        <f t="shared" si="259"/>
        <v>5.1585258202148009E-2</v>
      </c>
      <c r="AI302" s="51">
        <f t="shared" si="260"/>
        <v>85.30746765249512</v>
      </c>
      <c r="AJ302" s="14">
        <f t="shared" si="261"/>
        <v>77.976995192307697</v>
      </c>
      <c r="AK302" s="14">
        <f t="shared" si="262"/>
        <v>82.171809045226126</v>
      </c>
      <c r="AL302" s="14">
        <f t="shared" si="263"/>
        <v>79.334341463414631</v>
      </c>
      <c r="AM302" s="14">
        <f t="shared" si="264"/>
        <v>86.465561160151012</v>
      </c>
      <c r="AN302" s="52">
        <f t="shared" si="265"/>
        <v>5.6627411042944615</v>
      </c>
      <c r="AO302" s="53">
        <f t="shared" si="266"/>
        <v>169.88223312883383</v>
      </c>
      <c r="AP302" s="14">
        <f t="shared" si="267"/>
        <v>109.92153113303812</v>
      </c>
      <c r="AQ302" s="14">
        <f t="shared" si="268"/>
        <v>94.572682215743441</v>
      </c>
      <c r="AR302" s="14">
        <f t="shared" si="269"/>
        <v>122.03126865671642</v>
      </c>
      <c r="AS302" s="14">
        <f t="shared" si="270"/>
        <v>102.28641509433963</v>
      </c>
      <c r="AT302" s="14">
        <f t="shared" si="271"/>
        <v>111.40079610073072</v>
      </c>
    </row>
    <row r="303" spans="1:16376" s="2" customFormat="1" x14ac:dyDescent="0.25">
      <c r="A303" s="83">
        <v>43005</v>
      </c>
      <c r="B303" s="2">
        <f>总!B303</f>
        <v>1027791</v>
      </c>
      <c r="C303" s="2">
        <f>总!C303</f>
        <v>2585</v>
      </c>
      <c r="D303" s="2">
        <f t="shared" si="273"/>
        <v>176191</v>
      </c>
      <c r="E303" s="143">
        <f t="shared" si="272"/>
        <v>0.17142687569749102</v>
      </c>
      <c r="F303" s="9">
        <v>291460.21999999898</v>
      </c>
      <c r="G303" s="21">
        <f t="shared" si="215"/>
        <v>31307.970000000103</v>
      </c>
      <c r="H303" s="9">
        <v>11690.39</v>
      </c>
      <c r="I303" s="9">
        <v>42998.360000000102</v>
      </c>
      <c r="J303" s="23">
        <f t="shared" si="216"/>
        <v>248461.85999999888</v>
      </c>
      <c r="K303" s="2">
        <v>56338</v>
      </c>
      <c r="N303" s="144">
        <v>2763</v>
      </c>
      <c r="O303" s="144">
        <v>3017</v>
      </c>
      <c r="P303" s="2">
        <f t="shared" si="217"/>
        <v>301</v>
      </c>
      <c r="Q303" s="2">
        <v>119</v>
      </c>
      <c r="R303" s="145">
        <v>420</v>
      </c>
      <c r="S303" s="146">
        <f t="shared" si="218"/>
        <v>2343</v>
      </c>
      <c r="T303" s="144">
        <v>3528</v>
      </c>
      <c r="U303" s="144">
        <v>4135</v>
      </c>
      <c r="V303" s="2">
        <f t="shared" si="219"/>
        <v>384</v>
      </c>
      <c r="W303" s="2">
        <v>155</v>
      </c>
      <c r="X303" s="2">
        <v>539</v>
      </c>
      <c r="Y303" s="49">
        <f t="shared" si="220"/>
        <v>2989</v>
      </c>
      <c r="Z303" s="51">
        <f t="shared" si="254"/>
        <v>1.276872964169381</v>
      </c>
      <c r="AA303" s="52"/>
      <c r="AB303" s="52"/>
      <c r="AC303" s="52">
        <f t="shared" si="255"/>
        <v>1.2833333333333334</v>
      </c>
      <c r="AD303" s="53">
        <f t="shared" si="256"/>
        <v>1.2757148954332054</v>
      </c>
      <c r="AE303" s="16">
        <f t="shared" si="257"/>
        <v>4.9043274521637259E-2</v>
      </c>
      <c r="AF303" s="17"/>
      <c r="AG303" s="17">
        <f t="shared" si="258"/>
        <v>4.6034816247582204E-2</v>
      </c>
      <c r="AH303" s="128">
        <f t="shared" si="259"/>
        <v>4.9187952300336728E-2</v>
      </c>
      <c r="AI303" s="51">
        <f t="shared" si="260"/>
        <v>82.613441043083611</v>
      </c>
      <c r="AJ303" s="14">
        <f t="shared" si="261"/>
        <v>81.531171875000268</v>
      </c>
      <c r="AK303" s="14">
        <f t="shared" si="262"/>
        <v>75.421870967741938</v>
      </c>
      <c r="AL303" s="14">
        <f t="shared" si="263"/>
        <v>79.774322820037298</v>
      </c>
      <c r="AM303" s="14">
        <f t="shared" si="264"/>
        <v>83.125413181665735</v>
      </c>
      <c r="AN303" s="52">
        <f t="shared" si="265"/>
        <v>5.1734214917107275</v>
      </c>
      <c r="AO303" s="53">
        <f t="shared" si="266"/>
        <v>155.20264475132183</v>
      </c>
      <c r="AP303" s="14">
        <f t="shared" si="267"/>
        <v>105.48686934491458</v>
      </c>
      <c r="AQ303" s="14">
        <f t="shared" si="268"/>
        <v>104.01318936877111</v>
      </c>
      <c r="AR303" s="14">
        <f t="shared" si="269"/>
        <v>98.238571428571419</v>
      </c>
      <c r="AS303" s="14">
        <f t="shared" si="270"/>
        <v>102.37704761904786</v>
      </c>
      <c r="AT303" s="14">
        <f t="shared" si="271"/>
        <v>106.04432778489068</v>
      </c>
    </row>
    <row r="304" spans="1:16376" s="2" customFormat="1" x14ac:dyDescent="0.25">
      <c r="A304" s="83">
        <v>43006</v>
      </c>
      <c r="B304" s="2">
        <f>总!B304</f>
        <v>1030847</v>
      </c>
      <c r="C304" s="2">
        <f>总!C304</f>
        <v>3056</v>
      </c>
      <c r="D304" s="2">
        <f t="shared" si="273"/>
        <v>176626</v>
      </c>
      <c r="E304" s="143">
        <f t="shared" si="272"/>
        <v>0.17134065482074448</v>
      </c>
      <c r="F304" s="9">
        <v>305945.69999999902</v>
      </c>
      <c r="G304" s="21">
        <f t="shared" si="215"/>
        <v>27938.660000000003</v>
      </c>
      <c r="H304" s="9">
        <v>11759.67</v>
      </c>
      <c r="I304" s="9">
        <v>39698.33</v>
      </c>
      <c r="J304" s="23">
        <f t="shared" si="216"/>
        <v>266247.36999999901</v>
      </c>
      <c r="K304" s="2">
        <v>56593</v>
      </c>
      <c r="N304" s="144">
        <v>3306</v>
      </c>
      <c r="O304" s="144">
        <v>3569</v>
      </c>
      <c r="P304" s="2">
        <f t="shared" si="217"/>
        <v>310</v>
      </c>
      <c r="Q304" s="2">
        <v>125</v>
      </c>
      <c r="R304" s="145">
        <v>435</v>
      </c>
      <c r="S304" s="146">
        <f t="shared" si="218"/>
        <v>2871</v>
      </c>
      <c r="T304" s="144">
        <v>4155</v>
      </c>
      <c r="U304" s="144">
        <v>4796</v>
      </c>
      <c r="V304" s="2">
        <f t="shared" si="219"/>
        <v>392</v>
      </c>
      <c r="W304" s="2">
        <v>165</v>
      </c>
      <c r="X304" s="2">
        <v>557</v>
      </c>
      <c r="Y304" s="49">
        <f t="shared" si="220"/>
        <v>3598</v>
      </c>
      <c r="Z304" s="51">
        <f t="shared" si="254"/>
        <v>1.2568058076225046</v>
      </c>
      <c r="AA304" s="52"/>
      <c r="AB304" s="52"/>
      <c r="AC304" s="52">
        <f t="shared" si="255"/>
        <v>1.2804597701149425</v>
      </c>
      <c r="AD304" s="53">
        <f t="shared" si="256"/>
        <v>1.2532218739115291</v>
      </c>
      <c r="AE304" s="16">
        <f t="shared" si="257"/>
        <v>5.8417118724930647E-2</v>
      </c>
      <c r="AF304" s="17"/>
      <c r="AG304" s="17">
        <f t="shared" si="258"/>
        <v>4.0903141361256543E-2</v>
      </c>
      <c r="AH304" s="128">
        <f t="shared" si="259"/>
        <v>5.9416851896819022E-2</v>
      </c>
      <c r="AI304" s="51">
        <f t="shared" si="260"/>
        <v>73.633140794223593</v>
      </c>
      <c r="AJ304" s="14">
        <f t="shared" si="261"/>
        <v>71.272091836734702</v>
      </c>
      <c r="AK304" s="14">
        <f t="shared" si="262"/>
        <v>71.270727272727271</v>
      </c>
      <c r="AL304" s="14">
        <f t="shared" si="263"/>
        <v>71.271687612208268</v>
      </c>
      <c r="AM304" s="14">
        <f t="shared" si="264"/>
        <v>73.998713173985266</v>
      </c>
      <c r="AN304" s="52">
        <f t="shared" si="265"/>
        <v>5.4060696552577001</v>
      </c>
      <c r="AO304" s="53">
        <f t="shared" si="266"/>
        <v>162.18208965773101</v>
      </c>
      <c r="AP304" s="14">
        <f t="shared" si="267"/>
        <v>92.542558983665771</v>
      </c>
      <c r="AQ304" s="14">
        <f t="shared" si="268"/>
        <v>90.124709677419361</v>
      </c>
      <c r="AR304" s="14">
        <f t="shared" si="269"/>
        <v>94.077359999999999</v>
      </c>
      <c r="AS304" s="14">
        <f t="shared" si="270"/>
        <v>91.260528735632192</v>
      </c>
      <c r="AT304" s="14">
        <f t="shared" si="271"/>
        <v>92.73680599094358</v>
      </c>
    </row>
    <row r="305" spans="1:46" s="2" customFormat="1" x14ac:dyDescent="0.25">
      <c r="A305" s="83">
        <v>43007</v>
      </c>
      <c r="B305" s="2">
        <v>1033943</v>
      </c>
      <c r="C305" s="2">
        <v>3096</v>
      </c>
      <c r="D305" s="2">
        <f t="shared" si="273"/>
        <v>177055</v>
      </c>
      <c r="E305" s="143">
        <f t="shared" si="272"/>
        <v>0.17124251530306797</v>
      </c>
      <c r="F305" s="9">
        <v>413231.41</v>
      </c>
      <c r="G305" s="21">
        <f t="shared" si="215"/>
        <v>29178.710000000006</v>
      </c>
      <c r="H305" s="9">
        <v>9383.0699999999906</v>
      </c>
      <c r="I305" s="9">
        <v>38561.78</v>
      </c>
      <c r="J305" s="23">
        <f t="shared" si="216"/>
        <v>374669.63</v>
      </c>
      <c r="K305" s="2">
        <v>56365</v>
      </c>
      <c r="N305" s="144">
        <v>4446</v>
      </c>
      <c r="O305" s="144">
        <v>4775</v>
      </c>
      <c r="P305" s="2">
        <f t="shared" si="217"/>
        <v>308</v>
      </c>
      <c r="Q305" s="2">
        <v>121</v>
      </c>
      <c r="R305" s="145">
        <v>429</v>
      </c>
      <c r="S305" s="146">
        <f t="shared" si="218"/>
        <v>4017</v>
      </c>
      <c r="T305" s="144">
        <v>5797</v>
      </c>
      <c r="U305" s="144">
        <v>6671</v>
      </c>
      <c r="V305" s="2">
        <f t="shared" si="219"/>
        <v>389</v>
      </c>
      <c r="W305" s="2">
        <v>159</v>
      </c>
      <c r="X305" s="2">
        <v>548</v>
      </c>
      <c r="Y305" s="49">
        <f t="shared" si="220"/>
        <v>5249</v>
      </c>
      <c r="Z305" s="51">
        <f t="shared" si="254"/>
        <v>1.3038686459739091</v>
      </c>
      <c r="AA305" s="52"/>
      <c r="AB305" s="52"/>
      <c r="AC305" s="52">
        <f t="shared" si="255"/>
        <v>1.2773892773892774</v>
      </c>
      <c r="AD305" s="53">
        <f t="shared" si="256"/>
        <v>1.3066965397062484</v>
      </c>
      <c r="AE305" s="16">
        <f t="shared" si="257"/>
        <v>7.8878736804754726E-2</v>
      </c>
      <c r="AF305" s="17"/>
      <c r="AG305" s="17">
        <f t="shared" si="258"/>
        <v>3.9082687338501294E-2</v>
      </c>
      <c r="AH305" s="128">
        <f t="shared" si="259"/>
        <v>8.1191687473014321E-2</v>
      </c>
      <c r="AI305" s="51">
        <f t="shared" si="260"/>
        <v>71.283665689149558</v>
      </c>
      <c r="AJ305" s="14">
        <f t="shared" si="261"/>
        <v>75.009537275064289</v>
      </c>
      <c r="AK305" s="14">
        <f t="shared" si="262"/>
        <v>59.013018867924472</v>
      </c>
      <c r="AL305" s="14">
        <f t="shared" si="263"/>
        <v>70.368211678832111</v>
      </c>
      <c r="AM305" s="14">
        <f t="shared" si="264"/>
        <v>71.379239855210514</v>
      </c>
      <c r="AN305" s="52">
        <f t="shared" si="265"/>
        <v>7.3313476448150441</v>
      </c>
      <c r="AO305" s="53">
        <f t="shared" si="266"/>
        <v>219.94042934445133</v>
      </c>
      <c r="AP305" s="14">
        <f t="shared" si="267"/>
        <v>92.944536662168233</v>
      </c>
      <c r="AQ305" s="14">
        <f t="shared" si="268"/>
        <v>94.736071428571449</v>
      </c>
      <c r="AR305" s="14">
        <f t="shared" si="269"/>
        <v>77.546033057851162</v>
      </c>
      <c r="AS305" s="14">
        <f t="shared" si="270"/>
        <v>89.887599067599069</v>
      </c>
      <c r="AT305" s="14">
        <f t="shared" si="271"/>
        <v>93.271005725665916</v>
      </c>
    </row>
    <row r="306" spans="1:46" s="2" customFormat="1" x14ac:dyDescent="0.25">
      <c r="A306" s="83">
        <v>43008</v>
      </c>
      <c r="B306" s="2">
        <v>1038351</v>
      </c>
      <c r="C306" s="2">
        <v>4408</v>
      </c>
      <c r="D306" s="2">
        <f t="shared" si="273"/>
        <v>177615</v>
      </c>
      <c r="E306" s="143">
        <f t="shared" si="272"/>
        <v>0.17105487450775317</v>
      </c>
      <c r="F306" s="9">
        <v>471486.31</v>
      </c>
      <c r="G306" s="21">
        <f t="shared" si="215"/>
        <v>38936.790000000103</v>
      </c>
      <c r="H306" s="9">
        <v>13998.88</v>
      </c>
      <c r="I306" s="9">
        <v>52935.6700000001</v>
      </c>
      <c r="J306" s="23">
        <f t="shared" si="216"/>
        <v>418550.6399999999</v>
      </c>
      <c r="K306" s="2">
        <v>60168</v>
      </c>
      <c r="N306" s="144">
        <v>5153</v>
      </c>
      <c r="O306" s="144">
        <v>5493</v>
      </c>
      <c r="P306" s="2">
        <f t="shared" si="217"/>
        <v>381</v>
      </c>
      <c r="Q306" s="2">
        <v>179</v>
      </c>
      <c r="R306" s="145">
        <v>560</v>
      </c>
      <c r="S306" s="146">
        <f t="shared" si="218"/>
        <v>4593</v>
      </c>
      <c r="T306" s="144">
        <v>6776</v>
      </c>
      <c r="U306" s="144">
        <v>7900</v>
      </c>
      <c r="V306" s="2">
        <f t="shared" si="219"/>
        <v>518</v>
      </c>
      <c r="W306" s="2">
        <v>234</v>
      </c>
      <c r="X306" s="2">
        <v>752</v>
      </c>
      <c r="Y306" s="49">
        <f t="shared" si="220"/>
        <v>6024</v>
      </c>
      <c r="Z306" s="51">
        <f t="shared" si="254"/>
        <v>1.3149621579662332</v>
      </c>
      <c r="AA306" s="52"/>
      <c r="AB306" s="52"/>
      <c r="AC306" s="52">
        <f t="shared" si="255"/>
        <v>1.3428571428571427</v>
      </c>
      <c r="AD306" s="53">
        <f t="shared" si="256"/>
        <v>1.3115610711952972</v>
      </c>
      <c r="AE306" s="16">
        <f t="shared" si="257"/>
        <v>8.5643531445286525E-2</v>
      </c>
      <c r="AF306" s="17"/>
      <c r="AG306" s="17">
        <f t="shared" si="258"/>
        <v>4.0607985480943735E-2</v>
      </c>
      <c r="AH306" s="128">
        <f t="shared" si="259"/>
        <v>8.9203730272596843E-2</v>
      </c>
      <c r="AI306" s="51">
        <f t="shared" si="260"/>
        <v>69.581804899645803</v>
      </c>
      <c r="AJ306" s="14">
        <f t="shared" si="261"/>
        <v>75.167548262548465</v>
      </c>
      <c r="AK306" s="14">
        <f t="shared" si="262"/>
        <v>59.824273504273499</v>
      </c>
      <c r="AL306" s="14">
        <f t="shared" si="263"/>
        <v>70.393178191489497</v>
      </c>
      <c r="AM306" s="14">
        <f t="shared" si="264"/>
        <v>69.480517928286829</v>
      </c>
      <c r="AN306" s="52">
        <f t="shared" si="265"/>
        <v>7.8361639077250365</v>
      </c>
      <c r="AO306" s="53">
        <f t="shared" si="266"/>
        <v>235.08491723175109</v>
      </c>
      <c r="AP306" s="14">
        <f t="shared" si="267"/>
        <v>91.497440326023678</v>
      </c>
      <c r="AQ306" s="14">
        <f t="shared" si="268"/>
        <v>102.19629921259869</v>
      </c>
      <c r="AR306" s="14">
        <f t="shared" si="269"/>
        <v>78.206033519553074</v>
      </c>
      <c r="AS306" s="14">
        <f t="shared" si="270"/>
        <v>94.527982142857326</v>
      </c>
      <c r="AT306" s="14">
        <f t="shared" si="271"/>
        <v>91.127942521227936</v>
      </c>
    </row>
    <row r="307" spans="1:46" s="2" customFormat="1" x14ac:dyDescent="0.25">
      <c r="A307" s="83">
        <v>43009</v>
      </c>
      <c r="B307" s="2">
        <v>1046679</v>
      </c>
      <c r="C307" s="2">
        <v>8328</v>
      </c>
      <c r="D307" s="2">
        <f t="shared" si="273"/>
        <v>178428</v>
      </c>
      <c r="E307" s="143">
        <f t="shared" si="272"/>
        <v>0.17047060273493592</v>
      </c>
      <c r="F307" s="9">
        <v>394532.85985504498</v>
      </c>
      <c r="G307" s="21">
        <f t="shared" si="215"/>
        <v>42918.8199961465</v>
      </c>
      <c r="H307" s="9">
        <v>33600.879980564103</v>
      </c>
      <c r="I307" s="9">
        <v>76519.699976710603</v>
      </c>
      <c r="J307" s="23">
        <f t="shared" si="216"/>
        <v>318013.15987833438</v>
      </c>
      <c r="K307" s="2">
        <v>66038</v>
      </c>
      <c r="N307" s="144">
        <v>3867</v>
      </c>
      <c r="O307" s="144">
        <v>4247</v>
      </c>
      <c r="P307" s="2">
        <f t="shared" si="217"/>
        <v>452</v>
      </c>
      <c r="Q307" s="2">
        <v>361</v>
      </c>
      <c r="R307" s="145">
        <v>813</v>
      </c>
      <c r="S307" s="146">
        <f t="shared" si="218"/>
        <v>3054</v>
      </c>
      <c r="T307" s="144">
        <v>5655</v>
      </c>
      <c r="U307" s="144">
        <v>6630</v>
      </c>
      <c r="V307" s="2">
        <f t="shared" si="219"/>
        <v>614</v>
      </c>
      <c r="W307" s="2">
        <v>532</v>
      </c>
      <c r="X307" s="2">
        <v>1146</v>
      </c>
      <c r="Y307" s="49">
        <f t="shared" si="220"/>
        <v>4509</v>
      </c>
      <c r="Z307" s="51">
        <f t="shared" si="254"/>
        <v>1.4623739332816137</v>
      </c>
      <c r="AA307" s="52"/>
      <c r="AB307" s="52"/>
      <c r="AC307" s="52">
        <f t="shared" si="255"/>
        <v>1.4095940959409594</v>
      </c>
      <c r="AD307" s="53">
        <f t="shared" si="256"/>
        <v>1.4764243614931238</v>
      </c>
      <c r="AE307" s="16">
        <f t="shared" si="257"/>
        <v>5.8557194342651199E-2</v>
      </c>
      <c r="AF307" s="17"/>
      <c r="AG307" s="17">
        <f t="shared" si="258"/>
        <v>4.3347742555235352E-2</v>
      </c>
      <c r="AH307" s="128">
        <f t="shared" si="259"/>
        <v>6.0752036042280369E-2</v>
      </c>
      <c r="AI307" s="51">
        <f t="shared" si="260"/>
        <v>69.767083970830242</v>
      </c>
      <c r="AJ307" s="14">
        <f t="shared" si="261"/>
        <v>69.900358299912867</v>
      </c>
      <c r="AK307" s="14">
        <f t="shared" si="262"/>
        <v>63.15954883564681</v>
      </c>
      <c r="AL307" s="14">
        <f t="shared" si="263"/>
        <v>66.771116908124441</v>
      </c>
      <c r="AM307" s="14">
        <f t="shared" si="264"/>
        <v>70.528534016042215</v>
      </c>
      <c r="AN307" s="52">
        <f t="shared" si="265"/>
        <v>5.9743308376244739</v>
      </c>
      <c r="AO307" s="53">
        <f t="shared" si="266"/>
        <v>179.22992512873421</v>
      </c>
      <c r="AP307" s="14">
        <f t="shared" si="267"/>
        <v>102.02556500001164</v>
      </c>
      <c r="AQ307" s="14">
        <f t="shared" si="268"/>
        <v>94.953141584394913</v>
      </c>
      <c r="AR307" s="14">
        <f t="shared" si="269"/>
        <v>93.077229863058463</v>
      </c>
      <c r="AS307" s="14">
        <f t="shared" si="270"/>
        <v>94.120172173075773</v>
      </c>
      <c r="AT307" s="14">
        <f t="shared" si="271"/>
        <v>104.13004580168119</v>
      </c>
    </row>
    <row r="308" spans="1:46" s="2" customFormat="1" x14ac:dyDescent="0.25">
      <c r="A308" s="83">
        <v>43010</v>
      </c>
      <c r="B308" s="2">
        <v>1051739</v>
      </c>
      <c r="C308" s="2">
        <v>5060</v>
      </c>
      <c r="D308" s="2">
        <f t="shared" si="273"/>
        <v>179069</v>
      </c>
      <c r="E308" s="143">
        <f t="shared" si="272"/>
        <v>0.17025992190077577</v>
      </c>
      <c r="F308" s="9">
        <v>355666.78011426702</v>
      </c>
      <c r="G308" s="21">
        <f t="shared" si="215"/>
        <v>39201.210008162998</v>
      </c>
      <c r="H308" s="9">
        <v>16917.849994897799</v>
      </c>
      <c r="I308" s="9">
        <v>56119.060003060797</v>
      </c>
      <c r="J308" s="23">
        <f t="shared" si="216"/>
        <v>299547.72011120623</v>
      </c>
      <c r="K308" s="2">
        <v>62417</v>
      </c>
      <c r="N308" s="144">
        <v>3555</v>
      </c>
      <c r="O308" s="144">
        <v>3701</v>
      </c>
      <c r="P308" s="2">
        <f t="shared" si="217"/>
        <v>421</v>
      </c>
      <c r="Q308" s="2">
        <v>220</v>
      </c>
      <c r="R308" s="145">
        <v>641</v>
      </c>
      <c r="S308" s="146">
        <f t="shared" si="218"/>
        <v>2914</v>
      </c>
      <c r="T308" s="144">
        <v>4917</v>
      </c>
      <c r="U308" s="144">
        <v>5261</v>
      </c>
      <c r="V308" s="2">
        <f t="shared" si="219"/>
        <v>551</v>
      </c>
      <c r="W308" s="2">
        <v>302</v>
      </c>
      <c r="X308" s="2">
        <v>853</v>
      </c>
      <c r="Y308" s="49">
        <f t="shared" si="220"/>
        <v>4064</v>
      </c>
      <c r="Z308" s="51">
        <f t="shared" si="254"/>
        <v>1.3831223628691982</v>
      </c>
      <c r="AA308" s="52"/>
      <c r="AB308" s="52"/>
      <c r="AC308" s="52">
        <f t="shared" si="255"/>
        <v>1.3307332293291732</v>
      </c>
      <c r="AD308" s="53">
        <f t="shared" si="256"/>
        <v>1.3946465339739189</v>
      </c>
      <c r="AE308" s="16">
        <f t="shared" si="257"/>
        <v>5.6955637086050274E-2</v>
      </c>
      <c r="AF308" s="17"/>
      <c r="AG308" s="17">
        <f t="shared" si="258"/>
        <v>4.3478260869565216E-2</v>
      </c>
      <c r="AH308" s="128">
        <f t="shared" si="259"/>
        <v>5.8144603099883188E-2</v>
      </c>
      <c r="AI308" s="51">
        <f t="shared" si="260"/>
        <v>72.33410211801241</v>
      </c>
      <c r="AJ308" s="14">
        <f t="shared" si="261"/>
        <v>71.145571702655175</v>
      </c>
      <c r="AK308" s="14">
        <f t="shared" si="262"/>
        <v>56.019370844032444</v>
      </c>
      <c r="AL308" s="14">
        <f t="shared" si="263"/>
        <v>65.790222746847363</v>
      </c>
      <c r="AM308" s="14">
        <f t="shared" si="264"/>
        <v>73.707608295080277</v>
      </c>
      <c r="AN308" s="52">
        <f t="shared" si="265"/>
        <v>5.698235738889518</v>
      </c>
      <c r="AO308" s="53">
        <f t="shared" si="266"/>
        <v>170.94707216668553</v>
      </c>
      <c r="AP308" s="14">
        <f t="shared" si="267"/>
        <v>100.0469142374872</v>
      </c>
      <c r="AQ308" s="14">
        <f t="shared" si="268"/>
        <v>93.114513083522567</v>
      </c>
      <c r="AR308" s="14">
        <f t="shared" si="269"/>
        <v>76.899318158626357</v>
      </c>
      <c r="AS308" s="14">
        <f t="shared" si="270"/>
        <v>87.549235574197809</v>
      </c>
      <c r="AT308" s="14">
        <f t="shared" si="271"/>
        <v>102.79606043624099</v>
      </c>
    </row>
    <row r="309" spans="1:46" s="2" customFormat="1" x14ac:dyDescent="0.25">
      <c r="A309" s="83">
        <v>43011</v>
      </c>
      <c r="B309" s="2">
        <v>1055980</v>
      </c>
      <c r="C309" s="2">
        <v>4241</v>
      </c>
      <c r="D309" s="2">
        <f t="shared" si="273"/>
        <v>179610</v>
      </c>
      <c r="E309" s="143">
        <f t="shared" si="272"/>
        <v>0.1700884486448607</v>
      </c>
      <c r="F309" s="9">
        <v>338013.71993263101</v>
      </c>
      <c r="G309" s="21">
        <f t="shared" si="215"/>
        <v>32584.659985313199</v>
      </c>
      <c r="H309" s="9">
        <v>12780.9999940488</v>
      </c>
      <c r="I309" s="9">
        <v>45365.659979361997</v>
      </c>
      <c r="J309" s="23">
        <f t="shared" si="216"/>
        <v>292648.05995326902</v>
      </c>
      <c r="K309" s="2">
        <v>60277</v>
      </c>
      <c r="N309" s="144">
        <v>3319</v>
      </c>
      <c r="O309" s="144">
        <v>3618</v>
      </c>
      <c r="P309" s="2">
        <f t="shared" si="217"/>
        <v>385</v>
      </c>
      <c r="Q309" s="2">
        <v>156</v>
      </c>
      <c r="R309" s="145">
        <v>541</v>
      </c>
      <c r="S309" s="146">
        <f t="shared" si="218"/>
        <v>2778</v>
      </c>
      <c r="T309" s="144">
        <v>4491</v>
      </c>
      <c r="U309" s="144">
        <v>5207</v>
      </c>
      <c r="V309" s="2">
        <f t="shared" si="219"/>
        <v>493</v>
      </c>
      <c r="W309" s="2">
        <v>211</v>
      </c>
      <c r="X309" s="2">
        <v>704</v>
      </c>
      <c r="Y309" s="49">
        <f t="shared" si="220"/>
        <v>3787</v>
      </c>
      <c r="Z309" s="51">
        <f t="shared" si="254"/>
        <v>1.3531184091593853</v>
      </c>
      <c r="AA309" s="52"/>
      <c r="AB309" s="52"/>
      <c r="AC309" s="52">
        <f t="shared" si="255"/>
        <v>1.3012939001848429</v>
      </c>
      <c r="AD309" s="53">
        <f t="shared" si="256"/>
        <v>1.36321094312455</v>
      </c>
      <c r="AE309" s="16">
        <f t="shared" si="257"/>
        <v>5.5062461635449672E-2</v>
      </c>
      <c r="AF309" s="17"/>
      <c r="AG309" s="17">
        <f t="shared" si="258"/>
        <v>3.6783777410987976E-2</v>
      </c>
      <c r="AH309" s="128">
        <f t="shared" si="259"/>
        <v>5.6445856235277321E-2</v>
      </c>
      <c r="AI309" s="51">
        <f t="shared" si="260"/>
        <v>75.264689363756631</v>
      </c>
      <c r="AJ309" s="14">
        <f t="shared" si="261"/>
        <v>66.094645000635296</v>
      </c>
      <c r="AK309" s="14">
        <f t="shared" si="262"/>
        <v>60.573459687435069</v>
      </c>
      <c r="AL309" s="14">
        <f t="shared" si="263"/>
        <v>64.439857925230115</v>
      </c>
      <c r="AM309" s="14">
        <f t="shared" si="264"/>
        <v>77.277016095397158</v>
      </c>
      <c r="AN309" s="52">
        <f t="shared" si="265"/>
        <v>5.607673240749059</v>
      </c>
      <c r="AO309" s="53">
        <f t="shared" si="266"/>
        <v>168.23019722247176</v>
      </c>
      <c r="AP309" s="14">
        <f t="shared" si="267"/>
        <v>101.84203673776167</v>
      </c>
      <c r="AQ309" s="14">
        <f t="shared" si="268"/>
        <v>84.635480481332991</v>
      </c>
      <c r="AR309" s="14">
        <f t="shared" si="269"/>
        <v>81.929487141338456</v>
      </c>
      <c r="AS309" s="14">
        <f t="shared" si="270"/>
        <v>83.855194046879845</v>
      </c>
      <c r="AT309" s="14">
        <f t="shared" si="271"/>
        <v>105.34487399325739</v>
      </c>
    </row>
    <row r="310" spans="1:46" s="2" customFormat="1" x14ac:dyDescent="0.25">
      <c r="A310" s="83">
        <v>43012</v>
      </c>
      <c r="B310" s="2">
        <v>1060008</v>
      </c>
      <c r="C310" s="2">
        <v>4028</v>
      </c>
      <c r="D310" s="2">
        <f t="shared" si="273"/>
        <v>180185</v>
      </c>
      <c r="E310" s="143">
        <f t="shared" si="272"/>
        <v>0.1699845661542177</v>
      </c>
      <c r="F310" s="9">
        <v>341179.19997121801</v>
      </c>
      <c r="G310" s="21">
        <f t="shared" si="215"/>
        <v>38835.470010042205</v>
      </c>
      <c r="H310" s="9">
        <v>15951.5299806688</v>
      </c>
      <c r="I310" s="9">
        <v>54786.999990711003</v>
      </c>
      <c r="J310" s="23">
        <f t="shared" si="216"/>
        <v>286392.19998050702</v>
      </c>
      <c r="K310" s="2">
        <v>58976</v>
      </c>
      <c r="N310" s="144">
        <v>3182</v>
      </c>
      <c r="O310" s="144">
        <v>3486</v>
      </c>
      <c r="P310" s="2">
        <f t="shared" si="217"/>
        <v>407</v>
      </c>
      <c r="Q310" s="2">
        <v>168</v>
      </c>
      <c r="R310" s="145">
        <v>575</v>
      </c>
      <c r="S310" s="146">
        <f t="shared" si="218"/>
        <v>2607</v>
      </c>
      <c r="T310" s="144">
        <v>4357</v>
      </c>
      <c r="U310" s="144">
        <v>5167</v>
      </c>
      <c r="V310" s="2">
        <f t="shared" si="219"/>
        <v>558</v>
      </c>
      <c r="W310" s="2">
        <v>243</v>
      </c>
      <c r="X310" s="2">
        <v>801</v>
      </c>
      <c r="Y310" s="49">
        <f t="shared" si="220"/>
        <v>3556</v>
      </c>
      <c r="Z310" s="51">
        <f t="shared" si="254"/>
        <v>1.3692646134506599</v>
      </c>
      <c r="AA310" s="52"/>
      <c r="AB310" s="52"/>
      <c r="AC310" s="52">
        <f t="shared" si="255"/>
        <v>1.3930434782608696</v>
      </c>
      <c r="AD310" s="53">
        <f t="shared" si="256"/>
        <v>1.3640199462984273</v>
      </c>
      <c r="AE310" s="16">
        <f t="shared" si="257"/>
        <v>5.3954150841020079E-2</v>
      </c>
      <c r="AF310" s="17"/>
      <c r="AG310" s="17">
        <f t="shared" si="258"/>
        <v>4.1708043694141016E-2</v>
      </c>
      <c r="AH310" s="128">
        <f t="shared" si="259"/>
        <v>5.4851859940307203E-2</v>
      </c>
      <c r="AI310" s="51">
        <f t="shared" si="260"/>
        <v>78.305990353733762</v>
      </c>
      <c r="AJ310" s="14">
        <f t="shared" si="261"/>
        <v>69.597616505451981</v>
      </c>
      <c r="AK310" s="14">
        <f t="shared" si="262"/>
        <v>65.644156299048561</v>
      </c>
      <c r="AL310" s="14">
        <f t="shared" si="263"/>
        <v>68.398252173172295</v>
      </c>
      <c r="AM310" s="14">
        <f t="shared" si="264"/>
        <v>80.53773902713921</v>
      </c>
      <c r="AN310" s="52">
        <f t="shared" si="265"/>
        <v>5.7850515459037242</v>
      </c>
      <c r="AO310" s="53">
        <f t="shared" si="266"/>
        <v>173.55154637711172</v>
      </c>
      <c r="AP310" s="14">
        <f t="shared" si="267"/>
        <v>107.22162161257637</v>
      </c>
      <c r="AQ310" s="14">
        <f t="shared" si="268"/>
        <v>95.418845233518937</v>
      </c>
      <c r="AR310" s="14">
        <f t="shared" si="269"/>
        <v>94.949583218266667</v>
      </c>
      <c r="AS310" s="14">
        <f t="shared" si="270"/>
        <v>95.281739114280001</v>
      </c>
      <c r="AT310" s="14">
        <f t="shared" si="271"/>
        <v>109.85508246279518</v>
      </c>
    </row>
    <row r="311" spans="1:46" s="2" customFormat="1" x14ac:dyDescent="0.25">
      <c r="A311" s="83">
        <v>43013</v>
      </c>
      <c r="B311" s="2">
        <v>1063657</v>
      </c>
      <c r="C311" s="2">
        <v>3649</v>
      </c>
      <c r="D311" s="2">
        <f t="shared" si="273"/>
        <v>180750</v>
      </c>
      <c r="E311" s="143">
        <f t="shared" si="272"/>
        <v>0.16993260045296557</v>
      </c>
      <c r="F311" s="9">
        <v>345091.60999668599</v>
      </c>
      <c r="G311" s="21">
        <f t="shared" si="215"/>
        <v>38135.559972763105</v>
      </c>
      <c r="H311" s="9">
        <v>11626.289985299099</v>
      </c>
      <c r="I311" s="9">
        <v>49761.849958062201</v>
      </c>
      <c r="J311" s="23">
        <f t="shared" si="216"/>
        <v>295329.76003862382</v>
      </c>
      <c r="K311" s="2">
        <v>58394</v>
      </c>
      <c r="N311" s="144">
        <v>3374</v>
      </c>
      <c r="O311" s="144">
        <v>3669</v>
      </c>
      <c r="P311" s="2">
        <f t="shared" si="217"/>
        <v>418</v>
      </c>
      <c r="Q311" s="2">
        <v>147</v>
      </c>
      <c r="R311" s="145">
        <v>565</v>
      </c>
      <c r="S311" s="146">
        <f t="shared" si="218"/>
        <v>2809</v>
      </c>
      <c r="T311" s="144">
        <v>4529</v>
      </c>
      <c r="U311" s="144">
        <v>5325</v>
      </c>
      <c r="V311" s="2">
        <f t="shared" si="219"/>
        <v>531</v>
      </c>
      <c r="W311" s="2">
        <v>185</v>
      </c>
      <c r="X311" s="2">
        <v>716</v>
      </c>
      <c r="Y311" s="49">
        <f t="shared" si="220"/>
        <v>3813</v>
      </c>
      <c r="Z311" s="51">
        <f t="shared" si="254"/>
        <v>1.3423236514522821</v>
      </c>
      <c r="AA311" s="52"/>
      <c r="AB311" s="52"/>
      <c r="AC311" s="52">
        <f t="shared" si="255"/>
        <v>1.2672566371681415</v>
      </c>
      <c r="AD311" s="53">
        <f t="shared" si="256"/>
        <v>1.3574225703097187</v>
      </c>
      <c r="AE311" s="16">
        <f t="shared" si="257"/>
        <v>5.777990889474946E-2</v>
      </c>
      <c r="AF311" s="17"/>
      <c r="AG311" s="17">
        <f t="shared" si="258"/>
        <v>4.0285009591668954E-2</v>
      </c>
      <c r="AH311" s="128">
        <f t="shared" si="259"/>
        <v>5.8946022467805281E-2</v>
      </c>
      <c r="AI311" s="51">
        <f t="shared" si="260"/>
        <v>76.195983660120561</v>
      </c>
      <c r="AJ311" s="14">
        <f t="shared" si="261"/>
        <v>71.818380363019031</v>
      </c>
      <c r="AK311" s="14">
        <f t="shared" si="262"/>
        <v>62.844810731346485</v>
      </c>
      <c r="AL311" s="14">
        <f t="shared" si="263"/>
        <v>69.499790444220949</v>
      </c>
      <c r="AM311" s="14">
        <f t="shared" si="264"/>
        <v>77.453385795600269</v>
      </c>
      <c r="AN311" s="52">
        <f t="shared" si="265"/>
        <v>5.9097100728959484</v>
      </c>
      <c r="AO311" s="53">
        <f t="shared" si="266"/>
        <v>177.29130218687845</v>
      </c>
      <c r="AP311" s="14">
        <f t="shared" si="267"/>
        <v>102.27967101265145</v>
      </c>
      <c r="AQ311" s="14">
        <f t="shared" si="268"/>
        <v>91.233397064026562</v>
      </c>
      <c r="AR311" s="14">
        <f t="shared" si="269"/>
        <v>79.090408063259176</v>
      </c>
      <c r="AS311" s="14">
        <f t="shared" si="270"/>
        <v>88.074070722233984</v>
      </c>
      <c r="AT311" s="14">
        <f t="shared" si="271"/>
        <v>105.13697402585397</v>
      </c>
    </row>
    <row r="312" spans="1:46" s="2" customFormat="1" x14ac:dyDescent="0.25">
      <c r="A312" s="83">
        <v>43014</v>
      </c>
      <c r="B312" s="2">
        <v>1067397</v>
      </c>
      <c r="C312" s="2">
        <v>3740</v>
      </c>
      <c r="D312" s="2">
        <f t="shared" si="273"/>
        <v>181371</v>
      </c>
      <c r="E312" s="143">
        <f t="shared" si="272"/>
        <v>0.16991897110447191</v>
      </c>
      <c r="F312" s="9">
        <v>381848.460150311</v>
      </c>
      <c r="G312" s="21">
        <f t="shared" si="215"/>
        <v>46226.549990892396</v>
      </c>
      <c r="H312" s="9">
        <v>12988.669989108999</v>
      </c>
      <c r="I312" s="9">
        <v>59215.219980001399</v>
      </c>
      <c r="J312" s="23">
        <f t="shared" si="216"/>
        <v>322633.24017030961</v>
      </c>
      <c r="K312" s="2">
        <v>58103</v>
      </c>
      <c r="N312" s="144">
        <v>3538</v>
      </c>
      <c r="O312" s="144">
        <v>3850</v>
      </c>
      <c r="P312" s="2">
        <f t="shared" si="217"/>
        <v>452</v>
      </c>
      <c r="Q312" s="2">
        <v>169</v>
      </c>
      <c r="R312" s="145">
        <v>621</v>
      </c>
      <c r="S312" s="146">
        <f t="shared" si="218"/>
        <v>2917</v>
      </c>
      <c r="T312" s="144">
        <v>4910</v>
      </c>
      <c r="U312" s="144">
        <v>5767</v>
      </c>
      <c r="V312" s="2">
        <f t="shared" si="219"/>
        <v>599</v>
      </c>
      <c r="W312" s="2">
        <v>230</v>
      </c>
      <c r="X312" s="2">
        <v>829</v>
      </c>
      <c r="Y312" s="49">
        <f t="shared" si="220"/>
        <v>4081</v>
      </c>
      <c r="Z312" s="51">
        <f t="shared" si="254"/>
        <v>1.3877897117015263</v>
      </c>
      <c r="AA312" s="52"/>
      <c r="AB312" s="52"/>
      <c r="AC312" s="52">
        <f t="shared" si="255"/>
        <v>1.3349436392914653</v>
      </c>
      <c r="AD312" s="53">
        <f t="shared" si="256"/>
        <v>1.3990401097017484</v>
      </c>
      <c r="AE312" s="16">
        <f t="shared" si="257"/>
        <v>6.0891864447618883E-2</v>
      </c>
      <c r="AF312" s="17"/>
      <c r="AG312" s="17">
        <f t="shared" si="258"/>
        <v>4.5187165775401071E-2</v>
      </c>
      <c r="AH312" s="128">
        <f t="shared" si="259"/>
        <v>6.1972297334584182E-2</v>
      </c>
      <c r="AI312" s="51">
        <f t="shared" si="260"/>
        <v>77.769543818800614</v>
      </c>
      <c r="AJ312" s="14">
        <f t="shared" si="261"/>
        <v>77.172871437216017</v>
      </c>
      <c r="AK312" s="14">
        <f t="shared" si="262"/>
        <v>56.472478213517391</v>
      </c>
      <c r="AL312" s="14">
        <f t="shared" si="263"/>
        <v>71.42969840772183</v>
      </c>
      <c r="AM312" s="14">
        <f t="shared" si="264"/>
        <v>79.0573977383753</v>
      </c>
      <c r="AN312" s="52">
        <f t="shared" si="265"/>
        <v>6.5719233111941033</v>
      </c>
      <c r="AO312" s="53">
        <f t="shared" si="266"/>
        <v>197.15769933582311</v>
      </c>
      <c r="AP312" s="14">
        <f t="shared" si="267"/>
        <v>107.92777279545251</v>
      </c>
      <c r="AQ312" s="14">
        <f t="shared" si="268"/>
        <v>102.2711282984345</v>
      </c>
      <c r="AR312" s="14">
        <f t="shared" si="269"/>
        <v>76.856035438514795</v>
      </c>
      <c r="AS312" s="14">
        <f t="shared" si="270"/>
        <v>95.354621545895967</v>
      </c>
      <c r="AT312" s="14">
        <f t="shared" si="271"/>
        <v>110.60447040463134</v>
      </c>
    </row>
    <row r="313" spans="1:46" s="2" customFormat="1" x14ac:dyDescent="0.25">
      <c r="A313" s="83">
        <v>43015</v>
      </c>
      <c r="B313" s="2">
        <v>1071836</v>
      </c>
      <c r="C313" s="2">
        <v>4439</v>
      </c>
      <c r="D313" s="2">
        <f t="shared" si="273"/>
        <v>182023</v>
      </c>
      <c r="E313" s="143">
        <f t="shared" si="272"/>
        <v>0.16982355509611546</v>
      </c>
      <c r="F313" s="9">
        <v>404712.76007324498</v>
      </c>
      <c r="G313" s="21">
        <f t="shared" si="215"/>
        <v>44525.950025796905</v>
      </c>
      <c r="H313" s="9">
        <v>17433.519989967299</v>
      </c>
      <c r="I313" s="9">
        <v>61959.4700157642</v>
      </c>
      <c r="J313" s="23">
        <f t="shared" si="216"/>
        <v>342753.2900574808</v>
      </c>
      <c r="K313" s="2">
        <v>59477</v>
      </c>
      <c r="N313" s="144">
        <v>3846</v>
      </c>
      <c r="O313" s="144">
        <v>4195</v>
      </c>
      <c r="P313" s="2">
        <f t="shared" si="217"/>
        <v>459</v>
      </c>
      <c r="Q313" s="2">
        <v>193</v>
      </c>
      <c r="R313" s="145">
        <v>652</v>
      </c>
      <c r="S313" s="146">
        <f t="shared" si="218"/>
        <v>3194</v>
      </c>
      <c r="T313" s="144">
        <v>5244</v>
      </c>
      <c r="U313" s="144">
        <v>6061</v>
      </c>
      <c r="V313" s="2">
        <f t="shared" si="219"/>
        <v>622</v>
      </c>
      <c r="W313" s="2">
        <v>284</v>
      </c>
      <c r="X313" s="2">
        <v>906</v>
      </c>
      <c r="Y313" s="49">
        <f t="shared" si="220"/>
        <v>4338</v>
      </c>
      <c r="Z313" s="51">
        <f t="shared" si="254"/>
        <v>1.3634945397815912</v>
      </c>
      <c r="AA313" s="52"/>
      <c r="AB313" s="52"/>
      <c r="AC313" s="52">
        <f t="shared" si="255"/>
        <v>1.3895705521472392</v>
      </c>
      <c r="AD313" s="53">
        <f t="shared" si="256"/>
        <v>1.3581715716969318</v>
      </c>
      <c r="AE313" s="16">
        <f t="shared" si="257"/>
        <v>6.4663651495536087E-2</v>
      </c>
      <c r="AF313" s="17"/>
      <c r="AG313" s="17">
        <f t="shared" si="258"/>
        <v>4.3478260869565216E-2</v>
      </c>
      <c r="AH313" s="128">
        <f t="shared" si="259"/>
        <v>6.6372324575747668E-2</v>
      </c>
      <c r="AI313" s="51">
        <f t="shared" si="260"/>
        <v>77.17634631450133</v>
      </c>
      <c r="AJ313" s="14">
        <f t="shared" si="261"/>
        <v>71.585128658837462</v>
      </c>
      <c r="AK313" s="14">
        <f t="shared" si="262"/>
        <v>61.385633767490489</v>
      </c>
      <c r="AL313" s="14">
        <f t="shared" si="263"/>
        <v>68.387935999739739</v>
      </c>
      <c r="AM313" s="14">
        <f t="shared" si="264"/>
        <v>79.011823434181835</v>
      </c>
      <c r="AN313" s="52">
        <f t="shared" si="265"/>
        <v>6.804525448042857</v>
      </c>
      <c r="AO313" s="53">
        <f t="shared" si="266"/>
        <v>204.13576344128572</v>
      </c>
      <c r="AP313" s="14">
        <f t="shared" si="267"/>
        <v>105.22952680011569</v>
      </c>
      <c r="AQ313" s="14">
        <f t="shared" si="268"/>
        <v>97.006427071452947</v>
      </c>
      <c r="AR313" s="14">
        <f t="shared" si="269"/>
        <v>90.329119119001547</v>
      </c>
      <c r="AS313" s="14">
        <f t="shared" si="270"/>
        <v>95.029861987368406</v>
      </c>
      <c r="AT313" s="14">
        <f t="shared" si="271"/>
        <v>107.31161241624321</v>
      </c>
    </row>
    <row r="314" spans="1:46" s="2" customFormat="1" x14ac:dyDescent="0.25">
      <c r="A314" s="83">
        <v>43016</v>
      </c>
      <c r="B314" s="2">
        <v>1075431</v>
      </c>
      <c r="C314" s="2">
        <v>3595</v>
      </c>
      <c r="D314" s="2">
        <f t="shared" si="273"/>
        <v>182721</v>
      </c>
      <c r="E314" s="143">
        <f t="shared" si="272"/>
        <v>0.16990490324344379</v>
      </c>
      <c r="F314" s="9">
        <v>447350.84001686098</v>
      </c>
      <c r="G314" s="21">
        <f t="shared" si="215"/>
        <v>46037.720016479398</v>
      </c>
      <c r="H314" s="9">
        <v>18779.589998483701</v>
      </c>
      <c r="I314" s="9">
        <v>64817.310014963099</v>
      </c>
      <c r="J314" s="23">
        <f t="shared" si="216"/>
        <v>382533.53000189789</v>
      </c>
      <c r="K314" s="2">
        <v>58792</v>
      </c>
      <c r="N314" s="144">
        <v>4164</v>
      </c>
      <c r="O314" s="144">
        <v>4503</v>
      </c>
      <c r="P314" s="2">
        <f t="shared" si="217"/>
        <v>500</v>
      </c>
      <c r="Q314" s="2">
        <v>198</v>
      </c>
      <c r="R314" s="145">
        <v>698</v>
      </c>
      <c r="S314" s="146">
        <f t="shared" si="218"/>
        <v>3466</v>
      </c>
      <c r="T314" s="144">
        <v>5597</v>
      </c>
      <c r="U314" s="144">
        <v>6370</v>
      </c>
      <c r="V314" s="2">
        <f t="shared" si="219"/>
        <v>620</v>
      </c>
      <c r="W314" s="2">
        <v>272</v>
      </c>
      <c r="X314" s="2">
        <v>892</v>
      </c>
      <c r="Y314" s="49">
        <f t="shared" si="220"/>
        <v>4705</v>
      </c>
      <c r="Z314" s="51">
        <f t="shared" si="254"/>
        <v>1.3441402497598463</v>
      </c>
      <c r="AA314" s="52"/>
      <c r="AB314" s="52"/>
      <c r="AC314" s="52">
        <f t="shared" si="255"/>
        <v>1.2779369627507164</v>
      </c>
      <c r="AD314" s="53">
        <f t="shared" si="256"/>
        <v>1.357472590882862</v>
      </c>
      <c r="AE314" s="16">
        <f t="shared" si="257"/>
        <v>7.0825962716015781E-2</v>
      </c>
      <c r="AF314" s="17"/>
      <c r="AG314" s="17">
        <f t="shared" si="258"/>
        <v>5.5076495132127957E-2</v>
      </c>
      <c r="AH314" s="128">
        <f t="shared" si="259"/>
        <v>7.1851731072340885E-2</v>
      </c>
      <c r="AI314" s="51">
        <f t="shared" si="260"/>
        <v>79.926896554736643</v>
      </c>
      <c r="AJ314" s="14">
        <f t="shared" si="261"/>
        <v>74.254387123353865</v>
      </c>
      <c r="AK314" s="14">
        <f t="shared" si="262"/>
        <v>69.042610288543017</v>
      </c>
      <c r="AL314" s="14">
        <f t="shared" si="263"/>
        <v>72.665145756685092</v>
      </c>
      <c r="AM314" s="14">
        <f t="shared" si="264"/>
        <v>81.303619554069684</v>
      </c>
      <c r="AN314" s="52">
        <f t="shared" si="265"/>
        <v>7.6090427271884096</v>
      </c>
      <c r="AO314" s="53">
        <f t="shared" si="266"/>
        <v>228.27128181565229</v>
      </c>
      <c r="AP314" s="14">
        <f t="shared" si="267"/>
        <v>107.4329586976131</v>
      </c>
      <c r="AQ314" s="14">
        <f t="shared" si="268"/>
        <v>92.075440032958795</v>
      </c>
      <c r="AR314" s="14">
        <f t="shared" si="269"/>
        <v>94.84641413375607</v>
      </c>
      <c r="AS314" s="14">
        <f t="shared" si="270"/>
        <v>92.861475666136243</v>
      </c>
      <c r="AT314" s="14">
        <f t="shared" si="271"/>
        <v>110.3674350842175</v>
      </c>
    </row>
    <row r="315" spans="1:46" s="2" customFormat="1" x14ac:dyDescent="0.25">
      <c r="A315" s="83">
        <v>43017</v>
      </c>
      <c r="B315" s="2">
        <v>1078924</v>
      </c>
      <c r="C315" s="2">
        <v>3522</v>
      </c>
      <c r="D315" s="2">
        <f t="shared" si="273"/>
        <v>183388</v>
      </c>
      <c r="E315" s="143">
        <f t="shared" si="272"/>
        <v>0.1699730472211203</v>
      </c>
      <c r="F315" s="9">
        <v>438638</v>
      </c>
      <c r="G315" s="21">
        <f t="shared" si="215"/>
        <v>46858</v>
      </c>
      <c r="H315" s="9">
        <v>15298</v>
      </c>
      <c r="I315" s="9">
        <v>62156</v>
      </c>
      <c r="J315" s="23">
        <f t="shared" si="216"/>
        <v>376482</v>
      </c>
      <c r="K315" s="2">
        <v>59720</v>
      </c>
      <c r="N315" s="144">
        <v>4269</v>
      </c>
      <c r="O315" s="144">
        <v>4567</v>
      </c>
      <c r="P315" s="2">
        <f t="shared" si="217"/>
        <v>497</v>
      </c>
      <c r="Q315" s="2">
        <v>170</v>
      </c>
      <c r="R315" s="145">
        <v>667</v>
      </c>
      <c r="S315" s="146">
        <f t="shared" si="218"/>
        <v>3602</v>
      </c>
      <c r="T315" s="144">
        <v>5729</v>
      </c>
      <c r="U315" s="144">
        <v>6555</v>
      </c>
      <c r="V315" s="2">
        <f t="shared" si="219"/>
        <v>623</v>
      </c>
      <c r="W315" s="2">
        <v>231</v>
      </c>
      <c r="X315" s="2">
        <v>854</v>
      </c>
      <c r="Y315" s="49">
        <f t="shared" si="220"/>
        <v>4875</v>
      </c>
      <c r="Z315" s="51">
        <f t="shared" si="254"/>
        <v>1.3420004684937925</v>
      </c>
      <c r="AA315" s="52"/>
      <c r="AB315" s="52"/>
      <c r="AC315" s="52">
        <f t="shared" si="255"/>
        <v>1.2803598200899551</v>
      </c>
      <c r="AD315" s="53">
        <f t="shared" si="256"/>
        <v>1.3534147695724597</v>
      </c>
      <c r="AE315" s="16">
        <f t="shared" si="257"/>
        <v>7.1483590087073001E-2</v>
      </c>
      <c r="AF315" s="17"/>
      <c r="AG315" s="17">
        <f t="shared" si="258"/>
        <v>4.8268029528676891E-2</v>
      </c>
      <c r="AH315" s="128">
        <f t="shared" si="259"/>
        <v>7.2938538738033382E-2</v>
      </c>
      <c r="AI315" s="51">
        <f t="shared" si="260"/>
        <v>76.564496421714082</v>
      </c>
      <c r="AJ315" s="14">
        <f t="shared" si="261"/>
        <v>75.213483146067418</v>
      </c>
      <c r="AK315" s="14">
        <f t="shared" si="262"/>
        <v>66.225108225108229</v>
      </c>
      <c r="AL315" s="14">
        <f t="shared" si="263"/>
        <v>72.782201405152222</v>
      </c>
      <c r="AM315" s="14">
        <f t="shared" si="264"/>
        <v>77.227076923076922</v>
      </c>
      <c r="AN315" s="52">
        <f t="shared" si="265"/>
        <v>7.3449095780308102</v>
      </c>
      <c r="AO315" s="53">
        <f t="shared" si="266"/>
        <v>220.34728734092431</v>
      </c>
      <c r="AP315" s="14">
        <f t="shared" si="267"/>
        <v>102.74959006793161</v>
      </c>
      <c r="AQ315" s="14">
        <f t="shared" si="268"/>
        <v>94.281690140845072</v>
      </c>
      <c r="AR315" s="14">
        <f t="shared" si="269"/>
        <v>89.988235294117644</v>
      </c>
      <c r="AS315" s="14">
        <f t="shared" si="270"/>
        <v>93.187406296851577</v>
      </c>
      <c r="AT315" s="14">
        <f t="shared" si="271"/>
        <v>104.52026651860078</v>
      </c>
    </row>
    <row r="316" spans="1:46" s="2" customFormat="1" x14ac:dyDescent="0.25">
      <c r="A316" s="83">
        <v>43018</v>
      </c>
      <c r="B316" s="2">
        <v>1082596</v>
      </c>
      <c r="C316" s="2">
        <v>3672</v>
      </c>
      <c r="D316" s="2">
        <f t="shared" si="273"/>
        <v>184029</v>
      </c>
      <c r="E316" s="143">
        <f t="shared" si="272"/>
        <v>0.16998861994686845</v>
      </c>
      <c r="F316" s="9">
        <v>438173</v>
      </c>
      <c r="G316" s="21">
        <f t="shared" si="215"/>
        <v>43730</v>
      </c>
      <c r="H316" s="9">
        <v>14870</v>
      </c>
      <c r="I316" s="9">
        <v>58600</v>
      </c>
      <c r="J316" s="23">
        <f t="shared" si="216"/>
        <v>379573</v>
      </c>
      <c r="K316" s="2">
        <v>58998</v>
      </c>
      <c r="N316" s="144">
        <v>4332</v>
      </c>
      <c r="O316" s="144">
        <v>4634</v>
      </c>
      <c r="P316" s="2">
        <f t="shared" si="217"/>
        <v>461</v>
      </c>
      <c r="Q316" s="2">
        <v>180</v>
      </c>
      <c r="R316" s="145">
        <v>641</v>
      </c>
      <c r="S316" s="146">
        <f t="shared" si="218"/>
        <v>3691</v>
      </c>
      <c r="T316" s="144">
        <v>5811</v>
      </c>
      <c r="U316" s="144">
        <v>6597</v>
      </c>
      <c r="V316" s="2">
        <f t="shared" si="219"/>
        <v>587</v>
      </c>
      <c r="W316" s="2">
        <v>240</v>
      </c>
      <c r="X316" s="2">
        <v>827</v>
      </c>
      <c r="Y316" s="49">
        <f t="shared" si="220"/>
        <v>4984</v>
      </c>
      <c r="Z316" s="51">
        <f t="shared" si="254"/>
        <v>1.3414127423822715</v>
      </c>
      <c r="AA316" s="52"/>
      <c r="AB316" s="52"/>
      <c r="AC316" s="52">
        <f t="shared" si="255"/>
        <v>1.2901716068642746</v>
      </c>
      <c r="AD316" s="53">
        <f t="shared" si="256"/>
        <v>1.3503115686805744</v>
      </c>
      <c r="AE316" s="16">
        <f t="shared" si="257"/>
        <v>7.3426217837892813E-2</v>
      </c>
      <c r="AF316" s="17"/>
      <c r="AG316" s="17">
        <f t="shared" si="258"/>
        <v>4.9019607843137254E-2</v>
      </c>
      <c r="AH316" s="128">
        <f t="shared" si="259"/>
        <v>7.5046090445721719E-2</v>
      </c>
      <c r="AI316" s="51">
        <f t="shared" si="260"/>
        <v>75.404061263121662</v>
      </c>
      <c r="AJ316" s="14">
        <f t="shared" si="261"/>
        <v>74.497444633730836</v>
      </c>
      <c r="AK316" s="14">
        <f t="shared" si="262"/>
        <v>61.958333333333336</v>
      </c>
      <c r="AL316" s="14">
        <f t="shared" si="263"/>
        <v>70.858524788391776</v>
      </c>
      <c r="AM316" s="14">
        <f t="shared" si="264"/>
        <v>76.158306581059392</v>
      </c>
      <c r="AN316" s="52">
        <f t="shared" si="265"/>
        <v>7.4269127767042953</v>
      </c>
      <c r="AO316" s="53">
        <f t="shared" si="266"/>
        <v>222.80738330112885</v>
      </c>
      <c r="AP316" s="14">
        <f t="shared" si="267"/>
        <v>101.14796860572484</v>
      </c>
      <c r="AQ316" s="14">
        <f t="shared" si="268"/>
        <v>94.859002169197396</v>
      </c>
      <c r="AR316" s="14">
        <f t="shared" si="269"/>
        <v>82.611111111111114</v>
      </c>
      <c r="AS316" s="14">
        <f t="shared" si="270"/>
        <v>91.419656786271446</v>
      </c>
      <c r="AT316" s="14">
        <f t="shared" si="271"/>
        <v>102.83744242752641</v>
      </c>
    </row>
    <row r="317" spans="1:46" s="2" customFormat="1" x14ac:dyDescent="0.25">
      <c r="A317" s="83">
        <v>43019</v>
      </c>
      <c r="B317" s="2">
        <v>1086538</v>
      </c>
      <c r="C317" s="2">
        <v>3942</v>
      </c>
      <c r="D317" s="2">
        <f t="shared" si="273"/>
        <v>184639</v>
      </c>
      <c r="E317" s="143">
        <f t="shared" si="272"/>
        <v>0.16993331112211446</v>
      </c>
      <c r="F317" s="9">
        <v>376835</v>
      </c>
      <c r="G317" s="21">
        <f t="shared" si="215"/>
        <v>41950</v>
      </c>
      <c r="H317" s="9">
        <v>14404</v>
      </c>
      <c r="I317" s="9">
        <v>56354</v>
      </c>
      <c r="J317" s="23">
        <f t="shared" si="216"/>
        <v>320481</v>
      </c>
      <c r="K317" s="2">
        <v>59538</v>
      </c>
      <c r="N317" s="144">
        <v>3715</v>
      </c>
      <c r="O317" s="144">
        <v>4010</v>
      </c>
      <c r="P317" s="2">
        <f t="shared" si="217"/>
        <v>450</v>
      </c>
      <c r="Q317" s="2">
        <v>160</v>
      </c>
      <c r="R317" s="145">
        <v>610</v>
      </c>
      <c r="S317" s="146">
        <f t="shared" si="218"/>
        <v>3105</v>
      </c>
      <c r="T317" s="144">
        <v>4775</v>
      </c>
      <c r="U317" s="144">
        <v>5468</v>
      </c>
      <c r="V317" s="2">
        <f t="shared" si="219"/>
        <v>569</v>
      </c>
      <c r="W317" s="2">
        <v>223</v>
      </c>
      <c r="X317" s="2">
        <v>792</v>
      </c>
      <c r="Y317" s="49">
        <f t="shared" si="220"/>
        <v>3983</v>
      </c>
      <c r="Z317" s="51">
        <f t="shared" si="254"/>
        <v>1.2853297442799461</v>
      </c>
      <c r="AA317" s="52"/>
      <c r="AB317" s="52"/>
      <c r="AC317" s="52">
        <f t="shared" si="255"/>
        <v>1.298360655737705</v>
      </c>
      <c r="AD317" s="53">
        <f t="shared" si="256"/>
        <v>1.2827697262479871</v>
      </c>
      <c r="AE317" s="16">
        <f t="shared" si="257"/>
        <v>6.2397124525513117E-2</v>
      </c>
      <c r="AF317" s="17"/>
      <c r="AG317" s="17">
        <f t="shared" si="258"/>
        <v>4.0588533739218668E-2</v>
      </c>
      <c r="AH317" s="128">
        <f t="shared" si="259"/>
        <v>6.3943449169004962E-2</v>
      </c>
      <c r="AI317" s="51">
        <f t="shared" si="260"/>
        <v>78.918324607329836</v>
      </c>
      <c r="AJ317" s="14">
        <f t="shared" si="261"/>
        <v>73.725834797891039</v>
      </c>
      <c r="AK317" s="14">
        <f t="shared" si="262"/>
        <v>64.591928251121075</v>
      </c>
      <c r="AL317" s="14">
        <f t="shared" si="263"/>
        <v>71.154040404040401</v>
      </c>
      <c r="AM317" s="14">
        <f t="shared" si="264"/>
        <v>80.4622144112478</v>
      </c>
      <c r="AN317" s="52">
        <f t="shared" si="265"/>
        <v>6.3293190903288652</v>
      </c>
      <c r="AO317" s="53">
        <f t="shared" si="266"/>
        <v>189.87957270986595</v>
      </c>
      <c r="AP317" s="14">
        <f t="shared" si="267"/>
        <v>101.43606998654106</v>
      </c>
      <c r="AQ317" s="14">
        <f t="shared" si="268"/>
        <v>93.222222222222229</v>
      </c>
      <c r="AR317" s="14">
        <f t="shared" si="269"/>
        <v>90.025000000000006</v>
      </c>
      <c r="AS317" s="14">
        <f t="shared" si="270"/>
        <v>92.38360655737705</v>
      </c>
      <c r="AT317" s="14">
        <f t="shared" si="271"/>
        <v>103.21449275362319</v>
      </c>
    </row>
    <row r="318" spans="1:46" s="2" customFormat="1" x14ac:dyDescent="0.25">
      <c r="A318" s="83">
        <v>43020</v>
      </c>
      <c r="B318" s="2">
        <v>1091870</v>
      </c>
      <c r="C318" s="2">
        <v>5332</v>
      </c>
      <c r="D318" s="2">
        <f t="shared" si="273"/>
        <v>185307</v>
      </c>
      <c r="E318" s="143">
        <f t="shared" si="272"/>
        <v>0.16971525914257191</v>
      </c>
      <c r="F318" s="9">
        <v>389356</v>
      </c>
      <c r="G318" s="21">
        <f t="shared" si="215"/>
        <v>39044</v>
      </c>
      <c r="H318" s="9">
        <v>20612</v>
      </c>
      <c r="I318" s="9">
        <v>59656</v>
      </c>
      <c r="J318" s="23">
        <f t="shared" si="216"/>
        <v>329700</v>
      </c>
      <c r="K318" s="2">
        <v>59662</v>
      </c>
      <c r="N318" s="144">
        <v>3802</v>
      </c>
      <c r="O318" s="144">
        <v>4124</v>
      </c>
      <c r="P318" s="2">
        <f t="shared" si="217"/>
        <v>433</v>
      </c>
      <c r="Q318" s="2">
        <v>235</v>
      </c>
      <c r="R318" s="145">
        <v>668</v>
      </c>
      <c r="S318" s="146">
        <f t="shared" si="218"/>
        <v>3134</v>
      </c>
      <c r="T318" s="144">
        <v>4799</v>
      </c>
      <c r="U318" s="144">
        <v>5581</v>
      </c>
      <c r="V318" s="2">
        <f t="shared" si="219"/>
        <v>529</v>
      </c>
      <c r="W318" s="2">
        <v>308</v>
      </c>
      <c r="X318" s="2">
        <v>837</v>
      </c>
      <c r="Y318" s="49">
        <f t="shared" si="220"/>
        <v>3962</v>
      </c>
      <c r="Z318" s="51">
        <f t="shared" si="254"/>
        <v>1.2622304050499737</v>
      </c>
      <c r="AA318" s="52"/>
      <c r="AB318" s="52"/>
      <c r="AC318" s="52">
        <f t="shared" si="255"/>
        <v>1.2529940119760479</v>
      </c>
      <c r="AD318" s="53">
        <f t="shared" si="256"/>
        <v>1.2641991065730696</v>
      </c>
      <c r="AE318" s="16">
        <f t="shared" si="257"/>
        <v>6.3725654520465289E-2</v>
      </c>
      <c r="AF318" s="17"/>
      <c r="AG318" s="17">
        <f t="shared" si="258"/>
        <v>4.4073518379594896E-2</v>
      </c>
      <c r="AH318" s="128">
        <f t="shared" si="259"/>
        <v>6.5654334621755933E-2</v>
      </c>
      <c r="AI318" s="51">
        <f t="shared" si="260"/>
        <v>81.132735986663889</v>
      </c>
      <c r="AJ318" s="14">
        <f t="shared" si="261"/>
        <v>73.807183364839318</v>
      </c>
      <c r="AK318" s="14">
        <f t="shared" si="262"/>
        <v>66.922077922077918</v>
      </c>
      <c r="AL318" s="14">
        <f t="shared" si="263"/>
        <v>71.273596176821982</v>
      </c>
      <c r="AM318" s="14">
        <f t="shared" si="264"/>
        <v>83.215547703180206</v>
      </c>
      <c r="AN318" s="52">
        <f t="shared" si="265"/>
        <v>6.5260299688243775</v>
      </c>
      <c r="AO318" s="53">
        <f t="shared" si="266"/>
        <v>195.78089906473133</v>
      </c>
      <c r="AP318" s="14">
        <f t="shared" si="267"/>
        <v>102.40820620725934</v>
      </c>
      <c r="AQ318" s="14">
        <f t="shared" si="268"/>
        <v>90.170900692840647</v>
      </c>
      <c r="AR318" s="14">
        <f t="shared" si="269"/>
        <v>87.710638297872336</v>
      </c>
      <c r="AS318" s="14">
        <f t="shared" si="270"/>
        <v>89.305389221556879</v>
      </c>
      <c r="AT318" s="14">
        <f t="shared" si="271"/>
        <v>105.20102105934907</v>
      </c>
    </row>
    <row r="319" spans="1:46" s="2" customFormat="1" x14ac:dyDescent="0.25">
      <c r="A319" s="83">
        <v>43021</v>
      </c>
      <c r="B319" s="2">
        <v>1096883</v>
      </c>
      <c r="C319" s="2">
        <v>5013</v>
      </c>
      <c r="D319" s="2">
        <f t="shared" si="273"/>
        <v>185968</v>
      </c>
      <c r="E319" s="143">
        <f t="shared" si="272"/>
        <v>0.16954223923608991</v>
      </c>
      <c r="F319" s="9">
        <v>399336</v>
      </c>
      <c r="G319" s="21">
        <f t="shared" si="215"/>
        <v>44438</v>
      </c>
      <c r="H319" s="9">
        <v>18212</v>
      </c>
      <c r="I319" s="9">
        <v>62650</v>
      </c>
      <c r="J319" s="23">
        <f t="shared" si="216"/>
        <v>336686</v>
      </c>
      <c r="K319" s="2">
        <v>60936</v>
      </c>
      <c r="N319" s="144">
        <v>3960</v>
      </c>
      <c r="O319" s="144">
        <v>4269</v>
      </c>
      <c r="P319" s="2">
        <f t="shared" si="217"/>
        <v>474</v>
      </c>
      <c r="Q319" s="2">
        <v>187</v>
      </c>
      <c r="R319" s="145">
        <v>661</v>
      </c>
      <c r="S319" s="146">
        <f t="shared" si="218"/>
        <v>3299</v>
      </c>
      <c r="T319" s="144">
        <v>5129</v>
      </c>
      <c r="U319" s="144">
        <v>5949</v>
      </c>
      <c r="V319" s="2">
        <f t="shared" si="219"/>
        <v>624</v>
      </c>
      <c r="W319" s="2">
        <v>263</v>
      </c>
      <c r="X319" s="2">
        <v>887</v>
      </c>
      <c r="Y319" s="49">
        <f t="shared" si="220"/>
        <v>4242</v>
      </c>
      <c r="Z319" s="51">
        <f t="shared" si="254"/>
        <v>1.2952020202020202</v>
      </c>
      <c r="AA319" s="52"/>
      <c r="AB319" s="52"/>
      <c r="AC319" s="52">
        <f t="shared" si="255"/>
        <v>1.3419062027231468</v>
      </c>
      <c r="AD319" s="53">
        <f t="shared" si="256"/>
        <v>1.2858441952106698</v>
      </c>
      <c r="AE319" s="16">
        <f t="shared" si="257"/>
        <v>6.4986215045293422E-2</v>
      </c>
      <c r="AF319" s="17"/>
      <c r="AG319" s="17">
        <f t="shared" si="258"/>
        <v>3.7303012168362258E-2</v>
      </c>
      <c r="AH319" s="128">
        <f t="shared" si="259"/>
        <v>6.7467768181249221E-2</v>
      </c>
      <c r="AI319" s="51">
        <f t="shared" si="260"/>
        <v>77.858451939949305</v>
      </c>
      <c r="AJ319" s="14">
        <f t="shared" si="261"/>
        <v>71.214743589743591</v>
      </c>
      <c r="AK319" s="14">
        <f t="shared" si="262"/>
        <v>69.247148288973378</v>
      </c>
      <c r="AL319" s="14">
        <f t="shared" si="263"/>
        <v>70.631341600901919</v>
      </c>
      <c r="AM319" s="14">
        <f t="shared" si="264"/>
        <v>79.369636963696365</v>
      </c>
      <c r="AN319" s="52">
        <f t="shared" si="265"/>
        <v>6.5533674675068925</v>
      </c>
      <c r="AO319" s="53">
        <f t="shared" si="266"/>
        <v>196.60102402520678</v>
      </c>
      <c r="AP319" s="14">
        <f t="shared" si="267"/>
        <v>100.84242424242424</v>
      </c>
      <c r="AQ319" s="14">
        <f t="shared" si="268"/>
        <v>93.751054852320678</v>
      </c>
      <c r="AR319" s="14">
        <f t="shared" si="269"/>
        <v>97.390374331550802</v>
      </c>
      <c r="AS319" s="14">
        <f t="shared" si="270"/>
        <v>94.780635400907713</v>
      </c>
      <c r="AT319" s="14">
        <f t="shared" si="271"/>
        <v>102.0569869657472</v>
      </c>
    </row>
    <row r="320" spans="1:46" s="2" customFormat="1" x14ac:dyDescent="0.25">
      <c r="A320" s="83">
        <v>43022</v>
      </c>
      <c r="B320" s="2">
        <v>1102468</v>
      </c>
      <c r="C320" s="2">
        <v>5585</v>
      </c>
      <c r="D320" s="2">
        <f t="shared" si="273"/>
        <v>186676</v>
      </c>
      <c r="E320" s="143">
        <f t="shared" si="272"/>
        <v>0.16932554958511267</v>
      </c>
      <c r="F320" s="9">
        <v>411974</v>
      </c>
      <c r="G320" s="21">
        <f t="shared" si="215"/>
        <v>47698</v>
      </c>
      <c r="H320" s="9">
        <v>17739</v>
      </c>
      <c r="I320" s="9">
        <v>65437</v>
      </c>
      <c r="J320" s="23">
        <f t="shared" si="216"/>
        <v>346537</v>
      </c>
      <c r="K320" s="2">
        <v>62344</v>
      </c>
      <c r="N320" s="144">
        <v>3905</v>
      </c>
      <c r="O320" s="144">
        <v>4214</v>
      </c>
      <c r="P320" s="2">
        <f t="shared" si="217"/>
        <v>495</v>
      </c>
      <c r="Q320" s="2">
        <v>213</v>
      </c>
      <c r="R320" s="145">
        <v>708</v>
      </c>
      <c r="S320" s="146">
        <f t="shared" si="218"/>
        <v>3197</v>
      </c>
      <c r="T320" s="144">
        <v>5148</v>
      </c>
      <c r="U320" s="144">
        <v>5983</v>
      </c>
      <c r="V320" s="2">
        <f t="shared" si="219"/>
        <v>650</v>
      </c>
      <c r="W320" s="2">
        <v>283</v>
      </c>
      <c r="X320" s="2">
        <v>933</v>
      </c>
      <c r="Y320" s="49">
        <f t="shared" si="220"/>
        <v>4215</v>
      </c>
      <c r="Z320" s="51">
        <f t="shared" si="254"/>
        <v>1.3183098591549296</v>
      </c>
      <c r="AA320" s="52"/>
      <c r="AB320" s="52"/>
      <c r="AC320" s="52">
        <f t="shared" si="255"/>
        <v>1.3177966101694916</v>
      </c>
      <c r="AD320" s="53">
        <f t="shared" si="256"/>
        <v>1.3184235220519236</v>
      </c>
      <c r="AE320" s="16">
        <f t="shared" si="257"/>
        <v>6.2636340305402285E-2</v>
      </c>
      <c r="AF320" s="17"/>
      <c r="AG320" s="17">
        <f t="shared" si="258"/>
        <v>3.8137869292748434E-2</v>
      </c>
      <c r="AH320" s="128">
        <f t="shared" si="259"/>
        <v>6.5046952906147038E-2</v>
      </c>
      <c r="AI320" s="51">
        <f t="shared" si="260"/>
        <v>80.026029526029532</v>
      </c>
      <c r="AJ320" s="14">
        <f t="shared" si="261"/>
        <v>73.381538461538454</v>
      </c>
      <c r="AK320" s="14">
        <f t="shared" si="262"/>
        <v>62.68197879858657</v>
      </c>
      <c r="AL320" s="14">
        <f t="shared" si="263"/>
        <v>70.136120042872449</v>
      </c>
      <c r="AM320" s="14">
        <f t="shared" si="264"/>
        <v>82.215183867141164</v>
      </c>
      <c r="AN320" s="52">
        <f t="shared" si="265"/>
        <v>6.6080777620941875</v>
      </c>
      <c r="AO320" s="53">
        <f t="shared" si="266"/>
        <v>198.24233286282563</v>
      </c>
      <c r="AP320" s="14">
        <f t="shared" si="267"/>
        <v>105.49910371318822</v>
      </c>
      <c r="AQ320" s="14">
        <f t="shared" si="268"/>
        <v>96.359595959595964</v>
      </c>
      <c r="AR320" s="14">
        <f t="shared" si="269"/>
        <v>83.281690140845072</v>
      </c>
      <c r="AS320" s="14">
        <f t="shared" si="270"/>
        <v>92.425141242937855</v>
      </c>
      <c r="AT320" s="14">
        <f t="shared" si="271"/>
        <v>108.39443228026275</v>
      </c>
    </row>
    <row r="321" spans="1:46" s="2" customFormat="1" x14ac:dyDescent="0.25">
      <c r="A321" s="83">
        <v>43023</v>
      </c>
      <c r="B321" s="2">
        <v>1107667</v>
      </c>
      <c r="C321" s="2">
        <v>5199</v>
      </c>
      <c r="D321" s="2">
        <f t="shared" si="273"/>
        <v>187434</v>
      </c>
      <c r="E321" s="143">
        <f t="shared" si="272"/>
        <v>0.1692151160953608</v>
      </c>
      <c r="F321" s="9">
        <v>474349</v>
      </c>
      <c r="G321" s="21">
        <f t="shared" ref="G321:G384" si="274">I321-H321</f>
        <v>53277</v>
      </c>
      <c r="H321" s="9">
        <v>21673</v>
      </c>
      <c r="I321" s="9">
        <v>74950</v>
      </c>
      <c r="J321" s="23">
        <f>F321-I321</f>
        <v>399399</v>
      </c>
      <c r="K321" s="2">
        <v>63334</v>
      </c>
      <c r="N321" s="144">
        <v>4249</v>
      </c>
      <c r="O321" s="144">
        <v>4594</v>
      </c>
      <c r="P321" s="2">
        <f t="shared" ref="P321:P384" si="275">R321-Q321</f>
        <v>530</v>
      </c>
      <c r="Q321" s="2">
        <v>228</v>
      </c>
      <c r="R321" s="145">
        <v>758</v>
      </c>
      <c r="S321" s="146">
        <f t="shared" ref="S321:S384" si="276">N321-R321</f>
        <v>3491</v>
      </c>
      <c r="T321" s="144">
        <v>5743</v>
      </c>
      <c r="U321" s="144">
        <v>6702</v>
      </c>
      <c r="V321" s="2">
        <f t="shared" ref="V321:V384" si="277">X321-W321</f>
        <v>693</v>
      </c>
      <c r="W321" s="2">
        <v>322</v>
      </c>
      <c r="X321" s="2">
        <v>1015</v>
      </c>
      <c r="Y321" s="49">
        <f t="shared" ref="Y321:Y384" si="278">T321-X321</f>
        <v>4728</v>
      </c>
      <c r="Z321" s="51">
        <f t="shared" si="254"/>
        <v>1.3516121440338904</v>
      </c>
      <c r="AA321" s="52"/>
      <c r="AB321" s="52"/>
      <c r="AC321" s="52">
        <f t="shared" si="255"/>
        <v>1.3390501319261214</v>
      </c>
      <c r="AD321" s="53">
        <f t="shared" si="256"/>
        <v>1.3543397307361786</v>
      </c>
      <c r="AE321" s="16">
        <f t="shared" si="257"/>
        <v>6.7088767486658041E-2</v>
      </c>
      <c r="AF321" s="17"/>
      <c r="AG321" s="17">
        <f t="shared" si="258"/>
        <v>4.3854587420657822E-2</v>
      </c>
      <c r="AH321" s="128">
        <f t="shared" si="259"/>
        <v>6.9166594994409566E-2</v>
      </c>
      <c r="AI321" s="51">
        <f t="shared" si="260"/>
        <v>82.596029949503745</v>
      </c>
      <c r="AJ321" s="14">
        <f t="shared" si="261"/>
        <v>76.878787878787875</v>
      </c>
      <c r="AK321" s="14">
        <f t="shared" si="262"/>
        <v>67.307453416149073</v>
      </c>
      <c r="AL321" s="14">
        <f t="shared" si="263"/>
        <v>73.842364532019701</v>
      </c>
      <c r="AM321" s="14">
        <f t="shared" si="264"/>
        <v>84.475253807106597</v>
      </c>
      <c r="AN321" s="52">
        <f t="shared" si="265"/>
        <v>7.4896422142924814</v>
      </c>
      <c r="AO321" s="53">
        <f t="shared" si="266"/>
        <v>224.68926642877443</v>
      </c>
      <c r="AP321" s="14">
        <f t="shared" si="267"/>
        <v>111.63779712873617</v>
      </c>
      <c r="AQ321" s="14">
        <f t="shared" si="268"/>
        <v>100.52264150943397</v>
      </c>
      <c r="AR321" s="14">
        <f t="shared" si="269"/>
        <v>95.057017543859644</v>
      </c>
      <c r="AS321" s="14">
        <f t="shared" si="270"/>
        <v>98.878627968337724</v>
      </c>
      <c r="AT321" s="14">
        <f t="shared" si="271"/>
        <v>114.40819249498711</v>
      </c>
    </row>
    <row r="322" spans="1:46" s="2" customFormat="1" x14ac:dyDescent="0.25">
      <c r="A322" s="83">
        <v>43024</v>
      </c>
      <c r="B322" s="2">
        <v>1112830</v>
      </c>
      <c r="C322" s="2">
        <v>5163</v>
      </c>
      <c r="D322" s="2">
        <f t="shared" si="273"/>
        <v>188121</v>
      </c>
      <c r="E322" s="143">
        <f t="shared" si="272"/>
        <v>0.16904738369742009</v>
      </c>
      <c r="F322" s="9">
        <v>437018</v>
      </c>
      <c r="G322" s="21">
        <f t="shared" si="274"/>
        <v>40021</v>
      </c>
      <c r="H322" s="9">
        <v>19740</v>
      </c>
      <c r="I322" s="9">
        <v>59761</v>
      </c>
      <c r="J322" s="23">
        <f>F322-I322</f>
        <v>377257</v>
      </c>
      <c r="K322" s="2">
        <v>61923</v>
      </c>
      <c r="N322" s="144">
        <v>4291</v>
      </c>
      <c r="O322" s="144">
        <v>4608</v>
      </c>
      <c r="P322" s="2">
        <f t="shared" si="275"/>
        <v>458</v>
      </c>
      <c r="Q322" s="2">
        <v>229</v>
      </c>
      <c r="R322" s="145">
        <v>687</v>
      </c>
      <c r="S322" s="146">
        <f t="shared" si="276"/>
        <v>3604</v>
      </c>
      <c r="T322" s="144">
        <v>5449</v>
      </c>
      <c r="U322" s="144">
        <v>6232</v>
      </c>
      <c r="V322" s="2">
        <f t="shared" si="277"/>
        <v>570</v>
      </c>
      <c r="W322" s="2">
        <v>307</v>
      </c>
      <c r="X322" s="2">
        <v>877</v>
      </c>
      <c r="Y322" s="49">
        <f t="shared" si="278"/>
        <v>4572</v>
      </c>
      <c r="Z322" s="51">
        <f t="shared" si="254"/>
        <v>1.2698671638312748</v>
      </c>
      <c r="AA322" s="52"/>
      <c r="AB322" s="52"/>
      <c r="AC322" s="52">
        <f t="shared" si="255"/>
        <v>1.2765647743813682</v>
      </c>
      <c r="AD322" s="53">
        <f t="shared" si="256"/>
        <v>1.2685904550499445</v>
      </c>
      <c r="AE322" s="16">
        <f t="shared" si="257"/>
        <v>6.9295738255575473E-2</v>
      </c>
      <c r="AF322" s="17"/>
      <c r="AG322" s="17">
        <f t="shared" si="258"/>
        <v>4.4354057718380788E-2</v>
      </c>
      <c r="AH322" s="128">
        <f t="shared" si="259"/>
        <v>7.1564482029598309E-2</v>
      </c>
      <c r="AI322" s="51">
        <f t="shared" si="260"/>
        <v>80.201504863277663</v>
      </c>
      <c r="AJ322" s="14">
        <f t="shared" si="261"/>
        <v>70.212280701754381</v>
      </c>
      <c r="AK322" s="14">
        <f t="shared" si="262"/>
        <v>64.299674267100983</v>
      </c>
      <c r="AL322" s="14">
        <f t="shared" si="263"/>
        <v>68.142531356898516</v>
      </c>
      <c r="AM322" s="14">
        <f t="shared" si="264"/>
        <v>82.514654418197722</v>
      </c>
      <c r="AN322" s="52">
        <f t="shared" si="265"/>
        <v>7.0574423073817485</v>
      </c>
      <c r="AO322" s="53">
        <f t="shared" si="266"/>
        <v>211.72326922145245</v>
      </c>
      <c r="AP322" s="14">
        <f t="shared" si="267"/>
        <v>101.84525751573059</v>
      </c>
      <c r="AQ322" s="14">
        <f t="shared" si="268"/>
        <v>87.382096069868993</v>
      </c>
      <c r="AR322" s="14">
        <f t="shared" si="269"/>
        <v>86.200873362445421</v>
      </c>
      <c r="AS322" s="14">
        <f t="shared" si="270"/>
        <v>86.988355167394474</v>
      </c>
      <c r="AT322" s="14">
        <f t="shared" si="271"/>
        <v>104.67730299667036</v>
      </c>
    </row>
    <row r="323" spans="1:46" s="2" customFormat="1" x14ac:dyDescent="0.25">
      <c r="A323" s="83">
        <v>43025</v>
      </c>
      <c r="B323" s="2">
        <v>1117861</v>
      </c>
      <c r="C323" s="2">
        <v>5031</v>
      </c>
      <c r="D323" s="2">
        <f t="shared" si="273"/>
        <v>189023</v>
      </c>
      <c r="E323" s="143">
        <f t="shared" si="272"/>
        <v>0.16909347405446651</v>
      </c>
      <c r="F323" s="9">
        <v>427374</v>
      </c>
      <c r="G323" s="21">
        <f t="shared" si="274"/>
        <v>50102</v>
      </c>
      <c r="H323" s="9">
        <v>31720</v>
      </c>
      <c r="I323" s="9">
        <v>81822</v>
      </c>
      <c r="J323" s="23">
        <f>F323-I323</f>
        <v>345552</v>
      </c>
      <c r="K323" s="2">
        <v>61921</v>
      </c>
      <c r="N323" s="144">
        <v>4202</v>
      </c>
      <c r="O323" s="144">
        <v>4528</v>
      </c>
      <c r="P323" s="2">
        <f t="shared" si="275"/>
        <v>574</v>
      </c>
      <c r="Q323" s="2">
        <v>328</v>
      </c>
      <c r="R323" s="145">
        <v>902</v>
      </c>
      <c r="S323" s="146">
        <f t="shared" si="276"/>
        <v>3300</v>
      </c>
      <c r="T323" s="144">
        <v>5528</v>
      </c>
      <c r="U323" s="144">
        <v>6416</v>
      </c>
      <c r="V323" s="2">
        <f t="shared" si="277"/>
        <v>710</v>
      </c>
      <c r="W323" s="2">
        <v>461</v>
      </c>
      <c r="X323" s="2">
        <v>1171</v>
      </c>
      <c r="Y323" s="49">
        <f t="shared" si="278"/>
        <v>4357</v>
      </c>
      <c r="Z323" s="51">
        <f t="shared" si="254"/>
        <v>1.3155640171346978</v>
      </c>
      <c r="AA323" s="52"/>
      <c r="AB323" s="52"/>
      <c r="AC323" s="52">
        <f t="shared" si="255"/>
        <v>1.2982261640798227</v>
      </c>
      <c r="AD323" s="53">
        <f t="shared" si="256"/>
        <v>1.3203030303030303</v>
      </c>
      <c r="AE323" s="16">
        <f t="shared" si="257"/>
        <v>6.7860661165032865E-2</v>
      </c>
      <c r="AF323" s="17"/>
      <c r="AG323" s="17">
        <f t="shared" si="258"/>
        <v>6.5195786126018687E-2</v>
      </c>
      <c r="AH323" s="128">
        <f t="shared" si="259"/>
        <v>6.8096326243628061E-2</v>
      </c>
      <c r="AI323" s="51">
        <f t="shared" si="260"/>
        <v>77.310781476121562</v>
      </c>
      <c r="AJ323" s="14">
        <f t="shared" si="261"/>
        <v>70.566197183098595</v>
      </c>
      <c r="AK323" s="14">
        <f t="shared" si="262"/>
        <v>68.806941431670282</v>
      </c>
      <c r="AL323" s="14">
        <f t="shared" si="263"/>
        <v>69.873612297181893</v>
      </c>
      <c r="AM323" s="14">
        <f t="shared" si="264"/>
        <v>79.309616708744542</v>
      </c>
      <c r="AN323" s="52">
        <f t="shared" si="265"/>
        <v>6.9019234185494422</v>
      </c>
      <c r="AO323" s="53">
        <f t="shared" si="266"/>
        <v>207.05770255648326</v>
      </c>
      <c r="AP323" s="14">
        <f t="shared" si="267"/>
        <v>101.70728224654927</v>
      </c>
      <c r="AQ323" s="14">
        <f t="shared" si="268"/>
        <v>87.285714285714292</v>
      </c>
      <c r="AR323" s="14">
        <f t="shared" si="269"/>
        <v>96.707317073170728</v>
      </c>
      <c r="AS323" s="14">
        <f t="shared" si="270"/>
        <v>90.711751662971182</v>
      </c>
      <c r="AT323" s="14">
        <f t="shared" si="271"/>
        <v>104.71272727272728</v>
      </c>
    </row>
    <row r="324" spans="1:46" s="2" customFormat="1" x14ac:dyDescent="0.25">
      <c r="A324" s="83">
        <v>43026</v>
      </c>
      <c r="B324" s="2">
        <v>1122881</v>
      </c>
      <c r="C324" s="2">
        <v>5020</v>
      </c>
      <c r="D324" s="2">
        <f t="shared" si="273"/>
        <v>190207</v>
      </c>
      <c r="E324" s="143">
        <f t="shared" si="272"/>
        <v>0.16939194803367411</v>
      </c>
      <c r="F324" s="9">
        <v>426443</v>
      </c>
      <c r="G324" s="21">
        <f t="shared" si="274"/>
        <v>47915</v>
      </c>
      <c r="H324" s="9">
        <v>34783</v>
      </c>
      <c r="I324" s="9">
        <v>82698</v>
      </c>
      <c r="J324" s="23">
        <f>F324-I324</f>
        <v>343745</v>
      </c>
      <c r="K324" s="2">
        <v>62747</v>
      </c>
      <c r="N324" s="144">
        <v>4773</v>
      </c>
      <c r="O324" s="144">
        <v>5199</v>
      </c>
      <c r="P324" s="2">
        <f t="shared" si="275"/>
        <v>636</v>
      </c>
      <c r="Q324" s="2">
        <v>548</v>
      </c>
      <c r="R324" s="145">
        <v>1184</v>
      </c>
      <c r="S324" s="146">
        <f t="shared" si="276"/>
        <v>3589</v>
      </c>
      <c r="T324" s="144">
        <v>6101</v>
      </c>
      <c r="U324" s="144">
        <v>7004</v>
      </c>
      <c r="V324" s="2">
        <f t="shared" si="277"/>
        <v>773</v>
      </c>
      <c r="W324" s="2">
        <v>651</v>
      </c>
      <c r="X324" s="2">
        <v>1424</v>
      </c>
      <c r="Y324" s="49">
        <f t="shared" si="278"/>
        <v>4677</v>
      </c>
      <c r="Z324" s="51">
        <f t="shared" si="254"/>
        <v>1.2782317200921851</v>
      </c>
      <c r="AA324" s="52"/>
      <c r="AB324" s="52"/>
      <c r="AC324" s="52">
        <f t="shared" si="255"/>
        <v>1.2027027027027026</v>
      </c>
      <c r="AD324" s="53">
        <f t="shared" si="256"/>
        <v>1.3031485093340764</v>
      </c>
      <c r="AE324" s="16">
        <f t="shared" si="257"/>
        <v>7.6067381707491985E-2</v>
      </c>
      <c r="AF324" s="17"/>
      <c r="AG324" s="17">
        <f t="shared" si="258"/>
        <v>0.10916334661354582</v>
      </c>
      <c r="AH324" s="128">
        <f t="shared" si="259"/>
        <v>7.3189322154277897E-2</v>
      </c>
      <c r="AI324" s="51">
        <f t="shared" si="260"/>
        <v>69.897229962301267</v>
      </c>
      <c r="AJ324" s="14">
        <f t="shared" si="261"/>
        <v>61.985769728331178</v>
      </c>
      <c r="AK324" s="14">
        <f t="shared" si="262"/>
        <v>53.43010752688172</v>
      </c>
      <c r="AL324" s="14">
        <f t="shared" si="263"/>
        <v>58.074438202247194</v>
      </c>
      <c r="AM324" s="14">
        <f t="shared" si="264"/>
        <v>73.496899722044049</v>
      </c>
      <c r="AN324" s="52">
        <f t="shared" si="265"/>
        <v>6.796229301799289</v>
      </c>
      <c r="AO324" s="53">
        <f t="shared" si="266"/>
        <v>203.88687905397867</v>
      </c>
      <c r="AP324" s="14">
        <f t="shared" si="267"/>
        <v>89.344856484391372</v>
      </c>
      <c r="AQ324" s="14">
        <f t="shared" si="268"/>
        <v>75.338050314465406</v>
      </c>
      <c r="AR324" s="14">
        <f t="shared" si="269"/>
        <v>63.472627737226276</v>
      </c>
      <c r="AS324" s="14">
        <f t="shared" si="270"/>
        <v>69.84628378378379</v>
      </c>
      <c r="AT324" s="14">
        <f t="shared" si="271"/>
        <v>95.777375313457782</v>
      </c>
    </row>
    <row r="325" spans="1:46" s="2" customFormat="1" x14ac:dyDescent="0.25">
      <c r="A325" s="83">
        <v>43027</v>
      </c>
      <c r="B325" s="2">
        <v>1128468</v>
      </c>
      <c r="C325" s="2">
        <v>5587</v>
      </c>
      <c r="D325" s="2">
        <f t="shared" si="273"/>
        <v>192743</v>
      </c>
      <c r="E325" s="143">
        <f t="shared" si="272"/>
        <v>0.17080058982620686</v>
      </c>
      <c r="F325" s="9">
        <v>461409</v>
      </c>
      <c r="G325" s="21">
        <f t="shared" si="274"/>
        <v>72475</v>
      </c>
      <c r="H325" s="9">
        <v>76122</v>
      </c>
      <c r="I325" s="9">
        <v>148597</v>
      </c>
      <c r="J325" s="23">
        <f t="shared" ref="J325:J388" si="279">F325-I325</f>
        <v>312812</v>
      </c>
      <c r="K325" s="2">
        <v>63439</v>
      </c>
      <c r="N325" s="144">
        <v>5718</v>
      </c>
      <c r="O325" s="144">
        <v>6035</v>
      </c>
      <c r="P325" s="2">
        <f t="shared" si="275"/>
        <v>1080</v>
      </c>
      <c r="Q325" s="2">
        <v>1456</v>
      </c>
      <c r="R325" s="145">
        <v>2536</v>
      </c>
      <c r="S325" s="146">
        <f t="shared" si="276"/>
        <v>3182</v>
      </c>
      <c r="T325" s="144">
        <v>7122</v>
      </c>
      <c r="U325" s="144">
        <v>8073</v>
      </c>
      <c r="V325" s="2">
        <f t="shared" si="277"/>
        <v>1320</v>
      </c>
      <c r="W325" s="2">
        <v>1734</v>
      </c>
      <c r="X325" s="2">
        <v>3054</v>
      </c>
      <c r="Y325" s="49">
        <f t="shared" si="278"/>
        <v>4068</v>
      </c>
      <c r="Z325" s="51">
        <f t="shared" si="254"/>
        <v>1.2455403987408185</v>
      </c>
      <c r="AA325" s="52"/>
      <c r="AB325" s="52"/>
      <c r="AC325" s="52">
        <f t="shared" si="255"/>
        <v>1.2042586750788644</v>
      </c>
      <c r="AD325" s="53">
        <f t="shared" si="256"/>
        <v>1.2784412319296041</v>
      </c>
      <c r="AE325" s="16">
        <f t="shared" si="257"/>
        <v>9.0133829347877489E-2</v>
      </c>
      <c r="AF325" s="17"/>
      <c r="AG325" s="17">
        <f t="shared" si="258"/>
        <v>0.2606049758367639</v>
      </c>
      <c r="AH325" s="128">
        <f t="shared" si="259"/>
        <v>7.367074604162345E-2</v>
      </c>
      <c r="AI325" s="51">
        <f t="shared" si="260"/>
        <v>64.786436394271277</v>
      </c>
      <c r="AJ325" s="14">
        <f t="shared" si="261"/>
        <v>54.905303030303031</v>
      </c>
      <c r="AK325" s="14">
        <f t="shared" si="262"/>
        <v>43.899653979238757</v>
      </c>
      <c r="AL325" s="14">
        <f t="shared" si="263"/>
        <v>48.656516044531763</v>
      </c>
      <c r="AM325" s="14">
        <f t="shared" si="264"/>
        <v>76.895771878072765</v>
      </c>
      <c r="AN325" s="52">
        <f t="shared" si="265"/>
        <v>7.2732703857248699</v>
      </c>
      <c r="AO325" s="53">
        <f t="shared" si="266"/>
        <v>218.1981115717461</v>
      </c>
      <c r="AP325" s="14">
        <f t="shared" si="267"/>
        <v>80.694123819517316</v>
      </c>
      <c r="AQ325" s="14">
        <f t="shared" si="268"/>
        <v>67.106481481481481</v>
      </c>
      <c r="AR325" s="14">
        <f t="shared" si="269"/>
        <v>52.281593406593409</v>
      </c>
      <c r="AS325" s="14">
        <f t="shared" si="270"/>
        <v>58.595031545741328</v>
      </c>
      <c r="AT325" s="14">
        <f t="shared" si="271"/>
        <v>98.306725329981148</v>
      </c>
    </row>
    <row r="326" spans="1:46" s="2" customFormat="1" x14ac:dyDescent="0.25">
      <c r="A326" s="83">
        <v>43028</v>
      </c>
      <c r="B326" s="2">
        <v>1132955</v>
      </c>
      <c r="C326" s="2">
        <v>4487</v>
      </c>
      <c r="D326" s="2">
        <f t="shared" si="273"/>
        <v>193788</v>
      </c>
      <c r="E326" s="143">
        <f t="shared" si="272"/>
        <v>0.17104651111473979</v>
      </c>
      <c r="F326" s="9">
        <v>357164</v>
      </c>
      <c r="G326" s="21">
        <f t="shared" si="274"/>
        <v>52595</v>
      </c>
      <c r="H326" s="9">
        <v>27223</v>
      </c>
      <c r="I326" s="9">
        <v>79818</v>
      </c>
      <c r="J326" s="23">
        <f t="shared" si="279"/>
        <v>277346</v>
      </c>
      <c r="K326" s="2">
        <v>63665</v>
      </c>
      <c r="N326" s="144">
        <v>3778</v>
      </c>
      <c r="O326" s="144">
        <v>4097</v>
      </c>
      <c r="P326" s="2">
        <f t="shared" si="275"/>
        <v>665</v>
      </c>
      <c r="Q326" s="2">
        <v>380</v>
      </c>
      <c r="R326" s="145">
        <v>1045</v>
      </c>
      <c r="S326" s="146">
        <f t="shared" si="276"/>
        <v>2733</v>
      </c>
      <c r="T326" s="144">
        <v>4831</v>
      </c>
      <c r="U326" s="144">
        <v>5580</v>
      </c>
      <c r="V326" s="2">
        <f t="shared" si="277"/>
        <v>837</v>
      </c>
      <c r="W326" s="2">
        <v>484</v>
      </c>
      <c r="X326" s="2">
        <v>1321</v>
      </c>
      <c r="Y326" s="49">
        <f t="shared" si="278"/>
        <v>3510</v>
      </c>
      <c r="Z326" s="51">
        <f t="shared" si="254"/>
        <v>1.2787188988883007</v>
      </c>
      <c r="AA326" s="52"/>
      <c r="AB326" s="52"/>
      <c r="AC326" s="52">
        <f t="shared" si="255"/>
        <v>1.2641148325358851</v>
      </c>
      <c r="AD326" s="53">
        <f t="shared" si="256"/>
        <v>1.2843029637760703</v>
      </c>
      <c r="AE326" s="16">
        <f t="shared" si="257"/>
        <v>5.9341867588156759E-2</v>
      </c>
      <c r="AF326" s="17"/>
      <c r="AG326" s="17">
        <f t="shared" si="258"/>
        <v>8.4689101849788284E-2</v>
      </c>
      <c r="AH326" s="128">
        <f t="shared" si="259"/>
        <v>5.7419987157389572E-2</v>
      </c>
      <c r="AI326" s="51">
        <f t="shared" si="260"/>
        <v>73.931691161250257</v>
      </c>
      <c r="AJ326" s="14">
        <f t="shared" si="261"/>
        <v>62.837514934289125</v>
      </c>
      <c r="AK326" s="14">
        <f t="shared" si="262"/>
        <v>56.245867768595041</v>
      </c>
      <c r="AL326" s="14">
        <f t="shared" si="263"/>
        <v>60.4224072672218</v>
      </c>
      <c r="AM326" s="14">
        <f t="shared" si="264"/>
        <v>79.015954415954411</v>
      </c>
      <c r="AN326" s="52">
        <f t="shared" si="265"/>
        <v>5.6100526191785125</v>
      </c>
      <c r="AO326" s="53">
        <f t="shared" si="266"/>
        <v>168.30157857535536</v>
      </c>
      <c r="AP326" s="14">
        <f t="shared" si="267"/>
        <v>94.537850714663847</v>
      </c>
      <c r="AQ326" s="14">
        <f t="shared" si="268"/>
        <v>79.090225563909769</v>
      </c>
      <c r="AR326" s="14">
        <f t="shared" si="269"/>
        <v>71.639473684210529</v>
      </c>
      <c r="AS326" s="14">
        <f t="shared" si="270"/>
        <v>76.380861244019144</v>
      </c>
      <c r="AT326" s="14">
        <f t="shared" si="271"/>
        <v>101.48042444200512</v>
      </c>
    </row>
    <row r="327" spans="1:46" s="2" customFormat="1" x14ac:dyDescent="0.25">
      <c r="A327" s="83">
        <v>43029</v>
      </c>
      <c r="B327" s="2">
        <v>1138011</v>
      </c>
      <c r="C327" s="2">
        <v>5056</v>
      </c>
      <c r="D327" s="2">
        <f t="shared" si="273"/>
        <v>194658</v>
      </c>
      <c r="E327" s="143">
        <f t="shared" si="272"/>
        <v>0.17105107068385103</v>
      </c>
      <c r="F327" s="9">
        <v>397158</v>
      </c>
      <c r="G327" s="21">
        <f t="shared" si="274"/>
        <v>49077</v>
      </c>
      <c r="H327" s="9">
        <v>25495</v>
      </c>
      <c r="I327" s="9">
        <v>74572</v>
      </c>
      <c r="J327" s="23">
        <f t="shared" si="279"/>
        <v>322586</v>
      </c>
      <c r="K327" s="2">
        <v>65229</v>
      </c>
      <c r="N327" s="144">
        <v>3864</v>
      </c>
      <c r="O327" s="144">
        <v>4226</v>
      </c>
      <c r="P327" s="2">
        <f t="shared" si="275"/>
        <v>586</v>
      </c>
      <c r="Q327" s="2">
        <v>284</v>
      </c>
      <c r="R327" s="145">
        <v>870</v>
      </c>
      <c r="S327" s="146">
        <f t="shared" si="276"/>
        <v>2994</v>
      </c>
      <c r="T327" s="144">
        <v>5126</v>
      </c>
      <c r="U327" s="144">
        <v>5991</v>
      </c>
      <c r="V327" s="2">
        <f t="shared" si="277"/>
        <v>766</v>
      </c>
      <c r="W327" s="2">
        <v>393</v>
      </c>
      <c r="X327" s="2">
        <v>1159</v>
      </c>
      <c r="Y327" s="49">
        <f t="shared" si="278"/>
        <v>3967</v>
      </c>
      <c r="Z327" s="51">
        <f t="shared" si="254"/>
        <v>1.3266045548654244</v>
      </c>
      <c r="AA327" s="52"/>
      <c r="AB327" s="52"/>
      <c r="AC327" s="52">
        <f t="shared" si="255"/>
        <v>1.332183908045977</v>
      </c>
      <c r="AD327" s="53">
        <f t="shared" si="256"/>
        <v>1.3249832999331996</v>
      </c>
      <c r="AE327" s="16">
        <f t="shared" si="257"/>
        <v>5.923745573287955E-2</v>
      </c>
      <c r="AF327" s="17"/>
      <c r="AG327" s="17">
        <f t="shared" si="258"/>
        <v>5.6170886075949368E-2</v>
      </c>
      <c r="AH327" s="128">
        <f t="shared" si="259"/>
        <v>5.9495122397088394E-2</v>
      </c>
      <c r="AI327" s="51">
        <f t="shared" si="260"/>
        <v>77.479126024190407</v>
      </c>
      <c r="AJ327" s="14">
        <f t="shared" si="261"/>
        <v>64.069190600522191</v>
      </c>
      <c r="AK327" s="14">
        <f t="shared" si="262"/>
        <v>64.872773536895679</v>
      </c>
      <c r="AL327" s="14">
        <f t="shared" si="263"/>
        <v>64.341673856773085</v>
      </c>
      <c r="AM327" s="14">
        <f t="shared" si="264"/>
        <v>81.317368288379129</v>
      </c>
      <c r="AN327" s="52">
        <f t="shared" si="265"/>
        <v>6.0886722163454907</v>
      </c>
      <c r="AO327" s="53">
        <f t="shared" si="266"/>
        <v>182.66016649036473</v>
      </c>
      <c r="AP327" s="14">
        <f t="shared" si="267"/>
        <v>102.78416149068323</v>
      </c>
      <c r="AQ327" s="14">
        <f t="shared" si="268"/>
        <v>83.749146757679185</v>
      </c>
      <c r="AR327" s="14">
        <f t="shared" si="269"/>
        <v>89.771126760563376</v>
      </c>
      <c r="AS327" s="14">
        <f t="shared" si="270"/>
        <v>85.714942528735634</v>
      </c>
      <c r="AT327" s="14">
        <f t="shared" si="271"/>
        <v>107.74415497661991</v>
      </c>
    </row>
    <row r="328" spans="1:46" s="2" customFormat="1" x14ac:dyDescent="0.25">
      <c r="A328" s="83">
        <v>43030</v>
      </c>
      <c r="B328" s="2">
        <v>1142594</v>
      </c>
      <c r="C328" s="2">
        <v>4583</v>
      </c>
      <c r="D328" s="2">
        <f t="shared" si="273"/>
        <v>195566</v>
      </c>
      <c r="E328" s="143">
        <f t="shared" si="272"/>
        <v>0.17115965951160256</v>
      </c>
      <c r="F328" s="9">
        <v>427092</v>
      </c>
      <c r="G328" s="21">
        <f t="shared" si="274"/>
        <v>58903</v>
      </c>
      <c r="H328" s="9">
        <v>23784</v>
      </c>
      <c r="I328" s="9">
        <v>82687</v>
      </c>
      <c r="J328" s="23">
        <f t="shared" si="279"/>
        <v>344405</v>
      </c>
      <c r="K328" s="2">
        <v>65283</v>
      </c>
      <c r="N328" s="144">
        <v>4292</v>
      </c>
      <c r="O328" s="144">
        <v>4647</v>
      </c>
      <c r="P328" s="2">
        <f t="shared" si="275"/>
        <v>649</v>
      </c>
      <c r="Q328" s="2">
        <v>259</v>
      </c>
      <c r="R328" s="145">
        <v>908</v>
      </c>
      <c r="S328" s="146">
        <f t="shared" si="276"/>
        <v>3384</v>
      </c>
      <c r="T328" s="144">
        <v>5620</v>
      </c>
      <c r="U328" s="144">
        <v>6494</v>
      </c>
      <c r="V328" s="2">
        <f t="shared" si="277"/>
        <v>844</v>
      </c>
      <c r="W328" s="2">
        <v>366</v>
      </c>
      <c r="X328" s="2">
        <v>1210</v>
      </c>
      <c r="Y328" s="49">
        <f t="shared" si="278"/>
        <v>4410</v>
      </c>
      <c r="Z328" s="51">
        <f t="shared" si="254"/>
        <v>1.3094128611369991</v>
      </c>
      <c r="AA328" s="52"/>
      <c r="AB328" s="52"/>
      <c r="AC328" s="52">
        <f t="shared" si="255"/>
        <v>1.3325991189427313</v>
      </c>
      <c r="AD328" s="53">
        <f t="shared" si="256"/>
        <v>1.303191489361702</v>
      </c>
      <c r="AE328" s="16">
        <f t="shared" si="257"/>
        <v>6.5744527671828812E-2</v>
      </c>
      <c r="AF328" s="17"/>
      <c r="AG328" s="17">
        <f t="shared" si="258"/>
        <v>5.6513200960069822E-2</v>
      </c>
      <c r="AH328" s="128">
        <f t="shared" si="259"/>
        <v>6.6441515650741356E-2</v>
      </c>
      <c r="AI328" s="51">
        <f t="shared" si="260"/>
        <v>75.9950177935943</v>
      </c>
      <c r="AJ328" s="14">
        <f t="shared" si="261"/>
        <v>69.790284360189574</v>
      </c>
      <c r="AK328" s="14">
        <f t="shared" si="262"/>
        <v>64.983606557377044</v>
      </c>
      <c r="AL328" s="14">
        <f t="shared" si="263"/>
        <v>68.336363636363643</v>
      </c>
      <c r="AM328" s="14">
        <f t="shared" si="264"/>
        <v>78.096371882086174</v>
      </c>
      <c r="AN328" s="52">
        <f t="shared" si="265"/>
        <v>6.5421625844400531</v>
      </c>
      <c r="AO328" s="53">
        <f t="shared" si="266"/>
        <v>196.2648775332016</v>
      </c>
      <c r="AP328" s="14">
        <f t="shared" si="267"/>
        <v>99.508853681267468</v>
      </c>
      <c r="AQ328" s="14">
        <f t="shared" si="268"/>
        <v>90.759630200308166</v>
      </c>
      <c r="AR328" s="14">
        <f t="shared" si="269"/>
        <v>91.83011583011583</v>
      </c>
      <c r="AS328" s="14">
        <f t="shared" si="270"/>
        <v>91.064977973568276</v>
      </c>
      <c r="AT328" s="14">
        <f t="shared" si="271"/>
        <v>101.77452718676123</v>
      </c>
    </row>
    <row r="329" spans="1:46" s="2" customFormat="1" x14ac:dyDescent="0.25">
      <c r="A329" s="83">
        <v>43031</v>
      </c>
      <c r="B329" s="2">
        <v>1146435</v>
      </c>
      <c r="C329" s="2">
        <v>3841</v>
      </c>
      <c r="D329" s="2">
        <f t="shared" si="273"/>
        <v>196277</v>
      </c>
      <c r="E329" s="143">
        <f t="shared" si="272"/>
        <v>0.17120639198907919</v>
      </c>
      <c r="F329" s="9">
        <v>384042</v>
      </c>
      <c r="G329" s="21">
        <f t="shared" si="274"/>
        <v>47652</v>
      </c>
      <c r="H329" s="9">
        <v>14735</v>
      </c>
      <c r="I329" s="9">
        <v>62387</v>
      </c>
      <c r="J329" s="23">
        <f t="shared" si="279"/>
        <v>321655</v>
      </c>
      <c r="K329" s="2">
        <v>61574</v>
      </c>
      <c r="N329" s="144">
        <v>3838</v>
      </c>
      <c r="O329" s="144">
        <v>4111</v>
      </c>
      <c r="P329" s="2">
        <f t="shared" si="275"/>
        <v>522</v>
      </c>
      <c r="Q329" s="2">
        <v>189</v>
      </c>
      <c r="R329" s="145">
        <v>711</v>
      </c>
      <c r="S329" s="146">
        <f t="shared" si="276"/>
        <v>3127</v>
      </c>
      <c r="T329" s="144">
        <v>4870</v>
      </c>
      <c r="U329" s="144">
        <v>5546</v>
      </c>
      <c r="V329" s="2">
        <f t="shared" si="277"/>
        <v>674</v>
      </c>
      <c r="W329" s="2">
        <v>253</v>
      </c>
      <c r="X329" s="2">
        <v>927</v>
      </c>
      <c r="Y329" s="49">
        <f t="shared" si="278"/>
        <v>3943</v>
      </c>
      <c r="Z329" s="51">
        <f t="shared" si="254"/>
        <v>1.2688900468994269</v>
      </c>
      <c r="AA329" s="52"/>
      <c r="AB329" s="52"/>
      <c r="AC329" s="52">
        <f t="shared" si="255"/>
        <v>1.3037974683544304</v>
      </c>
      <c r="AD329" s="53">
        <f t="shared" si="256"/>
        <v>1.2609529900863448</v>
      </c>
      <c r="AE329" s="16">
        <f t="shared" si="257"/>
        <v>6.2331503556696005E-2</v>
      </c>
      <c r="AF329" s="17"/>
      <c r="AG329" s="17">
        <f t="shared" si="258"/>
        <v>4.9205935954178597E-2</v>
      </c>
      <c r="AH329" s="128">
        <f t="shared" si="259"/>
        <v>6.3204752914277795E-2</v>
      </c>
      <c r="AI329" s="51">
        <f t="shared" si="260"/>
        <v>78.858726899383981</v>
      </c>
      <c r="AJ329" s="14">
        <f t="shared" si="261"/>
        <v>70.700296735905042</v>
      </c>
      <c r="AK329" s="14">
        <f t="shared" si="262"/>
        <v>58.241106719367586</v>
      </c>
      <c r="AL329" s="14">
        <f t="shared" si="263"/>
        <v>67.299892125134846</v>
      </c>
      <c r="AM329" s="14">
        <f t="shared" si="264"/>
        <v>81.576211006847572</v>
      </c>
      <c r="AN329" s="52">
        <f t="shared" si="265"/>
        <v>6.237080585961607</v>
      </c>
      <c r="AO329" s="53">
        <f t="shared" si="266"/>
        <v>187.11241757884821</v>
      </c>
      <c r="AP329" s="14">
        <f t="shared" si="267"/>
        <v>100.06305367378843</v>
      </c>
      <c r="AQ329" s="14">
        <f t="shared" si="268"/>
        <v>91.287356321839084</v>
      </c>
      <c r="AR329" s="14">
        <f t="shared" si="269"/>
        <v>77.962962962962962</v>
      </c>
      <c r="AS329" s="14">
        <f t="shared" si="270"/>
        <v>87.745428973277072</v>
      </c>
      <c r="AT329" s="14">
        <f t="shared" si="271"/>
        <v>102.86376718899903</v>
      </c>
    </row>
    <row r="330" spans="1:46" s="2" customFormat="1" x14ac:dyDescent="0.25">
      <c r="A330" s="83">
        <v>43032</v>
      </c>
      <c r="B330" s="2">
        <v>1150118</v>
      </c>
      <c r="C330" s="2">
        <v>3683</v>
      </c>
      <c r="D330" s="2">
        <f t="shared" si="273"/>
        <v>196985</v>
      </c>
      <c r="E330" s="143">
        <f t="shared" si="272"/>
        <v>0.17127373017377348</v>
      </c>
      <c r="F330" s="9">
        <v>379560</v>
      </c>
      <c r="G330" s="21">
        <f t="shared" si="274"/>
        <v>40258</v>
      </c>
      <c r="H330" s="9">
        <v>14111</v>
      </c>
      <c r="I330" s="9">
        <v>54369</v>
      </c>
      <c r="J330" s="23">
        <f t="shared" si="279"/>
        <v>325191</v>
      </c>
      <c r="K330" s="2">
        <v>61065</v>
      </c>
      <c r="N330" s="144">
        <v>3933</v>
      </c>
      <c r="O330" s="144">
        <v>4226</v>
      </c>
      <c r="P330" s="2">
        <f t="shared" si="275"/>
        <v>516</v>
      </c>
      <c r="Q330" s="2">
        <v>192</v>
      </c>
      <c r="R330" s="145">
        <v>708</v>
      </c>
      <c r="S330" s="146">
        <f t="shared" si="276"/>
        <v>3225</v>
      </c>
      <c r="T330" s="144">
        <v>5002</v>
      </c>
      <c r="U330" s="144">
        <v>5747</v>
      </c>
      <c r="V330" s="2">
        <f t="shared" si="277"/>
        <v>652</v>
      </c>
      <c r="W330" s="2">
        <v>235</v>
      </c>
      <c r="X330" s="2">
        <v>887</v>
      </c>
      <c r="Y330" s="49">
        <f t="shared" si="278"/>
        <v>4115</v>
      </c>
      <c r="Z330" s="51">
        <f t="shared" si="254"/>
        <v>1.2718026951436563</v>
      </c>
      <c r="AA330" s="52"/>
      <c r="AB330" s="52"/>
      <c r="AC330" s="52">
        <f t="shared" si="255"/>
        <v>1.2528248587570621</v>
      </c>
      <c r="AD330" s="53">
        <f t="shared" si="256"/>
        <v>1.2759689922480619</v>
      </c>
      <c r="AE330" s="16">
        <f t="shared" si="257"/>
        <v>6.4406779661016947E-2</v>
      </c>
      <c r="AF330" s="17"/>
      <c r="AG330" s="17">
        <f t="shared" si="258"/>
        <v>5.2131414607656801E-2</v>
      </c>
      <c r="AH330" s="128">
        <f t="shared" si="259"/>
        <v>6.5194660346450106E-2</v>
      </c>
      <c r="AI330" s="51">
        <f t="shared" si="260"/>
        <v>75.881647341063569</v>
      </c>
      <c r="AJ330" s="14">
        <f t="shared" si="261"/>
        <v>61.745398773006137</v>
      </c>
      <c r="AK330" s="14">
        <f t="shared" si="262"/>
        <v>60.0468085106383</v>
      </c>
      <c r="AL330" s="14">
        <f t="shared" si="263"/>
        <v>61.295377677564822</v>
      </c>
      <c r="AM330" s="14">
        <f t="shared" si="264"/>
        <v>79.025759416767926</v>
      </c>
      <c r="AN330" s="52">
        <f t="shared" si="265"/>
        <v>6.2156718251043968</v>
      </c>
      <c r="AO330" s="53">
        <f t="shared" si="266"/>
        <v>186.47015475313191</v>
      </c>
      <c r="AP330" s="14">
        <f t="shared" si="267"/>
        <v>96.506483600305117</v>
      </c>
      <c r="AQ330" s="14">
        <f t="shared" si="268"/>
        <v>78.019379844961236</v>
      </c>
      <c r="AR330" s="14">
        <f t="shared" si="269"/>
        <v>73.494791666666671</v>
      </c>
      <c r="AS330" s="14">
        <f t="shared" si="270"/>
        <v>76.792372881355931</v>
      </c>
      <c r="AT330" s="14">
        <f t="shared" si="271"/>
        <v>100.83441860465116</v>
      </c>
    </row>
    <row r="331" spans="1:46" s="2" customFormat="1" x14ac:dyDescent="0.25">
      <c r="A331" s="83">
        <v>43033</v>
      </c>
      <c r="B331" s="2">
        <v>1154412</v>
      </c>
      <c r="C331" s="2">
        <v>4294</v>
      </c>
      <c r="D331" s="2">
        <f t="shared" si="273"/>
        <v>197705</v>
      </c>
      <c r="E331" s="143">
        <f t="shared" si="272"/>
        <v>0.17126034725903749</v>
      </c>
      <c r="F331" s="9">
        <v>409730</v>
      </c>
      <c r="G331" s="21">
        <f t="shared" si="274"/>
        <v>40659</v>
      </c>
      <c r="H331" s="9">
        <v>22359</v>
      </c>
      <c r="I331" s="9">
        <v>63018</v>
      </c>
      <c r="J331" s="23">
        <f t="shared" si="279"/>
        <v>346712</v>
      </c>
      <c r="K331" s="2">
        <v>61483</v>
      </c>
      <c r="N331" s="144">
        <v>3934</v>
      </c>
      <c r="O331" s="144">
        <v>4240</v>
      </c>
      <c r="P331" s="2">
        <f t="shared" si="275"/>
        <v>487</v>
      </c>
      <c r="Q331" s="2">
        <v>233</v>
      </c>
      <c r="R331" s="145">
        <v>720</v>
      </c>
      <c r="S331" s="146">
        <f t="shared" si="276"/>
        <v>3214</v>
      </c>
      <c r="T331" s="144">
        <v>5177</v>
      </c>
      <c r="U331" s="144">
        <v>5909</v>
      </c>
      <c r="V331" s="2">
        <f t="shared" si="277"/>
        <v>639</v>
      </c>
      <c r="W331" s="2">
        <v>336</v>
      </c>
      <c r="X331" s="2">
        <v>975</v>
      </c>
      <c r="Y331" s="49">
        <f t="shared" si="278"/>
        <v>4202</v>
      </c>
      <c r="Z331" s="51">
        <f t="shared" si="254"/>
        <v>1.3159633960345705</v>
      </c>
      <c r="AA331" s="52"/>
      <c r="AB331" s="52"/>
      <c r="AC331" s="52">
        <f t="shared" si="255"/>
        <v>1.3541666666666667</v>
      </c>
      <c r="AD331" s="53">
        <f t="shared" si="256"/>
        <v>1.3074051026757934</v>
      </c>
      <c r="AE331" s="16">
        <f t="shared" si="257"/>
        <v>6.3985166631426574E-2</v>
      </c>
      <c r="AF331" s="17"/>
      <c r="AG331" s="17">
        <f t="shared" si="258"/>
        <v>5.4261760596180715E-2</v>
      </c>
      <c r="AH331" s="128">
        <f t="shared" si="259"/>
        <v>6.4715242441728299E-2</v>
      </c>
      <c r="AI331" s="51">
        <f t="shared" si="260"/>
        <v>79.144292061039209</v>
      </c>
      <c r="AJ331" s="14">
        <f t="shared" si="261"/>
        <v>63.629107981220656</v>
      </c>
      <c r="AK331" s="14">
        <f t="shared" si="262"/>
        <v>66.544642857142861</v>
      </c>
      <c r="AL331" s="14">
        <f t="shared" si="263"/>
        <v>64.63384615384615</v>
      </c>
      <c r="AM331" s="14">
        <f t="shared" si="264"/>
        <v>82.511185149928608</v>
      </c>
      <c r="AN331" s="52">
        <f t="shared" si="265"/>
        <v>6.6641185368313192</v>
      </c>
      <c r="AO331" s="53">
        <f t="shared" si="266"/>
        <v>199.92355610493956</v>
      </c>
      <c r="AP331" s="14">
        <f t="shared" si="267"/>
        <v>104.15099135739705</v>
      </c>
      <c r="AQ331" s="14">
        <f t="shared" si="268"/>
        <v>83.488706365503077</v>
      </c>
      <c r="AR331" s="14">
        <f t="shared" si="269"/>
        <v>95.961373390557938</v>
      </c>
      <c r="AS331" s="14">
        <f t="shared" si="270"/>
        <v>87.525000000000006</v>
      </c>
      <c r="AT331" s="14">
        <f t="shared" si="271"/>
        <v>107.87554449284382</v>
      </c>
    </row>
    <row r="332" spans="1:46" s="2" customFormat="1" x14ac:dyDescent="0.25">
      <c r="A332" s="83">
        <v>43034</v>
      </c>
      <c r="B332" s="2">
        <v>1158507</v>
      </c>
      <c r="C332" s="2">
        <v>4095</v>
      </c>
      <c r="D332" s="2">
        <f t="shared" si="273"/>
        <v>198340</v>
      </c>
      <c r="E332" s="143">
        <f t="shared" si="272"/>
        <v>0.17120310882886336</v>
      </c>
      <c r="F332" s="9">
        <v>387503</v>
      </c>
      <c r="G332" s="21">
        <f t="shared" si="274"/>
        <v>36385</v>
      </c>
      <c r="H332" s="9">
        <v>22798</v>
      </c>
      <c r="I332" s="9">
        <v>59183</v>
      </c>
      <c r="J332" s="23">
        <f t="shared" si="279"/>
        <v>328320</v>
      </c>
      <c r="K332" s="2">
        <v>61176</v>
      </c>
      <c r="N332" s="144">
        <v>3513</v>
      </c>
      <c r="O332" s="144">
        <v>3820</v>
      </c>
      <c r="P332" s="2">
        <f t="shared" si="275"/>
        <v>396</v>
      </c>
      <c r="Q332" s="2">
        <v>239</v>
      </c>
      <c r="R332" s="145">
        <v>635</v>
      </c>
      <c r="S332" s="146">
        <f t="shared" si="276"/>
        <v>2878</v>
      </c>
      <c r="T332" s="144">
        <v>4546</v>
      </c>
      <c r="U332" s="144">
        <v>5195</v>
      </c>
      <c r="V332" s="2">
        <f t="shared" si="277"/>
        <v>492</v>
      </c>
      <c r="W332" s="2">
        <v>337</v>
      </c>
      <c r="X332" s="2">
        <v>829</v>
      </c>
      <c r="Y332" s="49">
        <f t="shared" si="278"/>
        <v>3717</v>
      </c>
      <c r="Z332" s="51">
        <f t="shared" si="254"/>
        <v>1.2940506689439226</v>
      </c>
      <c r="AA332" s="52"/>
      <c r="AB332" s="52"/>
      <c r="AC332" s="52">
        <f t="shared" si="255"/>
        <v>1.3055118110236221</v>
      </c>
      <c r="AD332" s="53">
        <f t="shared" si="256"/>
        <v>1.2915218902015289</v>
      </c>
      <c r="AE332" s="16">
        <f t="shared" si="257"/>
        <v>5.7424480188309139E-2</v>
      </c>
      <c r="AF332" s="17"/>
      <c r="AG332" s="17">
        <f t="shared" si="258"/>
        <v>5.8363858363858365E-2</v>
      </c>
      <c r="AH332" s="128">
        <f t="shared" si="259"/>
        <v>5.7357089048895429E-2</v>
      </c>
      <c r="AI332" s="51">
        <f t="shared" si="260"/>
        <v>85.240431148262203</v>
      </c>
      <c r="AJ332" s="14">
        <f t="shared" si="261"/>
        <v>73.953252032520325</v>
      </c>
      <c r="AK332" s="14">
        <f t="shared" si="262"/>
        <v>67.649851632047472</v>
      </c>
      <c r="AL332" s="14">
        <f t="shared" si="263"/>
        <v>71.390832328106157</v>
      </c>
      <c r="AM332" s="14">
        <f t="shared" si="264"/>
        <v>88.329297820823243</v>
      </c>
      <c r="AN332" s="52">
        <f t="shared" si="265"/>
        <v>6.3342323787106052</v>
      </c>
      <c r="AO332" s="53">
        <f t="shared" si="266"/>
        <v>190.02697136131815</v>
      </c>
      <c r="AP332" s="14">
        <f t="shared" si="267"/>
        <v>110.30543694847708</v>
      </c>
      <c r="AQ332" s="14">
        <f t="shared" si="268"/>
        <v>91.881313131313135</v>
      </c>
      <c r="AR332" s="14">
        <f t="shared" si="269"/>
        <v>95.389121338912133</v>
      </c>
      <c r="AS332" s="14">
        <f t="shared" si="270"/>
        <v>93.201574803149612</v>
      </c>
      <c r="AT332" s="14">
        <f t="shared" si="271"/>
        <v>114.07922168172342</v>
      </c>
    </row>
    <row r="333" spans="1:46" s="2" customFormat="1" x14ac:dyDescent="0.25">
      <c r="A333" s="83">
        <v>43035</v>
      </c>
      <c r="B333" s="2">
        <v>1161793</v>
      </c>
      <c r="C333" s="2">
        <v>3286</v>
      </c>
      <c r="D333" s="2">
        <f t="shared" si="273"/>
        <v>198869</v>
      </c>
      <c r="E333" s="143">
        <f t="shared" si="272"/>
        <v>0.17117421089643337</v>
      </c>
      <c r="F333" s="9">
        <v>336754</v>
      </c>
      <c r="G333" s="21">
        <f t="shared" si="274"/>
        <v>38207</v>
      </c>
      <c r="H333" s="9">
        <v>13863</v>
      </c>
      <c r="I333" s="9">
        <v>52070</v>
      </c>
      <c r="J333" s="23">
        <f t="shared" si="279"/>
        <v>284684</v>
      </c>
      <c r="K333" s="2">
        <v>60498</v>
      </c>
      <c r="N333" s="144">
        <v>2984</v>
      </c>
      <c r="O333" s="144">
        <v>3195</v>
      </c>
      <c r="P333" s="2">
        <f t="shared" si="275"/>
        <v>387</v>
      </c>
      <c r="Q333" s="2">
        <v>142</v>
      </c>
      <c r="R333" s="145">
        <v>529</v>
      </c>
      <c r="S333" s="146">
        <f t="shared" si="276"/>
        <v>2455</v>
      </c>
      <c r="T333" s="144">
        <v>3928</v>
      </c>
      <c r="U333" s="144">
        <v>4565</v>
      </c>
      <c r="V333" s="2">
        <f t="shared" si="277"/>
        <v>496</v>
      </c>
      <c r="W333" s="2">
        <v>173</v>
      </c>
      <c r="X333" s="2">
        <v>669</v>
      </c>
      <c r="Y333" s="49">
        <f t="shared" si="278"/>
        <v>3259</v>
      </c>
      <c r="Z333" s="51">
        <f t="shared" si="254"/>
        <v>1.3163538873994638</v>
      </c>
      <c r="AA333" s="52"/>
      <c r="AB333" s="52"/>
      <c r="AC333" s="52">
        <f t="shared" si="255"/>
        <v>1.2646502835538753</v>
      </c>
      <c r="AD333" s="53">
        <f t="shared" si="256"/>
        <v>1.3274949083503056</v>
      </c>
      <c r="AE333" s="16">
        <f t="shared" si="257"/>
        <v>4.9323944593209691E-2</v>
      </c>
      <c r="AF333" s="17"/>
      <c r="AG333" s="17">
        <f t="shared" si="258"/>
        <v>4.3213633597078513E-2</v>
      </c>
      <c r="AH333" s="128">
        <f t="shared" si="259"/>
        <v>4.9674893379011396E-2</v>
      </c>
      <c r="AI333" s="51">
        <f t="shared" si="260"/>
        <v>85.731670061099791</v>
      </c>
      <c r="AJ333" s="14">
        <f t="shared" si="261"/>
        <v>77.030241935483872</v>
      </c>
      <c r="AK333" s="14">
        <f t="shared" si="262"/>
        <v>80.132947976878611</v>
      </c>
      <c r="AL333" s="14">
        <f t="shared" si="263"/>
        <v>77.832585949177883</v>
      </c>
      <c r="AM333" s="14">
        <f t="shared" si="264"/>
        <v>87.353175820803926</v>
      </c>
      <c r="AN333" s="52">
        <f t="shared" si="265"/>
        <v>5.5663658302753811</v>
      </c>
      <c r="AO333" s="53">
        <f t="shared" si="266"/>
        <v>166.99097490826142</v>
      </c>
      <c r="AP333" s="14">
        <f t="shared" si="267"/>
        <v>112.85321715817695</v>
      </c>
      <c r="AQ333" s="14">
        <f t="shared" si="268"/>
        <v>98.726098191214476</v>
      </c>
      <c r="AR333" s="14">
        <f t="shared" si="269"/>
        <v>97.626760563380287</v>
      </c>
      <c r="AS333" s="14">
        <f t="shared" si="270"/>
        <v>98.43100189035917</v>
      </c>
      <c r="AT333" s="14">
        <f t="shared" si="271"/>
        <v>115.96089613034623</v>
      </c>
    </row>
    <row r="334" spans="1:46" s="2" customFormat="1" x14ac:dyDescent="0.25">
      <c r="A334" s="83">
        <v>43036</v>
      </c>
      <c r="B334" s="2">
        <v>1165755</v>
      </c>
      <c r="C334" s="2">
        <v>3962</v>
      </c>
      <c r="D334" s="2">
        <f t="shared" si="273"/>
        <v>199438</v>
      </c>
      <c r="E334" s="143">
        <f t="shared" si="272"/>
        <v>0.17108054436824205</v>
      </c>
      <c r="F334" s="9">
        <v>354951</v>
      </c>
      <c r="G334" s="21">
        <f t="shared" si="274"/>
        <v>36983</v>
      </c>
      <c r="H334" s="9">
        <v>14900</v>
      </c>
      <c r="I334" s="9">
        <v>51883</v>
      </c>
      <c r="J334" s="23">
        <f t="shared" si="279"/>
        <v>303068</v>
      </c>
      <c r="K334" s="2">
        <v>61758</v>
      </c>
      <c r="N334" s="144">
        <v>3290</v>
      </c>
      <c r="O334" s="144">
        <v>3603</v>
      </c>
      <c r="P334" s="2">
        <f t="shared" si="275"/>
        <v>388</v>
      </c>
      <c r="Q334" s="2">
        <v>181</v>
      </c>
      <c r="R334" s="145">
        <v>569</v>
      </c>
      <c r="S334" s="146">
        <f t="shared" si="276"/>
        <v>2721</v>
      </c>
      <c r="T334" s="144">
        <v>4416</v>
      </c>
      <c r="U334" s="144">
        <v>5175</v>
      </c>
      <c r="V334" s="2">
        <f t="shared" si="277"/>
        <v>514</v>
      </c>
      <c r="W334" s="2">
        <v>226</v>
      </c>
      <c r="X334" s="2">
        <v>740</v>
      </c>
      <c r="Y334" s="49">
        <f t="shared" si="278"/>
        <v>3676</v>
      </c>
      <c r="Z334" s="51">
        <f t="shared" si="254"/>
        <v>1.3422492401215806</v>
      </c>
      <c r="AA334" s="52"/>
      <c r="AB334" s="52"/>
      <c r="AC334" s="52">
        <f t="shared" si="255"/>
        <v>1.3005272407732864</v>
      </c>
      <c r="AD334" s="53">
        <f t="shared" si="256"/>
        <v>1.3509739066519661</v>
      </c>
      <c r="AE334" s="16">
        <f t="shared" si="257"/>
        <v>5.3272450532724502E-2</v>
      </c>
      <c r="AF334" s="17"/>
      <c r="AG334" s="17">
        <f t="shared" si="258"/>
        <v>4.5683997980817771E-2</v>
      </c>
      <c r="AH334" s="128">
        <f t="shared" si="259"/>
        <v>5.3792650010381339E-2</v>
      </c>
      <c r="AI334" s="51">
        <f t="shared" si="260"/>
        <v>80.378396739130437</v>
      </c>
      <c r="AJ334" s="14">
        <f t="shared" si="261"/>
        <v>71.951361867704279</v>
      </c>
      <c r="AK334" s="14">
        <f t="shared" si="262"/>
        <v>65.929203539823007</v>
      </c>
      <c r="AL334" s="14">
        <f t="shared" si="263"/>
        <v>70.112162162162164</v>
      </c>
      <c r="AM334" s="14">
        <f t="shared" si="264"/>
        <v>82.445048966267677</v>
      </c>
      <c r="AN334" s="52">
        <f t="shared" si="265"/>
        <v>5.747449723112795</v>
      </c>
      <c r="AO334" s="53">
        <f t="shared" si="266"/>
        <v>172.42349169338385</v>
      </c>
      <c r="AP334" s="14">
        <f t="shared" si="267"/>
        <v>107.88784194528876</v>
      </c>
      <c r="AQ334" s="14">
        <f t="shared" si="268"/>
        <v>95.317010309278345</v>
      </c>
      <c r="AR334" s="14">
        <f t="shared" si="269"/>
        <v>82.320441988950279</v>
      </c>
      <c r="AS334" s="14">
        <f t="shared" si="270"/>
        <v>91.182776801405979</v>
      </c>
      <c r="AT334" s="14">
        <f t="shared" si="271"/>
        <v>111.3811098860713</v>
      </c>
    </row>
    <row r="335" spans="1:46" s="2" customFormat="1" x14ac:dyDescent="0.25">
      <c r="A335" s="83">
        <v>43037</v>
      </c>
      <c r="B335" s="2">
        <v>1169456</v>
      </c>
      <c r="C335" s="2">
        <v>3701</v>
      </c>
      <c r="D335" s="2">
        <f t="shared" si="273"/>
        <v>200065</v>
      </c>
      <c r="E335" s="143">
        <f t="shared" si="272"/>
        <v>0.17107526918498858</v>
      </c>
      <c r="F335" s="9">
        <v>401080</v>
      </c>
      <c r="G335" s="21">
        <f t="shared" si="274"/>
        <v>41707</v>
      </c>
      <c r="H335" s="9">
        <v>16256</v>
      </c>
      <c r="I335" s="9">
        <v>57963</v>
      </c>
      <c r="J335" s="23">
        <f t="shared" si="279"/>
        <v>343117</v>
      </c>
      <c r="K335" s="2">
        <v>61977</v>
      </c>
      <c r="N335" s="144">
        <v>3784</v>
      </c>
      <c r="O335" s="144">
        <v>4118</v>
      </c>
      <c r="P335" s="2">
        <f t="shared" si="275"/>
        <v>446</v>
      </c>
      <c r="Q335" s="2">
        <v>181</v>
      </c>
      <c r="R335" s="145">
        <v>627</v>
      </c>
      <c r="S335" s="146">
        <f t="shared" si="276"/>
        <v>3157</v>
      </c>
      <c r="T335" s="144">
        <v>4974</v>
      </c>
      <c r="U335" s="144">
        <v>5773</v>
      </c>
      <c r="V335" s="2">
        <f t="shared" si="277"/>
        <v>593</v>
      </c>
      <c r="W335" s="2">
        <v>254</v>
      </c>
      <c r="X335" s="2">
        <v>847</v>
      </c>
      <c r="Y335" s="49">
        <f t="shared" si="278"/>
        <v>4127</v>
      </c>
      <c r="Z335" s="51">
        <f t="shared" si="254"/>
        <v>1.3144820295983086</v>
      </c>
      <c r="AA335" s="52"/>
      <c r="AB335" s="52"/>
      <c r="AC335" s="52">
        <f t="shared" si="255"/>
        <v>1.3508771929824561</v>
      </c>
      <c r="AD335" s="53">
        <f t="shared" si="256"/>
        <v>1.3072537218878681</v>
      </c>
      <c r="AE335" s="16">
        <f t="shared" si="257"/>
        <v>6.1054907465672749E-2</v>
      </c>
      <c r="AF335" s="17"/>
      <c r="AG335" s="17">
        <f t="shared" si="258"/>
        <v>4.8905701161848149E-2</v>
      </c>
      <c r="AH335" s="128">
        <f t="shared" si="259"/>
        <v>6.1826480884068911E-2</v>
      </c>
      <c r="AI335" s="51">
        <f t="shared" si="260"/>
        <v>80.63530357860877</v>
      </c>
      <c r="AJ335" s="14">
        <f t="shared" si="261"/>
        <v>70.332209106239461</v>
      </c>
      <c r="AK335" s="14">
        <f t="shared" si="262"/>
        <v>64</v>
      </c>
      <c r="AL335" s="14">
        <f t="shared" si="263"/>
        <v>68.433293978748523</v>
      </c>
      <c r="AM335" s="14">
        <f t="shared" si="264"/>
        <v>83.139568693966567</v>
      </c>
      <c r="AN335" s="52">
        <f t="shared" si="265"/>
        <v>6.4714329509334112</v>
      </c>
      <c r="AO335" s="53">
        <f t="shared" si="266"/>
        <v>194.14298852800235</v>
      </c>
      <c r="AP335" s="14">
        <f t="shared" si="267"/>
        <v>105.99365750528541</v>
      </c>
      <c r="AQ335" s="14">
        <f t="shared" si="268"/>
        <v>93.513452914798208</v>
      </c>
      <c r="AR335" s="14">
        <f t="shared" si="269"/>
        <v>89.812154696132595</v>
      </c>
      <c r="AS335" s="14">
        <f t="shared" si="270"/>
        <v>92.444976076555022</v>
      </c>
      <c r="AT335" s="14">
        <f t="shared" si="271"/>
        <v>108.68451061133987</v>
      </c>
    </row>
    <row r="336" spans="1:46" s="2" customFormat="1" x14ac:dyDescent="0.25">
      <c r="A336" s="83">
        <v>43038</v>
      </c>
      <c r="B336" s="2">
        <v>1172537</v>
      </c>
      <c r="C336" s="2">
        <v>3081</v>
      </c>
      <c r="D336" s="2">
        <f t="shared" si="273"/>
        <v>200667</v>
      </c>
      <c r="E336" s="143">
        <f t="shared" si="272"/>
        <v>0.17113916234626284</v>
      </c>
      <c r="F336" s="9">
        <v>415170</v>
      </c>
      <c r="G336" s="21">
        <f t="shared" si="274"/>
        <v>41231</v>
      </c>
      <c r="H336" s="9">
        <v>13845</v>
      </c>
      <c r="I336" s="9">
        <v>55076</v>
      </c>
      <c r="J336" s="23">
        <f t="shared" si="279"/>
        <v>360094</v>
      </c>
      <c r="K336" s="2">
        <v>60058</v>
      </c>
      <c r="N336" s="144">
        <v>3879</v>
      </c>
      <c r="O336" s="144">
        <v>4160</v>
      </c>
      <c r="P336" s="2">
        <f t="shared" si="275"/>
        <v>431</v>
      </c>
      <c r="Q336" s="2">
        <v>171</v>
      </c>
      <c r="R336" s="145">
        <v>602</v>
      </c>
      <c r="S336" s="146">
        <f t="shared" si="276"/>
        <v>3277</v>
      </c>
      <c r="T336" s="144">
        <v>5048</v>
      </c>
      <c r="U336" s="144">
        <v>5823</v>
      </c>
      <c r="V336" s="2">
        <f t="shared" si="277"/>
        <v>558</v>
      </c>
      <c r="W336" s="2">
        <v>220</v>
      </c>
      <c r="X336" s="2">
        <v>778</v>
      </c>
      <c r="Y336" s="49">
        <f t="shared" si="278"/>
        <v>4270</v>
      </c>
      <c r="Z336" s="51">
        <f t="shared" si="254"/>
        <v>1.3013663315287445</v>
      </c>
      <c r="AA336" s="52"/>
      <c r="AB336" s="52"/>
      <c r="AC336" s="52">
        <f t="shared" si="255"/>
        <v>1.2923588039867109</v>
      </c>
      <c r="AD336" s="53">
        <f t="shared" si="256"/>
        <v>1.3030210558437596</v>
      </c>
      <c r="AE336" s="16">
        <f t="shared" si="257"/>
        <v>6.4587565353491624E-2</v>
      </c>
      <c r="AF336" s="17"/>
      <c r="AG336" s="17">
        <f t="shared" si="258"/>
        <v>5.5501460564751706E-2</v>
      </c>
      <c r="AH336" s="128">
        <f t="shared" si="259"/>
        <v>6.5078891482528031E-2</v>
      </c>
      <c r="AI336" s="51">
        <f t="shared" si="260"/>
        <v>82.244453248811411</v>
      </c>
      <c r="AJ336" s="14">
        <f t="shared" si="261"/>
        <v>73.890681003584234</v>
      </c>
      <c r="AK336" s="14">
        <f t="shared" si="262"/>
        <v>62.93181818181818</v>
      </c>
      <c r="AL336" s="14">
        <f t="shared" si="263"/>
        <v>70.791773778920302</v>
      </c>
      <c r="AM336" s="14">
        <f t="shared" si="264"/>
        <v>84.331147540983608</v>
      </c>
      <c r="AN336" s="52">
        <f t="shared" si="265"/>
        <v>6.9128176096440104</v>
      </c>
      <c r="AO336" s="53">
        <f t="shared" si="266"/>
        <v>207.38452828932031</v>
      </c>
      <c r="AP336" s="14">
        <f t="shared" si="267"/>
        <v>107.03016241299304</v>
      </c>
      <c r="AQ336" s="14">
        <f t="shared" si="268"/>
        <v>95.663573085846863</v>
      </c>
      <c r="AR336" s="14">
        <f t="shared" si="269"/>
        <v>80.964912280701753</v>
      </c>
      <c r="AS336" s="14">
        <f t="shared" si="270"/>
        <v>91.488372093023258</v>
      </c>
      <c r="AT336" s="14">
        <f t="shared" si="271"/>
        <v>109.88526090936833</v>
      </c>
    </row>
    <row r="337" spans="1:46" s="2" customFormat="1" x14ac:dyDescent="0.25">
      <c r="A337" s="83">
        <v>43039</v>
      </c>
      <c r="B337" s="2">
        <v>1175519</v>
      </c>
      <c r="C337" s="2">
        <v>2982</v>
      </c>
      <c r="D337" s="2">
        <f t="shared" si="273"/>
        <v>201228</v>
      </c>
      <c r="E337" s="143">
        <f t="shared" si="272"/>
        <v>0.17118226077162513</v>
      </c>
      <c r="F337" s="9">
        <v>388484</v>
      </c>
      <c r="G337" s="21">
        <f t="shared" si="274"/>
        <v>35049</v>
      </c>
      <c r="H337" s="9">
        <v>14888</v>
      </c>
      <c r="I337" s="9">
        <v>49937</v>
      </c>
      <c r="J337" s="23">
        <f t="shared" si="279"/>
        <v>338547</v>
      </c>
      <c r="K337" s="2">
        <v>59063</v>
      </c>
      <c r="N337" s="144">
        <v>3749</v>
      </c>
      <c r="O337" s="144">
        <v>3972</v>
      </c>
      <c r="P337" s="2">
        <f t="shared" si="275"/>
        <v>399</v>
      </c>
      <c r="Q337" s="2">
        <v>162</v>
      </c>
      <c r="R337" s="145">
        <v>561</v>
      </c>
      <c r="S337" s="146">
        <f t="shared" si="276"/>
        <v>3188</v>
      </c>
      <c r="T337" s="144">
        <v>4931</v>
      </c>
      <c r="U337" s="144">
        <v>5816</v>
      </c>
      <c r="V337" s="2">
        <f t="shared" si="277"/>
        <v>504</v>
      </c>
      <c r="W337" s="2">
        <v>220</v>
      </c>
      <c r="X337" s="2">
        <v>724</v>
      </c>
      <c r="Y337" s="49">
        <f t="shared" si="278"/>
        <v>4207</v>
      </c>
      <c r="Z337" s="51">
        <f t="shared" si="254"/>
        <v>1.3152840757535342</v>
      </c>
      <c r="AA337" s="52"/>
      <c r="AB337" s="52"/>
      <c r="AC337" s="52">
        <f t="shared" si="255"/>
        <v>1.2905525846702317</v>
      </c>
      <c r="AD337" s="53">
        <f t="shared" si="256"/>
        <v>1.3196361355081556</v>
      </c>
      <c r="AE337" s="16">
        <f t="shared" si="257"/>
        <v>6.347459492406414E-2</v>
      </c>
      <c r="AF337" s="17"/>
      <c r="AG337" s="17">
        <f t="shared" si="258"/>
        <v>5.4325955734406441E-2</v>
      </c>
      <c r="AH337" s="128">
        <f t="shared" si="259"/>
        <v>6.396105632923807E-2</v>
      </c>
      <c r="AI337" s="51">
        <f t="shared" si="260"/>
        <v>78.784019468667609</v>
      </c>
      <c r="AJ337" s="14">
        <f t="shared" si="261"/>
        <v>69.541666666666671</v>
      </c>
      <c r="AK337" s="14">
        <f t="shared" si="262"/>
        <v>67.672727272727272</v>
      </c>
      <c r="AL337" s="14">
        <f t="shared" si="263"/>
        <v>68.973756906077341</v>
      </c>
      <c r="AM337" s="14">
        <f t="shared" si="264"/>
        <v>80.472308057998575</v>
      </c>
      <c r="AN337" s="52">
        <f t="shared" si="265"/>
        <v>6.5774511961803501</v>
      </c>
      <c r="AO337" s="53">
        <f t="shared" si="266"/>
        <v>197.32353588541051</v>
      </c>
      <c r="AP337" s="14">
        <f t="shared" si="267"/>
        <v>103.62336623099493</v>
      </c>
      <c r="AQ337" s="14">
        <f t="shared" si="268"/>
        <v>87.84210526315789</v>
      </c>
      <c r="AR337" s="14">
        <f t="shared" si="269"/>
        <v>91.901234567901241</v>
      </c>
      <c r="AS337" s="14">
        <f t="shared" si="270"/>
        <v>89.014260249554368</v>
      </c>
      <c r="AT337" s="14">
        <f t="shared" si="271"/>
        <v>106.19416562107905</v>
      </c>
    </row>
    <row r="338" spans="1:46" s="2" customFormat="1" x14ac:dyDescent="0.25">
      <c r="A338" s="83">
        <v>43040</v>
      </c>
      <c r="B338" s="2">
        <v>1178527</v>
      </c>
      <c r="C338" s="2">
        <v>3008</v>
      </c>
      <c r="D338" s="2">
        <f t="shared" si="273"/>
        <v>201782</v>
      </c>
      <c r="E338" s="143">
        <f t="shared" si="272"/>
        <v>0.17121542399961986</v>
      </c>
      <c r="F338" s="9">
        <v>417558</v>
      </c>
      <c r="G338" s="21">
        <f t="shared" si="274"/>
        <v>38727</v>
      </c>
      <c r="H338" s="9">
        <v>14967</v>
      </c>
      <c r="I338" s="9">
        <v>53694</v>
      </c>
      <c r="J338" s="23">
        <f t="shared" si="279"/>
        <v>363864</v>
      </c>
      <c r="K338" s="2">
        <v>59643</v>
      </c>
      <c r="N338" s="144">
        <v>3806</v>
      </c>
      <c r="O338" s="144">
        <v>4092</v>
      </c>
      <c r="P338" s="2">
        <f t="shared" si="275"/>
        <v>385</v>
      </c>
      <c r="Q338" s="2">
        <v>169</v>
      </c>
      <c r="R338" s="145">
        <v>554</v>
      </c>
      <c r="S338" s="146">
        <f t="shared" si="276"/>
        <v>3252</v>
      </c>
      <c r="T338" s="144">
        <v>5002</v>
      </c>
      <c r="U338" s="144">
        <v>5761</v>
      </c>
      <c r="V338" s="2">
        <f t="shared" si="277"/>
        <v>481</v>
      </c>
      <c r="W338" s="2">
        <v>218</v>
      </c>
      <c r="X338" s="2">
        <v>699</v>
      </c>
      <c r="Y338" s="49">
        <f t="shared" si="278"/>
        <v>4303</v>
      </c>
      <c r="Z338" s="51">
        <f t="shared" si="254"/>
        <v>1.3142406726221756</v>
      </c>
      <c r="AA338" s="52"/>
      <c r="AB338" s="52"/>
      <c r="AC338" s="52">
        <f t="shared" si="255"/>
        <v>1.2617328519855595</v>
      </c>
      <c r="AD338" s="53">
        <f t="shared" si="256"/>
        <v>1.3231857318573186</v>
      </c>
      <c r="AE338" s="16">
        <f t="shared" si="257"/>
        <v>6.3813020807135787E-2</v>
      </c>
      <c r="AF338" s="17"/>
      <c r="AG338" s="17">
        <f t="shared" si="258"/>
        <v>5.6183510638297872E-2</v>
      </c>
      <c r="AH338" s="128">
        <f t="shared" si="259"/>
        <v>6.4218239604484861E-2</v>
      </c>
      <c r="AI338" s="51">
        <f t="shared" si="260"/>
        <v>83.478208716513393</v>
      </c>
      <c r="AJ338" s="14">
        <f t="shared" si="261"/>
        <v>80.513513513513516</v>
      </c>
      <c r="AK338" s="14">
        <f t="shared" si="262"/>
        <v>68.655963302752298</v>
      </c>
      <c r="AL338" s="14">
        <f t="shared" si="263"/>
        <v>76.815450643776828</v>
      </c>
      <c r="AM338" s="14">
        <f t="shared" si="264"/>
        <v>84.560539158726471</v>
      </c>
      <c r="AN338" s="52">
        <f t="shared" si="265"/>
        <v>7.0009556863336853</v>
      </c>
      <c r="AO338" s="53">
        <f t="shared" si="266"/>
        <v>210.02867059001056</v>
      </c>
      <c r="AP338" s="14">
        <f t="shared" si="267"/>
        <v>109.71045717288492</v>
      </c>
      <c r="AQ338" s="14">
        <f t="shared" si="268"/>
        <v>100.58961038961039</v>
      </c>
      <c r="AR338" s="14">
        <f t="shared" si="269"/>
        <v>88.562130177514788</v>
      </c>
      <c r="AS338" s="14">
        <f t="shared" si="270"/>
        <v>96.920577617328519</v>
      </c>
      <c r="AT338" s="14">
        <f t="shared" si="271"/>
        <v>111.88929889298893</v>
      </c>
    </row>
    <row r="339" spans="1:46" s="2" customFormat="1" x14ac:dyDescent="0.25">
      <c r="A339" s="83">
        <v>43041</v>
      </c>
      <c r="B339" s="2">
        <v>1181937</v>
      </c>
      <c r="C339" s="2">
        <v>3410</v>
      </c>
      <c r="D339" s="2">
        <f t="shared" si="273"/>
        <v>202319</v>
      </c>
      <c r="E339" s="143">
        <f t="shared" si="272"/>
        <v>0.17117579024939569</v>
      </c>
      <c r="F339" s="9">
        <v>405406</v>
      </c>
      <c r="G339" s="21">
        <f t="shared" si="274"/>
        <v>38394</v>
      </c>
      <c r="H339" s="9">
        <v>14172</v>
      </c>
      <c r="I339" s="9">
        <v>52566</v>
      </c>
      <c r="J339" s="23">
        <f t="shared" si="279"/>
        <v>352840</v>
      </c>
      <c r="K339" s="2">
        <v>60146</v>
      </c>
      <c r="N339" s="144">
        <v>3618</v>
      </c>
      <c r="O339" s="144">
        <v>3901</v>
      </c>
      <c r="P339" s="2">
        <f t="shared" si="275"/>
        <v>385</v>
      </c>
      <c r="Q339" s="2">
        <v>152</v>
      </c>
      <c r="R339" s="145">
        <v>537</v>
      </c>
      <c r="S339" s="146">
        <f t="shared" si="276"/>
        <v>3081</v>
      </c>
      <c r="T339" s="144">
        <v>4856</v>
      </c>
      <c r="U339" s="144">
        <v>5715</v>
      </c>
      <c r="V339" s="2">
        <f t="shared" si="277"/>
        <v>496</v>
      </c>
      <c r="W339" s="2">
        <v>193</v>
      </c>
      <c r="X339" s="2">
        <v>689</v>
      </c>
      <c r="Y339" s="49">
        <f t="shared" si="278"/>
        <v>4167</v>
      </c>
      <c r="Z339" s="51">
        <f t="shared" si="254"/>
        <v>1.3421779988944169</v>
      </c>
      <c r="AA339" s="52"/>
      <c r="AB339" s="52"/>
      <c r="AC339" s="52">
        <f t="shared" si="255"/>
        <v>1.2830540037243947</v>
      </c>
      <c r="AD339" s="53">
        <f t="shared" si="256"/>
        <v>1.3524829600778967</v>
      </c>
      <c r="AE339" s="16">
        <f t="shared" si="257"/>
        <v>6.0153626176304327E-2</v>
      </c>
      <c r="AF339" s="17"/>
      <c r="AG339" s="17">
        <f t="shared" si="258"/>
        <v>4.457478005865103E-2</v>
      </c>
      <c r="AH339" s="128">
        <f t="shared" si="259"/>
        <v>6.108996051889453E-2</v>
      </c>
      <c r="AI339" s="51">
        <f t="shared" si="260"/>
        <v>83.485584843492589</v>
      </c>
      <c r="AJ339" s="14">
        <f t="shared" si="261"/>
        <v>77.407258064516128</v>
      </c>
      <c r="AK339" s="14">
        <f t="shared" si="262"/>
        <v>73.430051813471508</v>
      </c>
      <c r="AL339" s="14">
        <f t="shared" si="263"/>
        <v>76.29317851959361</v>
      </c>
      <c r="AM339" s="14">
        <f t="shared" si="264"/>
        <v>84.674826013918889</v>
      </c>
      <c r="AN339" s="52">
        <f t="shared" si="265"/>
        <v>6.7403651115618661</v>
      </c>
      <c r="AO339" s="53">
        <f t="shared" si="266"/>
        <v>202.21095334685597</v>
      </c>
      <c r="AP339" s="14">
        <f t="shared" si="267"/>
        <v>112.05251520176893</v>
      </c>
      <c r="AQ339" s="14">
        <f t="shared" si="268"/>
        <v>99.724675324675331</v>
      </c>
      <c r="AR339" s="14">
        <f t="shared" si="269"/>
        <v>93.236842105263165</v>
      </c>
      <c r="AS339" s="14">
        <f t="shared" si="270"/>
        <v>97.888268156424587</v>
      </c>
      <c r="AT339" s="14">
        <f t="shared" si="271"/>
        <v>114.52125933138592</v>
      </c>
    </row>
    <row r="340" spans="1:46" s="2" customFormat="1" x14ac:dyDescent="0.25">
      <c r="A340" s="83">
        <v>43042</v>
      </c>
      <c r="B340" s="2">
        <v>1185380</v>
      </c>
      <c r="C340" s="2">
        <v>3443</v>
      </c>
      <c r="D340" s="2">
        <f t="shared" si="273"/>
        <v>202742</v>
      </c>
      <c r="E340" s="143">
        <f t="shared" si="272"/>
        <v>0.1710354485481449</v>
      </c>
      <c r="F340" s="9">
        <v>366770</v>
      </c>
      <c r="G340" s="21">
        <f t="shared" si="274"/>
        <v>28008</v>
      </c>
      <c r="H340" s="9">
        <v>11521</v>
      </c>
      <c r="I340" s="9">
        <v>39529</v>
      </c>
      <c r="J340" s="23">
        <f t="shared" si="279"/>
        <v>327241</v>
      </c>
      <c r="K340" s="2">
        <v>60487</v>
      </c>
      <c r="N340" s="144">
        <v>3230</v>
      </c>
      <c r="O340" s="144">
        <v>3497</v>
      </c>
      <c r="P340" s="2">
        <f t="shared" si="275"/>
        <v>289</v>
      </c>
      <c r="Q340" s="2">
        <v>134</v>
      </c>
      <c r="R340" s="145">
        <v>423</v>
      </c>
      <c r="S340" s="146">
        <f t="shared" si="276"/>
        <v>2807</v>
      </c>
      <c r="T340" s="144">
        <v>4262</v>
      </c>
      <c r="U340" s="144">
        <v>4930</v>
      </c>
      <c r="V340" s="2">
        <f t="shared" si="277"/>
        <v>355</v>
      </c>
      <c r="W340" s="2">
        <v>169</v>
      </c>
      <c r="X340" s="2">
        <v>524</v>
      </c>
      <c r="Y340" s="49">
        <f t="shared" si="278"/>
        <v>3738</v>
      </c>
      <c r="Z340" s="51">
        <f t="shared" si="254"/>
        <v>1.3195046439628484</v>
      </c>
      <c r="AA340" s="52"/>
      <c r="AB340" s="52"/>
      <c r="AC340" s="52">
        <f t="shared" si="255"/>
        <v>1.2387706855791962</v>
      </c>
      <c r="AD340" s="53">
        <f t="shared" si="256"/>
        <v>1.3316708229426435</v>
      </c>
      <c r="AE340" s="16">
        <f t="shared" si="257"/>
        <v>5.3399904111627289E-2</v>
      </c>
      <c r="AF340" s="17"/>
      <c r="AG340" s="17">
        <f t="shared" si="258"/>
        <v>3.8919546906767355E-2</v>
      </c>
      <c r="AH340" s="128">
        <f t="shared" si="259"/>
        <v>5.4273893836336864E-2</v>
      </c>
      <c r="AI340" s="51">
        <f t="shared" si="260"/>
        <v>86.055842327545747</v>
      </c>
      <c r="AJ340" s="14">
        <f t="shared" si="261"/>
        <v>78.895774647887322</v>
      </c>
      <c r="AK340" s="14">
        <f t="shared" si="262"/>
        <v>68.171597633136088</v>
      </c>
      <c r="AL340" s="14">
        <f t="shared" si="263"/>
        <v>75.437022900763353</v>
      </c>
      <c r="AM340" s="14">
        <f t="shared" si="264"/>
        <v>87.544408774745847</v>
      </c>
      <c r="AN340" s="52">
        <f t="shared" si="265"/>
        <v>6.0636169755484648</v>
      </c>
      <c r="AO340" s="53">
        <f t="shared" si="266"/>
        <v>181.90850926645393</v>
      </c>
      <c r="AP340" s="14">
        <f t="shared" si="267"/>
        <v>113.55108359133126</v>
      </c>
      <c r="AQ340" s="14">
        <f t="shared" si="268"/>
        <v>96.913494809688586</v>
      </c>
      <c r="AR340" s="14">
        <f t="shared" si="269"/>
        <v>85.977611940298502</v>
      </c>
      <c r="AS340" s="14">
        <f t="shared" si="270"/>
        <v>93.449172576832154</v>
      </c>
      <c r="AT340" s="14">
        <f t="shared" si="271"/>
        <v>116.58033487709298</v>
      </c>
    </row>
    <row r="341" spans="1:46" s="2" customFormat="1" x14ac:dyDescent="0.25">
      <c r="A341" s="83">
        <v>43043</v>
      </c>
      <c r="B341" s="2">
        <v>1189536</v>
      </c>
      <c r="C341" s="2">
        <v>4165</v>
      </c>
      <c r="D341" s="2">
        <f t="shared" si="273"/>
        <v>203288</v>
      </c>
      <c r="E341" s="143">
        <f t="shared" si="272"/>
        <v>0.17089688752589244</v>
      </c>
      <c r="F341" s="9">
        <v>386758</v>
      </c>
      <c r="G341" s="21">
        <f t="shared" si="274"/>
        <v>36762</v>
      </c>
      <c r="H341" s="9">
        <v>18622</v>
      </c>
      <c r="I341" s="9">
        <v>55384</v>
      </c>
      <c r="J341" s="23">
        <f t="shared" si="279"/>
        <v>331374</v>
      </c>
      <c r="K341" s="2">
        <v>61729</v>
      </c>
      <c r="N341" s="144">
        <v>3399</v>
      </c>
      <c r="O341" s="144">
        <v>3714</v>
      </c>
      <c r="P341" s="2">
        <f t="shared" si="275"/>
        <v>378</v>
      </c>
      <c r="Q341" s="2">
        <v>168</v>
      </c>
      <c r="R341" s="145">
        <v>546</v>
      </c>
      <c r="S341" s="146">
        <f t="shared" si="276"/>
        <v>2853</v>
      </c>
      <c r="T341" s="144">
        <v>4557</v>
      </c>
      <c r="U341" s="144">
        <v>5391</v>
      </c>
      <c r="V341" s="2">
        <f t="shared" si="277"/>
        <v>484</v>
      </c>
      <c r="W341" s="2">
        <v>229</v>
      </c>
      <c r="X341" s="2">
        <v>713</v>
      </c>
      <c r="Y341" s="49">
        <f t="shared" si="278"/>
        <v>3844</v>
      </c>
      <c r="Z341" s="51">
        <f t="shared" si="254"/>
        <v>1.3406884377758164</v>
      </c>
      <c r="AA341" s="52"/>
      <c r="AB341" s="52"/>
      <c r="AC341" s="52">
        <f t="shared" si="255"/>
        <v>1.3058608058608059</v>
      </c>
      <c r="AD341" s="53">
        <f t="shared" si="256"/>
        <v>1.347353662811076</v>
      </c>
      <c r="AE341" s="16">
        <f t="shared" si="257"/>
        <v>5.5063260380048273E-2</v>
      </c>
      <c r="AF341" s="17"/>
      <c r="AG341" s="17">
        <f t="shared" si="258"/>
        <v>4.0336134453781515E-2</v>
      </c>
      <c r="AH341" s="128">
        <f t="shared" si="259"/>
        <v>5.612883051907442E-2</v>
      </c>
      <c r="AI341" s="51">
        <f t="shared" si="260"/>
        <v>84.871187184551246</v>
      </c>
      <c r="AJ341" s="14">
        <f t="shared" si="261"/>
        <v>75.954545454545453</v>
      </c>
      <c r="AK341" s="14">
        <f t="shared" si="262"/>
        <v>81.318777292576414</v>
      </c>
      <c r="AL341" s="14">
        <f t="shared" si="263"/>
        <v>77.677419354838705</v>
      </c>
      <c r="AM341" s="14">
        <f t="shared" si="264"/>
        <v>86.20551508844953</v>
      </c>
      <c r="AN341" s="52">
        <f t="shared" si="265"/>
        <v>6.2654181989016511</v>
      </c>
      <c r="AO341" s="53">
        <f t="shared" si="266"/>
        <v>187.96254596704952</v>
      </c>
      <c r="AP341" s="14">
        <f t="shared" si="267"/>
        <v>113.7858193586349</v>
      </c>
      <c r="AQ341" s="14">
        <f t="shared" si="268"/>
        <v>97.253968253968253</v>
      </c>
      <c r="AR341" s="14">
        <f t="shared" si="269"/>
        <v>110.8452380952381</v>
      </c>
      <c r="AS341" s="14">
        <f t="shared" si="270"/>
        <v>101.43589743589743</v>
      </c>
      <c r="AT341" s="14">
        <f t="shared" si="271"/>
        <v>116.14931650893796</v>
      </c>
    </row>
    <row r="342" spans="1:46" s="2" customFormat="1" x14ac:dyDescent="0.25">
      <c r="A342" s="83">
        <v>43044</v>
      </c>
      <c r="B342" s="2">
        <v>1193528</v>
      </c>
      <c r="C342" s="2">
        <v>3992</v>
      </c>
      <c r="D342" s="2">
        <f t="shared" si="273"/>
        <v>203905</v>
      </c>
      <c r="E342" s="143">
        <f t="shared" si="272"/>
        <v>0.17084224249452046</v>
      </c>
      <c r="F342" s="9">
        <v>460057</v>
      </c>
      <c r="G342" s="21">
        <f t="shared" si="274"/>
        <v>40943</v>
      </c>
      <c r="H342" s="9">
        <v>18200</v>
      </c>
      <c r="I342" s="9">
        <v>59143</v>
      </c>
      <c r="J342" s="23">
        <f t="shared" si="279"/>
        <v>400914</v>
      </c>
      <c r="K342" s="2">
        <v>62539</v>
      </c>
      <c r="N342" s="144">
        <v>4165</v>
      </c>
      <c r="O342" s="144">
        <v>4511</v>
      </c>
      <c r="P342" s="2">
        <f t="shared" si="275"/>
        <v>416</v>
      </c>
      <c r="Q342" s="2">
        <v>201</v>
      </c>
      <c r="R342" s="145">
        <v>617</v>
      </c>
      <c r="S342" s="146">
        <f t="shared" si="276"/>
        <v>3548</v>
      </c>
      <c r="T342" s="144">
        <v>5554</v>
      </c>
      <c r="U342" s="144">
        <v>6515</v>
      </c>
      <c r="V342" s="2">
        <f t="shared" si="277"/>
        <v>522</v>
      </c>
      <c r="W342" s="2">
        <v>269</v>
      </c>
      <c r="X342" s="2">
        <v>791</v>
      </c>
      <c r="Y342" s="49">
        <f t="shared" si="278"/>
        <v>4763</v>
      </c>
      <c r="Z342" s="51">
        <f t="shared" ref="Z342:Z392" si="280">T342/N342</f>
        <v>1.3334933973589436</v>
      </c>
      <c r="AA342" s="52"/>
      <c r="AB342" s="52"/>
      <c r="AC342" s="52">
        <f t="shared" ref="AC342:AC392" si="281">X342/R342</f>
        <v>1.2820097244732578</v>
      </c>
      <c r="AD342" s="53">
        <f t="shared" ref="AD342:AD392" si="282">Y342/S342</f>
        <v>1.3424464487034948</v>
      </c>
      <c r="AE342" s="16">
        <f t="shared" ref="AE342:AE392" si="283">N342/K342</f>
        <v>6.659844257183517E-2</v>
      </c>
      <c r="AF342" s="17"/>
      <c r="AG342" s="17">
        <f t="shared" ref="AG342:AG392" si="284">Q342/C342</f>
        <v>5.0350701402805613E-2</v>
      </c>
      <c r="AH342" s="128">
        <f t="shared" ref="AH342:AH392" si="285">(N342-Q342)/(K342-C342)</f>
        <v>6.77062872563923E-2</v>
      </c>
      <c r="AI342" s="51">
        <f t="shared" ref="AI342:AI392" si="286">F342/T342</f>
        <v>82.833453366942749</v>
      </c>
      <c r="AJ342" s="14">
        <f t="shared" ref="AJ342:AJ389" si="287">G342/V342</f>
        <v>78.434865900383144</v>
      </c>
      <c r="AK342" s="14">
        <f t="shared" ref="AK342:AK389" si="288">H342/W342</f>
        <v>67.657992565055764</v>
      </c>
      <c r="AL342" s="14">
        <f t="shared" ref="AL342:AL389" si="289">I342/X342</f>
        <v>74.769911504424783</v>
      </c>
      <c r="AM342" s="14">
        <f t="shared" ref="AM342:AM389" si="290">J342/Y342</f>
        <v>84.172580306529497</v>
      </c>
      <c r="AN342" s="52">
        <f t="shared" ref="AN342:AN392" si="291">F342/K342</f>
        <v>7.3563216552871005</v>
      </c>
      <c r="AO342" s="53">
        <f t="shared" ref="AO342:AO392" si="292">F342/K342*30</f>
        <v>220.68964965861301</v>
      </c>
      <c r="AP342" s="14">
        <f t="shared" ref="AP342:AP392" si="293">F342/N342</f>
        <v>110.4578631452581</v>
      </c>
      <c r="AQ342" s="14">
        <f t="shared" ref="AQ342:AQ389" si="294">G342/P342</f>
        <v>98.42067307692308</v>
      </c>
      <c r="AR342" s="14">
        <f t="shared" ref="AR342:AR389" si="295">H342/Q342</f>
        <v>90.547263681592042</v>
      </c>
      <c r="AS342" s="14">
        <f t="shared" ref="AS342:AS389" si="296">I342/R342</f>
        <v>95.855753646677471</v>
      </c>
      <c r="AT342" s="14">
        <f t="shared" ref="AT342:AT389" si="297">J342/S342</f>
        <v>112.99718151071026</v>
      </c>
    </row>
    <row r="343" spans="1:46" s="2" customFormat="1" x14ac:dyDescent="0.25">
      <c r="A343" s="83">
        <v>43045</v>
      </c>
      <c r="B343" s="2">
        <v>1197056</v>
      </c>
      <c r="C343" s="2">
        <v>3528</v>
      </c>
      <c r="D343" s="2">
        <f t="shared" si="273"/>
        <v>204406</v>
      </c>
      <c r="E343" s="143">
        <f t="shared" si="272"/>
        <v>0.17075725780581694</v>
      </c>
      <c r="F343" s="9">
        <v>395490</v>
      </c>
      <c r="G343" s="21">
        <f t="shared" si="274"/>
        <v>31269</v>
      </c>
      <c r="H343" s="9">
        <v>13384</v>
      </c>
      <c r="I343" s="9">
        <v>44653</v>
      </c>
      <c r="J343" s="23">
        <f t="shared" si="279"/>
        <v>350837</v>
      </c>
      <c r="K343" s="2">
        <v>60721</v>
      </c>
      <c r="N343" s="144">
        <v>3725</v>
      </c>
      <c r="O343" s="144">
        <v>4013</v>
      </c>
      <c r="P343" s="2">
        <f t="shared" si="275"/>
        <v>342</v>
      </c>
      <c r="Q343" s="2">
        <v>159</v>
      </c>
      <c r="R343" s="145">
        <v>501</v>
      </c>
      <c r="S343" s="146">
        <f t="shared" si="276"/>
        <v>3224</v>
      </c>
      <c r="T343" s="144">
        <v>4919</v>
      </c>
      <c r="U343" s="144">
        <v>5657</v>
      </c>
      <c r="V343" s="2">
        <f t="shared" si="277"/>
        <v>423</v>
      </c>
      <c r="W343" s="2">
        <v>219</v>
      </c>
      <c r="X343" s="2">
        <v>642</v>
      </c>
      <c r="Y343" s="49">
        <f t="shared" si="278"/>
        <v>4277</v>
      </c>
      <c r="Z343" s="51">
        <f t="shared" si="280"/>
        <v>1.3205369127516779</v>
      </c>
      <c r="AA343" s="52"/>
      <c r="AB343" s="52"/>
      <c r="AC343" s="52">
        <f t="shared" si="281"/>
        <v>1.2814371257485031</v>
      </c>
      <c r="AD343" s="53">
        <f t="shared" si="282"/>
        <v>1.3266129032258065</v>
      </c>
      <c r="AE343" s="16">
        <f t="shared" si="283"/>
        <v>6.134615701322442E-2</v>
      </c>
      <c r="AF343" s="17"/>
      <c r="AG343" s="17">
        <f t="shared" si="284"/>
        <v>4.5068027210884355E-2</v>
      </c>
      <c r="AH343" s="128">
        <f t="shared" si="285"/>
        <v>6.2350287622611161E-2</v>
      </c>
      <c r="AI343" s="51">
        <f t="shared" si="286"/>
        <v>80.400487904045534</v>
      </c>
      <c r="AJ343" s="14">
        <f t="shared" si="287"/>
        <v>73.921985815602838</v>
      </c>
      <c r="AK343" s="14">
        <f t="shared" si="288"/>
        <v>61.114155251141554</v>
      </c>
      <c r="AL343" s="14">
        <f t="shared" si="289"/>
        <v>69.552959501557638</v>
      </c>
      <c r="AM343" s="14">
        <f t="shared" si="290"/>
        <v>82.028758475566988</v>
      </c>
      <c r="AN343" s="52">
        <f t="shared" si="291"/>
        <v>6.5132326542711745</v>
      </c>
      <c r="AO343" s="53">
        <f t="shared" si="292"/>
        <v>195.39697962813523</v>
      </c>
      <c r="AP343" s="14">
        <f t="shared" si="293"/>
        <v>106.17181208053691</v>
      </c>
      <c r="AQ343" s="14">
        <f t="shared" si="294"/>
        <v>91.429824561403507</v>
      </c>
      <c r="AR343" s="14">
        <f t="shared" si="295"/>
        <v>84.176100628930811</v>
      </c>
      <c r="AS343" s="14">
        <f t="shared" si="296"/>
        <v>89.127744510978047</v>
      </c>
      <c r="AT343" s="14">
        <f t="shared" si="297"/>
        <v>108.8204094292804</v>
      </c>
    </row>
    <row r="344" spans="1:46" s="2" customFormat="1" x14ac:dyDescent="0.25">
      <c r="A344" s="83">
        <v>43046</v>
      </c>
      <c r="B344" s="2">
        <v>1201538</v>
      </c>
      <c r="C344" s="2">
        <v>4482</v>
      </c>
      <c r="D344" s="2">
        <f t="shared" si="273"/>
        <v>204929</v>
      </c>
      <c r="E344" s="143">
        <f t="shared" si="272"/>
        <v>0.17055557127614773</v>
      </c>
      <c r="F344" s="9">
        <v>379206</v>
      </c>
      <c r="G344" s="21">
        <f t="shared" si="274"/>
        <v>34528</v>
      </c>
      <c r="H344" s="9">
        <v>17542</v>
      </c>
      <c r="I344" s="9">
        <v>52070</v>
      </c>
      <c r="J344" s="23">
        <f t="shared" si="279"/>
        <v>327136</v>
      </c>
      <c r="K344" s="2">
        <v>61394</v>
      </c>
      <c r="N344" s="144">
        <v>3609</v>
      </c>
      <c r="O344" s="144">
        <v>3911</v>
      </c>
      <c r="P344" s="2">
        <f t="shared" si="275"/>
        <v>342</v>
      </c>
      <c r="Q344" s="2">
        <v>181</v>
      </c>
      <c r="R344" s="145">
        <v>523</v>
      </c>
      <c r="S344" s="146">
        <f t="shared" si="276"/>
        <v>3086</v>
      </c>
      <c r="T344" s="144">
        <v>4772</v>
      </c>
      <c r="U344" s="144">
        <v>5583</v>
      </c>
      <c r="V344" s="2">
        <f t="shared" si="277"/>
        <v>460</v>
      </c>
      <c r="W344" s="2">
        <v>252</v>
      </c>
      <c r="X344" s="2">
        <v>712</v>
      </c>
      <c r="Y344" s="49">
        <f t="shared" si="278"/>
        <v>4060</v>
      </c>
      <c r="Z344" s="51">
        <f t="shared" si="280"/>
        <v>1.3222499307287336</v>
      </c>
      <c r="AA344" s="52"/>
      <c r="AB344" s="52"/>
      <c r="AC344" s="52">
        <f t="shared" si="281"/>
        <v>1.3613766730401529</v>
      </c>
      <c r="AD344" s="53">
        <f t="shared" si="282"/>
        <v>1.3156189241736875</v>
      </c>
      <c r="AE344" s="16">
        <f t="shared" si="283"/>
        <v>5.8784246017526146E-2</v>
      </c>
      <c r="AF344" s="17"/>
      <c r="AG344" s="17">
        <f t="shared" si="284"/>
        <v>4.0383757251227129E-2</v>
      </c>
      <c r="AH344" s="128">
        <f t="shared" si="285"/>
        <v>6.0233342704526287E-2</v>
      </c>
      <c r="AI344" s="51">
        <f t="shared" si="286"/>
        <v>79.464794635373011</v>
      </c>
      <c r="AJ344" s="14">
        <f t="shared" si="287"/>
        <v>75.060869565217388</v>
      </c>
      <c r="AK344" s="14">
        <f t="shared" si="288"/>
        <v>69.611111111111114</v>
      </c>
      <c r="AL344" s="14">
        <f t="shared" si="289"/>
        <v>73.132022471910119</v>
      </c>
      <c r="AM344" s="14">
        <f t="shared" si="290"/>
        <v>80.57536945812808</v>
      </c>
      <c r="AN344" s="52">
        <f t="shared" si="291"/>
        <v>6.1765970616021111</v>
      </c>
      <c r="AO344" s="53">
        <f t="shared" si="292"/>
        <v>185.29791184806334</v>
      </c>
      <c r="AP344" s="14">
        <f t="shared" si="293"/>
        <v>105.07231920199501</v>
      </c>
      <c r="AQ344" s="14">
        <f t="shared" si="294"/>
        <v>100.95906432748538</v>
      </c>
      <c r="AR344" s="14">
        <f t="shared" si="295"/>
        <v>96.917127071823202</v>
      </c>
      <c r="AS344" s="14">
        <f t="shared" si="296"/>
        <v>99.560229445506693</v>
      </c>
      <c r="AT344" s="14">
        <f t="shared" si="297"/>
        <v>106.00648088139987</v>
      </c>
    </row>
    <row r="345" spans="1:46" s="2" customFormat="1" x14ac:dyDescent="0.25">
      <c r="A345" s="83">
        <v>43047</v>
      </c>
      <c r="B345" s="2">
        <v>1205721</v>
      </c>
      <c r="C345" s="2">
        <v>4183</v>
      </c>
      <c r="D345" s="2">
        <f t="shared" si="273"/>
        <v>205498</v>
      </c>
      <c r="E345" s="143">
        <f t="shared" si="272"/>
        <v>0.17043578074861432</v>
      </c>
      <c r="F345" s="9">
        <v>390037</v>
      </c>
      <c r="G345" s="21">
        <f t="shared" si="274"/>
        <v>37024</v>
      </c>
      <c r="H345" s="9">
        <v>21026</v>
      </c>
      <c r="I345" s="9">
        <v>58050</v>
      </c>
      <c r="J345" s="23">
        <f t="shared" si="279"/>
        <v>331987</v>
      </c>
      <c r="K345" s="2">
        <v>60945</v>
      </c>
      <c r="N345" s="144">
        <v>3246</v>
      </c>
      <c r="O345" s="144">
        <v>3524</v>
      </c>
      <c r="P345" s="2">
        <f t="shared" si="275"/>
        <v>359</v>
      </c>
      <c r="Q345" s="2">
        <v>210</v>
      </c>
      <c r="R345" s="145">
        <v>569</v>
      </c>
      <c r="S345" s="146">
        <f t="shared" si="276"/>
        <v>2677</v>
      </c>
      <c r="T345" s="144">
        <v>4280</v>
      </c>
      <c r="U345" s="144">
        <v>4969</v>
      </c>
      <c r="V345" s="2">
        <f t="shared" si="277"/>
        <v>467</v>
      </c>
      <c r="W345" s="2">
        <v>280</v>
      </c>
      <c r="X345" s="2">
        <v>747</v>
      </c>
      <c r="Y345" s="49">
        <f t="shared" si="278"/>
        <v>3533</v>
      </c>
      <c r="Z345" s="51">
        <f t="shared" si="280"/>
        <v>1.3185459026494146</v>
      </c>
      <c r="AA345" s="52"/>
      <c r="AB345" s="52"/>
      <c r="AC345" s="52">
        <f t="shared" si="281"/>
        <v>1.312829525483304</v>
      </c>
      <c r="AD345" s="53">
        <f t="shared" si="282"/>
        <v>1.3197609264101606</v>
      </c>
      <c r="AE345" s="16">
        <f t="shared" si="283"/>
        <v>5.3261137090819588E-2</v>
      </c>
      <c r="AF345" s="17"/>
      <c r="AG345" s="17">
        <f t="shared" si="284"/>
        <v>5.0203203442505381E-2</v>
      </c>
      <c r="AH345" s="128">
        <f t="shared" si="285"/>
        <v>5.3486487438779463E-2</v>
      </c>
      <c r="AI345" s="51">
        <f t="shared" si="286"/>
        <v>91.130140186915881</v>
      </c>
      <c r="AJ345" s="14">
        <f t="shared" si="287"/>
        <v>79.280513918629552</v>
      </c>
      <c r="AK345" s="14">
        <f t="shared" si="288"/>
        <v>75.092857142857142</v>
      </c>
      <c r="AL345" s="14">
        <f t="shared" si="289"/>
        <v>77.710843373493972</v>
      </c>
      <c r="AM345" s="14">
        <f t="shared" si="290"/>
        <v>93.967449759411267</v>
      </c>
      <c r="AN345" s="52">
        <f t="shared" si="291"/>
        <v>6.3998195093937156</v>
      </c>
      <c r="AO345" s="53">
        <f t="shared" si="292"/>
        <v>191.99458528181145</v>
      </c>
      <c r="AP345" s="14">
        <f t="shared" si="293"/>
        <v>120.15927295132471</v>
      </c>
      <c r="AQ345" s="14">
        <f t="shared" si="294"/>
        <v>103.13091922005572</v>
      </c>
      <c r="AR345" s="14">
        <f t="shared" si="295"/>
        <v>100.12380952380953</v>
      </c>
      <c r="AS345" s="14">
        <f t="shared" si="296"/>
        <v>102.02108963093146</v>
      </c>
      <c r="AT345" s="14">
        <f t="shared" si="297"/>
        <v>124.01456854688084</v>
      </c>
    </row>
    <row r="346" spans="1:46" s="2" customFormat="1" x14ac:dyDescent="0.25">
      <c r="A346" s="83">
        <v>43048</v>
      </c>
      <c r="B346" s="2">
        <v>1210586</v>
      </c>
      <c r="C346" s="2">
        <v>4865</v>
      </c>
      <c r="D346" s="2">
        <f t="shared" si="273"/>
        <v>206072</v>
      </c>
      <c r="E346" s="143">
        <f t="shared" si="272"/>
        <v>0.17022499847181446</v>
      </c>
      <c r="F346" s="9">
        <v>517277</v>
      </c>
      <c r="G346" s="21">
        <f t="shared" si="274"/>
        <v>38273</v>
      </c>
      <c r="H346" s="9">
        <v>16477</v>
      </c>
      <c r="I346" s="9">
        <v>54750</v>
      </c>
      <c r="J346" s="23">
        <f t="shared" si="279"/>
        <v>462527</v>
      </c>
      <c r="K346" s="2">
        <v>65258</v>
      </c>
      <c r="N346" s="144">
        <v>4726</v>
      </c>
      <c r="O346" s="144">
        <v>5211</v>
      </c>
      <c r="P346" s="2">
        <f t="shared" si="275"/>
        <v>383</v>
      </c>
      <c r="Q346" s="2">
        <v>191</v>
      </c>
      <c r="R346" s="145">
        <v>574</v>
      </c>
      <c r="S346" s="146">
        <f t="shared" si="276"/>
        <v>4152</v>
      </c>
      <c r="T346" s="144">
        <v>6300</v>
      </c>
      <c r="U346" s="144">
        <v>7613</v>
      </c>
      <c r="V346" s="2">
        <f t="shared" si="277"/>
        <v>483</v>
      </c>
      <c r="W346" s="2">
        <v>273</v>
      </c>
      <c r="X346" s="2">
        <v>756</v>
      </c>
      <c r="Y346" s="49">
        <f t="shared" si="278"/>
        <v>5544</v>
      </c>
      <c r="Z346" s="51">
        <f t="shared" si="280"/>
        <v>1.3330512060939483</v>
      </c>
      <c r="AA346" s="52"/>
      <c r="AB346" s="52"/>
      <c r="AC346" s="52">
        <f t="shared" si="281"/>
        <v>1.3170731707317074</v>
      </c>
      <c r="AD346" s="53">
        <f t="shared" si="282"/>
        <v>1.3352601156069364</v>
      </c>
      <c r="AE346" s="16">
        <f t="shared" si="283"/>
        <v>7.2420239664102479E-2</v>
      </c>
      <c r="AF346" s="17"/>
      <c r="AG346" s="17">
        <f t="shared" si="284"/>
        <v>3.9260020554984586E-2</v>
      </c>
      <c r="AH346" s="128">
        <f t="shared" si="285"/>
        <v>7.5091484112397133E-2</v>
      </c>
      <c r="AI346" s="51">
        <f t="shared" si="286"/>
        <v>82.107460317460323</v>
      </c>
      <c r="AJ346" s="14">
        <f t="shared" si="287"/>
        <v>79.240165631469978</v>
      </c>
      <c r="AK346" s="14">
        <f t="shared" si="288"/>
        <v>60.355311355311358</v>
      </c>
      <c r="AL346" s="14">
        <f t="shared" si="289"/>
        <v>72.420634920634924</v>
      </c>
      <c r="AM346" s="14">
        <f t="shared" si="290"/>
        <v>83.428391053391053</v>
      </c>
      <c r="AN346" s="52">
        <f t="shared" si="291"/>
        <v>7.926645009041037</v>
      </c>
      <c r="AO346" s="53">
        <f t="shared" si="292"/>
        <v>237.79935027123111</v>
      </c>
      <c r="AP346" s="14">
        <f t="shared" si="293"/>
        <v>109.45344900550148</v>
      </c>
      <c r="AQ346" s="14">
        <f t="shared" si="294"/>
        <v>99.929503916449093</v>
      </c>
      <c r="AR346" s="14">
        <f t="shared" si="295"/>
        <v>86.267015706806276</v>
      </c>
      <c r="AS346" s="14">
        <f t="shared" si="296"/>
        <v>95.383275261324044</v>
      </c>
      <c r="AT346" s="14">
        <f t="shared" si="297"/>
        <v>111.39860308285164</v>
      </c>
    </row>
    <row r="347" spans="1:46" s="2" customFormat="1" x14ac:dyDescent="0.25">
      <c r="A347" s="83">
        <v>43049</v>
      </c>
      <c r="B347" s="2">
        <v>1214871</v>
      </c>
      <c r="C347" s="2">
        <v>4285</v>
      </c>
      <c r="D347" s="2">
        <f t="shared" si="273"/>
        <v>206782</v>
      </c>
      <c r="E347" s="143">
        <f t="shared" si="272"/>
        <v>0.17020901807681638</v>
      </c>
      <c r="F347" s="9">
        <v>703798</v>
      </c>
      <c r="G347" s="21">
        <f t="shared" si="274"/>
        <v>54791</v>
      </c>
      <c r="H347" s="9">
        <v>20478</v>
      </c>
      <c r="I347" s="9">
        <v>75269</v>
      </c>
      <c r="J347" s="23">
        <f t="shared" si="279"/>
        <v>628529</v>
      </c>
      <c r="K347" s="2">
        <v>65382</v>
      </c>
      <c r="N347" s="144">
        <v>5895</v>
      </c>
      <c r="O347" s="144">
        <v>6493</v>
      </c>
      <c r="P347" s="2">
        <f t="shared" si="275"/>
        <v>508</v>
      </c>
      <c r="Q347" s="2">
        <v>202</v>
      </c>
      <c r="R347" s="145">
        <v>710</v>
      </c>
      <c r="S347" s="146">
        <f t="shared" si="276"/>
        <v>5185</v>
      </c>
      <c r="T347" s="144">
        <v>8324</v>
      </c>
      <c r="U347" s="144">
        <v>9929</v>
      </c>
      <c r="V347" s="2">
        <f t="shared" si="277"/>
        <v>678</v>
      </c>
      <c r="W347" s="2">
        <v>273</v>
      </c>
      <c r="X347" s="2">
        <v>951</v>
      </c>
      <c r="Y347" s="49">
        <f t="shared" si="278"/>
        <v>7373</v>
      </c>
      <c r="Z347" s="51">
        <f t="shared" si="280"/>
        <v>1.4120441051738761</v>
      </c>
      <c r="AA347" s="52"/>
      <c r="AB347" s="52"/>
      <c r="AC347" s="52">
        <f t="shared" si="281"/>
        <v>1.3394366197183099</v>
      </c>
      <c r="AD347" s="53">
        <f t="shared" si="282"/>
        <v>1.42198649951784</v>
      </c>
      <c r="AE347" s="16">
        <f t="shared" si="283"/>
        <v>9.0162430026612825E-2</v>
      </c>
      <c r="AF347" s="17"/>
      <c r="AG347" s="17">
        <f t="shared" si="284"/>
        <v>4.7141190198366392E-2</v>
      </c>
      <c r="AH347" s="128">
        <f t="shared" si="285"/>
        <v>9.3179697857505281E-2</v>
      </c>
      <c r="AI347" s="51">
        <f t="shared" si="286"/>
        <v>84.550456511292651</v>
      </c>
      <c r="AJ347" s="14">
        <f t="shared" si="287"/>
        <v>80.812684365781706</v>
      </c>
      <c r="AK347" s="14">
        <f t="shared" si="288"/>
        <v>75.010989010989007</v>
      </c>
      <c r="AL347" s="14">
        <f t="shared" si="289"/>
        <v>79.147213459516294</v>
      </c>
      <c r="AM347" s="14">
        <f t="shared" si="290"/>
        <v>85.247389122473891</v>
      </c>
      <c r="AN347" s="52">
        <f t="shared" si="291"/>
        <v>10.764399987764216</v>
      </c>
      <c r="AO347" s="53">
        <f t="shared" si="292"/>
        <v>322.93199963292648</v>
      </c>
      <c r="AP347" s="14">
        <f t="shared" si="293"/>
        <v>119.38897370653096</v>
      </c>
      <c r="AQ347" s="14">
        <f t="shared" si="294"/>
        <v>107.85629921259843</v>
      </c>
      <c r="AR347" s="14">
        <f t="shared" si="295"/>
        <v>101.37623762376238</v>
      </c>
      <c r="AS347" s="14">
        <f t="shared" si="296"/>
        <v>106.01267605633802</v>
      </c>
      <c r="AT347" s="14">
        <f t="shared" si="297"/>
        <v>121.22063645130183</v>
      </c>
    </row>
    <row r="348" spans="1:46" s="2" customFormat="1" x14ac:dyDescent="0.25">
      <c r="A348" s="83">
        <v>43050</v>
      </c>
      <c r="B348" s="2">
        <v>1219217</v>
      </c>
      <c r="C348" s="2">
        <v>4346</v>
      </c>
      <c r="D348" s="2">
        <f t="shared" si="273"/>
        <v>208701</v>
      </c>
      <c r="E348" s="143">
        <f t="shared" si="272"/>
        <v>0.17117625492426697</v>
      </c>
      <c r="F348" s="9">
        <v>2588964</v>
      </c>
      <c r="G348" s="21">
        <f t="shared" si="274"/>
        <v>195815</v>
      </c>
      <c r="H348" s="9">
        <v>47353</v>
      </c>
      <c r="I348" s="9">
        <v>243168</v>
      </c>
      <c r="J348" s="23">
        <f t="shared" si="279"/>
        <v>2345796</v>
      </c>
      <c r="K348" s="2">
        <v>72942</v>
      </c>
      <c r="N348" s="144">
        <v>16075</v>
      </c>
      <c r="O348" s="144">
        <v>16977</v>
      </c>
      <c r="P348" s="2">
        <f t="shared" si="275"/>
        <v>1490</v>
      </c>
      <c r="Q348" s="2">
        <v>429</v>
      </c>
      <c r="R348" s="145">
        <v>1919</v>
      </c>
      <c r="S348" s="146">
        <f t="shared" si="276"/>
        <v>14156</v>
      </c>
      <c r="T348" s="144">
        <v>28029</v>
      </c>
      <c r="U348" s="144">
        <v>33182</v>
      </c>
      <c r="V348" s="2">
        <f t="shared" si="277"/>
        <v>2216</v>
      </c>
      <c r="W348" s="2">
        <v>602</v>
      </c>
      <c r="X348" s="2">
        <v>2818</v>
      </c>
      <c r="Y348" s="49">
        <f t="shared" si="278"/>
        <v>25211</v>
      </c>
      <c r="Z348" s="51">
        <f t="shared" si="280"/>
        <v>1.7436391912908242</v>
      </c>
      <c r="AA348" s="52"/>
      <c r="AB348" s="52"/>
      <c r="AC348" s="52">
        <f t="shared" si="281"/>
        <v>1.4684731631057844</v>
      </c>
      <c r="AD348" s="53">
        <f t="shared" si="282"/>
        <v>1.7809409437694264</v>
      </c>
      <c r="AE348" s="16">
        <f t="shared" si="283"/>
        <v>0.22038057634833155</v>
      </c>
      <c r="AF348" s="17"/>
      <c r="AG348" s="17">
        <f t="shared" si="284"/>
        <v>9.8711458812701339E-2</v>
      </c>
      <c r="AH348" s="128">
        <f t="shared" si="285"/>
        <v>0.22808910140532976</v>
      </c>
      <c r="AI348" s="51">
        <f t="shared" si="286"/>
        <v>92.367333832816016</v>
      </c>
      <c r="AJ348" s="14">
        <f t="shared" si="287"/>
        <v>88.364169675090253</v>
      </c>
      <c r="AK348" s="14">
        <f t="shared" si="288"/>
        <v>78.659468438538212</v>
      </c>
      <c r="AL348" s="14">
        <f t="shared" si="289"/>
        <v>86.29098651525905</v>
      </c>
      <c r="AM348" s="14">
        <f t="shared" si="290"/>
        <v>93.046527309507752</v>
      </c>
      <c r="AN348" s="52">
        <f t="shared" si="291"/>
        <v>35.493460557703379</v>
      </c>
      <c r="AO348" s="53">
        <f t="shared" si="292"/>
        <v>1064.8038167311013</v>
      </c>
      <c r="AP348" s="14">
        <f t="shared" si="293"/>
        <v>161.05530326594089</v>
      </c>
      <c r="AQ348" s="14">
        <f t="shared" si="294"/>
        <v>131.41946308724832</v>
      </c>
      <c r="AR348" s="14">
        <f t="shared" si="295"/>
        <v>110.37995337995338</v>
      </c>
      <c r="AS348" s="14">
        <f t="shared" si="296"/>
        <v>126.71599791558103</v>
      </c>
      <c r="AT348" s="14">
        <f t="shared" si="297"/>
        <v>165.71037016106246</v>
      </c>
    </row>
    <row r="349" spans="1:46" s="2" customFormat="1" x14ac:dyDescent="0.25">
      <c r="A349" s="83">
        <v>43051</v>
      </c>
      <c r="B349" s="2">
        <v>1223205</v>
      </c>
      <c r="C349" s="2">
        <v>3988</v>
      </c>
      <c r="D349" s="2">
        <f t="shared" si="273"/>
        <v>209239</v>
      </c>
      <c r="E349" s="143">
        <f t="shared" si="272"/>
        <v>0.17105799927240323</v>
      </c>
      <c r="F349" s="9">
        <v>413615</v>
      </c>
      <c r="G349" s="21">
        <f t="shared" si="274"/>
        <v>37919</v>
      </c>
      <c r="H349" s="9">
        <v>13783</v>
      </c>
      <c r="I349" s="9">
        <v>51702</v>
      </c>
      <c r="J349" s="23">
        <f t="shared" si="279"/>
        <v>361913</v>
      </c>
      <c r="K349" s="2">
        <v>63026</v>
      </c>
      <c r="N349" s="144">
        <v>3809</v>
      </c>
      <c r="O349" s="144">
        <v>4180</v>
      </c>
      <c r="P349" s="2">
        <f t="shared" si="275"/>
        <v>379</v>
      </c>
      <c r="Q349" s="2">
        <v>159</v>
      </c>
      <c r="R349" s="145">
        <v>538</v>
      </c>
      <c r="S349" s="146">
        <f t="shared" si="276"/>
        <v>3271</v>
      </c>
      <c r="T349" s="144">
        <v>5061</v>
      </c>
      <c r="U349" s="144">
        <v>5987</v>
      </c>
      <c r="V349" s="2">
        <f t="shared" si="277"/>
        <v>508</v>
      </c>
      <c r="W349" s="2">
        <v>202</v>
      </c>
      <c r="X349" s="2">
        <v>710</v>
      </c>
      <c r="Y349" s="49">
        <f t="shared" si="278"/>
        <v>4351</v>
      </c>
      <c r="Z349" s="51">
        <f t="shared" si="280"/>
        <v>1.3286951955893935</v>
      </c>
      <c r="AA349" s="52"/>
      <c r="AB349" s="52"/>
      <c r="AC349" s="52">
        <f t="shared" si="281"/>
        <v>1.3197026022304832</v>
      </c>
      <c r="AD349" s="53">
        <f t="shared" si="282"/>
        <v>1.3301742586365026</v>
      </c>
      <c r="AE349" s="16">
        <f t="shared" si="283"/>
        <v>6.0435375876622344E-2</v>
      </c>
      <c r="AF349" s="17"/>
      <c r="AG349" s="17">
        <f t="shared" si="284"/>
        <v>3.9869608826479441E-2</v>
      </c>
      <c r="AH349" s="128">
        <f t="shared" si="285"/>
        <v>6.1824587553778919E-2</v>
      </c>
      <c r="AI349" s="51">
        <f t="shared" si="286"/>
        <v>81.725943489428971</v>
      </c>
      <c r="AJ349" s="14">
        <f t="shared" si="287"/>
        <v>74.643700787401571</v>
      </c>
      <c r="AK349" s="14">
        <f t="shared" si="288"/>
        <v>68.232673267326732</v>
      </c>
      <c r="AL349" s="14">
        <f t="shared" si="289"/>
        <v>72.819718309859155</v>
      </c>
      <c r="AM349" s="14">
        <f t="shared" si="290"/>
        <v>83.179269133532515</v>
      </c>
      <c r="AN349" s="52">
        <f t="shared" si="291"/>
        <v>6.5626090819661727</v>
      </c>
      <c r="AO349" s="53">
        <f t="shared" si="292"/>
        <v>196.87827245898518</v>
      </c>
      <c r="AP349" s="14">
        <f t="shared" si="293"/>
        <v>108.58886846941455</v>
      </c>
      <c r="AQ349" s="14">
        <f t="shared" si="294"/>
        <v>100.05013192612137</v>
      </c>
      <c r="AR349" s="14">
        <f t="shared" si="295"/>
        <v>86.685534591194966</v>
      </c>
      <c r="AS349" s="14">
        <f t="shared" si="296"/>
        <v>96.100371747211895</v>
      </c>
      <c r="AT349" s="14">
        <f t="shared" si="297"/>
        <v>110.64292265362275</v>
      </c>
    </row>
    <row r="350" spans="1:46" s="2" customFormat="1" x14ac:dyDescent="0.25">
      <c r="A350" s="83">
        <v>43052</v>
      </c>
      <c r="B350" s="2">
        <v>1227647</v>
      </c>
      <c r="C350" s="2">
        <v>4442</v>
      </c>
      <c r="D350" s="2">
        <f t="shared" si="273"/>
        <v>209710</v>
      </c>
      <c r="E350" s="143">
        <f t="shared" si="272"/>
        <v>0.17082272021191761</v>
      </c>
      <c r="F350" s="9">
        <v>321697</v>
      </c>
      <c r="G350" s="21">
        <f t="shared" si="274"/>
        <v>28643</v>
      </c>
      <c r="H350" s="9">
        <v>17448</v>
      </c>
      <c r="I350" s="9">
        <v>46091</v>
      </c>
      <c r="J350" s="23">
        <f t="shared" si="279"/>
        <v>275606</v>
      </c>
      <c r="K350" s="2">
        <v>61636</v>
      </c>
      <c r="N350" s="144">
        <v>3022</v>
      </c>
      <c r="O350" s="144">
        <v>3303</v>
      </c>
      <c r="P350" s="2">
        <f t="shared" si="275"/>
        <v>290</v>
      </c>
      <c r="Q350" s="2">
        <v>181</v>
      </c>
      <c r="R350" s="145">
        <v>471</v>
      </c>
      <c r="S350" s="146">
        <f t="shared" si="276"/>
        <v>2551</v>
      </c>
      <c r="T350" s="144">
        <v>3961</v>
      </c>
      <c r="U350" s="144">
        <v>4613</v>
      </c>
      <c r="V350" s="2">
        <f t="shared" si="277"/>
        <v>378</v>
      </c>
      <c r="W350" s="2">
        <v>249</v>
      </c>
      <c r="X350" s="2">
        <v>627</v>
      </c>
      <c r="Y350" s="49">
        <f t="shared" si="278"/>
        <v>3334</v>
      </c>
      <c r="Z350" s="51">
        <f t="shared" si="280"/>
        <v>1.3107213765718067</v>
      </c>
      <c r="AA350" s="52"/>
      <c r="AB350" s="52"/>
      <c r="AC350" s="52">
        <f t="shared" si="281"/>
        <v>1.3312101910828025</v>
      </c>
      <c r="AD350" s="53">
        <f t="shared" si="282"/>
        <v>1.306938455507644</v>
      </c>
      <c r="AE350" s="16">
        <f t="shared" si="283"/>
        <v>4.9029787786358622E-2</v>
      </c>
      <c r="AF350" s="17"/>
      <c r="AG350" s="17">
        <f t="shared" si="284"/>
        <v>4.0747411076091852E-2</v>
      </c>
      <c r="AH350" s="128">
        <f t="shared" si="285"/>
        <v>4.9673042626848969E-2</v>
      </c>
      <c r="AI350" s="51">
        <f t="shared" si="286"/>
        <v>81.216107043675834</v>
      </c>
      <c r="AJ350" s="14">
        <f t="shared" si="287"/>
        <v>75.775132275132279</v>
      </c>
      <c r="AK350" s="14">
        <f t="shared" si="288"/>
        <v>70.07228915662651</v>
      </c>
      <c r="AL350" s="14">
        <f t="shared" si="289"/>
        <v>73.5103668261563</v>
      </c>
      <c r="AM350" s="14">
        <f t="shared" si="290"/>
        <v>82.665266946610672</v>
      </c>
      <c r="AN350" s="52">
        <f t="shared" si="291"/>
        <v>5.2193036537088711</v>
      </c>
      <c r="AO350" s="53">
        <f t="shared" si="292"/>
        <v>156.57910961126612</v>
      </c>
      <c r="AP350" s="14">
        <f t="shared" si="293"/>
        <v>106.45168762409001</v>
      </c>
      <c r="AQ350" s="14">
        <f t="shared" si="294"/>
        <v>98.768965517241384</v>
      </c>
      <c r="AR350" s="14">
        <f t="shared" si="295"/>
        <v>96.39779005524862</v>
      </c>
      <c r="AS350" s="14">
        <f t="shared" si="296"/>
        <v>97.85774946921444</v>
      </c>
      <c r="AT350" s="14">
        <f t="shared" si="297"/>
        <v>108.03841630733046</v>
      </c>
    </row>
    <row r="351" spans="1:46" s="2" customFormat="1" x14ac:dyDescent="0.25">
      <c r="A351" s="83">
        <v>43053</v>
      </c>
      <c r="B351" s="2">
        <v>1232455</v>
      </c>
      <c r="C351" s="2">
        <v>4808</v>
      </c>
      <c r="D351" s="2">
        <f t="shared" si="273"/>
        <v>210194</v>
      </c>
      <c r="E351" s="143">
        <f t="shared" si="272"/>
        <v>0.1705490261307715</v>
      </c>
      <c r="F351" s="9">
        <v>327332</v>
      </c>
      <c r="G351" s="21">
        <f t="shared" si="274"/>
        <v>30792</v>
      </c>
      <c r="H351" s="9">
        <v>16701</v>
      </c>
      <c r="I351" s="9">
        <v>47493</v>
      </c>
      <c r="J351" s="23">
        <f t="shared" si="279"/>
        <v>279839</v>
      </c>
      <c r="K351" s="2">
        <v>62483</v>
      </c>
      <c r="N351" s="144">
        <v>3240</v>
      </c>
      <c r="O351" s="144">
        <v>3528</v>
      </c>
      <c r="P351" s="2">
        <f t="shared" si="275"/>
        <v>298</v>
      </c>
      <c r="Q351" s="2">
        <v>186</v>
      </c>
      <c r="R351" s="145">
        <v>484</v>
      </c>
      <c r="S351" s="146">
        <f t="shared" si="276"/>
        <v>2756</v>
      </c>
      <c r="T351" s="144">
        <v>4175</v>
      </c>
      <c r="U351" s="144">
        <v>4848</v>
      </c>
      <c r="V351" s="2">
        <f t="shared" si="277"/>
        <v>403</v>
      </c>
      <c r="W351" s="2">
        <v>258</v>
      </c>
      <c r="X351" s="2">
        <v>661</v>
      </c>
      <c r="Y351" s="49">
        <f t="shared" si="278"/>
        <v>3514</v>
      </c>
      <c r="Z351" s="51">
        <f t="shared" si="280"/>
        <v>1.2885802469135803</v>
      </c>
      <c r="AA351" s="52"/>
      <c r="AB351" s="52"/>
      <c r="AC351" s="52">
        <f t="shared" si="281"/>
        <v>1.365702479338843</v>
      </c>
      <c r="AD351" s="53">
        <f t="shared" si="282"/>
        <v>1.2750362844702468</v>
      </c>
      <c r="AE351" s="16">
        <f t="shared" si="283"/>
        <v>5.1854104316374057E-2</v>
      </c>
      <c r="AF351" s="17"/>
      <c r="AG351" s="17">
        <f t="shared" si="284"/>
        <v>3.8685524126455907E-2</v>
      </c>
      <c r="AH351" s="128">
        <f t="shared" si="285"/>
        <v>5.2951885565669703E-2</v>
      </c>
      <c r="AI351" s="51">
        <f t="shared" si="286"/>
        <v>78.402874251497011</v>
      </c>
      <c r="AJ351" s="14">
        <f t="shared" si="287"/>
        <v>76.406947890818856</v>
      </c>
      <c r="AK351" s="14">
        <f t="shared" si="288"/>
        <v>64.732558139534888</v>
      </c>
      <c r="AL351" s="14">
        <f t="shared" si="289"/>
        <v>71.850226928895609</v>
      </c>
      <c r="AM351" s="14">
        <f t="shared" si="290"/>
        <v>79.635458167330682</v>
      </c>
      <c r="AN351" s="52">
        <f t="shared" si="291"/>
        <v>5.2387369364467133</v>
      </c>
      <c r="AO351" s="53">
        <f t="shared" si="292"/>
        <v>157.1621080934014</v>
      </c>
      <c r="AP351" s="14">
        <f t="shared" si="293"/>
        <v>101.02839506172839</v>
      </c>
      <c r="AQ351" s="14">
        <f t="shared" si="294"/>
        <v>103.32885906040268</v>
      </c>
      <c r="AR351" s="14">
        <f t="shared" si="295"/>
        <v>89.790322580645167</v>
      </c>
      <c r="AS351" s="14">
        <f t="shared" si="296"/>
        <v>98.126033057851245</v>
      </c>
      <c r="AT351" s="14">
        <f t="shared" si="297"/>
        <v>101.53809869375907</v>
      </c>
    </row>
    <row r="352" spans="1:46" s="2" customFormat="1" x14ac:dyDescent="0.25">
      <c r="A352" s="83">
        <v>43054</v>
      </c>
      <c r="B352" s="2">
        <v>1237936</v>
      </c>
      <c r="C352" s="2">
        <v>5481</v>
      </c>
      <c r="D352" s="2">
        <f t="shared" si="273"/>
        <v>210722</v>
      </c>
      <c r="E352" s="143">
        <f t="shared" si="272"/>
        <v>0.17022043142779594</v>
      </c>
      <c r="F352" s="9">
        <v>373966</v>
      </c>
      <c r="G352" s="21">
        <f t="shared" si="274"/>
        <v>37585</v>
      </c>
      <c r="H352" s="9">
        <v>17686</v>
      </c>
      <c r="I352" s="9">
        <v>55271</v>
      </c>
      <c r="J352" s="23">
        <f t="shared" si="279"/>
        <v>318695</v>
      </c>
      <c r="K352" s="2">
        <v>63607</v>
      </c>
      <c r="N352" s="144">
        <v>3414</v>
      </c>
      <c r="O352" s="144">
        <v>3712</v>
      </c>
      <c r="P352" s="2">
        <f t="shared" si="275"/>
        <v>338</v>
      </c>
      <c r="Q352" s="2">
        <v>190</v>
      </c>
      <c r="R352" s="145">
        <v>528</v>
      </c>
      <c r="S352" s="146">
        <f t="shared" si="276"/>
        <v>2886</v>
      </c>
      <c r="T352" s="144">
        <v>4500</v>
      </c>
      <c r="U352" s="144">
        <v>5266</v>
      </c>
      <c r="V352" s="2">
        <f t="shared" si="277"/>
        <v>446</v>
      </c>
      <c r="W352" s="2">
        <v>256</v>
      </c>
      <c r="X352" s="2">
        <v>702</v>
      </c>
      <c r="Y352" s="49">
        <f t="shared" si="278"/>
        <v>3798</v>
      </c>
      <c r="Z352" s="51">
        <f t="shared" si="280"/>
        <v>1.3181019332161688</v>
      </c>
      <c r="AA352" s="52"/>
      <c r="AB352" s="52"/>
      <c r="AC352" s="52">
        <f t="shared" si="281"/>
        <v>1.3295454545454546</v>
      </c>
      <c r="AD352" s="53">
        <f t="shared" si="282"/>
        <v>1.316008316008316</v>
      </c>
      <c r="AE352" s="16">
        <f t="shared" si="283"/>
        <v>5.367333784017482E-2</v>
      </c>
      <c r="AF352" s="17"/>
      <c r="AG352" s="17">
        <f t="shared" si="284"/>
        <v>3.4665207079000185E-2</v>
      </c>
      <c r="AH352" s="128">
        <f t="shared" si="285"/>
        <v>5.5465712417850872E-2</v>
      </c>
      <c r="AI352" s="51">
        <f t="shared" si="286"/>
        <v>83.103555555555559</v>
      </c>
      <c r="AJ352" s="14">
        <f t="shared" si="287"/>
        <v>84.271300448430495</v>
      </c>
      <c r="AK352" s="14">
        <f t="shared" si="288"/>
        <v>69.0859375</v>
      </c>
      <c r="AL352" s="14">
        <f t="shared" si="289"/>
        <v>78.73361823361823</v>
      </c>
      <c r="AM352" s="14">
        <f t="shared" si="290"/>
        <v>83.911269088994203</v>
      </c>
      <c r="AN352" s="52">
        <f t="shared" si="291"/>
        <v>5.8793214583300584</v>
      </c>
      <c r="AO352" s="53">
        <f t="shared" si="292"/>
        <v>176.37964374990176</v>
      </c>
      <c r="AP352" s="14">
        <f t="shared" si="293"/>
        <v>109.53895723491506</v>
      </c>
      <c r="AQ352" s="14">
        <f t="shared" si="294"/>
        <v>111.19822485207101</v>
      </c>
      <c r="AR352" s="14">
        <f t="shared" si="295"/>
        <v>93.084210526315786</v>
      </c>
      <c r="AS352" s="14">
        <f t="shared" si="296"/>
        <v>104.67992424242425</v>
      </c>
      <c r="AT352" s="14">
        <f t="shared" si="297"/>
        <v>110.42792792792793</v>
      </c>
    </row>
    <row r="353" spans="1:46" s="2" customFormat="1" x14ac:dyDescent="0.25">
      <c r="A353" s="83">
        <v>43055</v>
      </c>
      <c r="B353" s="2">
        <v>1243970</v>
      </c>
      <c r="C353" s="2">
        <v>6034</v>
      </c>
      <c r="D353" s="2">
        <f t="shared" si="273"/>
        <v>211251</v>
      </c>
      <c r="E353" s="143">
        <f t="shared" si="272"/>
        <v>0.16982001173661745</v>
      </c>
      <c r="F353" s="9">
        <v>343152</v>
      </c>
      <c r="G353" s="21">
        <f t="shared" si="274"/>
        <v>33278</v>
      </c>
      <c r="H353" s="9">
        <v>19815</v>
      </c>
      <c r="I353" s="9">
        <v>53093</v>
      </c>
      <c r="J353" s="23">
        <f t="shared" si="279"/>
        <v>290059</v>
      </c>
      <c r="K353" s="2">
        <v>64805</v>
      </c>
      <c r="N353" s="144">
        <v>3353</v>
      </c>
      <c r="O353" s="144">
        <v>3602</v>
      </c>
      <c r="P353" s="2">
        <f t="shared" si="275"/>
        <v>331</v>
      </c>
      <c r="Q353" s="2">
        <v>198</v>
      </c>
      <c r="R353" s="145">
        <v>529</v>
      </c>
      <c r="S353" s="146">
        <f t="shared" si="276"/>
        <v>2824</v>
      </c>
      <c r="T353" s="144">
        <v>4344</v>
      </c>
      <c r="U353" s="144">
        <v>4994</v>
      </c>
      <c r="V353" s="2">
        <f t="shared" si="277"/>
        <v>438</v>
      </c>
      <c r="W353" s="2">
        <v>277</v>
      </c>
      <c r="X353" s="2">
        <v>715</v>
      </c>
      <c r="Y353" s="49">
        <f t="shared" si="278"/>
        <v>3629</v>
      </c>
      <c r="Z353" s="51">
        <f t="shared" si="280"/>
        <v>1.2955562183119593</v>
      </c>
      <c r="AA353" s="52"/>
      <c r="AB353" s="52"/>
      <c r="AC353" s="52">
        <f t="shared" si="281"/>
        <v>1.3516068052930057</v>
      </c>
      <c r="AD353" s="53">
        <f t="shared" si="282"/>
        <v>1.285056657223796</v>
      </c>
      <c r="AE353" s="16">
        <f t="shared" si="283"/>
        <v>5.1739834889283236E-2</v>
      </c>
      <c r="AF353" s="17"/>
      <c r="AG353" s="17">
        <f t="shared" si="284"/>
        <v>3.2814053695724231E-2</v>
      </c>
      <c r="AH353" s="128">
        <f t="shared" si="285"/>
        <v>5.3682938864405914E-2</v>
      </c>
      <c r="AI353" s="51">
        <f t="shared" si="286"/>
        <v>78.994475138121544</v>
      </c>
      <c r="AJ353" s="14">
        <f t="shared" si="287"/>
        <v>75.977168949771695</v>
      </c>
      <c r="AK353" s="14">
        <f t="shared" si="288"/>
        <v>71.53429602888086</v>
      </c>
      <c r="AL353" s="14">
        <f t="shared" si="289"/>
        <v>74.255944055944056</v>
      </c>
      <c r="AM353" s="14">
        <f t="shared" si="290"/>
        <v>79.928079360705425</v>
      </c>
      <c r="AN353" s="52">
        <f t="shared" si="291"/>
        <v>5.2951469793997381</v>
      </c>
      <c r="AO353" s="53">
        <f t="shared" si="292"/>
        <v>158.85440938199216</v>
      </c>
      <c r="AP353" s="14">
        <f t="shared" si="293"/>
        <v>102.34178347748285</v>
      </c>
      <c r="AQ353" s="14">
        <f t="shared" si="294"/>
        <v>100.53776435045317</v>
      </c>
      <c r="AR353" s="14">
        <f t="shared" si="295"/>
        <v>100.07575757575758</v>
      </c>
      <c r="AS353" s="14">
        <f t="shared" si="296"/>
        <v>100.3648393194707</v>
      </c>
      <c r="AT353" s="14">
        <f t="shared" si="297"/>
        <v>102.71211048158641</v>
      </c>
    </row>
    <row r="354" spans="1:46" s="2" customFormat="1" x14ac:dyDescent="0.25">
      <c r="A354" s="83">
        <v>43056</v>
      </c>
      <c r="B354" s="2">
        <v>1249689</v>
      </c>
      <c r="C354" s="2">
        <v>5719</v>
      </c>
      <c r="D354" s="2">
        <f t="shared" si="273"/>
        <v>211765</v>
      </c>
      <c r="E354" s="143">
        <f t="shared" si="272"/>
        <v>0.16945416019505652</v>
      </c>
      <c r="F354" s="9">
        <v>342996</v>
      </c>
      <c r="G354" s="21">
        <f t="shared" si="274"/>
        <v>32069</v>
      </c>
      <c r="H354" s="9">
        <v>20023</v>
      </c>
      <c r="I354" s="9">
        <v>52092</v>
      </c>
      <c r="J354" s="23">
        <f t="shared" si="279"/>
        <v>290904</v>
      </c>
      <c r="K354" s="2">
        <v>65338</v>
      </c>
      <c r="N354" s="144">
        <v>3164</v>
      </c>
      <c r="O354" s="144">
        <v>3414</v>
      </c>
      <c r="P354" s="2">
        <f t="shared" si="275"/>
        <v>320</v>
      </c>
      <c r="Q354" s="2">
        <v>194</v>
      </c>
      <c r="R354" s="145">
        <v>514</v>
      </c>
      <c r="S354" s="146">
        <f t="shared" si="276"/>
        <v>2650</v>
      </c>
      <c r="T354" s="144">
        <v>4319</v>
      </c>
      <c r="U354" s="144">
        <v>4984</v>
      </c>
      <c r="V354" s="2">
        <f t="shared" si="277"/>
        <v>427</v>
      </c>
      <c r="W354" s="2">
        <v>284</v>
      </c>
      <c r="X354" s="2">
        <v>711</v>
      </c>
      <c r="Y354" s="49">
        <f t="shared" si="278"/>
        <v>3608</v>
      </c>
      <c r="Z354" s="51">
        <f t="shared" si="280"/>
        <v>1.3650442477876106</v>
      </c>
      <c r="AA354" s="52"/>
      <c r="AB354" s="52"/>
      <c r="AC354" s="52">
        <f t="shared" si="281"/>
        <v>1.3832684824902723</v>
      </c>
      <c r="AD354" s="53">
        <f t="shared" si="282"/>
        <v>1.3615094339622642</v>
      </c>
      <c r="AE354" s="16">
        <f t="shared" si="283"/>
        <v>4.8425112491964857E-2</v>
      </c>
      <c r="AF354" s="17"/>
      <c r="AG354" s="17">
        <f t="shared" si="284"/>
        <v>3.3922014338171012E-2</v>
      </c>
      <c r="AH354" s="128">
        <f t="shared" si="285"/>
        <v>4.9816333719116389E-2</v>
      </c>
      <c r="AI354" s="51">
        <f t="shared" si="286"/>
        <v>79.415605464227824</v>
      </c>
      <c r="AJ354" s="14">
        <f t="shared" si="287"/>
        <v>75.103044496487115</v>
      </c>
      <c r="AK354" s="14">
        <f t="shared" si="288"/>
        <v>70.50352112676056</v>
      </c>
      <c r="AL354" s="14">
        <f t="shared" si="289"/>
        <v>73.265822784810126</v>
      </c>
      <c r="AM354" s="14">
        <f t="shared" si="290"/>
        <v>80.627494456762747</v>
      </c>
      <c r="AN354" s="52">
        <f t="shared" si="291"/>
        <v>5.2495638066668704</v>
      </c>
      <c r="AO354" s="53">
        <f t="shared" si="292"/>
        <v>157.48691420000611</v>
      </c>
      <c r="AP354" s="14">
        <f t="shared" si="293"/>
        <v>108.40581542351454</v>
      </c>
      <c r="AQ354" s="14">
        <f t="shared" si="294"/>
        <v>100.215625</v>
      </c>
      <c r="AR354" s="14">
        <f t="shared" si="295"/>
        <v>103.21134020618557</v>
      </c>
      <c r="AS354" s="14">
        <f t="shared" si="296"/>
        <v>101.34630350194553</v>
      </c>
      <c r="AT354" s="14">
        <f t="shared" si="297"/>
        <v>109.77509433962264</v>
      </c>
    </row>
    <row r="355" spans="1:46" s="2" customFormat="1" x14ac:dyDescent="0.25">
      <c r="A355" s="83">
        <v>43057</v>
      </c>
      <c r="B355" s="2">
        <v>1255588</v>
      </c>
      <c r="C355" s="2">
        <v>5899</v>
      </c>
      <c r="D355" s="2">
        <f t="shared" si="273"/>
        <v>212285</v>
      </c>
      <c r="E355" s="143">
        <f t="shared" si="272"/>
        <v>0.16907217972774508</v>
      </c>
      <c r="F355" s="9">
        <v>389158</v>
      </c>
      <c r="G355" s="21">
        <f t="shared" si="274"/>
        <v>35827</v>
      </c>
      <c r="H355" s="9">
        <v>18498</v>
      </c>
      <c r="I355" s="9">
        <v>54325</v>
      </c>
      <c r="J355" s="23">
        <f t="shared" si="279"/>
        <v>334833</v>
      </c>
      <c r="K355" s="2">
        <v>66257</v>
      </c>
      <c r="N355" s="144">
        <v>3558</v>
      </c>
      <c r="O355" s="144">
        <v>3860</v>
      </c>
      <c r="P355" s="2">
        <f t="shared" si="275"/>
        <v>347</v>
      </c>
      <c r="Q355" s="2">
        <v>173</v>
      </c>
      <c r="R355" s="145">
        <v>520</v>
      </c>
      <c r="S355" s="146">
        <f t="shared" si="276"/>
        <v>3038</v>
      </c>
      <c r="T355" s="144">
        <v>4774</v>
      </c>
      <c r="U355" s="144">
        <v>5505</v>
      </c>
      <c r="V355" s="2">
        <f t="shared" si="277"/>
        <v>481</v>
      </c>
      <c r="W355" s="2">
        <v>247</v>
      </c>
      <c r="X355" s="2">
        <v>728</v>
      </c>
      <c r="Y355" s="49">
        <f t="shared" si="278"/>
        <v>4046</v>
      </c>
      <c r="Z355" s="51">
        <f t="shared" si="280"/>
        <v>1.3417650365373806</v>
      </c>
      <c r="AA355" s="52"/>
      <c r="AB355" s="52"/>
      <c r="AC355" s="52">
        <f t="shared" si="281"/>
        <v>1.4</v>
      </c>
      <c r="AD355" s="53">
        <f t="shared" si="282"/>
        <v>1.3317972350230414</v>
      </c>
      <c r="AE355" s="16">
        <f t="shared" si="283"/>
        <v>5.3699986416529573E-2</v>
      </c>
      <c r="AF355" s="17"/>
      <c r="AG355" s="17">
        <f t="shared" si="284"/>
        <v>2.9327004577046956E-2</v>
      </c>
      <c r="AH355" s="128">
        <f t="shared" si="285"/>
        <v>5.6082043805295072E-2</v>
      </c>
      <c r="AI355" s="51">
        <f t="shared" si="286"/>
        <v>81.516129032258064</v>
      </c>
      <c r="AJ355" s="14">
        <f t="shared" si="287"/>
        <v>74.484407484407484</v>
      </c>
      <c r="AK355" s="14">
        <f t="shared" si="288"/>
        <v>74.890688259109311</v>
      </c>
      <c r="AL355" s="14">
        <f t="shared" si="289"/>
        <v>74.622252747252745</v>
      </c>
      <c r="AM355" s="14">
        <f t="shared" si="290"/>
        <v>82.756549678695009</v>
      </c>
      <c r="AN355" s="52">
        <f t="shared" si="291"/>
        <v>5.8734624266115274</v>
      </c>
      <c r="AO355" s="53">
        <f t="shared" si="292"/>
        <v>176.20387279834583</v>
      </c>
      <c r="AP355" s="14">
        <f t="shared" si="293"/>
        <v>109.37549184935357</v>
      </c>
      <c r="AQ355" s="14">
        <f t="shared" si="294"/>
        <v>103.2478386167147</v>
      </c>
      <c r="AR355" s="14">
        <f t="shared" si="295"/>
        <v>106.92485549132948</v>
      </c>
      <c r="AS355" s="14">
        <f t="shared" si="296"/>
        <v>104.47115384615384</v>
      </c>
      <c r="AT355" s="14">
        <f t="shared" si="297"/>
        <v>110.21494404213298</v>
      </c>
    </row>
    <row r="356" spans="1:46" s="2" customFormat="1" x14ac:dyDescent="0.25">
      <c r="A356" s="83">
        <v>43058</v>
      </c>
      <c r="B356" s="2">
        <v>1261010</v>
      </c>
      <c r="C356" s="2">
        <v>5422</v>
      </c>
      <c r="D356" s="2">
        <f t="shared" si="273"/>
        <v>212945</v>
      </c>
      <c r="E356" s="143">
        <f t="shared" ref="E356:E415" si="298">D356/B356</f>
        <v>0.16886860532430353</v>
      </c>
      <c r="F356" s="9">
        <v>451679</v>
      </c>
      <c r="G356" s="21">
        <f t="shared" si="274"/>
        <v>47498</v>
      </c>
      <c r="H356" s="9">
        <v>24726</v>
      </c>
      <c r="I356" s="9">
        <v>72224</v>
      </c>
      <c r="J356" s="23">
        <f t="shared" si="279"/>
        <v>379455</v>
      </c>
      <c r="K356" s="2">
        <v>65883</v>
      </c>
      <c r="N356" s="144">
        <v>4026</v>
      </c>
      <c r="O356" s="144">
        <v>4313</v>
      </c>
      <c r="P356" s="2">
        <f t="shared" si="275"/>
        <v>461</v>
      </c>
      <c r="Q356" s="2">
        <v>199</v>
      </c>
      <c r="R356" s="145">
        <v>660</v>
      </c>
      <c r="S356" s="146">
        <f t="shared" si="276"/>
        <v>3366</v>
      </c>
      <c r="T356" s="144">
        <v>5429</v>
      </c>
      <c r="U356" s="144">
        <v>6270</v>
      </c>
      <c r="V356" s="2">
        <f t="shared" si="277"/>
        <v>610</v>
      </c>
      <c r="W356" s="2">
        <v>300</v>
      </c>
      <c r="X356" s="2">
        <v>910</v>
      </c>
      <c r="Y356" s="49">
        <f t="shared" si="278"/>
        <v>4519</v>
      </c>
      <c r="Z356" s="51">
        <f t="shared" si="280"/>
        <v>1.3484848484848484</v>
      </c>
      <c r="AA356" s="52"/>
      <c r="AB356" s="52"/>
      <c r="AC356" s="52">
        <f t="shared" si="281"/>
        <v>1.3787878787878789</v>
      </c>
      <c r="AD356" s="53">
        <f t="shared" si="282"/>
        <v>1.3425430778371954</v>
      </c>
      <c r="AE356" s="16">
        <f t="shared" si="283"/>
        <v>6.1108328400346065E-2</v>
      </c>
      <c r="AF356" s="17"/>
      <c r="AG356" s="17">
        <f t="shared" si="284"/>
        <v>3.6702323865732203E-2</v>
      </c>
      <c r="AH356" s="128">
        <f t="shared" si="285"/>
        <v>6.3297001372785766E-2</v>
      </c>
      <c r="AI356" s="51">
        <f t="shared" si="286"/>
        <v>83.197458095413523</v>
      </c>
      <c r="AJ356" s="14">
        <f t="shared" si="287"/>
        <v>77.865573770491807</v>
      </c>
      <c r="AK356" s="14">
        <f t="shared" si="288"/>
        <v>82.42</v>
      </c>
      <c r="AL356" s="14">
        <f t="shared" si="289"/>
        <v>79.367032967032969</v>
      </c>
      <c r="AM356" s="14">
        <f t="shared" si="290"/>
        <v>83.968798406727146</v>
      </c>
      <c r="AN356" s="52">
        <f t="shared" si="291"/>
        <v>6.8557746307848761</v>
      </c>
      <c r="AO356" s="53">
        <f t="shared" si="292"/>
        <v>205.67323892354628</v>
      </c>
      <c r="AP356" s="14">
        <f t="shared" si="293"/>
        <v>112.19051167411823</v>
      </c>
      <c r="AQ356" s="14">
        <f t="shared" si="294"/>
        <v>103.03253796095444</v>
      </c>
      <c r="AR356" s="14">
        <f t="shared" si="295"/>
        <v>124.25125628140704</v>
      </c>
      <c r="AS356" s="14">
        <f t="shared" si="296"/>
        <v>109.43030303030304</v>
      </c>
      <c r="AT356" s="14">
        <f t="shared" si="297"/>
        <v>112.73172905525847</v>
      </c>
    </row>
    <row r="357" spans="1:46" s="2" customFormat="1" x14ac:dyDescent="0.25">
      <c r="A357" s="83">
        <v>43059</v>
      </c>
      <c r="B357" s="2">
        <v>1264928</v>
      </c>
      <c r="C357" s="2">
        <v>3918</v>
      </c>
      <c r="D357" s="2">
        <f t="shared" ref="D357:D415" si="299">D356+R357</f>
        <v>213539</v>
      </c>
      <c r="E357" s="143">
        <f t="shared" si="298"/>
        <v>0.16881514204761061</v>
      </c>
      <c r="F357" s="9">
        <v>444468</v>
      </c>
      <c r="G357" s="21">
        <f t="shared" si="274"/>
        <v>37186</v>
      </c>
      <c r="H357" s="9">
        <v>17031</v>
      </c>
      <c r="I357" s="9">
        <v>54217</v>
      </c>
      <c r="J357" s="23">
        <f t="shared" si="279"/>
        <v>390251</v>
      </c>
      <c r="K357" s="2">
        <v>62960</v>
      </c>
      <c r="N357" s="144">
        <v>4053</v>
      </c>
      <c r="O357" s="144">
        <v>4338</v>
      </c>
      <c r="P357" s="2">
        <f t="shared" si="275"/>
        <v>412</v>
      </c>
      <c r="Q357" s="2">
        <v>182</v>
      </c>
      <c r="R357" s="145">
        <v>594</v>
      </c>
      <c r="S357" s="146">
        <f t="shared" si="276"/>
        <v>3459</v>
      </c>
      <c r="T357" s="144">
        <v>5371</v>
      </c>
      <c r="U357" s="144">
        <v>6236</v>
      </c>
      <c r="V357" s="2">
        <f t="shared" si="277"/>
        <v>507</v>
      </c>
      <c r="W357" s="2">
        <v>248</v>
      </c>
      <c r="X357" s="2">
        <v>755</v>
      </c>
      <c r="Y357" s="49">
        <f t="shared" si="278"/>
        <v>4616</v>
      </c>
      <c r="Z357" s="51">
        <f t="shared" si="280"/>
        <v>1.3251912163829263</v>
      </c>
      <c r="AA357" s="52"/>
      <c r="AB357" s="52"/>
      <c r="AC357" s="52">
        <f t="shared" si="281"/>
        <v>1.271043771043771</v>
      </c>
      <c r="AD357" s="53">
        <f t="shared" si="282"/>
        <v>1.3344897369181845</v>
      </c>
      <c r="AE357" s="16">
        <f t="shared" si="283"/>
        <v>6.4374205844980936E-2</v>
      </c>
      <c r="AF357" s="17"/>
      <c r="AG357" s="17">
        <f t="shared" si="284"/>
        <v>4.6452271567126086E-2</v>
      </c>
      <c r="AH357" s="128">
        <f t="shared" si="285"/>
        <v>6.5563497171505031E-2</v>
      </c>
      <c r="AI357" s="51">
        <f t="shared" si="286"/>
        <v>82.753304784956242</v>
      </c>
      <c r="AJ357" s="14">
        <f t="shared" si="287"/>
        <v>73.345167652859956</v>
      </c>
      <c r="AK357" s="14">
        <f t="shared" si="288"/>
        <v>68.673387096774192</v>
      </c>
      <c r="AL357" s="14">
        <f t="shared" si="289"/>
        <v>71.81059602649006</v>
      </c>
      <c r="AM357" s="14">
        <f t="shared" si="290"/>
        <v>84.543110918544201</v>
      </c>
      <c r="AN357" s="52">
        <f t="shared" si="291"/>
        <v>7.0595298602287162</v>
      </c>
      <c r="AO357" s="53">
        <f t="shared" si="292"/>
        <v>211.78589580686148</v>
      </c>
      <c r="AP357" s="14">
        <f t="shared" si="293"/>
        <v>109.6639526276832</v>
      </c>
      <c r="AQ357" s="14">
        <f t="shared" si="294"/>
        <v>90.257281553398059</v>
      </c>
      <c r="AR357" s="14">
        <f t="shared" si="295"/>
        <v>93.57692307692308</v>
      </c>
      <c r="AS357" s="14">
        <f t="shared" si="296"/>
        <v>91.274410774410768</v>
      </c>
      <c r="AT357" s="14">
        <f t="shared" si="297"/>
        <v>112.82191384793293</v>
      </c>
    </row>
    <row r="358" spans="1:46" s="2" customFormat="1" x14ac:dyDescent="0.25">
      <c r="A358" s="83">
        <v>43060</v>
      </c>
      <c r="B358" s="2">
        <v>1269046</v>
      </c>
      <c r="C358" s="2">
        <v>4118</v>
      </c>
      <c r="D358" s="2">
        <f t="shared" si="299"/>
        <v>214076</v>
      </c>
      <c r="E358" s="143">
        <f t="shared" si="298"/>
        <v>0.1686904966407837</v>
      </c>
      <c r="F358" s="9">
        <v>420202</v>
      </c>
      <c r="G358" s="21">
        <f t="shared" si="274"/>
        <v>37566</v>
      </c>
      <c r="H358" s="9">
        <v>16973</v>
      </c>
      <c r="I358" s="9">
        <v>54539</v>
      </c>
      <c r="J358" s="23">
        <f t="shared" si="279"/>
        <v>365663</v>
      </c>
      <c r="K358" s="2">
        <v>62006</v>
      </c>
      <c r="N358" s="144">
        <v>3915</v>
      </c>
      <c r="O358" s="144">
        <v>4168</v>
      </c>
      <c r="P358" s="2">
        <f t="shared" si="275"/>
        <v>367</v>
      </c>
      <c r="Q358" s="2">
        <v>170</v>
      </c>
      <c r="R358" s="145">
        <v>537</v>
      </c>
      <c r="S358" s="146">
        <f t="shared" si="276"/>
        <v>3378</v>
      </c>
      <c r="T358" s="144">
        <v>5134</v>
      </c>
      <c r="U358" s="144">
        <v>5878</v>
      </c>
      <c r="V358" s="2">
        <f t="shared" si="277"/>
        <v>464</v>
      </c>
      <c r="W358" s="2">
        <v>248</v>
      </c>
      <c r="X358" s="2">
        <v>712</v>
      </c>
      <c r="Y358" s="49">
        <f t="shared" si="278"/>
        <v>4422</v>
      </c>
      <c r="Z358" s="51">
        <f t="shared" si="280"/>
        <v>1.3113665389527458</v>
      </c>
      <c r="AA358" s="52"/>
      <c r="AB358" s="52"/>
      <c r="AC358" s="52">
        <f t="shared" si="281"/>
        <v>1.3258845437616387</v>
      </c>
      <c r="AD358" s="53">
        <f t="shared" si="282"/>
        <v>1.3090586145648313</v>
      </c>
      <c r="AE358" s="16">
        <f t="shared" si="283"/>
        <v>6.3139051059574874E-2</v>
      </c>
      <c r="AF358" s="17"/>
      <c r="AG358" s="17">
        <f t="shared" si="284"/>
        <v>4.1282175813501701E-2</v>
      </c>
      <c r="AH358" s="128">
        <f t="shared" si="285"/>
        <v>6.4693891652846877E-2</v>
      </c>
      <c r="AI358" s="51">
        <f t="shared" si="286"/>
        <v>81.846902999610435</v>
      </c>
      <c r="AJ358" s="14">
        <f t="shared" si="287"/>
        <v>80.96120689655173</v>
      </c>
      <c r="AK358" s="14">
        <f t="shared" si="288"/>
        <v>68.439516129032256</v>
      </c>
      <c r="AL358" s="14">
        <f t="shared" si="289"/>
        <v>76.599719101123597</v>
      </c>
      <c r="AM358" s="14">
        <f t="shared" si="290"/>
        <v>82.691768430574399</v>
      </c>
      <c r="AN358" s="52">
        <f t="shared" si="291"/>
        <v>6.776795793955424</v>
      </c>
      <c r="AO358" s="53">
        <f t="shared" si="292"/>
        <v>203.30387381866271</v>
      </c>
      <c r="AP358" s="14">
        <f t="shared" si="293"/>
        <v>107.33128991060026</v>
      </c>
      <c r="AQ358" s="14">
        <f t="shared" si="294"/>
        <v>102.35967302452316</v>
      </c>
      <c r="AR358" s="14">
        <f t="shared" si="295"/>
        <v>99.841176470588238</v>
      </c>
      <c r="AS358" s="14">
        <f t="shared" si="296"/>
        <v>101.56238361266294</v>
      </c>
      <c r="AT358" s="14">
        <f t="shared" si="297"/>
        <v>108.24837181764357</v>
      </c>
    </row>
    <row r="359" spans="1:46" s="2" customFormat="1" x14ac:dyDescent="0.25">
      <c r="A359" s="83">
        <v>43061</v>
      </c>
      <c r="B359" s="2">
        <v>1273713</v>
      </c>
      <c r="C359" s="2">
        <v>4667</v>
      </c>
      <c r="D359" s="2">
        <f t="shared" si="299"/>
        <v>214596</v>
      </c>
      <c r="E359" s="143">
        <f t="shared" si="298"/>
        <v>0.16848065459016279</v>
      </c>
      <c r="F359" s="9">
        <v>407490</v>
      </c>
      <c r="G359" s="21">
        <f t="shared" si="274"/>
        <v>33159</v>
      </c>
      <c r="H359" s="9">
        <v>16163</v>
      </c>
      <c r="I359" s="9">
        <v>49322</v>
      </c>
      <c r="J359" s="23">
        <f t="shared" si="279"/>
        <v>358168</v>
      </c>
      <c r="K359" s="2">
        <v>62235</v>
      </c>
      <c r="N359" s="144">
        <v>3815</v>
      </c>
      <c r="O359" s="144">
        <v>4071</v>
      </c>
      <c r="P359" s="2">
        <f t="shared" si="275"/>
        <v>340</v>
      </c>
      <c r="Q359" s="2">
        <v>180</v>
      </c>
      <c r="R359" s="145">
        <v>520</v>
      </c>
      <c r="S359" s="146">
        <f t="shared" si="276"/>
        <v>3295</v>
      </c>
      <c r="T359" s="144">
        <v>4938</v>
      </c>
      <c r="U359" s="144">
        <v>5600</v>
      </c>
      <c r="V359" s="2">
        <f t="shared" si="277"/>
        <v>431</v>
      </c>
      <c r="W359" s="2">
        <v>233</v>
      </c>
      <c r="X359" s="2">
        <v>664</v>
      </c>
      <c r="Y359" s="49">
        <f t="shared" si="278"/>
        <v>4274</v>
      </c>
      <c r="Z359" s="51">
        <f t="shared" si="280"/>
        <v>1.2943643512450851</v>
      </c>
      <c r="AA359" s="52"/>
      <c r="AB359" s="52"/>
      <c r="AC359" s="52">
        <f t="shared" si="281"/>
        <v>1.2769230769230768</v>
      </c>
      <c r="AD359" s="53">
        <f t="shared" si="282"/>
        <v>1.2971168437025797</v>
      </c>
      <c r="AE359" s="16">
        <f t="shared" si="283"/>
        <v>6.1299911625291234E-2</v>
      </c>
      <c r="AF359" s="17"/>
      <c r="AG359" s="17">
        <f t="shared" si="284"/>
        <v>3.8568673666166703E-2</v>
      </c>
      <c r="AH359" s="128">
        <f t="shared" si="285"/>
        <v>6.3142718176764867E-2</v>
      </c>
      <c r="AI359" s="51">
        <f t="shared" si="286"/>
        <v>82.52126366950182</v>
      </c>
      <c r="AJ359" s="14">
        <f t="shared" si="287"/>
        <v>76.935034802784216</v>
      </c>
      <c r="AK359" s="14">
        <f t="shared" si="288"/>
        <v>69.369098712446359</v>
      </c>
      <c r="AL359" s="14">
        <f t="shared" si="289"/>
        <v>74.28012048192771</v>
      </c>
      <c r="AM359" s="14">
        <f t="shared" si="290"/>
        <v>83.801591015442213</v>
      </c>
      <c r="AN359" s="52">
        <f t="shared" si="291"/>
        <v>6.5476018317666904</v>
      </c>
      <c r="AO359" s="53">
        <f t="shared" si="292"/>
        <v>196.42805495300072</v>
      </c>
      <c r="AP359" s="14">
        <f t="shared" si="293"/>
        <v>106.81258191349934</v>
      </c>
      <c r="AQ359" s="14">
        <f t="shared" si="294"/>
        <v>97.526470588235298</v>
      </c>
      <c r="AR359" s="14">
        <f t="shared" si="295"/>
        <v>89.794444444444451</v>
      </c>
      <c r="AS359" s="14">
        <f t="shared" si="296"/>
        <v>94.85</v>
      </c>
      <c r="AT359" s="14">
        <f t="shared" si="297"/>
        <v>108.70045523520486</v>
      </c>
    </row>
    <row r="360" spans="1:46" s="2" customFormat="1" x14ac:dyDescent="0.25">
      <c r="A360" s="83">
        <v>43062</v>
      </c>
      <c r="B360" s="2">
        <v>1278133</v>
      </c>
      <c r="C360" s="2">
        <v>4420</v>
      </c>
      <c r="D360" s="2">
        <f t="shared" si="299"/>
        <v>215147</v>
      </c>
      <c r="E360" s="143">
        <f t="shared" si="298"/>
        <v>0.1683291175487997</v>
      </c>
      <c r="F360" s="9">
        <v>402520</v>
      </c>
      <c r="G360" s="21">
        <f t="shared" si="274"/>
        <v>35012</v>
      </c>
      <c r="H360" s="9">
        <v>18187</v>
      </c>
      <c r="I360" s="9">
        <v>53199</v>
      </c>
      <c r="J360" s="23">
        <f t="shared" si="279"/>
        <v>349321</v>
      </c>
      <c r="K360" s="2">
        <v>61279</v>
      </c>
      <c r="N360" s="144">
        <v>3732</v>
      </c>
      <c r="O360" s="144">
        <v>3994</v>
      </c>
      <c r="P360" s="2">
        <f t="shared" si="275"/>
        <v>336</v>
      </c>
      <c r="Q360" s="2">
        <v>215</v>
      </c>
      <c r="R360" s="145">
        <v>551</v>
      </c>
      <c r="S360" s="146">
        <f t="shared" si="276"/>
        <v>3181</v>
      </c>
      <c r="T360" s="144">
        <v>4866</v>
      </c>
      <c r="U360" s="144">
        <v>5597</v>
      </c>
      <c r="V360" s="2">
        <f t="shared" si="277"/>
        <v>447</v>
      </c>
      <c r="W360" s="2">
        <v>283</v>
      </c>
      <c r="X360" s="2">
        <v>730</v>
      </c>
      <c r="Y360" s="49">
        <f t="shared" si="278"/>
        <v>4136</v>
      </c>
      <c r="Z360" s="51">
        <f t="shared" si="280"/>
        <v>1.3038585209003215</v>
      </c>
      <c r="AA360" s="52"/>
      <c r="AB360" s="52"/>
      <c r="AC360" s="52">
        <f t="shared" si="281"/>
        <v>1.3248638838475499</v>
      </c>
      <c r="AD360" s="53">
        <f t="shared" si="282"/>
        <v>1.3002200565859792</v>
      </c>
      <c r="AE360" s="16">
        <f t="shared" si="283"/>
        <v>6.090177711777281E-2</v>
      </c>
      <c r="AF360" s="17"/>
      <c r="AG360" s="17">
        <f t="shared" si="284"/>
        <v>4.8642533936651584E-2</v>
      </c>
      <c r="AH360" s="128">
        <f t="shared" si="285"/>
        <v>6.1854763537874391E-2</v>
      </c>
      <c r="AI360" s="51">
        <f t="shared" si="286"/>
        <v>82.720920674064942</v>
      </c>
      <c r="AJ360" s="14">
        <f t="shared" si="287"/>
        <v>78.326621923937367</v>
      </c>
      <c r="AK360" s="14">
        <f t="shared" si="288"/>
        <v>64.265017667844518</v>
      </c>
      <c r="AL360" s="14">
        <f t="shared" si="289"/>
        <v>72.87534246575342</v>
      </c>
      <c r="AM360" s="14">
        <f t="shared" si="290"/>
        <v>84.458655705996136</v>
      </c>
      <c r="AN360" s="52">
        <f t="shared" si="291"/>
        <v>6.5686450496907582</v>
      </c>
      <c r="AO360" s="53">
        <f t="shared" si="292"/>
        <v>197.05935149072275</v>
      </c>
      <c r="AP360" s="14">
        <f t="shared" si="293"/>
        <v>107.85637727759914</v>
      </c>
      <c r="AQ360" s="14">
        <f t="shared" si="294"/>
        <v>104.20238095238095</v>
      </c>
      <c r="AR360" s="14">
        <f t="shared" si="295"/>
        <v>84.590697674418607</v>
      </c>
      <c r="AS360" s="14">
        <f t="shared" si="296"/>
        <v>96.54990925589837</v>
      </c>
      <c r="AT360" s="14">
        <f t="shared" si="297"/>
        <v>109.81483810122603</v>
      </c>
    </row>
    <row r="361" spans="1:46" s="2" customFormat="1" x14ac:dyDescent="0.25">
      <c r="A361" s="83">
        <v>43063</v>
      </c>
      <c r="B361" s="2">
        <v>1282324</v>
      </c>
      <c r="C361" s="2">
        <v>4191</v>
      </c>
      <c r="D361" s="2">
        <f t="shared" si="299"/>
        <v>215719</v>
      </c>
      <c r="E361" s="143">
        <f t="shared" si="298"/>
        <v>0.16822503517051854</v>
      </c>
      <c r="F361" s="9">
        <v>397771</v>
      </c>
      <c r="G361" s="21">
        <f t="shared" si="274"/>
        <v>27835</v>
      </c>
      <c r="H361" s="9">
        <v>24849</v>
      </c>
      <c r="I361" s="9">
        <v>52684</v>
      </c>
      <c r="J361" s="23">
        <f t="shared" si="279"/>
        <v>345087</v>
      </c>
      <c r="K361" s="2">
        <v>61536</v>
      </c>
      <c r="N361" s="144">
        <v>3566</v>
      </c>
      <c r="O361" s="144">
        <v>3856</v>
      </c>
      <c r="P361" s="2">
        <f t="shared" si="275"/>
        <v>317</v>
      </c>
      <c r="Q361" s="2">
        <v>255</v>
      </c>
      <c r="R361" s="145">
        <v>572</v>
      </c>
      <c r="S361" s="146">
        <f t="shared" si="276"/>
        <v>2994</v>
      </c>
      <c r="T361" s="144">
        <v>4728</v>
      </c>
      <c r="U361" s="144">
        <v>5554</v>
      </c>
      <c r="V361" s="2">
        <f t="shared" si="277"/>
        <v>417</v>
      </c>
      <c r="W361" s="2">
        <v>360</v>
      </c>
      <c r="X361" s="2">
        <v>777</v>
      </c>
      <c r="Y361" s="49">
        <f t="shared" si="278"/>
        <v>3951</v>
      </c>
      <c r="Z361" s="51">
        <f t="shared" si="280"/>
        <v>1.3258553000560853</v>
      </c>
      <c r="AA361" s="52"/>
      <c r="AB361" s="52"/>
      <c r="AC361" s="52">
        <f t="shared" si="281"/>
        <v>1.3583916083916083</v>
      </c>
      <c r="AD361" s="53">
        <f t="shared" si="282"/>
        <v>1.3196392785571143</v>
      </c>
      <c r="AE361" s="16">
        <f t="shared" si="283"/>
        <v>5.7949817992719706E-2</v>
      </c>
      <c r="AF361" s="17"/>
      <c r="AG361" s="17">
        <f t="shared" si="284"/>
        <v>6.084466714387974E-2</v>
      </c>
      <c r="AH361" s="128">
        <f t="shared" si="285"/>
        <v>5.773825093730927E-2</v>
      </c>
      <c r="AI361" s="51">
        <f t="shared" si="286"/>
        <v>84.13092216582065</v>
      </c>
      <c r="AJ361" s="14">
        <f t="shared" si="287"/>
        <v>66.750599520383687</v>
      </c>
      <c r="AK361" s="14">
        <f t="shared" si="288"/>
        <v>69.025000000000006</v>
      </c>
      <c r="AL361" s="14">
        <f t="shared" si="289"/>
        <v>67.804375804375809</v>
      </c>
      <c r="AM361" s="14">
        <f t="shared" si="290"/>
        <v>87.341685649202731</v>
      </c>
      <c r="AN361" s="52">
        <f t="shared" si="291"/>
        <v>6.4640373114924596</v>
      </c>
      <c r="AO361" s="53">
        <f t="shared" si="292"/>
        <v>193.92111934477379</v>
      </c>
      <c r="AP361" s="14">
        <f t="shared" si="293"/>
        <v>111.54542905215928</v>
      </c>
      <c r="AQ361" s="14">
        <f t="shared" si="294"/>
        <v>87.807570977917976</v>
      </c>
      <c r="AR361" s="14">
        <f t="shared" si="295"/>
        <v>97.447058823529417</v>
      </c>
      <c r="AS361" s="14">
        <f t="shared" si="296"/>
        <v>92.104895104895107</v>
      </c>
      <c r="AT361" s="14">
        <f t="shared" si="297"/>
        <v>115.25951903807615</v>
      </c>
    </row>
    <row r="362" spans="1:46" s="2" customFormat="1" x14ac:dyDescent="0.25">
      <c r="A362" s="83">
        <v>43064</v>
      </c>
      <c r="B362" s="2">
        <v>1287095</v>
      </c>
      <c r="C362" s="2">
        <v>4771</v>
      </c>
      <c r="D362" s="2">
        <f t="shared" si="299"/>
        <v>216355</v>
      </c>
      <c r="E362" s="143">
        <f t="shared" si="298"/>
        <v>0.16809559511924138</v>
      </c>
      <c r="F362" s="9">
        <v>426532</v>
      </c>
      <c r="G362" s="21">
        <f t="shared" si="274"/>
        <v>34380</v>
      </c>
      <c r="H362" s="9">
        <v>22548</v>
      </c>
      <c r="I362" s="9">
        <v>56928</v>
      </c>
      <c r="J362" s="23">
        <f t="shared" si="279"/>
        <v>369604</v>
      </c>
      <c r="K362" s="2">
        <v>64237</v>
      </c>
      <c r="N362" s="144">
        <v>3953</v>
      </c>
      <c r="O362" s="144">
        <v>4284</v>
      </c>
      <c r="P362" s="2">
        <f t="shared" si="275"/>
        <v>377</v>
      </c>
      <c r="Q362" s="2">
        <v>259</v>
      </c>
      <c r="R362" s="145">
        <v>636</v>
      </c>
      <c r="S362" s="146">
        <f t="shared" si="276"/>
        <v>3317</v>
      </c>
      <c r="T362" s="144">
        <v>5335</v>
      </c>
      <c r="U362" s="144">
        <v>4252</v>
      </c>
      <c r="V362" s="2">
        <f t="shared" si="277"/>
        <v>484</v>
      </c>
      <c r="W362" s="2">
        <v>339</v>
      </c>
      <c r="X362" s="2">
        <v>823</v>
      </c>
      <c r="Y362" s="49">
        <f t="shared" si="278"/>
        <v>4512</v>
      </c>
      <c r="Z362" s="51">
        <f t="shared" si="280"/>
        <v>1.3496078927396913</v>
      </c>
      <c r="AA362" s="52"/>
      <c r="AB362" s="52"/>
      <c r="AC362" s="52">
        <f t="shared" si="281"/>
        <v>1.2940251572327044</v>
      </c>
      <c r="AD362" s="53">
        <f t="shared" si="282"/>
        <v>1.3602652999698523</v>
      </c>
      <c r="AE362" s="16">
        <f t="shared" si="283"/>
        <v>6.1537743045285427E-2</v>
      </c>
      <c r="AF362" s="17"/>
      <c r="AG362" s="17">
        <f t="shared" si="284"/>
        <v>5.4286313141898974E-2</v>
      </c>
      <c r="AH362" s="128">
        <f t="shared" si="285"/>
        <v>6.2119530488009958E-2</v>
      </c>
      <c r="AI362" s="51">
        <f t="shared" si="286"/>
        <v>79.949765698219309</v>
      </c>
      <c r="AJ362" s="14">
        <f t="shared" si="287"/>
        <v>71.033057851239676</v>
      </c>
      <c r="AK362" s="14">
        <f t="shared" si="288"/>
        <v>66.513274336283189</v>
      </c>
      <c r="AL362" s="14">
        <f t="shared" si="289"/>
        <v>69.171324422843256</v>
      </c>
      <c r="AM362" s="14">
        <f t="shared" si="290"/>
        <v>81.915780141843967</v>
      </c>
      <c r="AN362" s="52">
        <f t="shared" si="291"/>
        <v>6.63997384684839</v>
      </c>
      <c r="AO362" s="53">
        <f t="shared" si="292"/>
        <v>199.1992154054517</v>
      </c>
      <c r="AP362" s="14">
        <f t="shared" si="293"/>
        <v>107.90083480900581</v>
      </c>
      <c r="AQ362" s="14">
        <f t="shared" si="294"/>
        <v>91.193633952254643</v>
      </c>
      <c r="AR362" s="14">
        <f t="shared" si="295"/>
        <v>87.057915057915054</v>
      </c>
      <c r="AS362" s="14">
        <f t="shared" si="296"/>
        <v>89.509433962264154</v>
      </c>
      <c r="AT362" s="14">
        <f t="shared" si="297"/>
        <v>111.42719324690985</v>
      </c>
    </row>
    <row r="363" spans="1:46" s="2" customFormat="1" x14ac:dyDescent="0.25">
      <c r="A363" s="83">
        <v>43065</v>
      </c>
      <c r="B363" s="2">
        <v>1291411</v>
      </c>
      <c r="C363" s="2">
        <v>4316</v>
      </c>
      <c r="D363" s="2">
        <f t="shared" si="299"/>
        <v>216955</v>
      </c>
      <c r="E363" s="143">
        <f t="shared" si="298"/>
        <v>0.16799841413771449</v>
      </c>
      <c r="F363" s="9">
        <v>431344</v>
      </c>
      <c r="G363" s="21">
        <f t="shared" si="274"/>
        <v>44322</v>
      </c>
      <c r="H363" s="9">
        <v>16368</v>
      </c>
      <c r="I363" s="9">
        <v>60690</v>
      </c>
      <c r="J363" s="23">
        <f t="shared" si="279"/>
        <v>370654</v>
      </c>
      <c r="K363" s="2">
        <v>64099</v>
      </c>
      <c r="N363" s="144">
        <v>3934</v>
      </c>
      <c r="O363" s="144">
        <v>6387</v>
      </c>
      <c r="P363" s="2">
        <f t="shared" si="275"/>
        <v>426</v>
      </c>
      <c r="Q363" s="2">
        <v>174</v>
      </c>
      <c r="R363" s="145">
        <v>600</v>
      </c>
      <c r="S363" s="146">
        <f t="shared" si="276"/>
        <v>3334</v>
      </c>
      <c r="T363" s="144">
        <v>5242</v>
      </c>
      <c r="U363" s="144">
        <v>6134</v>
      </c>
      <c r="V363" s="2">
        <f t="shared" si="277"/>
        <v>556</v>
      </c>
      <c r="W363" s="2">
        <v>233</v>
      </c>
      <c r="X363" s="2">
        <v>789</v>
      </c>
      <c r="Y363" s="49">
        <f t="shared" si="278"/>
        <v>4453</v>
      </c>
      <c r="Z363" s="51">
        <f t="shared" si="280"/>
        <v>1.3324860193187595</v>
      </c>
      <c r="AA363" s="52"/>
      <c r="AB363" s="52"/>
      <c r="AC363" s="52">
        <f t="shared" si="281"/>
        <v>1.3149999999999999</v>
      </c>
      <c r="AD363" s="53">
        <f t="shared" si="282"/>
        <v>1.3356328734253149</v>
      </c>
      <c r="AE363" s="16">
        <f t="shared" si="283"/>
        <v>6.1373812383968551E-2</v>
      </c>
      <c r="AF363" s="17"/>
      <c r="AG363" s="17">
        <f t="shared" si="284"/>
        <v>4.0315106580166821E-2</v>
      </c>
      <c r="AH363" s="128">
        <f t="shared" si="285"/>
        <v>6.28941337838516E-2</v>
      </c>
      <c r="AI363" s="51">
        <f t="shared" si="286"/>
        <v>82.286150324303705</v>
      </c>
      <c r="AJ363" s="14">
        <f t="shared" si="287"/>
        <v>79.7158273381295</v>
      </c>
      <c r="AK363" s="14">
        <f t="shared" si="288"/>
        <v>70.248927038626604</v>
      </c>
      <c r="AL363" s="14">
        <f t="shared" si="289"/>
        <v>76.920152091254749</v>
      </c>
      <c r="AM363" s="14">
        <f t="shared" si="290"/>
        <v>83.236918931057716</v>
      </c>
      <c r="AN363" s="52">
        <f t="shared" si="291"/>
        <v>6.729340551334654</v>
      </c>
      <c r="AO363" s="53">
        <f t="shared" si="292"/>
        <v>201.88021654003961</v>
      </c>
      <c r="AP363" s="14">
        <f t="shared" si="293"/>
        <v>109.64514489069649</v>
      </c>
      <c r="AQ363" s="14">
        <f t="shared" si="294"/>
        <v>104.04225352112677</v>
      </c>
      <c r="AR363" s="14">
        <f t="shared" si="295"/>
        <v>94.068965517241381</v>
      </c>
      <c r="AS363" s="14">
        <f t="shared" si="296"/>
        <v>101.15</v>
      </c>
      <c r="AT363" s="14">
        <f t="shared" si="297"/>
        <v>111.17396520695861</v>
      </c>
    </row>
    <row r="364" spans="1:46" s="2" customFormat="1" x14ac:dyDescent="0.25">
      <c r="A364" s="83">
        <v>43066</v>
      </c>
      <c r="B364" s="2">
        <v>1295366</v>
      </c>
      <c r="C364" s="2">
        <v>3955</v>
      </c>
      <c r="D364" s="2">
        <f t="shared" si="299"/>
        <v>217487</v>
      </c>
      <c r="E364" s="143">
        <f t="shared" si="298"/>
        <v>0.16789617760540265</v>
      </c>
      <c r="F364" s="9">
        <v>393064</v>
      </c>
      <c r="G364" s="21">
        <f t="shared" si="274"/>
        <v>35972</v>
      </c>
      <c r="H364" s="9">
        <v>17309</v>
      </c>
      <c r="I364" s="9">
        <v>53281</v>
      </c>
      <c r="J364" s="23">
        <f t="shared" si="279"/>
        <v>339783</v>
      </c>
      <c r="K364" s="2">
        <v>61895</v>
      </c>
      <c r="N364" s="144">
        <v>3538</v>
      </c>
      <c r="O364" s="144">
        <v>3776</v>
      </c>
      <c r="P364" s="2">
        <f t="shared" si="275"/>
        <v>340</v>
      </c>
      <c r="Q364" s="2">
        <v>192</v>
      </c>
      <c r="R364" s="145">
        <v>532</v>
      </c>
      <c r="S364" s="146">
        <f t="shared" si="276"/>
        <v>3006</v>
      </c>
      <c r="T364" s="144">
        <v>4649</v>
      </c>
      <c r="U364" s="144">
        <v>5326</v>
      </c>
      <c r="V364" s="2">
        <f t="shared" si="277"/>
        <v>437</v>
      </c>
      <c r="W364" s="2">
        <v>236</v>
      </c>
      <c r="X364" s="2">
        <v>673</v>
      </c>
      <c r="Y364" s="49">
        <f t="shared" si="278"/>
        <v>3976</v>
      </c>
      <c r="Z364" s="51">
        <f t="shared" si="280"/>
        <v>1.3140192198982477</v>
      </c>
      <c r="AA364" s="52"/>
      <c r="AB364" s="52"/>
      <c r="AC364" s="52">
        <f t="shared" si="281"/>
        <v>1.2650375939849625</v>
      </c>
      <c r="AD364" s="53">
        <f t="shared" si="282"/>
        <v>1.3226879574184964</v>
      </c>
      <c r="AE364" s="16">
        <f t="shared" si="283"/>
        <v>5.7161321593020439E-2</v>
      </c>
      <c r="AF364" s="17"/>
      <c r="AG364" s="17">
        <f t="shared" si="284"/>
        <v>4.8546144121365362E-2</v>
      </c>
      <c r="AH364" s="128">
        <f t="shared" si="285"/>
        <v>5.7749395926820851E-2</v>
      </c>
      <c r="AI364" s="51">
        <f t="shared" si="286"/>
        <v>84.548074854807481</v>
      </c>
      <c r="AJ364" s="14">
        <f t="shared" si="287"/>
        <v>82.315789473684205</v>
      </c>
      <c r="AK364" s="14">
        <f t="shared" si="288"/>
        <v>73.343220338983045</v>
      </c>
      <c r="AL364" s="14">
        <f t="shared" si="289"/>
        <v>79.16939078751858</v>
      </c>
      <c r="AM364" s="14">
        <f t="shared" si="290"/>
        <v>85.458501006036215</v>
      </c>
      <c r="AN364" s="52">
        <f t="shared" si="291"/>
        <v>6.3504968091122063</v>
      </c>
      <c r="AO364" s="53">
        <f t="shared" si="292"/>
        <v>190.5149042733662</v>
      </c>
      <c r="AP364" s="14">
        <f t="shared" si="293"/>
        <v>111.09779536461278</v>
      </c>
      <c r="AQ364" s="14">
        <f t="shared" si="294"/>
        <v>105.8</v>
      </c>
      <c r="AR364" s="14">
        <f t="shared" si="295"/>
        <v>90.151041666666671</v>
      </c>
      <c r="AS364" s="14">
        <f t="shared" si="296"/>
        <v>100.15225563909775</v>
      </c>
      <c r="AT364" s="14">
        <f t="shared" si="297"/>
        <v>113.03493013972056</v>
      </c>
    </row>
    <row r="365" spans="1:46" s="2" customFormat="1" x14ac:dyDescent="0.25">
      <c r="A365" s="83">
        <v>43067</v>
      </c>
      <c r="B365" s="2">
        <v>1299072</v>
      </c>
      <c r="C365" s="2">
        <v>3706</v>
      </c>
      <c r="D365" s="2">
        <f t="shared" si="299"/>
        <v>217989</v>
      </c>
      <c r="E365" s="143">
        <f t="shared" si="298"/>
        <v>0.16780363213124447</v>
      </c>
      <c r="F365" s="9">
        <v>373921</v>
      </c>
      <c r="G365" s="21">
        <f t="shared" si="274"/>
        <v>33260</v>
      </c>
      <c r="H365" s="9">
        <v>16109</v>
      </c>
      <c r="I365" s="9">
        <v>49369</v>
      </c>
      <c r="J365" s="23">
        <f t="shared" si="279"/>
        <v>324552</v>
      </c>
      <c r="K365" s="2">
        <v>62292</v>
      </c>
      <c r="N365" s="144">
        <v>3489</v>
      </c>
      <c r="O365" s="144">
        <v>3774</v>
      </c>
      <c r="P365" s="2">
        <f t="shared" si="275"/>
        <v>327</v>
      </c>
      <c r="Q365" s="2">
        <v>175</v>
      </c>
      <c r="R365" s="145">
        <v>502</v>
      </c>
      <c r="S365" s="146">
        <f t="shared" si="276"/>
        <v>2987</v>
      </c>
      <c r="T365" s="144">
        <v>4497</v>
      </c>
      <c r="U365" s="144">
        <v>5482</v>
      </c>
      <c r="V365" s="2">
        <f t="shared" si="277"/>
        <v>412</v>
      </c>
      <c r="W365" s="2">
        <v>235</v>
      </c>
      <c r="X365" s="2">
        <v>647</v>
      </c>
      <c r="Y365" s="49">
        <f t="shared" si="278"/>
        <v>3850</v>
      </c>
      <c r="Z365" s="51">
        <f t="shared" si="280"/>
        <v>1.2889079965606192</v>
      </c>
      <c r="AA365" s="52"/>
      <c r="AB365" s="52"/>
      <c r="AC365" s="52">
        <f t="shared" si="281"/>
        <v>1.2888446215139442</v>
      </c>
      <c r="AD365" s="53">
        <f t="shared" si="282"/>
        <v>1.2889186474723804</v>
      </c>
      <c r="AE365" s="16">
        <f t="shared" si="283"/>
        <v>5.6010402619919089E-2</v>
      </c>
      <c r="AF365" s="17"/>
      <c r="AG365" s="17">
        <f t="shared" si="284"/>
        <v>4.722072315164598E-2</v>
      </c>
      <c r="AH365" s="128">
        <f t="shared" si="285"/>
        <v>5.6566415184515072E-2</v>
      </c>
      <c r="AI365" s="51">
        <f t="shared" si="286"/>
        <v>83.148988214365133</v>
      </c>
      <c r="AJ365" s="14">
        <f t="shared" si="287"/>
        <v>80.728155339805824</v>
      </c>
      <c r="AK365" s="14">
        <f t="shared" si="288"/>
        <v>68.54893617021277</v>
      </c>
      <c r="AL365" s="14">
        <f t="shared" si="289"/>
        <v>76.304482225656884</v>
      </c>
      <c r="AM365" s="14">
        <f t="shared" si="290"/>
        <v>84.299220779220775</v>
      </c>
      <c r="AN365" s="52">
        <f t="shared" si="291"/>
        <v>6.0027130289603798</v>
      </c>
      <c r="AO365" s="53">
        <f t="shared" si="292"/>
        <v>180.08139086881138</v>
      </c>
      <c r="AP365" s="14">
        <f t="shared" si="293"/>
        <v>107.17139581541988</v>
      </c>
      <c r="AQ365" s="14">
        <f t="shared" si="294"/>
        <v>101.7125382262997</v>
      </c>
      <c r="AR365" s="14">
        <f t="shared" si="295"/>
        <v>92.051428571428573</v>
      </c>
      <c r="AS365" s="14">
        <f t="shared" si="296"/>
        <v>98.344621513944219</v>
      </c>
      <c r="AT365" s="14">
        <f t="shared" si="297"/>
        <v>108.65483762972883</v>
      </c>
    </row>
    <row r="366" spans="1:46" s="2" customFormat="1" x14ac:dyDescent="0.25">
      <c r="A366" s="83">
        <v>43068</v>
      </c>
      <c r="B366" s="2">
        <v>1302798</v>
      </c>
      <c r="C366" s="2">
        <v>3726</v>
      </c>
      <c r="D366" s="2">
        <f t="shared" si="299"/>
        <v>218508</v>
      </c>
      <c r="E366" s="143">
        <f t="shared" si="298"/>
        <v>0.16772208738422995</v>
      </c>
      <c r="F366" s="9">
        <v>378979</v>
      </c>
      <c r="G366" s="21">
        <f t="shared" si="274"/>
        <v>34285</v>
      </c>
      <c r="H366" s="9">
        <v>16740</v>
      </c>
      <c r="I366" s="9">
        <v>51025</v>
      </c>
      <c r="J366" s="23">
        <f t="shared" si="279"/>
        <v>327954</v>
      </c>
      <c r="K366" s="2">
        <v>60960</v>
      </c>
      <c r="N366" s="144">
        <v>3776</v>
      </c>
      <c r="O366" s="144">
        <v>4046</v>
      </c>
      <c r="P366" s="2">
        <f t="shared" si="275"/>
        <v>357</v>
      </c>
      <c r="Q366" s="2">
        <v>162</v>
      </c>
      <c r="R366" s="145">
        <v>519</v>
      </c>
      <c r="S366" s="146">
        <f t="shared" si="276"/>
        <v>3257</v>
      </c>
      <c r="T366" s="144">
        <v>4898</v>
      </c>
      <c r="U366" s="144">
        <v>5690</v>
      </c>
      <c r="V366" s="2">
        <f t="shared" si="277"/>
        <v>460</v>
      </c>
      <c r="W366" s="2">
        <v>216</v>
      </c>
      <c r="X366" s="2">
        <v>676</v>
      </c>
      <c r="Y366" s="49">
        <f t="shared" si="278"/>
        <v>4222</v>
      </c>
      <c r="Z366" s="51">
        <f t="shared" si="280"/>
        <v>1.2971398305084745</v>
      </c>
      <c r="AA366" s="52"/>
      <c r="AB366" s="52"/>
      <c r="AC366" s="52">
        <f t="shared" si="281"/>
        <v>1.3025048169556841</v>
      </c>
      <c r="AD366" s="53">
        <f t="shared" si="282"/>
        <v>1.2962849247774024</v>
      </c>
      <c r="AE366" s="16">
        <f t="shared" si="283"/>
        <v>6.1942257217847768E-2</v>
      </c>
      <c r="AF366" s="17"/>
      <c r="AG366" s="17">
        <f t="shared" si="284"/>
        <v>4.3478260869565216E-2</v>
      </c>
      <c r="AH366" s="128">
        <f t="shared" si="285"/>
        <v>6.3144284865639305E-2</v>
      </c>
      <c r="AI366" s="51">
        <f t="shared" si="286"/>
        <v>77.374234381380148</v>
      </c>
      <c r="AJ366" s="14">
        <f t="shared" si="287"/>
        <v>74.532608695652172</v>
      </c>
      <c r="AK366" s="14">
        <f t="shared" si="288"/>
        <v>77.5</v>
      </c>
      <c r="AL366" s="14">
        <f t="shared" si="289"/>
        <v>75.480769230769226</v>
      </c>
      <c r="AM366" s="14">
        <f t="shared" si="290"/>
        <v>77.677404073898629</v>
      </c>
      <c r="AN366" s="52">
        <f t="shared" si="291"/>
        <v>6.2168471128608926</v>
      </c>
      <c r="AO366" s="53">
        <f t="shared" si="292"/>
        <v>186.50541338582678</v>
      </c>
      <c r="AP366" s="14">
        <f t="shared" si="293"/>
        <v>100.36520127118644</v>
      </c>
      <c r="AQ366" s="14">
        <f t="shared" si="294"/>
        <v>96.036414565826334</v>
      </c>
      <c r="AR366" s="14">
        <f t="shared" si="295"/>
        <v>103.33333333333333</v>
      </c>
      <c r="AS366" s="14">
        <f t="shared" si="296"/>
        <v>98.314065510597302</v>
      </c>
      <c r="AT366" s="14">
        <f t="shared" si="297"/>
        <v>100.69204789683758</v>
      </c>
    </row>
    <row r="367" spans="1:46" s="2" customFormat="1" x14ac:dyDescent="0.25">
      <c r="A367" s="83">
        <v>43069</v>
      </c>
      <c r="B367" s="2">
        <v>1306579</v>
      </c>
      <c r="C367" s="2">
        <v>3781</v>
      </c>
      <c r="D367" s="2">
        <f t="shared" si="299"/>
        <v>219026</v>
      </c>
      <c r="E367" s="143">
        <f t="shared" si="298"/>
        <v>0.16763318559382939</v>
      </c>
      <c r="F367" s="9">
        <v>378013</v>
      </c>
      <c r="G367" s="21">
        <f t="shared" si="274"/>
        <v>31187</v>
      </c>
      <c r="H367" s="9">
        <v>13849</v>
      </c>
      <c r="I367" s="9">
        <v>45036</v>
      </c>
      <c r="J367" s="23">
        <f t="shared" si="279"/>
        <v>332977</v>
      </c>
      <c r="K367" s="2">
        <v>60820</v>
      </c>
      <c r="N367" s="144">
        <v>3533</v>
      </c>
      <c r="O367" s="144">
        <v>3766</v>
      </c>
      <c r="P367" s="2">
        <f t="shared" si="275"/>
        <v>350</v>
      </c>
      <c r="Q367" s="2">
        <v>168</v>
      </c>
      <c r="R367" s="145">
        <v>518</v>
      </c>
      <c r="S367" s="146">
        <f t="shared" si="276"/>
        <v>3015</v>
      </c>
      <c r="T367" s="144">
        <v>4565</v>
      </c>
      <c r="U367" s="144">
        <v>5299</v>
      </c>
      <c r="V367" s="2">
        <f t="shared" si="277"/>
        <v>414</v>
      </c>
      <c r="W367" s="2">
        <v>222</v>
      </c>
      <c r="X367" s="2">
        <v>636</v>
      </c>
      <c r="Y367" s="49">
        <f t="shared" si="278"/>
        <v>3929</v>
      </c>
      <c r="Z367" s="51">
        <f t="shared" si="280"/>
        <v>1.2921030285876025</v>
      </c>
      <c r="AA367" s="52"/>
      <c r="AB367" s="52"/>
      <c r="AC367" s="52">
        <f t="shared" si="281"/>
        <v>1.2277992277992278</v>
      </c>
      <c r="AD367" s="53">
        <f t="shared" si="282"/>
        <v>1.303150912106136</v>
      </c>
      <c r="AE367" s="16">
        <f t="shared" si="283"/>
        <v>5.8089444261756003E-2</v>
      </c>
      <c r="AF367" s="17"/>
      <c r="AG367" s="17">
        <f t="shared" si="284"/>
        <v>4.4432689764612537E-2</v>
      </c>
      <c r="AH367" s="128">
        <f t="shared" si="285"/>
        <v>5.8994722908886903E-2</v>
      </c>
      <c r="AI367" s="51">
        <f t="shared" si="286"/>
        <v>82.806790799561881</v>
      </c>
      <c r="AJ367" s="14">
        <f t="shared" si="287"/>
        <v>75.330917874396135</v>
      </c>
      <c r="AK367" s="14">
        <f t="shared" si="288"/>
        <v>62.382882882882882</v>
      </c>
      <c r="AL367" s="14">
        <f t="shared" si="289"/>
        <v>70.811320754716988</v>
      </c>
      <c r="AM367" s="14">
        <f t="shared" si="290"/>
        <v>84.748536523288365</v>
      </c>
      <c r="AN367" s="52">
        <f t="shared" si="291"/>
        <v>6.2152745807300231</v>
      </c>
      <c r="AO367" s="53">
        <f t="shared" si="292"/>
        <v>186.45823742190069</v>
      </c>
      <c r="AP367" s="14">
        <f t="shared" si="293"/>
        <v>106.99490517973393</v>
      </c>
      <c r="AQ367" s="14">
        <f t="shared" si="294"/>
        <v>89.105714285714285</v>
      </c>
      <c r="AR367" s="14">
        <f t="shared" si="295"/>
        <v>82.43452380952381</v>
      </c>
      <c r="AS367" s="14">
        <f t="shared" si="296"/>
        <v>86.942084942084946</v>
      </c>
      <c r="AT367" s="14">
        <f t="shared" si="297"/>
        <v>110.44013266998341</v>
      </c>
    </row>
    <row r="368" spans="1:46" s="2" customFormat="1" x14ac:dyDescent="0.25">
      <c r="A368" s="83">
        <v>43070</v>
      </c>
      <c r="B368" s="2">
        <v>1310899</v>
      </c>
      <c r="C368" s="2">
        <v>4320</v>
      </c>
      <c r="D368" s="2">
        <f t="shared" si="299"/>
        <v>219565</v>
      </c>
      <c r="E368" s="143">
        <f t="shared" si="298"/>
        <v>0.16749192729569554</v>
      </c>
      <c r="F368" s="9">
        <v>414344.70997049299</v>
      </c>
      <c r="G368" s="21">
        <f t="shared" si="274"/>
        <v>34895.139998206898</v>
      </c>
      <c r="H368" s="9">
        <v>21345.399988899</v>
      </c>
      <c r="I368" s="9">
        <v>56240.539987105898</v>
      </c>
      <c r="J368" s="23">
        <f t="shared" si="279"/>
        <v>358104.16998338711</v>
      </c>
      <c r="K368" s="2">
        <v>61963</v>
      </c>
      <c r="N368" s="144">
        <v>3886</v>
      </c>
      <c r="O368" s="144">
        <v>4177</v>
      </c>
      <c r="P368" s="2">
        <f t="shared" si="275"/>
        <v>335</v>
      </c>
      <c r="Q368" s="2">
        <v>204</v>
      </c>
      <c r="R368" s="145">
        <v>539</v>
      </c>
      <c r="S368" s="146">
        <f t="shared" si="276"/>
        <v>3347</v>
      </c>
      <c r="T368" s="144">
        <v>5207</v>
      </c>
      <c r="U368" s="144">
        <v>6010</v>
      </c>
      <c r="V368" s="2">
        <f t="shared" si="277"/>
        <v>453</v>
      </c>
      <c r="W368" s="2">
        <v>281</v>
      </c>
      <c r="X368" s="2">
        <v>734</v>
      </c>
      <c r="Y368" s="49">
        <f t="shared" si="278"/>
        <v>4473</v>
      </c>
      <c r="Z368" s="51">
        <f t="shared" si="280"/>
        <v>1.3399382398353061</v>
      </c>
      <c r="AA368" s="52"/>
      <c r="AB368" s="52"/>
      <c r="AC368" s="52">
        <f t="shared" si="281"/>
        <v>1.3617810760667903</v>
      </c>
      <c r="AD368" s="53">
        <f t="shared" si="282"/>
        <v>1.3364206752315506</v>
      </c>
      <c r="AE368" s="16">
        <f t="shared" si="283"/>
        <v>6.271484595645789E-2</v>
      </c>
      <c r="AF368" s="17"/>
      <c r="AG368" s="17">
        <f t="shared" si="284"/>
        <v>4.7222222222222221E-2</v>
      </c>
      <c r="AH368" s="128">
        <f t="shared" si="285"/>
        <v>6.3875925958052152E-2</v>
      </c>
      <c r="AI368" s="51">
        <f t="shared" si="286"/>
        <v>79.574555400517184</v>
      </c>
      <c r="AJ368" s="14">
        <f t="shared" si="287"/>
        <v>77.031214124077039</v>
      </c>
      <c r="AK368" s="14">
        <f t="shared" si="288"/>
        <v>75.962277540565836</v>
      </c>
      <c r="AL368" s="14">
        <f t="shared" si="289"/>
        <v>76.62198908325054</v>
      </c>
      <c r="AM368" s="14">
        <f t="shared" si="290"/>
        <v>80.059058793513771</v>
      </c>
      <c r="AN368" s="52">
        <f t="shared" si="291"/>
        <v>6.6869698040845824</v>
      </c>
      <c r="AO368" s="53">
        <f t="shared" si="292"/>
        <v>200.60909412253747</v>
      </c>
      <c r="AP368" s="14">
        <f t="shared" si="293"/>
        <v>106.62498969904605</v>
      </c>
      <c r="AQ368" s="14">
        <f t="shared" si="294"/>
        <v>104.16459700957283</v>
      </c>
      <c r="AR368" s="14">
        <f t="shared" si="295"/>
        <v>104.63431367107353</v>
      </c>
      <c r="AS368" s="14">
        <f t="shared" si="296"/>
        <v>104.34237474416679</v>
      </c>
      <c r="AT368" s="14">
        <f t="shared" si="297"/>
        <v>106.99258141123009</v>
      </c>
    </row>
    <row r="369" spans="1:46" s="2" customFormat="1" x14ac:dyDescent="0.25">
      <c r="A369" s="83">
        <v>43071</v>
      </c>
      <c r="B369" s="2">
        <v>1315717</v>
      </c>
      <c r="C369" s="2">
        <v>4818</v>
      </c>
      <c r="D369" s="2">
        <f t="shared" si="299"/>
        <v>220186</v>
      </c>
      <c r="E369" s="143">
        <f t="shared" si="298"/>
        <v>0.16735057766981806</v>
      </c>
      <c r="F369" s="9">
        <v>409518.81011011999</v>
      </c>
      <c r="G369" s="21">
        <f t="shared" si="274"/>
        <v>38389.509990930601</v>
      </c>
      <c r="H369" s="9">
        <v>22310.310020694498</v>
      </c>
      <c r="I369" s="9">
        <v>60699.820011625103</v>
      </c>
      <c r="J369" s="23">
        <f t="shared" si="279"/>
        <v>348818.99009849486</v>
      </c>
      <c r="K369" s="2">
        <v>64051</v>
      </c>
      <c r="N369" s="144">
        <v>3845</v>
      </c>
      <c r="O369" s="144">
        <v>4164</v>
      </c>
      <c r="P369" s="2">
        <f t="shared" si="275"/>
        <v>390</v>
      </c>
      <c r="Q369" s="2">
        <v>231</v>
      </c>
      <c r="R369" s="145">
        <v>621</v>
      </c>
      <c r="S369" s="146">
        <f t="shared" si="276"/>
        <v>3224</v>
      </c>
      <c r="T369" s="144">
        <v>5117</v>
      </c>
      <c r="U369" s="144">
        <v>5903</v>
      </c>
      <c r="V369" s="2">
        <f t="shared" si="277"/>
        <v>514</v>
      </c>
      <c r="W369" s="2">
        <v>332</v>
      </c>
      <c r="X369" s="2">
        <v>846</v>
      </c>
      <c r="Y369" s="49">
        <f t="shared" si="278"/>
        <v>4271</v>
      </c>
      <c r="Z369" s="51">
        <f t="shared" si="280"/>
        <v>1.3308192457737322</v>
      </c>
      <c r="AA369" s="52"/>
      <c r="AB369" s="52"/>
      <c r="AC369" s="52">
        <f t="shared" si="281"/>
        <v>1.3623188405797102</v>
      </c>
      <c r="AD369" s="53">
        <f t="shared" si="282"/>
        <v>1.3247518610421836</v>
      </c>
      <c r="AE369" s="16">
        <f t="shared" si="283"/>
        <v>6.0030288363959967E-2</v>
      </c>
      <c r="AF369" s="17"/>
      <c r="AG369" s="17">
        <f t="shared" si="284"/>
        <v>4.7945205479452052E-2</v>
      </c>
      <c r="AH369" s="128">
        <f t="shared" si="285"/>
        <v>6.101328651258589E-2</v>
      </c>
      <c r="AI369" s="51">
        <f t="shared" si="286"/>
        <v>80.03103578466289</v>
      </c>
      <c r="AJ369" s="14">
        <f t="shared" si="287"/>
        <v>74.687762628269653</v>
      </c>
      <c r="AK369" s="14">
        <f t="shared" si="288"/>
        <v>67.199728977995477</v>
      </c>
      <c r="AL369" s="14">
        <f t="shared" si="289"/>
        <v>71.749196231235345</v>
      </c>
      <c r="AM369" s="14">
        <f t="shared" si="290"/>
        <v>81.671503183913572</v>
      </c>
      <c r="AN369" s="52">
        <f t="shared" si="291"/>
        <v>6.3936364789015006</v>
      </c>
      <c r="AO369" s="53">
        <f t="shared" si="292"/>
        <v>191.80909436704502</v>
      </c>
      <c r="AP369" s="14">
        <f t="shared" si="293"/>
        <v>106.50684268143563</v>
      </c>
      <c r="AQ369" s="14">
        <f t="shared" si="294"/>
        <v>98.434641002386158</v>
      </c>
      <c r="AR369" s="14">
        <f t="shared" si="295"/>
        <v>96.581428661015138</v>
      </c>
      <c r="AS369" s="14">
        <f t="shared" si="296"/>
        <v>97.745281822262641</v>
      </c>
      <c r="AT369" s="14">
        <f t="shared" si="297"/>
        <v>108.19447583700213</v>
      </c>
    </row>
    <row r="370" spans="1:46" s="2" customFormat="1" x14ac:dyDescent="0.25">
      <c r="A370" s="83">
        <v>43072</v>
      </c>
      <c r="B370" s="2">
        <v>1320984</v>
      </c>
      <c r="C370" s="2">
        <v>5267</v>
      </c>
      <c r="D370" s="2">
        <f t="shared" si="299"/>
        <v>220796</v>
      </c>
      <c r="E370" s="143">
        <f t="shared" si="298"/>
        <v>0.16714509789671941</v>
      </c>
      <c r="F370" s="9">
        <v>442784.91005242802</v>
      </c>
      <c r="G370" s="21">
        <f t="shared" si="274"/>
        <v>42277.059974908901</v>
      </c>
      <c r="H370" s="9">
        <v>18273.590012192701</v>
      </c>
      <c r="I370" s="9">
        <v>60550.649987101599</v>
      </c>
      <c r="J370" s="23">
        <f t="shared" si="279"/>
        <v>382234.26006532641</v>
      </c>
      <c r="K370" s="2">
        <v>64890</v>
      </c>
      <c r="N370" s="144">
        <v>4060</v>
      </c>
      <c r="O370" s="144">
        <v>4392</v>
      </c>
      <c r="P370" s="2">
        <f t="shared" si="275"/>
        <v>407</v>
      </c>
      <c r="Q370" s="2">
        <v>203</v>
      </c>
      <c r="R370" s="145">
        <v>610</v>
      </c>
      <c r="S370" s="146">
        <f t="shared" si="276"/>
        <v>3450</v>
      </c>
      <c r="T370" s="144">
        <v>5445</v>
      </c>
      <c r="U370" s="144">
        <v>6356</v>
      </c>
      <c r="V370" s="2">
        <f t="shared" si="277"/>
        <v>540</v>
      </c>
      <c r="W370" s="2">
        <v>288</v>
      </c>
      <c r="X370" s="2">
        <v>828</v>
      </c>
      <c r="Y370" s="49">
        <f t="shared" si="278"/>
        <v>4617</v>
      </c>
      <c r="Z370" s="51">
        <f t="shared" si="280"/>
        <v>1.3411330049261083</v>
      </c>
      <c r="AA370" s="52"/>
      <c r="AB370" s="52"/>
      <c r="AC370" s="52">
        <f t="shared" si="281"/>
        <v>1.3573770491803279</v>
      </c>
      <c r="AD370" s="53">
        <f t="shared" si="282"/>
        <v>1.3382608695652174</v>
      </c>
      <c r="AE370" s="16">
        <f t="shared" si="283"/>
        <v>6.2567421790722763E-2</v>
      </c>
      <c r="AF370" s="17"/>
      <c r="AG370" s="17">
        <f t="shared" si="284"/>
        <v>3.8541864438959558E-2</v>
      </c>
      <c r="AH370" s="128">
        <f t="shared" si="285"/>
        <v>6.4689800915753992E-2</v>
      </c>
      <c r="AI370" s="51">
        <f t="shared" si="286"/>
        <v>81.319542709353172</v>
      </c>
      <c r="AJ370" s="14">
        <f t="shared" si="287"/>
        <v>78.290851805386851</v>
      </c>
      <c r="AK370" s="14">
        <f t="shared" si="288"/>
        <v>63.449965320113542</v>
      </c>
      <c r="AL370" s="14">
        <f t="shared" si="289"/>
        <v>73.128804332248308</v>
      </c>
      <c r="AM370" s="14">
        <f t="shared" si="290"/>
        <v>82.788447057683868</v>
      </c>
      <c r="AN370" s="52">
        <f t="shared" si="291"/>
        <v>6.8236232093146558</v>
      </c>
      <c r="AO370" s="53">
        <f t="shared" si="292"/>
        <v>204.70869627943966</v>
      </c>
      <c r="AP370" s="14">
        <f t="shared" si="293"/>
        <v>109.06032267301183</v>
      </c>
      <c r="AQ370" s="14">
        <f t="shared" si="294"/>
        <v>103.87484023319141</v>
      </c>
      <c r="AR370" s="14">
        <f t="shared" si="295"/>
        <v>90.017684789126605</v>
      </c>
      <c r="AS370" s="14">
        <f t="shared" si="296"/>
        <v>99.263360634592786</v>
      </c>
      <c r="AT370" s="14">
        <f t="shared" si="297"/>
        <v>110.79253914936997</v>
      </c>
    </row>
    <row r="371" spans="1:46" s="2" customFormat="1" x14ac:dyDescent="0.25">
      <c r="A371" s="83">
        <v>43073</v>
      </c>
      <c r="B371" s="2">
        <v>1326467</v>
      </c>
      <c r="C371" s="2">
        <v>5483</v>
      </c>
      <c r="D371" s="2">
        <f t="shared" si="299"/>
        <v>221412</v>
      </c>
      <c r="E371" s="143">
        <f t="shared" si="298"/>
        <v>0.16691858900372192</v>
      </c>
      <c r="F371" s="9">
        <v>410601.76986914501</v>
      </c>
      <c r="G371" s="21">
        <f t="shared" si="274"/>
        <v>39046.029972076401</v>
      </c>
      <c r="H371" s="9">
        <v>23733.109987048399</v>
      </c>
      <c r="I371" s="9">
        <v>62779.139959124797</v>
      </c>
      <c r="J371" s="23">
        <f t="shared" si="279"/>
        <v>347822.62991002022</v>
      </c>
      <c r="K371" s="2">
        <v>65376</v>
      </c>
      <c r="N371" s="144">
        <v>3759</v>
      </c>
      <c r="O371" s="144">
        <v>4090</v>
      </c>
      <c r="P371" s="2">
        <f t="shared" si="275"/>
        <v>363</v>
      </c>
      <c r="Q371" s="2">
        <v>253</v>
      </c>
      <c r="R371" s="145">
        <v>616</v>
      </c>
      <c r="S371" s="146">
        <f t="shared" si="276"/>
        <v>3143</v>
      </c>
      <c r="T371" s="144">
        <v>4864</v>
      </c>
      <c r="U371" s="144">
        <v>5807</v>
      </c>
      <c r="V371" s="2">
        <f t="shared" si="277"/>
        <v>472</v>
      </c>
      <c r="W371" s="2">
        <v>329</v>
      </c>
      <c r="X371" s="2">
        <v>801</v>
      </c>
      <c r="Y371" s="49">
        <f t="shared" si="278"/>
        <v>4063</v>
      </c>
      <c r="Z371" s="51">
        <f t="shared" si="280"/>
        <v>1.2939611598829477</v>
      </c>
      <c r="AA371" s="52"/>
      <c r="AB371" s="52"/>
      <c r="AC371" s="52">
        <f t="shared" si="281"/>
        <v>1.3003246753246753</v>
      </c>
      <c r="AD371" s="53">
        <f t="shared" si="282"/>
        <v>1.2927139675469297</v>
      </c>
      <c r="AE371" s="16">
        <f t="shared" si="283"/>
        <v>5.7498164464023498E-2</v>
      </c>
      <c r="AF371" s="17"/>
      <c r="AG371" s="17">
        <f t="shared" si="284"/>
        <v>4.6142622651832936E-2</v>
      </c>
      <c r="AH371" s="128">
        <f t="shared" si="285"/>
        <v>5.8537725610672366E-2</v>
      </c>
      <c r="AI371" s="51">
        <f t="shared" si="286"/>
        <v>84.416482292176198</v>
      </c>
      <c r="AJ371" s="14">
        <f t="shared" si="287"/>
        <v>82.724639771348308</v>
      </c>
      <c r="AK371" s="14">
        <f t="shared" si="288"/>
        <v>72.137112422639518</v>
      </c>
      <c r="AL371" s="14">
        <f t="shared" si="289"/>
        <v>78.375955005149564</v>
      </c>
      <c r="AM371" s="14">
        <f t="shared" si="290"/>
        <v>85.607341843470394</v>
      </c>
      <c r="AN371" s="52">
        <f t="shared" si="291"/>
        <v>6.2806193384291635</v>
      </c>
      <c r="AO371" s="53">
        <f t="shared" si="292"/>
        <v>188.41858015287491</v>
      </c>
      <c r="AP371" s="14">
        <f t="shared" si="293"/>
        <v>109.23164934002261</v>
      </c>
      <c r="AQ371" s="14">
        <f t="shared" si="294"/>
        <v>107.5648208597146</v>
      </c>
      <c r="AR371" s="14">
        <f t="shared" si="295"/>
        <v>93.806758842088541</v>
      </c>
      <c r="AS371" s="14">
        <f t="shared" si="296"/>
        <v>101.91418824533247</v>
      </c>
      <c r="AT371" s="14">
        <f t="shared" si="297"/>
        <v>110.6658065256189</v>
      </c>
    </row>
    <row r="372" spans="1:46" s="2" customFormat="1" x14ac:dyDescent="0.25">
      <c r="A372" s="83">
        <v>43074</v>
      </c>
      <c r="B372" s="2">
        <v>1331223</v>
      </c>
      <c r="C372" s="2">
        <v>4756</v>
      </c>
      <c r="D372" s="2">
        <f t="shared" si="299"/>
        <v>222039</v>
      </c>
      <c r="E372" s="143">
        <f t="shared" si="298"/>
        <v>0.16679324200378148</v>
      </c>
      <c r="F372" s="9">
        <v>384954.60999085399</v>
      </c>
      <c r="G372" s="21">
        <f t="shared" si="274"/>
        <v>35716.409971008099</v>
      </c>
      <c r="H372" s="9">
        <v>27156.729990014799</v>
      </c>
      <c r="I372" s="9">
        <v>62873.139961022898</v>
      </c>
      <c r="J372" s="23">
        <f t="shared" si="279"/>
        <v>322081.47002983111</v>
      </c>
      <c r="K372" s="2">
        <v>63681</v>
      </c>
      <c r="N372" s="144">
        <v>3604</v>
      </c>
      <c r="O372" s="144">
        <v>3918</v>
      </c>
      <c r="P372" s="2">
        <f t="shared" si="275"/>
        <v>358</v>
      </c>
      <c r="Q372" s="2">
        <v>269</v>
      </c>
      <c r="R372" s="145">
        <v>627</v>
      </c>
      <c r="S372" s="146">
        <f t="shared" si="276"/>
        <v>2977</v>
      </c>
      <c r="T372" s="144">
        <v>4717</v>
      </c>
      <c r="U372" s="144">
        <v>5799</v>
      </c>
      <c r="V372" s="2">
        <f t="shared" si="277"/>
        <v>457</v>
      </c>
      <c r="W372" s="2">
        <v>370</v>
      </c>
      <c r="X372" s="2">
        <v>827</v>
      </c>
      <c r="Y372" s="49">
        <f t="shared" si="278"/>
        <v>3890</v>
      </c>
      <c r="Z372" s="51">
        <f t="shared" si="280"/>
        <v>1.3088235294117647</v>
      </c>
      <c r="AA372" s="52"/>
      <c r="AB372" s="52"/>
      <c r="AC372" s="52">
        <f t="shared" si="281"/>
        <v>1.3189792663476874</v>
      </c>
      <c r="AD372" s="53">
        <f t="shared" si="282"/>
        <v>1.306684581793752</v>
      </c>
      <c r="AE372" s="16">
        <f t="shared" si="283"/>
        <v>5.6594588652816379E-2</v>
      </c>
      <c r="AF372" s="17"/>
      <c r="AG372" s="17">
        <f t="shared" si="284"/>
        <v>5.6560134566862909E-2</v>
      </c>
      <c r="AH372" s="128">
        <f t="shared" si="285"/>
        <v>5.659736953754773E-2</v>
      </c>
      <c r="AI372" s="51">
        <f t="shared" si="286"/>
        <v>81.610050877857532</v>
      </c>
      <c r="AJ372" s="14">
        <f t="shared" si="287"/>
        <v>78.154069958442236</v>
      </c>
      <c r="AK372" s="14">
        <f t="shared" si="288"/>
        <v>73.396567540580534</v>
      </c>
      <c r="AL372" s="14">
        <f t="shared" si="289"/>
        <v>76.025562226146192</v>
      </c>
      <c r="AM372" s="14">
        <f t="shared" si="290"/>
        <v>82.797293066794623</v>
      </c>
      <c r="AN372" s="52">
        <f t="shared" si="291"/>
        <v>6.0450465600548675</v>
      </c>
      <c r="AO372" s="53">
        <f t="shared" si="292"/>
        <v>181.35139680164602</v>
      </c>
      <c r="AP372" s="14">
        <f t="shared" si="293"/>
        <v>106.81315482543118</v>
      </c>
      <c r="AQ372" s="14">
        <f t="shared" si="294"/>
        <v>99.766508298905308</v>
      </c>
      <c r="AR372" s="14">
        <f t="shared" si="295"/>
        <v>100.95438657998066</v>
      </c>
      <c r="AS372" s="14">
        <f t="shared" si="296"/>
        <v>100.27614028871275</v>
      </c>
      <c r="AT372" s="14">
        <f t="shared" si="297"/>
        <v>108.18994626463927</v>
      </c>
    </row>
    <row r="373" spans="1:46" s="2" customFormat="1" x14ac:dyDescent="0.25">
      <c r="A373" s="83">
        <v>43075</v>
      </c>
      <c r="B373" s="2">
        <v>1335411</v>
      </c>
      <c r="C373" s="2">
        <v>4188</v>
      </c>
      <c r="D373" s="2">
        <f t="shared" si="299"/>
        <v>222594</v>
      </c>
      <c r="E373" s="143">
        <f t="shared" si="298"/>
        <v>0.16668576191150139</v>
      </c>
      <c r="F373" s="9">
        <v>380021.9100881</v>
      </c>
      <c r="G373" s="21">
        <f t="shared" si="274"/>
        <v>34326.999987125397</v>
      </c>
      <c r="H373" s="9">
        <v>18865.7200007625</v>
      </c>
      <c r="I373" s="9">
        <v>53192.719987887896</v>
      </c>
      <c r="J373" s="23">
        <f t="shared" si="279"/>
        <v>326829.19010021212</v>
      </c>
      <c r="K373" s="2">
        <v>62979</v>
      </c>
      <c r="N373" s="144">
        <v>3461</v>
      </c>
      <c r="O373" s="144">
        <v>3790</v>
      </c>
      <c r="P373" s="2">
        <f t="shared" si="275"/>
        <v>369</v>
      </c>
      <c r="Q373" s="2">
        <v>186</v>
      </c>
      <c r="R373" s="145">
        <v>555</v>
      </c>
      <c r="S373" s="146">
        <f t="shared" si="276"/>
        <v>2906</v>
      </c>
      <c r="T373" s="144">
        <v>4514</v>
      </c>
      <c r="U373" s="144">
        <v>6555</v>
      </c>
      <c r="V373" s="2">
        <f t="shared" si="277"/>
        <v>462</v>
      </c>
      <c r="W373" s="2">
        <v>256</v>
      </c>
      <c r="X373" s="2">
        <v>718</v>
      </c>
      <c r="Y373" s="49">
        <f t="shared" si="278"/>
        <v>3796</v>
      </c>
      <c r="Z373" s="51">
        <f t="shared" si="280"/>
        <v>1.3042473273620341</v>
      </c>
      <c r="AA373" s="52"/>
      <c r="AB373" s="52"/>
      <c r="AC373" s="52">
        <f t="shared" si="281"/>
        <v>1.2936936936936938</v>
      </c>
      <c r="AD373" s="53">
        <f t="shared" si="282"/>
        <v>1.3062629043358569</v>
      </c>
      <c r="AE373" s="16">
        <f t="shared" si="283"/>
        <v>5.495482621191191E-2</v>
      </c>
      <c r="AF373" s="17"/>
      <c r="AG373" s="17">
        <f t="shared" si="284"/>
        <v>4.4412607449856735E-2</v>
      </c>
      <c r="AH373" s="128">
        <f t="shared" si="285"/>
        <v>5.5705805310336615E-2</v>
      </c>
      <c r="AI373" s="51">
        <f t="shared" si="286"/>
        <v>84.187397006668149</v>
      </c>
      <c r="AJ373" s="14">
        <f t="shared" si="287"/>
        <v>74.300865772998691</v>
      </c>
      <c r="AK373" s="14">
        <f t="shared" si="288"/>
        <v>73.694218752978514</v>
      </c>
      <c r="AL373" s="14">
        <f t="shared" si="289"/>
        <v>74.084568228256117</v>
      </c>
      <c r="AM373" s="14">
        <f t="shared" si="290"/>
        <v>86.098311406799823</v>
      </c>
      <c r="AN373" s="52">
        <f t="shared" si="291"/>
        <v>6.0341051793153273</v>
      </c>
      <c r="AO373" s="53">
        <f t="shared" si="292"/>
        <v>181.02315537945981</v>
      </c>
      <c r="AP373" s="14">
        <f t="shared" si="293"/>
        <v>109.80118754351344</v>
      </c>
      <c r="AQ373" s="14">
        <f t="shared" si="294"/>
        <v>93.02710023611219</v>
      </c>
      <c r="AR373" s="14">
        <f t="shared" si="295"/>
        <v>101.42860215463709</v>
      </c>
      <c r="AS373" s="14">
        <f t="shared" si="296"/>
        <v>95.842738716915122</v>
      </c>
      <c r="AT373" s="14">
        <f t="shared" si="297"/>
        <v>112.46703031665936</v>
      </c>
    </row>
    <row r="374" spans="1:46" s="2" customFormat="1" x14ac:dyDescent="0.25">
      <c r="A374" s="83">
        <v>43076</v>
      </c>
      <c r="B374" s="2">
        <v>1339580</v>
      </c>
      <c r="C374" s="2">
        <v>4169</v>
      </c>
      <c r="D374" s="2">
        <f t="shared" si="299"/>
        <v>223169</v>
      </c>
      <c r="E374" s="143">
        <f t="shared" si="298"/>
        <v>0.16659624658475045</v>
      </c>
      <c r="F374" s="9">
        <v>390835.04005480697</v>
      </c>
      <c r="G374" s="21">
        <f t="shared" si="274"/>
        <v>35855.940002918302</v>
      </c>
      <c r="H374" s="9">
        <v>21886.9099936485</v>
      </c>
      <c r="I374" s="9">
        <v>57742.849996566802</v>
      </c>
      <c r="J374" s="23">
        <f t="shared" si="279"/>
        <v>333092.1900582402</v>
      </c>
      <c r="K374" s="2">
        <v>63664</v>
      </c>
      <c r="N374" s="144">
        <v>3649</v>
      </c>
      <c r="O374" s="144">
        <v>3936</v>
      </c>
      <c r="P374" s="2">
        <f t="shared" si="275"/>
        <v>362</v>
      </c>
      <c r="Q374" s="2">
        <v>213</v>
      </c>
      <c r="R374" s="145">
        <v>575</v>
      </c>
      <c r="S374" s="146">
        <f t="shared" si="276"/>
        <v>3074</v>
      </c>
      <c r="T374" s="144">
        <v>4781</v>
      </c>
      <c r="U374" s="144">
        <v>5636</v>
      </c>
      <c r="V374" s="2">
        <f t="shared" si="277"/>
        <v>471</v>
      </c>
      <c r="W374" s="2">
        <v>301</v>
      </c>
      <c r="X374" s="2">
        <v>772</v>
      </c>
      <c r="Y374" s="49">
        <f t="shared" si="278"/>
        <v>4009</v>
      </c>
      <c r="Z374" s="51">
        <f t="shared" si="280"/>
        <v>1.3102219786242806</v>
      </c>
      <c r="AA374" s="52"/>
      <c r="AB374" s="52"/>
      <c r="AC374" s="52">
        <f t="shared" si="281"/>
        <v>1.3426086956521739</v>
      </c>
      <c r="AD374" s="53">
        <f t="shared" si="282"/>
        <v>1.3041639557579701</v>
      </c>
      <c r="AE374" s="16">
        <f t="shared" si="283"/>
        <v>5.7316536818296057E-2</v>
      </c>
      <c r="AF374" s="17"/>
      <c r="AG374" s="17">
        <f t="shared" si="284"/>
        <v>5.1091388822259533E-2</v>
      </c>
      <c r="AH374" s="128">
        <f t="shared" si="285"/>
        <v>5.7752752332128753E-2</v>
      </c>
      <c r="AI374" s="51">
        <f t="shared" si="286"/>
        <v>81.747550733069858</v>
      </c>
      <c r="AJ374" s="14">
        <f t="shared" si="287"/>
        <v>76.127261152692782</v>
      </c>
      <c r="AK374" s="14">
        <f t="shared" si="288"/>
        <v>72.713986689862125</v>
      </c>
      <c r="AL374" s="14">
        <f t="shared" si="289"/>
        <v>74.796437819387052</v>
      </c>
      <c r="AM374" s="14">
        <f t="shared" si="290"/>
        <v>83.086103781052685</v>
      </c>
      <c r="AN374" s="52">
        <f t="shared" si="291"/>
        <v>6.1390273946784211</v>
      </c>
      <c r="AO374" s="53">
        <f t="shared" si="292"/>
        <v>184.17082184035263</v>
      </c>
      <c r="AP374" s="14">
        <f t="shared" si="293"/>
        <v>107.10743766917155</v>
      </c>
      <c r="AQ374" s="14">
        <f t="shared" si="294"/>
        <v>99.049558019111331</v>
      </c>
      <c r="AR374" s="14">
        <f t="shared" si="295"/>
        <v>102.75544597957042</v>
      </c>
      <c r="AS374" s="14">
        <f t="shared" si="296"/>
        <v>100.42234782011617</v>
      </c>
      <c r="AT374" s="14">
        <f t="shared" si="297"/>
        <v>108.35790177561491</v>
      </c>
    </row>
    <row r="375" spans="1:46" s="2" customFormat="1" x14ac:dyDescent="0.25">
      <c r="A375" s="83">
        <v>43077</v>
      </c>
      <c r="B375" s="2">
        <v>1343768</v>
      </c>
      <c r="C375" s="2">
        <v>4188</v>
      </c>
      <c r="D375" s="2">
        <f t="shared" si="299"/>
        <v>223813</v>
      </c>
      <c r="E375" s="143">
        <f t="shared" si="298"/>
        <v>0.166556280548428</v>
      </c>
      <c r="F375" s="9">
        <v>393867.59000826802</v>
      </c>
      <c r="G375" s="21">
        <f t="shared" si="274"/>
        <v>39334.7799811363</v>
      </c>
      <c r="H375" s="9">
        <v>26170.4999885652</v>
      </c>
      <c r="I375" s="9">
        <v>65505.2799697015</v>
      </c>
      <c r="J375" s="23">
        <f t="shared" si="279"/>
        <v>328362.31003856653</v>
      </c>
      <c r="K375" s="2">
        <v>59461</v>
      </c>
      <c r="N375" s="144">
        <v>3670</v>
      </c>
      <c r="O375" s="144">
        <v>3957</v>
      </c>
      <c r="P375" s="2">
        <f t="shared" si="275"/>
        <v>370</v>
      </c>
      <c r="Q375" s="2">
        <v>274</v>
      </c>
      <c r="R375" s="145">
        <v>644</v>
      </c>
      <c r="S375" s="146">
        <f t="shared" si="276"/>
        <v>3026</v>
      </c>
      <c r="T375" s="144">
        <v>4887</v>
      </c>
      <c r="U375" s="144">
        <v>6171</v>
      </c>
      <c r="V375" s="2">
        <f t="shared" si="277"/>
        <v>508</v>
      </c>
      <c r="W375" s="2">
        <v>395</v>
      </c>
      <c r="X375" s="2">
        <v>903</v>
      </c>
      <c r="Y375" s="49">
        <f t="shared" si="278"/>
        <v>3984</v>
      </c>
      <c r="Z375" s="51">
        <f t="shared" si="280"/>
        <v>1.331607629427793</v>
      </c>
      <c r="AA375" s="52"/>
      <c r="AB375" s="52"/>
      <c r="AC375" s="52">
        <f t="shared" si="281"/>
        <v>1.4021739130434783</v>
      </c>
      <c r="AD375" s="53">
        <f t="shared" si="282"/>
        <v>1.316589557171183</v>
      </c>
      <c r="AE375" s="16">
        <f t="shared" si="283"/>
        <v>6.172112813440743E-2</v>
      </c>
      <c r="AF375" s="17"/>
      <c r="AG375" s="17">
        <f t="shared" si="284"/>
        <v>6.5425023877745944E-2</v>
      </c>
      <c r="AH375" s="128">
        <f t="shared" si="285"/>
        <v>6.14404863133899E-2</v>
      </c>
      <c r="AI375" s="51">
        <f t="shared" si="286"/>
        <v>80.594964192401889</v>
      </c>
      <c r="AJ375" s="14">
        <f t="shared" si="287"/>
        <v>77.430669254205313</v>
      </c>
      <c r="AK375" s="14">
        <f t="shared" si="288"/>
        <v>66.254430350797975</v>
      </c>
      <c r="AL375" s="14">
        <f t="shared" si="289"/>
        <v>72.541838283168886</v>
      </c>
      <c r="AM375" s="14">
        <f t="shared" si="290"/>
        <v>82.4202585438169</v>
      </c>
      <c r="AN375" s="52">
        <f t="shared" si="291"/>
        <v>6.6239651201336676</v>
      </c>
      <c r="AO375" s="53">
        <f t="shared" si="292"/>
        <v>198.71895360401004</v>
      </c>
      <c r="AP375" s="14">
        <f t="shared" si="293"/>
        <v>107.32086921206214</v>
      </c>
      <c r="AQ375" s="14">
        <f t="shared" si="294"/>
        <v>106.31021616523324</v>
      </c>
      <c r="AR375" s="14">
        <f t="shared" si="295"/>
        <v>95.512773680894895</v>
      </c>
      <c r="AS375" s="14">
        <f t="shared" si="296"/>
        <v>101.71627324487811</v>
      </c>
      <c r="AT375" s="14">
        <f t="shared" si="297"/>
        <v>108.51365169813832</v>
      </c>
    </row>
    <row r="376" spans="1:46" s="2" customFormat="1" x14ac:dyDescent="0.25">
      <c r="A376" s="83">
        <v>43078</v>
      </c>
      <c r="B376" s="2">
        <v>1348157</v>
      </c>
      <c r="C376" s="2">
        <v>4389</v>
      </c>
      <c r="D376" s="2">
        <f t="shared" si="299"/>
        <v>224451</v>
      </c>
      <c r="E376" s="143">
        <f t="shared" si="298"/>
        <v>0.16648728597633658</v>
      </c>
      <c r="F376" s="9">
        <v>437054.66986585601</v>
      </c>
      <c r="G376" s="21">
        <f t="shared" si="274"/>
        <v>41846.430000781998</v>
      </c>
      <c r="H376" s="9">
        <v>22145.429991483699</v>
      </c>
      <c r="I376" s="9">
        <v>63991.859992265701</v>
      </c>
      <c r="J376" s="23">
        <f t="shared" si="279"/>
        <v>373062.8098735903</v>
      </c>
      <c r="K376" s="2">
        <v>60319</v>
      </c>
      <c r="N376" s="144">
        <v>3890</v>
      </c>
      <c r="O376" s="144">
        <v>4231</v>
      </c>
      <c r="P376" s="2">
        <f t="shared" si="275"/>
        <v>402</v>
      </c>
      <c r="Q376" s="2">
        <v>236</v>
      </c>
      <c r="R376" s="145">
        <v>638</v>
      </c>
      <c r="S376" s="146">
        <f t="shared" si="276"/>
        <v>3252</v>
      </c>
      <c r="T376" s="144">
        <v>5188</v>
      </c>
      <c r="U376" s="144">
        <v>6056</v>
      </c>
      <c r="V376" s="2">
        <f t="shared" si="277"/>
        <v>541</v>
      </c>
      <c r="W376" s="2">
        <v>309</v>
      </c>
      <c r="X376" s="2">
        <v>850</v>
      </c>
      <c r="Y376" s="49">
        <f t="shared" si="278"/>
        <v>4338</v>
      </c>
      <c r="Z376" s="51">
        <f t="shared" si="280"/>
        <v>1.3336760925449871</v>
      </c>
      <c r="AA376" s="52"/>
      <c r="AB376" s="52"/>
      <c r="AC376" s="52">
        <f t="shared" si="281"/>
        <v>1.3322884012539185</v>
      </c>
      <c r="AD376" s="53">
        <f t="shared" si="282"/>
        <v>1.3339483394833949</v>
      </c>
      <c r="AE376" s="16">
        <f t="shared" si="283"/>
        <v>6.4490459059334537E-2</v>
      </c>
      <c r="AF376" s="17"/>
      <c r="AG376" s="17">
        <f t="shared" si="284"/>
        <v>5.3770790612895879E-2</v>
      </c>
      <c r="AH376" s="128">
        <f t="shared" si="285"/>
        <v>6.5331664580725909E-2</v>
      </c>
      <c r="AI376" s="51">
        <f t="shared" si="286"/>
        <v>84.243382780619896</v>
      </c>
      <c r="AJ376" s="14">
        <f t="shared" si="287"/>
        <v>77.350147875752313</v>
      </c>
      <c r="AK376" s="14">
        <f t="shared" si="288"/>
        <v>71.668058224866343</v>
      </c>
      <c r="AL376" s="14">
        <f t="shared" si="289"/>
        <v>75.284541167371415</v>
      </c>
      <c r="AM376" s="14">
        <f t="shared" si="290"/>
        <v>85.998803566987164</v>
      </c>
      <c r="AN376" s="52">
        <f t="shared" si="291"/>
        <v>7.2457214122557732</v>
      </c>
      <c r="AO376" s="53">
        <f t="shared" si="292"/>
        <v>217.37164236767319</v>
      </c>
      <c r="AP376" s="14">
        <f t="shared" si="293"/>
        <v>112.3533855696288</v>
      </c>
      <c r="AQ376" s="14">
        <f t="shared" si="294"/>
        <v>104.09559701687064</v>
      </c>
      <c r="AR376" s="14">
        <f t="shared" si="295"/>
        <v>93.836567760524147</v>
      </c>
      <c r="AS376" s="14">
        <f t="shared" si="296"/>
        <v>100.30072099101207</v>
      </c>
      <c r="AT376" s="14">
        <f t="shared" si="297"/>
        <v>114.71796121574117</v>
      </c>
    </row>
    <row r="377" spans="1:46" s="2" customFormat="1" x14ac:dyDescent="0.25">
      <c r="A377" s="83">
        <v>43079</v>
      </c>
      <c r="B377" s="2">
        <v>1352605</v>
      </c>
      <c r="C377" s="2">
        <v>4448</v>
      </c>
      <c r="D377" s="2">
        <f t="shared" si="299"/>
        <v>225074</v>
      </c>
      <c r="E377" s="143">
        <f t="shared" si="298"/>
        <v>0.166400390357865</v>
      </c>
      <c r="F377" s="9">
        <v>471425.719947815</v>
      </c>
      <c r="G377" s="21">
        <f t="shared" si="274"/>
        <v>41817.789973020597</v>
      </c>
      <c r="H377" s="9">
        <v>26198.7699947357</v>
      </c>
      <c r="I377" s="9">
        <v>68016.5599677563</v>
      </c>
      <c r="J377" s="23">
        <f t="shared" si="279"/>
        <v>403409.15998005867</v>
      </c>
      <c r="K377" s="2">
        <v>61704</v>
      </c>
      <c r="N377" s="144">
        <v>4049</v>
      </c>
      <c r="O377" s="144">
        <v>4364</v>
      </c>
      <c r="P377" s="2">
        <f t="shared" si="275"/>
        <v>395</v>
      </c>
      <c r="Q377" s="2">
        <v>228</v>
      </c>
      <c r="R377" s="145">
        <v>623</v>
      </c>
      <c r="S377" s="146">
        <f t="shared" si="276"/>
        <v>3426</v>
      </c>
      <c r="T377" s="144">
        <v>5488</v>
      </c>
      <c r="U377" s="144">
        <v>6374</v>
      </c>
      <c r="V377" s="2">
        <f t="shared" si="277"/>
        <v>533</v>
      </c>
      <c r="W377" s="2">
        <v>354</v>
      </c>
      <c r="X377" s="2">
        <v>887</v>
      </c>
      <c r="Y377" s="49">
        <f t="shared" si="278"/>
        <v>4601</v>
      </c>
      <c r="Z377" s="51">
        <f t="shared" si="280"/>
        <v>1.3553963941714005</v>
      </c>
      <c r="AA377" s="52"/>
      <c r="AB377" s="52"/>
      <c r="AC377" s="52">
        <f t="shared" si="281"/>
        <v>1.4237560192616372</v>
      </c>
      <c r="AD377" s="53">
        <f t="shared" si="282"/>
        <v>1.3429655575014594</v>
      </c>
      <c r="AE377" s="16">
        <f t="shared" si="283"/>
        <v>6.5619732918449372E-2</v>
      </c>
      <c r="AF377" s="17"/>
      <c r="AG377" s="17">
        <f t="shared" si="284"/>
        <v>5.1258992805755396E-2</v>
      </c>
      <c r="AH377" s="128">
        <f t="shared" si="285"/>
        <v>6.673536397932095E-2</v>
      </c>
      <c r="AI377" s="51">
        <f t="shared" si="286"/>
        <v>85.901188037138297</v>
      </c>
      <c r="AJ377" s="14">
        <f t="shared" si="287"/>
        <v>78.457392069457029</v>
      </c>
      <c r="AK377" s="14">
        <f t="shared" si="288"/>
        <v>74.007824843886155</v>
      </c>
      <c r="AL377" s="14">
        <f t="shared" si="289"/>
        <v>76.681578317650846</v>
      </c>
      <c r="AM377" s="14">
        <f t="shared" si="290"/>
        <v>87.678582912423096</v>
      </c>
      <c r="AN377" s="52">
        <f t="shared" si="291"/>
        <v>7.6401160370124304</v>
      </c>
      <c r="AO377" s="53">
        <f t="shared" si="292"/>
        <v>229.20348111037291</v>
      </c>
      <c r="AP377" s="14">
        <f t="shared" si="293"/>
        <v>116.43016052057669</v>
      </c>
      <c r="AQ377" s="14">
        <f t="shared" si="294"/>
        <v>105.86782271650785</v>
      </c>
      <c r="AR377" s="14">
        <f t="shared" si="295"/>
        <v>114.90688594182325</v>
      </c>
      <c r="AS377" s="14">
        <f t="shared" si="296"/>
        <v>109.17585869623804</v>
      </c>
      <c r="AT377" s="14">
        <f t="shared" si="297"/>
        <v>117.74931698192022</v>
      </c>
    </row>
    <row r="378" spans="1:46" s="2" customFormat="1" x14ac:dyDescent="0.25">
      <c r="A378" s="83">
        <v>43080</v>
      </c>
      <c r="B378" s="2">
        <v>1356015</v>
      </c>
      <c r="C378" s="2">
        <v>3410</v>
      </c>
      <c r="D378" s="2">
        <f t="shared" si="299"/>
        <v>225669</v>
      </c>
      <c r="E378" s="143">
        <f t="shared" si="298"/>
        <v>0.16642072543445316</v>
      </c>
      <c r="F378" s="9">
        <v>428919.71995142801</v>
      </c>
      <c r="G378" s="21">
        <f t="shared" si="274"/>
        <v>44167.259990930601</v>
      </c>
      <c r="H378" s="9">
        <v>17420.360007781499</v>
      </c>
      <c r="I378" s="9">
        <v>61587.6199987121</v>
      </c>
      <c r="J378" s="23">
        <f t="shared" si="279"/>
        <v>367332.09995271591</v>
      </c>
      <c r="K378" s="2">
        <v>61846</v>
      </c>
      <c r="N378" s="144">
        <v>3823</v>
      </c>
      <c r="O378" s="144">
        <v>4149</v>
      </c>
      <c r="P378" s="2">
        <f t="shared" si="275"/>
        <v>426</v>
      </c>
      <c r="Q378" s="2">
        <v>169</v>
      </c>
      <c r="R378" s="145">
        <v>595</v>
      </c>
      <c r="S378" s="146">
        <f t="shared" si="276"/>
        <v>3228</v>
      </c>
      <c r="T378" s="144">
        <v>5100</v>
      </c>
      <c r="U378" s="144">
        <v>5892</v>
      </c>
      <c r="V378" s="2">
        <f t="shared" si="277"/>
        <v>556</v>
      </c>
      <c r="W378" s="2">
        <v>236</v>
      </c>
      <c r="X378" s="2">
        <v>792</v>
      </c>
      <c r="Y378" s="49">
        <f t="shared" si="278"/>
        <v>4308</v>
      </c>
      <c r="Z378" s="51">
        <f t="shared" si="280"/>
        <v>1.3340308658121893</v>
      </c>
      <c r="AA378" s="52"/>
      <c r="AB378" s="52"/>
      <c r="AC378" s="52">
        <f t="shared" si="281"/>
        <v>1.3310924369747898</v>
      </c>
      <c r="AD378" s="53">
        <f t="shared" si="282"/>
        <v>1.3345724907063197</v>
      </c>
      <c r="AE378" s="16">
        <f t="shared" si="283"/>
        <v>6.1814830385150212E-2</v>
      </c>
      <c r="AF378" s="17"/>
      <c r="AG378" s="17">
        <f t="shared" si="284"/>
        <v>4.9560117302052786E-2</v>
      </c>
      <c r="AH378" s="128">
        <f t="shared" si="285"/>
        <v>6.2529947292764732E-2</v>
      </c>
      <c r="AI378" s="51">
        <f t="shared" si="286"/>
        <v>84.101905872829022</v>
      </c>
      <c r="AJ378" s="14">
        <f t="shared" si="287"/>
        <v>79.437517969299648</v>
      </c>
      <c r="AK378" s="14">
        <f t="shared" si="288"/>
        <v>73.815084778735169</v>
      </c>
      <c r="AL378" s="14">
        <f t="shared" si="289"/>
        <v>77.762146463020329</v>
      </c>
      <c r="AM378" s="14">
        <f t="shared" si="290"/>
        <v>85.267432672403885</v>
      </c>
      <c r="AN378" s="52">
        <f t="shared" si="291"/>
        <v>6.9352863556483522</v>
      </c>
      <c r="AO378" s="53">
        <f t="shared" si="292"/>
        <v>208.05859066945055</v>
      </c>
      <c r="AP378" s="14">
        <f t="shared" si="293"/>
        <v>112.19453830798535</v>
      </c>
      <c r="AQ378" s="14">
        <f t="shared" si="294"/>
        <v>103.67901406321737</v>
      </c>
      <c r="AR378" s="14">
        <f t="shared" si="295"/>
        <v>103.07905330048224</v>
      </c>
      <c r="AS378" s="14">
        <f t="shared" si="296"/>
        <v>103.50860503985227</v>
      </c>
      <c r="AT378" s="14">
        <f t="shared" si="297"/>
        <v>113.79556999774347</v>
      </c>
    </row>
    <row r="379" spans="1:46" s="2" customFormat="1" x14ac:dyDescent="0.25">
      <c r="A379" s="83">
        <v>43081</v>
      </c>
      <c r="B379" s="2">
        <v>1359789</v>
      </c>
      <c r="C379" s="2">
        <v>3774</v>
      </c>
      <c r="D379" s="2">
        <f t="shared" si="299"/>
        <v>226431</v>
      </c>
      <c r="E379" s="143">
        <f t="shared" si="298"/>
        <v>0.16651921731974592</v>
      </c>
      <c r="F379" s="9">
        <v>686170.170158386</v>
      </c>
      <c r="G379" s="21">
        <f t="shared" si="274"/>
        <v>62254.589992761597</v>
      </c>
      <c r="H379" s="9">
        <v>21467.259992599498</v>
      </c>
      <c r="I379" s="9">
        <v>83721.849985361099</v>
      </c>
      <c r="J379" s="23">
        <f t="shared" si="279"/>
        <v>602448.3201730249</v>
      </c>
      <c r="K379" s="2">
        <v>65488</v>
      </c>
      <c r="N379" s="144">
        <v>5210</v>
      </c>
      <c r="O379" s="144">
        <v>5625</v>
      </c>
      <c r="P379" s="2">
        <f t="shared" si="275"/>
        <v>539</v>
      </c>
      <c r="Q379" s="2">
        <v>223</v>
      </c>
      <c r="R379" s="145">
        <v>762</v>
      </c>
      <c r="S379" s="146">
        <f t="shared" si="276"/>
        <v>4448</v>
      </c>
      <c r="T379" s="144">
        <v>7145</v>
      </c>
      <c r="U379" s="144">
        <v>8220</v>
      </c>
      <c r="V379" s="2">
        <f t="shared" si="277"/>
        <v>742</v>
      </c>
      <c r="W379" s="2">
        <v>278</v>
      </c>
      <c r="X379" s="2">
        <v>1020</v>
      </c>
      <c r="Y379" s="49">
        <f t="shared" si="278"/>
        <v>6125</v>
      </c>
      <c r="Z379" s="51">
        <f t="shared" si="280"/>
        <v>1.3714011516314779</v>
      </c>
      <c r="AA379" s="52"/>
      <c r="AB379" s="52"/>
      <c r="AC379" s="52">
        <f t="shared" si="281"/>
        <v>1.3385826771653544</v>
      </c>
      <c r="AD379" s="53">
        <f t="shared" si="282"/>
        <v>1.3770233812949639</v>
      </c>
      <c r="AE379" s="16">
        <f t="shared" si="283"/>
        <v>7.9556559980454439E-2</v>
      </c>
      <c r="AF379" s="17"/>
      <c r="AG379" s="17">
        <f t="shared" si="284"/>
        <v>5.9088500264970853E-2</v>
      </c>
      <c r="AH379" s="128">
        <f t="shared" si="285"/>
        <v>8.0808244482613339E-2</v>
      </c>
      <c r="AI379" s="51">
        <f t="shared" si="286"/>
        <v>96.035013318178585</v>
      </c>
      <c r="AJ379" s="14">
        <f t="shared" si="287"/>
        <v>83.901064680271688</v>
      </c>
      <c r="AK379" s="14">
        <f t="shared" si="288"/>
        <v>77.220359685609708</v>
      </c>
      <c r="AL379" s="14">
        <f t="shared" si="289"/>
        <v>82.080245083687359</v>
      </c>
      <c r="AM379" s="14">
        <f t="shared" si="290"/>
        <v>98.358909416004067</v>
      </c>
      <c r="AN379" s="52">
        <f t="shared" si="291"/>
        <v>10.477800057390454</v>
      </c>
      <c r="AO379" s="53">
        <f t="shared" si="292"/>
        <v>314.33400172171361</v>
      </c>
      <c r="AP379" s="14">
        <f t="shared" si="293"/>
        <v>131.70252786149445</v>
      </c>
      <c r="AQ379" s="14">
        <f t="shared" si="294"/>
        <v>115.50016696245194</v>
      </c>
      <c r="AR379" s="14">
        <f t="shared" si="295"/>
        <v>96.2657398771278</v>
      </c>
      <c r="AS379" s="14">
        <f t="shared" si="296"/>
        <v>109.87119420651062</v>
      </c>
      <c r="AT379" s="14">
        <f t="shared" si="297"/>
        <v>135.442518024511</v>
      </c>
    </row>
    <row r="380" spans="1:46" s="2" customFormat="1" x14ac:dyDescent="0.25">
      <c r="A380" s="83">
        <v>43082</v>
      </c>
      <c r="B380" s="2">
        <v>1364433</v>
      </c>
      <c r="C380" s="2">
        <v>4644</v>
      </c>
      <c r="D380" s="2">
        <f t="shared" si="299"/>
        <v>226971</v>
      </c>
      <c r="E380" s="143">
        <f t="shared" si="298"/>
        <v>0.16634821937024391</v>
      </c>
      <c r="F380" s="9">
        <v>439795.73014343297</v>
      </c>
      <c r="G380" s="21">
        <f t="shared" si="274"/>
        <v>38499.510003814496</v>
      </c>
      <c r="H380" s="9">
        <v>18530.470016250401</v>
      </c>
      <c r="I380" s="9">
        <v>57029.980020064897</v>
      </c>
      <c r="J380" s="23">
        <f t="shared" si="279"/>
        <v>382765.75012336805</v>
      </c>
      <c r="K380" s="2">
        <v>61856</v>
      </c>
      <c r="N380" s="144">
        <v>3436</v>
      </c>
      <c r="O380" s="144">
        <v>3747</v>
      </c>
      <c r="P380" s="2">
        <f t="shared" si="275"/>
        <v>343</v>
      </c>
      <c r="Q380" s="2">
        <v>197</v>
      </c>
      <c r="R380" s="145">
        <v>540</v>
      </c>
      <c r="S380" s="146">
        <f t="shared" si="276"/>
        <v>2896</v>
      </c>
      <c r="T380" s="144">
        <v>4598</v>
      </c>
      <c r="U380" s="144">
        <v>5612</v>
      </c>
      <c r="V380" s="2">
        <f t="shared" si="277"/>
        <v>442</v>
      </c>
      <c r="W380" s="2">
        <v>252</v>
      </c>
      <c r="X380" s="2">
        <v>694</v>
      </c>
      <c r="Y380" s="49">
        <f t="shared" si="278"/>
        <v>3904</v>
      </c>
      <c r="Z380" s="51">
        <f t="shared" si="280"/>
        <v>1.3381839348079161</v>
      </c>
      <c r="AA380" s="52"/>
      <c r="AB380" s="52"/>
      <c r="AC380" s="52">
        <f t="shared" si="281"/>
        <v>1.2851851851851852</v>
      </c>
      <c r="AD380" s="53">
        <f t="shared" si="282"/>
        <v>1.3480662983425415</v>
      </c>
      <c r="AE380" s="16">
        <f t="shared" si="283"/>
        <v>5.5548370408691157E-2</v>
      </c>
      <c r="AF380" s="17"/>
      <c r="AG380" s="17">
        <f t="shared" si="284"/>
        <v>4.2420327304048232E-2</v>
      </c>
      <c r="AH380" s="128">
        <f t="shared" si="285"/>
        <v>5.66139970635531E-2</v>
      </c>
      <c r="AI380" s="51">
        <f t="shared" si="286"/>
        <v>95.649354098180297</v>
      </c>
      <c r="AJ380" s="14">
        <f t="shared" si="287"/>
        <v>87.102963809535055</v>
      </c>
      <c r="AK380" s="14">
        <f t="shared" si="288"/>
        <v>73.533611175596832</v>
      </c>
      <c r="AL380" s="14">
        <f t="shared" si="289"/>
        <v>82.175763717672766</v>
      </c>
      <c r="AM380" s="14">
        <f t="shared" si="290"/>
        <v>98.04450566684632</v>
      </c>
      <c r="AN380" s="52">
        <f t="shared" si="291"/>
        <v>7.109993050689229</v>
      </c>
      <c r="AO380" s="53">
        <f t="shared" si="292"/>
        <v>213.29979152067688</v>
      </c>
      <c r="AP380" s="14">
        <f t="shared" si="293"/>
        <v>127.99642902893858</v>
      </c>
      <c r="AQ380" s="14">
        <f t="shared" si="294"/>
        <v>112.24346939887609</v>
      </c>
      <c r="AR380" s="14">
        <f t="shared" si="295"/>
        <v>94.063299574875131</v>
      </c>
      <c r="AS380" s="14">
        <f t="shared" si="296"/>
        <v>105.61107411123129</v>
      </c>
      <c r="AT380" s="14">
        <f t="shared" si="297"/>
        <v>132.17049382712986</v>
      </c>
    </row>
    <row r="381" spans="1:46" s="2" customFormat="1" x14ac:dyDescent="0.25">
      <c r="A381" s="83">
        <v>43083</v>
      </c>
      <c r="B381" s="2">
        <v>1369645</v>
      </c>
      <c r="C381" s="2">
        <v>5212</v>
      </c>
      <c r="D381" s="2">
        <f t="shared" si="299"/>
        <v>227501</v>
      </c>
      <c r="E381" s="143">
        <f t="shared" si="298"/>
        <v>0.16610216515958515</v>
      </c>
      <c r="F381" s="9">
        <v>405184.56992913201</v>
      </c>
      <c r="G381" s="21">
        <f t="shared" si="274"/>
        <v>37443.999996185303</v>
      </c>
      <c r="H381" s="9">
        <v>15352.3599977586</v>
      </c>
      <c r="I381" s="9">
        <v>52796.359993943901</v>
      </c>
      <c r="J381" s="23">
        <f t="shared" si="279"/>
        <v>352388.20993518812</v>
      </c>
      <c r="K381" s="2">
        <v>62335</v>
      </c>
      <c r="N381" s="144">
        <v>3721</v>
      </c>
      <c r="O381" s="144">
        <v>4048</v>
      </c>
      <c r="P381" s="2">
        <f t="shared" si="275"/>
        <v>365</v>
      </c>
      <c r="Q381" s="2">
        <v>165</v>
      </c>
      <c r="R381" s="145">
        <v>530</v>
      </c>
      <c r="S381" s="146">
        <f t="shared" si="276"/>
        <v>3191</v>
      </c>
      <c r="T381" s="144">
        <v>4812</v>
      </c>
      <c r="U381" s="144">
        <v>5804</v>
      </c>
      <c r="V381" s="2">
        <f t="shared" si="277"/>
        <v>449</v>
      </c>
      <c r="W381" s="2">
        <v>215</v>
      </c>
      <c r="X381" s="2">
        <v>664</v>
      </c>
      <c r="Y381" s="49">
        <f t="shared" si="278"/>
        <v>4148</v>
      </c>
      <c r="Z381" s="51">
        <f t="shared" si="280"/>
        <v>1.2932007524858908</v>
      </c>
      <c r="AA381" s="52"/>
      <c r="AB381" s="52"/>
      <c r="AC381" s="52">
        <f t="shared" si="281"/>
        <v>1.2528301886792452</v>
      </c>
      <c r="AD381" s="53">
        <f t="shared" si="282"/>
        <v>1.2999059855844564</v>
      </c>
      <c r="AE381" s="16">
        <f t="shared" si="283"/>
        <v>5.9693591080452392E-2</v>
      </c>
      <c r="AF381" s="17"/>
      <c r="AG381" s="17">
        <f t="shared" si="284"/>
        <v>3.1657712970069071E-2</v>
      </c>
      <c r="AH381" s="128">
        <f t="shared" si="285"/>
        <v>6.2251632442273691E-2</v>
      </c>
      <c r="AI381" s="51">
        <f t="shared" si="286"/>
        <v>84.202944706802157</v>
      </c>
      <c r="AJ381" s="14">
        <f t="shared" si="287"/>
        <v>83.394209345624276</v>
      </c>
      <c r="AK381" s="14">
        <f t="shared" si="288"/>
        <v>71.406325570970239</v>
      </c>
      <c r="AL381" s="14">
        <f t="shared" si="289"/>
        <v>79.512590352325148</v>
      </c>
      <c r="AM381" s="14">
        <f t="shared" si="290"/>
        <v>84.953763243777274</v>
      </c>
      <c r="AN381" s="52">
        <f t="shared" si="291"/>
        <v>6.5001134182903986</v>
      </c>
      <c r="AO381" s="53">
        <f t="shared" si="292"/>
        <v>195.00340254871196</v>
      </c>
      <c r="AP381" s="14">
        <f t="shared" si="293"/>
        <v>108.89131145636442</v>
      </c>
      <c r="AQ381" s="14">
        <f t="shared" si="294"/>
        <v>102.58630135941179</v>
      </c>
      <c r="AR381" s="14">
        <f t="shared" si="295"/>
        <v>93.044606047021816</v>
      </c>
      <c r="AS381" s="14">
        <f t="shared" si="296"/>
        <v>99.615773573479061</v>
      </c>
      <c r="AT381" s="14">
        <f t="shared" si="297"/>
        <v>110.43190533851084</v>
      </c>
    </row>
    <row r="382" spans="1:46" s="2" customFormat="1" x14ac:dyDescent="0.25">
      <c r="A382" s="83">
        <v>43084</v>
      </c>
      <c r="B382" s="2">
        <v>1374776</v>
      </c>
      <c r="C382" s="2">
        <v>5131</v>
      </c>
      <c r="D382" s="2">
        <f t="shared" si="299"/>
        <v>228019</v>
      </c>
      <c r="E382" s="143">
        <f t="shared" si="298"/>
        <v>0.16585901994215785</v>
      </c>
      <c r="F382" s="9">
        <v>409004.85005693301</v>
      </c>
      <c r="G382" s="21">
        <f t="shared" si="274"/>
        <v>36487.549983501398</v>
      </c>
      <c r="H382" s="9">
        <v>18465.580014705702</v>
      </c>
      <c r="I382" s="9">
        <v>54953.1299982071</v>
      </c>
      <c r="J382" s="23">
        <f t="shared" si="279"/>
        <v>354051.72005872591</v>
      </c>
      <c r="K382" s="2">
        <v>63306</v>
      </c>
      <c r="N382" s="144">
        <v>3503</v>
      </c>
      <c r="O382" s="144">
        <v>3785</v>
      </c>
      <c r="P382" s="2">
        <f t="shared" si="275"/>
        <v>339</v>
      </c>
      <c r="Q382" s="2">
        <v>179</v>
      </c>
      <c r="R382" s="145">
        <v>518</v>
      </c>
      <c r="S382" s="146">
        <f t="shared" si="276"/>
        <v>2985</v>
      </c>
      <c r="T382" s="144">
        <v>4557</v>
      </c>
      <c r="U382" s="144">
        <v>5315</v>
      </c>
      <c r="V382" s="2">
        <f t="shared" si="277"/>
        <v>437</v>
      </c>
      <c r="W382" s="2">
        <v>241</v>
      </c>
      <c r="X382" s="2">
        <v>678</v>
      </c>
      <c r="Y382" s="49">
        <f t="shared" si="278"/>
        <v>3879</v>
      </c>
      <c r="Z382" s="51">
        <f t="shared" si="280"/>
        <v>1.3008849557522124</v>
      </c>
      <c r="AA382" s="52"/>
      <c r="AB382" s="52"/>
      <c r="AC382" s="52">
        <f t="shared" si="281"/>
        <v>1.3088803088803089</v>
      </c>
      <c r="AD382" s="53">
        <f t="shared" si="282"/>
        <v>1.2994974874371858</v>
      </c>
      <c r="AE382" s="16">
        <f t="shared" si="283"/>
        <v>5.5334407481123435E-2</v>
      </c>
      <c r="AF382" s="17"/>
      <c r="AG382" s="17">
        <f t="shared" si="284"/>
        <v>3.4885987137010327E-2</v>
      </c>
      <c r="AH382" s="128">
        <f t="shared" si="285"/>
        <v>5.7137945853029649E-2</v>
      </c>
      <c r="AI382" s="51">
        <f t="shared" si="286"/>
        <v>89.753094153375685</v>
      </c>
      <c r="AJ382" s="14">
        <f t="shared" si="287"/>
        <v>83.495537719682829</v>
      </c>
      <c r="AK382" s="14">
        <f t="shared" si="288"/>
        <v>76.620663961434445</v>
      </c>
      <c r="AL382" s="14">
        <f t="shared" si="289"/>
        <v>81.051814156647637</v>
      </c>
      <c r="AM382" s="14">
        <f t="shared" si="290"/>
        <v>91.273967532540837</v>
      </c>
      <c r="AN382" s="52">
        <f t="shared" si="291"/>
        <v>6.4607596445350044</v>
      </c>
      <c r="AO382" s="53">
        <f t="shared" si="292"/>
        <v>193.82278933605014</v>
      </c>
      <c r="AP382" s="14">
        <f t="shared" si="293"/>
        <v>116.75844991633828</v>
      </c>
      <c r="AQ382" s="14">
        <f t="shared" si="294"/>
        <v>107.63289080678878</v>
      </c>
      <c r="AR382" s="14">
        <f t="shared" si="295"/>
        <v>103.15966488662403</v>
      </c>
      <c r="AS382" s="14">
        <f t="shared" si="296"/>
        <v>106.08712354866235</v>
      </c>
      <c r="AT382" s="14">
        <f t="shared" si="297"/>
        <v>118.6102914769601</v>
      </c>
    </row>
    <row r="383" spans="1:46" s="2" customFormat="1" x14ac:dyDescent="0.25">
      <c r="A383" s="83">
        <v>43085</v>
      </c>
      <c r="B383" s="2">
        <v>1378372</v>
      </c>
      <c r="C383" s="2">
        <v>3596</v>
      </c>
      <c r="D383" s="2">
        <f t="shared" si="299"/>
        <v>228585</v>
      </c>
      <c r="E383" s="143">
        <f t="shared" si="298"/>
        <v>0.16583694387291675</v>
      </c>
      <c r="F383" s="9">
        <v>488643.49987967301</v>
      </c>
      <c r="G383" s="21">
        <f t="shared" si="274"/>
        <v>45355.030005721404</v>
      </c>
      <c r="H383" s="9">
        <v>22441.800001382799</v>
      </c>
      <c r="I383" s="9">
        <v>67796.830007104203</v>
      </c>
      <c r="J383" s="23">
        <f t="shared" si="279"/>
        <v>420846.6698725688</v>
      </c>
      <c r="K383" s="2">
        <v>61873</v>
      </c>
      <c r="N383" s="144">
        <v>3673</v>
      </c>
      <c r="O383" s="144">
        <v>3975</v>
      </c>
      <c r="P383" s="2">
        <f t="shared" si="275"/>
        <v>387</v>
      </c>
      <c r="Q383" s="2">
        <v>179</v>
      </c>
      <c r="R383" s="145">
        <v>566</v>
      </c>
      <c r="S383" s="146">
        <f t="shared" si="276"/>
        <v>3107</v>
      </c>
      <c r="T383" s="144">
        <v>5115</v>
      </c>
      <c r="U383" s="144">
        <v>6005</v>
      </c>
      <c r="V383" s="2">
        <f t="shared" si="277"/>
        <v>507</v>
      </c>
      <c r="W383" s="2">
        <v>283</v>
      </c>
      <c r="X383" s="2">
        <v>790</v>
      </c>
      <c r="Y383" s="49">
        <f t="shared" si="278"/>
        <v>4325</v>
      </c>
      <c r="Z383" s="51">
        <f t="shared" si="280"/>
        <v>1.3925946093111898</v>
      </c>
      <c r="AA383" s="52"/>
      <c r="AB383" s="52"/>
      <c r="AC383" s="52">
        <f t="shared" si="281"/>
        <v>1.3957597173144876</v>
      </c>
      <c r="AD383" s="53">
        <f t="shared" si="282"/>
        <v>1.3920180238171871</v>
      </c>
      <c r="AE383" s="16">
        <f t="shared" si="283"/>
        <v>5.9363534982948947E-2</v>
      </c>
      <c r="AF383" s="17"/>
      <c r="AG383" s="17">
        <f t="shared" si="284"/>
        <v>4.9777530589543935E-2</v>
      </c>
      <c r="AH383" s="128">
        <f t="shared" si="285"/>
        <v>5.9955042297990632E-2</v>
      </c>
      <c r="AI383" s="51">
        <f t="shared" si="286"/>
        <v>95.531476027306553</v>
      </c>
      <c r="AJ383" s="14">
        <f t="shared" si="287"/>
        <v>89.457652871245372</v>
      </c>
      <c r="AK383" s="14">
        <f t="shared" si="288"/>
        <v>79.299646647995758</v>
      </c>
      <c r="AL383" s="14">
        <f t="shared" si="289"/>
        <v>85.818772160891399</v>
      </c>
      <c r="AM383" s="14">
        <f t="shared" si="290"/>
        <v>97.3055884098425</v>
      </c>
      <c r="AN383" s="52">
        <f t="shared" si="291"/>
        <v>7.8975239584256949</v>
      </c>
      <c r="AO383" s="53">
        <f t="shared" si="292"/>
        <v>236.92571875277085</v>
      </c>
      <c r="AP383" s="14">
        <f t="shared" si="293"/>
        <v>133.03661853516826</v>
      </c>
      <c r="AQ383" s="14">
        <f t="shared" si="294"/>
        <v>117.1964599631044</v>
      </c>
      <c r="AR383" s="14">
        <f t="shared" si="295"/>
        <v>125.37318436526704</v>
      </c>
      <c r="AS383" s="14">
        <f t="shared" si="296"/>
        <v>119.7823851715622</v>
      </c>
      <c r="AT383" s="14">
        <f t="shared" si="297"/>
        <v>135.45113288463753</v>
      </c>
    </row>
    <row r="384" spans="1:46" s="2" customFormat="1" x14ac:dyDescent="0.25">
      <c r="A384" s="83">
        <v>43086</v>
      </c>
      <c r="B384" s="2">
        <v>1381164</v>
      </c>
      <c r="C384" s="2">
        <v>2792</v>
      </c>
      <c r="D384" s="2">
        <f t="shared" si="299"/>
        <v>229251</v>
      </c>
      <c r="E384" s="143">
        <f t="shared" si="298"/>
        <v>0.16598390922439335</v>
      </c>
      <c r="F384" s="9">
        <v>536644.21011907398</v>
      </c>
      <c r="G384" s="21">
        <f t="shared" si="274"/>
        <v>52175.229999084098</v>
      </c>
      <c r="H384" s="9">
        <v>17089.379988212098</v>
      </c>
      <c r="I384" s="9">
        <v>69264.609987296193</v>
      </c>
      <c r="J384" s="23">
        <f t="shared" si="279"/>
        <v>467379.60013177781</v>
      </c>
      <c r="K384" s="2">
        <v>62404</v>
      </c>
      <c r="N384" s="144">
        <v>4303</v>
      </c>
      <c r="O384" s="144">
        <v>4668</v>
      </c>
      <c r="P384" s="2">
        <f t="shared" si="275"/>
        <v>477</v>
      </c>
      <c r="Q384" s="2">
        <v>189</v>
      </c>
      <c r="R384" s="145">
        <v>666</v>
      </c>
      <c r="S384" s="146">
        <f t="shared" si="276"/>
        <v>3637</v>
      </c>
      <c r="T384" s="144">
        <v>5773</v>
      </c>
      <c r="U384" s="144">
        <v>7559</v>
      </c>
      <c r="V384" s="2">
        <f t="shared" si="277"/>
        <v>609</v>
      </c>
      <c r="W384" s="2">
        <v>237</v>
      </c>
      <c r="X384" s="2">
        <v>846</v>
      </c>
      <c r="Y384" s="49">
        <f t="shared" si="278"/>
        <v>4927</v>
      </c>
      <c r="Z384" s="51">
        <f t="shared" si="280"/>
        <v>1.3416221240994655</v>
      </c>
      <c r="AA384" s="52"/>
      <c r="AB384" s="52"/>
      <c r="AC384" s="52">
        <f t="shared" si="281"/>
        <v>1.2702702702702702</v>
      </c>
      <c r="AD384" s="53">
        <f t="shared" si="282"/>
        <v>1.3546879296123178</v>
      </c>
      <c r="AE384" s="16">
        <f t="shared" si="283"/>
        <v>6.8953913210691622E-2</v>
      </c>
      <c r="AF384" s="17"/>
      <c r="AG384" s="17">
        <f t="shared" si="284"/>
        <v>6.7693409742120347E-2</v>
      </c>
      <c r="AH384" s="128">
        <f t="shared" si="285"/>
        <v>6.9012950412668583E-2</v>
      </c>
      <c r="AI384" s="51">
        <f t="shared" si="286"/>
        <v>92.957597456967605</v>
      </c>
      <c r="AJ384" s="14">
        <f t="shared" si="287"/>
        <v>85.673612477970607</v>
      </c>
      <c r="AK384" s="14">
        <f t="shared" si="288"/>
        <v>72.107088557856954</v>
      </c>
      <c r="AL384" s="14">
        <f t="shared" si="289"/>
        <v>81.873061450704725</v>
      </c>
      <c r="AM384" s="14">
        <f t="shared" si="290"/>
        <v>94.860889005840832</v>
      </c>
      <c r="AN384" s="52">
        <f t="shared" si="291"/>
        <v>8.5995162188172873</v>
      </c>
      <c r="AO384" s="53">
        <f t="shared" si="292"/>
        <v>257.98548656451862</v>
      </c>
      <c r="AP384" s="14">
        <f t="shared" si="293"/>
        <v>124.71396935139995</v>
      </c>
      <c r="AQ384" s="14">
        <f t="shared" si="294"/>
        <v>109.38203354105681</v>
      </c>
      <c r="AR384" s="14">
        <f t="shared" si="295"/>
        <v>90.419999937630152</v>
      </c>
      <c r="AS384" s="14">
        <f t="shared" si="296"/>
        <v>104.00091589684114</v>
      </c>
      <c r="AT384" s="14">
        <f t="shared" si="297"/>
        <v>128.50690132850642</v>
      </c>
    </row>
    <row r="385" spans="1:46" s="2" customFormat="1" x14ac:dyDescent="0.25">
      <c r="A385" s="83">
        <v>43087</v>
      </c>
      <c r="B385" s="2">
        <v>1381597</v>
      </c>
      <c r="C385" s="2">
        <v>2433</v>
      </c>
      <c r="D385" s="2">
        <f t="shared" si="299"/>
        <v>229847</v>
      </c>
      <c r="E385" s="143">
        <f t="shared" si="298"/>
        <v>0.16636327380560323</v>
      </c>
      <c r="F385" s="9">
        <v>497749.25022485497</v>
      </c>
      <c r="G385" s="21">
        <f t="shared" ref="G385:G391" si="300">I385-H385</f>
        <v>44759.069986211201</v>
      </c>
      <c r="H385" s="9">
        <v>15432.9800029173</v>
      </c>
      <c r="I385" s="9">
        <v>60192.0499891285</v>
      </c>
      <c r="J385" s="23">
        <f t="shared" si="279"/>
        <v>437557.20023572649</v>
      </c>
      <c r="K385" s="2">
        <v>61458</v>
      </c>
      <c r="N385" s="144">
        <v>4307</v>
      </c>
      <c r="O385" s="144">
        <v>4619</v>
      </c>
      <c r="P385" s="2">
        <f t="shared" ref="P385:P391" si="301">R385-Q385</f>
        <v>426</v>
      </c>
      <c r="Q385" s="2">
        <v>170</v>
      </c>
      <c r="R385" s="145">
        <v>596</v>
      </c>
      <c r="S385" s="146">
        <f t="shared" ref="S385:S391" si="302">N385-R385</f>
        <v>3711</v>
      </c>
      <c r="T385" s="144">
        <v>5663</v>
      </c>
      <c r="U385" s="144">
        <v>6548</v>
      </c>
      <c r="V385" s="2">
        <f t="shared" ref="V385:V391" si="303">X385-W385</f>
        <v>537</v>
      </c>
      <c r="W385" s="2">
        <v>202</v>
      </c>
      <c r="X385" s="2">
        <v>739</v>
      </c>
      <c r="Y385" s="49">
        <f t="shared" ref="Y385:Y391" si="304">T385-X385</f>
        <v>4924</v>
      </c>
      <c r="Z385" s="51">
        <f t="shared" si="280"/>
        <v>1.3148363129788716</v>
      </c>
      <c r="AA385" s="52"/>
      <c r="AB385" s="52"/>
      <c r="AC385" s="52">
        <f t="shared" si="281"/>
        <v>1.2399328859060403</v>
      </c>
      <c r="AD385" s="53">
        <f t="shared" si="282"/>
        <v>1.3268660738345459</v>
      </c>
      <c r="AE385" s="16">
        <f t="shared" si="283"/>
        <v>7.0080380096976799E-2</v>
      </c>
      <c r="AF385" s="17"/>
      <c r="AG385" s="17">
        <f t="shared" si="284"/>
        <v>6.987258528565557E-2</v>
      </c>
      <c r="AH385" s="128">
        <f t="shared" si="285"/>
        <v>7.0088945362134683E-2</v>
      </c>
      <c r="AI385" s="51">
        <f t="shared" si="286"/>
        <v>87.894976200751358</v>
      </c>
      <c r="AJ385" s="14">
        <f t="shared" si="287"/>
        <v>83.350223438009692</v>
      </c>
      <c r="AK385" s="14">
        <f t="shared" si="288"/>
        <v>76.40089110355099</v>
      </c>
      <c r="AL385" s="14">
        <f t="shared" si="289"/>
        <v>81.450676575275367</v>
      </c>
      <c r="AM385" s="14">
        <f t="shared" si="290"/>
        <v>88.862144645760864</v>
      </c>
      <c r="AN385" s="52">
        <f t="shared" si="291"/>
        <v>8.0990147779760964</v>
      </c>
      <c r="AO385" s="53">
        <f t="shared" si="292"/>
        <v>242.97044333928289</v>
      </c>
      <c r="AP385" s="14">
        <f t="shared" si="293"/>
        <v>115.5675064371616</v>
      </c>
      <c r="AQ385" s="14">
        <f t="shared" si="294"/>
        <v>105.06823940425164</v>
      </c>
      <c r="AR385" s="14">
        <f t="shared" si="295"/>
        <v>90.782235311278242</v>
      </c>
      <c r="AS385" s="14">
        <f t="shared" si="296"/>
        <v>100.99337246498071</v>
      </c>
      <c r="AT385" s="14">
        <f t="shared" si="297"/>
        <v>117.90816497863824</v>
      </c>
    </row>
    <row r="386" spans="1:46" s="2" customFormat="1" x14ac:dyDescent="0.25">
      <c r="A386" s="83">
        <v>43088</v>
      </c>
      <c r="B386" s="2">
        <v>1385537</v>
      </c>
      <c r="C386" s="2">
        <v>1940</v>
      </c>
      <c r="D386" s="2">
        <f t="shared" si="299"/>
        <v>230346</v>
      </c>
      <c r="E386" s="143">
        <f t="shared" si="298"/>
        <v>0.16625034192518856</v>
      </c>
      <c r="F386" s="9">
        <v>485579.00013067201</v>
      </c>
      <c r="G386" s="21">
        <f t="shared" si="300"/>
        <v>38753.800012826898</v>
      </c>
      <c r="H386" s="9">
        <v>15241.390001535399</v>
      </c>
      <c r="I386" s="9">
        <v>53995.190014362299</v>
      </c>
      <c r="J386" s="23">
        <f t="shared" si="279"/>
        <v>431583.81011630973</v>
      </c>
      <c r="K386" s="2">
        <v>59941</v>
      </c>
      <c r="N386" s="144">
        <v>4148</v>
      </c>
      <c r="O386" s="144">
        <v>4439</v>
      </c>
      <c r="P386" s="2">
        <f t="shared" si="301"/>
        <v>363</v>
      </c>
      <c r="Q386" s="2">
        <v>136</v>
      </c>
      <c r="R386" s="145">
        <v>499</v>
      </c>
      <c r="S386" s="146">
        <f t="shared" si="302"/>
        <v>3649</v>
      </c>
      <c r="T386" s="144">
        <v>5410</v>
      </c>
      <c r="U386" s="144">
        <v>6287</v>
      </c>
      <c r="V386" s="2">
        <f t="shared" si="303"/>
        <v>460</v>
      </c>
      <c r="W386" s="2">
        <v>175</v>
      </c>
      <c r="X386" s="2">
        <v>635</v>
      </c>
      <c r="Y386" s="49">
        <f t="shared" si="304"/>
        <v>4775</v>
      </c>
      <c r="Z386" s="51">
        <f t="shared" si="280"/>
        <v>1.3042430086788814</v>
      </c>
      <c r="AA386" s="52"/>
      <c r="AB386" s="52"/>
      <c r="AC386" s="52">
        <f t="shared" si="281"/>
        <v>1.2725450901803608</v>
      </c>
      <c r="AD386" s="53">
        <f t="shared" si="282"/>
        <v>1.3085776925184982</v>
      </c>
      <c r="AE386" s="16">
        <f t="shared" si="283"/>
        <v>6.9201381358335701E-2</v>
      </c>
      <c r="AF386" s="17"/>
      <c r="AG386" s="17">
        <f t="shared" si="284"/>
        <v>7.0103092783505155E-2</v>
      </c>
      <c r="AH386" s="128">
        <f t="shared" si="285"/>
        <v>6.9171221185841625E-2</v>
      </c>
      <c r="AI386" s="51">
        <f t="shared" si="286"/>
        <v>89.755822574985586</v>
      </c>
      <c r="AJ386" s="14">
        <f t="shared" si="287"/>
        <v>84.247391332232382</v>
      </c>
      <c r="AK386" s="14">
        <f t="shared" si="288"/>
        <v>87.09365715163085</v>
      </c>
      <c r="AL386" s="14">
        <f t="shared" si="289"/>
        <v>85.031795298208351</v>
      </c>
      <c r="AM386" s="14">
        <f t="shared" si="290"/>
        <v>90.384044003415653</v>
      </c>
      <c r="AN386" s="52">
        <f t="shared" si="291"/>
        <v>8.1009492689590097</v>
      </c>
      <c r="AO386" s="53">
        <f t="shared" si="292"/>
        <v>243.02847806877028</v>
      </c>
      <c r="AP386" s="14">
        <f t="shared" si="293"/>
        <v>117.06340408164706</v>
      </c>
      <c r="AQ386" s="14">
        <f t="shared" si="294"/>
        <v>106.75977964966087</v>
      </c>
      <c r="AR386" s="14">
        <f t="shared" si="295"/>
        <v>112.06904412893675</v>
      </c>
      <c r="AS386" s="14">
        <f t="shared" si="296"/>
        <v>108.20679361595651</v>
      </c>
      <c r="AT386" s="14">
        <f t="shared" si="297"/>
        <v>118.27454374248006</v>
      </c>
    </row>
    <row r="387" spans="1:46" s="2" customFormat="1" x14ac:dyDescent="0.25">
      <c r="A387" s="83">
        <v>43089</v>
      </c>
      <c r="B387" s="2">
        <v>1387645</v>
      </c>
      <c r="C387" s="2">
        <v>2108</v>
      </c>
      <c r="D387" s="2">
        <f t="shared" si="299"/>
        <v>230882</v>
      </c>
      <c r="E387" s="143">
        <f t="shared" si="298"/>
        <v>0.16638405355836688</v>
      </c>
      <c r="F387" s="9">
        <v>537392.05988838198</v>
      </c>
      <c r="G387" s="21">
        <f t="shared" si="300"/>
        <v>43127.509989986196</v>
      </c>
      <c r="H387" s="9">
        <v>14983.679998874701</v>
      </c>
      <c r="I387" s="9">
        <v>58111.189988860897</v>
      </c>
      <c r="J387" s="23">
        <f t="shared" si="279"/>
        <v>479280.86989952106</v>
      </c>
      <c r="K387" s="2">
        <v>62626</v>
      </c>
      <c r="N387" s="144">
        <v>4298</v>
      </c>
      <c r="O387" s="144">
        <v>4595</v>
      </c>
      <c r="P387" s="2">
        <f t="shared" si="301"/>
        <v>395</v>
      </c>
      <c r="Q387" s="2">
        <v>141</v>
      </c>
      <c r="R387" s="145">
        <v>536</v>
      </c>
      <c r="S387" s="146">
        <f t="shared" si="302"/>
        <v>3762</v>
      </c>
      <c r="T387" s="144">
        <v>5652</v>
      </c>
      <c r="U387" s="144">
        <v>6754</v>
      </c>
      <c r="V387" s="2">
        <f t="shared" si="303"/>
        <v>524</v>
      </c>
      <c r="W387" s="2">
        <v>176</v>
      </c>
      <c r="X387" s="2">
        <v>700</v>
      </c>
      <c r="Y387" s="49">
        <f t="shared" si="304"/>
        <v>4952</v>
      </c>
      <c r="Z387" s="51">
        <f t="shared" si="280"/>
        <v>1.3150302466263379</v>
      </c>
      <c r="AA387" s="52"/>
      <c r="AB387" s="52"/>
      <c r="AC387" s="52">
        <f t="shared" si="281"/>
        <v>1.3059701492537314</v>
      </c>
      <c r="AD387" s="53">
        <f t="shared" si="282"/>
        <v>1.3163211057947901</v>
      </c>
      <c r="AE387" s="16">
        <f t="shared" si="283"/>
        <v>6.8629642640436875E-2</v>
      </c>
      <c r="AF387" s="17"/>
      <c r="AG387" s="17">
        <f t="shared" si="284"/>
        <v>6.688804554079697E-2</v>
      </c>
      <c r="AH387" s="128">
        <f t="shared" si="285"/>
        <v>6.8690307016094382E-2</v>
      </c>
      <c r="AI387" s="51">
        <f t="shared" si="286"/>
        <v>95.079982287399503</v>
      </c>
      <c r="AJ387" s="14">
        <f t="shared" si="287"/>
        <v>82.304408377836253</v>
      </c>
      <c r="AK387" s="14">
        <f t="shared" si="288"/>
        <v>85.134545448151712</v>
      </c>
      <c r="AL387" s="14">
        <f t="shared" si="289"/>
        <v>83.015985698372717</v>
      </c>
      <c r="AM387" s="14">
        <f t="shared" si="290"/>
        <v>96.785312984555944</v>
      </c>
      <c r="AN387" s="52">
        <f t="shared" si="291"/>
        <v>8.5809737152042604</v>
      </c>
      <c r="AO387" s="53">
        <f t="shared" si="292"/>
        <v>257.4292114561278</v>
      </c>
      <c r="AP387" s="14">
        <f t="shared" si="293"/>
        <v>125.0330525566268</v>
      </c>
      <c r="AQ387" s="14">
        <f t="shared" si="294"/>
        <v>109.18356959490177</v>
      </c>
      <c r="AR387" s="14">
        <f t="shared" si="295"/>
        <v>106.26723403457234</v>
      </c>
      <c r="AS387" s="14">
        <f t="shared" si="296"/>
        <v>108.41639923294943</v>
      </c>
      <c r="AT387" s="14">
        <f t="shared" si="297"/>
        <v>127.40055021252553</v>
      </c>
    </row>
    <row r="388" spans="1:46" s="2" customFormat="1" x14ac:dyDescent="0.25">
      <c r="A388" s="83">
        <v>43090</v>
      </c>
      <c r="B388" s="2">
        <v>1390684</v>
      </c>
      <c r="C388" s="2">
        <v>3039</v>
      </c>
      <c r="D388" s="2">
        <f t="shared" si="299"/>
        <v>231427</v>
      </c>
      <c r="E388" s="143">
        <f t="shared" si="298"/>
        <v>0.16641235535894566</v>
      </c>
      <c r="F388" s="9">
        <v>450450.50016810402</v>
      </c>
      <c r="G388" s="21">
        <f t="shared" si="300"/>
        <v>37762.109994888298</v>
      </c>
      <c r="H388" s="9">
        <v>17362.590009708001</v>
      </c>
      <c r="I388" s="9">
        <v>55124.7000045963</v>
      </c>
      <c r="J388" s="23">
        <f t="shared" si="279"/>
        <v>395325.80016350769</v>
      </c>
      <c r="K388" s="2">
        <v>61439</v>
      </c>
      <c r="N388" s="144">
        <v>3827</v>
      </c>
      <c r="O388" s="144">
        <v>4136</v>
      </c>
      <c r="P388" s="2">
        <f t="shared" si="301"/>
        <v>363</v>
      </c>
      <c r="Q388" s="2">
        <v>182</v>
      </c>
      <c r="R388" s="145">
        <v>545</v>
      </c>
      <c r="S388" s="146">
        <f t="shared" si="302"/>
        <v>3282</v>
      </c>
      <c r="T388" s="144">
        <v>4904</v>
      </c>
      <c r="U388" s="144">
        <v>5908</v>
      </c>
      <c r="V388" s="2">
        <f t="shared" si="303"/>
        <v>452</v>
      </c>
      <c r="W388" s="2">
        <v>230</v>
      </c>
      <c r="X388" s="2">
        <v>682</v>
      </c>
      <c r="Y388" s="49">
        <f t="shared" si="304"/>
        <v>4222</v>
      </c>
      <c r="Z388" s="51">
        <f t="shared" si="280"/>
        <v>1.2814214789652469</v>
      </c>
      <c r="AA388" s="52"/>
      <c r="AB388" s="52"/>
      <c r="AC388" s="52">
        <f t="shared" si="281"/>
        <v>1.2513761467889908</v>
      </c>
      <c r="AD388" s="53">
        <f t="shared" si="282"/>
        <v>1.2864107251675807</v>
      </c>
      <c r="AE388" s="16">
        <f t="shared" si="283"/>
        <v>6.2289425283614641E-2</v>
      </c>
      <c r="AF388" s="17"/>
      <c r="AG388" s="17">
        <f t="shared" si="284"/>
        <v>5.9888121092464629E-2</v>
      </c>
      <c r="AH388" s="128">
        <f t="shared" si="285"/>
        <v>6.2414383561643832E-2</v>
      </c>
      <c r="AI388" s="51">
        <f t="shared" si="286"/>
        <v>91.853690898879279</v>
      </c>
      <c r="AJ388" s="14">
        <f t="shared" si="287"/>
        <v>83.544491139133399</v>
      </c>
      <c r="AK388" s="14">
        <f t="shared" si="288"/>
        <v>75.489521781339135</v>
      </c>
      <c r="AL388" s="14">
        <f t="shared" si="289"/>
        <v>80.82800587184208</v>
      </c>
      <c r="AM388" s="14">
        <f t="shared" si="290"/>
        <v>93.634722918879135</v>
      </c>
      <c r="AN388" s="52">
        <f t="shared" si="291"/>
        <v>7.3316704400804706</v>
      </c>
      <c r="AO388" s="53">
        <f t="shared" si="292"/>
        <v>219.95011320241412</v>
      </c>
      <c r="AP388" s="14">
        <f t="shared" si="293"/>
        <v>117.70329244005853</v>
      </c>
      <c r="AQ388" s="14">
        <f t="shared" si="294"/>
        <v>104.0278512255876</v>
      </c>
      <c r="AR388" s="14">
        <f t="shared" si="295"/>
        <v>95.398846207186821</v>
      </c>
      <c r="AS388" s="14">
        <f t="shared" si="296"/>
        <v>101.14623854054366</v>
      </c>
      <c r="AT388" s="14">
        <f t="shared" si="297"/>
        <v>120.4527118109408</v>
      </c>
    </row>
    <row r="389" spans="1:46" s="2" customFormat="1" x14ac:dyDescent="0.25">
      <c r="A389" s="83">
        <v>43091</v>
      </c>
      <c r="B389" s="2">
        <v>1396024</v>
      </c>
      <c r="C389" s="2">
        <v>5340</v>
      </c>
      <c r="D389" s="2">
        <f t="shared" si="299"/>
        <v>231982</v>
      </c>
      <c r="E389" s="143">
        <f t="shared" si="298"/>
        <v>0.16617336091643123</v>
      </c>
      <c r="F389" s="9">
        <v>399140.890197534</v>
      </c>
      <c r="G389" s="21">
        <f t="shared" si="300"/>
        <v>29495.459996223501</v>
      </c>
      <c r="H389" s="9">
        <v>26798.739991187998</v>
      </c>
      <c r="I389" s="9">
        <v>56294.199987411499</v>
      </c>
      <c r="J389" s="23">
        <f>F389-I389</f>
        <v>342846.6902101225</v>
      </c>
      <c r="K389" s="2">
        <v>63237</v>
      </c>
      <c r="N389" s="144">
        <v>3324</v>
      </c>
      <c r="O389" s="144">
        <v>3609</v>
      </c>
      <c r="P389" s="2">
        <f t="shared" si="301"/>
        <v>274</v>
      </c>
      <c r="Q389" s="2">
        <v>281</v>
      </c>
      <c r="R389" s="145">
        <v>555</v>
      </c>
      <c r="S389" s="146">
        <f t="shared" si="302"/>
        <v>2769</v>
      </c>
      <c r="T389" s="144">
        <v>4255</v>
      </c>
      <c r="U389" s="144">
        <v>5025</v>
      </c>
      <c r="V389" s="2">
        <f t="shared" si="303"/>
        <v>338</v>
      </c>
      <c r="W389" s="2">
        <v>347</v>
      </c>
      <c r="X389" s="2">
        <v>685</v>
      </c>
      <c r="Y389" s="49">
        <f t="shared" si="304"/>
        <v>3570</v>
      </c>
      <c r="Z389" s="51">
        <f t="shared" si="280"/>
        <v>1.2800842358604092</v>
      </c>
      <c r="AA389" s="52"/>
      <c r="AB389" s="52"/>
      <c r="AC389" s="52">
        <f t="shared" si="281"/>
        <v>1.2342342342342343</v>
      </c>
      <c r="AD389" s="53">
        <f t="shared" si="282"/>
        <v>1.2892741061755146</v>
      </c>
      <c r="AE389" s="16">
        <f t="shared" si="283"/>
        <v>5.2564163385359838E-2</v>
      </c>
      <c r="AF389" s="17"/>
      <c r="AG389" s="17">
        <f t="shared" si="284"/>
        <v>5.2621722846441947E-2</v>
      </c>
      <c r="AH389" s="128">
        <f t="shared" si="285"/>
        <v>5.2558854517505228E-2</v>
      </c>
      <c r="AI389" s="51">
        <f t="shared" si="286"/>
        <v>93.805144582264163</v>
      </c>
      <c r="AJ389" s="14">
        <f t="shared" si="287"/>
        <v>87.264674545039938</v>
      </c>
      <c r="AK389" s="14">
        <f t="shared" si="288"/>
        <v>77.229798245498557</v>
      </c>
      <c r="AL389" s="14">
        <f t="shared" si="289"/>
        <v>82.181313850235767</v>
      </c>
      <c r="AM389" s="14">
        <f t="shared" si="290"/>
        <v>96.035487453815833</v>
      </c>
      <c r="AN389" s="52">
        <f t="shared" si="291"/>
        <v>6.3118252003974575</v>
      </c>
      <c r="AO389" s="53">
        <f t="shared" si="292"/>
        <v>189.35475601192371</v>
      </c>
      <c r="AP389" s="14">
        <f t="shared" si="293"/>
        <v>120.07848682236282</v>
      </c>
      <c r="AQ389" s="14">
        <f t="shared" si="294"/>
        <v>107.6476642197938</v>
      </c>
      <c r="AR389" s="14">
        <f t="shared" si="295"/>
        <v>95.369181463302482</v>
      </c>
      <c r="AS389" s="14">
        <f t="shared" si="296"/>
        <v>101.430990968309</v>
      </c>
      <c r="AT389" s="14">
        <f t="shared" si="297"/>
        <v>123.81606724814824</v>
      </c>
    </row>
    <row r="390" spans="1:46" s="2" customFormat="1" x14ac:dyDescent="0.25">
      <c r="A390" s="83">
        <v>43092</v>
      </c>
      <c r="B390" s="2">
        <v>1400356</v>
      </c>
      <c r="C390" s="2">
        <v>4332</v>
      </c>
      <c r="D390" s="2">
        <f t="shared" si="299"/>
        <v>232591</v>
      </c>
      <c r="E390" s="143">
        <f t="shared" si="298"/>
        <v>0.16609419319087432</v>
      </c>
      <c r="F390" s="9">
        <v>429640.00011375401</v>
      </c>
      <c r="G390" s="21">
        <f t="shared" si="300"/>
        <v>39830.920013666211</v>
      </c>
      <c r="H390" s="9">
        <v>26662.620017060999</v>
      </c>
      <c r="I390" s="9">
        <v>66493.540030727207</v>
      </c>
      <c r="J390" s="23">
        <f>F390-I390</f>
        <v>363146.46008302679</v>
      </c>
      <c r="K390" s="2">
        <v>63517</v>
      </c>
      <c r="N390" s="144">
        <v>3633</v>
      </c>
      <c r="O390" s="144">
        <v>3940</v>
      </c>
      <c r="P390" s="2">
        <f t="shared" si="301"/>
        <v>357</v>
      </c>
      <c r="Q390" s="2">
        <v>252</v>
      </c>
      <c r="R390" s="145">
        <v>609</v>
      </c>
      <c r="S390" s="146">
        <f t="shared" si="302"/>
        <v>3024</v>
      </c>
      <c r="T390" s="144">
        <v>4832</v>
      </c>
      <c r="U390" s="144">
        <v>5616</v>
      </c>
      <c r="V390" s="2">
        <f t="shared" si="303"/>
        <v>468</v>
      </c>
      <c r="W390" s="2">
        <v>327</v>
      </c>
      <c r="X390" s="2">
        <v>795</v>
      </c>
      <c r="Y390" s="49">
        <f t="shared" si="304"/>
        <v>4037</v>
      </c>
      <c r="Z390" s="51">
        <f t="shared" si="280"/>
        <v>1.3300302780071567</v>
      </c>
      <c r="AA390" s="52"/>
      <c r="AB390" s="52"/>
      <c r="AC390" s="52">
        <f t="shared" si="281"/>
        <v>1.3054187192118227</v>
      </c>
      <c r="AD390" s="53">
        <f t="shared" si="282"/>
        <v>1.3349867724867726</v>
      </c>
      <c r="AE390" s="16">
        <f t="shared" si="283"/>
        <v>5.7197285766015397E-2</v>
      </c>
      <c r="AF390" s="17"/>
      <c r="AG390" s="17">
        <f t="shared" si="284"/>
        <v>5.817174515235457E-2</v>
      </c>
      <c r="AH390" s="128">
        <f t="shared" si="285"/>
        <v>5.712596096984033E-2</v>
      </c>
      <c r="AI390" s="51">
        <f t="shared" si="286"/>
        <v>88.915562937449096</v>
      </c>
      <c r="AJ390" s="14">
        <f t="shared" ref="AJ390:AM391" si="305">G390/V390</f>
        <v>85.108803448004721</v>
      </c>
      <c r="AK390" s="14">
        <f t="shared" si="305"/>
        <v>81.537064272357796</v>
      </c>
      <c r="AL390" s="14">
        <f t="shared" si="305"/>
        <v>83.639672994625414</v>
      </c>
      <c r="AM390" s="14">
        <f t="shared" si="305"/>
        <v>89.954535566764122</v>
      </c>
      <c r="AN390" s="52">
        <f t="shared" si="291"/>
        <v>6.7641733726994975</v>
      </c>
      <c r="AO390" s="53">
        <f t="shared" si="292"/>
        <v>202.92520118098491</v>
      </c>
      <c r="AP390" s="14">
        <f t="shared" si="293"/>
        <v>118.26039089285824</v>
      </c>
      <c r="AQ390" s="14">
        <f t="shared" ref="AQ390:AT391" si="306">G390/P390</f>
        <v>111.57120452007342</v>
      </c>
      <c r="AR390" s="14">
        <f t="shared" si="306"/>
        <v>105.80404768675</v>
      </c>
      <c r="AS390" s="14">
        <f t="shared" si="306"/>
        <v>109.18479479593958</v>
      </c>
      <c r="AT390" s="14">
        <f t="shared" si="306"/>
        <v>120.08811510682102</v>
      </c>
    </row>
    <row r="391" spans="1:46" s="2" customFormat="1" x14ac:dyDescent="0.25">
      <c r="A391" s="83">
        <v>43093</v>
      </c>
      <c r="B391" s="2">
        <v>1405462</v>
      </c>
      <c r="C391" s="2">
        <v>5106</v>
      </c>
      <c r="D391" s="2">
        <f t="shared" si="299"/>
        <v>233235</v>
      </c>
      <c r="E391" s="143">
        <f t="shared" si="298"/>
        <v>0.16594899043873118</v>
      </c>
      <c r="F391" s="9">
        <v>415882.68015511503</v>
      </c>
      <c r="G391" s="21">
        <f t="shared" si="300"/>
        <v>44611.060019560202</v>
      </c>
      <c r="H391" s="9">
        <v>27471.910015582998</v>
      </c>
      <c r="I391" s="9">
        <v>72082.970035143197</v>
      </c>
      <c r="J391" s="23">
        <f>F391-I391</f>
        <v>343799.71011997183</v>
      </c>
      <c r="K391" s="2">
        <v>63752</v>
      </c>
      <c r="N391" s="144">
        <v>3573</v>
      </c>
      <c r="O391" s="144">
        <v>3874</v>
      </c>
      <c r="P391" s="2">
        <f t="shared" si="301"/>
        <v>382</v>
      </c>
      <c r="Q391" s="2">
        <v>262</v>
      </c>
      <c r="R391" s="145">
        <v>644</v>
      </c>
      <c r="S391" s="146">
        <f t="shared" si="302"/>
        <v>2929</v>
      </c>
      <c r="T391" s="144">
        <v>4722</v>
      </c>
      <c r="U391" s="144">
        <v>5534</v>
      </c>
      <c r="V391" s="2">
        <f t="shared" si="303"/>
        <v>524</v>
      </c>
      <c r="W391" s="2">
        <v>347</v>
      </c>
      <c r="X391" s="2">
        <v>871</v>
      </c>
      <c r="Y391" s="49">
        <f t="shared" si="304"/>
        <v>3851</v>
      </c>
      <c r="Z391" s="51">
        <f t="shared" si="280"/>
        <v>1.3215785054575986</v>
      </c>
      <c r="AA391" s="52"/>
      <c r="AB391" s="52"/>
      <c r="AC391" s="52">
        <f t="shared" si="281"/>
        <v>1.3524844720496894</v>
      </c>
      <c r="AD391" s="53">
        <f t="shared" si="282"/>
        <v>1.3147832024581769</v>
      </c>
      <c r="AE391" s="16">
        <f t="shared" si="283"/>
        <v>5.6045300539590913E-2</v>
      </c>
      <c r="AF391" s="17"/>
      <c r="AG391" s="17">
        <f t="shared" si="284"/>
        <v>5.1312181746964357E-2</v>
      </c>
      <c r="AH391" s="128">
        <f t="shared" si="285"/>
        <v>5.6457388398185725E-2</v>
      </c>
      <c r="AI391" s="51">
        <f t="shared" si="286"/>
        <v>88.073418076051468</v>
      </c>
      <c r="AJ391" s="14">
        <f t="shared" si="305"/>
        <v>85.135610724351537</v>
      </c>
      <c r="AK391" s="14">
        <f t="shared" si="305"/>
        <v>79.16976949735735</v>
      </c>
      <c r="AL391" s="14">
        <f t="shared" si="305"/>
        <v>82.758863415778634</v>
      </c>
      <c r="AM391" s="14">
        <f t="shared" si="305"/>
        <v>89.275437579842077</v>
      </c>
      <c r="AN391" s="52">
        <f t="shared" si="291"/>
        <v>6.523445227680936</v>
      </c>
      <c r="AO391" s="53">
        <f t="shared" si="292"/>
        <v>195.70335683042808</v>
      </c>
      <c r="AP391" s="14">
        <f t="shared" si="293"/>
        <v>116.39593623149035</v>
      </c>
      <c r="AQ391" s="14">
        <f t="shared" si="306"/>
        <v>116.78287963235655</v>
      </c>
      <c r="AR391" s="14">
        <f t="shared" si="306"/>
        <v>104.85461838008779</v>
      </c>
      <c r="AS391" s="14">
        <f t="shared" si="306"/>
        <v>111.93007769432174</v>
      </c>
      <c r="AT391" s="14">
        <f t="shared" si="306"/>
        <v>117.37784572207983</v>
      </c>
    </row>
    <row r="392" spans="1:46" s="2" customFormat="1" x14ac:dyDescent="0.25">
      <c r="A392" s="83">
        <v>43094</v>
      </c>
      <c r="B392" s="2">
        <v>1410730</v>
      </c>
      <c r="C392" s="2">
        <v>5268</v>
      </c>
      <c r="D392" s="2">
        <f t="shared" si="299"/>
        <v>234023</v>
      </c>
      <c r="E392" s="143">
        <f t="shared" si="298"/>
        <v>0.16588787365406563</v>
      </c>
      <c r="F392" s="9">
        <v>422672.86006749602</v>
      </c>
      <c r="G392" s="21">
        <v>44288.3200166225</v>
      </c>
      <c r="H392" s="9">
        <v>38455.999980816603</v>
      </c>
      <c r="I392" s="9">
        <v>82744.319997439205</v>
      </c>
      <c r="J392" s="21">
        <v>339928.54007005697</v>
      </c>
      <c r="K392" s="2">
        <v>64116</v>
      </c>
      <c r="N392" s="144">
        <v>3590</v>
      </c>
      <c r="O392" s="144">
        <v>3864</v>
      </c>
      <c r="P392" s="2">
        <v>404</v>
      </c>
      <c r="Q392" s="2">
        <v>384</v>
      </c>
      <c r="R392" s="145">
        <v>788</v>
      </c>
      <c r="S392" s="145">
        <v>2802</v>
      </c>
      <c r="T392" s="144">
        <v>4703</v>
      </c>
      <c r="U392" s="144">
        <v>5565</v>
      </c>
      <c r="V392" s="2">
        <v>530</v>
      </c>
      <c r="W392" s="2">
        <v>553</v>
      </c>
      <c r="X392" s="2">
        <v>1083</v>
      </c>
      <c r="Y392" s="2">
        <v>3620</v>
      </c>
      <c r="Z392" s="51">
        <f t="shared" si="280"/>
        <v>1.3100278551532034</v>
      </c>
      <c r="AA392" s="52"/>
      <c r="AB392" s="52"/>
      <c r="AC392" s="52">
        <f t="shared" si="281"/>
        <v>1.3743654822335025</v>
      </c>
      <c r="AD392" s="53">
        <f t="shared" si="282"/>
        <v>1.2919343326195574</v>
      </c>
      <c r="AE392" s="16">
        <f t="shared" si="283"/>
        <v>5.5992264021461104E-2</v>
      </c>
      <c r="AF392" s="17"/>
      <c r="AG392" s="17">
        <f t="shared" si="284"/>
        <v>7.289293849658314E-2</v>
      </c>
      <c r="AH392" s="128">
        <f t="shared" si="285"/>
        <v>5.4479336595976077E-2</v>
      </c>
      <c r="AI392" s="51">
        <f t="shared" si="286"/>
        <v>89.873029995214978</v>
      </c>
      <c r="AJ392" s="14">
        <f t="shared" ref="AJ392" si="307">G392/V392</f>
        <v>83.562867955891505</v>
      </c>
      <c r="AK392" s="14">
        <f t="shared" ref="AK392" si="308">H392/W392</f>
        <v>69.540687126250631</v>
      </c>
      <c r="AL392" s="14">
        <f t="shared" ref="AL392" si="309">I392/X392</f>
        <v>76.402880884062057</v>
      </c>
      <c r="AM392" s="14">
        <f t="shared" ref="AM392" si="310">J392/Y392</f>
        <v>93.902911621562694</v>
      </c>
      <c r="AN392" s="52">
        <f t="shared" si="291"/>
        <v>6.5923148678566355</v>
      </c>
      <c r="AO392" s="53">
        <f t="shared" si="292"/>
        <v>197.76944603569908</v>
      </c>
      <c r="AP392" s="14">
        <f t="shared" si="293"/>
        <v>117.73617272075099</v>
      </c>
      <c r="AQ392" s="14">
        <f t="shared" ref="AQ392" si="311">G392/P392</f>
        <v>109.62455449659035</v>
      </c>
      <c r="AR392" s="14">
        <f t="shared" ref="AR392" si="312">H392/Q392</f>
        <v>100.14583328337658</v>
      </c>
      <c r="AS392" s="14">
        <f t="shared" ref="AS392" si="313">I392/R392</f>
        <v>105.0054822302528</v>
      </c>
      <c r="AT392" s="14">
        <f t="shared" ref="AT392" si="314">J392/S392</f>
        <v>121.31639545683689</v>
      </c>
    </row>
    <row r="393" spans="1:46" s="2" customFormat="1" x14ac:dyDescent="0.25">
      <c r="A393" s="83">
        <v>43095</v>
      </c>
      <c r="B393" s="2">
        <v>1415001</v>
      </c>
      <c r="C393" s="2">
        <v>4271</v>
      </c>
      <c r="D393" s="2">
        <f t="shared" si="299"/>
        <v>234646</v>
      </c>
      <c r="E393" s="143">
        <f t="shared" si="298"/>
        <v>0.16582744464491544</v>
      </c>
      <c r="F393" s="9">
        <v>395624.649994621</v>
      </c>
      <c r="G393" s="21">
        <v>40961.519995937102</v>
      </c>
      <c r="H393" s="9">
        <v>22268.569994211201</v>
      </c>
      <c r="I393" s="9">
        <v>63230.089990148299</v>
      </c>
      <c r="J393" s="21">
        <v>332394.56000447302</v>
      </c>
      <c r="K393" s="2">
        <v>63024</v>
      </c>
      <c r="N393" s="144">
        <v>3674</v>
      </c>
      <c r="O393" s="144">
        <v>3990</v>
      </c>
      <c r="P393" s="2">
        <v>384</v>
      </c>
      <c r="Q393" s="2">
        <v>239</v>
      </c>
      <c r="R393" s="145">
        <v>623</v>
      </c>
      <c r="S393" s="145">
        <v>3051</v>
      </c>
      <c r="T393" s="144">
        <v>4700</v>
      </c>
      <c r="U393" s="144">
        <v>5828</v>
      </c>
      <c r="V393" s="2">
        <v>496</v>
      </c>
      <c r="W393" s="2">
        <v>330</v>
      </c>
      <c r="X393" s="2">
        <v>826</v>
      </c>
      <c r="Y393" s="2">
        <v>3874</v>
      </c>
      <c r="Z393" s="51">
        <f t="shared" ref="Z393" si="315">T393/N393</f>
        <v>1.2792596624931953</v>
      </c>
      <c r="AA393" s="52"/>
      <c r="AB393" s="52"/>
      <c r="AC393" s="52">
        <f t="shared" ref="AC393" si="316">X393/R393</f>
        <v>1.3258426966292134</v>
      </c>
      <c r="AD393" s="53">
        <f t="shared" ref="AD393" si="317">Y393/S393</f>
        <v>1.2697476237299246</v>
      </c>
      <c r="AE393" s="16">
        <f t="shared" ref="AE393" si="318">N393/K393</f>
        <v>5.8295252602183295E-2</v>
      </c>
      <c r="AF393" s="17"/>
      <c r="AG393" s="17">
        <f t="shared" ref="AG393" si="319">Q393/C393</f>
        <v>5.5958791852025284E-2</v>
      </c>
      <c r="AH393" s="128">
        <f t="shared" ref="AH393" si="320">(N393-Q393)/(K393-C393)</f>
        <v>5.8465099654485729E-2</v>
      </c>
      <c r="AI393" s="51">
        <f t="shared" ref="AI393" si="321">F393/T393</f>
        <v>84.175457445664037</v>
      </c>
      <c r="AJ393" s="14">
        <f t="shared" ref="AJ393" si="322">G393/V393</f>
        <v>82.583709669228028</v>
      </c>
      <c r="AK393" s="14">
        <f t="shared" ref="AK393" si="323">H393/W393</f>
        <v>67.480515133973341</v>
      </c>
      <c r="AL393" s="14">
        <f t="shared" ref="AL393" si="324">I393/X393</f>
        <v>76.549745750784865</v>
      </c>
      <c r="AM393" s="14">
        <f t="shared" ref="AM393" si="325">J393/Y393</f>
        <v>85.801383584014715</v>
      </c>
      <c r="AN393" s="52">
        <f t="shared" ref="AN393" si="326">F393/K393</f>
        <v>6.2773649719887823</v>
      </c>
      <c r="AO393" s="53">
        <f t="shared" ref="AO393" si="327">F393/K393*30</f>
        <v>188.32094915966346</v>
      </c>
      <c r="AP393" s="14">
        <f t="shared" ref="AP393" si="328">F393/N393</f>
        <v>107.68226728215052</v>
      </c>
      <c r="AQ393" s="14">
        <f t="shared" ref="AQ393" si="329">G393/P393</f>
        <v>106.67062498941954</v>
      </c>
      <c r="AR393" s="14">
        <f t="shared" ref="AR393" si="330">H393/Q393</f>
        <v>93.173933030172392</v>
      </c>
      <c r="AS393" s="14">
        <f t="shared" ref="AS393" si="331">I393/R393</f>
        <v>101.49292133250128</v>
      </c>
      <c r="AT393" s="14">
        <f t="shared" ref="AT393" si="332">J393/S393</f>
        <v>108.94610291854245</v>
      </c>
    </row>
    <row r="394" spans="1:46" s="2" customFormat="1" x14ac:dyDescent="0.25">
      <c r="A394" s="83">
        <v>43096</v>
      </c>
      <c r="B394" s="2">
        <v>1418668</v>
      </c>
      <c r="C394" s="2">
        <v>3667</v>
      </c>
      <c r="D394" s="2">
        <f t="shared" si="299"/>
        <v>235220</v>
      </c>
      <c r="E394" s="143">
        <f t="shared" si="298"/>
        <v>0.16580341559829362</v>
      </c>
      <c r="F394" s="9">
        <v>366453.079928655</v>
      </c>
      <c r="G394" s="21">
        <v>40096.3799891565</v>
      </c>
      <c r="H394" s="9">
        <v>14530.939998874401</v>
      </c>
      <c r="I394" s="9">
        <v>54627.319988030897</v>
      </c>
      <c r="J394" s="21">
        <v>311825.759940624</v>
      </c>
      <c r="K394" s="2">
        <v>61791</v>
      </c>
      <c r="N394" s="144">
        <v>3299</v>
      </c>
      <c r="O394" s="144">
        <v>3560</v>
      </c>
      <c r="P394" s="2">
        <v>382</v>
      </c>
      <c r="Q394" s="2">
        <v>192</v>
      </c>
      <c r="R394" s="145">
        <v>574</v>
      </c>
      <c r="S394" s="145">
        <v>2725</v>
      </c>
      <c r="T394" s="144">
        <v>4376</v>
      </c>
      <c r="U394" s="144">
        <v>5206</v>
      </c>
      <c r="V394" s="2">
        <v>488</v>
      </c>
      <c r="W394" s="2">
        <v>245</v>
      </c>
      <c r="X394" s="2">
        <v>733</v>
      </c>
      <c r="Y394" s="2">
        <v>3643</v>
      </c>
      <c r="Z394" s="51">
        <f t="shared" ref="Z394" si="333">T394/N394</f>
        <v>1.3264625644134587</v>
      </c>
      <c r="AA394" s="52"/>
      <c r="AB394" s="52"/>
      <c r="AC394" s="52">
        <f t="shared" ref="AC394" si="334">X394/R394</f>
        <v>1.2770034843205575</v>
      </c>
      <c r="AD394" s="53">
        <f t="shared" ref="AD394" si="335">Y394/S394</f>
        <v>1.3368807339449542</v>
      </c>
      <c r="AE394" s="16">
        <f t="shared" ref="AE394" si="336">N394/K394</f>
        <v>5.3389652214723825E-2</v>
      </c>
      <c r="AF394" s="17"/>
      <c r="AG394" s="17">
        <f t="shared" ref="AG394" si="337">Q394/C394</f>
        <v>5.235887646577584E-2</v>
      </c>
      <c r="AH394" s="128">
        <f t="shared" ref="AH394" si="338">(N394-Q394)/(K394-C394)</f>
        <v>5.3454683091322001E-2</v>
      </c>
      <c r="AI394" s="51">
        <f t="shared" ref="AI394" si="339">F394/T394</f>
        <v>83.741563054994288</v>
      </c>
      <c r="AJ394" s="14">
        <f t="shared" ref="AJ394" si="340">G394/V394</f>
        <v>82.164713092533816</v>
      </c>
      <c r="AK394" s="14">
        <f t="shared" ref="AK394" si="341">H394/W394</f>
        <v>59.309959179079186</v>
      </c>
      <c r="AL394" s="14">
        <f t="shared" ref="AL394" si="342">I394/X394</f>
        <v>74.525675290628783</v>
      </c>
      <c r="AM394" s="14">
        <f t="shared" ref="AM394" si="343">J394/Y394</f>
        <v>85.595871518150972</v>
      </c>
      <c r="AN394" s="52">
        <f t="shared" ref="AN394" si="344">F394/K394</f>
        <v>5.9305251562307619</v>
      </c>
      <c r="AO394" s="53">
        <f t="shared" ref="AO394" si="345">F394/K394*30</f>
        <v>177.91575468692287</v>
      </c>
      <c r="AP394" s="14">
        <f t="shared" ref="AP394" si="346">F394/N394</f>
        <v>111.08004847791906</v>
      </c>
      <c r="AQ394" s="14">
        <f t="shared" ref="AQ394" si="347">G394/P394</f>
        <v>104.96434552135209</v>
      </c>
      <c r="AR394" s="14">
        <f t="shared" ref="AR394" si="348">H394/Q394</f>
        <v>75.681979160804175</v>
      </c>
      <c r="AS394" s="14">
        <f t="shared" ref="AS394" si="349">I394/R394</f>
        <v>95.169547017475423</v>
      </c>
      <c r="AT394" s="14">
        <f t="shared" ref="AT394" si="350">J394/S394</f>
        <v>114.43147153784368</v>
      </c>
    </row>
    <row r="395" spans="1:46" s="2" customFormat="1" x14ac:dyDescent="0.25">
      <c r="A395" s="83">
        <v>43097</v>
      </c>
      <c r="B395" s="2">
        <v>1421525</v>
      </c>
      <c r="C395" s="2">
        <v>2857</v>
      </c>
      <c r="D395" s="2">
        <f t="shared" si="299"/>
        <v>235664</v>
      </c>
      <c r="E395" s="143">
        <f t="shared" si="298"/>
        <v>0.16578252229120136</v>
      </c>
      <c r="F395" s="9">
        <v>328155.98988272599</v>
      </c>
      <c r="G395" s="21">
        <v>34449.979992637403</v>
      </c>
      <c r="H395" s="9">
        <v>9839.2199943065607</v>
      </c>
      <c r="I395" s="9">
        <v>44289.199986943997</v>
      </c>
      <c r="J395" s="21">
        <v>283866.78989578201</v>
      </c>
      <c r="K395" s="2">
        <v>60259</v>
      </c>
      <c r="N395" s="144">
        <v>2805</v>
      </c>
      <c r="O395" s="144">
        <v>3040</v>
      </c>
      <c r="P395" s="2">
        <v>311</v>
      </c>
      <c r="Q395" s="2">
        <v>133</v>
      </c>
      <c r="R395" s="145">
        <v>444</v>
      </c>
      <c r="S395" s="145">
        <v>2361</v>
      </c>
      <c r="T395" s="144">
        <v>3694</v>
      </c>
      <c r="U395" s="144">
        <v>4675</v>
      </c>
      <c r="V395" s="2">
        <v>401</v>
      </c>
      <c r="W395" s="2">
        <v>168</v>
      </c>
      <c r="X395" s="2">
        <v>569</v>
      </c>
      <c r="Y395" s="2">
        <v>3125</v>
      </c>
      <c r="Z395" s="51">
        <f t="shared" ref="Z395" si="351">T395/N395</f>
        <v>1.316934046345811</v>
      </c>
      <c r="AA395" s="52"/>
      <c r="AB395" s="52"/>
      <c r="AC395" s="52">
        <f t="shared" ref="AC395" si="352">X395/R395</f>
        <v>1.2815315315315314</v>
      </c>
      <c r="AD395" s="53">
        <f t="shared" ref="AD395" si="353">Y395/S395</f>
        <v>1.3235916984328675</v>
      </c>
      <c r="AE395" s="16">
        <f t="shared" ref="AE395" si="354">N395/K395</f>
        <v>4.6549063210474785E-2</v>
      </c>
      <c r="AF395" s="17"/>
      <c r="AG395" s="17">
        <f t="shared" ref="AG395" si="355">Q395/C395</f>
        <v>4.6552327616380819E-2</v>
      </c>
      <c r="AH395" s="128">
        <f t="shared" ref="AH395" si="356">(N395-Q395)/(K395-C395)</f>
        <v>4.6548900735166023E-2</v>
      </c>
      <c r="AI395" s="51">
        <f t="shared" ref="AI395" si="357">F395/T395</f>
        <v>88.834864613623708</v>
      </c>
      <c r="AJ395" s="14">
        <f t="shared" ref="AJ395" si="358">G395/V395</f>
        <v>85.910174545230433</v>
      </c>
      <c r="AK395" s="14">
        <f t="shared" ref="AK395" si="359">H395/W395</f>
        <v>58.566785680396194</v>
      </c>
      <c r="AL395" s="14">
        <f t="shared" ref="AL395" si="360">I395/X395</f>
        <v>77.836906831184535</v>
      </c>
      <c r="AM395" s="14">
        <f t="shared" ref="AM395" si="361">J395/Y395</f>
        <v>90.837372766650248</v>
      </c>
      <c r="AN395" s="52">
        <f t="shared" ref="AN395" si="362">F395/K395</f>
        <v>5.4457589718170896</v>
      </c>
      <c r="AO395" s="53">
        <f t="shared" ref="AO395" si="363">F395/K395*30</f>
        <v>163.3727691545127</v>
      </c>
      <c r="AP395" s="14">
        <f t="shared" ref="AP395" si="364">F395/N395</f>
        <v>116.98965771220178</v>
      </c>
      <c r="AQ395" s="14">
        <f t="shared" ref="AQ395" si="365">G395/P395</f>
        <v>110.7716398477087</v>
      </c>
      <c r="AR395" s="14">
        <f t="shared" ref="AR395" si="366">H395/Q395</f>
        <v>73.979097701553087</v>
      </c>
      <c r="AS395" s="14">
        <f t="shared" ref="AS395" si="367">I395/R395</f>
        <v>99.750450421045045</v>
      </c>
      <c r="AT395" s="14">
        <f t="shared" ref="AT395" si="368">J395/S395</f>
        <v>120.2315925013901</v>
      </c>
    </row>
    <row r="396" spans="1:46" s="2" customFormat="1" x14ac:dyDescent="0.25">
      <c r="A396" s="83">
        <v>43098</v>
      </c>
      <c r="B396" s="2">
        <v>1424145</v>
      </c>
      <c r="C396" s="2">
        <v>2620</v>
      </c>
      <c r="D396" s="2">
        <f t="shared" si="299"/>
        <v>236061</v>
      </c>
      <c r="E396" s="143">
        <f t="shared" si="298"/>
        <v>0.16575629588279284</v>
      </c>
      <c r="F396" s="9">
        <v>323004.34005115402</v>
      </c>
      <c r="G396" s="21">
        <v>27555.5799875259</v>
      </c>
      <c r="H396" s="9">
        <v>11340.620001077699</v>
      </c>
      <c r="I396" s="9">
        <v>38896.199988603599</v>
      </c>
      <c r="J396" s="21">
        <v>284108.14006255002</v>
      </c>
      <c r="K396" s="2">
        <v>59552</v>
      </c>
      <c r="N396" s="144">
        <v>2703</v>
      </c>
      <c r="O396" s="144">
        <v>2927</v>
      </c>
      <c r="P396" s="2">
        <v>266</v>
      </c>
      <c r="Q396" s="2">
        <v>131</v>
      </c>
      <c r="R396" s="145">
        <v>397</v>
      </c>
      <c r="S396" s="145">
        <v>2306</v>
      </c>
      <c r="T396" s="2">
        <v>3509</v>
      </c>
      <c r="U396" s="2">
        <v>4126</v>
      </c>
      <c r="V396" s="2">
        <v>321</v>
      </c>
      <c r="W396" s="2">
        <v>170</v>
      </c>
      <c r="X396" s="2">
        <v>491</v>
      </c>
      <c r="Y396" s="2">
        <v>3018</v>
      </c>
      <c r="Z396" s="51">
        <f t="shared" ref="Z396" si="369">T396/N396</f>
        <v>1.2981871994080652</v>
      </c>
      <c r="AA396" s="52"/>
      <c r="AB396" s="52"/>
      <c r="AC396" s="52">
        <f t="shared" ref="AC396" si="370">X396/R396</f>
        <v>1.2367758186397986</v>
      </c>
      <c r="AD396" s="53">
        <f t="shared" ref="AD396" si="371">Y396/S396</f>
        <v>1.3087597571552472</v>
      </c>
      <c r="AE396" s="16">
        <f t="shared" ref="AE396" si="372">N396/K396</f>
        <v>4.5388903815153141E-2</v>
      </c>
      <c r="AF396" s="17"/>
      <c r="AG396" s="17">
        <f t="shared" ref="AG396" si="373">Q396/C396</f>
        <v>0.05</v>
      </c>
      <c r="AH396" s="128">
        <f t="shared" ref="AH396" si="374">(N396-Q396)/(K396-C396)</f>
        <v>4.5176702030492517E-2</v>
      </c>
      <c r="AI396" s="51">
        <f t="shared" ref="AI396" si="375">F396/T396</f>
        <v>92.050253648091768</v>
      </c>
      <c r="AJ396" s="14">
        <f t="shared" ref="AJ396" si="376">G396/V396</f>
        <v>85.84292831004953</v>
      </c>
      <c r="AK396" s="14">
        <f t="shared" ref="AK396" si="377">H396/W396</f>
        <v>66.709529418104111</v>
      </c>
      <c r="AL396" s="14">
        <f t="shared" ref="AL396" si="378">I396/X396</f>
        <v>79.218329915689608</v>
      </c>
      <c r="AM396" s="14">
        <f t="shared" ref="AM396" si="379">J396/Y396</f>
        <v>94.13788603795561</v>
      </c>
      <c r="AN396" s="52">
        <f t="shared" ref="AN396" si="380">F396/K396</f>
        <v>5.42390415185307</v>
      </c>
      <c r="AO396" s="53">
        <f t="shared" ref="AO396" si="381">F396/K396*30</f>
        <v>162.71712455559211</v>
      </c>
      <c r="AP396" s="14">
        <f t="shared" ref="AP396" si="382">F396/N396</f>
        <v>119.49846098821828</v>
      </c>
      <c r="AQ396" s="14">
        <f t="shared" ref="AQ396" si="383">G396/P396</f>
        <v>103.59240596814249</v>
      </c>
      <c r="AR396" s="14">
        <f t="shared" ref="AR396" si="384">H396/Q396</f>
        <v>86.569618328837393</v>
      </c>
      <c r="AS396" s="14">
        <f t="shared" ref="AS396" si="385">I396/R396</f>
        <v>97.975314832754663</v>
      </c>
      <c r="AT396" s="14">
        <f t="shared" ref="AT396" si="386">J396/S396</f>
        <v>123.20387687014312</v>
      </c>
    </row>
    <row r="397" spans="1:46" s="2" customFormat="1" x14ac:dyDescent="0.25">
      <c r="A397" s="83">
        <v>43099</v>
      </c>
      <c r="B397" s="2">
        <v>1426557</v>
      </c>
      <c r="C397" s="2">
        <v>2412</v>
      </c>
      <c r="D397" s="2">
        <f t="shared" si="299"/>
        <v>236498</v>
      </c>
      <c r="E397" s="143">
        <f t="shared" si="298"/>
        <v>0.16578236971954152</v>
      </c>
      <c r="F397" s="9">
        <v>345593.31989324302</v>
      </c>
      <c r="G397" s="21">
        <v>34603.7499987185</v>
      </c>
      <c r="H397" s="9">
        <v>15356.050006866501</v>
      </c>
      <c r="I397" s="9">
        <v>49959.800005584999</v>
      </c>
      <c r="J397" s="21">
        <v>295633.51988765801</v>
      </c>
      <c r="K397" s="2">
        <v>58820</v>
      </c>
      <c r="N397" s="144">
        <v>2988</v>
      </c>
      <c r="O397" s="144">
        <v>3234</v>
      </c>
      <c r="P397" s="2">
        <v>300</v>
      </c>
      <c r="Q397" s="2">
        <v>137</v>
      </c>
      <c r="R397" s="145">
        <v>437</v>
      </c>
      <c r="S397" s="145">
        <v>2551</v>
      </c>
      <c r="T397" s="144">
        <v>3991</v>
      </c>
      <c r="U397" s="144">
        <v>4652</v>
      </c>
      <c r="V397" s="2">
        <v>389</v>
      </c>
      <c r="W397" s="2">
        <v>213</v>
      </c>
      <c r="X397" s="2">
        <v>602</v>
      </c>
      <c r="Y397" s="2">
        <v>3389</v>
      </c>
      <c r="Z397" s="51">
        <f t="shared" ref="Z397:Z398" si="387">T397/N397</f>
        <v>1.3356760374832664</v>
      </c>
      <c r="AA397" s="52"/>
      <c r="AB397" s="52"/>
      <c r="AC397" s="52">
        <f t="shared" ref="AC397:AC398" si="388">X397/R397</f>
        <v>1.3775743707093822</v>
      </c>
      <c r="AD397" s="53">
        <f t="shared" ref="AD397:AD398" si="389">Y397/S397</f>
        <v>1.3284986279890239</v>
      </c>
      <c r="AE397" s="16">
        <f t="shared" ref="AE397:AE398" si="390">N397/K397</f>
        <v>5.0799047942876575E-2</v>
      </c>
      <c r="AF397" s="17"/>
      <c r="AG397" s="17">
        <f t="shared" ref="AG397:AG398" si="391">Q397/C397</f>
        <v>5.6799336650082917E-2</v>
      </c>
      <c r="AH397" s="128">
        <f t="shared" ref="AH397:AH398" si="392">(N397-Q397)/(K397-C397)</f>
        <v>5.0542476244504322E-2</v>
      </c>
      <c r="AI397" s="51">
        <f t="shared" ref="AI397:AI398" si="393">F397/T397</f>
        <v>86.593164593646463</v>
      </c>
      <c r="AJ397" s="14">
        <f t="shared" ref="AJ397:AJ398" si="394">G397/V397</f>
        <v>88.955655523697942</v>
      </c>
      <c r="AK397" s="14">
        <f t="shared" ref="AK397:AK398" si="395">H397/W397</f>
        <v>72.094131487636147</v>
      </c>
      <c r="AL397" s="14">
        <f t="shared" ref="AL397:AL398" si="396">I397/X397</f>
        <v>82.989701005955141</v>
      </c>
      <c r="AM397" s="14">
        <f t="shared" ref="AM397:AM398" si="397">J397/Y397</f>
        <v>87.233260515685458</v>
      </c>
      <c r="AN397" s="52">
        <f t="shared" ref="AN397:AN398" si="398">F397/K397</f>
        <v>5.8754389645230027</v>
      </c>
      <c r="AO397" s="53">
        <f t="shared" ref="AO397:AO398" si="399">F397/K397*30</f>
        <v>176.26316893569009</v>
      </c>
      <c r="AP397" s="14">
        <f t="shared" ref="AP397:AP398" si="400">F397/N397</f>
        <v>115.66041495757798</v>
      </c>
      <c r="AQ397" s="14">
        <f t="shared" ref="AQ397:AQ398" si="401">G397/P397</f>
        <v>115.34583332906166</v>
      </c>
      <c r="AR397" s="14">
        <f t="shared" ref="AR397:AR398" si="402">H397/Q397</f>
        <v>112.0879562545</v>
      </c>
      <c r="AS397" s="14">
        <f t="shared" ref="AS397:AS398" si="403">I397/R397</f>
        <v>114.32448513863844</v>
      </c>
      <c r="AT397" s="14">
        <f t="shared" ref="AT397:AT398" si="404">J397/S397</f>
        <v>115.88926691009722</v>
      </c>
    </row>
    <row r="398" spans="1:46" s="2" customFormat="1" x14ac:dyDescent="0.25">
      <c r="A398" s="83">
        <v>43100</v>
      </c>
      <c r="B398" s="2">
        <v>1428592</v>
      </c>
      <c r="C398" s="2">
        <v>2035</v>
      </c>
      <c r="D398" s="2">
        <f t="shared" si="299"/>
        <v>236849</v>
      </c>
      <c r="E398" s="143">
        <f t="shared" si="298"/>
        <v>0.16579191259645862</v>
      </c>
      <c r="F398" s="9">
        <v>317507.289853202</v>
      </c>
      <c r="G398" s="21">
        <v>24821.519986011099</v>
      </c>
      <c r="H398" s="9">
        <v>13025.789999246599</v>
      </c>
      <c r="I398" s="9">
        <v>37847.3099852577</v>
      </c>
      <c r="J398" s="21">
        <v>279659.97986794403</v>
      </c>
      <c r="K398" s="2">
        <v>55617</v>
      </c>
      <c r="N398" s="144">
        <v>2655</v>
      </c>
      <c r="O398" s="144">
        <v>2865</v>
      </c>
      <c r="P398" s="2">
        <v>238</v>
      </c>
      <c r="Q398" s="2">
        <v>113</v>
      </c>
      <c r="R398" s="145">
        <v>351</v>
      </c>
      <c r="S398" s="145">
        <v>2304</v>
      </c>
      <c r="T398" s="144">
        <v>3539</v>
      </c>
      <c r="U398" s="144">
        <v>4093</v>
      </c>
      <c r="V398" s="2">
        <v>306</v>
      </c>
      <c r="W398" s="2">
        <v>174</v>
      </c>
      <c r="X398" s="2">
        <v>480</v>
      </c>
      <c r="Y398" s="2">
        <v>3059</v>
      </c>
      <c r="Z398" s="51">
        <f t="shared" si="387"/>
        <v>1.3329566854990584</v>
      </c>
      <c r="AA398" s="52"/>
      <c r="AB398" s="52"/>
      <c r="AC398" s="52">
        <f t="shared" si="388"/>
        <v>1.3675213675213675</v>
      </c>
      <c r="AD398" s="53">
        <f t="shared" si="389"/>
        <v>1.3276909722222223</v>
      </c>
      <c r="AE398" s="16">
        <f t="shared" si="390"/>
        <v>4.7737202653864823E-2</v>
      </c>
      <c r="AF398" s="17"/>
      <c r="AG398" s="17">
        <f t="shared" si="391"/>
        <v>5.5528255528255528E-2</v>
      </c>
      <c r="AH398" s="128">
        <f t="shared" si="392"/>
        <v>4.7441304915829943E-2</v>
      </c>
      <c r="AI398" s="51">
        <f t="shared" si="393"/>
        <v>89.716668508957895</v>
      </c>
      <c r="AJ398" s="14">
        <f t="shared" si="394"/>
        <v>81.11607838565719</v>
      </c>
      <c r="AK398" s="14">
        <f t="shared" si="395"/>
        <v>74.860862064635626</v>
      </c>
      <c r="AL398" s="14">
        <f t="shared" si="396"/>
        <v>78.848562469286875</v>
      </c>
      <c r="AM398" s="14">
        <f t="shared" si="397"/>
        <v>91.422026762976145</v>
      </c>
      <c r="AN398" s="52">
        <f t="shared" si="398"/>
        <v>5.7088172654620353</v>
      </c>
      <c r="AO398" s="53">
        <f t="shared" si="399"/>
        <v>171.26451796386107</v>
      </c>
      <c r="AP398" s="14">
        <f t="shared" si="400"/>
        <v>119.58843308971827</v>
      </c>
      <c r="AQ398" s="14">
        <f t="shared" si="401"/>
        <v>104.29210078155924</v>
      </c>
      <c r="AR398" s="14">
        <f t="shared" si="402"/>
        <v>115.27247786943893</v>
      </c>
      <c r="AS398" s="14">
        <f t="shared" si="403"/>
        <v>107.82709397509316</v>
      </c>
      <c r="AT398" s="14">
        <f t="shared" si="404"/>
        <v>121.38019959546182</v>
      </c>
    </row>
    <row r="399" spans="1:46" s="2" customFormat="1" x14ac:dyDescent="0.25">
      <c r="A399" s="83">
        <v>43101</v>
      </c>
      <c r="B399" s="2">
        <v>1430526</v>
      </c>
      <c r="C399" s="2">
        <v>1934</v>
      </c>
      <c r="D399" s="2">
        <f t="shared" si="299"/>
        <v>237310</v>
      </c>
      <c r="E399" s="143">
        <f t="shared" si="298"/>
        <v>0.16589002926196378</v>
      </c>
      <c r="F399" s="9">
        <v>417428.06999135</v>
      </c>
      <c r="G399" s="21">
        <v>35227.319973945603</v>
      </c>
      <c r="H399" s="9">
        <v>13767.3099901676</v>
      </c>
      <c r="I399" s="9">
        <v>48994.629964113199</v>
      </c>
      <c r="J399" s="21">
        <v>368433.440027237</v>
      </c>
      <c r="K399" s="2">
        <v>58105</v>
      </c>
      <c r="N399" s="144">
        <v>3724</v>
      </c>
      <c r="O399" s="144">
        <v>3967</v>
      </c>
      <c r="P399" s="2">
        <v>320</v>
      </c>
      <c r="Q399" s="2">
        <v>141</v>
      </c>
      <c r="R399" s="145">
        <v>461</v>
      </c>
      <c r="S399" s="145">
        <v>3263</v>
      </c>
      <c r="T399" s="144">
        <v>5027</v>
      </c>
      <c r="U399" s="144">
        <v>5761</v>
      </c>
      <c r="V399" s="2">
        <v>456</v>
      </c>
      <c r="W399" s="2">
        <v>165</v>
      </c>
      <c r="X399" s="2">
        <v>621</v>
      </c>
      <c r="Y399" s="2">
        <v>4406</v>
      </c>
      <c r="Z399" s="51">
        <f t="shared" ref="Z399" si="405">T399/N399</f>
        <v>1.3498925886143931</v>
      </c>
      <c r="AA399" s="52"/>
      <c r="AB399" s="52"/>
      <c r="AC399" s="52">
        <f t="shared" ref="AC399" si="406">X399/R399</f>
        <v>1.3470715835140998</v>
      </c>
      <c r="AD399" s="53">
        <f t="shared" ref="AD399" si="407">Y399/S399</f>
        <v>1.3502911431198283</v>
      </c>
      <c r="AE399" s="16">
        <f t="shared" ref="AE399" si="408">N399/K399</f>
        <v>6.4090869976766204E-2</v>
      </c>
      <c r="AF399" s="17"/>
      <c r="AG399" s="17">
        <f t="shared" ref="AG399" si="409">Q399/C399</f>
        <v>7.2905894519131334E-2</v>
      </c>
      <c r="AH399" s="128">
        <f t="shared" ref="AH399" si="410">(N399-Q399)/(K399-C399)</f>
        <v>6.3787363586192164E-2</v>
      </c>
      <c r="AI399" s="51">
        <f t="shared" ref="AI399" si="411">F399/T399</f>
        <v>83.037213047811818</v>
      </c>
      <c r="AJ399" s="14">
        <f t="shared" ref="AJ399" si="412">G399/V399</f>
        <v>77.252894679705264</v>
      </c>
      <c r="AK399" s="14">
        <f t="shared" ref="AK399" si="413">H399/W399</f>
        <v>83.438242364652112</v>
      </c>
      <c r="AL399" s="14">
        <f t="shared" ref="AL399" si="414">I399/X399</f>
        <v>78.896344547686311</v>
      </c>
      <c r="AM399" s="14">
        <f t="shared" ref="AM399" si="415">J399/Y399</f>
        <v>83.620844309404674</v>
      </c>
      <c r="AN399" s="52">
        <f t="shared" ref="AN399" si="416">F399/K399</f>
        <v>7.1840301177411581</v>
      </c>
      <c r="AO399" s="53">
        <f t="shared" ref="AO399" si="417">F399/K399*30</f>
        <v>215.52090353223474</v>
      </c>
      <c r="AP399" s="14">
        <f t="shared" ref="AP399" si="418">F399/N399</f>
        <v>112.09131847243555</v>
      </c>
      <c r="AQ399" s="14">
        <f t="shared" ref="AQ399" si="419">G399/P399</f>
        <v>110.08537491858002</v>
      </c>
      <c r="AR399" s="14">
        <f t="shared" ref="AR399" si="420">H399/Q399</f>
        <v>97.640496384167378</v>
      </c>
      <c r="AS399" s="14">
        <f t="shared" ref="AS399" si="421">I399/R399</f>
        <v>106.27902378332581</v>
      </c>
      <c r="AT399" s="14">
        <f t="shared" ref="AT399" si="422">J399/S399</f>
        <v>112.91248545119123</v>
      </c>
    </row>
    <row r="400" spans="1:46" s="2" customFormat="1" x14ac:dyDescent="0.25">
      <c r="A400" s="83">
        <v>43102</v>
      </c>
      <c r="B400" s="2">
        <v>1432618</v>
      </c>
      <c r="C400" s="2">
        <v>2092</v>
      </c>
      <c r="D400" s="2">
        <f t="shared" si="299"/>
        <v>237754</v>
      </c>
      <c r="E400" s="143">
        <f t="shared" si="298"/>
        <v>0.16595770819576466</v>
      </c>
      <c r="F400" s="9">
        <v>396703.410047082</v>
      </c>
      <c r="G400" s="21">
        <v>31178.400016555599</v>
      </c>
      <c r="H400" s="9">
        <v>15950.169994849701</v>
      </c>
      <c r="I400" s="9">
        <v>47128.570011405303</v>
      </c>
      <c r="J400" s="21">
        <v>349574.84003567701</v>
      </c>
      <c r="K400" s="2">
        <v>55686</v>
      </c>
      <c r="N400" s="144">
        <v>3378</v>
      </c>
      <c r="O400" s="144">
        <v>3600</v>
      </c>
      <c r="P400" s="2">
        <v>292</v>
      </c>
      <c r="Q400" s="2">
        <v>152</v>
      </c>
      <c r="R400" s="145">
        <v>444</v>
      </c>
      <c r="S400" s="145">
        <v>2934</v>
      </c>
      <c r="T400" s="144">
        <v>4520</v>
      </c>
      <c r="U400" s="144">
        <v>5169</v>
      </c>
      <c r="V400" s="2">
        <v>383</v>
      </c>
      <c r="W400" s="2">
        <v>203</v>
      </c>
      <c r="X400" s="2">
        <v>586</v>
      </c>
      <c r="Y400" s="2">
        <v>3934</v>
      </c>
      <c r="Z400" s="51">
        <f t="shared" ref="Z400" si="423">T400/N400</f>
        <v>1.3380698638247484</v>
      </c>
      <c r="AA400" s="52"/>
      <c r="AB400" s="52"/>
      <c r="AC400" s="52">
        <f t="shared" ref="AC400" si="424">X400/R400</f>
        <v>1.3198198198198199</v>
      </c>
      <c r="AD400" s="53">
        <f t="shared" ref="AD400" si="425">Y400/S400</f>
        <v>1.3408316291751874</v>
      </c>
      <c r="AE400" s="16">
        <f t="shared" ref="AE400" si="426">N400/K400</f>
        <v>6.0661566641525701E-2</v>
      </c>
      <c r="AF400" s="17"/>
      <c r="AG400" s="17">
        <f t="shared" ref="AG400" si="427">Q400/C400</f>
        <v>7.2657743785850867E-2</v>
      </c>
      <c r="AH400" s="128">
        <f t="shared" ref="AH400" si="428">(N400-Q400)/(K400-C400)</f>
        <v>6.0193305220733663E-2</v>
      </c>
      <c r="AI400" s="51">
        <f t="shared" ref="AI400" si="429">F400/T400</f>
        <v>87.766241160858854</v>
      </c>
      <c r="AJ400" s="14">
        <f t="shared" ref="AJ400" si="430">G400/V400</f>
        <v>81.405744168552474</v>
      </c>
      <c r="AK400" s="14">
        <f t="shared" ref="AK400" si="431">H400/W400</f>
        <v>78.572265984481291</v>
      </c>
      <c r="AL400" s="14">
        <f t="shared" ref="AL400" si="432">I400/X400</f>
        <v>80.424180906834991</v>
      </c>
      <c r="AM400" s="14">
        <f t="shared" ref="AM400" si="433">J400/Y400</f>
        <v>88.859898331387143</v>
      </c>
      <c r="AN400" s="52">
        <f t="shared" ref="AN400" si="434">F400/K400</f>
        <v>7.1239343829163886</v>
      </c>
      <c r="AO400" s="53">
        <f t="shared" ref="AO400" si="435">F400/K400*30</f>
        <v>213.71803148749166</v>
      </c>
      <c r="AP400" s="14">
        <f t="shared" ref="AP400" si="436">F400/N400</f>
        <v>117.43736235852043</v>
      </c>
      <c r="AQ400" s="14">
        <f t="shared" ref="AQ400" si="437">G400/P400</f>
        <v>106.77534252245069</v>
      </c>
      <c r="AR400" s="14">
        <f t="shared" ref="AR400" si="438">H400/Q400</f>
        <v>104.93532891348487</v>
      </c>
      <c r="AS400" s="14">
        <f t="shared" ref="AS400" si="439">I400/R400</f>
        <v>106.14542795361555</v>
      </c>
      <c r="AT400" s="14">
        <f t="shared" ref="AT400" si="440">J400/S400</f>
        <v>119.14616224801534</v>
      </c>
    </row>
    <row r="401" spans="1:46" s="2" customFormat="1" x14ac:dyDescent="0.25">
      <c r="A401" s="83">
        <v>43103</v>
      </c>
      <c r="B401" s="2">
        <v>1436544</v>
      </c>
      <c r="C401" s="2">
        <v>3926</v>
      </c>
      <c r="D401" s="2">
        <f t="shared" si="299"/>
        <v>238155</v>
      </c>
      <c r="E401" s="143">
        <f t="shared" si="298"/>
        <v>0.16578329657845495</v>
      </c>
      <c r="F401" s="9">
        <v>362516.52001438302</v>
      </c>
      <c r="G401" s="21">
        <v>26384.530002832402</v>
      </c>
      <c r="H401" s="9">
        <v>13693.5799820423</v>
      </c>
      <c r="I401" s="9">
        <v>40078.109984874704</v>
      </c>
      <c r="J401" s="21">
        <v>322438.410029508</v>
      </c>
      <c r="K401" s="2">
        <v>56191</v>
      </c>
      <c r="N401" s="144">
        <v>3012</v>
      </c>
      <c r="O401" s="144">
        <v>3232</v>
      </c>
      <c r="P401" s="2">
        <v>265</v>
      </c>
      <c r="Q401" s="2">
        <v>136</v>
      </c>
      <c r="R401" s="145">
        <v>401</v>
      </c>
      <c r="S401" s="145">
        <v>2611</v>
      </c>
      <c r="T401" s="144">
        <v>3979</v>
      </c>
      <c r="U401" s="144">
        <v>4540</v>
      </c>
      <c r="V401" s="2">
        <v>351</v>
      </c>
      <c r="W401" s="2">
        <v>176</v>
      </c>
      <c r="X401" s="2">
        <v>527</v>
      </c>
      <c r="Y401" s="2">
        <v>3452</v>
      </c>
      <c r="Z401" s="51">
        <f t="shared" ref="Z401" si="441">T401/N401</f>
        <v>1.3210491367861885</v>
      </c>
      <c r="AA401" s="52"/>
      <c r="AB401" s="52"/>
      <c r="AC401" s="52">
        <f t="shared" ref="AC401" si="442">X401/R401</f>
        <v>1.314214463840399</v>
      </c>
      <c r="AD401" s="53">
        <f t="shared" ref="AD401" si="443">Y401/S401</f>
        <v>1.3220988127154347</v>
      </c>
      <c r="AE401" s="16">
        <f t="shared" ref="AE401" si="444">N401/K401</f>
        <v>5.3602890142549521E-2</v>
      </c>
      <c r="AF401" s="17"/>
      <c r="AG401" s="17">
        <f t="shared" ref="AG401" si="445">Q401/C401</f>
        <v>3.4640855832908816E-2</v>
      </c>
      <c r="AH401" s="128">
        <f t="shared" ref="AH401" si="446">(N401-Q401)/(K401-C401)</f>
        <v>5.5027264900028697E-2</v>
      </c>
      <c r="AI401" s="51">
        <f t="shared" ref="AI401" si="447">F401/T401</f>
        <v>91.107444085042232</v>
      </c>
      <c r="AJ401" s="14">
        <f t="shared" ref="AJ401" si="448">G401/V401</f>
        <v>75.169601147670662</v>
      </c>
      <c r="AK401" s="14">
        <f t="shared" ref="AK401" si="449">H401/W401</f>
        <v>77.804431716149438</v>
      </c>
      <c r="AL401" s="14">
        <f t="shared" ref="AL401" si="450">I401/X401</f>
        <v>76.049544563329604</v>
      </c>
      <c r="AM401" s="14">
        <f t="shared" ref="AM401" si="451">J401/Y401</f>
        <v>93.406260147597919</v>
      </c>
      <c r="AN401" s="52">
        <f t="shared" ref="AN401" si="452">F401/K401</f>
        <v>6.4515050455479175</v>
      </c>
      <c r="AO401" s="53">
        <f t="shared" ref="AO401" si="453">F401/K401*30</f>
        <v>193.54515136643752</v>
      </c>
      <c r="AP401" s="14">
        <f t="shared" ref="AP401" si="454">F401/N401</f>
        <v>120.35741036334097</v>
      </c>
      <c r="AQ401" s="14">
        <f t="shared" ref="AQ401" si="455">G401/P401</f>
        <v>99.564264161631698</v>
      </c>
      <c r="AR401" s="14">
        <f t="shared" ref="AR401" si="456">H401/Q401</f>
        <v>100.6880881032522</v>
      </c>
      <c r="AS401" s="14">
        <f t="shared" ref="AS401" si="457">I401/R401</f>
        <v>99.945411433602757</v>
      </c>
      <c r="AT401" s="14">
        <f t="shared" ref="AT401" si="458">J401/S401</f>
        <v>123.49230564132823</v>
      </c>
    </row>
    <row r="402" spans="1:46" s="2" customFormat="1" x14ac:dyDescent="0.25">
      <c r="A402" s="83">
        <v>43104</v>
      </c>
      <c r="B402" s="2">
        <v>1440376</v>
      </c>
      <c r="C402" s="2">
        <v>3832</v>
      </c>
      <c r="D402" s="2">
        <f t="shared" si="299"/>
        <v>238608</v>
      </c>
      <c r="E402" s="143">
        <f t="shared" si="298"/>
        <v>0.16565674518320217</v>
      </c>
      <c r="F402" s="9">
        <v>398818.56001825602</v>
      </c>
      <c r="G402" s="21">
        <v>35192.530012846</v>
      </c>
      <c r="H402" s="9">
        <v>13771.599994421</v>
      </c>
      <c r="I402" s="9">
        <v>48964.130007266998</v>
      </c>
      <c r="J402" s="21">
        <v>349854.43001098902</v>
      </c>
      <c r="K402" s="2">
        <v>57960</v>
      </c>
      <c r="N402" s="144">
        <v>3277</v>
      </c>
      <c r="O402" s="144">
        <v>3542</v>
      </c>
      <c r="P402" s="2">
        <v>311</v>
      </c>
      <c r="Q402" s="2">
        <v>142</v>
      </c>
      <c r="R402" s="145">
        <v>453</v>
      </c>
      <c r="S402" s="145">
        <v>2824</v>
      </c>
      <c r="T402" s="144">
        <v>4255</v>
      </c>
      <c r="U402" s="144">
        <v>4918</v>
      </c>
      <c r="V402" s="2">
        <v>389</v>
      </c>
      <c r="W402" s="2">
        <v>183</v>
      </c>
      <c r="X402" s="2">
        <v>572</v>
      </c>
      <c r="Y402" s="2">
        <v>3683</v>
      </c>
      <c r="Z402" s="51">
        <f t="shared" ref="Z402" si="459">T402/N402</f>
        <v>1.2984436985047298</v>
      </c>
      <c r="AA402" s="52"/>
      <c r="AB402" s="52"/>
      <c r="AC402" s="52">
        <f t="shared" ref="AC402" si="460">X402/R402</f>
        <v>1.2626931567328918</v>
      </c>
      <c r="AD402" s="53">
        <f t="shared" ref="AD402" si="461">Y402/S402</f>
        <v>1.3041784702549575</v>
      </c>
      <c r="AE402" s="16">
        <f t="shared" ref="AE402" si="462">N402/K402</f>
        <v>5.6538992408557628E-2</v>
      </c>
      <c r="AF402" s="17"/>
      <c r="AG402" s="17">
        <f t="shared" ref="AG402" si="463">Q402/C402</f>
        <v>3.7056367432150315E-2</v>
      </c>
      <c r="AH402" s="128">
        <f t="shared" ref="AH402" si="464">(N402-Q402)/(K402-C402)</f>
        <v>5.7918267809636416E-2</v>
      </c>
      <c r="AI402" s="51">
        <f t="shared" ref="AI402" si="465">F402/T402</f>
        <v>93.729391308638313</v>
      </c>
      <c r="AJ402" s="14">
        <f t="shared" ref="AJ402" si="466">G402/V402</f>
        <v>90.469228824796915</v>
      </c>
      <c r="AK402" s="14">
        <f t="shared" ref="AK402" si="467">H402/W402</f>
        <v>75.254644778256832</v>
      </c>
      <c r="AL402" s="14">
        <f t="shared" ref="AL402" si="468">I402/X402</f>
        <v>85.601625886830419</v>
      </c>
      <c r="AM402" s="14">
        <f t="shared" ref="AM402" si="469">J402/Y402</f>
        <v>94.991699704314158</v>
      </c>
      <c r="AN402" s="52">
        <f t="shared" ref="AN402" si="470">F402/K402</f>
        <v>6.8809275365468601</v>
      </c>
      <c r="AO402" s="53">
        <f t="shared" ref="AO402" si="471">F402/K402*30</f>
        <v>206.42782609640579</v>
      </c>
      <c r="AP402" s="14">
        <f t="shared" ref="AP402" si="472">F402/N402</f>
        <v>121.70233750938542</v>
      </c>
      <c r="AQ402" s="14">
        <f t="shared" ref="AQ402" si="473">G402/P402</f>
        <v>113.15926049146624</v>
      </c>
      <c r="AR402" s="14">
        <f t="shared" ref="AR402" si="474">H402/Q402</f>
        <v>96.983098552260557</v>
      </c>
      <c r="AS402" s="14">
        <f t="shared" ref="AS402" si="475">I402/R402</f>
        <v>108.08858721250994</v>
      </c>
      <c r="AT402" s="14">
        <f t="shared" ref="AT402" si="476">J402/S402</f>
        <v>123.88612960729073</v>
      </c>
    </row>
    <row r="403" spans="1:46" s="2" customFormat="1" x14ac:dyDescent="0.25">
      <c r="A403" s="83">
        <v>43105</v>
      </c>
      <c r="B403" s="2">
        <v>1443633</v>
      </c>
      <c r="C403" s="2">
        <v>3257</v>
      </c>
      <c r="D403" s="2">
        <f t="shared" si="299"/>
        <v>239050</v>
      </c>
      <c r="E403" s="143">
        <f t="shared" si="298"/>
        <v>0.16558917675060075</v>
      </c>
      <c r="F403" s="9">
        <v>389837.84006439301</v>
      </c>
      <c r="G403" s="21">
        <v>30880.280005454999</v>
      </c>
      <c r="H403" s="9">
        <v>21834.569993495901</v>
      </c>
      <c r="I403" s="9">
        <v>52714.849998951002</v>
      </c>
      <c r="J403" s="21">
        <v>337122.99006544199</v>
      </c>
      <c r="K403" s="2">
        <v>57562</v>
      </c>
      <c r="N403" s="144">
        <v>3107</v>
      </c>
      <c r="O403" s="144">
        <v>3373</v>
      </c>
      <c r="P403" s="2">
        <v>273</v>
      </c>
      <c r="Q403" s="2">
        <v>169</v>
      </c>
      <c r="R403" s="145">
        <v>442</v>
      </c>
      <c r="S403" s="145">
        <v>2665</v>
      </c>
      <c r="T403" s="144">
        <v>4147</v>
      </c>
      <c r="U403" s="144">
        <v>4761</v>
      </c>
      <c r="V403" s="2">
        <v>338</v>
      </c>
      <c r="W403" s="2">
        <v>223</v>
      </c>
      <c r="X403" s="2">
        <v>561</v>
      </c>
      <c r="Y403" s="2">
        <v>3586</v>
      </c>
      <c r="Z403" s="51">
        <f t="shared" ref="Z403" si="477">T403/N403</f>
        <v>1.3347280334728033</v>
      </c>
      <c r="AA403" s="52"/>
      <c r="AB403" s="52"/>
      <c r="AC403" s="52">
        <f t="shared" ref="AC403" si="478">X403/R403</f>
        <v>1.2692307692307692</v>
      </c>
      <c r="AD403" s="53">
        <f t="shared" ref="AD403" si="479">Y403/S403</f>
        <v>1.3455909943714821</v>
      </c>
      <c r="AE403" s="16">
        <f t="shared" ref="AE403" si="480">N403/K403</f>
        <v>5.3976581772697263E-2</v>
      </c>
      <c r="AF403" s="17"/>
      <c r="AG403" s="17">
        <f t="shared" ref="AG403" si="481">Q403/C403</f>
        <v>5.1888240712311941E-2</v>
      </c>
      <c r="AH403" s="128">
        <f t="shared" ref="AH403" si="482">(N403-Q403)/(K403-C403)</f>
        <v>5.4101832243808122E-2</v>
      </c>
      <c r="AI403" s="51">
        <f t="shared" ref="AI403" si="483">F403/T403</f>
        <v>94.004784196863511</v>
      </c>
      <c r="AJ403" s="14">
        <f t="shared" ref="AJ403" si="484">G403/V403</f>
        <v>91.36177516406805</v>
      </c>
      <c r="AK403" s="14">
        <f t="shared" ref="AK403" si="485">H403/W403</f>
        <v>97.912869925990591</v>
      </c>
      <c r="AL403" s="14">
        <f t="shared" ref="AL403" si="486">I403/X403</f>
        <v>93.965864525759358</v>
      </c>
      <c r="AM403" s="14">
        <f t="shared" ref="AM403" si="487">J403/Y403</f>
        <v>94.010872857066929</v>
      </c>
      <c r="AN403" s="52">
        <f t="shared" ref="AN403" si="488">F403/K403</f>
        <v>6.7724860161980649</v>
      </c>
      <c r="AO403" s="53">
        <f t="shared" ref="AO403" si="489">F403/K403*30</f>
        <v>203.17458048594196</v>
      </c>
      <c r="AP403" s="14">
        <f t="shared" ref="AP403" si="490">F403/N403</f>
        <v>125.4708207481149</v>
      </c>
      <c r="AQ403" s="14">
        <f t="shared" ref="AQ403" si="491">G403/P403</f>
        <v>113.11457877456044</v>
      </c>
      <c r="AR403" s="14">
        <f t="shared" ref="AR403" si="492">H403/Q403</f>
        <v>129.19863901476864</v>
      </c>
      <c r="AS403" s="14">
        <f t="shared" ref="AS403" si="493">I403/R403</f>
        <v>119.2643665134638</v>
      </c>
      <c r="AT403" s="14">
        <f t="shared" ref="AT403" si="494">J403/S403</f>
        <v>126.50018388947167</v>
      </c>
    </row>
    <row r="404" spans="1:46" s="2" customFormat="1" x14ac:dyDescent="0.25">
      <c r="A404" s="83">
        <v>43106</v>
      </c>
      <c r="B404" s="2">
        <v>1446372</v>
      </c>
      <c r="C404" s="2">
        <v>2739</v>
      </c>
      <c r="D404" s="2">
        <f t="shared" si="299"/>
        <v>239539</v>
      </c>
      <c r="E404" s="143">
        <f t="shared" si="298"/>
        <v>0.16561368721186528</v>
      </c>
      <c r="F404" s="9">
        <v>418588.48003292101</v>
      </c>
      <c r="G404" s="21">
        <v>37549.240000247999</v>
      </c>
      <c r="H404" s="9">
        <v>23091.079994678501</v>
      </c>
      <c r="I404" s="9">
        <v>60640.319994926504</v>
      </c>
      <c r="J404" s="21">
        <v>357948.16003799398</v>
      </c>
      <c r="K404" s="2">
        <v>58313</v>
      </c>
      <c r="N404" s="144">
        <v>3468</v>
      </c>
      <c r="O404" s="144">
        <v>3726</v>
      </c>
      <c r="P404" s="2">
        <v>314</v>
      </c>
      <c r="Q404" s="2">
        <v>175</v>
      </c>
      <c r="R404" s="145">
        <v>489</v>
      </c>
      <c r="S404" s="145">
        <v>2979</v>
      </c>
      <c r="T404" s="144">
        <v>4598</v>
      </c>
      <c r="U404" s="144">
        <v>5289</v>
      </c>
      <c r="V404" s="2">
        <v>413</v>
      </c>
      <c r="W404" s="2">
        <v>257</v>
      </c>
      <c r="X404" s="2">
        <v>670</v>
      </c>
      <c r="Y404" s="2">
        <v>3928</v>
      </c>
      <c r="Z404" s="51">
        <f t="shared" ref="Z404:Z405" si="495">T404/N404</f>
        <v>1.3258362168396771</v>
      </c>
      <c r="AA404" s="52"/>
      <c r="AB404" s="52"/>
      <c r="AC404" s="52">
        <f t="shared" ref="AC404:AC405" si="496">X404/R404</f>
        <v>1.3701431492842535</v>
      </c>
      <c r="AD404" s="53">
        <f t="shared" ref="AD404:AD405" si="497">Y404/S404</f>
        <v>1.3185632762672037</v>
      </c>
      <c r="AE404" s="16">
        <f t="shared" ref="AE404:AE405" si="498">N404/K404</f>
        <v>5.9472158866805E-2</v>
      </c>
      <c r="AF404" s="17"/>
      <c r="AG404" s="17">
        <f t="shared" ref="AG404:AG405" si="499">Q404/C404</f>
        <v>6.3891931361810886E-2</v>
      </c>
      <c r="AH404" s="128">
        <f t="shared" ref="AH404:AH405" si="500">(N404-Q404)/(K404-C404)</f>
        <v>5.9254327563248999E-2</v>
      </c>
      <c r="AI404" s="51">
        <f t="shared" ref="AI404:AI405" si="501">F404/T404</f>
        <v>91.037076997155509</v>
      </c>
      <c r="AJ404" s="14">
        <f t="shared" ref="AJ404:AJ405" si="502">G404/V404</f>
        <v>90.918256659196118</v>
      </c>
      <c r="AK404" s="14">
        <f t="shared" ref="AK404:AK405" si="503">H404/W404</f>
        <v>89.848560290577822</v>
      </c>
      <c r="AL404" s="14">
        <f t="shared" ref="AL404:AL405" si="504">I404/X404</f>
        <v>90.507940290935082</v>
      </c>
      <c r="AM404" s="14">
        <f t="shared" ref="AM404:AM405" si="505">J404/Y404</f>
        <v>91.127331985232686</v>
      </c>
      <c r="AN404" s="52">
        <f t="shared" ref="AN404:AN405" si="506">F404/K404</f>
        <v>7.1783046667624886</v>
      </c>
      <c r="AO404" s="53">
        <f t="shared" ref="AO404:AO405" si="507">F404/K404*30</f>
        <v>215.34914000287466</v>
      </c>
      <c r="AP404" s="14">
        <f t="shared" ref="AP404:AP405" si="508">F404/N404</f>
        <v>120.70025375805105</v>
      </c>
      <c r="AQ404" s="14">
        <f t="shared" ref="AQ404:AQ405" si="509">G404/P404</f>
        <v>119.5835668797707</v>
      </c>
      <c r="AR404" s="14">
        <f t="shared" ref="AR404:AR405" si="510">H404/Q404</f>
        <v>131.94902854102</v>
      </c>
      <c r="AS404" s="14">
        <f t="shared" ref="AS404:AS405" si="511">I404/R404</f>
        <v>124.00883434545297</v>
      </c>
      <c r="AT404" s="14">
        <f t="shared" ref="AT404:AT405" si="512">J404/S404</f>
        <v>120.15715341993756</v>
      </c>
    </row>
    <row r="405" spans="1:46" s="2" customFormat="1" x14ac:dyDescent="0.25">
      <c r="A405" s="83">
        <v>43107</v>
      </c>
      <c r="B405" s="2">
        <v>1448823</v>
      </c>
      <c r="C405" s="2">
        <v>2451</v>
      </c>
      <c r="D405" s="2">
        <f t="shared" si="299"/>
        <v>240023</v>
      </c>
      <c r="E405" s="143">
        <f t="shared" si="298"/>
        <v>0.16566757982168975</v>
      </c>
      <c r="F405" s="9">
        <v>437649.58000350901</v>
      </c>
      <c r="G405" s="21">
        <v>38426.279989481001</v>
      </c>
      <c r="H405" s="9">
        <v>20041.679993161899</v>
      </c>
      <c r="I405" s="9">
        <v>58467.959982642897</v>
      </c>
      <c r="J405" s="21">
        <v>379181.62002086599</v>
      </c>
      <c r="K405" s="2">
        <v>58825</v>
      </c>
      <c r="N405" s="144">
        <v>3424</v>
      </c>
      <c r="O405" s="144">
        <v>3692</v>
      </c>
      <c r="P405" s="2">
        <v>327</v>
      </c>
      <c r="Q405" s="2">
        <v>157</v>
      </c>
      <c r="R405" s="145">
        <v>484</v>
      </c>
      <c r="S405" s="145">
        <v>2940</v>
      </c>
      <c r="T405" s="144">
        <v>4623</v>
      </c>
      <c r="U405" s="144">
        <v>5408</v>
      </c>
      <c r="V405" s="2">
        <v>401</v>
      </c>
      <c r="W405" s="2">
        <v>222</v>
      </c>
      <c r="X405" s="2">
        <v>623</v>
      </c>
      <c r="Y405" s="2">
        <v>4000</v>
      </c>
      <c r="Z405" s="51">
        <f t="shared" si="495"/>
        <v>1.3501752336448598</v>
      </c>
      <c r="AA405" s="52"/>
      <c r="AB405" s="52"/>
      <c r="AC405" s="52">
        <f t="shared" si="496"/>
        <v>1.2871900826446281</v>
      </c>
      <c r="AD405" s="53">
        <f t="shared" si="497"/>
        <v>1.3605442176870748</v>
      </c>
      <c r="AE405" s="16">
        <f t="shared" si="498"/>
        <v>5.820654483637909E-2</v>
      </c>
      <c r="AF405" s="17"/>
      <c r="AG405" s="17">
        <f t="shared" si="499"/>
        <v>6.405548755609955E-2</v>
      </c>
      <c r="AH405" s="128">
        <f t="shared" si="500"/>
        <v>5.7952247489977647E-2</v>
      </c>
      <c r="AI405" s="51">
        <f t="shared" si="501"/>
        <v>94.667873675861784</v>
      </c>
      <c r="AJ405" s="14">
        <f t="shared" si="502"/>
        <v>95.826134637109732</v>
      </c>
      <c r="AK405" s="14">
        <f t="shared" si="503"/>
        <v>90.277837807035581</v>
      </c>
      <c r="AL405" s="14">
        <f t="shared" si="504"/>
        <v>93.849052941641887</v>
      </c>
      <c r="AM405" s="14">
        <f t="shared" si="505"/>
        <v>94.795405005216494</v>
      </c>
      <c r="AN405" s="52">
        <f t="shared" si="506"/>
        <v>7.4398568636380622</v>
      </c>
      <c r="AO405" s="53">
        <f t="shared" si="507"/>
        <v>223.19570590914188</v>
      </c>
      <c r="AP405" s="14">
        <f t="shared" si="508"/>
        <v>127.81821845896876</v>
      </c>
      <c r="AQ405" s="14">
        <f t="shared" si="509"/>
        <v>117.51155960085933</v>
      </c>
      <c r="AR405" s="14">
        <f t="shared" si="510"/>
        <v>127.65401269529872</v>
      </c>
      <c r="AS405" s="14">
        <f t="shared" si="511"/>
        <v>120.80157021207211</v>
      </c>
      <c r="AT405" s="14">
        <f t="shared" si="512"/>
        <v>128.97334014315169</v>
      </c>
    </row>
    <row r="406" spans="1:46" s="2" customFormat="1" x14ac:dyDescent="0.25">
      <c r="A406" s="83">
        <v>43108</v>
      </c>
      <c r="B406" s="2">
        <v>1450961</v>
      </c>
      <c r="C406" s="2">
        <v>2138</v>
      </c>
      <c r="D406" s="2">
        <f t="shared" si="299"/>
        <v>240481</v>
      </c>
      <c r="E406" s="143">
        <f t="shared" si="298"/>
        <v>0.16573912048635353</v>
      </c>
      <c r="F406" s="9">
        <v>389746.60003304499</v>
      </c>
      <c r="G406" s="21">
        <v>34308.880001068101</v>
      </c>
      <c r="H406" s="9">
        <v>15757.449999094</v>
      </c>
      <c r="I406" s="9">
        <v>50066.330000162103</v>
      </c>
      <c r="J406" s="21">
        <v>339680.27003288298</v>
      </c>
      <c r="K406" s="2">
        <v>56319</v>
      </c>
      <c r="N406" s="144">
        <v>3146</v>
      </c>
      <c r="O406" s="144">
        <v>3412</v>
      </c>
      <c r="P406" s="2">
        <v>320</v>
      </c>
      <c r="Q406" s="2">
        <v>138</v>
      </c>
      <c r="R406" s="145">
        <v>458</v>
      </c>
      <c r="S406" s="145">
        <v>2688</v>
      </c>
      <c r="T406" s="144">
        <v>4110</v>
      </c>
      <c r="U406" s="144">
        <v>4745</v>
      </c>
      <c r="V406" s="2">
        <v>402</v>
      </c>
      <c r="W406" s="2">
        <v>199</v>
      </c>
      <c r="X406" s="2">
        <v>601</v>
      </c>
      <c r="Y406" s="2">
        <v>3509</v>
      </c>
      <c r="Z406" s="51">
        <f t="shared" ref="Z406" si="513">T406/N406</f>
        <v>1.3064208518753972</v>
      </c>
      <c r="AA406" s="52"/>
      <c r="AB406" s="52"/>
      <c r="AC406" s="52">
        <f t="shared" ref="AC406" si="514">X406/R406</f>
        <v>1.3122270742358078</v>
      </c>
      <c r="AD406" s="53">
        <f t="shared" ref="AD406" si="515">Y406/S406</f>
        <v>1.3054315476190477</v>
      </c>
      <c r="AE406" s="16">
        <f t="shared" ref="AE406" si="516">N406/K406</f>
        <v>5.586036683889984E-2</v>
      </c>
      <c r="AF406" s="17"/>
      <c r="AG406" s="17">
        <f t="shared" ref="AG406" si="517">Q406/C406</f>
        <v>6.4546304957904588E-2</v>
      </c>
      <c r="AH406" s="128">
        <f t="shared" ref="AH406" si="518">(N406-Q406)/(K406-C406)</f>
        <v>5.5517616876764916E-2</v>
      </c>
      <c r="AI406" s="51">
        <f t="shared" ref="AI406" si="519">F406/T406</f>
        <v>94.828856455728712</v>
      </c>
      <c r="AJ406" s="14">
        <f t="shared" ref="AJ406" si="520">G406/V406</f>
        <v>85.345472639472888</v>
      </c>
      <c r="AK406" s="14">
        <f t="shared" ref="AK406" si="521">H406/W406</f>
        <v>79.183165824592962</v>
      </c>
      <c r="AL406" s="14">
        <f t="shared" ref="AL406" si="522">I406/X406</f>
        <v>83.305041597607499</v>
      </c>
      <c r="AM406" s="14">
        <f t="shared" ref="AM406" si="523">J406/Y406</f>
        <v>96.802584791360218</v>
      </c>
      <c r="AN406" s="52">
        <f t="shared" ref="AN406" si="524">F406/K406</f>
        <v>6.9203394952510697</v>
      </c>
      <c r="AO406" s="53">
        <f t="shared" ref="AO406" si="525">F406/K406*30</f>
        <v>207.61018485753209</v>
      </c>
      <c r="AP406" s="14">
        <f t="shared" ref="AP406" si="526">F406/N406</f>
        <v>123.88639543326288</v>
      </c>
      <c r="AQ406" s="14">
        <f t="shared" ref="AQ406" si="527">G406/P406</f>
        <v>107.21525000333781</v>
      </c>
      <c r="AR406" s="14">
        <f t="shared" ref="AR406" si="528">H406/Q406</f>
        <v>114.18442028328985</v>
      </c>
      <c r="AS406" s="14">
        <f t="shared" ref="AS406" si="529">I406/R406</f>
        <v>109.31513100472075</v>
      </c>
      <c r="AT406" s="14">
        <f t="shared" ref="AT406" si="530">J406/S406</f>
        <v>126.36914807770944</v>
      </c>
    </row>
    <row r="407" spans="1:46" s="2" customFormat="1" x14ac:dyDescent="0.25">
      <c r="A407" s="83">
        <v>43109</v>
      </c>
      <c r="B407" s="2">
        <v>1453012</v>
      </c>
      <c r="C407" s="2">
        <v>2051</v>
      </c>
      <c r="D407" s="2">
        <f t="shared" si="299"/>
        <v>240880</v>
      </c>
      <c r="E407" s="143">
        <f t="shared" si="298"/>
        <v>0.16577977332602897</v>
      </c>
      <c r="F407" s="9">
        <v>390873.54003095598</v>
      </c>
      <c r="G407" s="21">
        <v>28793.099986553199</v>
      </c>
      <c r="H407" s="9">
        <v>18680.959995746602</v>
      </c>
      <c r="I407" s="9">
        <v>47474.059982299797</v>
      </c>
      <c r="J407" s="21">
        <v>343399.480048656</v>
      </c>
      <c r="K407" s="2">
        <v>55969</v>
      </c>
      <c r="N407" s="144">
        <v>3151</v>
      </c>
      <c r="O407" s="144">
        <v>3421</v>
      </c>
      <c r="P407" s="2">
        <v>251</v>
      </c>
      <c r="Q407" s="2">
        <v>148</v>
      </c>
      <c r="R407" s="145">
        <v>399</v>
      </c>
      <c r="S407" s="145">
        <v>2752</v>
      </c>
      <c r="T407" s="144">
        <v>4202</v>
      </c>
      <c r="U407" s="144">
        <v>4872</v>
      </c>
      <c r="V407" s="2">
        <v>321</v>
      </c>
      <c r="W407" s="2">
        <v>208</v>
      </c>
      <c r="X407" s="2">
        <v>529</v>
      </c>
      <c r="Y407" s="2">
        <v>3673</v>
      </c>
      <c r="Z407" s="51">
        <f t="shared" ref="Z407" si="531">T407/N407</f>
        <v>1.3335449063789273</v>
      </c>
      <c r="AA407" s="52"/>
      <c r="AB407" s="52"/>
      <c r="AC407" s="52">
        <f t="shared" ref="AC407" si="532">X407/R407</f>
        <v>1.3258145363408522</v>
      </c>
      <c r="AD407" s="53">
        <f t="shared" ref="AD407" si="533">Y407/S407</f>
        <v>1.3346656976744187</v>
      </c>
      <c r="AE407" s="16">
        <f t="shared" ref="AE407" si="534">N407/K407</f>
        <v>5.6299022673265559E-2</v>
      </c>
      <c r="AF407" s="17"/>
      <c r="AG407" s="17">
        <f t="shared" ref="AG407" si="535">Q407/C407</f>
        <v>7.2159921989273526E-2</v>
      </c>
      <c r="AH407" s="128">
        <f t="shared" ref="AH407" si="536">(N407-Q407)/(K407-C407)</f>
        <v>5.5695686041767126E-2</v>
      </c>
      <c r="AI407" s="51">
        <f t="shared" ref="AI407" si="537">F407/T407</f>
        <v>93.02083294406377</v>
      </c>
      <c r="AJ407" s="14">
        <f t="shared" ref="AJ407" si="538">G407/V407</f>
        <v>89.698130799231151</v>
      </c>
      <c r="AK407" s="14">
        <f t="shared" ref="AK407" si="539">H407/W407</f>
        <v>89.812307671858662</v>
      </c>
      <c r="AL407" s="14">
        <f t="shared" ref="AL407" si="540">I407/X407</f>
        <v>89.743024541209451</v>
      </c>
      <c r="AM407" s="14">
        <f t="shared" ref="AM407" si="541">J407/Y407</f>
        <v>93.492915885830655</v>
      </c>
      <c r="AN407" s="52">
        <f t="shared" ref="AN407" si="542">F407/K407</f>
        <v>6.9837506482330571</v>
      </c>
      <c r="AO407" s="53">
        <f t="shared" ref="AO407" si="543">F407/K407*30</f>
        <v>209.51251944699172</v>
      </c>
      <c r="AP407" s="14">
        <f t="shared" ref="AP407" si="544">F407/N407</f>
        <v>124.04745795968137</v>
      </c>
      <c r="AQ407" s="14">
        <f t="shared" ref="AQ407" si="545">G407/P407</f>
        <v>114.71354576316016</v>
      </c>
      <c r="AR407" s="14">
        <f t="shared" ref="AR407" si="546">H407/Q407</f>
        <v>126.22270267396352</v>
      </c>
      <c r="AS407" s="14">
        <f t="shared" ref="AS407" si="547">I407/R407</f>
        <v>118.98260647192932</v>
      </c>
      <c r="AT407" s="14">
        <f t="shared" ref="AT407" si="548">J407/S407</f>
        <v>124.7817878083779</v>
      </c>
    </row>
    <row r="408" spans="1:46" s="2" customFormat="1" x14ac:dyDescent="0.25">
      <c r="A408" s="83">
        <v>43110</v>
      </c>
      <c r="B408" s="2">
        <v>1455248</v>
      </c>
      <c r="C408" s="2">
        <v>2236</v>
      </c>
      <c r="D408" s="2">
        <f t="shared" si="299"/>
        <v>241259</v>
      </c>
      <c r="E408" s="143">
        <f t="shared" si="298"/>
        <v>0.16578548810924323</v>
      </c>
      <c r="F408" s="9">
        <v>389500.14017344499</v>
      </c>
      <c r="G408" s="21">
        <v>32016.400000810601</v>
      </c>
      <c r="H408" s="9">
        <v>17457.250000476801</v>
      </c>
      <c r="I408" s="9">
        <v>49473.650001287497</v>
      </c>
      <c r="J408" s="21">
        <v>340026.49017215701</v>
      </c>
      <c r="K408" s="2">
        <v>55537</v>
      </c>
      <c r="N408" s="144">
        <v>3279</v>
      </c>
      <c r="O408" s="144">
        <v>3518</v>
      </c>
      <c r="P408" s="2">
        <v>255</v>
      </c>
      <c r="Q408" s="2">
        <v>124</v>
      </c>
      <c r="R408" s="145">
        <v>379</v>
      </c>
      <c r="S408" s="145">
        <v>2900</v>
      </c>
      <c r="T408" s="144">
        <v>4346</v>
      </c>
      <c r="U408" s="144">
        <v>5013</v>
      </c>
      <c r="V408" s="2">
        <v>340</v>
      </c>
      <c r="W408" s="2">
        <v>173</v>
      </c>
      <c r="X408" s="2">
        <v>513</v>
      </c>
      <c r="Y408" s="2">
        <v>3833</v>
      </c>
      <c r="Z408" s="51">
        <f t="shared" ref="Z408" si="549">T408/N408</f>
        <v>1.3254040866117718</v>
      </c>
      <c r="AA408" s="52"/>
      <c r="AB408" s="52"/>
      <c r="AC408" s="52">
        <f t="shared" ref="AC408" si="550">X408/R408</f>
        <v>1.353562005277045</v>
      </c>
      <c r="AD408" s="53">
        <f t="shared" ref="AD408" si="551">Y408/S408</f>
        <v>1.3217241379310345</v>
      </c>
      <c r="AE408" s="16">
        <f t="shared" ref="AE408" si="552">N408/K408</f>
        <v>5.9041719934458108E-2</v>
      </c>
      <c r="AF408" s="17"/>
      <c r="AG408" s="17">
        <f t="shared" ref="AG408" si="553">Q408/C408</f>
        <v>5.5456171735241505E-2</v>
      </c>
      <c r="AH408" s="128">
        <f t="shared" ref="AH408" si="554">(N408-Q408)/(K408-C408)</f>
        <v>5.919213523198439E-2</v>
      </c>
      <c r="AI408" s="51">
        <f t="shared" ref="AI408" si="555">F408/T408</f>
        <v>89.622673762872751</v>
      </c>
      <c r="AJ408" s="14">
        <f t="shared" ref="AJ408" si="556">G408/V408</f>
        <v>94.165882355325294</v>
      </c>
      <c r="AK408" s="14">
        <f t="shared" ref="AK408" si="557">H408/W408</f>
        <v>100.90895954032833</v>
      </c>
      <c r="AL408" s="14">
        <f t="shared" ref="AL408" si="558">I408/X408</f>
        <v>96.439863550268029</v>
      </c>
      <c r="AM408" s="14">
        <f t="shared" ref="AM408" si="559">J408/Y408</f>
        <v>88.710276590701014</v>
      </c>
      <c r="AN408" s="52">
        <f t="shared" ref="AN408" si="560">F408/K408</f>
        <v>7.0133449803454448</v>
      </c>
      <c r="AO408" s="53">
        <f t="shared" ref="AO408" si="561">F408/K408*30</f>
        <v>210.40034941036333</v>
      </c>
      <c r="AP408" s="14">
        <f t="shared" ref="AP408" si="562">F408/N408</f>
        <v>118.78625805838517</v>
      </c>
      <c r="AQ408" s="14">
        <f t="shared" ref="AQ408" si="563">G408/P408</f>
        <v>125.5545098071004</v>
      </c>
      <c r="AR408" s="14">
        <f t="shared" ref="AR408" si="564">H408/Q408</f>
        <v>140.78427419739356</v>
      </c>
      <c r="AS408" s="14">
        <f t="shared" ref="AS408" si="565">I408/R408</f>
        <v>130.53733509574536</v>
      </c>
      <c r="AT408" s="14">
        <f t="shared" ref="AT408" si="566">J408/S408</f>
        <v>117.25051385246793</v>
      </c>
    </row>
    <row r="409" spans="1:46" s="2" customFormat="1" x14ac:dyDescent="0.25">
      <c r="A409" s="83">
        <v>43111</v>
      </c>
      <c r="B409" s="2">
        <v>1457416</v>
      </c>
      <c r="C409" s="2">
        <v>2168</v>
      </c>
      <c r="D409" s="2">
        <f t="shared" si="299"/>
        <v>241721</v>
      </c>
      <c r="E409" s="143">
        <f t="shared" si="298"/>
        <v>0.16585587093870247</v>
      </c>
      <c r="F409" s="9">
        <v>391957.10019397701</v>
      </c>
      <c r="G409" s="21">
        <v>32991.710007667498</v>
      </c>
      <c r="H409" s="9">
        <v>15569.7999868393</v>
      </c>
      <c r="I409" s="9">
        <v>48561.5099945068</v>
      </c>
      <c r="J409" s="21">
        <v>343395.59019947099</v>
      </c>
      <c r="K409" s="2">
        <v>55386</v>
      </c>
      <c r="N409" s="144">
        <v>3268</v>
      </c>
      <c r="O409" s="144">
        <v>3494</v>
      </c>
      <c r="P409" s="2">
        <v>291</v>
      </c>
      <c r="Q409" s="2">
        <v>171</v>
      </c>
      <c r="R409" s="145">
        <v>462</v>
      </c>
      <c r="S409" s="145">
        <v>2806</v>
      </c>
      <c r="T409" s="144">
        <v>4386</v>
      </c>
      <c r="U409" s="144">
        <v>4962</v>
      </c>
      <c r="V409" s="2">
        <v>393</v>
      </c>
      <c r="W409" s="2">
        <v>234</v>
      </c>
      <c r="X409" s="2">
        <v>627</v>
      </c>
      <c r="Y409" s="2">
        <v>3759</v>
      </c>
      <c r="Z409" s="51">
        <f t="shared" ref="Z409" si="567">T409/N409</f>
        <v>1.3421052631578947</v>
      </c>
      <c r="AA409" s="52"/>
      <c r="AB409" s="52"/>
      <c r="AC409" s="52">
        <f t="shared" ref="AC409" si="568">X409/R409</f>
        <v>1.3571428571428572</v>
      </c>
      <c r="AD409" s="53">
        <f t="shared" ref="AD409" si="569">Y409/S409</f>
        <v>1.3396293656450464</v>
      </c>
      <c r="AE409" s="16">
        <f t="shared" ref="AE409" si="570">N409/K409</f>
        <v>5.9004080453544216E-2</v>
      </c>
      <c r="AF409" s="17"/>
      <c r="AG409" s="17">
        <f t="shared" ref="AG409" si="571">Q409/C409</f>
        <v>7.8874538745387454E-2</v>
      </c>
      <c r="AH409" s="128">
        <f t="shared" ref="AH409" si="572">(N409-Q409)/(K409-C409)</f>
        <v>5.8194595813446576E-2</v>
      </c>
      <c r="AI409" s="51">
        <f t="shared" ref="AI409" si="573">F409/T409</f>
        <v>89.365503920195394</v>
      </c>
      <c r="AJ409" s="14">
        <f t="shared" ref="AJ409" si="574">G409/V409</f>
        <v>83.94837152078243</v>
      </c>
      <c r="AK409" s="14">
        <f t="shared" ref="AK409" si="575">H409/W409</f>
        <v>66.537606781364531</v>
      </c>
      <c r="AL409" s="14">
        <f t="shared" ref="AL409" si="576">I409/X409</f>
        <v>77.450574153918339</v>
      </c>
      <c r="AM409" s="14">
        <f t="shared" ref="AM409" si="577">J409/Y409</f>
        <v>91.352910401561843</v>
      </c>
      <c r="AN409" s="52">
        <f t="shared" ref="AN409" si="578">F409/K409</f>
        <v>7.0768262772898751</v>
      </c>
      <c r="AO409" s="53">
        <f t="shared" ref="AO409" si="579">F409/K409*30</f>
        <v>212.30478831869624</v>
      </c>
      <c r="AP409" s="14">
        <f t="shared" ref="AP409" si="580">F409/N409</f>
        <v>119.93791315605172</v>
      </c>
      <c r="AQ409" s="14">
        <f t="shared" ref="AQ409" si="581">G409/P409</f>
        <v>113.3735739095103</v>
      </c>
      <c r="AR409" s="14">
        <f t="shared" ref="AR409" si="582">H409/Q409</f>
        <v>91.051461911340937</v>
      </c>
      <c r="AS409" s="14">
        <f t="shared" ref="AS409" si="583">I409/R409</f>
        <v>105.11149349460347</v>
      </c>
      <c r="AT409" s="14">
        <f t="shared" ref="AT409" si="584">J409/S409</f>
        <v>122.37904141107305</v>
      </c>
    </row>
    <row r="410" spans="1:46" s="2" customFormat="1" x14ac:dyDescent="0.25">
      <c r="A410" s="83">
        <v>43112</v>
      </c>
      <c r="B410" s="2">
        <v>1460423</v>
      </c>
      <c r="C410" s="2">
        <v>3007</v>
      </c>
      <c r="D410" s="2">
        <f t="shared" si="299"/>
        <v>242190</v>
      </c>
      <c r="E410" s="143">
        <f t="shared" si="298"/>
        <v>0.16583551477893735</v>
      </c>
      <c r="F410" s="9">
        <v>379851.30030489899</v>
      </c>
      <c r="G410" s="21">
        <v>29737.9899902344</v>
      </c>
      <c r="H410" s="9">
        <v>15644.7900040243</v>
      </c>
      <c r="I410" s="9">
        <v>45382.779994258701</v>
      </c>
      <c r="J410" s="21">
        <v>334468.52031063999</v>
      </c>
      <c r="K410" s="2">
        <v>57469</v>
      </c>
      <c r="N410" s="144">
        <v>3327</v>
      </c>
      <c r="O410" s="144">
        <v>3561</v>
      </c>
      <c r="P410" s="2">
        <v>288</v>
      </c>
      <c r="Q410" s="2">
        <v>181</v>
      </c>
      <c r="R410" s="145">
        <v>469</v>
      </c>
      <c r="S410" s="145">
        <v>2858</v>
      </c>
      <c r="T410" s="144">
        <v>4375</v>
      </c>
      <c r="U410" s="144">
        <v>4997</v>
      </c>
      <c r="V410" s="2">
        <v>367</v>
      </c>
      <c r="W410" s="2">
        <v>235</v>
      </c>
      <c r="X410" s="2">
        <v>602</v>
      </c>
      <c r="Y410" s="2">
        <v>3773</v>
      </c>
      <c r="Z410" s="51">
        <f t="shared" ref="Z410" si="585">T410/N410</f>
        <v>1.3149984971445747</v>
      </c>
      <c r="AA410" s="52"/>
      <c r="AB410" s="52"/>
      <c r="AC410" s="52">
        <f t="shared" ref="AC410" si="586">X410/R410</f>
        <v>1.2835820895522387</v>
      </c>
      <c r="AD410" s="53">
        <f t="shared" ref="AD410" si="587">Y410/S410</f>
        <v>1.3201539538138558</v>
      </c>
      <c r="AE410" s="16">
        <f t="shared" ref="AE410" si="588">N410/K410</f>
        <v>5.7892080947989352E-2</v>
      </c>
      <c r="AF410" s="17"/>
      <c r="AG410" s="17">
        <f t="shared" ref="AG410" si="589">Q410/C410</f>
        <v>6.0192883272364481E-2</v>
      </c>
      <c r="AH410" s="128">
        <f t="shared" ref="AH410" si="590">(N410-Q410)/(K410-C410)</f>
        <v>5.7765047188865631E-2</v>
      </c>
      <c r="AI410" s="51">
        <f t="shared" ref="AI410" si="591">F410/T410</f>
        <v>86.823154355405478</v>
      </c>
      <c r="AJ410" s="14">
        <f t="shared" ref="AJ410" si="592">G410/V410</f>
        <v>81.029945477477924</v>
      </c>
      <c r="AK410" s="14">
        <f t="shared" ref="AK410" si="593">H410/W410</f>
        <v>66.573574485209789</v>
      </c>
      <c r="AL410" s="14">
        <f t="shared" ref="AL410" si="594">I410/X410</f>
        <v>75.386677731326742</v>
      </c>
      <c r="AM410" s="14">
        <f t="shared" ref="AM410" si="595">J410/Y410</f>
        <v>88.64789830655711</v>
      </c>
      <c r="AN410" s="52">
        <f t="shared" ref="AN410" si="596">F410/K410</f>
        <v>6.6096730464232714</v>
      </c>
      <c r="AO410" s="53">
        <f t="shared" ref="AO410" si="597">F410/K410*30</f>
        <v>198.29019139269815</v>
      </c>
      <c r="AP410" s="14">
        <f t="shared" ref="AP410" si="598">F410/N410</f>
        <v>114.17231749470965</v>
      </c>
      <c r="AQ410" s="14">
        <f t="shared" ref="AQ410" si="599">G410/P410</f>
        <v>103.2569096883139</v>
      </c>
      <c r="AR410" s="14">
        <f t="shared" ref="AR410" si="600">H410/Q410</f>
        <v>86.435303889637012</v>
      </c>
      <c r="AS410" s="14">
        <f t="shared" ref="AS410" si="601">I410/R410</f>
        <v>96.764989326777609</v>
      </c>
      <c r="AT410" s="14">
        <f t="shared" ref="AT410" si="602">J410/S410</f>
        <v>117.02887344668999</v>
      </c>
    </row>
    <row r="411" spans="1:46" s="2" customFormat="1" x14ac:dyDescent="0.25">
      <c r="A411" s="83">
        <v>43113</v>
      </c>
      <c r="B411" s="2">
        <v>1462735</v>
      </c>
      <c r="C411" s="2">
        <v>2312</v>
      </c>
      <c r="D411" s="2">
        <f t="shared" si="299"/>
        <v>242680</v>
      </c>
      <c r="E411" s="143">
        <f t="shared" si="298"/>
        <v>0.16590838395198038</v>
      </c>
      <c r="F411" s="9">
        <v>404285.84990644502</v>
      </c>
      <c r="G411" s="21">
        <v>34197.469991445498</v>
      </c>
      <c r="H411" s="9">
        <v>19504.2499811649</v>
      </c>
      <c r="I411" s="9">
        <v>53701.719972610503</v>
      </c>
      <c r="J411" s="21">
        <v>350584.12993383402</v>
      </c>
      <c r="K411" s="2">
        <v>58295</v>
      </c>
      <c r="N411" s="144">
        <v>3399</v>
      </c>
      <c r="O411" s="144">
        <v>3652</v>
      </c>
      <c r="P411" s="2">
        <v>307</v>
      </c>
      <c r="Q411" s="2">
        <v>183</v>
      </c>
      <c r="R411" s="145">
        <v>490</v>
      </c>
      <c r="S411" s="145">
        <v>2909</v>
      </c>
      <c r="T411" s="144">
        <v>4568</v>
      </c>
      <c r="U411" s="144">
        <v>5264</v>
      </c>
      <c r="V411" s="2">
        <v>403</v>
      </c>
      <c r="W411" s="2">
        <v>257</v>
      </c>
      <c r="X411" s="2">
        <v>660</v>
      </c>
      <c r="Y411" s="2">
        <v>3908</v>
      </c>
      <c r="Z411" s="51">
        <f t="shared" ref="Z411:Z412" si="603">T411/N411</f>
        <v>1.343924683730509</v>
      </c>
      <c r="AA411" s="52"/>
      <c r="AB411" s="52"/>
      <c r="AC411" s="52">
        <f t="shared" ref="AC411:AC412" si="604">X411/R411</f>
        <v>1.346938775510204</v>
      </c>
      <c r="AD411" s="53">
        <f t="shared" ref="AD411:AD412" si="605">Y411/S411</f>
        <v>1.3434169817806807</v>
      </c>
      <c r="AE411" s="16">
        <f t="shared" ref="AE411:AE412" si="606">N411/K411</f>
        <v>5.8306887383137489E-2</v>
      </c>
      <c r="AF411" s="17"/>
      <c r="AG411" s="17">
        <f t="shared" ref="AG411:AG412" si="607">Q411/C411</f>
        <v>7.9152249134948102E-2</v>
      </c>
      <c r="AH411" s="128">
        <f t="shared" ref="AH411:AH412" si="608">(N411-Q411)/(K411-C411)</f>
        <v>5.7446010396013075E-2</v>
      </c>
      <c r="AI411" s="51">
        <f t="shared" ref="AI411:AI412" si="609">F411/T411</f>
        <v>88.503907597733146</v>
      </c>
      <c r="AJ411" s="14">
        <f t="shared" ref="AJ411:AJ412" si="610">G411/V411</f>
        <v>84.85724563634119</v>
      </c>
      <c r="AK411" s="14">
        <f t="shared" ref="AK411:AK412" si="611">H411/W411</f>
        <v>75.89202327301517</v>
      </c>
      <c r="AL411" s="14">
        <f t="shared" ref="AL411:AL412" si="612">I411/X411</f>
        <v>81.366242382743181</v>
      </c>
      <c r="AM411" s="14">
        <f t="shared" ref="AM411:AM412" si="613">J411/Y411</f>
        <v>89.709347475392534</v>
      </c>
      <c r="AN411" s="52">
        <f t="shared" ref="AN411:AN412" si="614">F411/K411</f>
        <v>6.9351719685469595</v>
      </c>
      <c r="AO411" s="53">
        <f t="shared" ref="AO411:AO412" si="615">F411/K411*30</f>
        <v>208.0551590564088</v>
      </c>
      <c r="AP411" s="14">
        <f t="shared" ref="AP411:AP412" si="616">F411/N411</f>
        <v>118.94258602719771</v>
      </c>
      <c r="AQ411" s="14">
        <f t="shared" ref="AQ411:AQ412" si="617">G411/P411</f>
        <v>111.39241039558794</v>
      </c>
      <c r="AR411" s="14">
        <f t="shared" ref="AR411:AR412" si="618">H411/Q411</f>
        <v>106.58060098997213</v>
      </c>
      <c r="AS411" s="14">
        <f t="shared" ref="AS411:AS412" si="619">I411/R411</f>
        <v>109.59534688287857</v>
      </c>
      <c r="AT411" s="14">
        <f t="shared" ref="AT411:AT412" si="620">J411/S411</f>
        <v>120.51706082290616</v>
      </c>
    </row>
    <row r="412" spans="1:46" s="2" customFormat="1" x14ac:dyDescent="0.25">
      <c r="A412" s="83">
        <v>43114</v>
      </c>
      <c r="B412" s="2">
        <v>1464457</v>
      </c>
      <c r="C412" s="2">
        <v>1722</v>
      </c>
      <c r="D412" s="2">
        <f t="shared" si="299"/>
        <v>243134</v>
      </c>
      <c r="E412" s="143">
        <f t="shared" si="298"/>
        <v>0.1660233110292757</v>
      </c>
      <c r="F412" s="9">
        <v>451881.48998832703</v>
      </c>
      <c r="G412" s="21">
        <v>35384.899992466002</v>
      </c>
      <c r="H412" s="9">
        <v>20265.090001106299</v>
      </c>
      <c r="I412" s="9">
        <v>55649.989993572199</v>
      </c>
      <c r="J412" s="21">
        <v>396231.49999475502</v>
      </c>
      <c r="K412" s="2">
        <v>58333</v>
      </c>
      <c r="N412" s="144">
        <v>3584</v>
      </c>
      <c r="O412" s="144">
        <v>3859</v>
      </c>
      <c r="P412" s="2">
        <v>333</v>
      </c>
      <c r="Q412" s="2">
        <v>121</v>
      </c>
      <c r="R412" s="145">
        <v>454</v>
      </c>
      <c r="S412" s="145">
        <v>3130</v>
      </c>
      <c r="T412" s="144">
        <v>4818</v>
      </c>
      <c r="U412" s="144">
        <v>5562</v>
      </c>
      <c r="V412" s="2">
        <v>427</v>
      </c>
      <c r="W412" s="2">
        <v>181</v>
      </c>
      <c r="X412" s="2">
        <v>608</v>
      </c>
      <c r="Y412" s="2">
        <v>4210</v>
      </c>
      <c r="Z412" s="51">
        <f t="shared" si="603"/>
        <v>1.3443080357142858</v>
      </c>
      <c r="AA412" s="52"/>
      <c r="AB412" s="52"/>
      <c r="AC412" s="52">
        <f t="shared" si="604"/>
        <v>1.3392070484581498</v>
      </c>
      <c r="AD412" s="53">
        <f t="shared" si="605"/>
        <v>1.3450479233226837</v>
      </c>
      <c r="AE412" s="16">
        <f t="shared" si="606"/>
        <v>6.1440351087720502E-2</v>
      </c>
      <c r="AF412" s="17"/>
      <c r="AG412" s="17">
        <f t="shared" si="607"/>
        <v>7.0267131242741004E-2</v>
      </c>
      <c r="AH412" s="128">
        <f t="shared" si="608"/>
        <v>6.1171857059582058E-2</v>
      </c>
      <c r="AI412" s="51">
        <f t="shared" si="609"/>
        <v>93.790263592429852</v>
      </c>
      <c r="AJ412" s="14">
        <f t="shared" si="610"/>
        <v>82.868618249334901</v>
      </c>
      <c r="AK412" s="14">
        <f t="shared" si="611"/>
        <v>111.96182321053203</v>
      </c>
      <c r="AL412" s="14">
        <f t="shared" si="612"/>
        <v>91.529588805217429</v>
      </c>
      <c r="AM412" s="14">
        <f t="shared" si="613"/>
        <v>94.116745841984567</v>
      </c>
      <c r="AN412" s="52">
        <f t="shared" si="614"/>
        <v>7.7465840945661464</v>
      </c>
      <c r="AO412" s="53">
        <f t="shared" si="615"/>
        <v>232.39752283698439</v>
      </c>
      <c r="AP412" s="14">
        <f t="shared" si="616"/>
        <v>126.08300501906446</v>
      </c>
      <c r="AQ412" s="14">
        <f t="shared" si="617"/>
        <v>106.26096093833634</v>
      </c>
      <c r="AR412" s="14">
        <f t="shared" si="618"/>
        <v>167.48008265377106</v>
      </c>
      <c r="AS412" s="14">
        <f t="shared" si="619"/>
        <v>122.57707047042335</v>
      </c>
      <c r="AT412" s="14">
        <f t="shared" si="620"/>
        <v>126.59153354465016</v>
      </c>
    </row>
    <row r="413" spans="1:46" s="2" customFormat="1" x14ac:dyDescent="0.25">
      <c r="A413" s="83">
        <v>43115</v>
      </c>
      <c r="B413" s="2">
        <v>1466011</v>
      </c>
      <c r="C413" s="2">
        <v>1554</v>
      </c>
      <c r="D413" s="2">
        <f t="shared" si="299"/>
        <v>243532</v>
      </c>
      <c r="E413" s="143">
        <f t="shared" si="298"/>
        <v>0.16611880811262672</v>
      </c>
      <c r="F413" s="9">
        <v>401195.42030215298</v>
      </c>
      <c r="G413" s="21">
        <v>30999.9099826813</v>
      </c>
      <c r="H413" s="9">
        <v>14664.600002527201</v>
      </c>
      <c r="I413" s="9">
        <v>45664.509985208497</v>
      </c>
      <c r="J413" s="21">
        <v>355530.91031694401</v>
      </c>
      <c r="K413" s="2">
        <v>55780</v>
      </c>
      <c r="N413" s="144">
        <v>3436</v>
      </c>
      <c r="O413" s="144">
        <v>3689</v>
      </c>
      <c r="P413" s="2">
        <v>276</v>
      </c>
      <c r="Q413" s="2">
        <v>122</v>
      </c>
      <c r="R413" s="145">
        <v>398</v>
      </c>
      <c r="S413" s="145">
        <v>3038</v>
      </c>
      <c r="T413" s="144">
        <v>4599</v>
      </c>
      <c r="U413" s="144">
        <v>5273</v>
      </c>
      <c r="V413" s="2">
        <v>356</v>
      </c>
      <c r="W413" s="2">
        <v>171</v>
      </c>
      <c r="X413" s="2">
        <v>527</v>
      </c>
      <c r="Y413" s="2">
        <v>4072</v>
      </c>
      <c r="Z413" s="51">
        <f t="shared" ref="Z413" si="621">T413/N413</f>
        <v>1.3384749708963912</v>
      </c>
      <c r="AA413" s="52"/>
      <c r="AB413" s="52"/>
      <c r="AC413" s="52">
        <f t="shared" ref="AC413" si="622">X413/R413</f>
        <v>1.3241206030150754</v>
      </c>
      <c r="AD413" s="53">
        <f t="shared" ref="AD413" si="623">Y413/S413</f>
        <v>1.3403554970375247</v>
      </c>
      <c r="AE413" s="16">
        <f t="shared" ref="AE413" si="624">N413/K413</f>
        <v>6.159913947651488E-2</v>
      </c>
      <c r="AF413" s="17"/>
      <c r="AG413" s="17">
        <f t="shared" ref="AG413" si="625">Q413/C413</f>
        <v>7.8507078507078512E-2</v>
      </c>
      <c r="AH413" s="128">
        <f t="shared" ref="AH413" si="626">(N413-Q413)/(K413-C413)</f>
        <v>6.1114594474975102E-2</v>
      </c>
      <c r="AI413" s="51">
        <f t="shared" ref="AI413" si="627">F413/T413</f>
        <v>87.235359926539033</v>
      </c>
      <c r="AJ413" s="14">
        <f t="shared" ref="AJ413" si="628">G413/V413</f>
        <v>87.078398827756459</v>
      </c>
      <c r="AK413" s="14">
        <f t="shared" ref="AK413" si="629">H413/W413</f>
        <v>85.757894751621052</v>
      </c>
      <c r="AL413" s="14">
        <f t="shared" ref="AL413" si="630">I413/X413</f>
        <v>86.649924070604357</v>
      </c>
      <c r="AM413" s="14">
        <f t="shared" ref="AM413" si="631">J413/Y413</f>
        <v>87.311127288051082</v>
      </c>
      <c r="AN413" s="52">
        <f t="shared" ref="AN413" si="632">F413/K413</f>
        <v>7.1924600269299566</v>
      </c>
      <c r="AO413" s="53">
        <f t="shared" ref="AO413" si="633">F413/K413*30</f>
        <v>215.77380080789871</v>
      </c>
      <c r="AP413" s="14">
        <f t="shared" ref="AP413" si="634">F413/N413</f>
        <v>116.76234583881053</v>
      </c>
      <c r="AQ413" s="14">
        <f t="shared" ref="AQ413" si="635">G413/P413</f>
        <v>112.31851443000471</v>
      </c>
      <c r="AR413" s="14">
        <f t="shared" ref="AR413" si="636">H413/Q413</f>
        <v>120.20163936497705</v>
      </c>
      <c r="AS413" s="14">
        <f t="shared" ref="AS413" si="637">I413/R413</f>
        <v>114.73494971157913</v>
      </c>
      <c r="AT413" s="14">
        <f t="shared" ref="AT413" si="638">J413/S413</f>
        <v>117.0279494130823</v>
      </c>
    </row>
    <row r="414" spans="1:46" s="2" customFormat="1" x14ac:dyDescent="0.25">
      <c r="A414" s="83">
        <v>43116</v>
      </c>
      <c r="B414" s="2">
        <v>1467898</v>
      </c>
      <c r="C414" s="2">
        <v>1887</v>
      </c>
      <c r="D414" s="2">
        <f t="shared" si="299"/>
        <v>243913</v>
      </c>
      <c r="E414" s="143">
        <f t="shared" si="298"/>
        <v>0.16616481526645585</v>
      </c>
      <c r="F414" s="9">
        <v>402824.98022796598</v>
      </c>
      <c r="G414" s="21">
        <v>30594.740005970001</v>
      </c>
      <c r="H414" s="9">
        <v>9588.7099797818792</v>
      </c>
      <c r="I414" s="9">
        <v>40183.449985751897</v>
      </c>
      <c r="J414" s="21">
        <v>362641.53024221398</v>
      </c>
      <c r="K414" s="2">
        <v>57277</v>
      </c>
      <c r="N414" s="144">
        <v>3422</v>
      </c>
      <c r="O414" s="144">
        <v>3666</v>
      </c>
      <c r="P414" s="2">
        <v>267</v>
      </c>
      <c r="Q414" s="2">
        <v>114</v>
      </c>
      <c r="R414" s="145">
        <v>381</v>
      </c>
      <c r="S414" s="145">
        <v>3041</v>
      </c>
      <c r="T414" s="144">
        <v>4622</v>
      </c>
      <c r="U414" s="144">
        <v>5332</v>
      </c>
      <c r="V414" s="2">
        <v>366</v>
      </c>
      <c r="W414" s="2">
        <v>139</v>
      </c>
      <c r="X414" s="2">
        <v>505</v>
      </c>
      <c r="Y414" s="2">
        <v>4117</v>
      </c>
      <c r="Z414" s="51">
        <f t="shared" ref="Z414" si="639">T414/N414</f>
        <v>1.3506721215663355</v>
      </c>
      <c r="AA414" s="52"/>
      <c r="AB414" s="52"/>
      <c r="AC414" s="52">
        <f t="shared" ref="AC414" si="640">X414/R414</f>
        <v>1.3254593175853018</v>
      </c>
      <c r="AD414" s="53">
        <f t="shared" ref="AD414" si="641">Y414/S414</f>
        <v>1.353830976652417</v>
      </c>
      <c r="AE414" s="16">
        <f t="shared" ref="AE414" si="642">N414/K414</f>
        <v>5.9744749201250065E-2</v>
      </c>
      <c r="AF414" s="17"/>
      <c r="AG414" s="17">
        <f t="shared" ref="AG414" si="643">Q414/C414</f>
        <v>6.0413354531001592E-2</v>
      </c>
      <c r="AH414" s="128">
        <f t="shared" ref="AH414" si="644">(N414-Q414)/(K414-C414)</f>
        <v>5.9721971474995486E-2</v>
      </c>
      <c r="AI414" s="51">
        <f t="shared" ref="AI414" si="645">F414/T414</f>
        <v>87.153825233225007</v>
      </c>
      <c r="AJ414" s="14">
        <f t="shared" ref="AJ414" si="646">G414/V414</f>
        <v>83.592185808661199</v>
      </c>
      <c r="AK414" s="14">
        <f t="shared" ref="AK414" si="647">H414/W414</f>
        <v>68.983525034402007</v>
      </c>
      <c r="AL414" s="14">
        <f t="shared" ref="AL414" si="648">I414/X414</f>
        <v>79.571188090597815</v>
      </c>
      <c r="AM414" s="14">
        <f t="shared" ref="AM414" si="649">J414/Y414</f>
        <v>88.083927676029631</v>
      </c>
      <c r="AN414" s="52">
        <f t="shared" ref="AN414" si="650">F414/K414</f>
        <v>7.0329273570188029</v>
      </c>
      <c r="AO414" s="53">
        <f t="shared" ref="AO414" si="651">F414/K414*30</f>
        <v>210.98782071056408</v>
      </c>
      <c r="AP414" s="14">
        <f t="shared" ref="AP414" si="652">F414/N414</f>
        <v>117.71624203038164</v>
      </c>
      <c r="AQ414" s="14">
        <f t="shared" ref="AQ414" si="653">G414/P414</f>
        <v>114.58704122086142</v>
      </c>
      <c r="AR414" s="14">
        <f t="shared" ref="AR414" si="654">H414/Q414</f>
        <v>84.111491050718243</v>
      </c>
      <c r="AS414" s="14">
        <f t="shared" ref="AS414" si="655">I414/R414</f>
        <v>105.46837266601548</v>
      </c>
      <c r="AT414" s="14">
        <f t="shared" ref="AT414" si="656">J414/S414</f>
        <v>119.25074983302005</v>
      </c>
    </row>
    <row r="415" spans="1:46" s="2" customFormat="1" x14ac:dyDescent="0.25">
      <c r="A415" s="83">
        <v>43117</v>
      </c>
      <c r="B415" s="2">
        <v>1469403</v>
      </c>
      <c r="C415" s="2">
        <v>1505</v>
      </c>
      <c r="D415" s="2">
        <f t="shared" si="299"/>
        <v>244275</v>
      </c>
      <c r="E415" s="143">
        <f t="shared" si="298"/>
        <v>0.16624098358312867</v>
      </c>
      <c r="F415" s="9">
        <v>372079.52015972103</v>
      </c>
      <c r="G415" s="21">
        <v>29303.540007114399</v>
      </c>
      <c r="H415" s="9">
        <v>10087.3000030518</v>
      </c>
      <c r="I415" s="9">
        <v>39390.840010166197</v>
      </c>
      <c r="J415" s="21">
        <v>332688.68014955497</v>
      </c>
      <c r="K415" s="2">
        <v>56285</v>
      </c>
      <c r="N415" s="144">
        <v>3149</v>
      </c>
      <c r="O415" s="144">
        <v>3372</v>
      </c>
      <c r="P415" s="2">
        <v>268</v>
      </c>
      <c r="Q415" s="2">
        <v>94</v>
      </c>
      <c r="R415" s="145">
        <v>362</v>
      </c>
      <c r="S415" s="145">
        <v>2787</v>
      </c>
      <c r="T415" s="144">
        <v>4178</v>
      </c>
      <c r="U415" s="144">
        <v>4840</v>
      </c>
      <c r="V415" s="2">
        <v>332</v>
      </c>
      <c r="W415" s="2">
        <v>117</v>
      </c>
      <c r="X415" s="2">
        <v>449</v>
      </c>
      <c r="Y415" s="2">
        <v>3729</v>
      </c>
      <c r="Z415" s="51">
        <f t="shared" ref="Z415" si="657">T415/N415</f>
        <v>1.3267704033026357</v>
      </c>
      <c r="AA415" s="52"/>
      <c r="AB415" s="52"/>
      <c r="AC415" s="52">
        <f t="shared" ref="AC415" si="658">X415/R415</f>
        <v>1.2403314917127073</v>
      </c>
      <c r="AD415" s="53">
        <f t="shared" ref="AD415" si="659">Y415/S415</f>
        <v>1.3379978471474705</v>
      </c>
      <c r="AE415" s="16">
        <f t="shared" ref="AE415" si="660">N415/K415</f>
        <v>5.594741050013325E-2</v>
      </c>
      <c r="AF415" s="17"/>
      <c r="AG415" s="17">
        <f t="shared" ref="AG415" si="661">Q415/C415</f>
        <v>6.2458471760797343E-2</v>
      </c>
      <c r="AH415" s="128">
        <f t="shared" ref="AH415" si="662">(N415-Q415)/(K415-C415)</f>
        <v>5.5768528660094928E-2</v>
      </c>
      <c r="AI415" s="51">
        <f t="shared" ref="AI415" si="663">F415/T415</f>
        <v>89.056850205773344</v>
      </c>
      <c r="AJ415" s="14">
        <f t="shared" ref="AJ415" si="664">G415/V415</f>
        <v>88.263674720224088</v>
      </c>
      <c r="AK415" s="14">
        <f t="shared" ref="AK415" si="665">H415/W415</f>
        <v>86.216239342323078</v>
      </c>
      <c r="AL415" s="14">
        <f t="shared" ref="AL415" si="666">I415/X415</f>
        <v>87.730155924646326</v>
      </c>
      <c r="AM415" s="14">
        <f t="shared" ref="AM415" si="667">J415/Y415</f>
        <v>89.216594301301953</v>
      </c>
      <c r="AN415" s="52">
        <f t="shared" ref="AN415" si="668">F415/K415</f>
        <v>6.6106337418445591</v>
      </c>
      <c r="AO415" s="53">
        <f t="shared" ref="AO415" si="669">F415/K415*30</f>
        <v>198.31901225533676</v>
      </c>
      <c r="AP415" s="14">
        <f t="shared" ref="AP415" si="670">F415/N415</f>
        <v>118.15799306437631</v>
      </c>
      <c r="AQ415" s="14">
        <f t="shared" ref="AQ415" si="671">G415/P415</f>
        <v>109.34156719072537</v>
      </c>
      <c r="AR415" s="14">
        <f t="shared" ref="AR415" si="672">H415/Q415</f>
        <v>107.31170216012553</v>
      </c>
      <c r="AS415" s="14">
        <f t="shared" ref="AS415" si="673">I415/R415</f>
        <v>108.81447516620497</v>
      </c>
      <c r="AT415" s="14">
        <f t="shared" ref="AT415" si="674">J415/S415</f>
        <v>119.37161110497128</v>
      </c>
    </row>
    <row r="416" spans="1:46" s="2" customFormat="1" x14ac:dyDescent="0.25">
      <c r="A416" s="83">
        <v>43118</v>
      </c>
      <c r="B416" s="2">
        <v>1471113</v>
      </c>
      <c r="C416" s="2">
        <v>1710</v>
      </c>
      <c r="D416" s="2">
        <f t="shared" ref="D416" si="675">D415+R416</f>
        <v>244641</v>
      </c>
      <c r="E416" s="143">
        <f t="shared" ref="E416" si="676">D416/B416</f>
        <v>0.1662965387431149</v>
      </c>
      <c r="F416" s="9">
        <v>381597.46005067998</v>
      </c>
      <c r="G416" s="21">
        <v>29173.870008945501</v>
      </c>
      <c r="H416" s="9">
        <v>11446.4200124741</v>
      </c>
      <c r="I416" s="9">
        <v>40620.290021419503</v>
      </c>
      <c r="J416" s="21">
        <v>340977.17002925999</v>
      </c>
      <c r="K416" s="2">
        <v>56513</v>
      </c>
      <c r="N416" s="144">
        <v>3129</v>
      </c>
      <c r="O416" s="144">
        <v>3356</v>
      </c>
      <c r="P416" s="2">
        <v>246</v>
      </c>
      <c r="Q416" s="2">
        <v>120</v>
      </c>
      <c r="R416" s="145">
        <v>366</v>
      </c>
      <c r="S416" s="145">
        <v>2763</v>
      </c>
      <c r="T416" s="144">
        <v>4244</v>
      </c>
      <c r="U416" s="144">
        <v>4878</v>
      </c>
      <c r="V416" s="2">
        <v>318</v>
      </c>
      <c r="W416" s="2">
        <v>159</v>
      </c>
      <c r="X416" s="2">
        <v>477</v>
      </c>
      <c r="Y416" s="2">
        <v>3767</v>
      </c>
      <c r="Z416" s="51">
        <f t="shared" ref="Z416" si="677">T416/N416</f>
        <v>1.3563438798338128</v>
      </c>
      <c r="AA416" s="52"/>
      <c r="AB416" s="52"/>
      <c r="AC416" s="52">
        <f t="shared" ref="AC416" si="678">X416/R416</f>
        <v>1.3032786885245902</v>
      </c>
      <c r="AD416" s="53">
        <f t="shared" ref="AD416" si="679">Y416/S416</f>
        <v>1.3633731451321027</v>
      </c>
      <c r="AE416" s="16">
        <f t="shared" ref="AE416" si="680">N416/K416</f>
        <v>5.5367791481606005E-2</v>
      </c>
      <c r="AF416" s="17"/>
      <c r="AG416" s="17">
        <f t="shared" ref="AG416" si="681">Q416/C416</f>
        <v>7.0175438596491224E-2</v>
      </c>
      <c r="AH416" s="128">
        <f t="shared" ref="AH416" si="682">(N416-Q416)/(K416-C416)</f>
        <v>5.4905753334671459E-2</v>
      </c>
      <c r="AI416" s="51">
        <f t="shared" ref="AI416" si="683">F416/T416</f>
        <v>89.914575883760591</v>
      </c>
      <c r="AJ416" s="14">
        <f t="shared" ref="AJ416" si="684">G416/V416</f>
        <v>91.741729587878936</v>
      </c>
      <c r="AK416" s="14">
        <f t="shared" ref="AK416" si="685">H416/W416</f>
        <v>71.990062971535224</v>
      </c>
      <c r="AL416" s="14">
        <f t="shared" ref="AL416" si="686">I416/X416</f>
        <v>85.157840715764152</v>
      </c>
      <c r="AM416" s="14">
        <f t="shared" ref="AM416" si="687">J416/Y416</f>
        <v>90.51690205183435</v>
      </c>
      <c r="AN416" s="52">
        <f t="shared" ref="AN416" si="688">F416/K416</f>
        <v>6.7523837002226035</v>
      </c>
      <c r="AO416" s="53">
        <f t="shared" ref="AO416" si="689">F416/K416*30</f>
        <v>202.57151100667809</v>
      </c>
      <c r="AP416" s="14">
        <f t="shared" ref="AP416" si="690">F416/N416</f>
        <v>121.95508470779161</v>
      </c>
      <c r="AQ416" s="14">
        <f t="shared" ref="AQ416" si="691">G416/P416</f>
        <v>118.59296751603863</v>
      </c>
      <c r="AR416" s="14">
        <f t="shared" ref="AR416" si="692">H416/Q416</f>
        <v>95.386833437284167</v>
      </c>
      <c r="AS416" s="14">
        <f t="shared" ref="AS416" si="693">I416/R416</f>
        <v>110.98439896562707</v>
      </c>
      <c r="AT416" s="14">
        <f t="shared" ref="AT416" si="694">J416/S416</f>
        <v>123.40831343802388</v>
      </c>
    </row>
    <row r="417" spans="1:46" s="2" customFormat="1" x14ac:dyDescent="0.25">
      <c r="A417" s="83">
        <v>43119</v>
      </c>
      <c r="B417" s="2">
        <v>1473479</v>
      </c>
      <c r="C417" s="2">
        <v>2366</v>
      </c>
      <c r="D417" s="2">
        <f t="shared" ref="D417:D419" si="695">D416+R417</f>
        <v>245023</v>
      </c>
      <c r="E417" s="143">
        <f t="shared" ref="E417:E419" si="696">D417/B417</f>
        <v>0.16628876285308444</v>
      </c>
      <c r="F417" s="9">
        <v>407611.27044022997</v>
      </c>
      <c r="G417" s="21">
        <v>29733.780007004701</v>
      </c>
      <c r="H417" s="9">
        <v>11269.999999523199</v>
      </c>
      <c r="I417" s="9">
        <v>41003.780006527901</v>
      </c>
      <c r="J417" s="21">
        <v>366607.49043370201</v>
      </c>
      <c r="K417" s="2">
        <v>57761</v>
      </c>
      <c r="N417" s="144">
        <v>3507</v>
      </c>
      <c r="O417" s="144">
        <v>3753</v>
      </c>
      <c r="P417" s="2">
        <v>253</v>
      </c>
      <c r="Q417" s="2">
        <v>129</v>
      </c>
      <c r="R417" s="145">
        <v>382</v>
      </c>
      <c r="S417" s="145">
        <v>3125</v>
      </c>
      <c r="T417" s="144">
        <v>4680</v>
      </c>
      <c r="U417" s="144">
        <v>5304</v>
      </c>
      <c r="V417" s="2">
        <v>326</v>
      </c>
      <c r="W417" s="2">
        <v>173</v>
      </c>
      <c r="X417" s="2">
        <v>499</v>
      </c>
      <c r="Y417" s="2">
        <v>4181</v>
      </c>
      <c r="Z417" s="51">
        <f t="shared" ref="Z417:Z419" si="697">T417/N417</f>
        <v>1.3344739093242086</v>
      </c>
      <c r="AA417" s="52"/>
      <c r="AB417" s="52"/>
      <c r="AC417" s="52">
        <f t="shared" ref="AC417:AC419" si="698">X417/R417</f>
        <v>1.3062827225130891</v>
      </c>
      <c r="AD417" s="53">
        <f t="shared" ref="AD417:AD419" si="699">Y417/S417</f>
        <v>1.33792</v>
      </c>
      <c r="AE417" s="16">
        <f t="shared" ref="AE417:AE419" si="700">N417/K417</f>
        <v>6.07157078305431E-2</v>
      </c>
      <c r="AF417" s="17"/>
      <c r="AG417" s="17">
        <f t="shared" ref="AG417:AG419" si="701">Q417/C417</f>
        <v>5.4522400676246828E-2</v>
      </c>
      <c r="AH417" s="128">
        <f t="shared" ref="AH417:AH419" si="702">(N417-Q417)/(K417-C417)</f>
        <v>6.0980232873002978E-2</v>
      </c>
      <c r="AI417" s="51">
        <f t="shared" ref="AI417:AI419" si="703">F417/T417</f>
        <v>87.096425307741441</v>
      </c>
      <c r="AJ417" s="14">
        <f t="shared" ref="AJ417:AJ419" si="704">G417/V417</f>
        <v>91.207914131916269</v>
      </c>
      <c r="AK417" s="14">
        <f t="shared" ref="AK417:AK419" si="705">H417/W417</f>
        <v>65.144508667764157</v>
      </c>
      <c r="AL417" s="14">
        <f t="shared" ref="AL417:AL419" si="706">I417/X417</f>
        <v>82.171903820697196</v>
      </c>
      <c r="AM417" s="14">
        <f t="shared" ref="AM417:AM419" si="707">J417/Y417</f>
        <v>87.684164179311651</v>
      </c>
      <c r="AN417" s="52">
        <f t="shared" ref="AN417:AN419" si="708">F417/K417</f>
        <v>7.0568596534033343</v>
      </c>
      <c r="AO417" s="53">
        <f t="shared" ref="AO417:AO419" si="709">F417/K417*30</f>
        <v>211.70578960210003</v>
      </c>
      <c r="AP417" s="14">
        <f t="shared" ref="AP417:AP419" si="710">F417/N417</f>
        <v>116.22790716858567</v>
      </c>
      <c r="AQ417" s="14">
        <f t="shared" ref="AQ417:AQ419" si="711">G417/P417</f>
        <v>117.52482216207392</v>
      </c>
      <c r="AR417" s="14">
        <f t="shared" ref="AR417:AR419" si="712">H417/Q417</f>
        <v>87.364341081575191</v>
      </c>
      <c r="AS417" s="14">
        <f t="shared" ref="AS417:AS419" si="713">I417/R417</f>
        <v>107.33973823698403</v>
      </c>
      <c r="AT417" s="14">
        <f t="shared" ref="AT417:AT419" si="714">J417/S417</f>
        <v>117.31439693878464</v>
      </c>
    </row>
    <row r="418" spans="1:46" s="2" customFormat="1" x14ac:dyDescent="0.25">
      <c r="A418" s="83">
        <v>43120</v>
      </c>
      <c r="B418" s="2">
        <v>1476140</v>
      </c>
      <c r="C418" s="2">
        <v>2661</v>
      </c>
      <c r="D418" s="2">
        <f t="shared" si="695"/>
        <v>245461</v>
      </c>
      <c r="E418" s="143">
        <f t="shared" si="696"/>
        <v>0.16628571815681439</v>
      </c>
      <c r="F418" s="9">
        <v>408960.32018375403</v>
      </c>
      <c r="G418" s="21">
        <v>38687.3200035095</v>
      </c>
      <c r="H418" s="9">
        <v>10724.5700013638</v>
      </c>
      <c r="I418" s="9">
        <v>49411.890004873298</v>
      </c>
      <c r="J418" s="21">
        <v>359548.43017888098</v>
      </c>
      <c r="K418" s="2">
        <v>59148</v>
      </c>
      <c r="N418" s="144">
        <v>3453</v>
      </c>
      <c r="O418" s="144">
        <v>3730</v>
      </c>
      <c r="P418" s="2">
        <v>298</v>
      </c>
      <c r="Q418" s="2">
        <v>140</v>
      </c>
      <c r="R418" s="145">
        <v>438</v>
      </c>
      <c r="S418" s="145">
        <v>3015</v>
      </c>
      <c r="T418" s="144">
        <v>4605</v>
      </c>
      <c r="U418" s="144">
        <v>5339</v>
      </c>
      <c r="V418" s="2">
        <v>427</v>
      </c>
      <c r="W418" s="2">
        <v>166</v>
      </c>
      <c r="X418" s="2">
        <v>593</v>
      </c>
      <c r="Y418" s="2">
        <v>4012</v>
      </c>
      <c r="Z418" s="51">
        <f t="shared" si="697"/>
        <v>1.3336229365768897</v>
      </c>
      <c r="AA418" s="52"/>
      <c r="AB418" s="52"/>
      <c r="AC418" s="52">
        <f t="shared" si="698"/>
        <v>1.3538812785388128</v>
      </c>
      <c r="AD418" s="53">
        <f t="shared" si="699"/>
        <v>1.3306799336650084</v>
      </c>
      <c r="AE418" s="16">
        <f t="shared" si="700"/>
        <v>5.8378981537837292E-2</v>
      </c>
      <c r="AF418" s="17"/>
      <c r="AG418" s="17">
        <f t="shared" si="701"/>
        <v>5.2611800075159712E-2</v>
      </c>
      <c r="AH418" s="128">
        <f t="shared" si="702"/>
        <v>5.8650662984403489E-2</v>
      </c>
      <c r="AI418" s="51">
        <f t="shared" si="703"/>
        <v>88.807887119164832</v>
      </c>
      <c r="AJ418" s="14">
        <f t="shared" si="704"/>
        <v>90.602622959038641</v>
      </c>
      <c r="AK418" s="14">
        <f t="shared" si="705"/>
        <v>64.605843381709633</v>
      </c>
      <c r="AL418" s="14">
        <f t="shared" si="706"/>
        <v>83.325278254423779</v>
      </c>
      <c r="AM418" s="14">
        <f t="shared" si="707"/>
        <v>89.618252786361168</v>
      </c>
      <c r="AN418" s="52">
        <f t="shared" si="708"/>
        <v>6.9141867887968154</v>
      </c>
      <c r="AO418" s="53">
        <f t="shared" si="709"/>
        <v>207.42560366390447</v>
      </c>
      <c r="AP418" s="14">
        <f t="shared" si="710"/>
        <v>118.43623521104954</v>
      </c>
      <c r="AQ418" s="14">
        <f t="shared" si="711"/>
        <v>129.82322148828692</v>
      </c>
      <c r="AR418" s="14">
        <f t="shared" si="712"/>
        <v>76.604071438312857</v>
      </c>
      <c r="AS418" s="14">
        <f t="shared" si="713"/>
        <v>112.81253425770159</v>
      </c>
      <c r="AT418" s="14">
        <f t="shared" si="714"/>
        <v>119.25321067292901</v>
      </c>
    </row>
    <row r="419" spans="1:46" s="2" customFormat="1" x14ac:dyDescent="0.25">
      <c r="A419" s="83">
        <v>43121</v>
      </c>
      <c r="B419" s="2">
        <v>1477868</v>
      </c>
      <c r="C419" s="2">
        <v>1728</v>
      </c>
      <c r="D419" s="2">
        <f t="shared" si="695"/>
        <v>245885</v>
      </c>
      <c r="E419" s="143">
        <f t="shared" si="696"/>
        <v>0.16637818803844456</v>
      </c>
      <c r="F419" s="9">
        <v>397478.46017578099</v>
      </c>
      <c r="G419" s="21">
        <v>29805.500007629402</v>
      </c>
      <c r="H419" s="9">
        <v>15936.439985064801</v>
      </c>
      <c r="I419" s="9">
        <v>45741.939992694199</v>
      </c>
      <c r="J419" s="21">
        <v>351736.52018308599</v>
      </c>
      <c r="K419" s="2">
        <v>58391</v>
      </c>
      <c r="N419" s="144">
        <v>3243</v>
      </c>
      <c r="O419" s="144">
        <v>3475</v>
      </c>
      <c r="P419" s="2">
        <v>284</v>
      </c>
      <c r="Q419" s="2">
        <v>140</v>
      </c>
      <c r="R419" s="145">
        <v>424</v>
      </c>
      <c r="S419" s="145">
        <v>2819</v>
      </c>
      <c r="T419" s="144">
        <v>4531</v>
      </c>
      <c r="U419" s="144">
        <v>5155</v>
      </c>
      <c r="V419" s="2">
        <v>379</v>
      </c>
      <c r="W419" s="2">
        <v>218</v>
      </c>
      <c r="X419" s="2">
        <v>597</v>
      </c>
      <c r="Y419" s="2">
        <v>3934</v>
      </c>
      <c r="Z419" s="51">
        <f t="shared" si="697"/>
        <v>1.3971631205673758</v>
      </c>
      <c r="AA419" s="52"/>
      <c r="AB419" s="52"/>
      <c r="AC419" s="52">
        <f t="shared" si="698"/>
        <v>1.4080188679245282</v>
      </c>
      <c r="AD419" s="53">
        <f t="shared" si="699"/>
        <v>1.3955303299042214</v>
      </c>
      <c r="AE419" s="16">
        <f t="shared" si="700"/>
        <v>5.553938106900036E-2</v>
      </c>
      <c r="AF419" s="17"/>
      <c r="AG419" s="17">
        <f t="shared" si="701"/>
        <v>8.1018518518518517E-2</v>
      </c>
      <c r="AH419" s="128">
        <f t="shared" si="702"/>
        <v>5.4762366976686724E-2</v>
      </c>
      <c r="AI419" s="51">
        <f t="shared" si="703"/>
        <v>87.724224271856315</v>
      </c>
      <c r="AJ419" s="14">
        <f t="shared" si="704"/>
        <v>78.642480231212147</v>
      </c>
      <c r="AK419" s="14">
        <f t="shared" si="705"/>
        <v>73.102935711306429</v>
      </c>
      <c r="AL419" s="14">
        <f t="shared" si="706"/>
        <v>76.619664979387267</v>
      </c>
      <c r="AM419" s="14">
        <f t="shared" si="707"/>
        <v>89.409384896564816</v>
      </c>
      <c r="AN419" s="52">
        <f t="shared" si="708"/>
        <v>6.8071870695103867</v>
      </c>
      <c r="AO419" s="53">
        <f t="shared" si="709"/>
        <v>204.21561208531159</v>
      </c>
      <c r="AP419" s="14">
        <f t="shared" si="710"/>
        <v>122.56505093301911</v>
      </c>
      <c r="AQ419" s="14">
        <f t="shared" si="711"/>
        <v>104.94894368883593</v>
      </c>
      <c r="AR419" s="14">
        <f t="shared" si="712"/>
        <v>113.83171417903429</v>
      </c>
      <c r="AS419" s="14">
        <f t="shared" si="713"/>
        <v>107.88193394503348</v>
      </c>
      <c r="AT419" s="14">
        <f t="shared" si="714"/>
        <v>124.7735084012366</v>
      </c>
    </row>
    <row r="420" spans="1:46" s="2" customFormat="1" x14ac:dyDescent="0.25">
      <c r="A420" s="83">
        <v>43122</v>
      </c>
      <c r="B420" s="2">
        <v>1480129</v>
      </c>
      <c r="C420" s="2">
        <v>2261</v>
      </c>
      <c r="D420" s="2">
        <f t="shared" ref="D420" si="715">D419+R420</f>
        <v>246293</v>
      </c>
      <c r="E420" s="143">
        <f t="shared" ref="E420" si="716">D420/B420</f>
        <v>0.16639968543282377</v>
      </c>
      <c r="F420" s="9">
        <v>543443.53960692894</v>
      </c>
      <c r="G420" s="21">
        <v>32162.5599915981</v>
      </c>
      <c r="H420" s="9">
        <v>8099.44999945164</v>
      </c>
      <c r="I420" s="9">
        <v>40262.009991049803</v>
      </c>
      <c r="J420" s="21">
        <v>503181.529615879</v>
      </c>
      <c r="K420" s="2">
        <v>58825</v>
      </c>
      <c r="N420" s="144">
        <v>4493</v>
      </c>
      <c r="O420" s="144">
        <v>4820</v>
      </c>
      <c r="P420" s="2">
        <v>288</v>
      </c>
      <c r="Q420" s="2">
        <v>120</v>
      </c>
      <c r="R420" s="145">
        <v>408</v>
      </c>
      <c r="S420" s="145">
        <v>4085</v>
      </c>
      <c r="T420" s="144">
        <v>6151</v>
      </c>
      <c r="U420" s="144">
        <v>7093</v>
      </c>
      <c r="V420" s="2">
        <v>362</v>
      </c>
      <c r="W420" s="2">
        <v>141</v>
      </c>
      <c r="X420" s="2">
        <v>503</v>
      </c>
      <c r="Y420" s="2">
        <v>5648</v>
      </c>
      <c r="Z420" s="51">
        <f t="shared" ref="Z420" si="717">T420/N420</f>
        <v>1.3690184731805031</v>
      </c>
      <c r="AA420" s="52"/>
      <c r="AB420" s="52"/>
      <c r="AC420" s="52">
        <f t="shared" ref="AC420" si="718">X420/R420</f>
        <v>1.232843137254902</v>
      </c>
      <c r="AD420" s="53">
        <f t="shared" ref="AD420" si="719">Y420/S420</f>
        <v>1.3826193390452877</v>
      </c>
      <c r="AE420" s="16">
        <f t="shared" ref="AE420" si="720">N420/K420</f>
        <v>7.6379090522736934E-2</v>
      </c>
      <c r="AF420" s="17"/>
      <c r="AG420" s="17">
        <f t="shared" ref="AG420" si="721">Q420/C420</f>
        <v>5.307386112339673E-2</v>
      </c>
      <c r="AH420" s="128">
        <f t="shared" ref="AH420" si="722">(N420-Q420)/(K420-C420)</f>
        <v>7.7310656954953677E-2</v>
      </c>
      <c r="AI420" s="51">
        <f t="shared" ref="AI420" si="723">F420/T420</f>
        <v>88.350437263360263</v>
      </c>
      <c r="AJ420" s="14">
        <f t="shared" ref="AJ420" si="724">G420/V420</f>
        <v>88.846850805519608</v>
      </c>
      <c r="AK420" s="14">
        <f t="shared" ref="AK420" si="725">H420/W420</f>
        <v>57.442907797529365</v>
      </c>
      <c r="AL420" s="14">
        <f t="shared" ref="AL420" si="726">I420/X420</f>
        <v>80.043757437474753</v>
      </c>
      <c r="AM420" s="14">
        <f t="shared" ref="AM420" si="727">J420/Y420</f>
        <v>89.090214167117381</v>
      </c>
      <c r="AN420" s="52">
        <f t="shared" ref="AN420" si="728">F420/K420</f>
        <v>9.2383092155874031</v>
      </c>
      <c r="AO420" s="53">
        <f t="shared" ref="AO420" si="729">F420/K420*30</f>
        <v>277.14927646762209</v>
      </c>
      <c r="AP420" s="14">
        <f t="shared" ref="AP420" si="730">F420/N420</f>
        <v>120.95338072711527</v>
      </c>
      <c r="AQ420" s="14">
        <f t="shared" ref="AQ420" si="731">G420/P420</f>
        <v>111.6755555263823</v>
      </c>
      <c r="AR420" s="14">
        <f t="shared" ref="AR420" si="732">H420/Q420</f>
        <v>67.495416662097</v>
      </c>
      <c r="AS420" s="14">
        <f t="shared" ref="AS420" si="733">I420/R420</f>
        <v>98.681397036886779</v>
      </c>
      <c r="AT420" s="14">
        <f t="shared" ref="AT420" si="734">J420/S420</f>
        <v>123.17785302714296</v>
      </c>
    </row>
    <row r="421" spans="1:46" s="2" customFormat="1" x14ac:dyDescent="0.25">
      <c r="A421" s="83">
        <v>43123</v>
      </c>
      <c r="B421" s="2">
        <v>1482219</v>
      </c>
      <c r="C421" s="2">
        <v>2090</v>
      </c>
      <c r="D421" s="2">
        <f t="shared" ref="D421" si="735">D420+R421</f>
        <v>246735</v>
      </c>
      <c r="E421" s="143">
        <f t="shared" ref="E421" si="736">D421/B421</f>
        <v>0.16646325542986562</v>
      </c>
      <c r="F421" s="9">
        <v>525777.49981808697</v>
      </c>
      <c r="G421" s="21">
        <v>36665.409977197603</v>
      </c>
      <c r="H421" s="9">
        <v>11054.679998874701</v>
      </c>
      <c r="I421" s="9">
        <v>47720.089976072297</v>
      </c>
      <c r="J421" s="21">
        <v>478057.40984201402</v>
      </c>
      <c r="K421" s="2">
        <v>57616</v>
      </c>
      <c r="N421" s="144">
        <v>4505</v>
      </c>
      <c r="O421" s="144">
        <v>4826</v>
      </c>
      <c r="P421" s="2">
        <v>318</v>
      </c>
      <c r="Q421" s="2">
        <v>124</v>
      </c>
      <c r="R421" s="145">
        <v>442</v>
      </c>
      <c r="S421" s="145">
        <v>4063</v>
      </c>
      <c r="T421" s="144">
        <v>6150</v>
      </c>
      <c r="U421" s="144">
        <v>7054</v>
      </c>
      <c r="V421" s="2">
        <v>417</v>
      </c>
      <c r="W421" s="2">
        <v>157</v>
      </c>
      <c r="X421" s="2">
        <v>574</v>
      </c>
      <c r="Y421" s="2">
        <v>5576</v>
      </c>
      <c r="Z421" s="51">
        <f t="shared" ref="Z421" si="737">T421/N421</f>
        <v>1.365149833518313</v>
      </c>
      <c r="AA421" s="52"/>
      <c r="AB421" s="52"/>
      <c r="AC421" s="52">
        <f t="shared" ref="AC421" si="738">X421/R421</f>
        <v>1.2986425339366516</v>
      </c>
      <c r="AD421" s="53">
        <f t="shared" ref="AD421" si="739">Y421/S421</f>
        <v>1.3723849372384938</v>
      </c>
      <c r="AE421" s="16">
        <f t="shared" ref="AE421" si="740">N421/K421</f>
        <v>7.8190086087198005E-2</v>
      </c>
      <c r="AF421" s="17"/>
      <c r="AG421" s="17">
        <f t="shared" ref="AG421" si="741">Q421/C421</f>
        <v>5.9330143540669858E-2</v>
      </c>
      <c r="AH421" s="128">
        <f t="shared" ref="AH421" si="742">(N421-Q421)/(K421-C421)</f>
        <v>7.889997478658646E-2</v>
      </c>
      <c r="AI421" s="51">
        <f t="shared" ref="AI421" si="743">F421/T421</f>
        <v>85.492276393184881</v>
      </c>
      <c r="AJ421" s="14">
        <f t="shared" ref="AJ421" si="744">G421/V421</f>
        <v>87.926642631169315</v>
      </c>
      <c r="AK421" s="14">
        <f t="shared" ref="AK421" si="745">H421/W421</f>
        <v>70.411974515125479</v>
      </c>
      <c r="AL421" s="14">
        <f t="shared" ref="AL421" si="746">I421/X421</f>
        <v>83.13604525448136</v>
      </c>
      <c r="AM421" s="14">
        <f t="shared" ref="AM421" si="747">J421/Y421</f>
        <v>85.734829598639536</v>
      </c>
      <c r="AN421" s="52">
        <f t="shared" ref="AN421" si="748">F421/K421</f>
        <v>9.1255467199751283</v>
      </c>
      <c r="AO421" s="53">
        <f t="shared" ref="AO421" si="749">F421/K421*30</f>
        <v>273.76640159925387</v>
      </c>
      <c r="AP421" s="14">
        <f t="shared" ref="AP421" si="750">F421/N421</f>
        <v>116.70976688525793</v>
      </c>
      <c r="AQ421" s="14">
        <f t="shared" ref="AQ421" si="751">G421/P421</f>
        <v>115.30003137483523</v>
      </c>
      <c r="AR421" s="14">
        <f t="shared" ref="AR421" si="752">H421/Q421</f>
        <v>89.150645152215333</v>
      </c>
      <c r="AS421" s="14">
        <f t="shared" ref="AS421" si="753">I421/R421</f>
        <v>107.9640044707518</v>
      </c>
      <c r="AT421" s="14">
        <f t="shared" ref="AT421" si="754">J421/S421</f>
        <v>117.66118873788187</v>
      </c>
    </row>
    <row r="422" spans="1:46" s="2" customFormat="1" x14ac:dyDescent="0.25">
      <c r="A422" s="83">
        <v>43124</v>
      </c>
      <c r="B422" s="2">
        <v>1484236</v>
      </c>
      <c r="C422" s="2">
        <v>2017</v>
      </c>
      <c r="D422" s="2">
        <f t="shared" ref="D422" si="755">D421+R422</f>
        <v>247257</v>
      </c>
      <c r="E422" s="143">
        <f t="shared" ref="E422" si="756">D422/B422</f>
        <v>0.16658873656211007</v>
      </c>
      <c r="F422" s="9">
        <v>649247.81971058098</v>
      </c>
      <c r="G422" s="21">
        <v>41501.979991922199</v>
      </c>
      <c r="H422" s="9">
        <v>16353.109993526699</v>
      </c>
      <c r="I422" s="9">
        <v>57855.089985448903</v>
      </c>
      <c r="J422" s="21">
        <v>591392.729725132</v>
      </c>
      <c r="K422" s="2">
        <v>59873</v>
      </c>
      <c r="N422" s="144">
        <v>5381</v>
      </c>
      <c r="O422" s="144">
        <v>5741</v>
      </c>
      <c r="P422" s="2">
        <v>365</v>
      </c>
      <c r="Q422" s="2">
        <v>157</v>
      </c>
      <c r="R422" s="145">
        <v>522</v>
      </c>
      <c r="S422" s="145">
        <v>4859</v>
      </c>
      <c r="T422" s="144">
        <v>7352</v>
      </c>
      <c r="U422" s="144">
        <v>8495</v>
      </c>
      <c r="V422" s="2">
        <v>502</v>
      </c>
      <c r="W422" s="2">
        <v>221</v>
      </c>
      <c r="X422" s="2">
        <v>723</v>
      </c>
      <c r="Y422" s="2">
        <v>6629</v>
      </c>
      <c r="Z422" s="51">
        <f t="shared" ref="Z422" si="757">T422/N422</f>
        <v>1.3662887939044788</v>
      </c>
      <c r="AA422" s="52"/>
      <c r="AB422" s="52"/>
      <c r="AC422" s="52">
        <f t="shared" ref="AC422" si="758">X422/R422</f>
        <v>1.3850574712643677</v>
      </c>
      <c r="AD422" s="53">
        <f t="shared" ref="AD422" si="759">Y422/S422</f>
        <v>1.3642724840502161</v>
      </c>
      <c r="AE422" s="16">
        <f t="shared" ref="AE422" si="760">N422/K422</f>
        <v>8.9873565714094827E-2</v>
      </c>
      <c r="AF422" s="17"/>
      <c r="AG422" s="17">
        <f t="shared" ref="AG422" si="761">Q422/C422</f>
        <v>7.7838373822508675E-2</v>
      </c>
      <c r="AH422" s="128">
        <f t="shared" ref="AH422" si="762">(N422-Q422)/(K422-C422)</f>
        <v>9.0293141592920359E-2</v>
      </c>
      <c r="AI422" s="51">
        <f t="shared" ref="AI422" si="763">F422/T422</f>
        <v>88.309007033539302</v>
      </c>
      <c r="AJ422" s="14">
        <f t="shared" ref="AJ422" si="764">G422/V422</f>
        <v>82.673266916179685</v>
      </c>
      <c r="AK422" s="14">
        <f t="shared" ref="AK422" si="765">H422/W422</f>
        <v>73.995972821387781</v>
      </c>
      <c r="AL422" s="14">
        <f t="shared" ref="AL422" si="766">I422/X422</f>
        <v>80.020871349168601</v>
      </c>
      <c r="AM422" s="14">
        <f t="shared" ref="AM422" si="767">J422/Y422</f>
        <v>89.21296269801357</v>
      </c>
      <c r="AN422" s="52">
        <f t="shared" ref="AN422" si="768">F422/K422</f>
        <v>10.84374959849316</v>
      </c>
      <c r="AO422" s="53">
        <f t="shared" ref="AO422" si="769">F422/K422*30</f>
        <v>325.31248795479479</v>
      </c>
      <c r="AP422" s="14">
        <f t="shared" ref="AP422" si="770">F422/N422</f>
        <v>120.65560671075654</v>
      </c>
      <c r="AQ422" s="14">
        <f t="shared" ref="AQ422" si="771">G422/P422</f>
        <v>113.70405477238958</v>
      </c>
      <c r="AR422" s="14">
        <f t="shared" ref="AR422" si="772">H422/Q422</f>
        <v>104.15993626450127</v>
      </c>
      <c r="AS422" s="14">
        <f t="shared" ref="AS422" si="773">I422/R422</f>
        <v>110.83350571925077</v>
      </c>
      <c r="AT422" s="14">
        <f t="shared" ref="AT422" si="774">J422/S422</f>
        <v>121.71079022949824</v>
      </c>
    </row>
    <row r="423" spans="1:46" s="2" customFormat="1" x14ac:dyDescent="0.25">
      <c r="A423" s="83">
        <v>43125</v>
      </c>
      <c r="B423" s="2">
        <v>1486852</v>
      </c>
      <c r="C423" s="2">
        <v>2616</v>
      </c>
      <c r="D423" s="2">
        <f t="shared" ref="D423" si="775">D422+R423</f>
        <v>247840</v>
      </c>
      <c r="E423" s="143">
        <f t="shared" ref="E423" si="776">D423/B423</f>
        <v>0.16668774027273731</v>
      </c>
      <c r="F423" s="9">
        <v>582396.349674711</v>
      </c>
      <c r="G423" s="21">
        <v>35841.9900019169</v>
      </c>
      <c r="H423" s="9">
        <v>25826.5499958992</v>
      </c>
      <c r="I423" s="9">
        <v>61668.5399978161</v>
      </c>
      <c r="J423" s="21">
        <v>520727.80967689498</v>
      </c>
      <c r="K423" s="2">
        <v>59575</v>
      </c>
      <c r="N423" s="144">
        <v>4738</v>
      </c>
      <c r="O423" s="144">
        <v>5081</v>
      </c>
      <c r="P423" s="2">
        <v>353</v>
      </c>
      <c r="Q423" s="2">
        <v>230</v>
      </c>
      <c r="R423" s="145">
        <v>583</v>
      </c>
      <c r="S423" s="145">
        <v>4155</v>
      </c>
      <c r="T423" s="144">
        <v>6518</v>
      </c>
      <c r="U423" s="144">
        <v>7442</v>
      </c>
      <c r="V423" s="2">
        <v>446</v>
      </c>
      <c r="W423" s="2">
        <v>345</v>
      </c>
      <c r="X423" s="2">
        <v>791</v>
      </c>
      <c r="Y423" s="2">
        <v>5727</v>
      </c>
      <c r="Z423" s="51">
        <f t="shared" ref="Z423" si="777">T423/N423</f>
        <v>1.3756859434360489</v>
      </c>
      <c r="AA423" s="52"/>
      <c r="AB423" s="52"/>
      <c r="AC423" s="52">
        <f t="shared" ref="AC423" si="778">X423/R423</f>
        <v>1.3567753001715266</v>
      </c>
      <c r="AD423" s="53">
        <f t="shared" ref="AD423" si="779">Y423/S423</f>
        <v>1.3783393501805055</v>
      </c>
      <c r="AE423" s="16">
        <f t="shared" ref="AE423" si="780">N423/K423</f>
        <v>7.9530004196391099E-2</v>
      </c>
      <c r="AF423" s="17"/>
      <c r="AG423" s="17">
        <f t="shared" ref="AG423" si="781">Q423/C423</f>
        <v>8.7920489296636081E-2</v>
      </c>
      <c r="AH423" s="128">
        <f t="shared" ref="AH423" si="782">(N423-Q423)/(K423-C423)</f>
        <v>7.9144647904633159E-2</v>
      </c>
      <c r="AI423" s="51">
        <f t="shared" ref="AI423" si="783">F423/T423</f>
        <v>89.352002097991871</v>
      </c>
      <c r="AJ423" s="14">
        <f t="shared" ref="AJ423" si="784">G423/V423</f>
        <v>80.363206282324882</v>
      </c>
      <c r="AK423" s="14">
        <f t="shared" ref="AK423" si="785">H423/W423</f>
        <v>74.859565205504936</v>
      </c>
      <c r="AL423" s="14">
        <f t="shared" ref="AL423" si="786">I423/X423</f>
        <v>77.962756002295961</v>
      </c>
      <c r="AM423" s="14">
        <f t="shared" ref="AM423" si="787">J423/Y423</f>
        <v>90.925058438431108</v>
      </c>
      <c r="AN423" s="52">
        <f t="shared" ref="AN423" si="788">F423/K423</f>
        <v>9.7758514422947709</v>
      </c>
      <c r="AO423" s="53">
        <f t="shared" ref="AO423" si="789">F423/K423*30</f>
        <v>293.27554326884314</v>
      </c>
      <c r="AP423" s="14">
        <f t="shared" ref="AP423" si="790">F423/N423</f>
        <v>122.92029330407577</v>
      </c>
      <c r="AQ423" s="14">
        <f t="shared" ref="AQ423" si="791">G423/P423</f>
        <v>101.53538244169093</v>
      </c>
      <c r="AR423" s="14">
        <f t="shared" ref="AR423" si="792">H423/Q423</f>
        <v>112.28934780825739</v>
      </c>
      <c r="AS423" s="14">
        <f t="shared" ref="AS423" si="793">I423/R423</f>
        <v>105.77794167721459</v>
      </c>
      <c r="AT423" s="14">
        <f t="shared" ref="AT423" si="794">J423/S423</f>
        <v>125.32558596315162</v>
      </c>
    </row>
    <row r="424" spans="1:46" s="2" customFormat="1" x14ac:dyDescent="0.25">
      <c r="A424" s="83">
        <v>43126</v>
      </c>
      <c r="B424" s="2">
        <v>1492653</v>
      </c>
      <c r="C424" s="2">
        <v>5801</v>
      </c>
      <c r="D424" s="2">
        <f t="shared" ref="D424" si="795">D423+R424</f>
        <v>248513</v>
      </c>
      <c r="E424" s="143">
        <f t="shared" ref="E424" si="796">D424/B424</f>
        <v>0.16649080529768137</v>
      </c>
      <c r="F424" s="9">
        <v>637704.61983299302</v>
      </c>
      <c r="G424" s="21">
        <v>37860.000004053101</v>
      </c>
      <c r="H424" s="9">
        <v>34208.639991044998</v>
      </c>
      <c r="I424" s="9">
        <v>72068.639995098099</v>
      </c>
      <c r="J424" s="21">
        <v>565635.97983789397</v>
      </c>
      <c r="K424" s="2">
        <v>63705</v>
      </c>
      <c r="N424" s="144">
        <v>5339</v>
      </c>
      <c r="O424" s="144">
        <v>5705</v>
      </c>
      <c r="P424" s="2">
        <v>339</v>
      </c>
      <c r="Q424" s="2">
        <v>334</v>
      </c>
      <c r="R424" s="145">
        <v>673</v>
      </c>
      <c r="S424" s="145">
        <v>4666</v>
      </c>
      <c r="T424" s="144">
        <v>7219</v>
      </c>
      <c r="U424" s="144">
        <v>8273</v>
      </c>
      <c r="V424" s="2">
        <v>459</v>
      </c>
      <c r="W424" s="2">
        <v>435</v>
      </c>
      <c r="X424" s="2">
        <v>894</v>
      </c>
      <c r="Y424" s="2">
        <v>6325</v>
      </c>
      <c r="Z424" s="51">
        <f t="shared" ref="Z424" si="797">T424/N424</f>
        <v>1.3521258662670912</v>
      </c>
      <c r="AA424" s="52"/>
      <c r="AB424" s="52"/>
      <c r="AC424" s="52">
        <f t="shared" ref="AC424" si="798">X424/R424</f>
        <v>1.3283803863298662</v>
      </c>
      <c r="AD424" s="53">
        <f t="shared" ref="AD424" si="799">Y424/S424</f>
        <v>1.3555507929704242</v>
      </c>
      <c r="AE424" s="16">
        <f t="shared" ref="AE424" si="800">N424/K424</f>
        <v>8.3808178321952753E-2</v>
      </c>
      <c r="AF424" s="17"/>
      <c r="AG424" s="17">
        <f t="shared" ref="AG424" si="801">Q424/C424</f>
        <v>5.7576279951732458E-2</v>
      </c>
      <c r="AH424" s="128">
        <f t="shared" ref="AH424" si="802">(N424-Q424)/(K424-C424)</f>
        <v>8.6436170212765964E-2</v>
      </c>
      <c r="AI424" s="51">
        <f t="shared" ref="AI424" si="803">F424/T424</f>
        <v>88.336974627094193</v>
      </c>
      <c r="AJ424" s="14">
        <f t="shared" ref="AJ424" si="804">G424/V424</f>
        <v>82.483660139549244</v>
      </c>
      <c r="AK424" s="14">
        <f t="shared" ref="AK424" si="805">H424/W424</f>
        <v>78.640551703551722</v>
      </c>
      <c r="AL424" s="14">
        <f t="shared" ref="AL424" si="806">I424/X424</f>
        <v>80.613691269684679</v>
      </c>
      <c r="AM424" s="14">
        <f t="shared" ref="AM424" si="807">J424/Y424</f>
        <v>89.428613413105765</v>
      </c>
      <c r="AN424" s="52">
        <f t="shared" ref="AN424" si="808">F424/K424</f>
        <v>10.010275799905706</v>
      </c>
      <c r="AO424" s="53">
        <f t="shared" ref="AO424" si="809">F424/K424*30</f>
        <v>300.30827399717117</v>
      </c>
      <c r="AP424" s="14">
        <f t="shared" ref="AP424" si="810">F424/N424</f>
        <v>119.4427083410738</v>
      </c>
      <c r="AQ424" s="14">
        <f t="shared" ref="AQ424" si="811">G424/P424</f>
        <v>111.68141594115959</v>
      </c>
      <c r="AR424" s="14">
        <f t="shared" ref="AR424" si="812">H424/Q424</f>
        <v>102.42107781749999</v>
      </c>
      <c r="AS424" s="14">
        <f t="shared" ref="AS424" si="813">I424/R424</f>
        <v>107.0856463523003</v>
      </c>
      <c r="AT424" s="14">
        <f t="shared" ref="AT424" si="814">J424/S424</f>
        <v>121.22502782638105</v>
      </c>
    </row>
    <row r="425" spans="1:46" s="2" customFormat="1" x14ac:dyDescent="0.25">
      <c r="A425" s="83">
        <v>43127</v>
      </c>
      <c r="B425" s="2">
        <v>1498114</v>
      </c>
      <c r="C425" s="2">
        <v>5461</v>
      </c>
      <c r="D425" s="2">
        <f t="shared" ref="D425:D426" si="815">D424+R425</f>
        <v>249224</v>
      </c>
      <c r="E425" s="143">
        <f t="shared" ref="E425:E426" si="816">D425/B425</f>
        <v>0.16635850142245517</v>
      </c>
      <c r="F425" s="9">
        <v>589886.68965345598</v>
      </c>
      <c r="G425" s="21">
        <v>43374.7399864197</v>
      </c>
      <c r="H425" s="9">
        <v>31160.009960889802</v>
      </c>
      <c r="I425" s="9">
        <v>74534.749947309494</v>
      </c>
      <c r="J425" s="21">
        <v>515351.93970614701</v>
      </c>
      <c r="K425" s="2">
        <v>64426</v>
      </c>
      <c r="N425" s="144">
        <v>5002</v>
      </c>
      <c r="O425" s="144">
        <v>5366</v>
      </c>
      <c r="P425" s="2">
        <v>390</v>
      </c>
      <c r="Q425" s="2">
        <v>321</v>
      </c>
      <c r="R425" s="145">
        <v>711</v>
      </c>
      <c r="S425" s="145">
        <v>4291</v>
      </c>
      <c r="T425" s="144">
        <v>6878</v>
      </c>
      <c r="U425" s="144">
        <v>7909</v>
      </c>
      <c r="V425" s="2">
        <v>538</v>
      </c>
      <c r="W425" s="2">
        <v>435</v>
      </c>
      <c r="X425" s="2">
        <v>973</v>
      </c>
      <c r="Y425" s="2">
        <v>5905</v>
      </c>
      <c r="Z425" s="51">
        <f t="shared" ref="Z425:Z426" si="817">T425/N425</f>
        <v>1.3750499800079967</v>
      </c>
      <c r="AA425" s="52"/>
      <c r="AB425" s="52"/>
      <c r="AC425" s="52">
        <f t="shared" ref="AC425:AC426" si="818">X425/R425</f>
        <v>1.3684950773558369</v>
      </c>
      <c r="AD425" s="53">
        <f t="shared" ref="AD425:AD426" si="819">Y425/S425</f>
        <v>1.3761360988114659</v>
      </c>
      <c r="AE425" s="16">
        <f t="shared" ref="AE425:AE426" si="820">N425/K425</f>
        <v>7.7639462328873435E-2</v>
      </c>
      <c r="AF425" s="17"/>
      <c r="AG425" s="17">
        <f t="shared" ref="AG425:AG426" si="821">Q425/C425</f>
        <v>5.8780443142281633E-2</v>
      </c>
      <c r="AH425" s="128">
        <f t="shared" ref="AH425:AH426" si="822">(N425-Q425)/(K425-C425)</f>
        <v>7.9386076486051046E-2</v>
      </c>
      <c r="AI425" s="51">
        <f t="shared" ref="AI425:AI426" si="823">F425/T425</f>
        <v>85.764275901927306</v>
      </c>
      <c r="AJ425" s="14">
        <f t="shared" ref="AJ425:AJ426" si="824">G425/V425</f>
        <v>80.622193283307993</v>
      </c>
      <c r="AK425" s="14">
        <f t="shared" ref="AK425:AK426" si="825">H425/W425</f>
        <v>71.632206806643225</v>
      </c>
      <c r="AL425" s="14">
        <f t="shared" ref="AL425:AL426" si="826">I425/X425</f>
        <v>76.603031806073474</v>
      </c>
      <c r="AM425" s="14">
        <f t="shared" ref="AM425:AM426" si="827">J425/Y425</f>
        <v>87.273825521786108</v>
      </c>
      <c r="AN425" s="52">
        <f t="shared" ref="AN425:AN426" si="828">F425/K425</f>
        <v>9.1560346700626454</v>
      </c>
      <c r="AO425" s="53">
        <f t="shared" ref="AO425:AO426" si="829">F425/K425*30</f>
        <v>274.68104010187938</v>
      </c>
      <c r="AP425" s="14">
        <f t="shared" ref="AP425:AP426" si="830">F425/N425</f>
        <v>117.93016586434545</v>
      </c>
      <c r="AQ425" s="14">
        <f t="shared" ref="AQ425:AQ426" si="831">G425/P425</f>
        <v>111.21728201646077</v>
      </c>
      <c r="AR425" s="14">
        <f t="shared" ref="AR425:AR426" si="832">H425/Q425</f>
        <v>97.071682121152037</v>
      </c>
      <c r="AS425" s="14">
        <f t="shared" ref="AS425:AS426" si="833">I425/R425</f>
        <v>104.83087193714415</v>
      </c>
      <c r="AT425" s="14">
        <f t="shared" ref="AT425:AT426" si="834">J425/S425</f>
        <v>120.10066178190328</v>
      </c>
    </row>
    <row r="426" spans="1:46" s="2" customFormat="1" x14ac:dyDescent="0.25">
      <c r="A426" s="83">
        <v>43128</v>
      </c>
      <c r="B426" s="2">
        <v>1502296</v>
      </c>
      <c r="C426" s="2">
        <v>4182</v>
      </c>
      <c r="D426" s="2">
        <f t="shared" si="815"/>
        <v>250111</v>
      </c>
      <c r="E426" s="143">
        <f t="shared" si="816"/>
        <v>0.16648583235261227</v>
      </c>
      <c r="F426" s="9">
        <v>904109.50922227802</v>
      </c>
      <c r="G426" s="21">
        <v>64147.359977483698</v>
      </c>
      <c r="H426" s="9">
        <v>33052.089984416998</v>
      </c>
      <c r="I426" s="9">
        <v>97199.449961900697</v>
      </c>
      <c r="J426" s="21">
        <v>806910.05926037801</v>
      </c>
      <c r="K426" s="2">
        <v>66446</v>
      </c>
      <c r="N426" s="144">
        <v>6597</v>
      </c>
      <c r="O426" s="144">
        <v>6919</v>
      </c>
      <c r="P426" s="2">
        <v>532</v>
      </c>
      <c r="Q426" s="2">
        <v>355</v>
      </c>
      <c r="R426" s="145">
        <v>887</v>
      </c>
      <c r="S426" s="145">
        <v>5710</v>
      </c>
      <c r="T426" s="144">
        <v>10084</v>
      </c>
      <c r="U426" s="144">
        <v>11341</v>
      </c>
      <c r="V426" s="2">
        <v>749</v>
      </c>
      <c r="W426" s="2">
        <v>477</v>
      </c>
      <c r="X426" s="2">
        <v>1226</v>
      </c>
      <c r="Y426" s="2">
        <v>8858</v>
      </c>
      <c r="Z426" s="51">
        <f t="shared" si="817"/>
        <v>1.528573594057905</v>
      </c>
      <c r="AA426" s="52"/>
      <c r="AB426" s="52"/>
      <c r="AC426" s="52">
        <f t="shared" si="818"/>
        <v>1.3821871476888388</v>
      </c>
      <c r="AD426" s="53">
        <f t="shared" si="819"/>
        <v>1.5513134851138353</v>
      </c>
      <c r="AE426" s="16">
        <f t="shared" si="820"/>
        <v>9.9283628811365626E-2</v>
      </c>
      <c r="AF426" s="17"/>
      <c r="AG426" s="17">
        <f t="shared" si="821"/>
        <v>8.488761358201817E-2</v>
      </c>
      <c r="AH426" s="128">
        <f t="shared" si="822"/>
        <v>0.10025054606192985</v>
      </c>
      <c r="AI426" s="51">
        <f t="shared" si="823"/>
        <v>89.657825190626539</v>
      </c>
      <c r="AJ426" s="14">
        <f t="shared" si="824"/>
        <v>85.644005310392117</v>
      </c>
      <c r="AK426" s="14">
        <f t="shared" si="825"/>
        <v>69.291593258735844</v>
      </c>
      <c r="AL426" s="14">
        <f t="shared" si="826"/>
        <v>79.281769952610688</v>
      </c>
      <c r="AM426" s="14">
        <f t="shared" si="827"/>
        <v>91.093933084260328</v>
      </c>
      <c r="AN426" s="52">
        <f t="shared" si="828"/>
        <v>13.60668075162204</v>
      </c>
      <c r="AO426" s="53">
        <f t="shared" si="829"/>
        <v>408.20042254866121</v>
      </c>
      <c r="AP426" s="14">
        <f t="shared" si="830"/>
        <v>137.04858408705138</v>
      </c>
      <c r="AQ426" s="14">
        <f t="shared" si="831"/>
        <v>120.57774431857838</v>
      </c>
      <c r="AR426" s="14">
        <f t="shared" si="832"/>
        <v>93.104478829343662</v>
      </c>
      <c r="AS426" s="14">
        <f t="shared" si="833"/>
        <v>109.58224347452165</v>
      </c>
      <c r="AT426" s="14">
        <f t="shared" si="834"/>
        <v>141.3152468056704</v>
      </c>
    </row>
    <row r="427" spans="1:46" s="2" customFormat="1" x14ac:dyDescent="0.25">
      <c r="A427" s="83">
        <v>43129</v>
      </c>
      <c r="B427" s="2">
        <v>1504826</v>
      </c>
      <c r="C427" s="2">
        <v>2530</v>
      </c>
      <c r="D427" s="2">
        <f t="shared" ref="D427" si="835">D426+R427</f>
        <v>250684</v>
      </c>
      <c r="E427" s="143">
        <f t="shared" ref="E427" si="836">D427/B427</f>
        <v>0.1665867017183382</v>
      </c>
      <c r="F427" s="9">
        <v>463026.70012235601</v>
      </c>
      <c r="G427" s="21">
        <v>42403.939992904699</v>
      </c>
      <c r="H427" s="9">
        <v>24073.859994411501</v>
      </c>
      <c r="I427" s="9">
        <v>66477.799987316102</v>
      </c>
      <c r="J427" s="21">
        <v>396548.90013503999</v>
      </c>
      <c r="K427" s="2">
        <v>61880</v>
      </c>
      <c r="N427" s="144">
        <v>3961</v>
      </c>
      <c r="O427" s="144">
        <v>4190</v>
      </c>
      <c r="P427" s="2">
        <v>365</v>
      </c>
      <c r="Q427" s="2">
        <v>208</v>
      </c>
      <c r="R427" s="145">
        <v>573</v>
      </c>
      <c r="S427" s="145">
        <v>3388</v>
      </c>
      <c r="T427" s="144">
        <v>5207</v>
      </c>
      <c r="U427" s="144">
        <v>5928</v>
      </c>
      <c r="V427" s="2">
        <v>459</v>
      </c>
      <c r="W427" s="2">
        <v>282</v>
      </c>
      <c r="X427" s="2">
        <v>741</v>
      </c>
      <c r="Y427" s="2">
        <v>4466</v>
      </c>
      <c r="Z427" s="51">
        <f t="shared" ref="Z427" si="837">T427/N427</f>
        <v>1.3145670285281494</v>
      </c>
      <c r="AA427" s="52"/>
      <c r="AB427" s="52"/>
      <c r="AC427" s="52">
        <f t="shared" ref="AC427" si="838">X427/R427</f>
        <v>1.293193717277487</v>
      </c>
      <c r="AD427" s="53">
        <f t="shared" ref="AD427" si="839">Y427/S427</f>
        <v>1.3181818181818181</v>
      </c>
      <c r="AE427" s="16">
        <f t="shared" ref="AE427" si="840">N427/K427</f>
        <v>6.4010989010989006E-2</v>
      </c>
      <c r="AF427" s="17"/>
      <c r="AG427" s="17">
        <f t="shared" ref="AG427" si="841">Q427/C427</f>
        <v>8.2213438735177863E-2</v>
      </c>
      <c r="AH427" s="128">
        <f t="shared" ref="AH427" si="842">(N427-Q427)/(K427-C427)</f>
        <v>6.3235046335299069E-2</v>
      </c>
      <c r="AI427" s="51">
        <f t="shared" ref="AI427" si="843">F427/T427</f>
        <v>88.923890939572885</v>
      </c>
      <c r="AJ427" s="14">
        <f t="shared" ref="AJ427" si="844">G427/V427</f>
        <v>92.383311531382788</v>
      </c>
      <c r="AK427" s="14">
        <f t="shared" ref="AK427" si="845">H427/W427</f>
        <v>85.368297852523057</v>
      </c>
      <c r="AL427" s="14">
        <f t="shared" ref="AL427" si="846">I427/X427</f>
        <v>89.713630212302434</v>
      </c>
      <c r="AM427" s="14">
        <f t="shared" ref="AM427" si="847">J427/Y427</f>
        <v>88.79285717309449</v>
      </c>
      <c r="AN427" s="52">
        <f t="shared" ref="AN427" si="848">F427/K427</f>
        <v>7.4826551409559796</v>
      </c>
      <c r="AO427" s="53">
        <f t="shared" ref="AO427" si="849">F427/K427*30</f>
        <v>224.47965422867938</v>
      </c>
      <c r="AP427" s="14">
        <f t="shared" ref="AP427" si="850">F427/N427</f>
        <v>116.89641507759556</v>
      </c>
      <c r="AQ427" s="14">
        <f t="shared" ref="AQ427" si="851">G427/P427</f>
        <v>116.17517806275261</v>
      </c>
      <c r="AR427" s="14">
        <f t="shared" ref="AR427" si="852">H427/Q427</f>
        <v>115.73971151159375</v>
      </c>
      <c r="AS427" s="14">
        <f t="shared" ref="AS427" si="853">I427/R427</f>
        <v>116.01710294470524</v>
      </c>
      <c r="AT427" s="14">
        <f t="shared" ref="AT427" si="854">J427/S427</f>
        <v>117.04512990998819</v>
      </c>
    </row>
    <row r="428" spans="1:46" s="2" customFormat="1" x14ac:dyDescent="0.25">
      <c r="A428" s="83">
        <v>43130</v>
      </c>
      <c r="B428" s="2">
        <v>1506950</v>
      </c>
      <c r="C428" s="2">
        <v>2124</v>
      </c>
      <c r="D428" s="2">
        <f t="shared" ref="D428" si="855">D427+R428</f>
        <v>251185</v>
      </c>
      <c r="E428" s="143">
        <f t="shared" ref="E428" si="856">D428/B428</f>
        <v>0.16668436245396331</v>
      </c>
      <c r="F428" s="9">
        <v>458303.30003621097</v>
      </c>
      <c r="G428" s="21">
        <v>43781.089999923497</v>
      </c>
      <c r="H428" s="9">
        <v>17234.750002631899</v>
      </c>
      <c r="I428" s="9">
        <v>61015.8400025554</v>
      </c>
      <c r="J428" s="21">
        <v>397287.46003365499</v>
      </c>
      <c r="K428" s="2">
        <v>62676</v>
      </c>
      <c r="N428" s="144">
        <v>3624</v>
      </c>
      <c r="O428" s="144">
        <v>3849</v>
      </c>
      <c r="P428" s="2">
        <v>351</v>
      </c>
      <c r="Q428" s="2">
        <v>150</v>
      </c>
      <c r="R428" s="145">
        <v>501</v>
      </c>
      <c r="S428" s="145">
        <v>3123</v>
      </c>
      <c r="T428" s="144">
        <v>4945</v>
      </c>
      <c r="U428" s="144">
        <v>5527</v>
      </c>
      <c r="V428" s="2">
        <v>488</v>
      </c>
      <c r="W428" s="2">
        <v>202</v>
      </c>
      <c r="X428" s="2">
        <v>690</v>
      </c>
      <c r="Y428" s="2">
        <v>4255</v>
      </c>
      <c r="Z428" s="51">
        <f t="shared" ref="Z428" si="857">T428/N428</f>
        <v>1.364514348785872</v>
      </c>
      <c r="AA428" s="52"/>
      <c r="AB428" s="52"/>
      <c r="AC428" s="52">
        <f t="shared" ref="AC428" si="858">X428/R428</f>
        <v>1.3772455089820359</v>
      </c>
      <c r="AD428" s="53">
        <f t="shared" ref="AD428" si="859">Y428/S428</f>
        <v>1.3624719820685238</v>
      </c>
      <c r="AE428" s="16">
        <f t="shared" ref="AE428" si="860">N428/K428</f>
        <v>5.7821175569596019E-2</v>
      </c>
      <c r="AF428" s="17"/>
      <c r="AG428" s="17">
        <f t="shared" ref="AG428" si="861">Q428/C428</f>
        <v>7.0621468926553674E-2</v>
      </c>
      <c r="AH428" s="128">
        <f t="shared" ref="AH428" si="862">(N428-Q428)/(K428-C428)</f>
        <v>5.7372175980975028E-2</v>
      </c>
      <c r="AI428" s="51">
        <f t="shared" ref="AI428" si="863">F428/T428</f>
        <v>92.680141564451162</v>
      </c>
      <c r="AJ428" s="14">
        <f t="shared" ref="AJ428" si="864">G428/V428</f>
        <v>89.715348360498965</v>
      </c>
      <c r="AK428" s="14">
        <f t="shared" ref="AK428" si="865">H428/W428</f>
        <v>85.320544567484646</v>
      </c>
      <c r="AL428" s="14">
        <f t="shared" ref="AL428" si="866">I428/X428</f>
        <v>88.42875362689189</v>
      </c>
      <c r="AM428" s="14">
        <f t="shared" ref="AM428" si="867">J428/Y428</f>
        <v>93.369555824595764</v>
      </c>
      <c r="AN428" s="52">
        <f t="shared" ref="AN428" si="868">F428/K428</f>
        <v>7.3122614722734536</v>
      </c>
      <c r="AO428" s="53">
        <f t="shared" ref="AO428" si="869">F428/K428*30</f>
        <v>219.36784416820362</v>
      </c>
      <c r="AP428" s="14">
        <f t="shared" ref="AP428" si="870">F428/N428</f>
        <v>126.4633830121995</v>
      </c>
      <c r="AQ428" s="14">
        <f t="shared" ref="AQ428" si="871">G428/P428</f>
        <v>124.73245014223218</v>
      </c>
      <c r="AR428" s="14">
        <f t="shared" ref="AR428" si="872">H428/Q428</f>
        <v>114.89833335087933</v>
      </c>
      <c r="AS428" s="14">
        <f t="shared" ref="AS428" si="873">I428/R428</f>
        <v>121.78810379751577</v>
      </c>
      <c r="AT428" s="14">
        <f t="shared" ref="AT428" si="874">J428/S428</f>
        <v>127.21340378919469</v>
      </c>
    </row>
    <row r="429" spans="1:46" s="2" customFormat="1" x14ac:dyDescent="0.25">
      <c r="A429" s="83">
        <v>43131</v>
      </c>
      <c r="B429" s="2">
        <v>1511461</v>
      </c>
      <c r="C429" s="2">
        <v>4511</v>
      </c>
      <c r="D429" s="2">
        <f t="shared" ref="D429" si="875">D428+R429</f>
        <v>251700</v>
      </c>
      <c r="E429" s="143">
        <f t="shared" ref="E429" si="876">D429/B429</f>
        <v>0.16652761798021914</v>
      </c>
      <c r="F429" s="9">
        <v>445659.55006332701</v>
      </c>
      <c r="G429" s="21">
        <v>39582.789988949902</v>
      </c>
      <c r="H429" s="9">
        <v>22987.940007925001</v>
      </c>
      <c r="I429" s="9">
        <v>62570.729996874899</v>
      </c>
      <c r="J429" s="21">
        <v>383088.82006645203</v>
      </c>
      <c r="K429" s="2">
        <v>63040</v>
      </c>
      <c r="N429" s="144">
        <v>3380</v>
      </c>
      <c r="O429" s="144">
        <v>3593</v>
      </c>
      <c r="P429" s="2">
        <v>300</v>
      </c>
      <c r="Q429" s="2">
        <v>215</v>
      </c>
      <c r="R429" s="145">
        <v>515</v>
      </c>
      <c r="S429" s="145">
        <v>2865</v>
      </c>
      <c r="T429" s="144">
        <v>4598</v>
      </c>
      <c r="U429" s="144">
        <v>5219</v>
      </c>
      <c r="V429" s="2">
        <v>435</v>
      </c>
      <c r="W429" s="2">
        <v>283</v>
      </c>
      <c r="X429" s="2">
        <v>718</v>
      </c>
      <c r="Y429" s="2">
        <v>3880</v>
      </c>
      <c r="Z429" s="51">
        <f t="shared" ref="Z429" si="877">T429/N429</f>
        <v>1.3603550295857989</v>
      </c>
      <c r="AA429" s="52"/>
      <c r="AB429" s="52"/>
      <c r="AC429" s="52">
        <f t="shared" ref="AC429" si="878">X429/R429</f>
        <v>1.3941747572815535</v>
      </c>
      <c r="AD429" s="53">
        <f t="shared" ref="AD429" si="879">Y429/S429</f>
        <v>1.3542757417102966</v>
      </c>
      <c r="AE429" s="16">
        <f t="shared" ref="AE429" si="880">N429/K429</f>
        <v>5.3616751269035534E-2</v>
      </c>
      <c r="AF429" s="17"/>
      <c r="AG429" s="17">
        <f t="shared" ref="AG429" si="881">Q429/C429</f>
        <v>4.7661272445134115E-2</v>
      </c>
      <c r="AH429" s="128">
        <f t="shared" ref="AH429" si="882">(N429-Q429)/(K429-C429)</f>
        <v>5.4075757316885645E-2</v>
      </c>
      <c r="AI429" s="51">
        <f t="shared" ref="AI429" si="883">F429/T429</f>
        <v>96.924652036391265</v>
      </c>
      <c r="AJ429" s="14">
        <f t="shared" ref="AJ429" si="884">G429/V429</f>
        <v>90.994919514827359</v>
      </c>
      <c r="AK429" s="14">
        <f t="shared" ref="AK429" si="885">H429/W429</f>
        <v>81.229469992667845</v>
      </c>
      <c r="AL429" s="14">
        <f t="shared" ref="AL429" si="886">I429/X429</f>
        <v>87.14586350539679</v>
      </c>
      <c r="AM429" s="14">
        <f t="shared" ref="AM429" si="887">J429/Y429</f>
        <v>98.734231975889699</v>
      </c>
      <c r="AN429" s="52">
        <f t="shared" ref="AN429" si="888">F429/K429</f>
        <v>7.0694725581111522</v>
      </c>
      <c r="AO429" s="53">
        <f t="shared" ref="AO429" si="889">F429/K429*30</f>
        <v>212.08417674333455</v>
      </c>
      <c r="AP429" s="14">
        <f t="shared" ref="AP429" si="890">F429/N429</f>
        <v>131.8519378885583</v>
      </c>
      <c r="AQ429" s="14">
        <f t="shared" ref="AQ429" si="891">G429/P429</f>
        <v>131.94263329649968</v>
      </c>
      <c r="AR429" s="14">
        <f t="shared" ref="AR429" si="892">H429/Q429</f>
        <v>106.92065119965116</v>
      </c>
      <c r="AS429" s="14">
        <f t="shared" ref="AS429" si="893">I429/R429</f>
        <v>121.49656310072795</v>
      </c>
      <c r="AT429" s="14">
        <f t="shared" ref="AT429" si="894">J429/S429</f>
        <v>133.71337524134452</v>
      </c>
    </row>
    <row r="430" spans="1:46" s="2" customFormat="1" x14ac:dyDescent="0.25">
      <c r="A430" s="83">
        <v>43132</v>
      </c>
      <c r="B430" s="2">
        <v>1517897</v>
      </c>
      <c r="C430" s="2">
        <v>6436</v>
      </c>
      <c r="D430" s="2">
        <f t="shared" ref="D430" si="895">D429+R430</f>
        <v>252249</v>
      </c>
      <c r="E430" s="143">
        <f t="shared" ref="E430" si="896">D430/B430</f>
        <v>0.16618321269493253</v>
      </c>
      <c r="F430" s="9">
        <v>425135.76005864103</v>
      </c>
      <c r="G430" s="21">
        <v>39438.150004386902</v>
      </c>
      <c r="H430" s="9">
        <v>22468.280004262899</v>
      </c>
      <c r="I430" s="9">
        <v>61906.430008649797</v>
      </c>
      <c r="J430" s="21">
        <v>363229.33004999202</v>
      </c>
      <c r="K430" s="2">
        <v>65285</v>
      </c>
      <c r="N430" s="144">
        <v>3466</v>
      </c>
      <c r="O430" s="144">
        <v>3790</v>
      </c>
      <c r="P430" s="2">
        <v>296</v>
      </c>
      <c r="Q430" s="2">
        <v>253</v>
      </c>
      <c r="R430" s="145">
        <v>549</v>
      </c>
      <c r="S430" s="145">
        <v>2917</v>
      </c>
      <c r="T430" s="144">
        <v>4571</v>
      </c>
      <c r="U430" s="144">
        <v>5289</v>
      </c>
      <c r="V430" s="2">
        <v>382</v>
      </c>
      <c r="W430" s="2">
        <v>313</v>
      </c>
      <c r="X430" s="2">
        <v>695</v>
      </c>
      <c r="Y430" s="2">
        <v>3876</v>
      </c>
      <c r="Z430" s="51">
        <f t="shared" ref="Z430" si="897">T430/N430</f>
        <v>1.3188113098672822</v>
      </c>
      <c r="AA430" s="52"/>
      <c r="AB430" s="52"/>
      <c r="AC430" s="52">
        <f t="shared" ref="AC430" si="898">X430/R430</f>
        <v>1.2659380692167577</v>
      </c>
      <c r="AD430" s="53">
        <f t="shared" ref="AD430" si="899">Y430/S430</f>
        <v>1.3287624271511826</v>
      </c>
      <c r="AE430" s="16">
        <f t="shared" ref="AE430" si="900">N430/K430</f>
        <v>5.3090296392739524E-2</v>
      </c>
      <c r="AF430" s="17"/>
      <c r="AG430" s="17">
        <f t="shared" ref="AG430" si="901">Q430/C430</f>
        <v>3.9310130515848356E-2</v>
      </c>
      <c r="AH430" s="128">
        <f t="shared" ref="AH430" si="902">(N430-Q430)/(K430-C430)</f>
        <v>5.4597359343404303E-2</v>
      </c>
      <c r="AI430" s="51">
        <f t="shared" ref="AI430" si="903">F430/T430</f>
        <v>93.007166934727849</v>
      </c>
      <c r="AJ430" s="14">
        <f t="shared" ref="AJ430" si="904">G430/V430</f>
        <v>103.24123037797618</v>
      </c>
      <c r="AK430" s="14">
        <f t="shared" ref="AK430" si="905">H430/W430</f>
        <v>71.783642186143453</v>
      </c>
      <c r="AL430" s="14">
        <f t="shared" ref="AL430" si="906">I430/X430</f>
        <v>89.074000012445751</v>
      </c>
      <c r="AM430" s="14">
        <f t="shared" ref="AM430" si="907">J430/Y430</f>
        <v>93.712417453558317</v>
      </c>
      <c r="AN430" s="52">
        <f t="shared" ref="AN430" si="908">F430/K430</f>
        <v>6.5119975501055531</v>
      </c>
      <c r="AO430" s="53">
        <f t="shared" ref="AO430" si="909">F430/K430*30</f>
        <v>195.35992650316661</v>
      </c>
      <c r="AP430" s="14">
        <f t="shared" ref="AP430" si="910">F430/N430</f>
        <v>122.65890365223342</v>
      </c>
      <c r="AQ430" s="14">
        <f t="shared" ref="AQ430" si="911">G430/P430</f>
        <v>133.23699325806385</v>
      </c>
      <c r="AR430" s="14">
        <f t="shared" ref="AR430" si="912">H430/Q430</f>
        <v>88.807430846888934</v>
      </c>
      <c r="AS430" s="14">
        <f t="shared" ref="AS430" si="913">I430/R430</f>
        <v>112.76216759316902</v>
      </c>
      <c r="AT430" s="14">
        <f t="shared" ref="AT430" si="914">J430/S430</f>
        <v>124.521539269795</v>
      </c>
    </row>
    <row r="431" spans="1:46" s="2" customFormat="1" x14ac:dyDescent="0.25">
      <c r="A431" s="83">
        <v>43133</v>
      </c>
      <c r="B431" s="2">
        <v>1522270</v>
      </c>
      <c r="C431" s="2">
        <v>4373</v>
      </c>
      <c r="D431" s="2">
        <f t="shared" ref="D431" si="915">D430+R431</f>
        <v>252681</v>
      </c>
      <c r="E431" s="143">
        <f t="shared" ref="E431" si="916">D431/B431</f>
        <v>0.16598960762545409</v>
      </c>
      <c r="F431" s="9">
        <v>343059.89010761498</v>
      </c>
      <c r="G431" s="21">
        <v>29749.790009366301</v>
      </c>
      <c r="H431" s="9">
        <v>14357.349992036799</v>
      </c>
      <c r="I431" s="9">
        <v>44107.140001403197</v>
      </c>
      <c r="J431" s="21">
        <v>298952.75010621198</v>
      </c>
      <c r="K431" s="2">
        <v>62569</v>
      </c>
      <c r="N431" s="144">
        <v>2759</v>
      </c>
      <c r="O431" s="144">
        <v>3025</v>
      </c>
      <c r="P431" s="2">
        <v>273</v>
      </c>
      <c r="Q431" s="2">
        <v>159</v>
      </c>
      <c r="R431" s="145">
        <v>432</v>
      </c>
      <c r="S431" s="145">
        <v>2327</v>
      </c>
      <c r="T431" s="144">
        <v>3611</v>
      </c>
      <c r="U431" s="144">
        <v>4232</v>
      </c>
      <c r="V431" s="2">
        <v>351</v>
      </c>
      <c r="W431" s="2">
        <v>206</v>
      </c>
      <c r="X431" s="2">
        <v>557</v>
      </c>
      <c r="Y431" s="2">
        <v>3054</v>
      </c>
      <c r="Z431" s="51">
        <f t="shared" ref="Z431" si="917">T431/N431</f>
        <v>1.3088075389633926</v>
      </c>
      <c r="AA431" s="52"/>
      <c r="AB431" s="52"/>
      <c r="AC431" s="52">
        <f t="shared" ref="AC431" si="918">X431/R431</f>
        <v>1.2893518518518519</v>
      </c>
      <c r="AD431" s="53">
        <f t="shared" ref="AD431" si="919">Y431/S431</f>
        <v>1.3124194241512677</v>
      </c>
      <c r="AE431" s="16">
        <f t="shared" ref="AE431" si="920">N431/K431</f>
        <v>4.4095318768080038E-2</v>
      </c>
      <c r="AF431" s="17"/>
      <c r="AG431" s="17">
        <f t="shared" ref="AG431" si="921">Q431/C431</f>
        <v>3.6359478618797167E-2</v>
      </c>
      <c r="AH431" s="128">
        <f t="shared" ref="AH431" si="922">(N431-Q431)/(K431-C431)</f>
        <v>4.46766100762939E-2</v>
      </c>
      <c r="AI431" s="51">
        <f t="shared" ref="AI431" si="923">F431/T431</f>
        <v>95.004123541294646</v>
      </c>
      <c r="AJ431" s="14">
        <f t="shared" ref="AJ431" si="924">G431/V431</f>
        <v>84.757236493921084</v>
      </c>
      <c r="AK431" s="14">
        <f t="shared" ref="AK431" si="925">H431/W431</f>
        <v>69.695873747751449</v>
      </c>
      <c r="AL431" s="14">
        <f t="shared" ref="AL431" si="926">I431/X431</f>
        <v>79.186965891208615</v>
      </c>
      <c r="AM431" s="14">
        <f t="shared" ref="AM431" si="927">J431/Y431</f>
        <v>97.888916210285515</v>
      </c>
      <c r="AN431" s="52">
        <f t="shared" ref="AN431" si="928">F431/K431</f>
        <v>5.482905114475459</v>
      </c>
      <c r="AO431" s="53">
        <f t="shared" ref="AO431" si="929">F431/K431*30</f>
        <v>164.48715343426377</v>
      </c>
      <c r="AP431" s="14">
        <f t="shared" ref="AP431" si="930">F431/N431</f>
        <v>124.34211312345596</v>
      </c>
      <c r="AQ431" s="14">
        <f t="shared" ref="AQ431" si="931">G431/P431</f>
        <v>108.97358977789854</v>
      </c>
      <c r="AR431" s="14">
        <f t="shared" ref="AR431" si="932">H431/Q431</f>
        <v>90.297798692055338</v>
      </c>
      <c r="AS431" s="14">
        <f t="shared" ref="AS431" si="933">I431/R431</f>
        <v>102.09986111435926</v>
      </c>
      <c r="AT431" s="14">
        <f t="shared" ref="AT431" si="934">J431/S431</f>
        <v>128.47131504349463</v>
      </c>
    </row>
    <row r="432" spans="1:46" s="2" customFormat="1" x14ac:dyDescent="0.25">
      <c r="A432" s="83">
        <v>43134</v>
      </c>
      <c r="B432" s="2">
        <v>1526431</v>
      </c>
      <c r="C432" s="2">
        <v>4161</v>
      </c>
      <c r="D432" s="2">
        <f t="shared" ref="D432:D433" si="935">D431+R432</f>
        <v>253075</v>
      </c>
      <c r="E432" s="143">
        <f t="shared" ref="E432:E433" si="936">D432/B432</f>
        <v>0.16579524393831099</v>
      </c>
      <c r="F432" s="9">
        <v>336176.11004928499</v>
      </c>
      <c r="G432" s="21">
        <v>27433.650006055799</v>
      </c>
      <c r="H432" s="9">
        <v>17802.2400000095</v>
      </c>
      <c r="I432" s="9">
        <v>45235.890006065398</v>
      </c>
      <c r="J432" s="21">
        <v>290940.22004321998</v>
      </c>
      <c r="K432" s="2">
        <v>61276</v>
      </c>
      <c r="N432" s="144">
        <v>2530</v>
      </c>
      <c r="O432" s="144">
        <v>2750</v>
      </c>
      <c r="P432" s="2">
        <v>214</v>
      </c>
      <c r="Q432" s="2">
        <v>180</v>
      </c>
      <c r="R432" s="145">
        <v>394</v>
      </c>
      <c r="S432" s="145">
        <v>2136</v>
      </c>
      <c r="T432" s="144">
        <v>3312</v>
      </c>
      <c r="U432" s="144">
        <v>3851</v>
      </c>
      <c r="V432" s="2">
        <v>269</v>
      </c>
      <c r="W432" s="2">
        <v>256</v>
      </c>
      <c r="X432" s="2">
        <v>525</v>
      </c>
      <c r="Y432" s="2">
        <v>2787</v>
      </c>
      <c r="Z432" s="51">
        <f t="shared" ref="Z432:Z433" si="937">T432/N432</f>
        <v>1.3090909090909091</v>
      </c>
      <c r="AA432" s="52"/>
      <c r="AB432" s="52"/>
      <c r="AC432" s="52">
        <f t="shared" ref="AC432:AC433" si="938">X432/R432</f>
        <v>1.3324873096446701</v>
      </c>
      <c r="AD432" s="53">
        <f t="shared" ref="AD432:AD433" si="939">Y432/S432</f>
        <v>1.3047752808988764</v>
      </c>
      <c r="AE432" s="16">
        <f t="shared" ref="AE432:AE433" si="940">N432/K432</f>
        <v>4.128859586134865E-2</v>
      </c>
      <c r="AF432" s="17"/>
      <c r="AG432" s="17">
        <f t="shared" ref="AG432:AG433" si="941">Q432/C432</f>
        <v>4.3258832011535686E-2</v>
      </c>
      <c r="AH432" s="128">
        <f t="shared" ref="AH432:AH433" si="942">(N432-Q432)/(K432-C432)</f>
        <v>4.1145058215880242E-2</v>
      </c>
      <c r="AI432" s="51">
        <f t="shared" ref="AI432:AI433" si="943">F432/T432</f>
        <v>101.50244868637832</v>
      </c>
      <c r="AJ432" s="14">
        <f t="shared" ref="AJ432:AJ433" si="944">G432/V432</f>
        <v>101.98382901879479</v>
      </c>
      <c r="AK432" s="14">
        <f t="shared" ref="AK432:AK433" si="945">H432/W432</f>
        <v>69.540000000037111</v>
      </c>
      <c r="AL432" s="14">
        <f t="shared" ref="AL432:AL433" si="946">I432/X432</f>
        <v>86.163600011553143</v>
      </c>
      <c r="AM432" s="14">
        <f t="shared" ref="AM432:AM433" si="947">J432/Y432</f>
        <v>104.3918981138213</v>
      </c>
      <c r="AN432" s="52">
        <f t="shared" ref="AN432:AN433" si="948">F432/K432</f>
        <v>5.4862606901443467</v>
      </c>
      <c r="AO432" s="53">
        <f t="shared" ref="AO432:AO433" si="949">F432/K432*30</f>
        <v>164.5878207043304</v>
      </c>
      <c r="AP432" s="14">
        <f t="shared" ref="AP432:AP433" si="950">F432/N432</f>
        <v>132.87593282580434</v>
      </c>
      <c r="AQ432" s="14">
        <f t="shared" ref="AQ432:AQ433" si="951">G432/P432</f>
        <v>128.19462619652242</v>
      </c>
      <c r="AR432" s="14">
        <f t="shared" ref="AR432:AR433" si="952">H432/Q432</f>
        <v>98.90133333338612</v>
      </c>
      <c r="AS432" s="14">
        <f t="shared" ref="AS432:AS433" si="953">I432/R432</f>
        <v>114.81190356869391</v>
      </c>
      <c r="AT432" s="14">
        <f t="shared" ref="AT432:AT433" si="954">J432/S432</f>
        <v>136.20796818502808</v>
      </c>
    </row>
    <row r="433" spans="1:46" s="2" customFormat="1" x14ac:dyDescent="0.25">
      <c r="A433" s="83">
        <v>43135</v>
      </c>
      <c r="B433" s="2">
        <v>1529018</v>
      </c>
      <c r="C433" s="2">
        <v>2587</v>
      </c>
      <c r="D433" s="2">
        <f t="shared" si="935"/>
        <v>253452</v>
      </c>
      <c r="E433" s="143">
        <f t="shared" si="936"/>
        <v>0.16576129254201064</v>
      </c>
      <c r="F433" s="9">
        <v>307809.28003001201</v>
      </c>
      <c r="G433" s="21">
        <v>29819.8999991417</v>
      </c>
      <c r="H433" s="9">
        <v>15462.480005502701</v>
      </c>
      <c r="I433" s="9">
        <v>45282.380004644401</v>
      </c>
      <c r="J433" s="21">
        <v>262526.90002536803</v>
      </c>
      <c r="K433" s="2">
        <v>59389</v>
      </c>
      <c r="N433" s="144">
        <v>2381</v>
      </c>
      <c r="O433" s="144">
        <v>2544</v>
      </c>
      <c r="P433" s="2">
        <v>241</v>
      </c>
      <c r="Q433" s="2">
        <v>136</v>
      </c>
      <c r="R433" s="145">
        <v>377</v>
      </c>
      <c r="S433" s="145">
        <v>2004</v>
      </c>
      <c r="T433" s="144">
        <v>3089</v>
      </c>
      <c r="U433" s="144">
        <v>3634</v>
      </c>
      <c r="V433" s="2">
        <v>305</v>
      </c>
      <c r="W433" s="2">
        <v>179</v>
      </c>
      <c r="X433" s="2">
        <v>484</v>
      </c>
      <c r="Y433" s="2">
        <v>2605</v>
      </c>
      <c r="Z433" s="51">
        <f t="shared" si="937"/>
        <v>1.2973540529189416</v>
      </c>
      <c r="AA433" s="52"/>
      <c r="AB433" s="52"/>
      <c r="AC433" s="52">
        <f t="shared" si="938"/>
        <v>1.2838196286472148</v>
      </c>
      <c r="AD433" s="53">
        <f t="shared" si="939"/>
        <v>1.2999001996007984</v>
      </c>
      <c r="AE433" s="16">
        <f t="shared" si="940"/>
        <v>4.0091599454444425E-2</v>
      </c>
      <c r="AF433" s="17"/>
      <c r="AG433" s="17">
        <f t="shared" si="941"/>
        <v>5.2570545032856589E-2</v>
      </c>
      <c r="AH433" s="128">
        <f t="shared" si="942"/>
        <v>3.9523256223372417E-2</v>
      </c>
      <c r="AI433" s="51">
        <f t="shared" si="943"/>
        <v>99.646901919719014</v>
      </c>
      <c r="AJ433" s="14">
        <f t="shared" si="944"/>
        <v>97.770163931612132</v>
      </c>
      <c r="AK433" s="14">
        <f t="shared" si="945"/>
        <v>86.382569863143587</v>
      </c>
      <c r="AL433" s="14">
        <f t="shared" si="946"/>
        <v>93.558636373232233</v>
      </c>
      <c r="AM433" s="14">
        <f t="shared" si="947"/>
        <v>100.77808062394166</v>
      </c>
      <c r="AN433" s="52">
        <f t="shared" si="948"/>
        <v>5.182934213911869</v>
      </c>
      <c r="AO433" s="53">
        <f t="shared" si="949"/>
        <v>155.48802641735608</v>
      </c>
      <c r="AP433" s="14">
        <f t="shared" si="950"/>
        <v>129.27731206636372</v>
      </c>
      <c r="AQ433" s="14">
        <f t="shared" si="951"/>
        <v>123.73402489270416</v>
      </c>
      <c r="AR433" s="14">
        <f t="shared" si="952"/>
        <v>113.69470592281398</v>
      </c>
      <c r="AS433" s="14">
        <f t="shared" si="953"/>
        <v>120.11241380542282</v>
      </c>
      <c r="AT433" s="14">
        <f t="shared" si="954"/>
        <v>131.00144711844712</v>
      </c>
    </row>
    <row r="434" spans="1:46" s="2" customFormat="1" x14ac:dyDescent="0.25">
      <c r="A434" s="83">
        <v>43136</v>
      </c>
      <c r="B434" s="2">
        <v>1530881</v>
      </c>
      <c r="C434" s="2">
        <v>1863</v>
      </c>
      <c r="D434" s="2">
        <f t="shared" ref="D434" si="955">D433+R434</f>
        <v>253705</v>
      </c>
      <c r="E434" s="143">
        <f t="shared" ref="E434" si="956">D434/B434</f>
        <v>0.16572483426210136</v>
      </c>
      <c r="F434" s="9">
        <v>231213.83015499299</v>
      </c>
      <c r="G434" s="21">
        <v>21657.0999889374</v>
      </c>
      <c r="H434" s="9">
        <v>8637.5900039672906</v>
      </c>
      <c r="I434" s="9">
        <v>30294.689992904699</v>
      </c>
      <c r="J434" s="21">
        <v>200919.14016208801</v>
      </c>
      <c r="K434" s="2">
        <v>57210</v>
      </c>
      <c r="N434" s="144">
        <v>1809</v>
      </c>
      <c r="O434" s="144">
        <v>1959</v>
      </c>
      <c r="P434" s="2">
        <v>173</v>
      </c>
      <c r="Q434" s="2">
        <v>80</v>
      </c>
      <c r="R434" s="145">
        <v>253</v>
      </c>
      <c r="S434" s="145">
        <v>1556</v>
      </c>
      <c r="T434" s="144">
        <v>2341</v>
      </c>
      <c r="U434" s="144">
        <v>2700</v>
      </c>
      <c r="V434" s="2">
        <v>207</v>
      </c>
      <c r="W434" s="2">
        <v>116</v>
      </c>
      <c r="X434" s="2">
        <v>323</v>
      </c>
      <c r="Y434" s="2">
        <v>2018</v>
      </c>
      <c r="Z434" s="51">
        <f t="shared" ref="Z434" si="957">T434/N434</f>
        <v>1.2940851299060254</v>
      </c>
      <c r="AA434" s="52"/>
      <c r="AB434" s="52"/>
      <c r="AC434" s="52">
        <f t="shared" ref="AC434" si="958">X434/R434</f>
        <v>1.2766798418972332</v>
      </c>
      <c r="AD434" s="53">
        <f t="shared" ref="AD434" si="959">Y434/S434</f>
        <v>1.2969151670951158</v>
      </c>
      <c r="AE434" s="16">
        <f t="shared" ref="AE434" si="960">N434/K434</f>
        <v>3.1620346093340322E-2</v>
      </c>
      <c r="AF434" s="17"/>
      <c r="AG434" s="17">
        <f t="shared" ref="AG434" si="961">Q434/C434</f>
        <v>4.2941492216854539E-2</v>
      </c>
      <c r="AH434" s="128">
        <f t="shared" ref="AH434" si="962">(N434-Q434)/(K434-C434)</f>
        <v>3.1239272227943701E-2</v>
      </c>
      <c r="AI434" s="51">
        <f t="shared" ref="AI434" si="963">F434/T434</f>
        <v>98.767120954717214</v>
      </c>
      <c r="AJ434" s="14">
        <f t="shared" ref="AJ434" si="964">G434/V434</f>
        <v>104.62367144414203</v>
      </c>
      <c r="AK434" s="14">
        <f t="shared" ref="AK434" si="965">H434/W434</f>
        <v>74.461982792821473</v>
      </c>
      <c r="AL434" s="14">
        <f t="shared" ref="AL434" si="966">I434/X434</f>
        <v>93.791609885153875</v>
      </c>
      <c r="AM434" s="14">
        <f t="shared" ref="AM434" si="967">J434/Y434</f>
        <v>99.5634985937007</v>
      </c>
      <c r="AN434" s="52">
        <f t="shared" ref="AN434" si="968">F434/K434</f>
        <v>4.0414932731164654</v>
      </c>
      <c r="AO434" s="53">
        <f t="shared" ref="AO434" si="969">F434/K434*30</f>
        <v>121.24479819349396</v>
      </c>
      <c r="AP434" s="14">
        <f t="shared" ref="AP434" si="970">F434/N434</f>
        <v>127.81306255112935</v>
      </c>
      <c r="AQ434" s="14">
        <f t="shared" ref="AQ434" si="971">G434/P434</f>
        <v>125.18554906900231</v>
      </c>
      <c r="AR434" s="14">
        <f t="shared" ref="AR434" si="972">H434/Q434</f>
        <v>107.96987504959114</v>
      </c>
      <c r="AS434" s="14">
        <f t="shared" ref="AS434" si="973">I434/R434</f>
        <v>119.74185767946521</v>
      </c>
      <c r="AT434" s="14">
        <f t="shared" ref="AT434" si="974">J434/S434</f>
        <v>129.12541141522365</v>
      </c>
    </row>
    <row r="435" spans="1:46" s="2" customFormat="1" x14ac:dyDescent="0.25">
      <c r="A435" s="83">
        <v>43137</v>
      </c>
      <c r="B435" s="2">
        <v>1532408</v>
      </c>
      <c r="C435" s="2">
        <v>1527</v>
      </c>
      <c r="D435" s="2">
        <f t="shared" ref="D435" si="975">D434+R435</f>
        <v>253868</v>
      </c>
      <c r="E435" s="143">
        <f t="shared" ref="E435" si="976">D435/B435</f>
        <v>0.16566606282399987</v>
      </c>
      <c r="F435" s="9">
        <v>166381.32997890699</v>
      </c>
      <c r="G435" s="21">
        <v>10134.7100007627</v>
      </c>
      <c r="H435" s="9">
        <v>5173.5999965667697</v>
      </c>
      <c r="I435" s="9">
        <v>15308.309997329499</v>
      </c>
      <c r="J435" s="21">
        <v>151073.01998157799</v>
      </c>
      <c r="K435" s="2">
        <v>55102</v>
      </c>
      <c r="N435" s="144">
        <v>1427</v>
      </c>
      <c r="O435" s="144">
        <v>1546</v>
      </c>
      <c r="P435" s="2">
        <v>112</v>
      </c>
      <c r="Q435" s="2">
        <v>51</v>
      </c>
      <c r="R435" s="145">
        <v>163</v>
      </c>
      <c r="S435" s="145">
        <v>1264</v>
      </c>
      <c r="T435" s="144">
        <v>1752</v>
      </c>
      <c r="U435" s="144">
        <v>2024</v>
      </c>
      <c r="V435" s="2">
        <v>135</v>
      </c>
      <c r="W435" s="2">
        <v>65</v>
      </c>
      <c r="X435" s="2">
        <v>200</v>
      </c>
      <c r="Y435" s="2">
        <v>1552</v>
      </c>
      <c r="Z435" s="51">
        <f t="shared" ref="Z435" si="977">T435/N435</f>
        <v>1.227750525578136</v>
      </c>
      <c r="AA435" s="52"/>
      <c r="AB435" s="52"/>
      <c r="AC435" s="52">
        <f t="shared" ref="AC435" si="978">X435/R435</f>
        <v>1.2269938650306749</v>
      </c>
      <c r="AD435" s="53">
        <f t="shared" ref="AD435" si="979">Y435/S435</f>
        <v>1.2278481012658229</v>
      </c>
      <c r="AE435" s="16">
        <f t="shared" ref="AE435" si="980">N435/K435</f>
        <v>2.5897426590686362E-2</v>
      </c>
      <c r="AF435" s="17"/>
      <c r="AG435" s="17">
        <f t="shared" ref="AG435" si="981">Q435/C435</f>
        <v>3.3398821218074658E-2</v>
      </c>
      <c r="AH435" s="128">
        <f t="shared" ref="AH435" si="982">(N435-Q435)/(K435-C435)</f>
        <v>2.5683621091927206E-2</v>
      </c>
      <c r="AI435" s="51">
        <f t="shared" ref="AI435" si="983">F435/T435</f>
        <v>94.966512545038228</v>
      </c>
      <c r="AJ435" s="14">
        <f t="shared" ref="AJ435" si="984">G435/V435</f>
        <v>75.071925931575549</v>
      </c>
      <c r="AK435" s="14">
        <f t="shared" ref="AK435" si="985">H435/W435</f>
        <v>79.593846101027225</v>
      </c>
      <c r="AL435" s="14">
        <f t="shared" ref="AL435" si="986">I435/X435</f>
        <v>76.541549986647496</v>
      </c>
      <c r="AM435" s="14">
        <f t="shared" ref="AM435" si="987">J435/Y435</f>
        <v>97.340863390191998</v>
      </c>
      <c r="AN435" s="52">
        <f t="shared" ref="AN435" si="988">F435/K435</f>
        <v>3.0195152622210988</v>
      </c>
      <c r="AO435" s="53">
        <f t="shared" ref="AO435" si="989">F435/K435*30</f>
        <v>90.585457866632964</v>
      </c>
      <c r="AP435" s="14">
        <f t="shared" ref="AP435" si="990">F435/N435</f>
        <v>116.59518568949333</v>
      </c>
      <c r="AQ435" s="14">
        <f t="shared" ref="AQ435" si="991">G435/P435</f>
        <v>90.488482149666964</v>
      </c>
      <c r="AR435" s="14">
        <f t="shared" ref="AR435" si="992">H435/Q435</f>
        <v>101.44313718758372</v>
      </c>
      <c r="AS435" s="14">
        <f t="shared" ref="AS435" si="993">I435/R435</f>
        <v>93.916012253555209</v>
      </c>
      <c r="AT435" s="14">
        <f t="shared" ref="AT435" si="994">J435/S435</f>
        <v>119.5197942892231</v>
      </c>
    </row>
    <row r="436" spans="1:46" s="2" customFormat="1" x14ac:dyDescent="0.25">
      <c r="A436" s="83">
        <v>43138</v>
      </c>
      <c r="B436" s="2">
        <v>1534016</v>
      </c>
      <c r="C436" s="2">
        <v>1608</v>
      </c>
      <c r="D436" s="2">
        <f t="shared" ref="D436" si="995">D435+R436</f>
        <v>254014</v>
      </c>
      <c r="E436" s="143">
        <f t="shared" ref="E436" si="996">D436/B436</f>
        <v>0.16558758187659059</v>
      </c>
      <c r="F436" s="9">
        <v>127314.160018355</v>
      </c>
      <c r="G436" s="21">
        <v>9601.1999979019201</v>
      </c>
      <c r="H436" s="9">
        <v>4311.9999990463302</v>
      </c>
      <c r="I436" s="9">
        <v>13913.1999969482</v>
      </c>
      <c r="J436" s="21">
        <v>113400.960021406</v>
      </c>
      <c r="K436" s="2">
        <v>54191</v>
      </c>
      <c r="N436" s="144">
        <v>1087</v>
      </c>
      <c r="O436" s="144">
        <v>1208</v>
      </c>
      <c r="P436" s="2">
        <v>100</v>
      </c>
      <c r="Q436" s="2">
        <v>46</v>
      </c>
      <c r="R436" s="145">
        <v>146</v>
      </c>
      <c r="S436" s="145">
        <v>941</v>
      </c>
      <c r="T436" s="144">
        <v>1349</v>
      </c>
      <c r="U436" s="144">
        <v>1622</v>
      </c>
      <c r="V436" s="2">
        <v>125</v>
      </c>
      <c r="W436" s="2">
        <v>58</v>
      </c>
      <c r="X436" s="2">
        <v>183</v>
      </c>
      <c r="Y436" s="2">
        <v>1166</v>
      </c>
      <c r="Z436" s="51">
        <f t="shared" ref="Z436" si="997">T436/N436</f>
        <v>1.2410303587856486</v>
      </c>
      <c r="AA436" s="52"/>
      <c r="AB436" s="52"/>
      <c r="AC436" s="52">
        <f t="shared" ref="AC436" si="998">X436/R436</f>
        <v>1.2534246575342465</v>
      </c>
      <c r="AD436" s="53">
        <f t="shared" ref="AD436" si="999">Y436/S436</f>
        <v>1.2391073326248672</v>
      </c>
      <c r="AE436" s="16">
        <f t="shared" ref="AE436" si="1000">N436/K436</f>
        <v>2.0058681330848295E-2</v>
      </c>
      <c r="AF436" s="17"/>
      <c r="AG436" s="17">
        <f t="shared" ref="AG436" si="1001">Q436/C436</f>
        <v>2.8606965174129355E-2</v>
      </c>
      <c r="AH436" s="128">
        <f t="shared" ref="AH436" si="1002">(N436-Q436)/(K436-C436)</f>
        <v>1.9797272882870889E-2</v>
      </c>
      <c r="AI436" s="51">
        <f t="shared" ref="AI436" si="1003">F436/T436</f>
        <v>94.376693860900673</v>
      </c>
      <c r="AJ436" s="14">
        <f t="shared" ref="AJ436" si="1004">G436/V436</f>
        <v>76.809599983215364</v>
      </c>
      <c r="AK436" s="14">
        <f t="shared" ref="AK436" si="1005">H436/W436</f>
        <v>74.34482756976432</v>
      </c>
      <c r="AL436" s="14">
        <f t="shared" ref="AL436" si="1006">I436/X436</f>
        <v>76.028415283869947</v>
      </c>
      <c r="AM436" s="14">
        <f t="shared" ref="AM436" si="1007">J436/Y436</f>
        <v>97.25639796003945</v>
      </c>
      <c r="AN436" s="52">
        <f t="shared" ref="AN436" si="1008">F436/K436</f>
        <v>2.3493598571414998</v>
      </c>
      <c r="AO436" s="53">
        <f t="shared" ref="AO436" si="1009">F436/K436*30</f>
        <v>70.480795714244991</v>
      </c>
      <c r="AP436" s="14">
        <f t="shared" ref="AP436" si="1010">F436/N436</f>
        <v>117.12434224319688</v>
      </c>
      <c r="AQ436" s="14">
        <f t="shared" ref="AQ436" si="1011">G436/P436</f>
        <v>96.011999979019208</v>
      </c>
      <c r="AR436" s="14">
        <f t="shared" ref="AR436" si="1012">H436/Q436</f>
        <v>93.739130414050663</v>
      </c>
      <c r="AS436" s="14">
        <f t="shared" ref="AS436" si="1013">I436/R436</f>
        <v>95.295890390056172</v>
      </c>
      <c r="AT436" s="14">
        <f t="shared" ref="AT436" si="1014">J436/S436</f>
        <v>120.51111585696707</v>
      </c>
    </row>
    <row r="437" spans="1:46" s="2" customFormat="1" x14ac:dyDescent="0.25">
      <c r="A437" s="83">
        <v>43139</v>
      </c>
      <c r="B437" s="2">
        <v>1535615</v>
      </c>
      <c r="C437" s="2">
        <v>1599</v>
      </c>
      <c r="D437" s="2">
        <f t="shared" ref="D437:D440" si="1015">D436+R437</f>
        <v>254135</v>
      </c>
      <c r="E437" s="143">
        <f t="shared" ref="E437:E440" si="1016">D437/B437</f>
        <v>0.1654939551905914</v>
      </c>
      <c r="F437" s="9">
        <v>106824.670027848</v>
      </c>
      <c r="G437" s="21">
        <v>7402.6999995801598</v>
      </c>
      <c r="H437" s="9">
        <v>5246.5000047683698</v>
      </c>
      <c r="I437" s="9">
        <v>12649.2000043485</v>
      </c>
      <c r="J437" s="21">
        <v>94175.470023499802</v>
      </c>
      <c r="K437" s="2">
        <v>51285</v>
      </c>
      <c r="N437" s="144">
        <v>875</v>
      </c>
      <c r="O437" s="144">
        <v>984</v>
      </c>
      <c r="P437" s="2">
        <v>90</v>
      </c>
      <c r="Q437" s="2">
        <v>31</v>
      </c>
      <c r="R437" s="145">
        <v>121</v>
      </c>
      <c r="S437" s="145">
        <v>754</v>
      </c>
      <c r="T437" s="144">
        <v>1096</v>
      </c>
      <c r="U437" s="144">
        <v>1304</v>
      </c>
      <c r="V437" s="2">
        <v>114</v>
      </c>
      <c r="W437" s="2">
        <v>54</v>
      </c>
      <c r="X437" s="2">
        <v>168</v>
      </c>
      <c r="Y437" s="2">
        <v>928</v>
      </c>
      <c r="Z437" s="51">
        <f t="shared" ref="Z437:Z440" si="1017">T437/N437</f>
        <v>1.2525714285714287</v>
      </c>
      <c r="AA437" s="52"/>
      <c r="AB437" s="52"/>
      <c r="AC437" s="52">
        <f t="shared" ref="AC437:AC440" si="1018">X437/R437</f>
        <v>1.3884297520661157</v>
      </c>
      <c r="AD437" s="53">
        <f t="shared" ref="AD437:AD440" si="1019">Y437/S437</f>
        <v>1.2307692307692308</v>
      </c>
      <c r="AE437" s="16">
        <f t="shared" ref="AE437:AE440" si="1020">N437/K437</f>
        <v>1.7061518962659648E-2</v>
      </c>
      <c r="AF437" s="17"/>
      <c r="AG437" s="17">
        <f t="shared" ref="AG437:AG440" si="1021">Q437/C437</f>
        <v>1.9387116948092559E-2</v>
      </c>
      <c r="AH437" s="128">
        <f t="shared" ref="AH437:AH440" si="1022">(N437-Q437)/(K437-C437)</f>
        <v>1.6986676327335668E-2</v>
      </c>
      <c r="AI437" s="51">
        <f t="shared" ref="AI437:AI440" si="1023">F437/T437</f>
        <v>97.467764623948909</v>
      </c>
      <c r="AJ437" s="14">
        <f t="shared" ref="AJ437:AJ440" si="1024">G437/V437</f>
        <v>64.935964908597896</v>
      </c>
      <c r="AK437" s="14">
        <f t="shared" ref="AK437:AK440" si="1025">H437/W437</f>
        <v>97.157407495710558</v>
      </c>
      <c r="AL437" s="14">
        <f t="shared" ref="AL437:AL440" si="1026">I437/X437</f>
        <v>75.292857168741079</v>
      </c>
      <c r="AM437" s="14">
        <f t="shared" ref="AM437:AM440" si="1027">J437/Y437</f>
        <v>101.48218752532306</v>
      </c>
      <c r="AN437" s="52">
        <f t="shared" ref="AN437:AN440" si="1028">F437/K437</f>
        <v>2.0829612952685581</v>
      </c>
      <c r="AO437" s="53">
        <f t="shared" ref="AO437:AO440" si="1029">F437/K437*30</f>
        <v>62.488838858056745</v>
      </c>
      <c r="AP437" s="14">
        <f t="shared" ref="AP437:AP440" si="1030">F437/N437</f>
        <v>122.08533717468343</v>
      </c>
      <c r="AQ437" s="14">
        <f t="shared" ref="AQ437:AQ440" si="1031">G437/P437</f>
        <v>82.252222217557332</v>
      </c>
      <c r="AR437" s="14">
        <f t="shared" ref="AR437:AR440" si="1032">H437/Q437</f>
        <v>169.24193563768935</v>
      </c>
      <c r="AS437" s="14">
        <f t="shared" ref="AS437:AS440" si="1033">I437/R437</f>
        <v>104.53884301114464</v>
      </c>
      <c r="AT437" s="14">
        <f t="shared" ref="AT437:AT440" si="1034">J437/S437</f>
        <v>124.9011538773207</v>
      </c>
    </row>
    <row r="438" spans="1:46" s="2" customFormat="1" x14ac:dyDescent="0.25">
      <c r="A438" s="83">
        <v>43140</v>
      </c>
      <c r="B438" s="2">
        <v>1536950</v>
      </c>
      <c r="C438" s="2">
        <v>1335</v>
      </c>
      <c r="D438" s="2">
        <f t="shared" si="1015"/>
        <v>254232</v>
      </c>
      <c r="E438" s="143">
        <f t="shared" si="1016"/>
        <v>0.16541331858551026</v>
      </c>
      <c r="F438" s="9">
        <v>99562.380023956299</v>
      </c>
      <c r="G438" s="21">
        <f>I438-H438</f>
        <v>5266.8000030517596</v>
      </c>
      <c r="H438" s="9">
        <v>2786.2999954223601</v>
      </c>
      <c r="I438" s="9">
        <v>8053.0999984741202</v>
      </c>
      <c r="J438" s="21">
        <f>F438-I438</f>
        <v>91509.280025482178</v>
      </c>
      <c r="K438" s="2">
        <v>47365</v>
      </c>
      <c r="N438" s="144">
        <v>818</v>
      </c>
      <c r="O438" s="144">
        <v>931</v>
      </c>
      <c r="P438" s="2">
        <f>R438-Q438</f>
        <v>63</v>
      </c>
      <c r="Q438" s="2">
        <v>34</v>
      </c>
      <c r="R438" s="145">
        <v>97</v>
      </c>
      <c r="S438" s="145">
        <f>N438-R438</f>
        <v>721</v>
      </c>
      <c r="T438" s="144">
        <v>1044</v>
      </c>
      <c r="U438" s="144">
        <v>1276</v>
      </c>
      <c r="V438" s="2">
        <f>X438-W438</f>
        <v>70</v>
      </c>
      <c r="W438" s="2">
        <v>39</v>
      </c>
      <c r="X438" s="2">
        <v>109</v>
      </c>
      <c r="Y438" s="2">
        <f>T438-X438</f>
        <v>935</v>
      </c>
      <c r="Z438" s="51">
        <f t="shared" si="1017"/>
        <v>1.2762836185819071</v>
      </c>
      <c r="AA438" s="52"/>
      <c r="AB438" s="52"/>
      <c r="AC438" s="52">
        <f t="shared" si="1018"/>
        <v>1.1237113402061856</v>
      </c>
      <c r="AD438" s="53">
        <f t="shared" si="1019"/>
        <v>1.2968099861303746</v>
      </c>
      <c r="AE438" s="16">
        <f t="shared" si="1020"/>
        <v>1.7270136176501635E-2</v>
      </c>
      <c r="AF438" s="17"/>
      <c r="AG438" s="17">
        <f t="shared" si="1021"/>
        <v>2.546816479400749E-2</v>
      </c>
      <c r="AH438" s="128">
        <f t="shared" si="1022"/>
        <v>1.7032370193352162E-2</v>
      </c>
      <c r="AI438" s="51">
        <f t="shared" si="1023"/>
        <v>95.366264390762737</v>
      </c>
      <c r="AJ438" s="14">
        <f t="shared" si="1024"/>
        <v>75.240000043596567</v>
      </c>
      <c r="AK438" s="14">
        <f t="shared" si="1025"/>
        <v>71.443589626214361</v>
      </c>
      <c r="AL438" s="14">
        <f t="shared" si="1026"/>
        <v>73.881651362147892</v>
      </c>
      <c r="AM438" s="14">
        <f t="shared" si="1027"/>
        <v>97.870887727788428</v>
      </c>
      <c r="AN438" s="52">
        <f t="shared" si="1028"/>
        <v>2.1020242800370803</v>
      </c>
      <c r="AO438" s="53">
        <f t="shared" si="1029"/>
        <v>63.060728401112407</v>
      </c>
      <c r="AP438" s="14">
        <f t="shared" si="1030"/>
        <v>121.71440100728154</v>
      </c>
      <c r="AQ438" s="14">
        <f t="shared" si="1031"/>
        <v>83.600000048440634</v>
      </c>
      <c r="AR438" s="14">
        <f t="shared" si="1032"/>
        <v>81.949999865363537</v>
      </c>
      <c r="AS438" s="14">
        <f t="shared" si="1033"/>
        <v>83.021649468805364</v>
      </c>
      <c r="AT438" s="14">
        <f t="shared" si="1034"/>
        <v>126.91994455684075</v>
      </c>
    </row>
    <row r="439" spans="1:46" s="2" customFormat="1" x14ac:dyDescent="0.25">
      <c r="A439" s="83">
        <v>43141</v>
      </c>
      <c r="B439" s="2">
        <v>1538225</v>
      </c>
      <c r="C439" s="2">
        <v>1275</v>
      </c>
      <c r="D439" s="2">
        <f t="shared" si="1015"/>
        <v>254320</v>
      </c>
      <c r="E439" s="143">
        <f t="shared" si="1016"/>
        <v>0.16533342001332704</v>
      </c>
      <c r="F439" s="9">
        <v>93543.660044917793</v>
      </c>
      <c r="G439" s="21">
        <f>I439-H439</f>
        <v>6103.6000061035111</v>
      </c>
      <c r="H439" s="9">
        <v>3105.9000015258798</v>
      </c>
      <c r="I439" s="9">
        <v>9209.5000076293909</v>
      </c>
      <c r="J439" s="21">
        <f>F439-I439</f>
        <v>84334.160037288399</v>
      </c>
      <c r="K439" s="2">
        <v>45891</v>
      </c>
      <c r="N439" s="144">
        <v>717</v>
      </c>
      <c r="O439" s="144">
        <v>831</v>
      </c>
      <c r="P439" s="2">
        <f>R439-Q439</f>
        <v>59</v>
      </c>
      <c r="Q439" s="2">
        <v>29</v>
      </c>
      <c r="R439" s="145">
        <v>88</v>
      </c>
      <c r="S439" s="145">
        <f>N439-R439</f>
        <v>629</v>
      </c>
      <c r="T439" s="144">
        <v>934</v>
      </c>
      <c r="U439" s="144">
        <v>1145</v>
      </c>
      <c r="V439" s="2">
        <f>X439-W439</f>
        <v>74</v>
      </c>
      <c r="W439" s="2">
        <v>35</v>
      </c>
      <c r="X439" s="2">
        <v>109</v>
      </c>
      <c r="Y439" s="2">
        <f>T439-X439</f>
        <v>825</v>
      </c>
      <c r="Z439" s="51">
        <f t="shared" si="1017"/>
        <v>1.302649930264993</v>
      </c>
      <c r="AA439" s="52"/>
      <c r="AB439" s="52"/>
      <c r="AC439" s="52">
        <f t="shared" si="1018"/>
        <v>1.2386363636363635</v>
      </c>
      <c r="AD439" s="53">
        <f t="shared" si="1019"/>
        <v>1.3116057233704292</v>
      </c>
      <c r="AE439" s="16">
        <f t="shared" si="1020"/>
        <v>1.5623978557887167E-2</v>
      </c>
      <c r="AF439" s="17"/>
      <c r="AG439" s="17">
        <f t="shared" si="1021"/>
        <v>2.2745098039215685E-2</v>
      </c>
      <c r="AH439" s="128">
        <f t="shared" si="1022"/>
        <v>1.5420476958938497E-2</v>
      </c>
      <c r="AI439" s="51">
        <f t="shared" si="1023"/>
        <v>100.15381161126102</v>
      </c>
      <c r="AJ439" s="14">
        <f t="shared" si="1024"/>
        <v>82.481081163560958</v>
      </c>
      <c r="AK439" s="14">
        <f t="shared" si="1025"/>
        <v>88.740000043596567</v>
      </c>
      <c r="AL439" s="14">
        <f t="shared" si="1026"/>
        <v>84.4908257580678</v>
      </c>
      <c r="AM439" s="14">
        <f t="shared" si="1027"/>
        <v>102.2232242876223</v>
      </c>
      <c r="AN439" s="52">
        <f t="shared" si="1028"/>
        <v>2.0383879201786361</v>
      </c>
      <c r="AO439" s="53">
        <f t="shared" si="1029"/>
        <v>61.151637605359085</v>
      </c>
      <c r="AP439" s="14">
        <f t="shared" si="1030"/>
        <v>130.46535571118241</v>
      </c>
      <c r="AQ439" s="14">
        <f t="shared" si="1031"/>
        <v>103.45084756107646</v>
      </c>
      <c r="AR439" s="14">
        <f t="shared" si="1032"/>
        <v>107.10000005261655</v>
      </c>
      <c r="AS439" s="14">
        <f t="shared" si="1033"/>
        <v>104.65340917760672</v>
      </c>
      <c r="AT439" s="14">
        <f t="shared" si="1034"/>
        <v>134.07656603702449</v>
      </c>
    </row>
    <row r="440" spans="1:46" s="2" customFormat="1" x14ac:dyDescent="0.25">
      <c r="A440" s="83">
        <v>43142</v>
      </c>
      <c r="B440" s="2">
        <v>1539478</v>
      </c>
      <c r="C440" s="2">
        <v>1253</v>
      </c>
      <c r="D440" s="2">
        <f t="shared" si="1015"/>
        <v>254416</v>
      </c>
      <c r="E440" s="143">
        <f t="shared" si="1016"/>
        <v>0.16526121191728624</v>
      </c>
      <c r="F440" s="9">
        <v>87352</v>
      </c>
      <c r="G440" s="21">
        <f>I440-H440</f>
        <v>6590</v>
      </c>
      <c r="H440" s="9">
        <v>2457</v>
      </c>
      <c r="I440" s="9">
        <v>9047</v>
      </c>
      <c r="J440" s="21">
        <v>78305</v>
      </c>
      <c r="K440" s="2">
        <v>46948</v>
      </c>
      <c r="N440" s="144">
        <v>774</v>
      </c>
      <c r="O440" s="144">
        <v>860</v>
      </c>
      <c r="P440" s="2">
        <f>R440-Q440</f>
        <v>71</v>
      </c>
      <c r="Q440" s="2">
        <v>25</v>
      </c>
      <c r="R440" s="145">
        <v>96</v>
      </c>
      <c r="S440" s="145">
        <v>678</v>
      </c>
      <c r="T440" s="144">
        <v>1017</v>
      </c>
      <c r="U440" s="144">
        <v>1194</v>
      </c>
      <c r="V440" s="2">
        <f>X440-W440</f>
        <v>95</v>
      </c>
      <c r="W440" s="2">
        <v>38</v>
      </c>
      <c r="X440" s="2">
        <v>133</v>
      </c>
      <c r="Y440" s="2">
        <v>884</v>
      </c>
      <c r="Z440" s="51">
        <f t="shared" si="1017"/>
        <v>1.3139534883720929</v>
      </c>
      <c r="AA440" s="52"/>
      <c r="AB440" s="52"/>
      <c r="AC440" s="52">
        <f t="shared" si="1018"/>
        <v>1.3854166666666667</v>
      </c>
      <c r="AD440" s="53">
        <f t="shared" si="1019"/>
        <v>1.303834808259587</v>
      </c>
      <c r="AE440" s="16">
        <f t="shared" si="1020"/>
        <v>1.648632529607225E-2</v>
      </c>
      <c r="AF440" s="17"/>
      <c r="AG440" s="17">
        <f t="shared" si="1021"/>
        <v>1.9952114924181964E-2</v>
      </c>
      <c r="AH440" s="128">
        <f t="shared" si="1022"/>
        <v>1.6391290075500602E-2</v>
      </c>
      <c r="AI440" s="51">
        <f t="shared" si="1023"/>
        <v>85.891838741396271</v>
      </c>
      <c r="AJ440" s="14">
        <f t="shared" si="1024"/>
        <v>69.368421052631575</v>
      </c>
      <c r="AK440" s="14">
        <f t="shared" si="1025"/>
        <v>64.65789473684211</v>
      </c>
      <c r="AL440" s="14">
        <f t="shared" si="1026"/>
        <v>68.022556390977442</v>
      </c>
      <c r="AM440" s="14">
        <f t="shared" si="1027"/>
        <v>88.58031674208145</v>
      </c>
      <c r="AN440" s="52">
        <f t="shared" si="1028"/>
        <v>1.8606117406492289</v>
      </c>
      <c r="AO440" s="53">
        <f t="shared" si="1029"/>
        <v>55.818352219476864</v>
      </c>
      <c r="AP440" s="14">
        <f t="shared" si="1030"/>
        <v>112.85788113695091</v>
      </c>
      <c r="AQ440" s="14">
        <f t="shared" si="1031"/>
        <v>92.816901408450704</v>
      </c>
      <c r="AR440" s="14">
        <f t="shared" si="1032"/>
        <v>98.28</v>
      </c>
      <c r="AS440" s="14">
        <f t="shared" si="1033"/>
        <v>94.239583333333329</v>
      </c>
      <c r="AT440" s="14">
        <f t="shared" si="1034"/>
        <v>115.49410029498524</v>
      </c>
    </row>
    <row r="441" spans="1:46" s="2" customFormat="1" x14ac:dyDescent="0.25">
      <c r="A441" s="83">
        <v>43143</v>
      </c>
      <c r="B441" s="2">
        <v>1540721</v>
      </c>
      <c r="C441" s="2">
        <v>1243</v>
      </c>
      <c r="D441" s="2">
        <f t="shared" ref="D441:D458" si="1035">D440+R441</f>
        <v>254520</v>
      </c>
      <c r="E441" s="143">
        <f t="shared" ref="E441:E458" si="1036">D441/B441</f>
        <v>0.16519538579664975</v>
      </c>
      <c r="F441" s="9">
        <v>104725</v>
      </c>
      <c r="G441" s="21">
        <f t="shared" ref="G441:G458" si="1037">I441-H441</f>
        <v>10509</v>
      </c>
      <c r="H441" s="9">
        <v>2297</v>
      </c>
      <c r="I441" s="9">
        <v>12806</v>
      </c>
      <c r="J441" s="21">
        <v>91920</v>
      </c>
      <c r="K441" s="2">
        <v>48753</v>
      </c>
      <c r="N441" s="144">
        <v>789</v>
      </c>
      <c r="O441" s="144">
        <v>881</v>
      </c>
      <c r="P441" s="2">
        <f t="shared" ref="P441:P458" si="1038">R441-Q441</f>
        <v>79</v>
      </c>
      <c r="Q441" s="2">
        <v>25</v>
      </c>
      <c r="R441" s="145">
        <v>104</v>
      </c>
      <c r="S441" s="145">
        <v>685</v>
      </c>
      <c r="T441" s="144">
        <v>1035</v>
      </c>
      <c r="U441" s="144">
        <v>1240</v>
      </c>
      <c r="V441" s="2">
        <f t="shared" ref="V441:V458" si="1039">X441-W441</f>
        <v>111</v>
      </c>
      <c r="W441" s="2">
        <v>30</v>
      </c>
      <c r="X441" s="2">
        <v>141</v>
      </c>
      <c r="Y441" s="2">
        <v>894</v>
      </c>
      <c r="Z441" s="51">
        <f t="shared" ref="Z441:Z458" si="1040">T441/N441</f>
        <v>1.311787072243346</v>
      </c>
      <c r="AA441" s="52"/>
      <c r="AB441" s="52"/>
      <c r="AC441" s="52">
        <f t="shared" ref="AC441:AC458" si="1041">X441/R441</f>
        <v>1.3557692307692308</v>
      </c>
      <c r="AD441" s="53">
        <f t="shared" ref="AD441:AD458" si="1042">Y441/S441</f>
        <v>1.3051094890510948</v>
      </c>
      <c r="AE441" s="16">
        <f t="shared" ref="AE441:AE458" si="1043">N441/K441</f>
        <v>1.6183619469571104E-2</v>
      </c>
      <c r="AF441" s="17"/>
      <c r="AG441" s="17">
        <f t="shared" ref="AG441:AG458" si="1044">Q441/C441</f>
        <v>2.0112630732099759E-2</v>
      </c>
      <c r="AH441" s="128">
        <f t="shared" ref="AH441:AH458" si="1045">(N441-Q441)/(K441-C441)</f>
        <v>1.6080825089454853E-2</v>
      </c>
      <c r="AI441" s="51">
        <f t="shared" ref="AI441:AI458" si="1046">F441/T441</f>
        <v>101.18357487922705</v>
      </c>
      <c r="AJ441" s="14">
        <f t="shared" ref="AJ441:AJ458" si="1047">G441/V441</f>
        <v>94.675675675675677</v>
      </c>
      <c r="AK441" s="14">
        <f t="shared" ref="AK441:AK458" si="1048">H441/W441</f>
        <v>76.566666666666663</v>
      </c>
      <c r="AL441" s="14">
        <f t="shared" ref="AL441:AL458" si="1049">I441/X441</f>
        <v>90.822695035460995</v>
      </c>
      <c r="AM441" s="14">
        <f t="shared" ref="AM441:AM458" si="1050">J441/Y441</f>
        <v>102.81879194630872</v>
      </c>
      <c r="AN441" s="52">
        <f t="shared" ref="AN441:AN458" si="1051">F441/K441</f>
        <v>2.1480729391011835</v>
      </c>
      <c r="AO441" s="53">
        <f t="shared" ref="AO441:AO458" si="1052">F441/K441*30</f>
        <v>64.442188173035504</v>
      </c>
      <c r="AP441" s="14">
        <f t="shared" ref="AP441:AP458" si="1053">F441/N441</f>
        <v>132.73130544993663</v>
      </c>
      <c r="AQ441" s="14">
        <f t="shared" ref="AQ441:AQ458" si="1054">G441/P441</f>
        <v>133.02531645569621</v>
      </c>
      <c r="AR441" s="14">
        <f t="shared" ref="AR441:AR458" si="1055">H441/Q441</f>
        <v>91.88</v>
      </c>
      <c r="AS441" s="14">
        <f t="shared" ref="AS441:AS458" si="1056">I441/R441</f>
        <v>123.13461538461539</v>
      </c>
      <c r="AT441" s="14">
        <f t="shared" ref="AT441:AT458" si="1057">J441/S441</f>
        <v>134.1897810218978</v>
      </c>
    </row>
    <row r="442" spans="1:46" s="2" customFormat="1" x14ac:dyDescent="0.25">
      <c r="A442" s="83">
        <v>43144</v>
      </c>
      <c r="B442" s="2">
        <v>1541905</v>
      </c>
      <c r="C442" s="2">
        <v>1184</v>
      </c>
      <c r="D442" s="2">
        <f t="shared" si="1035"/>
        <v>254615</v>
      </c>
      <c r="E442" s="143">
        <f t="shared" si="1036"/>
        <v>0.1651301474474757</v>
      </c>
      <c r="F442" s="9">
        <v>86244</v>
      </c>
      <c r="G442" s="21">
        <f t="shared" si="1037"/>
        <v>6804</v>
      </c>
      <c r="H442" s="9">
        <v>1635</v>
      </c>
      <c r="I442" s="9">
        <v>8439</v>
      </c>
      <c r="J442" s="21">
        <v>77804</v>
      </c>
      <c r="K442" s="2">
        <v>47025</v>
      </c>
      <c r="N442" s="144">
        <v>742</v>
      </c>
      <c r="O442" s="144">
        <v>833</v>
      </c>
      <c r="P442" s="2">
        <f t="shared" si="1038"/>
        <v>70</v>
      </c>
      <c r="Q442" s="2">
        <v>25</v>
      </c>
      <c r="R442" s="145">
        <v>95</v>
      </c>
      <c r="S442" s="145">
        <v>647</v>
      </c>
      <c r="T442" s="144">
        <v>979</v>
      </c>
      <c r="U442" s="144">
        <v>1167</v>
      </c>
      <c r="V442" s="2">
        <f t="shared" si="1039"/>
        <v>82</v>
      </c>
      <c r="W442" s="2">
        <v>29</v>
      </c>
      <c r="X442" s="2">
        <v>111</v>
      </c>
      <c r="Y442" s="2">
        <v>868</v>
      </c>
      <c r="Z442" s="51">
        <f t="shared" si="1040"/>
        <v>1.3194070080862534</v>
      </c>
      <c r="AA442" s="52"/>
      <c r="AB442" s="52"/>
      <c r="AC442" s="52">
        <f t="shared" si="1041"/>
        <v>1.168421052631579</v>
      </c>
      <c r="AD442" s="53">
        <f t="shared" si="1042"/>
        <v>1.3415765069551777</v>
      </c>
      <c r="AE442" s="16">
        <f t="shared" si="1043"/>
        <v>1.5778841041998937E-2</v>
      </c>
      <c r="AF442" s="17"/>
      <c r="AG442" s="17">
        <f t="shared" si="1044"/>
        <v>2.1114864864864864E-2</v>
      </c>
      <c r="AH442" s="128">
        <f t="shared" si="1045"/>
        <v>1.564102004755568E-2</v>
      </c>
      <c r="AI442" s="51">
        <f t="shared" si="1046"/>
        <v>88.093973442288046</v>
      </c>
      <c r="AJ442" s="14">
        <f t="shared" si="1047"/>
        <v>82.975609756097555</v>
      </c>
      <c r="AK442" s="14">
        <f t="shared" si="1048"/>
        <v>56.379310344827587</v>
      </c>
      <c r="AL442" s="14">
        <f t="shared" si="1049"/>
        <v>76.027027027027032</v>
      </c>
      <c r="AM442" s="14">
        <f t="shared" si="1050"/>
        <v>89.635944700460826</v>
      </c>
      <c r="AN442" s="52">
        <f t="shared" si="1051"/>
        <v>1.8340031897926634</v>
      </c>
      <c r="AO442" s="53">
        <f t="shared" si="1052"/>
        <v>55.020095693779901</v>
      </c>
      <c r="AP442" s="14">
        <f t="shared" si="1053"/>
        <v>116.23180592991913</v>
      </c>
      <c r="AQ442" s="14">
        <f t="shared" si="1054"/>
        <v>97.2</v>
      </c>
      <c r="AR442" s="14">
        <f t="shared" si="1055"/>
        <v>65.400000000000006</v>
      </c>
      <c r="AS442" s="14">
        <f t="shared" si="1056"/>
        <v>88.831578947368428</v>
      </c>
      <c r="AT442" s="14">
        <f t="shared" si="1057"/>
        <v>120.25347758887172</v>
      </c>
    </row>
    <row r="443" spans="1:46" s="2" customFormat="1" x14ac:dyDescent="0.25">
      <c r="A443" s="83">
        <v>43145</v>
      </c>
      <c r="B443" s="2">
        <v>1543007</v>
      </c>
      <c r="C443" s="2">
        <v>1102</v>
      </c>
      <c r="D443" s="2">
        <f t="shared" si="1035"/>
        <v>254717</v>
      </c>
      <c r="E443" s="143">
        <f t="shared" si="1036"/>
        <v>0.16507831785597862</v>
      </c>
      <c r="F443" s="9">
        <v>108020</v>
      </c>
      <c r="G443" s="21">
        <f t="shared" si="1037"/>
        <v>8799</v>
      </c>
      <c r="H443" s="9">
        <v>2287</v>
      </c>
      <c r="I443" s="9">
        <v>11086</v>
      </c>
      <c r="J443" s="21">
        <v>96934</v>
      </c>
      <c r="K443" s="2">
        <v>44461</v>
      </c>
      <c r="N443" s="144">
        <v>923</v>
      </c>
      <c r="O443" s="144">
        <v>1012</v>
      </c>
      <c r="P443" s="2">
        <f t="shared" si="1038"/>
        <v>75</v>
      </c>
      <c r="Q443" s="2">
        <v>27</v>
      </c>
      <c r="R443" s="145">
        <v>102</v>
      </c>
      <c r="S443" s="145">
        <v>821</v>
      </c>
      <c r="T443" s="144">
        <v>1241</v>
      </c>
      <c r="U443" s="144">
        <v>1426</v>
      </c>
      <c r="V443" s="2">
        <f t="shared" si="1039"/>
        <v>98</v>
      </c>
      <c r="W443" s="2">
        <v>34</v>
      </c>
      <c r="X443" s="2">
        <v>132</v>
      </c>
      <c r="Y443" s="2">
        <v>1109</v>
      </c>
      <c r="Z443" s="51">
        <f t="shared" si="1040"/>
        <v>1.3445287107258939</v>
      </c>
      <c r="AA443" s="52"/>
      <c r="AB443" s="52"/>
      <c r="AC443" s="52">
        <f t="shared" si="1041"/>
        <v>1.2941176470588236</v>
      </c>
      <c r="AD443" s="53">
        <f t="shared" si="1042"/>
        <v>1.3507917174177833</v>
      </c>
      <c r="AE443" s="16">
        <f t="shared" si="1043"/>
        <v>2.0759766986797417E-2</v>
      </c>
      <c r="AF443" s="17"/>
      <c r="AG443" s="17">
        <f t="shared" si="1044"/>
        <v>2.4500907441016333E-2</v>
      </c>
      <c r="AH443" s="128">
        <f t="shared" si="1045"/>
        <v>2.0664683226089161E-2</v>
      </c>
      <c r="AI443" s="51">
        <f t="shared" si="1046"/>
        <v>87.042707493956485</v>
      </c>
      <c r="AJ443" s="14">
        <f t="shared" si="1047"/>
        <v>89.785714285714292</v>
      </c>
      <c r="AK443" s="14">
        <f t="shared" si="1048"/>
        <v>67.264705882352942</v>
      </c>
      <c r="AL443" s="14">
        <f t="shared" si="1049"/>
        <v>83.984848484848484</v>
      </c>
      <c r="AM443" s="14">
        <f t="shared" si="1050"/>
        <v>87.40667267808837</v>
      </c>
      <c r="AN443" s="52">
        <f t="shared" si="1051"/>
        <v>2.4295449944895529</v>
      </c>
      <c r="AO443" s="53">
        <f t="shared" si="1052"/>
        <v>72.886349834686584</v>
      </c>
      <c r="AP443" s="14">
        <f t="shared" si="1053"/>
        <v>117.03141928494041</v>
      </c>
      <c r="AQ443" s="14">
        <f t="shared" si="1054"/>
        <v>117.32</v>
      </c>
      <c r="AR443" s="14">
        <f t="shared" si="1055"/>
        <v>84.703703703703709</v>
      </c>
      <c r="AS443" s="14">
        <f t="shared" si="1056"/>
        <v>108.68627450980392</v>
      </c>
      <c r="AT443" s="14">
        <f t="shared" si="1057"/>
        <v>118.06820950060902</v>
      </c>
    </row>
    <row r="444" spans="1:46" s="2" customFormat="1" x14ac:dyDescent="0.25">
      <c r="A444" s="83">
        <v>43146</v>
      </c>
      <c r="B444" s="2">
        <v>1543856</v>
      </c>
      <c r="C444" s="2">
        <v>849</v>
      </c>
      <c r="D444" s="2">
        <f t="shared" si="1035"/>
        <v>254834</v>
      </c>
      <c r="E444" s="143">
        <f t="shared" si="1036"/>
        <v>0.16506332196785192</v>
      </c>
      <c r="F444" s="9">
        <v>126594</v>
      </c>
      <c r="G444" s="21">
        <f t="shared" si="1037"/>
        <v>12121</v>
      </c>
      <c r="H444" s="9">
        <v>1021</v>
      </c>
      <c r="I444" s="9">
        <v>13142</v>
      </c>
      <c r="J444" s="21">
        <v>113452</v>
      </c>
      <c r="K444" s="2">
        <v>42943</v>
      </c>
      <c r="N444" s="144">
        <v>1109</v>
      </c>
      <c r="O444" s="144">
        <v>1193</v>
      </c>
      <c r="P444" s="2">
        <f t="shared" si="1038"/>
        <v>98</v>
      </c>
      <c r="Q444" s="2">
        <v>19</v>
      </c>
      <c r="R444" s="145">
        <v>117</v>
      </c>
      <c r="S444" s="145">
        <v>992</v>
      </c>
      <c r="T444" s="144">
        <v>1570</v>
      </c>
      <c r="U444" s="144">
        <v>1839</v>
      </c>
      <c r="V444" s="2">
        <f t="shared" si="1039"/>
        <v>161</v>
      </c>
      <c r="W444" s="2">
        <v>21</v>
      </c>
      <c r="X444" s="2">
        <v>182</v>
      </c>
      <c r="Y444" s="2">
        <v>1388</v>
      </c>
      <c r="Z444" s="51">
        <f t="shared" si="1040"/>
        <v>1.4156898106402165</v>
      </c>
      <c r="AA444" s="52"/>
      <c r="AB444" s="52"/>
      <c r="AC444" s="52">
        <f t="shared" si="1041"/>
        <v>1.5555555555555556</v>
      </c>
      <c r="AD444" s="53">
        <f t="shared" si="1042"/>
        <v>1.3991935483870968</v>
      </c>
      <c r="AE444" s="16">
        <f t="shared" si="1043"/>
        <v>2.5824930722120019E-2</v>
      </c>
      <c r="AF444" s="17"/>
      <c r="AG444" s="17">
        <f t="shared" si="1044"/>
        <v>2.237926972909305E-2</v>
      </c>
      <c r="AH444" s="128">
        <f t="shared" si="1045"/>
        <v>2.5894426759158075E-2</v>
      </c>
      <c r="AI444" s="51">
        <f t="shared" si="1046"/>
        <v>80.633121019108273</v>
      </c>
      <c r="AJ444" s="14">
        <f t="shared" si="1047"/>
        <v>75.285714285714292</v>
      </c>
      <c r="AK444" s="14">
        <f t="shared" si="1048"/>
        <v>48.61904761904762</v>
      </c>
      <c r="AL444" s="14">
        <f t="shared" si="1049"/>
        <v>72.208791208791212</v>
      </c>
      <c r="AM444" s="14">
        <f t="shared" si="1050"/>
        <v>81.737752161383284</v>
      </c>
      <c r="AN444" s="52">
        <f t="shared" si="1051"/>
        <v>2.9479542649558717</v>
      </c>
      <c r="AO444" s="53">
        <f t="shared" si="1052"/>
        <v>88.438627948676157</v>
      </c>
      <c r="AP444" s="14">
        <f t="shared" si="1053"/>
        <v>114.15148782687106</v>
      </c>
      <c r="AQ444" s="14">
        <f t="shared" si="1054"/>
        <v>123.68367346938776</v>
      </c>
      <c r="AR444" s="14">
        <f t="shared" si="1055"/>
        <v>53.736842105263158</v>
      </c>
      <c r="AS444" s="14">
        <f t="shared" si="1056"/>
        <v>112.32478632478633</v>
      </c>
      <c r="AT444" s="14">
        <f t="shared" si="1057"/>
        <v>114.36693548387096</v>
      </c>
    </row>
    <row r="445" spans="1:46" s="2" customFormat="1" x14ac:dyDescent="0.25">
      <c r="A445" s="83">
        <v>43147</v>
      </c>
      <c r="B445" s="2">
        <v>1544868</v>
      </c>
      <c r="C445" s="2">
        <v>1012</v>
      </c>
      <c r="D445" s="2">
        <f t="shared" si="1035"/>
        <v>255041</v>
      </c>
      <c r="E445" s="143">
        <f t="shared" si="1036"/>
        <v>0.16508918561326921</v>
      </c>
      <c r="F445" s="9">
        <v>181810</v>
      </c>
      <c r="G445" s="21">
        <f t="shared" si="1037"/>
        <v>19086</v>
      </c>
      <c r="H445" s="9">
        <v>3521</v>
      </c>
      <c r="I445" s="9">
        <v>22607</v>
      </c>
      <c r="J445" s="21">
        <v>159204</v>
      </c>
      <c r="K445" s="2">
        <v>45466</v>
      </c>
      <c r="N445" s="144">
        <v>1449</v>
      </c>
      <c r="O445" s="144">
        <v>1562</v>
      </c>
      <c r="P445" s="2">
        <f t="shared" si="1038"/>
        <v>158</v>
      </c>
      <c r="Q445" s="2">
        <v>49</v>
      </c>
      <c r="R445" s="145">
        <v>207</v>
      </c>
      <c r="S445" s="145">
        <v>1242</v>
      </c>
      <c r="T445" s="144">
        <v>2170</v>
      </c>
      <c r="U445" s="144">
        <v>2541</v>
      </c>
      <c r="V445" s="2">
        <f t="shared" si="1039"/>
        <v>239</v>
      </c>
      <c r="W445" s="2">
        <v>62</v>
      </c>
      <c r="X445" s="2">
        <v>301</v>
      </c>
      <c r="Y445" s="2">
        <v>1869</v>
      </c>
      <c r="Z445" s="51">
        <f t="shared" si="1040"/>
        <v>1.4975845410628019</v>
      </c>
      <c r="AA445" s="52"/>
      <c r="AB445" s="52"/>
      <c r="AC445" s="52">
        <f t="shared" si="1041"/>
        <v>1.4541062801932367</v>
      </c>
      <c r="AD445" s="53">
        <f t="shared" si="1042"/>
        <v>1.5048309178743962</v>
      </c>
      <c r="AE445" s="16">
        <f t="shared" si="1043"/>
        <v>3.1869968767870495E-2</v>
      </c>
      <c r="AF445" s="17"/>
      <c r="AG445" s="17">
        <f t="shared" si="1044"/>
        <v>4.8418972332015808E-2</v>
      </c>
      <c r="AH445" s="128">
        <f t="shared" si="1045"/>
        <v>3.1493228955774506E-2</v>
      </c>
      <c r="AI445" s="51">
        <f t="shared" si="1046"/>
        <v>83.783410138248854</v>
      </c>
      <c r="AJ445" s="14">
        <f t="shared" si="1047"/>
        <v>79.857740585774053</v>
      </c>
      <c r="AK445" s="14">
        <f t="shared" si="1048"/>
        <v>56.79032258064516</v>
      </c>
      <c r="AL445" s="14">
        <f t="shared" si="1049"/>
        <v>75.106312292358808</v>
      </c>
      <c r="AM445" s="14">
        <f t="shared" si="1050"/>
        <v>85.181380417335475</v>
      </c>
      <c r="AN445" s="52">
        <f t="shared" si="1051"/>
        <v>3.9988122993005764</v>
      </c>
      <c r="AO445" s="53">
        <f t="shared" si="1052"/>
        <v>119.96436897901729</v>
      </c>
      <c r="AP445" s="14">
        <f t="shared" si="1053"/>
        <v>125.47273982056591</v>
      </c>
      <c r="AQ445" s="14">
        <f t="shared" si="1054"/>
        <v>120.79746835443038</v>
      </c>
      <c r="AR445" s="14">
        <f t="shared" si="1055"/>
        <v>71.857142857142861</v>
      </c>
      <c r="AS445" s="14">
        <f t="shared" si="1056"/>
        <v>109.21256038647343</v>
      </c>
      <c r="AT445" s="14">
        <f t="shared" si="1057"/>
        <v>128.18357487922705</v>
      </c>
    </row>
    <row r="446" spans="1:46" s="2" customFormat="1" x14ac:dyDescent="0.25">
      <c r="A446" s="83">
        <v>43148</v>
      </c>
      <c r="B446" s="2">
        <v>1545977</v>
      </c>
      <c r="C446" s="2">
        <v>1109</v>
      </c>
      <c r="D446" s="2">
        <f t="shared" si="1035"/>
        <v>255246</v>
      </c>
      <c r="E446" s="143">
        <f t="shared" si="1036"/>
        <v>0.16510336182232982</v>
      </c>
      <c r="F446" s="9">
        <v>192198</v>
      </c>
      <c r="G446" s="21">
        <f t="shared" si="1037"/>
        <v>19132</v>
      </c>
      <c r="H446" s="9">
        <v>4333</v>
      </c>
      <c r="I446" s="9">
        <v>23465</v>
      </c>
      <c r="J446" s="21">
        <v>168734</v>
      </c>
      <c r="K446" s="2">
        <v>44471</v>
      </c>
      <c r="N446" s="144">
        <v>1505</v>
      </c>
      <c r="O446" s="144">
        <v>1616</v>
      </c>
      <c r="P446" s="2">
        <f t="shared" si="1038"/>
        <v>153</v>
      </c>
      <c r="Q446" s="2">
        <v>52</v>
      </c>
      <c r="R446" s="145">
        <v>205</v>
      </c>
      <c r="S446" s="145">
        <v>1300</v>
      </c>
      <c r="T446" s="144">
        <v>2179</v>
      </c>
      <c r="U446" s="144">
        <v>2519</v>
      </c>
      <c r="V446" s="2">
        <f t="shared" si="1039"/>
        <v>228</v>
      </c>
      <c r="W446" s="2">
        <v>81</v>
      </c>
      <c r="X446" s="2">
        <v>309</v>
      </c>
      <c r="Y446" s="2">
        <v>1870</v>
      </c>
      <c r="Z446" s="51">
        <f t="shared" si="1040"/>
        <v>1.4478405315614618</v>
      </c>
      <c r="AA446" s="52"/>
      <c r="AB446" s="52"/>
      <c r="AC446" s="52">
        <f t="shared" si="1041"/>
        <v>1.5073170731707317</v>
      </c>
      <c r="AD446" s="53">
        <f t="shared" si="1042"/>
        <v>1.4384615384615385</v>
      </c>
      <c r="AE446" s="16">
        <f t="shared" si="1043"/>
        <v>3.38422792381552E-2</v>
      </c>
      <c r="AF446" s="17"/>
      <c r="AG446" s="17">
        <f t="shared" si="1044"/>
        <v>4.6889089269612265E-2</v>
      </c>
      <c r="AH446" s="128">
        <f t="shared" si="1045"/>
        <v>3.3508602001752687E-2</v>
      </c>
      <c r="AI446" s="51">
        <f t="shared" si="1046"/>
        <v>88.204681046351538</v>
      </c>
      <c r="AJ446" s="14">
        <f t="shared" si="1047"/>
        <v>83.912280701754383</v>
      </c>
      <c r="AK446" s="14">
        <f t="shared" si="1048"/>
        <v>53.493827160493829</v>
      </c>
      <c r="AL446" s="14">
        <f t="shared" si="1049"/>
        <v>75.938511326860848</v>
      </c>
      <c r="AM446" s="14">
        <f t="shared" si="1050"/>
        <v>90.232085561497328</v>
      </c>
      <c r="AN446" s="52">
        <f t="shared" si="1051"/>
        <v>4.3218726810730592</v>
      </c>
      <c r="AO446" s="53">
        <f t="shared" si="1052"/>
        <v>129.65618043219177</v>
      </c>
      <c r="AP446" s="14">
        <f t="shared" si="1053"/>
        <v>127.7063122923588</v>
      </c>
      <c r="AQ446" s="14">
        <f t="shared" si="1054"/>
        <v>125.04575163398692</v>
      </c>
      <c r="AR446" s="14">
        <f t="shared" si="1055"/>
        <v>83.32692307692308</v>
      </c>
      <c r="AS446" s="14">
        <f t="shared" si="1056"/>
        <v>114.46341463414635</v>
      </c>
      <c r="AT446" s="14">
        <f t="shared" si="1057"/>
        <v>129.79538461538462</v>
      </c>
    </row>
    <row r="447" spans="1:46" s="2" customFormat="1" x14ac:dyDescent="0.25">
      <c r="A447" s="83">
        <v>43149</v>
      </c>
      <c r="B447" s="2">
        <v>1547185</v>
      </c>
      <c r="C447" s="2">
        <v>1208</v>
      </c>
      <c r="D447" s="2">
        <f t="shared" si="1035"/>
        <v>255444</v>
      </c>
      <c r="E447" s="143">
        <f t="shared" si="1036"/>
        <v>0.16510242795787189</v>
      </c>
      <c r="F447" s="9">
        <v>192141</v>
      </c>
      <c r="G447" s="21">
        <f t="shared" si="1037"/>
        <v>14968</v>
      </c>
      <c r="H447" s="9">
        <v>5478</v>
      </c>
      <c r="I447" s="9">
        <v>20446</v>
      </c>
      <c r="J447" s="21">
        <v>171695</v>
      </c>
      <c r="K447" s="2">
        <v>45119</v>
      </c>
      <c r="N447" s="144">
        <v>1583</v>
      </c>
      <c r="O447" s="144">
        <v>1712</v>
      </c>
      <c r="P447" s="2">
        <f t="shared" si="1038"/>
        <v>141</v>
      </c>
      <c r="Q447" s="2">
        <v>57</v>
      </c>
      <c r="R447" s="145">
        <v>198</v>
      </c>
      <c r="S447" s="145">
        <v>1385</v>
      </c>
      <c r="T447" s="144">
        <v>2247</v>
      </c>
      <c r="U447" s="144">
        <v>2613</v>
      </c>
      <c r="V447" s="2">
        <f t="shared" si="1039"/>
        <v>183</v>
      </c>
      <c r="W447" s="2">
        <v>81</v>
      </c>
      <c r="X447" s="2">
        <v>264</v>
      </c>
      <c r="Y447" s="2">
        <v>1983</v>
      </c>
      <c r="Z447" s="51">
        <f t="shared" si="1040"/>
        <v>1.4194567277321541</v>
      </c>
      <c r="AA447" s="52"/>
      <c r="AB447" s="52"/>
      <c r="AC447" s="52">
        <f t="shared" si="1041"/>
        <v>1.3333333333333333</v>
      </c>
      <c r="AD447" s="53">
        <f t="shared" si="1042"/>
        <v>1.431768953068592</v>
      </c>
      <c r="AE447" s="16">
        <f t="shared" si="1043"/>
        <v>3.5084997451184645E-2</v>
      </c>
      <c r="AF447" s="17"/>
      <c r="AG447" s="17">
        <f t="shared" si="1044"/>
        <v>4.7185430463576157E-2</v>
      </c>
      <c r="AH447" s="128">
        <f t="shared" si="1045"/>
        <v>3.4752112227004625E-2</v>
      </c>
      <c r="AI447" s="51">
        <f t="shared" si="1046"/>
        <v>85.510013351134845</v>
      </c>
      <c r="AJ447" s="14">
        <f t="shared" si="1047"/>
        <v>81.792349726775953</v>
      </c>
      <c r="AK447" s="14">
        <f t="shared" si="1048"/>
        <v>67.629629629629633</v>
      </c>
      <c r="AL447" s="14">
        <f t="shared" si="1049"/>
        <v>77.446969696969703</v>
      </c>
      <c r="AM447" s="14">
        <f t="shared" si="1050"/>
        <v>86.583459404942005</v>
      </c>
      <c r="AN447" s="52">
        <f t="shared" si="1051"/>
        <v>4.2585385314390836</v>
      </c>
      <c r="AO447" s="53">
        <f t="shared" si="1052"/>
        <v>127.7561559431725</v>
      </c>
      <c r="AP447" s="14">
        <f t="shared" si="1053"/>
        <v>121.37776373973468</v>
      </c>
      <c r="AQ447" s="14">
        <f t="shared" si="1054"/>
        <v>106.15602836879432</v>
      </c>
      <c r="AR447" s="14">
        <f t="shared" si="1055"/>
        <v>96.10526315789474</v>
      </c>
      <c r="AS447" s="14">
        <f t="shared" si="1056"/>
        <v>103.26262626262626</v>
      </c>
      <c r="AT447" s="14">
        <f t="shared" si="1057"/>
        <v>123.96750902527076</v>
      </c>
    </row>
    <row r="448" spans="1:46" s="2" customFormat="1" x14ac:dyDescent="0.25">
      <c r="A448" s="83">
        <v>43150</v>
      </c>
      <c r="B448" s="2">
        <v>1548606</v>
      </c>
      <c r="C448" s="2">
        <v>1421</v>
      </c>
      <c r="D448" s="2">
        <f t="shared" si="1035"/>
        <v>255674</v>
      </c>
      <c r="E448" s="143">
        <f t="shared" si="1036"/>
        <v>0.16509945073181945</v>
      </c>
      <c r="F448" s="9">
        <v>230793</v>
      </c>
      <c r="G448" s="21">
        <f t="shared" si="1037"/>
        <v>19192</v>
      </c>
      <c r="H448" s="9">
        <v>9656</v>
      </c>
      <c r="I448" s="9">
        <v>28848</v>
      </c>
      <c r="J448" s="21">
        <v>201945</v>
      </c>
      <c r="K448" s="2">
        <v>45570</v>
      </c>
      <c r="N448" s="144">
        <v>1765</v>
      </c>
      <c r="O448" s="144">
        <v>1868</v>
      </c>
      <c r="P448" s="2">
        <f t="shared" si="1038"/>
        <v>160</v>
      </c>
      <c r="Q448" s="2">
        <v>70</v>
      </c>
      <c r="R448" s="145">
        <v>230</v>
      </c>
      <c r="S448" s="145">
        <v>1535</v>
      </c>
      <c r="T448" s="144">
        <v>2626</v>
      </c>
      <c r="U448" s="144">
        <v>3007</v>
      </c>
      <c r="V448" s="2">
        <f t="shared" si="1039"/>
        <v>217</v>
      </c>
      <c r="W448" s="2">
        <v>107</v>
      </c>
      <c r="X448" s="2">
        <v>324</v>
      </c>
      <c r="Y448" s="2">
        <v>2302</v>
      </c>
      <c r="Z448" s="51">
        <f t="shared" si="1040"/>
        <v>1.4878186968838527</v>
      </c>
      <c r="AA448" s="52"/>
      <c r="AB448" s="52"/>
      <c r="AC448" s="52">
        <f t="shared" si="1041"/>
        <v>1.4086956521739131</v>
      </c>
      <c r="AD448" s="53">
        <f t="shared" si="1042"/>
        <v>1.4996742671009773</v>
      </c>
      <c r="AE448" s="16">
        <f t="shared" si="1043"/>
        <v>3.8731621680930438E-2</v>
      </c>
      <c r="AF448" s="17"/>
      <c r="AG448" s="17">
        <f t="shared" si="1044"/>
        <v>4.9261083743842367E-2</v>
      </c>
      <c r="AH448" s="128">
        <f t="shared" si="1045"/>
        <v>3.8392715576796757E-2</v>
      </c>
      <c r="AI448" s="51">
        <f t="shared" si="1046"/>
        <v>87.887661843107381</v>
      </c>
      <c r="AJ448" s="14">
        <f t="shared" si="1047"/>
        <v>88.442396313364057</v>
      </c>
      <c r="AK448" s="14">
        <f t="shared" si="1048"/>
        <v>90.242990654205613</v>
      </c>
      <c r="AL448" s="14">
        <f t="shared" si="1049"/>
        <v>89.037037037037038</v>
      </c>
      <c r="AM448" s="14">
        <f t="shared" si="1050"/>
        <v>87.725890529973938</v>
      </c>
      <c r="AN448" s="52">
        <f t="shared" si="1051"/>
        <v>5.0645819618169847</v>
      </c>
      <c r="AO448" s="53">
        <f t="shared" si="1052"/>
        <v>151.93745885450954</v>
      </c>
      <c r="AP448" s="14">
        <f t="shared" si="1053"/>
        <v>130.76090651558073</v>
      </c>
      <c r="AQ448" s="14">
        <f t="shared" si="1054"/>
        <v>119.95</v>
      </c>
      <c r="AR448" s="14">
        <f t="shared" si="1055"/>
        <v>137.94285714285715</v>
      </c>
      <c r="AS448" s="14">
        <f t="shared" si="1056"/>
        <v>125.42608695652174</v>
      </c>
      <c r="AT448" s="14">
        <f t="shared" si="1057"/>
        <v>131.56026058631923</v>
      </c>
    </row>
    <row r="449" spans="1:46" s="2" customFormat="1" x14ac:dyDescent="0.25">
      <c r="A449" s="83">
        <v>43151</v>
      </c>
      <c r="B449" s="2">
        <v>1549982</v>
      </c>
      <c r="C449" s="2">
        <v>1376</v>
      </c>
      <c r="D449" s="2">
        <f t="shared" si="1035"/>
        <v>255984</v>
      </c>
      <c r="E449" s="143">
        <f t="shared" si="1036"/>
        <v>0.16515288564641395</v>
      </c>
      <c r="F449" s="9">
        <v>278905</v>
      </c>
      <c r="G449" s="21">
        <f t="shared" si="1037"/>
        <v>27332</v>
      </c>
      <c r="H449" s="9">
        <v>5660</v>
      </c>
      <c r="I449" s="9">
        <v>32992</v>
      </c>
      <c r="J449" s="21">
        <v>245913</v>
      </c>
      <c r="K449" s="2">
        <v>48657</v>
      </c>
      <c r="N449" s="144">
        <v>2140</v>
      </c>
      <c r="O449" s="144">
        <v>2262</v>
      </c>
      <c r="P449" s="2">
        <f t="shared" si="1038"/>
        <v>243</v>
      </c>
      <c r="Q449" s="2">
        <v>67</v>
      </c>
      <c r="R449" s="145">
        <v>310</v>
      </c>
      <c r="S449" s="145">
        <v>1830</v>
      </c>
      <c r="T449" s="144">
        <v>3103</v>
      </c>
      <c r="U449" s="144">
        <v>3527</v>
      </c>
      <c r="V449" s="2">
        <f t="shared" si="1039"/>
        <v>320</v>
      </c>
      <c r="W449" s="2">
        <v>87</v>
      </c>
      <c r="X449" s="2">
        <v>407</v>
      </c>
      <c r="Y449" s="2">
        <v>2696</v>
      </c>
      <c r="Z449" s="51">
        <f t="shared" si="1040"/>
        <v>1.45</v>
      </c>
      <c r="AA449" s="52"/>
      <c r="AB449" s="52"/>
      <c r="AC449" s="52">
        <f t="shared" si="1041"/>
        <v>1.3129032258064517</v>
      </c>
      <c r="AD449" s="53">
        <f t="shared" si="1042"/>
        <v>1.473224043715847</v>
      </c>
      <c r="AE449" s="16">
        <f t="shared" si="1043"/>
        <v>4.3981338759068581E-2</v>
      </c>
      <c r="AF449" s="17"/>
      <c r="AG449" s="17">
        <f t="shared" si="1044"/>
        <v>4.8691860465116282E-2</v>
      </c>
      <c r="AH449" s="128">
        <f t="shared" si="1045"/>
        <v>4.384425033311478E-2</v>
      </c>
      <c r="AI449" s="51">
        <f t="shared" si="1046"/>
        <v>89.882371898163072</v>
      </c>
      <c r="AJ449" s="14">
        <f t="shared" si="1047"/>
        <v>85.412499999999994</v>
      </c>
      <c r="AK449" s="14">
        <f t="shared" si="1048"/>
        <v>65.05747126436782</v>
      </c>
      <c r="AL449" s="14">
        <f t="shared" si="1049"/>
        <v>81.061425061425055</v>
      </c>
      <c r="AM449" s="14">
        <f t="shared" si="1050"/>
        <v>91.214020771513347</v>
      </c>
      <c r="AN449" s="52">
        <f t="shared" si="1051"/>
        <v>5.7320632180364592</v>
      </c>
      <c r="AO449" s="53">
        <f t="shared" si="1052"/>
        <v>171.96189654109378</v>
      </c>
      <c r="AP449" s="14">
        <f t="shared" si="1053"/>
        <v>130.32943925233644</v>
      </c>
      <c r="AQ449" s="14">
        <f t="shared" si="1054"/>
        <v>112.47736625514403</v>
      </c>
      <c r="AR449" s="14">
        <f t="shared" si="1055"/>
        <v>84.477611940298502</v>
      </c>
      <c r="AS449" s="14">
        <f t="shared" si="1056"/>
        <v>106.4258064516129</v>
      </c>
      <c r="AT449" s="14">
        <f t="shared" si="1057"/>
        <v>134.37868852459016</v>
      </c>
    </row>
    <row r="450" spans="1:46" s="2" customFormat="1" x14ac:dyDescent="0.25">
      <c r="A450" s="83">
        <v>43152</v>
      </c>
      <c r="B450" s="2">
        <v>1551329</v>
      </c>
      <c r="C450" s="2">
        <v>1347</v>
      </c>
      <c r="D450" s="2">
        <f t="shared" si="1035"/>
        <v>256335</v>
      </c>
      <c r="E450" s="143">
        <f t="shared" si="1036"/>
        <v>0.16523574303065308</v>
      </c>
      <c r="F450" s="9">
        <v>339828</v>
      </c>
      <c r="G450" s="21">
        <f t="shared" si="1037"/>
        <v>35530</v>
      </c>
      <c r="H450" s="9">
        <v>6910</v>
      </c>
      <c r="I450" s="9">
        <v>42440</v>
      </c>
      <c r="J450" s="21">
        <v>297388</v>
      </c>
      <c r="K450" s="2">
        <v>48776</v>
      </c>
      <c r="N450" s="144">
        <v>2767</v>
      </c>
      <c r="O450" s="144">
        <v>2926</v>
      </c>
      <c r="P450" s="2">
        <f t="shared" si="1038"/>
        <v>282</v>
      </c>
      <c r="Q450" s="2">
        <v>69</v>
      </c>
      <c r="R450" s="145">
        <v>351</v>
      </c>
      <c r="S450" s="145">
        <v>2416</v>
      </c>
      <c r="T450" s="144">
        <v>4000</v>
      </c>
      <c r="U450" s="144">
        <v>4554</v>
      </c>
      <c r="V450" s="2">
        <f t="shared" si="1039"/>
        <v>440</v>
      </c>
      <c r="W450" s="2">
        <v>102</v>
      </c>
      <c r="X450" s="2">
        <v>542</v>
      </c>
      <c r="Y450" s="2">
        <v>3458</v>
      </c>
      <c r="Z450" s="51">
        <f t="shared" si="1040"/>
        <v>1.4456089627755693</v>
      </c>
      <c r="AA450" s="52"/>
      <c r="AB450" s="52"/>
      <c r="AC450" s="52">
        <f t="shared" si="1041"/>
        <v>1.5441595441595442</v>
      </c>
      <c r="AD450" s="53">
        <f t="shared" si="1042"/>
        <v>1.4312913907284768</v>
      </c>
      <c r="AE450" s="16">
        <f t="shared" si="1043"/>
        <v>5.6728719042151876E-2</v>
      </c>
      <c r="AF450" s="17"/>
      <c r="AG450" s="17">
        <f t="shared" si="1044"/>
        <v>5.1224944320712694E-2</v>
      </c>
      <c r="AH450" s="128">
        <f t="shared" si="1045"/>
        <v>5.6885028147336016E-2</v>
      </c>
      <c r="AI450" s="51">
        <f t="shared" si="1046"/>
        <v>84.956999999999994</v>
      </c>
      <c r="AJ450" s="14">
        <f t="shared" si="1047"/>
        <v>80.75</v>
      </c>
      <c r="AK450" s="14">
        <f t="shared" si="1048"/>
        <v>67.745098039215691</v>
      </c>
      <c r="AL450" s="14">
        <f t="shared" si="1049"/>
        <v>78.302583025830259</v>
      </c>
      <c r="AM450" s="14">
        <f t="shared" si="1050"/>
        <v>86</v>
      </c>
      <c r="AN450" s="52">
        <f t="shared" si="1051"/>
        <v>6.9671149745776608</v>
      </c>
      <c r="AO450" s="53">
        <f t="shared" si="1052"/>
        <v>209.01344923732984</v>
      </c>
      <c r="AP450" s="14">
        <f t="shared" si="1053"/>
        <v>122.81460065052403</v>
      </c>
      <c r="AQ450" s="14">
        <f t="shared" si="1054"/>
        <v>125.99290780141844</v>
      </c>
      <c r="AR450" s="14">
        <f t="shared" si="1055"/>
        <v>100.14492753623189</v>
      </c>
      <c r="AS450" s="14">
        <f t="shared" si="1056"/>
        <v>120.91168091168092</v>
      </c>
      <c r="AT450" s="14">
        <f t="shared" si="1057"/>
        <v>123.09105960264901</v>
      </c>
    </row>
    <row r="451" spans="1:46" s="2" customFormat="1" x14ac:dyDescent="0.25">
      <c r="A451" s="83">
        <v>43153</v>
      </c>
      <c r="B451" s="2">
        <v>1552925</v>
      </c>
      <c r="C451" s="2">
        <v>1596</v>
      </c>
      <c r="D451" s="2">
        <f t="shared" si="1035"/>
        <v>256800</v>
      </c>
      <c r="E451" s="143">
        <f t="shared" si="1036"/>
        <v>0.16536535891945844</v>
      </c>
      <c r="F451" s="9">
        <v>413936</v>
      </c>
      <c r="G451" s="21">
        <f t="shared" si="1037"/>
        <v>44913</v>
      </c>
      <c r="H451" s="9">
        <v>10715</v>
      </c>
      <c r="I451" s="9">
        <v>55628</v>
      </c>
      <c r="J451" s="21">
        <v>358308</v>
      </c>
      <c r="K451" s="2">
        <v>51731</v>
      </c>
      <c r="N451" s="144">
        <v>3267</v>
      </c>
      <c r="O451" s="144">
        <v>3447</v>
      </c>
      <c r="P451" s="2">
        <f t="shared" si="1038"/>
        <v>372</v>
      </c>
      <c r="Q451" s="2">
        <v>93</v>
      </c>
      <c r="R451" s="145">
        <v>465</v>
      </c>
      <c r="S451" s="145">
        <v>2802</v>
      </c>
      <c r="T451" s="144">
        <v>4705</v>
      </c>
      <c r="U451" s="144">
        <v>5284</v>
      </c>
      <c r="V451" s="2">
        <f t="shared" si="1039"/>
        <v>547</v>
      </c>
      <c r="W451" s="2">
        <v>141</v>
      </c>
      <c r="X451" s="2">
        <v>688</v>
      </c>
      <c r="Y451" s="2">
        <v>4017</v>
      </c>
      <c r="Z451" s="51">
        <f t="shared" si="1040"/>
        <v>1.4401591674318948</v>
      </c>
      <c r="AA451" s="52"/>
      <c r="AB451" s="52"/>
      <c r="AC451" s="52">
        <f t="shared" si="1041"/>
        <v>1.4795698924731182</v>
      </c>
      <c r="AD451" s="53">
        <f t="shared" si="1042"/>
        <v>1.4336188436830835</v>
      </c>
      <c r="AE451" s="16">
        <f t="shared" si="1043"/>
        <v>6.3153621619531808E-2</v>
      </c>
      <c r="AF451" s="17"/>
      <c r="AG451" s="17">
        <f t="shared" si="1044"/>
        <v>5.827067669172932E-2</v>
      </c>
      <c r="AH451" s="128">
        <f t="shared" si="1045"/>
        <v>6.3309065523087668E-2</v>
      </c>
      <c r="AI451" s="51">
        <f t="shared" si="1046"/>
        <v>87.977895855472894</v>
      </c>
      <c r="AJ451" s="14">
        <f t="shared" si="1047"/>
        <v>82.107861060329071</v>
      </c>
      <c r="AK451" s="14">
        <f t="shared" si="1048"/>
        <v>75.99290780141844</v>
      </c>
      <c r="AL451" s="14">
        <f t="shared" si="1049"/>
        <v>80.854651162790702</v>
      </c>
      <c r="AM451" s="14">
        <f t="shared" si="1050"/>
        <v>89.197908887229275</v>
      </c>
      <c r="AN451" s="52">
        <f t="shared" si="1051"/>
        <v>8.0017011076530515</v>
      </c>
      <c r="AO451" s="53">
        <f t="shared" si="1052"/>
        <v>240.05103322959155</v>
      </c>
      <c r="AP451" s="14">
        <f t="shared" si="1053"/>
        <v>126.7021732476278</v>
      </c>
      <c r="AQ451" s="14">
        <f t="shared" si="1054"/>
        <v>120.73387096774194</v>
      </c>
      <c r="AR451" s="14">
        <f t="shared" si="1055"/>
        <v>115.21505376344086</v>
      </c>
      <c r="AS451" s="14">
        <f t="shared" si="1056"/>
        <v>119.63010752688172</v>
      </c>
      <c r="AT451" s="14">
        <f t="shared" si="1057"/>
        <v>127.87580299785867</v>
      </c>
    </row>
    <row r="452" spans="1:46" s="2" customFormat="1" x14ac:dyDescent="0.25">
      <c r="A452" s="83">
        <v>43154</v>
      </c>
      <c r="B452" s="2">
        <v>1554664</v>
      </c>
      <c r="C452" s="2">
        <v>1739</v>
      </c>
      <c r="D452" s="2">
        <f t="shared" si="1035"/>
        <v>257320</v>
      </c>
      <c r="E452" s="143">
        <f t="shared" si="1036"/>
        <v>0.16551486366185877</v>
      </c>
      <c r="F452" s="9">
        <v>531313</v>
      </c>
      <c r="G452" s="21">
        <f t="shared" si="1037"/>
        <v>44668</v>
      </c>
      <c r="H452" s="9">
        <v>11247</v>
      </c>
      <c r="I452" s="9">
        <v>55915</v>
      </c>
      <c r="J452" s="21">
        <v>475398</v>
      </c>
      <c r="K452" s="2">
        <v>53740</v>
      </c>
      <c r="N452" s="144">
        <v>4109</v>
      </c>
      <c r="O452" s="144">
        <v>4289</v>
      </c>
      <c r="P452" s="2">
        <f t="shared" si="1038"/>
        <v>392</v>
      </c>
      <c r="Q452" s="2">
        <v>128</v>
      </c>
      <c r="R452" s="145">
        <v>520</v>
      </c>
      <c r="S452" s="145">
        <v>3589</v>
      </c>
      <c r="T452" s="144">
        <v>5995</v>
      </c>
      <c r="U452" s="144">
        <v>6695</v>
      </c>
      <c r="V452" s="2">
        <f t="shared" si="1039"/>
        <v>573</v>
      </c>
      <c r="W452" s="2">
        <v>168</v>
      </c>
      <c r="X452" s="2">
        <v>741</v>
      </c>
      <c r="Y452" s="2">
        <v>5254</v>
      </c>
      <c r="Z452" s="51">
        <f t="shared" si="1040"/>
        <v>1.4589924555853007</v>
      </c>
      <c r="AA452" s="52"/>
      <c r="AB452" s="52"/>
      <c r="AC452" s="52">
        <f t="shared" si="1041"/>
        <v>1.425</v>
      </c>
      <c r="AD452" s="53">
        <f t="shared" si="1042"/>
        <v>1.4639175257731958</v>
      </c>
      <c r="AE452" s="16">
        <f t="shared" si="1043"/>
        <v>7.6460736881280245E-2</v>
      </c>
      <c r="AF452" s="17"/>
      <c r="AG452" s="17">
        <f t="shared" si="1044"/>
        <v>7.3605520414031053E-2</v>
      </c>
      <c r="AH452" s="128">
        <f t="shared" si="1045"/>
        <v>7.6556220072690903E-2</v>
      </c>
      <c r="AI452" s="51">
        <f t="shared" si="1046"/>
        <v>88.626021684737282</v>
      </c>
      <c r="AJ452" s="14">
        <f t="shared" si="1047"/>
        <v>77.954624781849915</v>
      </c>
      <c r="AK452" s="14">
        <f t="shared" si="1048"/>
        <v>66.946428571428569</v>
      </c>
      <c r="AL452" s="14">
        <f t="shared" si="1049"/>
        <v>75.458839406207829</v>
      </c>
      <c r="AM452" s="14">
        <f t="shared" si="1050"/>
        <v>90.483060525314045</v>
      </c>
      <c r="AN452" s="52">
        <f t="shared" si="1051"/>
        <v>9.8867324153330856</v>
      </c>
      <c r="AO452" s="53">
        <f t="shared" si="1052"/>
        <v>296.60197245999257</v>
      </c>
      <c r="AP452" s="14">
        <f t="shared" si="1053"/>
        <v>129.30469700657093</v>
      </c>
      <c r="AQ452" s="14">
        <f t="shared" si="1054"/>
        <v>113.94897959183673</v>
      </c>
      <c r="AR452" s="14">
        <f t="shared" si="1055"/>
        <v>87.8671875</v>
      </c>
      <c r="AS452" s="14">
        <f t="shared" si="1056"/>
        <v>107.52884615384616</v>
      </c>
      <c r="AT452" s="14">
        <f t="shared" si="1057"/>
        <v>132.45973808860407</v>
      </c>
    </row>
    <row r="453" spans="1:46" s="2" customFormat="1" x14ac:dyDescent="0.25">
      <c r="A453" s="83">
        <v>43155</v>
      </c>
      <c r="B453" s="2">
        <v>1556319</v>
      </c>
      <c r="C453" s="2">
        <v>1655</v>
      </c>
      <c r="D453" s="2">
        <f t="shared" si="1035"/>
        <v>257869</v>
      </c>
      <c r="E453" s="143">
        <f t="shared" si="1036"/>
        <v>0.16569160949651068</v>
      </c>
      <c r="F453" s="9">
        <v>552204</v>
      </c>
      <c r="G453" s="21">
        <f t="shared" si="1037"/>
        <v>44825</v>
      </c>
      <c r="H453" s="9">
        <v>12761</v>
      </c>
      <c r="I453" s="9">
        <v>57586</v>
      </c>
      <c r="J453" s="21">
        <v>494618</v>
      </c>
      <c r="K453" s="2">
        <v>55200</v>
      </c>
      <c r="N453" s="144">
        <v>4530</v>
      </c>
      <c r="O453" s="144">
        <v>4739</v>
      </c>
      <c r="P453" s="2">
        <f t="shared" si="1038"/>
        <v>409</v>
      </c>
      <c r="Q453" s="2">
        <v>140</v>
      </c>
      <c r="R453" s="145">
        <v>549</v>
      </c>
      <c r="S453" s="145">
        <v>3981</v>
      </c>
      <c r="T453" s="144">
        <v>6343</v>
      </c>
      <c r="U453" s="144">
        <v>7082</v>
      </c>
      <c r="V453" s="2">
        <f t="shared" si="1039"/>
        <v>543</v>
      </c>
      <c r="W453" s="2">
        <v>172</v>
      </c>
      <c r="X453" s="2">
        <v>715</v>
      </c>
      <c r="Y453" s="2">
        <v>5628</v>
      </c>
      <c r="Z453" s="51">
        <f t="shared" si="1040"/>
        <v>1.4002207505518764</v>
      </c>
      <c r="AA453" s="52"/>
      <c r="AB453" s="52"/>
      <c r="AC453" s="52">
        <f t="shared" si="1041"/>
        <v>1.302367941712204</v>
      </c>
      <c r="AD453" s="53">
        <f t="shared" si="1042"/>
        <v>1.4137151469480029</v>
      </c>
      <c r="AE453" s="16">
        <f t="shared" si="1043"/>
        <v>8.2065217391304346E-2</v>
      </c>
      <c r="AF453" s="17"/>
      <c r="AG453" s="17">
        <f t="shared" si="1044"/>
        <v>8.4592145015105744E-2</v>
      </c>
      <c r="AH453" s="128">
        <f t="shared" si="1045"/>
        <v>8.1987113642730411E-2</v>
      </c>
      <c r="AI453" s="51">
        <f t="shared" si="1046"/>
        <v>87.057228440800884</v>
      </c>
      <c r="AJ453" s="14">
        <f t="shared" si="1047"/>
        <v>82.550644567219152</v>
      </c>
      <c r="AK453" s="14">
        <f t="shared" si="1048"/>
        <v>74.191860465116278</v>
      </c>
      <c r="AL453" s="14">
        <f t="shared" si="1049"/>
        <v>80.539860139860139</v>
      </c>
      <c r="AM453" s="14">
        <f t="shared" si="1050"/>
        <v>87.885216773276468</v>
      </c>
      <c r="AN453" s="52">
        <f t="shared" si="1051"/>
        <v>10.003695652173914</v>
      </c>
      <c r="AO453" s="53">
        <f t="shared" si="1052"/>
        <v>300.1108695652174</v>
      </c>
      <c r="AP453" s="14">
        <f t="shared" si="1053"/>
        <v>121.89933774834437</v>
      </c>
      <c r="AQ453" s="14">
        <f t="shared" si="1054"/>
        <v>109.59657701711491</v>
      </c>
      <c r="AR453" s="14">
        <f t="shared" si="1055"/>
        <v>91.15</v>
      </c>
      <c r="AS453" s="14">
        <f t="shared" si="1056"/>
        <v>104.89253187613843</v>
      </c>
      <c r="AT453" s="14">
        <f t="shared" si="1057"/>
        <v>124.24466214518965</v>
      </c>
    </row>
    <row r="454" spans="1:46" s="2" customFormat="1" x14ac:dyDescent="0.25">
      <c r="A454" s="83">
        <v>43156</v>
      </c>
      <c r="B454" s="2">
        <v>1557998</v>
      </c>
      <c r="C454" s="2">
        <v>1679</v>
      </c>
      <c r="D454" s="2">
        <f t="shared" si="1035"/>
        <v>258553</v>
      </c>
      <c r="E454" s="143">
        <f t="shared" si="1036"/>
        <v>0.1659520743929068</v>
      </c>
      <c r="F454" s="9">
        <v>558215</v>
      </c>
      <c r="G454" s="21">
        <f t="shared" si="1037"/>
        <v>51802</v>
      </c>
      <c r="H454" s="9">
        <v>14231</v>
      </c>
      <c r="I454" s="9">
        <v>66033</v>
      </c>
      <c r="J454" s="21">
        <v>492182</v>
      </c>
      <c r="K454" s="2">
        <v>55788</v>
      </c>
      <c r="N454" s="144">
        <v>4770</v>
      </c>
      <c r="O454" s="144">
        <v>4966</v>
      </c>
      <c r="P454" s="2">
        <f t="shared" si="1038"/>
        <v>481</v>
      </c>
      <c r="Q454" s="2">
        <v>203</v>
      </c>
      <c r="R454" s="145">
        <v>684</v>
      </c>
      <c r="S454" s="145">
        <v>4086</v>
      </c>
      <c r="T454" s="144">
        <v>6610</v>
      </c>
      <c r="U454" s="144">
        <v>7365</v>
      </c>
      <c r="V454" s="2">
        <f t="shared" si="1039"/>
        <v>638</v>
      </c>
      <c r="W454" s="2">
        <v>241</v>
      </c>
      <c r="X454" s="2">
        <v>879</v>
      </c>
      <c r="Y454" s="2">
        <v>5731</v>
      </c>
      <c r="Z454" s="51">
        <f t="shared" si="1040"/>
        <v>1.3857442348008386</v>
      </c>
      <c r="AA454" s="52"/>
      <c r="AB454" s="52"/>
      <c r="AC454" s="52">
        <f t="shared" si="1041"/>
        <v>1.2850877192982457</v>
      </c>
      <c r="AD454" s="53">
        <f t="shared" si="1042"/>
        <v>1.4025942241801272</v>
      </c>
      <c r="AE454" s="16">
        <f t="shared" si="1043"/>
        <v>8.5502258550225849E-2</v>
      </c>
      <c r="AF454" s="17"/>
      <c r="AG454" s="17">
        <f t="shared" si="1044"/>
        <v>0.12090530077427041</v>
      </c>
      <c r="AH454" s="128">
        <f t="shared" si="1045"/>
        <v>8.4403703635254762E-2</v>
      </c>
      <c r="AI454" s="51">
        <f t="shared" si="1046"/>
        <v>84.450075642965203</v>
      </c>
      <c r="AJ454" s="14">
        <f t="shared" si="1047"/>
        <v>81.194357366771158</v>
      </c>
      <c r="AK454" s="14">
        <f t="shared" si="1048"/>
        <v>59.049792531120332</v>
      </c>
      <c r="AL454" s="14">
        <f t="shared" si="1049"/>
        <v>75.122866894197955</v>
      </c>
      <c r="AM454" s="14">
        <f t="shared" si="1050"/>
        <v>85.880649101378467</v>
      </c>
      <c r="AN454" s="52">
        <f t="shared" si="1051"/>
        <v>10.006004875600487</v>
      </c>
      <c r="AO454" s="53">
        <f t="shared" si="1052"/>
        <v>300.1801462680146</v>
      </c>
      <c r="AP454" s="14">
        <f t="shared" si="1053"/>
        <v>117.02620545073376</v>
      </c>
      <c r="AQ454" s="14">
        <f t="shared" si="1054"/>
        <v>107.69646569646569</v>
      </c>
      <c r="AR454" s="14">
        <f t="shared" si="1055"/>
        <v>70.103448275862064</v>
      </c>
      <c r="AS454" s="14">
        <f t="shared" si="1056"/>
        <v>96.53947368421052</v>
      </c>
      <c r="AT454" s="14">
        <f t="shared" si="1057"/>
        <v>120.45570239843367</v>
      </c>
    </row>
    <row r="455" spans="1:46" s="2" customFormat="1" x14ac:dyDescent="0.25">
      <c r="A455" s="83">
        <v>43157</v>
      </c>
      <c r="B455" s="2">
        <v>1559813</v>
      </c>
      <c r="C455" s="2">
        <v>1815</v>
      </c>
      <c r="D455" s="2">
        <f t="shared" si="1035"/>
        <v>259171</v>
      </c>
      <c r="E455" s="143">
        <f t="shared" si="1036"/>
        <v>0.16615517372915856</v>
      </c>
      <c r="F455" s="9">
        <v>527377</v>
      </c>
      <c r="G455" s="21">
        <f t="shared" si="1037"/>
        <v>44345</v>
      </c>
      <c r="H455" s="9">
        <v>13782</v>
      </c>
      <c r="I455" s="9">
        <v>58127</v>
      </c>
      <c r="J455" s="21">
        <v>469251</v>
      </c>
      <c r="K455" s="2">
        <v>57285</v>
      </c>
      <c r="N455" s="144">
        <v>4336</v>
      </c>
      <c r="O455" s="144">
        <v>4546</v>
      </c>
      <c r="P455" s="2">
        <f t="shared" si="1038"/>
        <v>432</v>
      </c>
      <c r="Q455" s="2">
        <v>186</v>
      </c>
      <c r="R455" s="145">
        <v>618</v>
      </c>
      <c r="S455" s="145">
        <v>3718</v>
      </c>
      <c r="T455" s="144">
        <v>6114</v>
      </c>
      <c r="U455" s="144">
        <v>6788</v>
      </c>
      <c r="V455" s="2">
        <f t="shared" si="1039"/>
        <v>590</v>
      </c>
      <c r="W455" s="2">
        <v>224</v>
      </c>
      <c r="X455" s="2">
        <v>814</v>
      </c>
      <c r="Y455" s="2">
        <v>5300</v>
      </c>
      <c r="Z455" s="51">
        <f t="shared" si="1040"/>
        <v>1.4100553505535056</v>
      </c>
      <c r="AA455" s="52"/>
      <c r="AB455" s="52"/>
      <c r="AC455" s="52">
        <f t="shared" si="1041"/>
        <v>1.3171521035598706</v>
      </c>
      <c r="AD455" s="53">
        <f t="shared" si="1042"/>
        <v>1.4254975793437332</v>
      </c>
      <c r="AE455" s="16">
        <f t="shared" si="1043"/>
        <v>7.5691716854324867E-2</v>
      </c>
      <c r="AF455" s="17"/>
      <c r="AG455" s="17">
        <f t="shared" si="1044"/>
        <v>0.10247933884297521</v>
      </c>
      <c r="AH455" s="128">
        <f t="shared" si="1045"/>
        <v>7.481521543176492E-2</v>
      </c>
      <c r="AI455" s="51">
        <f t="shared" si="1046"/>
        <v>86.257278377494274</v>
      </c>
      <c r="AJ455" s="14">
        <f t="shared" si="1047"/>
        <v>75.16101694915254</v>
      </c>
      <c r="AK455" s="14">
        <f t="shared" si="1048"/>
        <v>61.526785714285715</v>
      </c>
      <c r="AL455" s="14">
        <f t="shared" si="1049"/>
        <v>71.409090909090907</v>
      </c>
      <c r="AM455" s="14">
        <f t="shared" si="1050"/>
        <v>88.537924528301886</v>
      </c>
      <c r="AN455" s="52">
        <f t="shared" si="1051"/>
        <v>9.2061970847516807</v>
      </c>
      <c r="AO455" s="53">
        <f t="shared" si="1052"/>
        <v>276.1859125425504</v>
      </c>
      <c r="AP455" s="14">
        <f t="shared" si="1053"/>
        <v>121.62753690036901</v>
      </c>
      <c r="AQ455" s="14">
        <f t="shared" si="1054"/>
        <v>102.65046296296296</v>
      </c>
      <c r="AR455" s="14">
        <f t="shared" si="1055"/>
        <v>74.096774193548384</v>
      </c>
      <c r="AS455" s="14">
        <f t="shared" si="1056"/>
        <v>94.056634304207122</v>
      </c>
      <c r="AT455" s="14">
        <f t="shared" si="1057"/>
        <v>126.21059709521248</v>
      </c>
    </row>
    <row r="456" spans="1:46" s="2" customFormat="1" x14ac:dyDescent="0.25">
      <c r="A456" s="83">
        <v>43158</v>
      </c>
      <c r="B456" s="2">
        <v>1561595</v>
      </c>
      <c r="C456" s="2">
        <v>1782</v>
      </c>
      <c r="D456" s="2">
        <f t="shared" si="1035"/>
        <v>259810</v>
      </c>
      <c r="E456" s="143">
        <f t="shared" si="1036"/>
        <v>0.1663747642634614</v>
      </c>
      <c r="F456" s="9">
        <v>551044</v>
      </c>
      <c r="G456" s="21">
        <f t="shared" si="1037"/>
        <v>44143</v>
      </c>
      <c r="H456" s="9">
        <v>16280</v>
      </c>
      <c r="I456" s="9">
        <v>60423</v>
      </c>
      <c r="J456" s="21">
        <v>490620</v>
      </c>
      <c r="K456" s="2">
        <v>58273</v>
      </c>
      <c r="N456" s="144">
        <v>4650</v>
      </c>
      <c r="O456" s="144">
        <v>4856</v>
      </c>
      <c r="P456" s="2">
        <f t="shared" si="1038"/>
        <v>424</v>
      </c>
      <c r="Q456" s="2">
        <v>215</v>
      </c>
      <c r="R456" s="145">
        <v>639</v>
      </c>
      <c r="S456" s="145">
        <v>4011</v>
      </c>
      <c r="T456" s="144">
        <v>6407</v>
      </c>
      <c r="U456" s="144">
        <v>7175</v>
      </c>
      <c r="V456" s="2">
        <f t="shared" si="1039"/>
        <v>596</v>
      </c>
      <c r="W456" s="2">
        <v>242</v>
      </c>
      <c r="X456" s="2">
        <v>838</v>
      </c>
      <c r="Y456" s="2">
        <v>5569</v>
      </c>
      <c r="Z456" s="51">
        <f t="shared" si="1040"/>
        <v>1.3778494623655915</v>
      </c>
      <c r="AA456" s="52"/>
      <c r="AB456" s="52"/>
      <c r="AC456" s="52">
        <f t="shared" si="1041"/>
        <v>1.3114241001564946</v>
      </c>
      <c r="AD456" s="53">
        <f t="shared" si="1042"/>
        <v>1.3884318125155821</v>
      </c>
      <c r="AE456" s="16">
        <f t="shared" si="1043"/>
        <v>7.9796818423626723E-2</v>
      </c>
      <c r="AF456" s="17"/>
      <c r="AG456" s="17">
        <f t="shared" si="1044"/>
        <v>0.12065095398428732</v>
      </c>
      <c r="AH456" s="128">
        <f t="shared" si="1045"/>
        <v>7.8508080933246002E-2</v>
      </c>
      <c r="AI456" s="51">
        <f t="shared" si="1046"/>
        <v>86.006555330107702</v>
      </c>
      <c r="AJ456" s="14">
        <f t="shared" si="1047"/>
        <v>74.06543624161074</v>
      </c>
      <c r="AK456" s="14">
        <f t="shared" si="1048"/>
        <v>67.272727272727266</v>
      </c>
      <c r="AL456" s="14">
        <f t="shared" si="1049"/>
        <v>72.103818615751791</v>
      </c>
      <c r="AM456" s="14">
        <f t="shared" si="1050"/>
        <v>88.098401867480703</v>
      </c>
      <c r="AN456" s="52">
        <f t="shared" si="1051"/>
        <v>9.4562490347159063</v>
      </c>
      <c r="AO456" s="53">
        <f t="shared" si="1052"/>
        <v>283.68747104147718</v>
      </c>
      <c r="AP456" s="14">
        <f t="shared" si="1053"/>
        <v>118.50408602150537</v>
      </c>
      <c r="AQ456" s="14">
        <f t="shared" si="1054"/>
        <v>104.11084905660377</v>
      </c>
      <c r="AR456" s="14">
        <f t="shared" si="1055"/>
        <v>75.720930232558146</v>
      </c>
      <c r="AS456" s="14">
        <f t="shared" si="1056"/>
        <v>94.558685446009392</v>
      </c>
      <c r="AT456" s="14">
        <f t="shared" si="1057"/>
        <v>122.31862378459238</v>
      </c>
    </row>
    <row r="457" spans="1:46" s="2" customFormat="1" x14ac:dyDescent="0.25">
      <c r="A457" s="83">
        <v>43159</v>
      </c>
      <c r="B457" s="2">
        <v>1564370</v>
      </c>
      <c r="C457" s="2">
        <v>2775</v>
      </c>
      <c r="D457" s="2">
        <f t="shared" si="1035"/>
        <v>260930</v>
      </c>
      <c r="E457" s="143">
        <f t="shared" si="1036"/>
        <v>0.16679557905099177</v>
      </c>
      <c r="F457" s="9">
        <v>578640</v>
      </c>
      <c r="G457" s="21">
        <f t="shared" si="1037"/>
        <v>49411</v>
      </c>
      <c r="H457" s="9">
        <v>48253</v>
      </c>
      <c r="I457" s="9">
        <v>97664</v>
      </c>
      <c r="J457" s="21">
        <v>480976</v>
      </c>
      <c r="K457" s="2">
        <v>62671</v>
      </c>
      <c r="N457" s="144">
        <v>5245</v>
      </c>
      <c r="O457" s="144">
        <v>5447</v>
      </c>
      <c r="P457" s="2">
        <f t="shared" si="1038"/>
        <v>492</v>
      </c>
      <c r="Q457" s="2">
        <v>628</v>
      </c>
      <c r="R457" s="145">
        <v>1120</v>
      </c>
      <c r="S457" s="145">
        <v>4125</v>
      </c>
      <c r="T457" s="144">
        <v>6918</v>
      </c>
      <c r="U457" s="144">
        <v>7580</v>
      </c>
      <c r="V457" s="2">
        <f t="shared" si="1039"/>
        <v>631</v>
      </c>
      <c r="W457" s="2">
        <v>670</v>
      </c>
      <c r="X457" s="2">
        <v>1301</v>
      </c>
      <c r="Y457" s="2">
        <v>5617</v>
      </c>
      <c r="Z457" s="51">
        <f t="shared" si="1040"/>
        <v>1.3189704480457578</v>
      </c>
      <c r="AA457" s="52"/>
      <c r="AB457" s="52"/>
      <c r="AC457" s="52">
        <f t="shared" si="1041"/>
        <v>1.1616071428571428</v>
      </c>
      <c r="AD457" s="53">
        <f t="shared" si="1042"/>
        <v>1.3616969696969696</v>
      </c>
      <c r="AE457" s="16">
        <f t="shared" si="1043"/>
        <v>8.3691021365543877E-2</v>
      </c>
      <c r="AF457" s="17"/>
      <c r="AG457" s="17">
        <f t="shared" si="1044"/>
        <v>0.2263063063063063</v>
      </c>
      <c r="AH457" s="128">
        <f t="shared" si="1045"/>
        <v>7.7083611593428608E-2</v>
      </c>
      <c r="AI457" s="51">
        <f t="shared" si="1046"/>
        <v>83.642671292281008</v>
      </c>
      <c r="AJ457" s="14">
        <f t="shared" si="1047"/>
        <v>78.305863708399372</v>
      </c>
      <c r="AK457" s="14">
        <f t="shared" si="1048"/>
        <v>72.01940298507462</v>
      </c>
      <c r="AL457" s="14">
        <f t="shared" si="1049"/>
        <v>75.068408916218289</v>
      </c>
      <c r="AM457" s="14">
        <f t="shared" si="1050"/>
        <v>85.628627381164321</v>
      </c>
      <c r="AN457" s="52">
        <f t="shared" si="1051"/>
        <v>9.2329785706307543</v>
      </c>
      <c r="AO457" s="53">
        <f t="shared" si="1052"/>
        <v>276.98935711892261</v>
      </c>
      <c r="AP457" s="14">
        <f t="shared" si="1053"/>
        <v>110.32221163012393</v>
      </c>
      <c r="AQ457" s="14">
        <f t="shared" si="1054"/>
        <v>100.42886178861788</v>
      </c>
      <c r="AR457" s="14">
        <f t="shared" si="1055"/>
        <v>76.835987261146499</v>
      </c>
      <c r="AS457" s="14">
        <f t="shared" si="1056"/>
        <v>87.2</v>
      </c>
      <c r="AT457" s="14">
        <f t="shared" si="1057"/>
        <v>116.60024242424242</v>
      </c>
    </row>
    <row r="458" spans="1:46" s="2" customFormat="1" x14ac:dyDescent="0.25">
      <c r="A458" s="83">
        <v>43160</v>
      </c>
      <c r="B458" s="2">
        <v>1566986</v>
      </c>
      <c r="C458" s="2">
        <v>2616</v>
      </c>
      <c r="D458" s="2">
        <f t="shared" si="1035"/>
        <v>262267</v>
      </c>
      <c r="E458" s="143">
        <f t="shared" si="1036"/>
        <v>0.1673703530216607</v>
      </c>
      <c r="F458" s="9">
        <v>674540</v>
      </c>
      <c r="G458" s="21">
        <f t="shared" si="1037"/>
        <v>71604</v>
      </c>
      <c r="H458" s="9">
        <v>44407</v>
      </c>
      <c r="I458" s="9">
        <v>116011</v>
      </c>
      <c r="J458" s="21">
        <v>558529</v>
      </c>
      <c r="K458" s="2">
        <v>61062</v>
      </c>
      <c r="N458" s="144">
        <v>6021</v>
      </c>
      <c r="O458" s="144">
        <v>6232</v>
      </c>
      <c r="P458" s="2">
        <f t="shared" si="1038"/>
        <v>701</v>
      </c>
      <c r="Q458" s="2">
        <v>636</v>
      </c>
      <c r="R458" s="145">
        <v>1337</v>
      </c>
      <c r="S458" s="145">
        <v>4684</v>
      </c>
      <c r="T458" s="144">
        <v>8267</v>
      </c>
      <c r="U458" s="144">
        <v>9112</v>
      </c>
      <c r="V458" s="2">
        <f t="shared" si="1039"/>
        <v>909</v>
      </c>
      <c r="W458" s="2">
        <v>677</v>
      </c>
      <c r="X458" s="2">
        <v>1586</v>
      </c>
      <c r="Y458" s="2">
        <v>6681</v>
      </c>
      <c r="Z458" s="51">
        <f t="shared" si="1040"/>
        <v>1.3730277362564358</v>
      </c>
      <c r="AA458" s="52"/>
      <c r="AB458" s="52"/>
      <c r="AC458" s="52">
        <f t="shared" si="1041"/>
        <v>1.1862378459237097</v>
      </c>
      <c r="AD458" s="53">
        <f t="shared" si="1042"/>
        <v>1.4263450042698549</v>
      </c>
      <c r="AE458" s="16">
        <f t="shared" si="1043"/>
        <v>9.8604696865480984E-2</v>
      </c>
      <c r="AF458" s="17"/>
      <c r="AG458" s="17">
        <f t="shared" si="1044"/>
        <v>0.24311926605504589</v>
      </c>
      <c r="AH458" s="128">
        <f t="shared" si="1045"/>
        <v>9.213633097217945E-2</v>
      </c>
      <c r="AI458" s="51">
        <f t="shared" si="1046"/>
        <v>81.594290552800288</v>
      </c>
      <c r="AJ458" s="14">
        <f t="shared" si="1047"/>
        <v>78.772277227722768</v>
      </c>
      <c r="AK458" s="14">
        <f t="shared" si="1048"/>
        <v>65.593796159527329</v>
      </c>
      <c r="AL458" s="14">
        <f t="shared" si="1049"/>
        <v>73.146910466582597</v>
      </c>
      <c r="AM458" s="14">
        <f t="shared" si="1050"/>
        <v>83.599610836701089</v>
      </c>
      <c r="AN458" s="52">
        <f t="shared" si="1051"/>
        <v>11.04680488683633</v>
      </c>
      <c r="AO458" s="53">
        <f t="shared" si="1052"/>
        <v>331.40414660508992</v>
      </c>
      <c r="AP458" s="14">
        <f t="shared" si="1053"/>
        <v>112.03122404916127</v>
      </c>
      <c r="AQ458" s="14">
        <f t="shared" si="1054"/>
        <v>102.14550641940086</v>
      </c>
      <c r="AR458" s="14">
        <f t="shared" si="1055"/>
        <v>69.822327044025158</v>
      </c>
      <c r="AS458" s="14">
        <f t="shared" si="1056"/>
        <v>86.769633507853399</v>
      </c>
      <c r="AT458" s="14">
        <f t="shared" si="1057"/>
        <v>119.24188727583262</v>
      </c>
    </row>
    <row r="459" spans="1:46" s="2" customFormat="1" x14ac:dyDescent="0.25">
      <c r="A459" s="83">
        <v>43161</v>
      </c>
      <c r="B459" s="2">
        <v>1569779</v>
      </c>
      <c r="C459" s="2">
        <v>2793</v>
      </c>
      <c r="D459" s="2">
        <f>D458+R459</f>
        <v>263641</v>
      </c>
      <c r="E459" s="143">
        <f>D459/B459</f>
        <v>0.16794784488771985</v>
      </c>
      <c r="F459" s="9">
        <v>647981</v>
      </c>
      <c r="G459" s="21">
        <f>I459-H459</f>
        <v>62780</v>
      </c>
      <c r="H459" s="9">
        <v>45519</v>
      </c>
      <c r="I459" s="9">
        <v>108299</v>
      </c>
      <c r="J459" s="21">
        <v>539682</v>
      </c>
      <c r="K459" s="2">
        <v>62693</v>
      </c>
      <c r="N459" s="144">
        <v>6126</v>
      </c>
      <c r="O459" s="144">
        <v>6381</v>
      </c>
      <c r="P459" s="2">
        <f>R459-Q459</f>
        <v>707</v>
      </c>
      <c r="Q459" s="2">
        <v>667</v>
      </c>
      <c r="R459" s="145">
        <v>1374</v>
      </c>
      <c r="S459" s="145">
        <v>4752</v>
      </c>
      <c r="T459" s="144">
        <v>8262</v>
      </c>
      <c r="U459" s="144">
        <v>9143</v>
      </c>
      <c r="V459" s="2">
        <f>X459-W459</f>
        <v>877</v>
      </c>
      <c r="W459" s="2">
        <v>711</v>
      </c>
      <c r="X459" s="2">
        <v>1588</v>
      </c>
      <c r="Y459" s="2">
        <v>6674</v>
      </c>
      <c r="Z459" s="51">
        <f>T459/N459</f>
        <v>1.3486777668952008</v>
      </c>
      <c r="AA459" s="52"/>
      <c r="AB459" s="52"/>
      <c r="AC459" s="52">
        <f>X459/R459</f>
        <v>1.1557496360989812</v>
      </c>
      <c r="AD459" s="53">
        <f>Y459/S459</f>
        <v>1.4044612794612794</v>
      </c>
      <c r="AE459" s="16">
        <f>N459/K459</f>
        <v>9.7714258370152962E-2</v>
      </c>
      <c r="AF459" s="17"/>
      <c r="AG459" s="17">
        <f>Q459/C459</f>
        <v>0.23881131399928393</v>
      </c>
      <c r="AH459" s="128">
        <f>(N459-Q459)/(K459-C459)</f>
        <v>9.1135225375626044E-2</v>
      </c>
      <c r="AI459" s="51">
        <f>F459/T459</f>
        <v>78.429072863713387</v>
      </c>
      <c r="AJ459" s="14">
        <f>G459/V459</f>
        <v>71.584948688711521</v>
      </c>
      <c r="AK459" s="14">
        <f>H459/W459</f>
        <v>64.021097046413502</v>
      </c>
      <c r="AL459" s="14">
        <f>I459/X459</f>
        <v>68.198362720403026</v>
      </c>
      <c r="AM459" s="14">
        <f>J459/Y459</f>
        <v>80.863350314653886</v>
      </c>
      <c r="AN459" s="52">
        <f>F459/K459</f>
        <v>10.335779114095672</v>
      </c>
      <c r="AO459" s="53">
        <f>F459/K459*30</f>
        <v>310.07337342287019</v>
      </c>
      <c r="AP459" s="14">
        <f>F459/N459</f>
        <v>105.77554684949396</v>
      </c>
      <c r="AQ459" s="14">
        <f>G459/P459</f>
        <v>88.7977369165488</v>
      </c>
      <c r="AR459" s="14">
        <f>H459/Q459</f>
        <v>68.244377811094452</v>
      </c>
      <c r="AS459" s="14">
        <f>I459/R459</f>
        <v>78.820232896652115</v>
      </c>
      <c r="AT459" s="14">
        <f>J459/S459</f>
        <v>113.56944444444444</v>
      </c>
    </row>
    <row r="460" spans="1:46" s="2" customFormat="1" x14ac:dyDescent="0.25">
      <c r="A460" s="83">
        <v>43162</v>
      </c>
      <c r="B460" s="2">
        <v>1572145</v>
      </c>
      <c r="C460" s="2">
        <v>2366</v>
      </c>
      <c r="D460" s="2">
        <f t="shared" ref="D460:D461" si="1058">D459+R460</f>
        <v>264825</v>
      </c>
      <c r="E460" s="143">
        <f t="shared" ref="E460:E461" si="1059">D460/B460</f>
        <v>0.16844820293293558</v>
      </c>
      <c r="F460" s="9">
        <v>651574.55976177193</v>
      </c>
      <c r="G460" s="21">
        <v>55687.719976902008</v>
      </c>
      <c r="H460" s="9">
        <v>41250.550011882558</v>
      </c>
      <c r="I460" s="9">
        <v>96938.269988784567</v>
      </c>
      <c r="J460" s="21">
        <v>554636.28977298737</v>
      </c>
      <c r="K460" s="2">
        <v>61862</v>
      </c>
      <c r="N460" s="144">
        <v>6070</v>
      </c>
      <c r="O460" s="144">
        <v>6312</v>
      </c>
      <c r="P460" s="2">
        <v>630</v>
      </c>
      <c r="Q460" s="2">
        <v>554</v>
      </c>
      <c r="R460" s="145">
        <v>1184</v>
      </c>
      <c r="S460" s="145">
        <v>4886</v>
      </c>
      <c r="T460" s="144">
        <v>8209</v>
      </c>
      <c r="U460" s="144">
        <v>9039</v>
      </c>
      <c r="V460" s="2">
        <v>810</v>
      </c>
      <c r="W460" s="2">
        <v>576</v>
      </c>
      <c r="X460" s="2">
        <v>1386</v>
      </c>
      <c r="Y460" s="2">
        <v>6823</v>
      </c>
      <c r="Z460" s="51">
        <f t="shared" ref="Z460:Z461" si="1060">T460/N460</f>
        <v>1.3523887973640856</v>
      </c>
      <c r="AA460" s="52"/>
      <c r="AB460" s="52"/>
      <c r="AC460" s="52">
        <f t="shared" ref="AC460:AC461" si="1061">X460/R460</f>
        <v>1.1706081081081081</v>
      </c>
      <c r="AD460" s="53">
        <f t="shared" ref="AD460:AD461" si="1062">Y460/S460</f>
        <v>1.3964388047482603</v>
      </c>
      <c r="AE460" s="16">
        <f t="shared" ref="AE460:AE461" si="1063">N460/K460</f>
        <v>9.812162555365167E-2</v>
      </c>
      <c r="AF460" s="17"/>
      <c r="AG460" s="17">
        <f t="shared" ref="AG460:AG461" si="1064">Q460/C460</f>
        <v>0.23415046491969568</v>
      </c>
      <c r="AH460" s="128">
        <f t="shared" ref="AH460:AH461" si="1065">(N460-Q460)/(K460-C460)</f>
        <v>9.2712115100174797E-2</v>
      </c>
      <c r="AI460" s="51">
        <f t="shared" ref="AI460:AI461" si="1066">F460/T460</f>
        <v>79.373195244459978</v>
      </c>
      <c r="AJ460" s="14">
        <f t="shared" ref="AJ460:AJ461" si="1067">G460/V460</f>
        <v>68.750271576422236</v>
      </c>
      <c r="AK460" s="14">
        <f t="shared" ref="AK460:AK461" si="1068">H460/W460</f>
        <v>71.615538215073883</v>
      </c>
      <c r="AL460" s="14">
        <f t="shared" ref="AL460:AL461" si="1069">I460/X460</f>
        <v>69.941031737939809</v>
      </c>
      <c r="AM460" s="14">
        <f t="shared" ref="AM460:AM461" si="1070">J460/Y460</f>
        <v>81.289211457275002</v>
      </c>
      <c r="AN460" s="52">
        <f t="shared" ref="AN460:AN461" si="1071">F460/K460</f>
        <v>10.532710868736412</v>
      </c>
      <c r="AO460" s="53">
        <f t="shared" ref="AO460:AO461" si="1072">F460/K460*30</f>
        <v>315.98132606209236</v>
      </c>
      <c r="AP460" s="14">
        <f t="shared" ref="AP460:AP461" si="1073">F460/N460</f>
        <v>107.34342005959999</v>
      </c>
      <c r="AQ460" s="14">
        <f t="shared" ref="AQ460:AQ461" si="1074">G460/P460</f>
        <v>88.393206312542873</v>
      </c>
      <c r="AR460" s="14">
        <f t="shared" ref="AR460:AR461" si="1075">H460/Q460</f>
        <v>74.459476555744686</v>
      </c>
      <c r="AS460" s="14">
        <f t="shared" ref="AS460:AS461" si="1076">I460/R460</f>
        <v>81.873538841878855</v>
      </c>
      <c r="AT460" s="14">
        <f t="shared" ref="AT460:AT461" si="1077">J460/S460</f>
        <v>113.51540928632569</v>
      </c>
    </row>
    <row r="461" spans="1:46" s="2" customFormat="1" x14ac:dyDescent="0.25">
      <c r="A461" s="83">
        <v>43163</v>
      </c>
      <c r="B461" s="2">
        <v>1574497</v>
      </c>
      <c r="C461" s="2">
        <v>2352</v>
      </c>
      <c r="D461" s="2">
        <f t="shared" si="1058"/>
        <v>266048</v>
      </c>
      <c r="E461" s="143">
        <f t="shared" si="1059"/>
        <v>0.1689733292600748</v>
      </c>
      <c r="F461" s="9">
        <v>652376.75977661088</v>
      </c>
      <c r="G461" s="21">
        <v>57751.779997348785</v>
      </c>
      <c r="H461" s="9">
        <v>39029.860012788326</v>
      </c>
      <c r="I461" s="9">
        <v>96781.640010137111</v>
      </c>
      <c r="J461" s="21">
        <v>555595.11976647377</v>
      </c>
      <c r="K461" s="2">
        <v>62902</v>
      </c>
      <c r="N461" s="144">
        <v>6310</v>
      </c>
      <c r="O461" s="144">
        <v>6498</v>
      </c>
      <c r="P461" s="2">
        <v>654</v>
      </c>
      <c r="Q461" s="2">
        <v>569</v>
      </c>
      <c r="R461" s="145">
        <v>1223</v>
      </c>
      <c r="S461" s="145">
        <v>5087</v>
      </c>
      <c r="T461" s="144">
        <v>8432</v>
      </c>
      <c r="U461" s="144">
        <v>9158</v>
      </c>
      <c r="V461" s="2">
        <v>811</v>
      </c>
      <c r="W461" s="2">
        <v>618</v>
      </c>
      <c r="X461" s="2">
        <v>1429</v>
      </c>
      <c r="Y461" s="2">
        <v>7003</v>
      </c>
      <c r="Z461" s="51">
        <f t="shared" si="1060"/>
        <v>1.3362916006339145</v>
      </c>
      <c r="AA461" s="52"/>
      <c r="AB461" s="52"/>
      <c r="AC461" s="52">
        <f t="shared" si="1061"/>
        <v>1.1684382665576452</v>
      </c>
      <c r="AD461" s="53">
        <f t="shared" si="1062"/>
        <v>1.3766463534499704</v>
      </c>
      <c r="AE461" s="16">
        <f t="shared" si="1063"/>
        <v>0.10031477536485327</v>
      </c>
      <c r="AF461" s="17"/>
      <c r="AG461" s="17">
        <f t="shared" si="1064"/>
        <v>0.241921768707483</v>
      </c>
      <c r="AH461" s="128">
        <f t="shared" si="1065"/>
        <v>9.4814203137902564E-2</v>
      </c>
      <c r="AI461" s="51">
        <f t="shared" si="1066"/>
        <v>77.369160315062956</v>
      </c>
      <c r="AJ461" s="14">
        <f t="shared" si="1067"/>
        <v>71.210579528173596</v>
      </c>
      <c r="AK461" s="14">
        <f t="shared" si="1068"/>
        <v>63.155113289301497</v>
      </c>
      <c r="AL461" s="14">
        <f t="shared" si="1069"/>
        <v>67.726829958108539</v>
      </c>
      <c r="AM461" s="14">
        <f t="shared" si="1070"/>
        <v>79.336729939522172</v>
      </c>
      <c r="AN461" s="52">
        <f t="shared" si="1071"/>
        <v>10.371319827296603</v>
      </c>
      <c r="AO461" s="53">
        <f t="shared" si="1072"/>
        <v>311.1395948188981</v>
      </c>
      <c r="AP461" s="14">
        <f t="shared" si="1073"/>
        <v>103.38775907711741</v>
      </c>
      <c r="AQ461" s="14">
        <f t="shared" si="1074"/>
        <v>88.305474002062368</v>
      </c>
      <c r="AR461" s="14">
        <f t="shared" si="1075"/>
        <v>68.593778581350307</v>
      </c>
      <c r="AS461" s="14">
        <f t="shared" si="1076"/>
        <v>79.134619795696736</v>
      </c>
      <c r="AT461" s="14">
        <f t="shared" si="1077"/>
        <v>109.21861996588829</v>
      </c>
    </row>
    <row r="462" spans="1:46" s="2" customFormat="1" x14ac:dyDescent="0.25">
      <c r="A462" s="83">
        <v>43164</v>
      </c>
      <c r="B462" s="2">
        <v>1576477</v>
      </c>
      <c r="C462" s="2">
        <v>1980</v>
      </c>
      <c r="D462" s="2">
        <f t="shared" ref="D462" si="1078">D461+R462</f>
        <v>266688</v>
      </c>
      <c r="E462" s="143">
        <f t="shared" ref="E462" si="1079">D462/B462</f>
        <v>0.16916707316376958</v>
      </c>
      <c r="F462" s="9">
        <v>531017.40986732394</v>
      </c>
      <c r="G462" s="21">
        <v>46019.789978981018</v>
      </c>
      <c r="H462" s="9">
        <v>15111.369993705302</v>
      </c>
      <c r="I462" s="9">
        <v>61131.159972686321</v>
      </c>
      <c r="J462" s="21">
        <v>469886.24989463761</v>
      </c>
      <c r="K462" s="2">
        <v>61885</v>
      </c>
      <c r="N462" s="144">
        <v>5249</v>
      </c>
      <c r="O462" s="144">
        <v>5446</v>
      </c>
      <c r="P462" s="2">
        <v>473</v>
      </c>
      <c r="Q462" s="2">
        <v>167</v>
      </c>
      <c r="R462" s="145">
        <v>640</v>
      </c>
      <c r="S462" s="145">
        <v>4609</v>
      </c>
      <c r="T462" s="144">
        <v>7002</v>
      </c>
      <c r="U462" s="144">
        <v>7679</v>
      </c>
      <c r="V462" s="2">
        <v>579</v>
      </c>
      <c r="W462" s="2">
        <v>203</v>
      </c>
      <c r="X462" s="2">
        <v>782</v>
      </c>
      <c r="Y462" s="2">
        <v>6220</v>
      </c>
      <c r="Z462" s="51">
        <f t="shared" ref="Z462" si="1080">T462/N462</f>
        <v>1.3339683749285578</v>
      </c>
      <c r="AA462" s="52"/>
      <c r="AB462" s="52"/>
      <c r="AC462" s="52">
        <f t="shared" ref="AC462" si="1081">X462/R462</f>
        <v>1.221875</v>
      </c>
      <c r="AD462" s="53">
        <f t="shared" ref="AD462" si="1082">Y462/S462</f>
        <v>1.3495335213712303</v>
      </c>
      <c r="AE462" s="16">
        <f t="shared" ref="AE462" si="1083">N462/K462</f>
        <v>8.4818615173305328E-2</v>
      </c>
      <c r="AF462" s="17"/>
      <c r="AG462" s="17">
        <f t="shared" ref="AG462" si="1084">Q462/C462</f>
        <v>8.4343434343434345E-2</v>
      </c>
      <c r="AH462" s="128">
        <f t="shared" ref="AH462" si="1085">(N462-Q462)/(K462-C462)</f>
        <v>8.4834321008263089E-2</v>
      </c>
      <c r="AI462" s="51">
        <f t="shared" ref="AI462" si="1086">F462/T462</f>
        <v>75.837961991905729</v>
      </c>
      <c r="AJ462" s="14">
        <f t="shared" ref="AJ462" si="1087">G462/V462</f>
        <v>79.48150255437136</v>
      </c>
      <c r="AK462" s="14">
        <f t="shared" ref="AK462" si="1088">H462/W462</f>
        <v>74.440246274410356</v>
      </c>
      <c r="AL462" s="14">
        <f t="shared" ref="AL462" si="1089">I462/X462</f>
        <v>78.17283883975233</v>
      </c>
      <c r="AM462" s="14">
        <f t="shared" ref="AM462" si="1090">J462/Y462</f>
        <v>75.544413166340448</v>
      </c>
      <c r="AN462" s="52">
        <f t="shared" ref="AN462" si="1091">F462/K462</f>
        <v>8.5807127715492282</v>
      </c>
      <c r="AO462" s="53">
        <f t="shared" ref="AO462" si="1092">F462/K462*30</f>
        <v>257.42138314647684</v>
      </c>
      <c r="AP462" s="14">
        <f t="shared" ref="AP462" si="1093">F462/N462</f>
        <v>101.16544291623622</v>
      </c>
      <c r="AQ462" s="14">
        <f t="shared" ref="AQ462" si="1094">G462/P462</f>
        <v>97.293424902708281</v>
      </c>
      <c r="AR462" s="14">
        <f t="shared" ref="AR462" si="1095">H462/Q462</f>
        <v>90.487245471289242</v>
      </c>
      <c r="AS462" s="14">
        <f t="shared" ref="AS462" si="1096">I462/R462</f>
        <v>95.517437457322373</v>
      </c>
      <c r="AT462" s="14">
        <f t="shared" ref="AT462" si="1097">J462/S462</f>
        <v>101.94971792029456</v>
      </c>
    </row>
    <row r="463" spans="1:46" s="2" customFormat="1" x14ac:dyDescent="0.25">
      <c r="A463" s="83">
        <v>43165</v>
      </c>
      <c r="B463" s="2">
        <v>1578461</v>
      </c>
      <c r="C463" s="2">
        <v>1984</v>
      </c>
      <c r="D463" s="2">
        <f t="shared" ref="D463:D464" si="1098">D462+R463</f>
        <v>267266</v>
      </c>
      <c r="E463" s="143">
        <f t="shared" ref="E463:E464" si="1099">D463/B463</f>
        <v>0.16932062306259071</v>
      </c>
      <c r="F463" s="9">
        <v>509973.17979433946</v>
      </c>
      <c r="G463" s="21">
        <v>34283.729997634888</v>
      </c>
      <c r="H463" s="9">
        <v>12592.230003366247</v>
      </c>
      <c r="I463" s="9">
        <v>46875.960001001135</v>
      </c>
      <c r="J463" s="21">
        <v>463097.21979333833</v>
      </c>
      <c r="K463" s="2">
        <v>61765</v>
      </c>
      <c r="N463" s="144">
        <v>4821</v>
      </c>
      <c r="O463" s="144">
        <v>5001</v>
      </c>
      <c r="P463" s="2">
        <v>419</v>
      </c>
      <c r="Q463" s="2">
        <v>159</v>
      </c>
      <c r="R463" s="145">
        <v>578</v>
      </c>
      <c r="S463" s="145">
        <v>4243</v>
      </c>
      <c r="T463" s="144">
        <v>6305</v>
      </c>
      <c r="U463" s="144">
        <v>6927</v>
      </c>
      <c r="V463" s="2">
        <v>500</v>
      </c>
      <c r="W463" s="2">
        <v>192</v>
      </c>
      <c r="X463" s="2">
        <v>692</v>
      </c>
      <c r="Y463" s="2">
        <v>5613</v>
      </c>
      <c r="Z463" s="51">
        <f t="shared" ref="Z463:Z464" si="1100">T463/N463</f>
        <v>1.307819954366314</v>
      </c>
      <c r="AA463" s="52"/>
      <c r="AB463" s="52"/>
      <c r="AC463" s="52">
        <f t="shared" ref="AC463:AC464" si="1101">X463/R463</f>
        <v>1.1972318339100345</v>
      </c>
      <c r="AD463" s="53">
        <f t="shared" ref="AD463:AD464" si="1102">Y463/S463</f>
        <v>1.3228847513551731</v>
      </c>
      <c r="AE463" s="16">
        <f t="shared" ref="AE463:AE464" si="1103">N463/K463</f>
        <v>7.805391402898082E-2</v>
      </c>
      <c r="AF463" s="17"/>
      <c r="AG463" s="17">
        <f t="shared" ref="AG463:AG464" si="1104">Q463/C463</f>
        <v>8.0141129032258063E-2</v>
      </c>
      <c r="AH463" s="128">
        <f t="shared" ref="AH463:AH464" si="1105">(N463-Q463)/(K463-C463)</f>
        <v>7.7984643950419028E-2</v>
      </c>
      <c r="AI463" s="51">
        <f t="shared" ref="AI463:AI464" si="1106">F463/T463</f>
        <v>80.883930181497135</v>
      </c>
      <c r="AJ463" s="14">
        <f t="shared" ref="AJ463:AJ464" si="1107">G463/V463</f>
        <v>68.567459995269772</v>
      </c>
      <c r="AK463" s="14">
        <f t="shared" ref="AK463:AK464" si="1108">H463/W463</f>
        <v>65.58453126753254</v>
      </c>
      <c r="AL463" s="14">
        <f t="shared" ref="AL463:AL464" si="1109">I463/X463</f>
        <v>67.739826591042103</v>
      </c>
      <c r="AM463" s="14">
        <f t="shared" ref="AM463:AM464" si="1110">J463/Y463</f>
        <v>82.504404025180534</v>
      </c>
      <c r="AN463" s="52">
        <f t="shared" ref="AN463:AN464" si="1111">F463/K463</f>
        <v>8.2566693077687923</v>
      </c>
      <c r="AO463" s="53">
        <f t="shared" ref="AO463:AO464" si="1112">F463/K463*30</f>
        <v>247.70007923306378</v>
      </c>
      <c r="AP463" s="14">
        <f t="shared" ref="AP463:AP464" si="1113">F463/N463</f>
        <v>105.78161787893372</v>
      </c>
      <c r="AQ463" s="14">
        <f t="shared" ref="AQ463:AQ464" si="1114">G463/P463</f>
        <v>81.822744624426946</v>
      </c>
      <c r="AR463" s="14">
        <f t="shared" ref="AR463:AR464" si="1115">H463/Q463</f>
        <v>79.196415115510987</v>
      </c>
      <c r="AS463" s="14">
        <f t="shared" ref="AS463:AS464" si="1116">I463/R463</f>
        <v>81.100276818341058</v>
      </c>
      <c r="AT463" s="14">
        <f t="shared" ref="AT463:AT464" si="1117">J463/S463</f>
        <v>109.1438180045577</v>
      </c>
    </row>
    <row r="464" spans="1:46" s="2" customFormat="1" x14ac:dyDescent="0.25">
      <c r="A464" s="83">
        <v>43166</v>
      </c>
      <c r="B464" s="2">
        <v>1580956</v>
      </c>
      <c r="C464" s="2">
        <v>2495</v>
      </c>
      <c r="D464" s="2">
        <f t="shared" si="1098"/>
        <v>267854</v>
      </c>
      <c r="E464" s="143">
        <f t="shared" si="1099"/>
        <v>0.16942533505043783</v>
      </c>
      <c r="F464" s="9">
        <v>496251.74980427139</v>
      </c>
      <c r="G464" s="21">
        <v>32058.599989227951</v>
      </c>
      <c r="H464" s="9">
        <v>15643.989971876144</v>
      </c>
      <c r="I464" s="9">
        <v>47702.589961104095</v>
      </c>
      <c r="J464" s="21">
        <v>448549.15984316729</v>
      </c>
      <c r="K464" s="2">
        <v>62392</v>
      </c>
      <c r="N464" s="144">
        <v>4783</v>
      </c>
      <c r="O464" s="144">
        <v>4998</v>
      </c>
      <c r="P464" s="2">
        <v>365</v>
      </c>
      <c r="Q464" s="2">
        <v>223</v>
      </c>
      <c r="R464" s="145">
        <v>588</v>
      </c>
      <c r="S464" s="145">
        <v>4195</v>
      </c>
      <c r="T464" s="144">
        <v>6078</v>
      </c>
      <c r="U464" s="144">
        <v>6722</v>
      </c>
      <c r="V464" s="2">
        <v>464</v>
      </c>
      <c r="W464" s="2">
        <v>276</v>
      </c>
      <c r="X464" s="2">
        <v>740</v>
      </c>
      <c r="Y464" s="2">
        <v>5338</v>
      </c>
      <c r="Z464" s="51">
        <f t="shared" si="1100"/>
        <v>1.2707505749529584</v>
      </c>
      <c r="AA464" s="52"/>
      <c r="AB464" s="52"/>
      <c r="AC464" s="52">
        <f t="shared" si="1101"/>
        <v>1.2585034013605443</v>
      </c>
      <c r="AD464" s="53">
        <f t="shared" si="1102"/>
        <v>1.2724672228843861</v>
      </c>
      <c r="AE464" s="16">
        <f t="shared" si="1103"/>
        <v>7.666046929093473E-2</v>
      </c>
      <c r="AF464" s="17"/>
      <c r="AG464" s="17">
        <f t="shared" si="1104"/>
        <v>8.9378757515030063E-2</v>
      </c>
      <c r="AH464" s="128">
        <f t="shared" si="1105"/>
        <v>7.6130691019583613E-2</v>
      </c>
      <c r="AI464" s="51">
        <f t="shared" si="1106"/>
        <v>81.647211221499077</v>
      </c>
      <c r="AJ464" s="14">
        <f t="shared" si="1107"/>
        <v>69.091810321611959</v>
      </c>
      <c r="AK464" s="14">
        <f t="shared" si="1108"/>
        <v>56.681123086507768</v>
      </c>
      <c r="AL464" s="14">
        <f t="shared" si="1109"/>
        <v>64.462959406897426</v>
      </c>
      <c r="AM464" s="14">
        <f t="shared" si="1110"/>
        <v>84.029441709098407</v>
      </c>
      <c r="AN464" s="52">
        <f t="shared" si="1111"/>
        <v>7.9537721150832059</v>
      </c>
      <c r="AO464" s="53">
        <f t="shared" si="1112"/>
        <v>238.61316345249617</v>
      </c>
      <c r="AP464" s="14">
        <f t="shared" si="1113"/>
        <v>103.75324060302559</v>
      </c>
      <c r="AQ464" s="14">
        <f t="shared" si="1114"/>
        <v>87.83178079240534</v>
      </c>
      <c r="AR464" s="14">
        <f t="shared" si="1115"/>
        <v>70.15242139854773</v>
      </c>
      <c r="AS464" s="14">
        <f t="shared" si="1116"/>
        <v>81.126853675347107</v>
      </c>
      <c r="AT464" s="14">
        <f t="shared" si="1117"/>
        <v>106.92471033210185</v>
      </c>
    </row>
    <row r="465" spans="1:46" s="2" customFormat="1" x14ac:dyDescent="0.25">
      <c r="A465" s="83">
        <v>43167</v>
      </c>
      <c r="B465" s="2">
        <v>1583858</v>
      </c>
      <c r="C465" s="2">
        <v>2902</v>
      </c>
      <c r="D465" s="2">
        <f t="shared" ref="D465" si="1118">D464+R465</f>
        <v>268710</v>
      </c>
      <c r="E465" s="143">
        <f t="shared" ref="E465" si="1119">D465/B465</f>
        <v>0.1696553605184303</v>
      </c>
      <c r="F465" s="9">
        <v>533652.43987428397</v>
      </c>
      <c r="G465" s="21">
        <v>37782.129983169958</v>
      </c>
      <c r="H465" s="9">
        <v>29700.849969672039</v>
      </c>
      <c r="I465" s="9">
        <v>67482.979952841997</v>
      </c>
      <c r="J465" s="21">
        <v>466169.45992144197</v>
      </c>
      <c r="K465" s="2">
        <v>62343</v>
      </c>
      <c r="N465" s="144">
        <v>6043</v>
      </c>
      <c r="O465" s="144">
        <v>6277</v>
      </c>
      <c r="P465" s="2">
        <v>486</v>
      </c>
      <c r="Q465" s="2">
        <v>370</v>
      </c>
      <c r="R465" s="145">
        <v>856</v>
      </c>
      <c r="S465" s="145">
        <v>5187</v>
      </c>
      <c r="T465" s="144">
        <v>7727</v>
      </c>
      <c r="U465" s="144">
        <v>8459</v>
      </c>
      <c r="V465" s="2">
        <v>601</v>
      </c>
      <c r="W465" s="2">
        <v>501</v>
      </c>
      <c r="X465" s="2">
        <v>1102</v>
      </c>
      <c r="Y465" s="2">
        <v>6625</v>
      </c>
      <c r="Z465" s="51">
        <f t="shared" ref="Z465" si="1120">T465/N465</f>
        <v>1.2786695349991726</v>
      </c>
      <c r="AA465" s="52"/>
      <c r="AB465" s="52"/>
      <c r="AC465" s="52">
        <f t="shared" ref="AC465" si="1121">X465/R465</f>
        <v>1.2873831775700935</v>
      </c>
      <c r="AD465" s="53">
        <f t="shared" ref="AD465" si="1122">Y465/S465</f>
        <v>1.2772315403894352</v>
      </c>
      <c r="AE465" s="16">
        <f t="shared" ref="AE465" si="1123">N465/K465</f>
        <v>9.6931491907672071E-2</v>
      </c>
      <c r="AF465" s="17"/>
      <c r="AG465" s="17">
        <f t="shared" ref="AG465" si="1124">Q465/C465</f>
        <v>0.12749827705031014</v>
      </c>
      <c r="AH465" s="128">
        <f t="shared" ref="AH465" si="1125">(N465-Q465)/(K465-C465)</f>
        <v>9.5439174980232494E-2</v>
      </c>
      <c r="AI465" s="51">
        <f t="shared" ref="AI465" si="1126">F465/T465</f>
        <v>69.06334151343134</v>
      </c>
      <c r="AJ465" s="14">
        <f t="shared" ref="AJ465" si="1127">G465/V465</f>
        <v>62.865440903776971</v>
      </c>
      <c r="AK465" s="14">
        <f t="shared" ref="AK465" si="1128">H465/W465</f>
        <v>59.283133672000076</v>
      </c>
      <c r="AL465" s="14">
        <f t="shared" ref="AL465" si="1129">I465/X465</f>
        <v>61.236823913649722</v>
      </c>
      <c r="AM465" s="14">
        <f t="shared" ref="AM465" si="1130">J465/Y465</f>
        <v>70.365201497576152</v>
      </c>
      <c r="AN465" s="52">
        <f t="shared" ref="AN465" si="1131">F465/K465</f>
        <v>8.5599416113161695</v>
      </c>
      <c r="AO465" s="53">
        <f t="shared" ref="AO465" si="1132">F465/K465*30</f>
        <v>256.7982483394851</v>
      </c>
      <c r="AP465" s="14">
        <f t="shared" ref="AP465" si="1133">F465/N465</f>
        <v>88.309190778468306</v>
      </c>
      <c r="AQ465" s="14">
        <f t="shared" ref="AQ465" si="1134">G465/P465</f>
        <v>77.741008195822957</v>
      </c>
      <c r="AR465" s="14">
        <f t="shared" ref="AR465" si="1135">H465/Q465</f>
        <v>80.272567485600106</v>
      </c>
      <c r="AS465" s="14">
        <f t="shared" ref="AS465" si="1136">I465/R465</f>
        <v>78.835256954254675</v>
      </c>
      <c r="AT465" s="14">
        <f t="shared" ref="AT465" si="1137">J465/S465</f>
        <v>89.872654698562172</v>
      </c>
    </row>
    <row r="466" spans="1:46" s="2" customFormat="1" x14ac:dyDescent="0.25">
      <c r="A466" s="83">
        <v>43168</v>
      </c>
      <c r="B466" s="2">
        <v>1586764</v>
      </c>
      <c r="C466" s="2">
        <v>2906</v>
      </c>
      <c r="D466" s="2">
        <f t="shared" ref="D466" si="1138">D465+R466</f>
        <v>269473</v>
      </c>
      <c r="E466" s="143">
        <f t="shared" ref="E466" si="1139">D466/B466</f>
        <v>0.16982550650254227</v>
      </c>
      <c r="F466" s="9">
        <v>470556.58003786765</v>
      </c>
      <c r="G466" s="21">
        <v>32618.619995612651</v>
      </c>
      <c r="H466" s="9">
        <v>28349.719979790971</v>
      </c>
      <c r="I466" s="9">
        <v>60968.339975403622</v>
      </c>
      <c r="J466" s="21">
        <v>409588.24006246403</v>
      </c>
      <c r="K466" s="2">
        <v>63187</v>
      </c>
      <c r="N466" s="144">
        <v>5152</v>
      </c>
      <c r="O466" s="144">
        <v>5377</v>
      </c>
      <c r="P466" s="2">
        <v>444</v>
      </c>
      <c r="Q466" s="2">
        <v>319</v>
      </c>
      <c r="R466" s="145">
        <v>763</v>
      </c>
      <c r="S466" s="145">
        <v>4389</v>
      </c>
      <c r="T466" s="144">
        <v>6604</v>
      </c>
      <c r="U466" s="144">
        <v>7326</v>
      </c>
      <c r="V466" s="2">
        <v>540</v>
      </c>
      <c r="W466" s="2">
        <v>476</v>
      </c>
      <c r="X466" s="2">
        <v>1016</v>
      </c>
      <c r="Y466" s="2">
        <v>5588</v>
      </c>
      <c r="Z466" s="51">
        <f t="shared" ref="Z466" si="1140">T466/N466</f>
        <v>1.2818322981366459</v>
      </c>
      <c r="AA466" s="52"/>
      <c r="AB466" s="52"/>
      <c r="AC466" s="52">
        <f t="shared" ref="AC466" si="1141">X466/R466</f>
        <v>1.3315858453473133</v>
      </c>
      <c r="AD466" s="53">
        <f t="shared" ref="AD466" si="1142">Y466/S466</f>
        <v>1.2731829573934836</v>
      </c>
      <c r="AE466" s="16">
        <f t="shared" ref="AE466" si="1143">N466/K466</f>
        <v>8.1535758937756178E-2</v>
      </c>
      <c r="AF466" s="17"/>
      <c r="AG466" s="17">
        <f t="shared" ref="AG466" si="1144">Q466/C466</f>
        <v>0.10977288368891948</v>
      </c>
      <c r="AH466" s="128">
        <f t="shared" ref="AH466" si="1145">(N466-Q466)/(K466-C466)</f>
        <v>8.0174516016655331E-2</v>
      </c>
      <c r="AI466" s="51">
        <f t="shared" ref="AI466" si="1146">F466/T466</f>
        <v>71.253267722269484</v>
      </c>
      <c r="AJ466" s="14">
        <f t="shared" ref="AJ466" si="1147">G466/V466</f>
        <v>60.40485184372713</v>
      </c>
      <c r="AK466" s="14">
        <f t="shared" ref="AK466" si="1148">H466/W466</f>
        <v>59.558235251661706</v>
      </c>
      <c r="AL466" s="14">
        <f t="shared" ref="AL466" si="1149">I466/X466</f>
        <v>60.008208637208291</v>
      </c>
      <c r="AM466" s="14">
        <f t="shared" ref="AM466" si="1150">J466/Y466</f>
        <v>73.297823919553338</v>
      </c>
      <c r="AN466" s="52">
        <f t="shared" ref="AN466" si="1151">F466/K466</f>
        <v>7.4470473362854328</v>
      </c>
      <c r="AO466" s="53">
        <f t="shared" ref="AO466" si="1152">F466/K466*30</f>
        <v>223.41142008856298</v>
      </c>
      <c r="AP466" s="14">
        <f t="shared" ref="AP466" si="1153">F466/N466</f>
        <v>91.334739914182379</v>
      </c>
      <c r="AQ466" s="14">
        <f t="shared" ref="AQ466" si="1154">G466/P466</f>
        <v>73.465360350478946</v>
      </c>
      <c r="AR466" s="14">
        <f t="shared" ref="AR466" si="1155">H466/Q466</f>
        <v>88.870595547934073</v>
      </c>
      <c r="AS466" s="14">
        <f t="shared" ref="AS466" si="1156">I466/R466</f>
        <v>79.906081225954949</v>
      </c>
      <c r="AT466" s="14">
        <f t="shared" ref="AT466" si="1157">J466/S466</f>
        <v>93.321540228403748</v>
      </c>
    </row>
    <row r="467" spans="1:46" s="2" customFormat="1" x14ac:dyDescent="0.25">
      <c r="A467" s="83">
        <v>43169</v>
      </c>
      <c r="B467" s="2">
        <v>1589292</v>
      </c>
      <c r="C467" s="2">
        <v>2528</v>
      </c>
      <c r="D467" s="2">
        <f t="shared" ref="D467:D468" si="1158">D466+R467</f>
        <v>270157</v>
      </c>
      <c r="E467" s="143">
        <f t="shared" ref="E467:E468" si="1159">D467/B467</f>
        <v>0.16998575466308269</v>
      </c>
      <c r="F467" s="9">
        <v>480730.57990880869</v>
      </c>
      <c r="G467" s="21">
        <v>37793.489974975586</v>
      </c>
      <c r="H467" s="9">
        <v>19475.269980000332</v>
      </c>
      <c r="I467" s="9">
        <v>57268.759954975918</v>
      </c>
      <c r="J467" s="21">
        <v>423461.81995383278</v>
      </c>
      <c r="K467" s="2">
        <v>62793</v>
      </c>
      <c r="N467" s="144">
        <v>5212</v>
      </c>
      <c r="O467" s="144">
        <v>5465</v>
      </c>
      <c r="P467" s="2">
        <v>457</v>
      </c>
      <c r="Q467" s="2">
        <v>227</v>
      </c>
      <c r="R467" s="145">
        <v>684</v>
      </c>
      <c r="S467" s="145">
        <v>4528</v>
      </c>
      <c r="T467" s="144">
        <v>6928</v>
      </c>
      <c r="U467" s="144">
        <v>7739</v>
      </c>
      <c r="V467" s="2">
        <v>598</v>
      </c>
      <c r="W467" s="2">
        <v>328</v>
      </c>
      <c r="X467" s="2">
        <v>926</v>
      </c>
      <c r="Y467" s="2">
        <v>6002</v>
      </c>
      <c r="Z467" s="51">
        <f t="shared" ref="Z467:Z468" si="1160">T467/N467</f>
        <v>1.3292402148887184</v>
      </c>
      <c r="AA467" s="52"/>
      <c r="AB467" s="52"/>
      <c r="AC467" s="52">
        <f t="shared" ref="AC467:AC468" si="1161">X467/R467</f>
        <v>1.3538011695906433</v>
      </c>
      <c r="AD467" s="53">
        <f t="shared" ref="AD467:AD468" si="1162">Y467/S467</f>
        <v>1.3255300353356891</v>
      </c>
      <c r="AE467" s="16">
        <f t="shared" ref="AE467:AE468" si="1163">N467/K467</f>
        <v>8.3002882486901408E-2</v>
      </c>
      <c r="AF467" s="17"/>
      <c r="AG467" s="17">
        <f t="shared" ref="AG467:AG468" si="1164">Q467/C467</f>
        <v>8.9794303797468361E-2</v>
      </c>
      <c r="AH467" s="128">
        <f t="shared" ref="AH467:AH468" si="1165">(N467-Q467)/(K467-C467)</f>
        <v>8.2717995519787604E-2</v>
      </c>
      <c r="AI467" s="51">
        <f t="shared" ref="AI467:AI468" si="1166">F467/T467</f>
        <v>69.389517885220656</v>
      </c>
      <c r="AJ467" s="14">
        <f t="shared" ref="AJ467:AJ468" si="1167">G467/V467</f>
        <v>63.199816011664858</v>
      </c>
      <c r="AK467" s="14">
        <f t="shared" ref="AK467:AK468" si="1168">H467/W467</f>
        <v>59.375823109757107</v>
      </c>
      <c r="AL467" s="14">
        <f t="shared" ref="AL467:AL468" si="1169">I467/X467</f>
        <v>61.845313126323887</v>
      </c>
      <c r="AM467" s="14">
        <f t="shared" ref="AM467:AM468" si="1170">J467/Y467</f>
        <v>70.553452174913829</v>
      </c>
      <c r="AN467" s="52">
        <f t="shared" ref="AN467:AN468" si="1171">F467/K467</f>
        <v>7.6557988933290124</v>
      </c>
      <c r="AO467" s="53">
        <f t="shared" ref="AO467:AO468" si="1172">F467/K467*30</f>
        <v>229.67396679987039</v>
      </c>
      <c r="AP467" s="14">
        <f t="shared" ref="AP467:AP468" si="1173">F467/N467</f>
        <v>92.235337664775273</v>
      </c>
      <c r="AQ467" s="14">
        <f t="shared" ref="AQ467:AQ468" si="1174">G467/P467</f>
        <v>82.699102789880925</v>
      </c>
      <c r="AR467" s="14">
        <f t="shared" ref="AR467:AR468" si="1175">H467/Q467</f>
        <v>85.794140881058738</v>
      </c>
      <c r="AS467" s="14">
        <f t="shared" ref="AS467:AS468" si="1176">I467/R467</f>
        <v>83.726257244116837</v>
      </c>
      <c r="AT467" s="14">
        <f t="shared" ref="AT467:AT468" si="1177">J467/S467</f>
        <v>93.520719954468376</v>
      </c>
    </row>
    <row r="468" spans="1:46" s="2" customFormat="1" x14ac:dyDescent="0.25">
      <c r="A468" s="83">
        <v>43170</v>
      </c>
      <c r="B468" s="2">
        <v>1592180</v>
      </c>
      <c r="C468" s="2">
        <v>2888</v>
      </c>
      <c r="D468" s="2">
        <f t="shared" si="1158"/>
        <v>270947</v>
      </c>
      <c r="E468" s="143">
        <f t="shared" si="1159"/>
        <v>0.17017359846248539</v>
      </c>
      <c r="F468" s="9">
        <v>545281.28983378597</v>
      </c>
      <c r="G468" s="21">
        <v>40144.140012539923</v>
      </c>
      <c r="H468" s="9">
        <v>27321.469975527376</v>
      </c>
      <c r="I468" s="9">
        <v>67465.609988067299</v>
      </c>
      <c r="J468" s="21">
        <v>477815.67984571867</v>
      </c>
      <c r="K468" s="2">
        <v>64408</v>
      </c>
      <c r="N468" s="144">
        <v>5489</v>
      </c>
      <c r="O468" s="144">
        <v>5779</v>
      </c>
      <c r="P468" s="2">
        <v>466</v>
      </c>
      <c r="Q468" s="2">
        <v>324</v>
      </c>
      <c r="R468" s="145">
        <v>790</v>
      </c>
      <c r="S468" s="145">
        <v>4699</v>
      </c>
      <c r="T468" s="144">
        <v>7174</v>
      </c>
      <c r="U468" s="144">
        <v>8012</v>
      </c>
      <c r="V468" s="2">
        <v>601</v>
      </c>
      <c r="W468" s="2">
        <v>450</v>
      </c>
      <c r="X468" s="2">
        <v>1051</v>
      </c>
      <c r="Y468" s="2">
        <v>6123</v>
      </c>
      <c r="Z468" s="51">
        <f t="shared" si="1160"/>
        <v>1.3069775915467299</v>
      </c>
      <c r="AA468" s="52"/>
      <c r="AB468" s="52"/>
      <c r="AC468" s="52">
        <f t="shared" si="1161"/>
        <v>1.330379746835443</v>
      </c>
      <c r="AD468" s="53">
        <f t="shared" si="1162"/>
        <v>1.303043200680996</v>
      </c>
      <c r="AE468" s="16">
        <f t="shared" si="1163"/>
        <v>8.5222332629487016E-2</v>
      </c>
      <c r="AF468" s="17"/>
      <c r="AG468" s="17">
        <f t="shared" si="1164"/>
        <v>0.11218836565096953</v>
      </c>
      <c r="AH468" s="128">
        <f t="shared" si="1165"/>
        <v>8.395643693107932E-2</v>
      </c>
      <c r="AI468" s="51">
        <f t="shared" si="1166"/>
        <v>76.007985758821576</v>
      </c>
      <c r="AJ468" s="14">
        <f t="shared" si="1167"/>
        <v>66.795574064126328</v>
      </c>
      <c r="AK468" s="14">
        <f t="shared" si="1168"/>
        <v>60.714377723394172</v>
      </c>
      <c r="AL468" s="14">
        <f t="shared" si="1169"/>
        <v>64.191826820235292</v>
      </c>
      <c r="AM468" s="14">
        <f t="shared" si="1170"/>
        <v>78.036204449733575</v>
      </c>
      <c r="AN468" s="52">
        <f t="shared" si="1171"/>
        <v>8.4660490906996948</v>
      </c>
      <c r="AO468" s="53">
        <f t="shared" si="1172"/>
        <v>253.98147272099084</v>
      </c>
      <c r="AP468" s="14">
        <f t="shared" si="1173"/>
        <v>99.340734165382756</v>
      </c>
      <c r="AQ468" s="14">
        <f t="shared" si="1174"/>
        <v>86.146223202875376</v>
      </c>
      <c r="AR468" s="14">
        <f t="shared" si="1175"/>
        <v>84.325524615825231</v>
      </c>
      <c r="AS468" s="14">
        <f t="shared" si="1176"/>
        <v>85.399506314009244</v>
      </c>
      <c r="AT468" s="14">
        <f t="shared" si="1177"/>
        <v>101.68454561517741</v>
      </c>
    </row>
    <row r="469" spans="1:46" s="2" customFormat="1" x14ac:dyDescent="0.25">
      <c r="A469" s="83">
        <v>43171</v>
      </c>
      <c r="B469" s="2">
        <v>1595128</v>
      </c>
      <c r="C469" s="2">
        <v>2948</v>
      </c>
      <c r="D469" s="2">
        <f t="shared" ref="D469" si="1178">D468+R469</f>
        <v>271740</v>
      </c>
      <c r="E469" s="143">
        <f t="shared" ref="E469" si="1179">D469/B469</f>
        <v>0.17035623473476735</v>
      </c>
      <c r="F469" s="9">
        <v>521444.00936971791</v>
      </c>
      <c r="G469" s="21">
        <v>41995.679986692965</v>
      </c>
      <c r="H469" s="9">
        <v>36435.599969387054</v>
      </c>
      <c r="I469" s="9">
        <v>78431.279956080019</v>
      </c>
      <c r="J469" s="21">
        <v>443012.72941363789</v>
      </c>
      <c r="K469" s="2">
        <v>63895</v>
      </c>
      <c r="N469" s="144">
        <v>4960</v>
      </c>
      <c r="O469" s="144">
        <v>5160</v>
      </c>
      <c r="P469" s="2">
        <v>434</v>
      </c>
      <c r="Q469" s="2">
        <v>359</v>
      </c>
      <c r="R469" s="145">
        <v>793</v>
      </c>
      <c r="S469" s="145">
        <v>4167</v>
      </c>
      <c r="T469" s="144">
        <v>6555</v>
      </c>
      <c r="U469" s="144">
        <v>7234</v>
      </c>
      <c r="V469" s="2">
        <v>587</v>
      </c>
      <c r="W469" s="2">
        <v>559</v>
      </c>
      <c r="X469" s="2">
        <v>1146</v>
      </c>
      <c r="Y469" s="2">
        <v>5409</v>
      </c>
      <c r="Z469" s="51">
        <f t="shared" ref="Z469" si="1180">T469/N469</f>
        <v>1.3215725806451613</v>
      </c>
      <c r="AA469" s="52"/>
      <c r="AB469" s="52"/>
      <c r="AC469" s="52">
        <f t="shared" ref="AC469" si="1181">X469/R469</f>
        <v>1.4451450189155106</v>
      </c>
      <c r="AD469" s="53">
        <f t="shared" ref="AD469" si="1182">Y469/S469</f>
        <v>1.2980561555075594</v>
      </c>
      <c r="AE469" s="16">
        <f t="shared" ref="AE469" si="1183">N469/K469</f>
        <v>7.7627357383206821E-2</v>
      </c>
      <c r="AF469" s="17"/>
      <c r="AG469" s="17">
        <f t="shared" ref="AG469" si="1184">Q469/C469</f>
        <v>0.1217774762550882</v>
      </c>
      <c r="AH469" s="128">
        <f t="shared" ref="AH469" si="1185">(N469-Q469)/(K469-C469)</f>
        <v>7.5491820762301667E-2</v>
      </c>
      <c r="AI469" s="51">
        <f t="shared" ref="AI469" si="1186">F469/T469</f>
        <v>79.549047958767034</v>
      </c>
      <c r="AJ469" s="14">
        <f t="shared" ref="AJ469" si="1187">G469/V469</f>
        <v>71.542896059102162</v>
      </c>
      <c r="AK469" s="14">
        <f t="shared" ref="AK469" si="1188">H469/W469</f>
        <v>65.179964167060916</v>
      </c>
      <c r="AL469" s="14">
        <f t="shared" ref="AL469" si="1189">I469/X469</f>
        <v>68.439162265340329</v>
      </c>
      <c r="AM469" s="14">
        <f t="shared" ref="AM469" si="1190">J469/Y469</f>
        <v>81.902889519992215</v>
      </c>
      <c r="AN469" s="52">
        <f t="shared" ref="AN469" si="1191">F469/K469</f>
        <v>8.1609517077974481</v>
      </c>
      <c r="AO469" s="53">
        <f t="shared" ref="AO469" si="1192">F469/K469*30</f>
        <v>244.82855123392343</v>
      </c>
      <c r="AP469" s="14">
        <f t="shared" ref="AP469" si="1193">F469/N469</f>
        <v>105.12984059873345</v>
      </c>
      <c r="AQ469" s="14">
        <f t="shared" ref="AQ469" si="1194">G469/P469</f>
        <v>96.76423960067504</v>
      </c>
      <c r="AR469" s="14">
        <f t="shared" ref="AR469" si="1195">H469/Q469</f>
        <v>101.4919219202982</v>
      </c>
      <c r="AS469" s="14">
        <f t="shared" ref="AS469" si="1196">I469/R469</f>
        <v>98.904514446506965</v>
      </c>
      <c r="AT469" s="14">
        <f t="shared" ref="AT469" si="1197">J469/S469</f>
        <v>106.31454989528147</v>
      </c>
    </row>
    <row r="470" spans="1:46" s="2" customFormat="1" x14ac:dyDescent="0.25">
      <c r="A470" s="83">
        <v>43172</v>
      </c>
      <c r="B470" s="2">
        <v>1597593</v>
      </c>
      <c r="C470" s="2">
        <v>2465</v>
      </c>
      <c r="D470" s="2">
        <f t="shared" ref="D470" si="1198">D469+R470</f>
        <v>272369</v>
      </c>
      <c r="E470" s="143">
        <f t="shared" ref="E470" si="1199">D470/B470</f>
        <v>0.17048710153336927</v>
      </c>
      <c r="F470" s="9">
        <v>522919.15926756337</v>
      </c>
      <c r="G470" s="21">
        <v>50148.309969544411</v>
      </c>
      <c r="H470" s="9">
        <v>24916.329978594556</v>
      </c>
      <c r="I470" s="9">
        <v>75064.639948138967</v>
      </c>
      <c r="J470" s="21">
        <v>447854.51931942441</v>
      </c>
      <c r="K470" s="2">
        <v>64570</v>
      </c>
      <c r="N470" s="144">
        <v>4695</v>
      </c>
      <c r="O470" s="144">
        <v>4878</v>
      </c>
      <c r="P470" s="2">
        <v>380</v>
      </c>
      <c r="Q470" s="2">
        <v>249</v>
      </c>
      <c r="R470" s="145">
        <v>629</v>
      </c>
      <c r="S470" s="145">
        <v>4066</v>
      </c>
      <c r="T470" s="144">
        <v>6109</v>
      </c>
      <c r="U470" s="144">
        <v>6753</v>
      </c>
      <c r="V470" s="2">
        <v>522</v>
      </c>
      <c r="W470" s="2">
        <v>359</v>
      </c>
      <c r="X470" s="2">
        <v>881</v>
      </c>
      <c r="Y470" s="2">
        <v>5228</v>
      </c>
      <c r="Z470" s="51">
        <f t="shared" ref="Z470" si="1200">T470/N470</f>
        <v>1.3011714589989349</v>
      </c>
      <c r="AA470" s="52"/>
      <c r="AB470" s="52"/>
      <c r="AC470" s="52">
        <f t="shared" ref="AC470" si="1201">X470/R470</f>
        <v>1.4006359300476947</v>
      </c>
      <c r="AD470" s="53">
        <f t="shared" ref="AD470" si="1202">Y470/S470</f>
        <v>1.2857845548450566</v>
      </c>
      <c r="AE470" s="16">
        <f t="shared" ref="AE470" si="1203">N470/K470</f>
        <v>7.2711785658974751E-2</v>
      </c>
      <c r="AF470" s="17"/>
      <c r="AG470" s="17">
        <f t="shared" ref="AG470" si="1204">Q470/C470</f>
        <v>0.10101419878296146</v>
      </c>
      <c r="AH470" s="128">
        <f t="shared" ref="AH470" si="1205">(N470-Q470)/(K470-C470)</f>
        <v>7.1588438934063275E-2</v>
      </c>
      <c r="AI470" s="51">
        <f t="shared" ref="AI470" si="1206">F470/T470</f>
        <v>85.598159971773342</v>
      </c>
      <c r="AJ470" s="14">
        <f t="shared" ref="AJ470" si="1207">G470/V470</f>
        <v>96.06955932862914</v>
      </c>
      <c r="AK470" s="14">
        <f t="shared" ref="AK470" si="1208">H470/W470</f>
        <v>69.404818881878981</v>
      </c>
      <c r="AL470" s="14">
        <f t="shared" ref="AL470" si="1209">I470/X470</f>
        <v>85.203904594936404</v>
      </c>
      <c r="AM470" s="14">
        <f t="shared" ref="AM470" si="1210">J470/Y470</f>
        <v>85.664598186576967</v>
      </c>
      <c r="AN470" s="52">
        <f t="shared" ref="AN470" si="1211">F470/K470</f>
        <v>8.0984847338944306</v>
      </c>
      <c r="AO470" s="53">
        <f t="shared" ref="AO470" si="1212">F470/K470*30</f>
        <v>242.95454201683293</v>
      </c>
      <c r="AP470" s="14">
        <f t="shared" ref="AP470" si="1213">F470/N470</f>
        <v>111.37788269809657</v>
      </c>
      <c r="AQ470" s="14">
        <f t="shared" ref="AQ470" si="1214">G470/P470</f>
        <v>131.96923676195897</v>
      </c>
      <c r="AR470" s="14">
        <f t="shared" ref="AR470" si="1215">H470/Q470</f>
        <v>100.06558224335163</v>
      </c>
      <c r="AS470" s="14">
        <f t="shared" ref="AS470" si="1216">I470/R470</f>
        <v>119.33965015602379</v>
      </c>
      <c r="AT470" s="14">
        <f t="shared" ref="AT470" si="1217">J470/S470</f>
        <v>110.14621724530851</v>
      </c>
    </row>
    <row r="471" spans="1:46" s="2" customFormat="1" x14ac:dyDescent="0.25">
      <c r="A471" s="83">
        <v>43173</v>
      </c>
      <c r="B471" s="2">
        <v>1600012</v>
      </c>
      <c r="C471" s="2">
        <v>2419</v>
      </c>
      <c r="D471" s="2">
        <f t="shared" ref="D471" si="1218">D470+R471</f>
        <v>272924</v>
      </c>
      <c r="E471" s="143">
        <f t="shared" ref="E471" si="1219">D471/B471</f>
        <v>0.17057622067834491</v>
      </c>
      <c r="F471" s="9">
        <v>489336.63962478936</v>
      </c>
      <c r="G471" s="21">
        <v>32788.649959564209</v>
      </c>
      <c r="H471" s="9">
        <v>22310.859973669052</v>
      </c>
      <c r="I471" s="9">
        <v>55099.509933233261</v>
      </c>
      <c r="J471" s="21">
        <v>434237.1296915561</v>
      </c>
      <c r="K471" s="2">
        <v>62712</v>
      </c>
      <c r="N471" s="144">
        <v>4462</v>
      </c>
      <c r="O471" s="144">
        <v>4652</v>
      </c>
      <c r="P471" s="2">
        <v>335</v>
      </c>
      <c r="Q471" s="2">
        <v>220</v>
      </c>
      <c r="R471" s="145">
        <v>555</v>
      </c>
      <c r="S471" s="145">
        <v>3907</v>
      </c>
      <c r="T471" s="144">
        <v>5775</v>
      </c>
      <c r="U471" s="144">
        <v>6338</v>
      </c>
      <c r="V471" s="2">
        <v>432</v>
      </c>
      <c r="W471" s="2">
        <v>317</v>
      </c>
      <c r="X471" s="2">
        <v>749</v>
      </c>
      <c r="Y471" s="2">
        <v>5026</v>
      </c>
      <c r="Z471" s="51">
        <f t="shared" ref="Z471" si="1220">T471/N471</f>
        <v>1.2942626624831914</v>
      </c>
      <c r="AA471" s="52"/>
      <c r="AB471" s="52"/>
      <c r="AC471" s="52">
        <f t="shared" ref="AC471" si="1221">X471/R471</f>
        <v>1.3495495495495495</v>
      </c>
      <c r="AD471" s="53">
        <f t="shared" ref="AD471" si="1222">Y471/S471</f>
        <v>1.2864090094701817</v>
      </c>
      <c r="AE471" s="16">
        <f t="shared" ref="AE471" si="1223">N471/K471</f>
        <v>7.1150656971552498E-2</v>
      </c>
      <c r="AF471" s="17"/>
      <c r="AG471" s="17">
        <f t="shared" ref="AG471" si="1224">Q471/C471</f>
        <v>9.0946672178586194E-2</v>
      </c>
      <c r="AH471" s="128">
        <f t="shared" ref="AH471" si="1225">(N471-Q471)/(K471-C471)</f>
        <v>7.0356426119118312E-2</v>
      </c>
      <c r="AI471" s="51">
        <f t="shared" ref="AI471" si="1226">F471/T471</f>
        <v>84.733617251045771</v>
      </c>
      <c r="AJ471" s="14">
        <f t="shared" ref="AJ471" si="1227">G471/V471</f>
        <v>75.899652684176417</v>
      </c>
      <c r="AK471" s="14">
        <f t="shared" ref="AK471" si="1228">H471/W471</f>
        <v>70.38126174659007</v>
      </c>
      <c r="AL471" s="14">
        <f t="shared" ref="AL471" si="1229">I471/X471</f>
        <v>73.564098709256697</v>
      </c>
      <c r="AM471" s="14">
        <f t="shared" ref="AM471" si="1230">J471/Y471</f>
        <v>86.398155529557513</v>
      </c>
      <c r="AN471" s="52">
        <f t="shared" ref="AN471" si="1231">F471/K471</f>
        <v>7.8029187336520822</v>
      </c>
      <c r="AO471" s="53">
        <f t="shared" ref="AO471" si="1232">F471/K471*30</f>
        <v>234.08756200956248</v>
      </c>
      <c r="AP471" s="14">
        <f t="shared" ref="AP471" si="1233">F471/N471</f>
        <v>109.66755706517019</v>
      </c>
      <c r="AQ471" s="14">
        <f t="shared" ref="AQ471" si="1234">G471/P471</f>
        <v>97.876567043475248</v>
      </c>
      <c r="AR471" s="14">
        <f t="shared" ref="AR471" si="1235">H471/Q471</f>
        <v>101.41299988031388</v>
      </c>
      <c r="AS471" s="14">
        <f t="shared" ref="AS471" si="1236">I471/R471</f>
        <v>99.278396276095961</v>
      </c>
      <c r="AT471" s="14">
        <f t="shared" ref="AT471" si="1237">J471/S471</f>
        <v>111.1433656748288</v>
      </c>
    </row>
    <row r="472" spans="1:46" s="2" customFormat="1" x14ac:dyDescent="0.25">
      <c r="A472" s="83">
        <v>43174</v>
      </c>
      <c r="B472" s="2">
        <v>1603246</v>
      </c>
      <c r="C472" s="2">
        <v>3234</v>
      </c>
      <c r="D472" s="2">
        <f t="shared" ref="D472" si="1238">D471+R472</f>
        <v>273597</v>
      </c>
      <c r="E472" s="143">
        <f t="shared" ref="E472" si="1239">D472/B472</f>
        <v>0.17065191492759066</v>
      </c>
      <c r="F472" s="9">
        <v>540707.54985995032</v>
      </c>
      <c r="G472" s="21">
        <v>35189.129978239536</v>
      </c>
      <c r="H472" s="9">
        <v>35116.319962739944</v>
      </c>
      <c r="I472" s="9">
        <v>70305.449940979481</v>
      </c>
      <c r="J472" s="21">
        <v>470402.09991897084</v>
      </c>
      <c r="K472" s="2">
        <v>63174</v>
      </c>
      <c r="N472" s="144">
        <v>4538</v>
      </c>
      <c r="O472" s="144">
        <v>4744</v>
      </c>
      <c r="P472" s="2">
        <v>338</v>
      </c>
      <c r="Q472" s="2">
        <v>335</v>
      </c>
      <c r="R472" s="145">
        <v>673</v>
      </c>
      <c r="S472" s="145">
        <v>3865</v>
      </c>
      <c r="T472" s="144">
        <v>6163</v>
      </c>
      <c r="U472" s="144">
        <v>6804</v>
      </c>
      <c r="V472" s="2">
        <v>430</v>
      </c>
      <c r="W472" s="2">
        <v>531</v>
      </c>
      <c r="X472" s="2">
        <v>961</v>
      </c>
      <c r="Y472" s="2">
        <v>5202</v>
      </c>
      <c r="Z472" s="51">
        <f t="shared" ref="Z472" si="1240">T472/N472</f>
        <v>1.3580872631115029</v>
      </c>
      <c r="AA472" s="52"/>
      <c r="AB472" s="52"/>
      <c r="AC472" s="52">
        <f t="shared" ref="AC472" si="1241">X472/R472</f>
        <v>1.4279346210995543</v>
      </c>
      <c r="AD472" s="53">
        <f t="shared" ref="AD472" si="1242">Y472/S472</f>
        <v>1.3459249676584735</v>
      </c>
      <c r="AE472" s="16">
        <f t="shared" ref="AE472" si="1243">N472/K472</f>
        <v>7.1833349162630192E-2</v>
      </c>
      <c r="AF472" s="17"/>
      <c r="AG472" s="17">
        <f t="shared" ref="AG472" si="1244">Q472/C472</f>
        <v>0.10358688930117502</v>
      </c>
      <c r="AH472" s="128">
        <f t="shared" ref="AH472" si="1245">(N472-Q472)/(K472-C472)</f>
        <v>7.0120120120120116E-2</v>
      </c>
      <c r="AI472" s="51">
        <f t="shared" ref="AI472" si="1246">F472/T472</f>
        <v>87.734471825401641</v>
      </c>
      <c r="AJ472" s="14">
        <f t="shared" ref="AJ472" si="1247">G472/V472</f>
        <v>81.835185995905903</v>
      </c>
      <c r="AK472" s="14">
        <f t="shared" ref="AK472" si="1248">H472/W472</f>
        <v>66.13242930836148</v>
      </c>
      <c r="AL472" s="14">
        <f t="shared" ref="AL472" si="1249">I472/X472</f>
        <v>73.158636775212784</v>
      </c>
      <c r="AM472" s="14">
        <f t="shared" ref="AM472" si="1250">J472/Y472</f>
        <v>90.427162614181242</v>
      </c>
      <c r="AN472" s="52">
        <f t="shared" ref="AN472" si="1251">F472/K472</f>
        <v>8.5590203226002828</v>
      </c>
      <c r="AO472" s="53">
        <f t="shared" ref="AO472" si="1252">F472/K472*30</f>
        <v>256.7706096780085</v>
      </c>
      <c r="AP472" s="14">
        <f t="shared" ref="AP472" si="1253">F472/N472</f>
        <v>119.15106872189297</v>
      </c>
      <c r="AQ472" s="14">
        <f t="shared" ref="AQ472" si="1254">G472/P472</f>
        <v>104.10985200662584</v>
      </c>
      <c r="AR472" s="14">
        <f t="shared" ref="AR472" si="1255">H472/Q472</f>
        <v>104.82483570967148</v>
      </c>
      <c r="AS472" s="14">
        <f t="shared" ref="AS472" si="1256">I472/R472</f>
        <v>104.46575028377337</v>
      </c>
      <c r="AT472" s="14">
        <f t="shared" ref="AT472" si="1257">J472/S472</f>
        <v>121.70817591693941</v>
      </c>
    </row>
    <row r="473" spans="1:46" s="2" customFormat="1" x14ac:dyDescent="0.25">
      <c r="A473" s="83">
        <v>43175</v>
      </c>
      <c r="B473" s="2">
        <v>1608068</v>
      </c>
      <c r="C473" s="2">
        <v>4822</v>
      </c>
      <c r="D473" s="2">
        <f t="shared" ref="D473:D475" si="1258">D472+R473</f>
        <v>274275</v>
      </c>
      <c r="E473" s="143">
        <f t="shared" ref="E473:E475" si="1259">D473/B473</f>
        <v>0.17056181703758796</v>
      </c>
      <c r="F473" s="9">
        <v>555127.04993498512</v>
      </c>
      <c r="G473" s="21">
        <v>38667.009991049767</v>
      </c>
      <c r="H473" s="9">
        <v>29638.889982352033</v>
      </c>
      <c r="I473" s="9">
        <v>68305.8999734018</v>
      </c>
      <c r="J473" s="21">
        <v>486821.14996158332</v>
      </c>
      <c r="K473" s="2">
        <v>65252</v>
      </c>
      <c r="N473" s="144">
        <v>4572</v>
      </c>
      <c r="O473" s="144">
        <v>4828</v>
      </c>
      <c r="P473" s="2">
        <v>355</v>
      </c>
      <c r="Q473" s="2">
        <v>323</v>
      </c>
      <c r="R473" s="145">
        <v>678</v>
      </c>
      <c r="S473" s="145">
        <v>3894</v>
      </c>
      <c r="T473" s="144">
        <v>6192</v>
      </c>
      <c r="U473" s="144">
        <v>6926</v>
      </c>
      <c r="V473" s="2">
        <v>484</v>
      </c>
      <c r="W473" s="2">
        <v>469</v>
      </c>
      <c r="X473" s="2">
        <v>953</v>
      </c>
      <c r="Y473" s="2">
        <v>5239</v>
      </c>
      <c r="Z473" s="51">
        <f t="shared" ref="Z473:Z475" si="1260">T473/N473</f>
        <v>1.3543307086614174</v>
      </c>
      <c r="AA473" s="52"/>
      <c r="AB473" s="52"/>
      <c r="AC473" s="52">
        <f t="shared" ref="AC473:AC475" si="1261">X473/R473</f>
        <v>1.4056047197640118</v>
      </c>
      <c r="AD473" s="53">
        <f t="shared" ref="AD473:AD475" si="1262">Y473/S473</f>
        <v>1.3454031843862353</v>
      </c>
      <c r="AE473" s="16">
        <f t="shared" ref="AE473:AE475" si="1263">N473/K473</f>
        <v>7.0066817875314172E-2</v>
      </c>
      <c r="AF473" s="17"/>
      <c r="AG473" s="17">
        <f t="shared" ref="AG473:AG475" si="1264">Q473/C473</f>
        <v>6.6984653670676061E-2</v>
      </c>
      <c r="AH473" s="128">
        <f t="shared" ref="AH473:AH475" si="1265">(N473-Q473)/(K473-C473)</f>
        <v>7.0312758563627342E-2</v>
      </c>
      <c r="AI473" s="51">
        <f t="shared" ref="AI473:AI475" si="1266">F473/T473</f>
        <v>89.652301346089331</v>
      </c>
      <c r="AJ473" s="14">
        <f t="shared" ref="AJ473:AJ475" si="1267">G473/V473</f>
        <v>79.8905165104334</v>
      </c>
      <c r="AK473" s="14">
        <f t="shared" ref="AK473:AK475" si="1268">H473/W473</f>
        <v>63.195927467701566</v>
      </c>
      <c r="AL473" s="14">
        <f t="shared" ref="AL473:AL475" si="1269">I473/X473</f>
        <v>71.674606477861275</v>
      </c>
      <c r="AM473" s="14">
        <f t="shared" ref="AM473:AM475" si="1270">J473/Y473</f>
        <v>92.922532918798112</v>
      </c>
      <c r="AN473" s="52">
        <f t="shared" ref="AN473:AN475" si="1271">F473/K473</f>
        <v>8.5074334876323352</v>
      </c>
      <c r="AO473" s="53">
        <f t="shared" ref="AO473:AO475" si="1272">F473/K473*30</f>
        <v>255.22300462897005</v>
      </c>
      <c r="AP473" s="14">
        <f t="shared" ref="AP473:AP475" si="1273">F473/N473</f>
        <v>121.41886481517609</v>
      </c>
      <c r="AQ473" s="14">
        <f t="shared" ref="AQ473:AQ475" si="1274">G473/P473</f>
        <v>108.92115490436554</v>
      </c>
      <c r="AR473" s="14">
        <f t="shared" ref="AR473:AR475" si="1275">H473/Q473</f>
        <v>91.761269295207526</v>
      </c>
      <c r="AS473" s="14">
        <f t="shared" ref="AS473:AS475" si="1276">I473/R473</f>
        <v>100.74616515251003</v>
      </c>
      <c r="AT473" s="14">
        <f t="shared" ref="AT473:AT475" si="1277">J473/S473</f>
        <v>125.01827169018576</v>
      </c>
    </row>
    <row r="474" spans="1:46" s="2" customFormat="1" x14ac:dyDescent="0.25">
      <c r="A474" s="83">
        <v>43176</v>
      </c>
      <c r="B474" s="2">
        <v>1614064</v>
      </c>
      <c r="C474" s="2">
        <v>5996</v>
      </c>
      <c r="D474" s="2">
        <f t="shared" si="1258"/>
        <v>275132</v>
      </c>
      <c r="E474" s="143">
        <f t="shared" si="1259"/>
        <v>0.17045916394888927</v>
      </c>
      <c r="F474" s="9">
        <v>555302.91984713636</v>
      </c>
      <c r="G474" s="21">
        <v>41796.319992639124</v>
      </c>
      <c r="H474" s="9">
        <v>41384.839950561523</v>
      </c>
      <c r="I474" s="9">
        <v>83181.159943200648</v>
      </c>
      <c r="J474" s="21">
        <v>472121.75990393572</v>
      </c>
      <c r="K474" s="2">
        <v>65649</v>
      </c>
      <c r="N474" s="144">
        <v>4889</v>
      </c>
      <c r="O474" s="144">
        <v>5226</v>
      </c>
      <c r="P474" s="2">
        <v>417</v>
      </c>
      <c r="Q474" s="2">
        <v>440</v>
      </c>
      <c r="R474" s="145">
        <v>857</v>
      </c>
      <c r="S474" s="145">
        <v>4032</v>
      </c>
      <c r="T474" s="144">
        <v>6753</v>
      </c>
      <c r="U474" s="144">
        <v>7771</v>
      </c>
      <c r="V474" s="2">
        <v>553</v>
      </c>
      <c r="W474" s="2">
        <v>668</v>
      </c>
      <c r="X474" s="2">
        <v>1221</v>
      </c>
      <c r="Y474" s="2">
        <v>5532</v>
      </c>
      <c r="Z474" s="51">
        <f t="shared" si="1260"/>
        <v>1.3812640621804051</v>
      </c>
      <c r="AA474" s="52"/>
      <c r="AB474" s="52"/>
      <c r="AC474" s="52">
        <f t="shared" si="1261"/>
        <v>1.4247374562427071</v>
      </c>
      <c r="AD474" s="53">
        <f t="shared" si="1262"/>
        <v>1.3720238095238095</v>
      </c>
      <c r="AE474" s="16">
        <f t="shared" si="1263"/>
        <v>7.4471812213438127E-2</v>
      </c>
      <c r="AF474" s="17"/>
      <c r="AG474" s="17">
        <f t="shared" si="1264"/>
        <v>7.3382254836557706E-2</v>
      </c>
      <c r="AH474" s="128">
        <f t="shared" si="1265"/>
        <v>7.4581328684223763E-2</v>
      </c>
      <c r="AI474" s="51">
        <f t="shared" si="1266"/>
        <v>82.23055232446859</v>
      </c>
      <c r="AJ474" s="14">
        <f t="shared" si="1267"/>
        <v>75.581048811282329</v>
      </c>
      <c r="AK474" s="14">
        <f t="shared" si="1268"/>
        <v>61.953353219403475</v>
      </c>
      <c r="AL474" s="14">
        <f t="shared" si="1269"/>
        <v>68.125438118919448</v>
      </c>
      <c r="AM474" s="14">
        <f t="shared" si="1270"/>
        <v>85.343774386105522</v>
      </c>
      <c r="AN474" s="52">
        <f t="shared" si="1271"/>
        <v>8.4586653238760121</v>
      </c>
      <c r="AO474" s="53">
        <f t="shared" si="1272"/>
        <v>253.75995971628038</v>
      </c>
      <c r="AP474" s="14">
        <f t="shared" si="1273"/>
        <v>113.58210673903382</v>
      </c>
      <c r="AQ474" s="14">
        <f t="shared" si="1274"/>
        <v>100.23098319577727</v>
      </c>
      <c r="AR474" s="14">
        <f t="shared" si="1275"/>
        <v>94.056454433094373</v>
      </c>
      <c r="AS474" s="14">
        <f t="shared" si="1276"/>
        <v>97.060863410969247</v>
      </c>
      <c r="AT474" s="14">
        <f t="shared" si="1277"/>
        <v>117.09369045236501</v>
      </c>
    </row>
    <row r="475" spans="1:46" s="2" customFormat="1" x14ac:dyDescent="0.25">
      <c r="A475" s="83">
        <v>43177</v>
      </c>
      <c r="B475" s="2">
        <v>1618445</v>
      </c>
      <c r="C475" s="2">
        <v>4381</v>
      </c>
      <c r="D475" s="2">
        <f t="shared" si="1258"/>
        <v>275951</v>
      </c>
      <c r="E475" s="143">
        <f t="shared" si="1259"/>
        <v>0.17050378604153987</v>
      </c>
      <c r="F475" s="9">
        <v>624587.73980797268</v>
      </c>
      <c r="G475" s="21">
        <v>47770.579997301102</v>
      </c>
      <c r="H475" s="9">
        <v>31092.459993720055</v>
      </c>
      <c r="I475" s="9">
        <v>78863.039991021156</v>
      </c>
      <c r="J475" s="21">
        <v>545724.69981695153</v>
      </c>
      <c r="K475" s="2">
        <v>66785</v>
      </c>
      <c r="N475" s="144">
        <v>5484</v>
      </c>
      <c r="O475" s="144">
        <v>5744</v>
      </c>
      <c r="P475" s="2">
        <v>537</v>
      </c>
      <c r="Q475" s="2">
        <v>282</v>
      </c>
      <c r="R475" s="145">
        <v>819</v>
      </c>
      <c r="S475" s="145">
        <v>4665</v>
      </c>
      <c r="T475" s="144">
        <v>7526</v>
      </c>
      <c r="U475" s="144">
        <v>8376</v>
      </c>
      <c r="V475" s="2">
        <v>688</v>
      </c>
      <c r="W475" s="2">
        <v>404</v>
      </c>
      <c r="X475" s="2">
        <v>1092</v>
      </c>
      <c r="Y475" s="2">
        <v>6434</v>
      </c>
      <c r="Z475" s="51">
        <f t="shared" si="1260"/>
        <v>1.3723559445660103</v>
      </c>
      <c r="AA475" s="52"/>
      <c r="AB475" s="52"/>
      <c r="AC475" s="52">
        <f t="shared" si="1261"/>
        <v>1.3333333333333333</v>
      </c>
      <c r="AD475" s="53">
        <f t="shared" si="1262"/>
        <v>1.3792068595927116</v>
      </c>
      <c r="AE475" s="16">
        <f t="shared" si="1263"/>
        <v>8.2114247211200114E-2</v>
      </c>
      <c r="AF475" s="17"/>
      <c r="AG475" s="17">
        <f t="shared" si="1264"/>
        <v>6.4368865555809174E-2</v>
      </c>
      <c r="AH475" s="128">
        <f t="shared" si="1265"/>
        <v>8.3360041023011339E-2</v>
      </c>
      <c r="AI475" s="51">
        <f t="shared" si="1266"/>
        <v>82.990664338024544</v>
      </c>
      <c r="AJ475" s="14">
        <f t="shared" si="1267"/>
        <v>69.433982554216712</v>
      </c>
      <c r="AK475" s="14">
        <f t="shared" si="1268"/>
        <v>76.961534637920934</v>
      </c>
      <c r="AL475" s="14">
        <f t="shared" si="1269"/>
        <v>72.218901090678713</v>
      </c>
      <c r="AM475" s="14">
        <f t="shared" si="1270"/>
        <v>84.818884025015777</v>
      </c>
      <c r="AN475" s="52">
        <f t="shared" si="1271"/>
        <v>9.3522159138724668</v>
      </c>
      <c r="AO475" s="53">
        <f t="shared" si="1272"/>
        <v>280.566477416174</v>
      </c>
      <c r="AP475" s="14">
        <f t="shared" si="1273"/>
        <v>113.89273154777037</v>
      </c>
      <c r="AQ475" s="14">
        <f t="shared" si="1274"/>
        <v>88.958249529424776</v>
      </c>
      <c r="AR475" s="14">
        <f t="shared" si="1275"/>
        <v>110.25695033234062</v>
      </c>
      <c r="AS475" s="14">
        <f t="shared" si="1276"/>
        <v>96.291868120904951</v>
      </c>
      <c r="AT475" s="14">
        <f t="shared" si="1277"/>
        <v>116.98278667030044</v>
      </c>
    </row>
    <row r="476" spans="1:46" s="2" customFormat="1" x14ac:dyDescent="0.25">
      <c r="A476" s="83">
        <v>43178</v>
      </c>
      <c r="B476" s="2">
        <v>1621854</v>
      </c>
      <c r="C476" s="2">
        <v>3409</v>
      </c>
      <c r="D476" s="2">
        <f t="shared" ref="D476" si="1278">D475+R476</f>
        <v>276587</v>
      </c>
      <c r="E476" s="143">
        <f t="shared" ref="E476" si="1279">D476/B476</f>
        <v>0.1705375453030914</v>
      </c>
      <c r="F476" s="9">
        <v>582290.33977094106</v>
      </c>
      <c r="G476" s="21">
        <v>41224.270003566518</v>
      </c>
      <c r="H476" s="9">
        <v>20588.319995880127</v>
      </c>
      <c r="I476" s="9">
        <v>61812.589999446645</v>
      </c>
      <c r="J476" s="21">
        <v>520477.74977149442</v>
      </c>
      <c r="K476" s="2">
        <v>64524</v>
      </c>
      <c r="N476" s="144">
        <v>5088</v>
      </c>
      <c r="O476" s="144">
        <v>5308</v>
      </c>
      <c r="P476" s="2">
        <v>431</v>
      </c>
      <c r="Q476" s="2">
        <v>205</v>
      </c>
      <c r="R476" s="145">
        <v>636</v>
      </c>
      <c r="S476" s="145">
        <v>4452</v>
      </c>
      <c r="T476" s="144">
        <v>6892</v>
      </c>
      <c r="U476" s="144">
        <v>7607</v>
      </c>
      <c r="V476" s="2">
        <v>584</v>
      </c>
      <c r="W476" s="2">
        <v>268</v>
      </c>
      <c r="X476" s="2">
        <v>852</v>
      </c>
      <c r="Y476" s="2">
        <v>6040</v>
      </c>
      <c r="Z476" s="51">
        <f t="shared" ref="Z476" si="1280">T476/N476</f>
        <v>1.354559748427673</v>
      </c>
      <c r="AA476" s="52"/>
      <c r="AB476" s="52"/>
      <c r="AC476" s="52">
        <f t="shared" ref="AC476" si="1281">X476/R476</f>
        <v>1.3396226415094339</v>
      </c>
      <c r="AD476" s="53">
        <f t="shared" ref="AD476" si="1282">Y476/S476</f>
        <v>1.3566936208445641</v>
      </c>
      <c r="AE476" s="16">
        <f t="shared" ref="AE476" si="1283">N476/K476</f>
        <v>7.8854379765668586E-2</v>
      </c>
      <c r="AF476" s="17"/>
      <c r="AG476" s="17">
        <f t="shared" ref="AG476" si="1284">Q476/C476</f>
        <v>6.0134936931651513E-2</v>
      </c>
      <c r="AH476" s="128">
        <f t="shared" ref="AH476" si="1285">(N476-Q476)/(K476-C476)</f>
        <v>7.9898551910332974E-2</v>
      </c>
      <c r="AI476" s="51">
        <f t="shared" ref="AI476" si="1286">F476/T476</f>
        <v>84.487861255214895</v>
      </c>
      <c r="AJ476" s="14">
        <f t="shared" ref="AJ476" si="1287">G476/V476</f>
        <v>70.58950343076458</v>
      </c>
      <c r="AK476" s="14">
        <f t="shared" ref="AK476" si="1288">H476/W476</f>
        <v>76.822089536866144</v>
      </c>
      <c r="AL476" s="14">
        <f t="shared" ref="AL476" si="1289">I476/X476</f>
        <v>72.549988262261323</v>
      </c>
      <c r="AM476" s="14">
        <f t="shared" ref="AM476" si="1290">J476/Y476</f>
        <v>86.171812876075236</v>
      </c>
      <c r="AN476" s="52">
        <f t="shared" ref="AN476" si="1291">F476/K476</f>
        <v>9.0243992897362393</v>
      </c>
      <c r="AO476" s="53">
        <f t="shared" ref="AO476" si="1292">F476/K476*30</f>
        <v>270.73197869208718</v>
      </c>
      <c r="AP476" s="14">
        <f t="shared" ref="AP476" si="1293">F476/N476</f>
        <v>114.44385608705603</v>
      </c>
      <c r="AQ476" s="14">
        <f t="shared" ref="AQ476" si="1294">G476/P476</f>
        <v>95.647958244933918</v>
      </c>
      <c r="AR476" s="14">
        <f t="shared" ref="AR476" si="1295">H476/Q476</f>
        <v>100.43082924819574</v>
      </c>
      <c r="AS476" s="14">
        <f t="shared" ref="AS476" si="1296">I476/R476</f>
        <v>97.189606917368934</v>
      </c>
      <c r="AT476" s="14">
        <f t="shared" ref="AT476" si="1297">J476/S476</f>
        <v>116.90874882558275</v>
      </c>
    </row>
    <row r="477" spans="1:46" s="2" customFormat="1" x14ac:dyDescent="0.25">
      <c r="A477" s="83">
        <v>43179</v>
      </c>
      <c r="B477" s="2">
        <v>1624697</v>
      </c>
      <c r="C477" s="2">
        <v>2843</v>
      </c>
      <c r="D477" s="2">
        <f t="shared" ref="D477" si="1298">D476+R477</f>
        <v>277117</v>
      </c>
      <c r="E477" s="143">
        <f t="shared" ref="E477" si="1299">D477/B477</f>
        <v>0.17056534233767898</v>
      </c>
      <c r="F477" s="9">
        <v>553316.08981535584</v>
      </c>
      <c r="G477" s="21">
        <v>35866.710010528564</v>
      </c>
      <c r="H477" s="9">
        <v>14043.289994835854</v>
      </c>
      <c r="I477" s="9">
        <v>49910.000005364418</v>
      </c>
      <c r="J477" s="21">
        <v>503406.08980999142</v>
      </c>
      <c r="K477" s="2">
        <v>63558</v>
      </c>
      <c r="N477" s="144">
        <v>5016</v>
      </c>
      <c r="O477" s="144">
        <v>5219</v>
      </c>
      <c r="P477" s="2">
        <v>363</v>
      </c>
      <c r="Q477" s="2">
        <v>167</v>
      </c>
      <c r="R477" s="145">
        <v>530</v>
      </c>
      <c r="S477" s="145">
        <v>4486</v>
      </c>
      <c r="T477" s="144">
        <v>6931</v>
      </c>
      <c r="U477" s="144">
        <v>7654</v>
      </c>
      <c r="V477" s="2">
        <v>462</v>
      </c>
      <c r="W477" s="2">
        <v>221</v>
      </c>
      <c r="X477" s="2">
        <v>683</v>
      </c>
      <c r="Y477" s="2">
        <v>6248</v>
      </c>
      <c r="Z477" s="51">
        <f t="shared" ref="Z477" si="1300">T477/N477</f>
        <v>1.3817783094098883</v>
      </c>
      <c r="AA477" s="52"/>
      <c r="AB477" s="52"/>
      <c r="AC477" s="52">
        <f t="shared" ref="AC477" si="1301">X477/R477</f>
        <v>1.2886792452830189</v>
      </c>
      <c r="AD477" s="53">
        <f t="shared" ref="AD477" si="1302">Y477/S477</f>
        <v>1.3927775300936247</v>
      </c>
      <c r="AE477" s="16">
        <f t="shared" ref="AE477" si="1303">N477/K477</f>
        <v>7.8920041536863966E-2</v>
      </c>
      <c r="AF477" s="17"/>
      <c r="AG477" s="17">
        <f t="shared" ref="AG477" si="1304">Q477/C477</f>
        <v>5.8740766795638409E-2</v>
      </c>
      <c r="AH477" s="128">
        <f t="shared" ref="AH477" si="1305">(N477-Q477)/(K477-C477)</f>
        <v>7.9864942765379227E-2</v>
      </c>
      <c r="AI477" s="51">
        <f t="shared" ref="AI477" si="1306">F477/T477</f>
        <v>79.832071824463398</v>
      </c>
      <c r="AJ477" s="14">
        <f t="shared" ref="AJ477" si="1307">G477/V477</f>
        <v>77.633571451360524</v>
      </c>
      <c r="AK477" s="14">
        <f t="shared" ref="AK477" si="1308">H477/W477</f>
        <v>63.54429861916676</v>
      </c>
      <c r="AL477" s="14">
        <f t="shared" ref="AL477" si="1309">I477/X477</f>
        <v>73.074670578864442</v>
      </c>
      <c r="AM477" s="14">
        <f t="shared" ref="AM477" si="1310">J477/Y477</f>
        <v>80.570757011842417</v>
      </c>
      <c r="AN477" s="52">
        <f t="shared" ref="AN477" si="1311">F477/K477</f>
        <v>8.7056875580628059</v>
      </c>
      <c r="AO477" s="53">
        <f t="shared" ref="AO477" si="1312">F477/K477*30</f>
        <v>261.17062674188418</v>
      </c>
      <c r="AP477" s="14">
        <f t="shared" ref="AP477" si="1313">F477/N477</f>
        <v>110.31022524229581</v>
      </c>
      <c r="AQ477" s="14">
        <f t="shared" ref="AQ477" si="1314">G477/P477</f>
        <v>98.80636366536794</v>
      </c>
      <c r="AR477" s="14">
        <f t="shared" ref="AR477" si="1315">H477/Q477</f>
        <v>84.091556855304518</v>
      </c>
      <c r="AS477" s="14">
        <f t="shared" ref="AS477" si="1316">I477/R477</f>
        <v>94.169811330876257</v>
      </c>
      <c r="AT477" s="14">
        <f t="shared" ref="AT477" si="1317">J477/S477</f>
        <v>112.21713994872746</v>
      </c>
    </row>
    <row r="478" spans="1:46" s="2" customFormat="1" x14ac:dyDescent="0.25">
      <c r="A478" s="83">
        <v>43180</v>
      </c>
      <c r="B478" s="2">
        <v>1627543</v>
      </c>
      <c r="C478" s="2">
        <v>2846</v>
      </c>
      <c r="D478" s="2">
        <f t="shared" ref="D478" si="1318">D477+R478</f>
        <v>277676</v>
      </c>
      <c r="E478" s="143">
        <f t="shared" ref="E478" si="1319">D478/B478</f>
        <v>0.17061054608081017</v>
      </c>
      <c r="F478" s="9">
        <v>450163.99007153511</v>
      </c>
      <c r="G478" s="21">
        <v>34783.949970722198</v>
      </c>
      <c r="H478" s="9">
        <v>19514.369999408722</v>
      </c>
      <c r="I478" s="9">
        <v>54298.31997013092</v>
      </c>
      <c r="J478" s="21">
        <v>395865.67010140419</v>
      </c>
      <c r="K478" s="2">
        <v>62974</v>
      </c>
      <c r="N478" s="144">
        <v>4242</v>
      </c>
      <c r="O478" s="144">
        <v>4442</v>
      </c>
      <c r="P478" s="2">
        <v>367</v>
      </c>
      <c r="Q478" s="2">
        <v>192</v>
      </c>
      <c r="R478" s="145">
        <v>559</v>
      </c>
      <c r="S478" s="145">
        <v>3683</v>
      </c>
      <c r="T478" s="144">
        <v>5529</v>
      </c>
      <c r="U478" s="144">
        <v>6104</v>
      </c>
      <c r="V478" s="2">
        <v>481</v>
      </c>
      <c r="W478" s="2">
        <v>294</v>
      </c>
      <c r="X478" s="2">
        <v>775</v>
      </c>
      <c r="Y478" s="2">
        <v>4754</v>
      </c>
      <c r="Z478" s="51">
        <f t="shared" ref="Z478" si="1320">T478/N478</f>
        <v>1.3033946251768034</v>
      </c>
      <c r="AA478" s="52"/>
      <c r="AB478" s="52"/>
      <c r="AC478" s="52">
        <f t="shared" ref="AC478" si="1321">X478/R478</f>
        <v>1.3864042933810377</v>
      </c>
      <c r="AD478" s="53">
        <f t="shared" ref="AD478" si="1322">Y478/S478</f>
        <v>1.2907955471083357</v>
      </c>
      <c r="AE478" s="16">
        <f t="shared" ref="AE478" si="1323">N478/K478</f>
        <v>6.7361133166068538E-2</v>
      </c>
      <c r="AF478" s="17"/>
      <c r="AG478" s="17">
        <f t="shared" ref="AG478" si="1324">Q478/C478</f>
        <v>6.7463106113843985E-2</v>
      </c>
      <c r="AH478" s="128">
        <f t="shared" ref="AH478" si="1325">(N478-Q478)/(K478-C478)</f>
        <v>6.7356306546035125E-2</v>
      </c>
      <c r="AI478" s="51">
        <f t="shared" ref="AI478" si="1326">F478/T478</f>
        <v>81.418699596949736</v>
      </c>
      <c r="AJ478" s="14">
        <f t="shared" ref="AJ478" si="1327">G478/V478</f>
        <v>72.315904305035758</v>
      </c>
      <c r="AK478" s="14">
        <f t="shared" ref="AK478" si="1328">H478/W478</f>
        <v>66.375408161254157</v>
      </c>
      <c r="AL478" s="14">
        <f t="shared" ref="AL478" si="1329">I478/X478</f>
        <v>70.062348348556029</v>
      </c>
      <c r="AM478" s="14">
        <f t="shared" ref="AM478" si="1330">J478/Y478</f>
        <v>83.270018952756459</v>
      </c>
      <c r="AN478" s="52">
        <f t="shared" ref="AN478" si="1331">F478/K478</f>
        <v>7.1484102974487111</v>
      </c>
      <c r="AO478" s="53">
        <f t="shared" ref="AO478" si="1332">F478/K478*30</f>
        <v>214.45230892346135</v>
      </c>
      <c r="AP478" s="14">
        <f t="shared" ref="AP478" si="1333">F478/N478</f>
        <v>106.12069544354905</v>
      </c>
      <c r="AQ478" s="14">
        <f t="shared" ref="AQ478" si="1334">G478/P478</f>
        <v>94.779155233575466</v>
      </c>
      <c r="AR478" s="14">
        <f t="shared" ref="AR478" si="1335">H478/Q478</f>
        <v>101.63734374692042</v>
      </c>
      <c r="AS478" s="14">
        <f t="shared" ref="AS478" si="1336">I478/R478</f>
        <v>97.134740554795926</v>
      </c>
      <c r="AT478" s="14">
        <f t="shared" ref="AT478" si="1337">J478/S478</f>
        <v>107.48456967184474</v>
      </c>
    </row>
    <row r="479" spans="1:46" s="2" customFormat="1" x14ac:dyDescent="0.25">
      <c r="A479" s="83">
        <v>43181</v>
      </c>
      <c r="B479" s="2">
        <v>1630536</v>
      </c>
      <c r="C479" s="2">
        <v>2993</v>
      </c>
      <c r="D479" s="2">
        <f t="shared" ref="D479" si="1338">D478+R479</f>
        <v>278183</v>
      </c>
      <c r="E479" s="143">
        <f t="shared" ref="E479" si="1339">D479/B479</f>
        <v>0.17060831530245268</v>
      </c>
      <c r="F479" s="9">
        <v>466181.419875063</v>
      </c>
      <c r="G479" s="21">
        <v>32491.589998722076</v>
      </c>
      <c r="H479" s="9">
        <v>19140.500001806766</v>
      </c>
      <c r="I479" s="9">
        <v>51632.090000528842</v>
      </c>
      <c r="J479" s="21">
        <v>414549.32987453416</v>
      </c>
      <c r="K479" s="2">
        <v>63567</v>
      </c>
      <c r="N479" s="144">
        <v>4365</v>
      </c>
      <c r="O479" s="144">
        <v>4575</v>
      </c>
      <c r="P479" s="2">
        <v>326</v>
      </c>
      <c r="Q479" s="2">
        <v>181</v>
      </c>
      <c r="R479" s="145">
        <v>507</v>
      </c>
      <c r="S479" s="145">
        <v>3858</v>
      </c>
      <c r="T479" s="144">
        <v>5623</v>
      </c>
      <c r="U479" s="144">
        <v>6279</v>
      </c>
      <c r="V479" s="2">
        <v>419</v>
      </c>
      <c r="W479" s="2">
        <v>262</v>
      </c>
      <c r="X479" s="2">
        <v>681</v>
      </c>
      <c r="Y479" s="2">
        <v>4942</v>
      </c>
      <c r="Z479" s="51">
        <f t="shared" ref="Z479" si="1340">T479/N479</f>
        <v>1.2882016036655213</v>
      </c>
      <c r="AA479" s="52"/>
      <c r="AB479" s="52"/>
      <c r="AC479" s="52">
        <f t="shared" ref="AC479" si="1341">X479/R479</f>
        <v>1.3431952662721893</v>
      </c>
      <c r="AD479" s="53">
        <f t="shared" ref="AD479" si="1342">Y479/S479</f>
        <v>1.2809745982374288</v>
      </c>
      <c r="AE479" s="16">
        <f t="shared" ref="AE479" si="1343">N479/K479</f>
        <v>6.8667704941243093E-2</v>
      </c>
      <c r="AF479" s="17"/>
      <c r="AG479" s="17">
        <f t="shared" ref="AG479" si="1344">Q479/C479</f>
        <v>6.0474440360841965E-2</v>
      </c>
      <c r="AH479" s="128">
        <f t="shared" ref="AH479" si="1345">(N479-Q479)/(K479-C479)</f>
        <v>6.9072539373328495E-2</v>
      </c>
      <c r="AI479" s="51">
        <f t="shared" ref="AI479" si="1346">F479/T479</f>
        <v>82.906174617653036</v>
      </c>
      <c r="AJ479" s="14">
        <f t="shared" ref="AJ479" si="1347">G479/V479</f>
        <v>77.545560856138607</v>
      </c>
      <c r="AK479" s="14">
        <f t="shared" ref="AK479" si="1348">H479/W479</f>
        <v>73.055343518346433</v>
      </c>
      <c r="AL479" s="14">
        <f t="shared" ref="AL479" si="1349">I479/X479</f>
        <v>75.818046990497564</v>
      </c>
      <c r="AM479" s="14">
        <f t="shared" ref="AM479" si="1350">J479/Y479</f>
        <v>83.882907704276434</v>
      </c>
      <c r="AN479" s="52">
        <f t="shared" ref="AN479" si="1351">F479/K479</f>
        <v>7.3337017615281983</v>
      </c>
      <c r="AO479" s="53">
        <f t="shared" ref="AO479" si="1352">F479/K479*30</f>
        <v>220.01105284584594</v>
      </c>
      <c r="AP479" s="14">
        <f t="shared" ref="AP479" si="1353">F479/N479</f>
        <v>106.79986709623437</v>
      </c>
      <c r="AQ479" s="14">
        <f t="shared" ref="AQ479" si="1354">G479/P479</f>
        <v>99.667453983810049</v>
      </c>
      <c r="AR479" s="14">
        <f t="shared" ref="AR479" si="1355">H479/Q479</f>
        <v>105.74861879451252</v>
      </c>
      <c r="AS479" s="14">
        <f t="shared" ref="AS479" si="1356">I479/R479</f>
        <v>101.83844181563875</v>
      </c>
      <c r="AT479" s="14">
        <f t="shared" ref="AT479" si="1357">J479/S479</f>
        <v>107.45187399547282</v>
      </c>
    </row>
    <row r="480" spans="1:46" s="2" customFormat="1" x14ac:dyDescent="0.25">
      <c r="A480" s="83">
        <v>43182</v>
      </c>
      <c r="B480" s="2">
        <v>1633401</v>
      </c>
      <c r="C480" s="2">
        <v>2865</v>
      </c>
      <c r="D480" s="2">
        <f t="shared" ref="D480:D482" si="1358">D479+R480</f>
        <v>278655</v>
      </c>
      <c r="E480" s="143">
        <f t="shared" ref="E480:E482" si="1359">D480/B480</f>
        <v>0.17059803440796228</v>
      </c>
      <c r="F480" s="9">
        <v>442716.51984420232</v>
      </c>
      <c r="G480" s="21">
        <v>32759.469972381368</v>
      </c>
      <c r="H480" s="9">
        <v>12571.88999080658</v>
      </c>
      <c r="I480" s="9">
        <v>45331.359963187948</v>
      </c>
      <c r="J480" s="21">
        <v>397385.15988101438</v>
      </c>
      <c r="K480" s="2">
        <v>64384</v>
      </c>
      <c r="N480" s="144">
        <v>4143</v>
      </c>
      <c r="O480" s="144">
        <v>4352</v>
      </c>
      <c r="P480" s="2">
        <v>327</v>
      </c>
      <c r="Q480" s="2">
        <v>145</v>
      </c>
      <c r="R480" s="145">
        <v>472</v>
      </c>
      <c r="S480" s="145">
        <v>3671</v>
      </c>
      <c r="T480" s="144">
        <v>5336</v>
      </c>
      <c r="U480" s="144">
        <v>5911</v>
      </c>
      <c r="V480" s="2">
        <v>422</v>
      </c>
      <c r="W480" s="2">
        <v>187</v>
      </c>
      <c r="X480" s="2">
        <v>609</v>
      </c>
      <c r="Y480" s="2">
        <v>4727</v>
      </c>
      <c r="Z480" s="51">
        <f t="shared" ref="Z480:Z482" si="1360">T480/N480</f>
        <v>1.2879555877383539</v>
      </c>
      <c r="AA480" s="52"/>
      <c r="AB480" s="52"/>
      <c r="AC480" s="52">
        <f t="shared" ref="AC480:AC482" si="1361">X480/R480</f>
        <v>1.2902542372881356</v>
      </c>
      <c r="AD480" s="53">
        <f t="shared" ref="AD480:AD482" si="1362">Y480/S480</f>
        <v>1.2876600381367476</v>
      </c>
      <c r="AE480" s="16">
        <f t="shared" ref="AE480:AE482" si="1363">N480/K480</f>
        <v>6.4348285288270371E-2</v>
      </c>
      <c r="AF480" s="17"/>
      <c r="AG480" s="17">
        <f t="shared" ref="AG480:AG482" si="1364">Q480/C480</f>
        <v>5.06108202443281E-2</v>
      </c>
      <c r="AH480" s="128">
        <f t="shared" ref="AH480:AH482" si="1365">(N480-Q480)/(K480-C480)</f>
        <v>6.4988052471594143E-2</v>
      </c>
      <c r="AI480" s="51">
        <f t="shared" ref="AI480:AI482" si="1366">F480/T480</f>
        <v>82.967863539018424</v>
      </c>
      <c r="AJ480" s="14">
        <f t="shared" ref="AJ480:AJ482" si="1367">G480/V480</f>
        <v>77.629075763936896</v>
      </c>
      <c r="AK480" s="14">
        <f t="shared" ref="AK480:AK482" si="1368">H480/W480</f>
        <v>67.229358239607379</v>
      </c>
      <c r="AL480" s="14">
        <f t="shared" ref="AL480:AL482" si="1369">I480/X480</f>
        <v>74.435730645628809</v>
      </c>
      <c r="AM480" s="14">
        <f t="shared" ref="AM480:AM482" si="1370">J480/Y480</f>
        <v>84.067095384179055</v>
      </c>
      <c r="AN480" s="52">
        <f t="shared" ref="AN480:AN482" si="1371">F480/K480</f>
        <v>6.8761884916159657</v>
      </c>
      <c r="AO480" s="53">
        <f t="shared" ref="AO480:AO482" si="1372">F480/K480*30</f>
        <v>206.28565474847898</v>
      </c>
      <c r="AP480" s="14">
        <f t="shared" ref="AP480:AP482" si="1373">F480/N480</f>
        <v>106.85892344779202</v>
      </c>
      <c r="AQ480" s="14">
        <f t="shared" ref="AQ480:AQ482" si="1374">G480/P480</f>
        <v>100.18186535896443</v>
      </c>
      <c r="AR480" s="14">
        <f t="shared" ref="AR480:AR482" si="1375">H480/Q480</f>
        <v>86.702689591769513</v>
      </c>
      <c r="AS480" s="14">
        <f t="shared" ref="AS480:AS482" si="1376">I480/R480</f>
        <v>96.041016871160906</v>
      </c>
      <c r="AT480" s="14">
        <f t="shared" ref="AT480:AT482" si="1377">J480/S480</f>
        <v>108.24983924843758</v>
      </c>
    </row>
    <row r="481" spans="1:46" s="2" customFormat="1" x14ac:dyDescent="0.25">
      <c r="A481" s="83">
        <v>43183</v>
      </c>
      <c r="B481" s="2">
        <v>1636336</v>
      </c>
      <c r="C481" s="2">
        <v>2935</v>
      </c>
      <c r="D481" s="2">
        <f t="shared" si="1358"/>
        <v>279199</v>
      </c>
      <c r="E481" s="143">
        <f t="shared" si="1359"/>
        <v>0.17062449276921121</v>
      </c>
      <c r="F481" s="9">
        <v>499394.85981084779</v>
      </c>
      <c r="G481" s="21">
        <v>40739.009984970093</v>
      </c>
      <c r="H481" s="9">
        <v>15632.879989147186</v>
      </c>
      <c r="I481" s="9">
        <v>56371.889974117279</v>
      </c>
      <c r="J481" s="21">
        <v>443022.96983673051</v>
      </c>
      <c r="K481" s="2">
        <v>64274</v>
      </c>
      <c r="N481" s="144">
        <v>4546</v>
      </c>
      <c r="O481" s="144">
        <v>4759</v>
      </c>
      <c r="P481" s="2">
        <v>387</v>
      </c>
      <c r="Q481" s="2">
        <v>157</v>
      </c>
      <c r="R481" s="145">
        <v>544</v>
      </c>
      <c r="S481" s="145">
        <v>4002</v>
      </c>
      <c r="T481" s="144">
        <v>5895</v>
      </c>
      <c r="U481" s="144">
        <v>6574</v>
      </c>
      <c r="V481" s="2">
        <v>508</v>
      </c>
      <c r="W481" s="2">
        <v>218</v>
      </c>
      <c r="X481" s="2">
        <v>726</v>
      </c>
      <c r="Y481" s="2">
        <v>5169</v>
      </c>
      <c r="Z481" s="51">
        <f t="shared" si="1360"/>
        <v>1.2967443906731193</v>
      </c>
      <c r="AA481" s="52"/>
      <c r="AB481" s="52"/>
      <c r="AC481" s="52">
        <f t="shared" si="1361"/>
        <v>1.3345588235294117</v>
      </c>
      <c r="AD481" s="53">
        <f t="shared" si="1362"/>
        <v>1.2916041979010495</v>
      </c>
      <c r="AE481" s="16">
        <f t="shared" si="1363"/>
        <v>7.0728443849768174E-2</v>
      </c>
      <c r="AF481" s="17"/>
      <c r="AG481" s="17">
        <f t="shared" si="1364"/>
        <v>5.3492333901192506E-2</v>
      </c>
      <c r="AH481" s="128">
        <f t="shared" si="1365"/>
        <v>7.1553171717830419E-2</v>
      </c>
      <c r="AI481" s="51">
        <f t="shared" si="1366"/>
        <v>84.714988941619637</v>
      </c>
      <c r="AJ481" s="14">
        <f t="shared" si="1367"/>
        <v>80.194901545216723</v>
      </c>
      <c r="AK481" s="14">
        <f t="shared" si="1368"/>
        <v>71.71045866581278</v>
      </c>
      <c r="AL481" s="14">
        <f t="shared" si="1369"/>
        <v>77.647231369307548</v>
      </c>
      <c r="AM481" s="14">
        <f t="shared" si="1370"/>
        <v>85.707674566982107</v>
      </c>
      <c r="AN481" s="52">
        <f t="shared" si="1371"/>
        <v>7.7697803125812586</v>
      </c>
      <c r="AO481" s="53">
        <f t="shared" si="1372"/>
        <v>233.09340937743775</v>
      </c>
      <c r="AP481" s="14">
        <f t="shared" si="1373"/>
        <v>109.8536867159806</v>
      </c>
      <c r="AQ481" s="14">
        <f t="shared" si="1374"/>
        <v>105.26875965108552</v>
      </c>
      <c r="AR481" s="14">
        <f t="shared" si="1375"/>
        <v>99.572484007306926</v>
      </c>
      <c r="AS481" s="14">
        <f t="shared" si="1376"/>
        <v>103.62479774653912</v>
      </c>
      <c r="AT481" s="14">
        <f t="shared" si="1377"/>
        <v>110.7003922630511</v>
      </c>
    </row>
    <row r="482" spans="1:46" s="2" customFormat="1" x14ac:dyDescent="0.25">
      <c r="A482" s="83">
        <v>43184</v>
      </c>
      <c r="B482" s="2">
        <v>1640348</v>
      </c>
      <c r="C482" s="2">
        <v>4012</v>
      </c>
      <c r="D482" s="2">
        <f t="shared" si="1358"/>
        <v>279835</v>
      </c>
      <c r="E482" s="143">
        <f t="shared" si="1359"/>
        <v>0.17059489815575718</v>
      </c>
      <c r="F482" s="9">
        <v>531893.39969487861</v>
      </c>
      <c r="G482" s="21">
        <v>45247.109971523285</v>
      </c>
      <c r="H482" s="9">
        <v>20661.239988565445</v>
      </c>
      <c r="I482" s="9">
        <v>65908.34996008873</v>
      </c>
      <c r="J482" s="21">
        <v>465985.04973478988</v>
      </c>
      <c r="K482" s="2">
        <v>66441</v>
      </c>
      <c r="N482" s="144">
        <v>5292</v>
      </c>
      <c r="O482" s="144">
        <v>5546</v>
      </c>
      <c r="P482" s="2">
        <v>412</v>
      </c>
      <c r="Q482" s="2">
        <v>224</v>
      </c>
      <c r="R482" s="145">
        <v>636</v>
      </c>
      <c r="S482" s="145">
        <v>4656</v>
      </c>
      <c r="T482" s="144">
        <v>6864</v>
      </c>
      <c r="U482" s="144">
        <v>7715</v>
      </c>
      <c r="V482" s="2">
        <v>534</v>
      </c>
      <c r="W482" s="2">
        <v>301</v>
      </c>
      <c r="X482" s="2">
        <v>835</v>
      </c>
      <c r="Y482" s="2">
        <v>6029</v>
      </c>
      <c r="Z482" s="51">
        <f t="shared" si="1360"/>
        <v>1.2970521541950113</v>
      </c>
      <c r="AA482" s="52"/>
      <c r="AB482" s="52"/>
      <c r="AC482" s="52">
        <f t="shared" si="1361"/>
        <v>1.3128930817610063</v>
      </c>
      <c r="AD482" s="53">
        <f t="shared" si="1362"/>
        <v>1.2948883161512028</v>
      </c>
      <c r="AE482" s="16">
        <f t="shared" si="1363"/>
        <v>7.9649613943197722E-2</v>
      </c>
      <c r="AF482" s="17"/>
      <c r="AG482" s="17">
        <f t="shared" si="1364"/>
        <v>5.5832502492522432E-2</v>
      </c>
      <c r="AH482" s="128">
        <f t="shared" si="1365"/>
        <v>8.1180220730750138E-2</v>
      </c>
      <c r="AI482" s="51">
        <f t="shared" si="1366"/>
        <v>77.490297158344788</v>
      </c>
      <c r="AJ482" s="14">
        <f t="shared" si="1367"/>
        <v>84.732415677009897</v>
      </c>
      <c r="AK482" s="14">
        <f t="shared" si="1368"/>
        <v>68.641993317493174</v>
      </c>
      <c r="AL482" s="14">
        <f t="shared" si="1369"/>
        <v>78.932155640824831</v>
      </c>
      <c r="AM482" s="14">
        <f t="shared" si="1370"/>
        <v>77.290603704559615</v>
      </c>
      <c r="AN482" s="52">
        <f t="shared" si="1371"/>
        <v>8.0054996116084745</v>
      </c>
      <c r="AO482" s="53">
        <f t="shared" si="1372"/>
        <v>240.16498834825424</v>
      </c>
      <c r="AP482" s="14">
        <f t="shared" si="1373"/>
        <v>100.50895685844267</v>
      </c>
      <c r="AQ482" s="14">
        <f t="shared" si="1374"/>
        <v>109.82308245515361</v>
      </c>
      <c r="AR482" s="14">
        <f t="shared" si="1375"/>
        <v>92.237678520381451</v>
      </c>
      <c r="AS482" s="14">
        <f t="shared" si="1376"/>
        <v>103.6294810693219</v>
      </c>
      <c r="AT482" s="14">
        <f t="shared" si="1377"/>
        <v>100.08269968530711</v>
      </c>
    </row>
    <row r="483" spans="1:46" s="2" customFormat="1" x14ac:dyDescent="0.25">
      <c r="A483" s="83">
        <v>43185</v>
      </c>
      <c r="B483" s="2">
        <v>1644221</v>
      </c>
      <c r="C483" s="2">
        <v>3873</v>
      </c>
      <c r="D483" s="2">
        <f t="shared" ref="D483" si="1378">D482+R483</f>
        <v>280503</v>
      </c>
      <c r="E483" s="143">
        <f t="shared" ref="E483" si="1379">D483/B483</f>
        <v>0.17059932940888117</v>
      </c>
      <c r="F483" s="9">
        <v>498170.28962195478</v>
      </c>
      <c r="G483" s="21">
        <v>37415.559973964468</v>
      </c>
      <c r="H483" s="9">
        <v>21976.909983158112</v>
      </c>
      <c r="I483" s="9">
        <v>59392.469957122579</v>
      </c>
      <c r="J483" s="21">
        <v>438777.8196648322</v>
      </c>
      <c r="K483" s="2">
        <v>66009</v>
      </c>
      <c r="N483" s="144">
        <v>5130</v>
      </c>
      <c r="O483" s="144">
        <v>5364</v>
      </c>
      <c r="P483" s="2">
        <v>405</v>
      </c>
      <c r="Q483" s="2">
        <v>263</v>
      </c>
      <c r="R483" s="145">
        <v>668</v>
      </c>
      <c r="S483" s="145">
        <v>4462</v>
      </c>
      <c r="T483" s="144">
        <v>6506</v>
      </c>
      <c r="U483" s="144">
        <v>7251</v>
      </c>
      <c r="V483" s="2">
        <v>517</v>
      </c>
      <c r="W483" s="2">
        <v>367</v>
      </c>
      <c r="X483" s="2">
        <v>884</v>
      </c>
      <c r="Y483" s="2">
        <v>5622</v>
      </c>
      <c r="Z483" s="51">
        <f t="shared" ref="Z483" si="1380">T483/N483</f>
        <v>1.2682261208576997</v>
      </c>
      <c r="AA483" s="52"/>
      <c r="AB483" s="52"/>
      <c r="AC483" s="52">
        <f t="shared" ref="AC483" si="1381">X483/R483</f>
        <v>1.3233532934131738</v>
      </c>
      <c r="AD483" s="53">
        <f t="shared" ref="AD483" si="1382">Y483/S483</f>
        <v>1.25997310623039</v>
      </c>
      <c r="AE483" s="16">
        <f t="shared" ref="AE483" si="1383">N483/K483</f>
        <v>7.7716674998863797E-2</v>
      </c>
      <c r="AF483" s="17"/>
      <c r="AG483" s="17">
        <f t="shared" ref="AG483" si="1384">Q483/C483</f>
        <v>6.7906016008262335E-2</v>
      </c>
      <c r="AH483" s="128">
        <f t="shared" ref="AH483" si="1385">(N483-Q483)/(K483-C483)</f>
        <v>7.8328183339770832E-2</v>
      </c>
      <c r="AI483" s="51">
        <f t="shared" ref="AI483" si="1386">F483/T483</f>
        <v>76.570902185975214</v>
      </c>
      <c r="AJ483" s="14">
        <f t="shared" ref="AJ483" si="1387">G483/V483</f>
        <v>72.370522193354873</v>
      </c>
      <c r="AK483" s="14">
        <f t="shared" ref="AK483" si="1388">H483/W483</f>
        <v>59.882588509967604</v>
      </c>
      <c r="AL483" s="14">
        <f t="shared" ref="AL483" si="1389">I483/X483</f>
        <v>67.186051987695222</v>
      </c>
      <c r="AM483" s="14">
        <f t="shared" ref="AM483" si="1390">J483/Y483</f>
        <v>78.046570555822157</v>
      </c>
      <c r="AN483" s="52">
        <f t="shared" ref="AN483" si="1391">F483/K483</f>
        <v>7.547005554120723</v>
      </c>
      <c r="AO483" s="53">
        <f t="shared" ref="AO483" si="1392">F483/K483*30</f>
        <v>226.41016662362171</v>
      </c>
      <c r="AP483" s="14">
        <f t="shared" ref="AP483" si="1393">F483/N483</f>
        <v>97.109218249893715</v>
      </c>
      <c r="AQ483" s="14">
        <f t="shared" ref="AQ483" si="1394">G483/P483</f>
        <v>92.38409870114684</v>
      </c>
      <c r="AR483" s="14">
        <f t="shared" ref="AR483" si="1395">H483/Q483</f>
        <v>83.56239537322476</v>
      </c>
      <c r="AS483" s="14">
        <f t="shared" ref="AS483" si="1396">I483/R483</f>
        <v>88.910883169345183</v>
      </c>
      <c r="AT483" s="14">
        <f t="shared" ref="AT483" si="1397">J483/S483</f>
        <v>98.33657993384854</v>
      </c>
    </row>
    <row r="484" spans="1:46" s="2" customFormat="1" x14ac:dyDescent="0.25">
      <c r="A484" s="83">
        <v>43186</v>
      </c>
      <c r="B484" s="2">
        <v>1647667</v>
      </c>
      <c r="C484" s="2">
        <v>3446</v>
      </c>
      <c r="D484" s="2">
        <f t="shared" ref="D484" si="1398">D483+R484</f>
        <v>281141</v>
      </c>
      <c r="E484" s="143">
        <f t="shared" ref="E484" si="1399">D484/B484</f>
        <v>0.17062974496667105</v>
      </c>
      <c r="F484" s="9">
        <v>464433.77960781567</v>
      </c>
      <c r="G484" s="21">
        <v>40960.019980430603</v>
      </c>
      <c r="H484" s="9">
        <v>24661.179978847504</v>
      </c>
      <c r="I484" s="9">
        <v>65621.199959278107</v>
      </c>
      <c r="J484" s="21">
        <v>398812.57964853756</v>
      </c>
      <c r="K484" s="2">
        <v>65537</v>
      </c>
      <c r="N484" s="144">
        <v>4557</v>
      </c>
      <c r="O484" s="144">
        <v>4804</v>
      </c>
      <c r="P484" s="2">
        <v>400</v>
      </c>
      <c r="Q484" s="2">
        <v>238</v>
      </c>
      <c r="R484" s="145">
        <v>638</v>
      </c>
      <c r="S484" s="145">
        <v>3919</v>
      </c>
      <c r="T484" s="144">
        <v>5836</v>
      </c>
      <c r="U484" s="144">
        <v>6538</v>
      </c>
      <c r="V484" s="2">
        <v>521</v>
      </c>
      <c r="W484" s="2">
        <v>364</v>
      </c>
      <c r="X484" s="2">
        <v>885</v>
      </c>
      <c r="Y484" s="2">
        <v>4951</v>
      </c>
      <c r="Z484" s="51">
        <f t="shared" ref="Z484" si="1400">T484/N484</f>
        <v>1.2806671055518981</v>
      </c>
      <c r="AA484" s="52"/>
      <c r="AB484" s="52"/>
      <c r="AC484" s="52">
        <f t="shared" ref="AC484" si="1401">X484/R484</f>
        <v>1.3871473354231976</v>
      </c>
      <c r="AD484" s="53">
        <f t="shared" ref="AD484" si="1402">Y484/S484</f>
        <v>1.2633324827762185</v>
      </c>
      <c r="AE484" s="16">
        <f t="shared" ref="AE484" si="1403">N484/K484</f>
        <v>6.9533240764758836E-2</v>
      </c>
      <c r="AF484" s="17"/>
      <c r="AG484" s="17">
        <f t="shared" ref="AG484" si="1404">Q484/C484</f>
        <v>6.9065583284968077E-2</v>
      </c>
      <c r="AH484" s="128">
        <f t="shared" ref="AH484" si="1405">(N484-Q484)/(K484-C484)</f>
        <v>6.9559195374530924E-2</v>
      </c>
      <c r="AI484" s="51">
        <f t="shared" ref="AI484" si="1406">F484/T484</f>
        <v>79.580839548974581</v>
      </c>
      <c r="AJ484" s="14">
        <f t="shared" ref="AJ484" si="1407">G484/V484</f>
        <v>78.618080576642228</v>
      </c>
      <c r="AK484" s="14">
        <f t="shared" ref="AK484" si="1408">H484/W484</f>
        <v>67.750494447383247</v>
      </c>
      <c r="AL484" s="14">
        <f t="shared" ref="AL484" si="1409">I484/X484</f>
        <v>74.14824854155718</v>
      </c>
      <c r="AM484" s="14">
        <f t="shared" ref="AM484" si="1410">J484/Y484</f>
        <v>80.551924792675734</v>
      </c>
      <c r="AN484" s="52">
        <f t="shared" ref="AN484" si="1411">F484/K484</f>
        <v>7.0865889437694074</v>
      </c>
      <c r="AO484" s="53">
        <f t="shared" ref="AO484" si="1412">F484/K484*30</f>
        <v>212.59766831308221</v>
      </c>
      <c r="AP484" s="14">
        <f t="shared" ref="AP484" si="1413">F484/N484</f>
        <v>101.91656344257531</v>
      </c>
      <c r="AQ484" s="14">
        <f t="shared" ref="AQ484" si="1414">G484/P484</f>
        <v>102.40004995107651</v>
      </c>
      <c r="AR484" s="14">
        <f t="shared" ref="AR484" si="1415">H484/Q484</f>
        <v>103.6184032724685</v>
      </c>
      <c r="AS484" s="14">
        <f t="shared" ref="AS484" si="1416">I484/R484</f>
        <v>102.85454539071803</v>
      </c>
      <c r="AT484" s="14">
        <f t="shared" ref="AT484" si="1417">J484/S484</f>
        <v>101.76386314073426</v>
      </c>
    </row>
    <row r="485" spans="1:46" s="2" customFormat="1" x14ac:dyDescent="0.25">
      <c r="A485" s="83">
        <v>43187</v>
      </c>
      <c r="B485" s="2">
        <v>1650547</v>
      </c>
      <c r="C485" s="2">
        <v>2880</v>
      </c>
      <c r="D485" s="2">
        <f t="shared" ref="D485" si="1418">D484+R485</f>
        <v>281704</v>
      </c>
      <c r="E485" s="143">
        <f t="shared" ref="E485" si="1419">D485/B485</f>
        <v>0.17067311624570522</v>
      </c>
      <c r="F485" s="9">
        <v>450266.18997737579</v>
      </c>
      <c r="G485" s="21">
        <v>35227.640020141378</v>
      </c>
      <c r="H485" s="9">
        <v>16225.099995383993</v>
      </c>
      <c r="I485" s="9">
        <v>51452.740015525371</v>
      </c>
      <c r="J485" s="21">
        <v>398813.44996185042</v>
      </c>
      <c r="K485" s="2">
        <v>65846</v>
      </c>
      <c r="N485" s="144">
        <v>4223</v>
      </c>
      <c r="O485" s="144">
        <v>4434</v>
      </c>
      <c r="P485" s="2">
        <v>376</v>
      </c>
      <c r="Q485" s="2">
        <v>187</v>
      </c>
      <c r="R485" s="145">
        <v>563</v>
      </c>
      <c r="S485" s="145">
        <v>3660</v>
      </c>
      <c r="T485" s="144">
        <v>5446</v>
      </c>
      <c r="U485" s="144">
        <v>6029</v>
      </c>
      <c r="V485" s="2">
        <v>480</v>
      </c>
      <c r="W485" s="2">
        <v>252</v>
      </c>
      <c r="X485" s="2">
        <v>732</v>
      </c>
      <c r="Y485" s="2">
        <v>4714</v>
      </c>
      <c r="Z485" s="51">
        <f t="shared" ref="Z485" si="1420">T485/N485</f>
        <v>1.2896045465309023</v>
      </c>
      <c r="AA485" s="52"/>
      <c r="AB485" s="52"/>
      <c r="AC485" s="52">
        <f t="shared" ref="AC485" si="1421">X485/R485</f>
        <v>1.3001776198934281</v>
      </c>
      <c r="AD485" s="53">
        <f t="shared" ref="AD485" si="1422">Y485/S485</f>
        <v>1.2879781420765026</v>
      </c>
      <c r="AE485" s="16">
        <f t="shared" ref="AE485" si="1423">N485/K485</f>
        <v>6.4134495641344963E-2</v>
      </c>
      <c r="AF485" s="17"/>
      <c r="AG485" s="17">
        <f t="shared" ref="AG485" si="1424">Q485/C485</f>
        <v>6.4930555555555561E-2</v>
      </c>
      <c r="AH485" s="128">
        <f t="shared" ref="AH485" si="1425">(N485-Q485)/(K485-C485)</f>
        <v>6.4098084680621281E-2</v>
      </c>
      <c r="AI485" s="51">
        <f t="shared" ref="AI485" si="1426">F485/T485</f>
        <v>82.678330880898969</v>
      </c>
      <c r="AJ485" s="14">
        <f t="shared" ref="AJ485" si="1427">G485/V485</f>
        <v>73.39091670862787</v>
      </c>
      <c r="AK485" s="14">
        <f t="shared" ref="AK485" si="1428">H485/W485</f>
        <v>64.385317441999973</v>
      </c>
      <c r="AL485" s="14">
        <f t="shared" ref="AL485" si="1429">I485/X485</f>
        <v>70.290628436510076</v>
      </c>
      <c r="AM485" s="14">
        <f t="shared" ref="AM485" si="1430">J485/Y485</f>
        <v>84.601919805229187</v>
      </c>
      <c r="AN485" s="52">
        <f t="shared" ref="AN485" si="1431">F485/K485</f>
        <v>6.8381707313637241</v>
      </c>
      <c r="AO485" s="53">
        <f t="shared" ref="AO485" si="1432">F485/K485*30</f>
        <v>205.14512194091174</v>
      </c>
      <c r="AP485" s="14">
        <f t="shared" ref="AP485" si="1433">F485/N485</f>
        <v>106.6223514035936</v>
      </c>
      <c r="AQ485" s="14">
        <f t="shared" ref="AQ485" si="1434">G485/P485</f>
        <v>93.690531968461116</v>
      </c>
      <c r="AR485" s="14">
        <f t="shared" ref="AR485" si="1435">H485/Q485</f>
        <v>86.765240617026706</v>
      </c>
      <c r="AS485" s="14">
        <f t="shared" ref="AS485" si="1436">I485/R485</f>
        <v>91.39030198139497</v>
      </c>
      <c r="AT485" s="14">
        <f t="shared" ref="AT485" si="1437">J485/S485</f>
        <v>108.96542348684437</v>
      </c>
    </row>
    <row r="486" spans="1:46" s="2" customFormat="1" x14ac:dyDescent="0.25">
      <c r="A486" s="83">
        <v>43188</v>
      </c>
      <c r="B486" s="2">
        <v>1653267</v>
      </c>
      <c r="C486" s="2">
        <v>2720</v>
      </c>
      <c r="D486" s="2">
        <f t="shared" ref="D486" si="1438">D485+R486</f>
        <v>282201</v>
      </c>
      <c r="E486" s="143">
        <f t="shared" ref="E486" si="1439">D486/B486</f>
        <v>0.1706929370754996</v>
      </c>
      <c r="F486" s="9">
        <v>431510.08980296738</v>
      </c>
      <c r="G486" s="21">
        <v>31813.239986190572</v>
      </c>
      <c r="H486" s="9">
        <v>17091.729999542236</v>
      </c>
      <c r="I486" s="9">
        <v>48904.969985732809</v>
      </c>
      <c r="J486" s="21">
        <v>382605.11981723458</v>
      </c>
      <c r="K486" s="2">
        <v>65206</v>
      </c>
      <c r="N486" s="144">
        <v>4128</v>
      </c>
      <c r="O486" s="144">
        <v>4367</v>
      </c>
      <c r="P486" s="2">
        <v>329</v>
      </c>
      <c r="Q486" s="2">
        <v>168</v>
      </c>
      <c r="R486" s="145">
        <v>497</v>
      </c>
      <c r="S486" s="145">
        <v>3631</v>
      </c>
      <c r="T486" s="144">
        <v>5267</v>
      </c>
      <c r="U486" s="144">
        <v>5915</v>
      </c>
      <c r="V486" s="2">
        <v>434</v>
      </c>
      <c r="W486" s="2">
        <v>240</v>
      </c>
      <c r="X486" s="2">
        <v>674</v>
      </c>
      <c r="Y486" s="2">
        <v>4593</v>
      </c>
      <c r="Z486" s="51">
        <f t="shared" ref="Z486" si="1440">T486/N486</f>
        <v>1.275920542635659</v>
      </c>
      <c r="AA486" s="52"/>
      <c r="AB486" s="52"/>
      <c r="AC486" s="52">
        <f t="shared" ref="AC486" si="1441">X486/R486</f>
        <v>1.3561368209255533</v>
      </c>
      <c r="AD486" s="53">
        <f t="shared" ref="AD486" si="1442">Y486/S486</f>
        <v>1.2649407876618011</v>
      </c>
      <c r="AE486" s="16">
        <f t="shared" ref="AE486" si="1443">N486/K486</f>
        <v>6.3307057632733185E-2</v>
      </c>
      <c r="AF486" s="17"/>
      <c r="AG486" s="17">
        <f t="shared" ref="AG486" si="1444">Q486/C486</f>
        <v>6.1764705882352944E-2</v>
      </c>
      <c r="AH486" s="128">
        <f t="shared" ref="AH486" si="1445">(N486-Q486)/(K486-C486)</f>
        <v>6.3374195819863643E-2</v>
      </c>
      <c r="AI486" s="51">
        <f t="shared" ref="AI486" si="1446">F486/T486</f>
        <v>81.927110272065192</v>
      </c>
      <c r="AJ486" s="14">
        <f t="shared" ref="AJ486" si="1447">G486/V486</f>
        <v>73.3023962815451</v>
      </c>
      <c r="AK486" s="14">
        <f t="shared" ref="AK486" si="1448">H486/W486</f>
        <v>71.215541664759314</v>
      </c>
      <c r="AL486" s="14">
        <f t="shared" ref="AL486" si="1449">I486/X486</f>
        <v>72.559302649455205</v>
      </c>
      <c r="AM486" s="14">
        <f t="shared" ref="AM486" si="1450">J486/Y486</f>
        <v>83.301789640155576</v>
      </c>
      <c r="AN486" s="52">
        <f t="shared" ref="AN486" si="1451">F486/K486</f>
        <v>6.6176439254511452</v>
      </c>
      <c r="AO486" s="53">
        <f t="shared" ref="AO486" si="1452">F486/K486*30</f>
        <v>198.52931776353435</v>
      </c>
      <c r="AP486" s="14">
        <f t="shared" ref="AP486" si="1453">F486/N486</f>
        <v>104.5324829949049</v>
      </c>
      <c r="AQ486" s="14">
        <f t="shared" ref="AQ486" si="1454">G486/P486</f>
        <v>96.696778073527582</v>
      </c>
      <c r="AR486" s="14">
        <f t="shared" ref="AR486" si="1455">H486/Q486</f>
        <v>101.73648809251331</v>
      </c>
      <c r="AS486" s="14">
        <f t="shared" ref="AS486" si="1456">I486/R486</f>
        <v>98.400342023607266</v>
      </c>
      <c r="AT486" s="14">
        <f t="shared" ref="AT486" si="1457">J486/S486</f>
        <v>105.37183140105607</v>
      </c>
    </row>
    <row r="487" spans="1:46" s="2" customFormat="1" x14ac:dyDescent="0.25">
      <c r="A487" s="83">
        <v>43189</v>
      </c>
      <c r="B487" s="2">
        <v>1656210</v>
      </c>
      <c r="C487" s="2">
        <v>2943</v>
      </c>
      <c r="D487" s="2">
        <f t="shared" ref="D487:D488" si="1458">D486+R487</f>
        <v>282673</v>
      </c>
      <c r="E487" s="143">
        <f t="shared" ref="E487:E488" si="1459">D487/B487</f>
        <v>0.17067461251894386</v>
      </c>
      <c r="F487" s="9">
        <v>466483.49969973974</v>
      </c>
      <c r="G487" s="21">
        <v>33839.879986414686</v>
      </c>
      <c r="H487" s="9">
        <v>17618.199987411499</v>
      </c>
      <c r="I487" s="9">
        <v>51458.079973826185</v>
      </c>
      <c r="J487" s="21">
        <v>415025.41972591355</v>
      </c>
      <c r="K487" s="2">
        <v>65402</v>
      </c>
      <c r="N487" s="144">
        <v>4180</v>
      </c>
      <c r="O487" s="144">
        <v>4395</v>
      </c>
      <c r="P487" s="2">
        <v>314</v>
      </c>
      <c r="Q487" s="2">
        <v>158</v>
      </c>
      <c r="R487" s="145">
        <v>472</v>
      </c>
      <c r="S487" s="145">
        <v>3708</v>
      </c>
      <c r="T487" s="144">
        <v>5441</v>
      </c>
      <c r="U487" s="144">
        <v>6053</v>
      </c>
      <c r="V487" s="2">
        <v>409</v>
      </c>
      <c r="W487" s="2">
        <v>230</v>
      </c>
      <c r="X487" s="2">
        <v>639</v>
      </c>
      <c r="Y487" s="2">
        <v>4802</v>
      </c>
      <c r="Z487" s="51">
        <f t="shared" ref="Z487:Z488" si="1460">T487/N487</f>
        <v>1.3016746411483253</v>
      </c>
      <c r="AA487" s="52"/>
      <c r="AB487" s="52"/>
      <c r="AC487" s="52">
        <f t="shared" ref="AC487:AC488" si="1461">X487/R487</f>
        <v>1.353813559322034</v>
      </c>
      <c r="AD487" s="53">
        <f t="shared" ref="AD487:AD488" si="1462">Y487/S487</f>
        <v>1.2950377562028048</v>
      </c>
      <c r="AE487" s="16">
        <f t="shared" ref="AE487:AE488" si="1463">N487/K487</f>
        <v>6.3912418580471544E-2</v>
      </c>
      <c r="AF487" s="17"/>
      <c r="AG487" s="17">
        <f t="shared" ref="AG487:AG488" si="1464">Q487/C487</f>
        <v>5.3686714237172951E-2</v>
      </c>
      <c r="AH487" s="128">
        <f t="shared" ref="AH487:AH488" si="1465">(N487-Q487)/(K487-C487)</f>
        <v>6.4394242623160791E-2</v>
      </c>
      <c r="AI487" s="51">
        <f t="shared" ref="AI487:AI488" si="1466">F487/T487</f>
        <v>85.73488323832747</v>
      </c>
      <c r="AJ487" s="14">
        <f t="shared" ref="AJ487:AJ488" si="1467">G487/V487</f>
        <v>82.738092876319527</v>
      </c>
      <c r="AK487" s="14">
        <f t="shared" ref="AK487:AK488" si="1468">H487/W487</f>
        <v>76.600869510484785</v>
      </c>
      <c r="AL487" s="14">
        <f t="shared" ref="AL487:AL488" si="1469">I487/X487</f>
        <v>80.52907664135553</v>
      </c>
      <c r="AM487" s="14">
        <f t="shared" ref="AM487:AM488" si="1470">J487/Y487</f>
        <v>86.427617602231066</v>
      </c>
      <c r="AN487" s="52">
        <f t="shared" ref="AN487:AN488" si="1471">F487/K487</f>
        <v>7.1325571037543156</v>
      </c>
      <c r="AO487" s="53">
        <f t="shared" ref="AO487:AO488" si="1472">F487/K487*30</f>
        <v>213.97671311262945</v>
      </c>
      <c r="AP487" s="14">
        <f t="shared" ref="AP487:AP488" si="1473">F487/N487</f>
        <v>111.59892337314348</v>
      </c>
      <c r="AQ487" s="14">
        <f t="shared" ref="AQ487:AQ488" si="1474">G487/P487</f>
        <v>107.77031842807224</v>
      </c>
      <c r="AR487" s="14">
        <f t="shared" ref="AR487:AR488" si="1475">H487/Q487</f>
        <v>111.5075948570348</v>
      </c>
      <c r="AS487" s="14">
        <f t="shared" ref="AS487:AS488" si="1476">I487/R487</f>
        <v>109.02135587675039</v>
      </c>
      <c r="AT487" s="14">
        <f t="shared" ref="AT487:AT488" si="1477">J487/S487</f>
        <v>111.92702797354734</v>
      </c>
    </row>
    <row r="488" spans="1:46" s="2" customFormat="1" x14ac:dyDescent="0.25">
      <c r="A488" s="83">
        <v>43190</v>
      </c>
      <c r="B488" s="2">
        <v>1658916</v>
      </c>
      <c r="C488" s="2">
        <v>2706</v>
      </c>
      <c r="D488" s="2">
        <f t="shared" si="1458"/>
        <v>283196</v>
      </c>
      <c r="E488" s="143">
        <f t="shared" si="1459"/>
        <v>0.17071147665101791</v>
      </c>
      <c r="F488" s="9">
        <v>511584.43009141833</v>
      </c>
      <c r="G488" s="21">
        <v>37540.149992484599</v>
      </c>
      <c r="H488" s="9">
        <v>13355.540007362142</v>
      </c>
      <c r="I488" s="9">
        <v>50895.689999846742</v>
      </c>
      <c r="J488" s="21">
        <v>460688.74009157158</v>
      </c>
      <c r="K488" s="2">
        <v>65756</v>
      </c>
      <c r="N488" s="144">
        <v>4620</v>
      </c>
      <c r="O488" s="144">
        <v>4870</v>
      </c>
      <c r="P488" s="2">
        <v>364</v>
      </c>
      <c r="Q488" s="2">
        <v>159</v>
      </c>
      <c r="R488" s="145">
        <v>523</v>
      </c>
      <c r="S488" s="145">
        <v>4097</v>
      </c>
      <c r="T488" s="144">
        <v>6149</v>
      </c>
      <c r="U488" s="144">
        <v>6863</v>
      </c>
      <c r="V488" s="2">
        <v>483</v>
      </c>
      <c r="W488" s="2">
        <v>196</v>
      </c>
      <c r="X488" s="2">
        <v>679</v>
      </c>
      <c r="Y488" s="2">
        <v>5470</v>
      </c>
      <c r="Z488" s="51">
        <f t="shared" si="1460"/>
        <v>1.3309523809523809</v>
      </c>
      <c r="AA488" s="52"/>
      <c r="AB488" s="52"/>
      <c r="AC488" s="52">
        <f t="shared" si="1461"/>
        <v>1.2982791586998088</v>
      </c>
      <c r="AD488" s="53">
        <f t="shared" si="1462"/>
        <v>1.3351232609226262</v>
      </c>
      <c r="AE488" s="16">
        <f t="shared" si="1463"/>
        <v>7.0259748159863744E-2</v>
      </c>
      <c r="AF488" s="17"/>
      <c r="AG488" s="17">
        <f t="shared" si="1464"/>
        <v>5.8758314855875834E-2</v>
      </c>
      <c r="AH488" s="128">
        <f t="shared" si="1465"/>
        <v>7.0753370340999211E-2</v>
      </c>
      <c r="AI488" s="51">
        <f t="shared" si="1466"/>
        <v>83.197988305646177</v>
      </c>
      <c r="AJ488" s="14">
        <f t="shared" si="1467"/>
        <v>77.72287783123106</v>
      </c>
      <c r="AK488" s="14">
        <f t="shared" si="1468"/>
        <v>68.140510241643582</v>
      </c>
      <c r="AL488" s="14">
        <f t="shared" si="1469"/>
        <v>74.956833578566631</v>
      </c>
      <c r="AM488" s="14">
        <f t="shared" si="1470"/>
        <v>84.220976250744343</v>
      </c>
      <c r="AN488" s="52">
        <f t="shared" si="1471"/>
        <v>7.7800418226689327</v>
      </c>
      <c r="AO488" s="53">
        <f t="shared" si="1472"/>
        <v>233.40125468006798</v>
      </c>
      <c r="AP488" s="14">
        <f t="shared" si="1473"/>
        <v>110.73256062584812</v>
      </c>
      <c r="AQ488" s="14">
        <f t="shared" si="1474"/>
        <v>103.13228019913352</v>
      </c>
      <c r="AR488" s="14">
        <f t="shared" si="1475"/>
        <v>83.997106964541771</v>
      </c>
      <c r="AS488" s="14">
        <f t="shared" si="1476"/>
        <v>97.314894837183061</v>
      </c>
      <c r="AT488" s="14">
        <f t="shared" si="1477"/>
        <v>112.44538444998086</v>
      </c>
    </row>
    <row r="489" spans="1:46" s="2" customFormat="1" x14ac:dyDescent="0.25">
      <c r="A489" s="83">
        <v>43191</v>
      </c>
      <c r="B489" s="2">
        <v>1661131</v>
      </c>
      <c r="C489" s="2">
        <v>2215</v>
      </c>
      <c r="D489" s="2">
        <f t="shared" ref="D489" si="1478">D488+R489</f>
        <v>283706</v>
      </c>
      <c r="E489" s="143">
        <f t="shared" ref="E489" si="1479">D489/B489</f>
        <v>0.17079086477827457</v>
      </c>
      <c r="F489" s="9">
        <v>555074.8698820211</v>
      </c>
      <c r="G489" s="21">
        <v>38289.700006008148</v>
      </c>
      <c r="H489" s="9">
        <v>11201.099997520447</v>
      </c>
      <c r="I489" s="9">
        <v>49490.800003528595</v>
      </c>
      <c r="J489" s="21">
        <v>505584.0698784925</v>
      </c>
      <c r="K489" s="2">
        <v>66002</v>
      </c>
      <c r="N489" s="144">
        <v>4813</v>
      </c>
      <c r="O489" s="144">
        <v>5061</v>
      </c>
      <c r="P489" s="2">
        <v>392</v>
      </c>
      <c r="Q489" s="2">
        <v>118</v>
      </c>
      <c r="R489" s="145">
        <v>510</v>
      </c>
      <c r="S489" s="145">
        <v>4303</v>
      </c>
      <c r="T489" s="144">
        <v>6431</v>
      </c>
      <c r="U489" s="144">
        <v>7177</v>
      </c>
      <c r="V489" s="2">
        <v>511</v>
      </c>
      <c r="W489" s="2">
        <v>150</v>
      </c>
      <c r="X489" s="2">
        <v>661</v>
      </c>
      <c r="Y489" s="2">
        <v>5770</v>
      </c>
      <c r="Z489" s="51">
        <f t="shared" ref="Z489" si="1480">T489/N489</f>
        <v>1.3361728651568667</v>
      </c>
      <c r="AA489" s="52"/>
      <c r="AB489" s="52"/>
      <c r="AC489" s="52">
        <f t="shared" ref="AC489" si="1481">X489/R489</f>
        <v>1.2960784313725491</v>
      </c>
      <c r="AD489" s="53">
        <f t="shared" ref="AD489" si="1482">Y489/S489</f>
        <v>1.3409249360910993</v>
      </c>
      <c r="AE489" s="16">
        <f t="shared" ref="AE489" si="1483">N489/K489</f>
        <v>7.2922032665676803E-2</v>
      </c>
      <c r="AF489" s="17"/>
      <c r="AG489" s="17">
        <f t="shared" ref="AG489" si="1484">Q489/C489</f>
        <v>5.3273137697516931E-2</v>
      </c>
      <c r="AH489" s="128">
        <f t="shared" ref="AH489" si="1485">(N489-Q489)/(K489-C489)</f>
        <v>7.3604339442206096E-2</v>
      </c>
      <c r="AI489" s="51">
        <f t="shared" ref="AI489" si="1486">F489/T489</f>
        <v>86.312372863010594</v>
      </c>
      <c r="AJ489" s="14">
        <f t="shared" ref="AJ489" si="1487">G489/V489</f>
        <v>74.930919776923972</v>
      </c>
      <c r="AK489" s="14">
        <f t="shared" ref="AK489" si="1488">H489/W489</f>
        <v>74.673999983469642</v>
      </c>
      <c r="AL489" s="14">
        <f t="shared" ref="AL489" si="1489">I489/X489</f>
        <v>74.872617251934329</v>
      </c>
      <c r="AM489" s="14">
        <f t="shared" ref="AM489" si="1490">J489/Y489</f>
        <v>87.622889060397313</v>
      </c>
      <c r="AN489" s="52">
        <f t="shared" ref="AN489" si="1491">F489/K489</f>
        <v>8.4099704536532389</v>
      </c>
      <c r="AO489" s="53">
        <f t="shared" ref="AO489" si="1492">F489/K489*30</f>
        <v>252.29911360959716</v>
      </c>
      <c r="AP489" s="14">
        <f t="shared" ref="AP489" si="1493">F489/N489</f>
        <v>115.32825054685667</v>
      </c>
      <c r="AQ489" s="14">
        <f t="shared" ref="AQ489" si="1494">G489/P489</f>
        <v>97.677806137775889</v>
      </c>
      <c r="AR489" s="14">
        <f t="shared" ref="AR489" si="1495">H489/Q489</f>
        <v>94.924576250173274</v>
      </c>
      <c r="AS489" s="14">
        <f t="shared" ref="AS489" si="1496">I489/R489</f>
        <v>97.040784320644306</v>
      </c>
      <c r="AT489" s="14">
        <f t="shared" ref="AT489" si="1497">J489/S489</f>
        <v>117.49571691343074</v>
      </c>
    </row>
    <row r="490" spans="1:46" s="2" customFormat="1" x14ac:dyDescent="0.25">
      <c r="A490" s="83">
        <v>43192</v>
      </c>
      <c r="B490" s="2">
        <v>1662918</v>
      </c>
      <c r="C490" s="2">
        <v>1787</v>
      </c>
      <c r="D490" s="2">
        <f t="shared" ref="D490" si="1498">D489+R490</f>
        <v>284148</v>
      </c>
      <c r="E490" s="143">
        <f t="shared" ref="E490" si="1499">D490/B490</f>
        <v>0.17087312783913577</v>
      </c>
      <c r="F490" s="9">
        <v>508107.1895888634</v>
      </c>
      <c r="G490" s="21">
        <v>30374.669981786981</v>
      </c>
      <c r="H490" s="9">
        <v>12200.699985980988</v>
      </c>
      <c r="I490" s="9">
        <v>42575.369967767969</v>
      </c>
      <c r="J490" s="21">
        <v>465531.81962109543</v>
      </c>
      <c r="K490" s="2">
        <v>64437</v>
      </c>
      <c r="N490" s="144">
        <v>4457</v>
      </c>
      <c r="O490" s="144">
        <v>4679</v>
      </c>
      <c r="P490" s="2">
        <v>311</v>
      </c>
      <c r="Q490" s="2">
        <v>131</v>
      </c>
      <c r="R490" s="145">
        <v>442</v>
      </c>
      <c r="S490" s="145">
        <v>4015</v>
      </c>
      <c r="T490" s="144">
        <v>5848</v>
      </c>
      <c r="U490" s="144">
        <v>6472</v>
      </c>
      <c r="V490" s="2">
        <v>402</v>
      </c>
      <c r="W490" s="2">
        <v>167</v>
      </c>
      <c r="X490" s="2">
        <v>569</v>
      </c>
      <c r="Y490" s="2">
        <v>5279</v>
      </c>
      <c r="Z490" s="51">
        <f t="shared" ref="Z490" si="1500">T490/N490</f>
        <v>1.3120933363248821</v>
      </c>
      <c r="AA490" s="52"/>
      <c r="AB490" s="52"/>
      <c r="AC490" s="52">
        <f t="shared" ref="AC490" si="1501">X490/R490</f>
        <v>1.2873303167420815</v>
      </c>
      <c r="AD490" s="53">
        <f t="shared" ref="AD490" si="1502">Y490/S490</f>
        <v>1.3148194271481943</v>
      </c>
      <c r="AE490" s="16">
        <f t="shared" ref="AE490" si="1503">N490/K490</f>
        <v>6.9168334962831909E-2</v>
      </c>
      <c r="AF490" s="17"/>
      <c r="AG490" s="17">
        <f t="shared" ref="AG490" si="1504">Q490/C490</f>
        <v>7.3307218802462229E-2</v>
      </c>
      <c r="AH490" s="128">
        <f t="shared" ref="AH490" si="1505">(N490-Q490)/(K490-C490)</f>
        <v>6.9050279329608943E-2</v>
      </c>
      <c r="AI490" s="51">
        <f t="shared" ref="AI490" si="1506">F490/T490</f>
        <v>86.88563433462096</v>
      </c>
      <c r="AJ490" s="14">
        <f t="shared" ref="AJ490" si="1507">G490/V490</f>
        <v>75.55888055170891</v>
      </c>
      <c r="AK490" s="14">
        <f t="shared" ref="AK490" si="1508">H490/W490</f>
        <v>73.058083748389151</v>
      </c>
      <c r="AL490" s="14">
        <f t="shared" ref="AL490" si="1509">I490/X490</f>
        <v>74.824903282544767</v>
      </c>
      <c r="AM490" s="14">
        <f t="shared" ref="AM490" si="1510">J490/Y490</f>
        <v>88.185607050785265</v>
      </c>
      <c r="AN490" s="52">
        <f t="shared" ref="AN490" si="1511">F490/K490</f>
        <v>7.8853327993057309</v>
      </c>
      <c r="AO490" s="53">
        <f t="shared" ref="AO490" si="1512">F490/K490*30</f>
        <v>236.55998397917193</v>
      </c>
      <c r="AP490" s="14">
        <f t="shared" ref="AP490" si="1513">F490/N490</f>
        <v>114.00206183281657</v>
      </c>
      <c r="AQ490" s="14">
        <f t="shared" ref="AQ490" si="1514">G490/P490</f>
        <v>97.667749137578724</v>
      </c>
      <c r="AR490" s="14">
        <f t="shared" ref="AR490" si="1515">H490/Q490</f>
        <v>93.135114396801427</v>
      </c>
      <c r="AS490" s="14">
        <f t="shared" ref="AS490" si="1516">I490/R490</f>
        <v>96.324366442913956</v>
      </c>
      <c r="AT490" s="14">
        <f t="shared" ref="AT490" si="1517">J490/S490</f>
        <v>115.94814934522925</v>
      </c>
    </row>
    <row r="491" spans="1:46" s="2" customFormat="1" x14ac:dyDescent="0.25">
      <c r="A491" s="83">
        <v>43193</v>
      </c>
      <c r="B491" s="2">
        <v>1668218</v>
      </c>
      <c r="C491" s="2">
        <v>5300</v>
      </c>
      <c r="D491" s="2">
        <f t="shared" ref="D491:D495" si="1518">D490+R491</f>
        <v>284657</v>
      </c>
      <c r="E491" s="143">
        <f t="shared" ref="E491:E495" si="1519">D491/B491</f>
        <v>0.17063537259518841</v>
      </c>
      <c r="F491" s="9">
        <v>478050.70980288461</v>
      </c>
      <c r="G491" s="21">
        <v>31988.129988441244</v>
      </c>
      <c r="H491" s="9">
        <v>17112.709985494614</v>
      </c>
      <c r="I491" s="9">
        <v>49100.839973935857</v>
      </c>
      <c r="J491" s="21">
        <v>428949.86982894875</v>
      </c>
      <c r="K491" s="2">
        <v>67082</v>
      </c>
      <c r="N491" s="144">
        <v>4225</v>
      </c>
      <c r="O491" s="144">
        <v>4444</v>
      </c>
      <c r="P491" s="2">
        <v>298</v>
      </c>
      <c r="Q491" s="2">
        <v>211</v>
      </c>
      <c r="R491" s="145">
        <v>509</v>
      </c>
      <c r="S491" s="145">
        <v>3716</v>
      </c>
      <c r="T491" s="144">
        <v>5535</v>
      </c>
      <c r="U491" s="144">
        <v>6180</v>
      </c>
      <c r="V491" s="2">
        <v>401</v>
      </c>
      <c r="W491" s="2">
        <v>253</v>
      </c>
      <c r="X491" s="2">
        <v>654</v>
      </c>
      <c r="Y491" s="2">
        <v>4881</v>
      </c>
      <c r="Z491" s="51">
        <f t="shared" ref="Z491:Z495" si="1520">T491/N491</f>
        <v>1.3100591715976331</v>
      </c>
      <c r="AA491" s="52"/>
      <c r="AB491" s="52"/>
      <c r="AC491" s="52">
        <f t="shared" ref="AC491:AC495" si="1521">X491/R491</f>
        <v>1.2848722986247545</v>
      </c>
      <c r="AD491" s="53">
        <f t="shared" ref="AD491:AD495" si="1522">Y491/S491</f>
        <v>1.3135091496232507</v>
      </c>
      <c r="AE491" s="16">
        <f t="shared" ref="AE491:AE495" si="1523">N491/K491</f>
        <v>6.2982618288065353E-2</v>
      </c>
      <c r="AF491" s="17"/>
      <c r="AG491" s="17">
        <f t="shared" ref="AG491:AG495" si="1524">Q491/C491</f>
        <v>3.9811320754716981E-2</v>
      </c>
      <c r="AH491" s="128">
        <f t="shared" ref="AH491:AH495" si="1525">(N491-Q491)/(K491-C491)</f>
        <v>6.49703797222492E-2</v>
      </c>
      <c r="AI491" s="51">
        <f t="shared" ref="AI491:AI495" si="1526">F491/T491</f>
        <v>86.368691924640402</v>
      </c>
      <c r="AJ491" s="14">
        <f t="shared" ref="AJ491:AJ495" si="1527">G491/V491</f>
        <v>79.770897726786146</v>
      </c>
      <c r="AK491" s="14">
        <f t="shared" ref="AK491:AK495" si="1528">H491/W491</f>
        <v>67.639169903140768</v>
      </c>
      <c r="AL491" s="14">
        <f t="shared" ref="AL491:AL495" si="1529">I491/X491</f>
        <v>75.077736963204671</v>
      </c>
      <c r="AM491" s="14">
        <f t="shared" ref="AM491:AM495" si="1530">J491/Y491</f>
        <v>87.881554974175117</v>
      </c>
      <c r="AN491" s="52">
        <f t="shared" ref="AN491:AN495" si="1531">F491/K491</f>
        <v>7.1263634030423155</v>
      </c>
      <c r="AO491" s="53">
        <f t="shared" ref="AO491:AO495" si="1532">F491/K491*30</f>
        <v>213.79090209126946</v>
      </c>
      <c r="AP491" s="14">
        <f t="shared" ref="AP491:AP495" si="1533">F491/N491</f>
        <v>113.14809699476558</v>
      </c>
      <c r="AQ491" s="14">
        <f t="shared" ref="AQ491:AQ495" si="1534">G491/P491</f>
        <v>107.3427180820176</v>
      </c>
      <c r="AR491" s="14">
        <f t="shared" ref="AR491:AR495" si="1535">H491/Q491</f>
        <v>81.10289092651476</v>
      </c>
      <c r="AS491" s="14">
        <f t="shared" ref="AS491:AS495" si="1536">I491/R491</f>
        <v>96.465304467457486</v>
      </c>
      <c r="AT491" s="14">
        <f t="shared" ref="AT491:AT495" si="1537">J491/S491</f>
        <v>115.43322654169772</v>
      </c>
    </row>
    <row r="492" spans="1:46" s="2" customFormat="1" x14ac:dyDescent="0.25">
      <c r="A492" s="83">
        <v>43194</v>
      </c>
      <c r="B492" s="2">
        <v>1674316</v>
      </c>
      <c r="C492" s="2">
        <v>6098</v>
      </c>
      <c r="D492" s="2">
        <f t="shared" si="1518"/>
        <v>285225</v>
      </c>
      <c r="E492" s="143">
        <f t="shared" si="1519"/>
        <v>0.17035314719563094</v>
      </c>
      <c r="F492" s="9">
        <v>423061.18978572823</v>
      </c>
      <c r="G492" s="21">
        <v>27699.899989128113</v>
      </c>
      <c r="H492" s="9">
        <v>24532.63999080658</v>
      </c>
      <c r="I492" s="9">
        <v>52232.539979934692</v>
      </c>
      <c r="J492" s="21">
        <v>370828.64980579354</v>
      </c>
      <c r="K492" s="2">
        <v>69749</v>
      </c>
      <c r="N492" s="144">
        <v>3911</v>
      </c>
      <c r="O492" s="144">
        <v>4126</v>
      </c>
      <c r="P492" s="2">
        <v>301</v>
      </c>
      <c r="Q492" s="2">
        <v>267</v>
      </c>
      <c r="R492" s="145">
        <v>568</v>
      </c>
      <c r="S492" s="145">
        <v>3343</v>
      </c>
      <c r="T492" s="144">
        <v>5130</v>
      </c>
      <c r="U492" s="144">
        <v>5723</v>
      </c>
      <c r="V492" s="2">
        <v>386</v>
      </c>
      <c r="W492" s="2">
        <v>352</v>
      </c>
      <c r="X492" s="2">
        <v>738</v>
      </c>
      <c r="Y492" s="2">
        <v>4392</v>
      </c>
      <c r="Z492" s="51">
        <f t="shared" si="1520"/>
        <v>1.3116849910508821</v>
      </c>
      <c r="AA492" s="52"/>
      <c r="AB492" s="52"/>
      <c r="AC492" s="52">
        <f t="shared" si="1521"/>
        <v>1.2992957746478873</v>
      </c>
      <c r="AD492" s="53">
        <f t="shared" si="1522"/>
        <v>1.3137900089739756</v>
      </c>
      <c r="AE492" s="16">
        <f t="shared" si="1523"/>
        <v>5.60724884944587E-2</v>
      </c>
      <c r="AF492" s="17"/>
      <c r="AG492" s="17">
        <f t="shared" si="1524"/>
        <v>4.3784847490980647E-2</v>
      </c>
      <c r="AH492" s="128">
        <f t="shared" si="1525"/>
        <v>5.7249689714222875E-2</v>
      </c>
      <c r="AI492" s="51">
        <f t="shared" si="1526"/>
        <v>82.468068184352475</v>
      </c>
      <c r="AJ492" s="14">
        <f t="shared" si="1527"/>
        <v>71.761398935565055</v>
      </c>
      <c r="AK492" s="14">
        <f t="shared" si="1528"/>
        <v>69.694999973882332</v>
      </c>
      <c r="AL492" s="14">
        <f t="shared" si="1529"/>
        <v>70.775799430805819</v>
      </c>
      <c r="AM492" s="14">
        <f t="shared" si="1530"/>
        <v>84.432752688022205</v>
      </c>
      <c r="AN492" s="52">
        <f t="shared" si="1531"/>
        <v>6.0654803622378566</v>
      </c>
      <c r="AO492" s="53">
        <f t="shared" si="1532"/>
        <v>181.96441086713571</v>
      </c>
      <c r="AP492" s="14">
        <f t="shared" si="1533"/>
        <v>108.17212727837592</v>
      </c>
      <c r="AQ492" s="14">
        <f t="shared" si="1534"/>
        <v>92.026245811056853</v>
      </c>
      <c r="AR492" s="14">
        <f t="shared" si="1535"/>
        <v>91.882546782047115</v>
      </c>
      <c r="AS492" s="14">
        <f t="shared" si="1536"/>
        <v>91.958697147772341</v>
      </c>
      <c r="AT492" s="14">
        <f t="shared" si="1537"/>
        <v>110.92690691169415</v>
      </c>
    </row>
    <row r="493" spans="1:46" s="2" customFormat="1" x14ac:dyDescent="0.25">
      <c r="A493" s="83">
        <v>43195</v>
      </c>
      <c r="B493" s="2">
        <v>1679047</v>
      </c>
      <c r="C493" s="2">
        <v>4731</v>
      </c>
      <c r="D493" s="2">
        <f t="shared" si="1518"/>
        <v>285829</v>
      </c>
      <c r="E493" s="143">
        <f t="shared" si="1519"/>
        <v>0.17023287614938712</v>
      </c>
      <c r="F493" s="9">
        <v>477047.69961039908</v>
      </c>
      <c r="G493" s="21">
        <v>34926.809958238155</v>
      </c>
      <c r="H493" s="9">
        <v>24885.619978198782</v>
      </c>
      <c r="I493" s="9">
        <v>59812.429936436936</v>
      </c>
      <c r="J493" s="21">
        <v>417235.26967396215</v>
      </c>
      <c r="K493" s="2">
        <v>68560</v>
      </c>
      <c r="N493" s="144">
        <v>4543</v>
      </c>
      <c r="O493" s="144">
        <v>4794</v>
      </c>
      <c r="P493" s="2">
        <v>363</v>
      </c>
      <c r="Q493" s="2">
        <v>241</v>
      </c>
      <c r="R493" s="145">
        <v>604</v>
      </c>
      <c r="S493" s="145">
        <v>3939</v>
      </c>
      <c r="T493" s="144">
        <v>6123</v>
      </c>
      <c r="U493" s="144">
        <v>6902</v>
      </c>
      <c r="V493" s="2">
        <v>451</v>
      </c>
      <c r="W493" s="2">
        <v>339</v>
      </c>
      <c r="X493" s="2">
        <v>790</v>
      </c>
      <c r="Y493" s="2">
        <v>5333</v>
      </c>
      <c r="Z493" s="51">
        <f t="shared" si="1520"/>
        <v>1.3477878054149242</v>
      </c>
      <c r="AA493" s="52"/>
      <c r="AB493" s="52"/>
      <c r="AC493" s="52">
        <f t="shared" si="1521"/>
        <v>1.3079470198675496</v>
      </c>
      <c r="AD493" s="53">
        <f t="shared" si="1522"/>
        <v>1.3538969281543538</v>
      </c>
      <c r="AE493" s="16">
        <f t="shared" si="1523"/>
        <v>6.6263127187864646E-2</v>
      </c>
      <c r="AF493" s="17"/>
      <c r="AG493" s="17">
        <f t="shared" si="1524"/>
        <v>5.0940604523356588E-2</v>
      </c>
      <c r="AH493" s="128">
        <f t="shared" si="1525"/>
        <v>6.7398831252252114E-2</v>
      </c>
      <c r="AI493" s="51">
        <f t="shared" si="1526"/>
        <v>77.910778966258221</v>
      </c>
      <c r="AJ493" s="14">
        <f t="shared" si="1527"/>
        <v>77.443037601414972</v>
      </c>
      <c r="AK493" s="14">
        <f t="shared" si="1528"/>
        <v>73.408908490261894</v>
      </c>
      <c r="AL493" s="14">
        <f t="shared" si="1529"/>
        <v>75.71193662840119</v>
      </c>
      <c r="AM493" s="14">
        <f t="shared" si="1530"/>
        <v>78.236502845295732</v>
      </c>
      <c r="AN493" s="52">
        <f t="shared" si="1531"/>
        <v>6.958105303535576</v>
      </c>
      <c r="AO493" s="53">
        <f t="shared" si="1532"/>
        <v>208.74315910606728</v>
      </c>
      <c r="AP493" s="14">
        <f t="shared" si="1533"/>
        <v>105.00719780110039</v>
      </c>
      <c r="AQ493" s="14">
        <f t="shared" si="1534"/>
        <v>96.217107322970122</v>
      </c>
      <c r="AR493" s="14">
        <f t="shared" si="1535"/>
        <v>103.25983393443478</v>
      </c>
      <c r="AS493" s="14">
        <f t="shared" si="1536"/>
        <v>99.02720188151811</v>
      </c>
      <c r="AT493" s="14">
        <f t="shared" si="1537"/>
        <v>105.92416087178526</v>
      </c>
    </row>
    <row r="494" spans="1:46" s="2" customFormat="1" x14ac:dyDescent="0.25">
      <c r="A494" s="83">
        <v>43196</v>
      </c>
      <c r="B494" s="2">
        <v>1682204</v>
      </c>
      <c r="C494" s="2">
        <v>3157</v>
      </c>
      <c r="D494" s="2">
        <f t="shared" si="1518"/>
        <v>286370</v>
      </c>
      <c r="E494" s="143">
        <f t="shared" si="1519"/>
        <v>0.17023500122458393</v>
      </c>
      <c r="F494" s="9">
        <v>444584.32974484377</v>
      </c>
      <c r="G494" s="21">
        <v>36456.899985322729</v>
      </c>
      <c r="H494" s="9">
        <v>14899.439985999838</v>
      </c>
      <c r="I494" s="9">
        <v>51356.339971322566</v>
      </c>
      <c r="J494" s="21">
        <v>393227.9897735212</v>
      </c>
      <c r="K494" s="2">
        <v>64752</v>
      </c>
      <c r="N494" s="144">
        <v>4238</v>
      </c>
      <c r="O494" s="144">
        <v>4454</v>
      </c>
      <c r="P494" s="2">
        <v>374</v>
      </c>
      <c r="Q494" s="2">
        <v>167</v>
      </c>
      <c r="R494" s="145">
        <v>541</v>
      </c>
      <c r="S494" s="145">
        <v>3697</v>
      </c>
      <c r="T494" s="144">
        <v>5731</v>
      </c>
      <c r="U494" s="144">
        <v>6417</v>
      </c>
      <c r="V494" s="2">
        <v>483</v>
      </c>
      <c r="W494" s="2">
        <v>243</v>
      </c>
      <c r="X494" s="2">
        <v>726</v>
      </c>
      <c r="Y494" s="2">
        <v>5005</v>
      </c>
      <c r="Z494" s="51">
        <f t="shared" si="1520"/>
        <v>1.3522888154789996</v>
      </c>
      <c r="AA494" s="52"/>
      <c r="AB494" s="52"/>
      <c r="AC494" s="52">
        <f t="shared" si="1521"/>
        <v>1.3419593345656193</v>
      </c>
      <c r="AD494" s="53">
        <f t="shared" si="1522"/>
        <v>1.3538003786854207</v>
      </c>
      <c r="AE494" s="16">
        <f t="shared" si="1523"/>
        <v>6.5449715838893002E-2</v>
      </c>
      <c r="AF494" s="17"/>
      <c r="AG494" s="17">
        <f t="shared" si="1524"/>
        <v>5.289832119100412E-2</v>
      </c>
      <c r="AH494" s="128">
        <f t="shared" si="1525"/>
        <v>6.6093027031414883E-2</v>
      </c>
      <c r="AI494" s="51">
        <f t="shared" si="1526"/>
        <v>77.575349807161714</v>
      </c>
      <c r="AJ494" s="14">
        <f t="shared" si="1527"/>
        <v>75.480124193214763</v>
      </c>
      <c r="AK494" s="14">
        <f t="shared" si="1528"/>
        <v>61.314567843620729</v>
      </c>
      <c r="AL494" s="14">
        <f t="shared" si="1529"/>
        <v>70.738760291077909</v>
      </c>
      <c r="AM494" s="14">
        <f t="shared" si="1530"/>
        <v>78.567030923780464</v>
      </c>
      <c r="AN494" s="52">
        <f t="shared" si="1531"/>
        <v>6.8659551789109798</v>
      </c>
      <c r="AO494" s="53">
        <f t="shared" si="1532"/>
        <v>205.9786553673294</v>
      </c>
      <c r="AP494" s="14">
        <f t="shared" si="1533"/>
        <v>104.90427790109574</v>
      </c>
      <c r="AQ494" s="14">
        <f t="shared" si="1534"/>
        <v>97.478342206745268</v>
      </c>
      <c r="AR494" s="14">
        <f t="shared" si="1535"/>
        <v>89.218203508981063</v>
      </c>
      <c r="AS494" s="14">
        <f t="shared" si="1536"/>
        <v>94.928539688211771</v>
      </c>
      <c r="AT494" s="14">
        <f t="shared" si="1537"/>
        <v>106.36407621680314</v>
      </c>
    </row>
    <row r="495" spans="1:46" s="2" customFormat="1" x14ac:dyDescent="0.25">
      <c r="A495" s="83">
        <v>43197</v>
      </c>
      <c r="B495" s="2">
        <v>1684711</v>
      </c>
      <c r="C495" s="2">
        <v>2507</v>
      </c>
      <c r="D495" s="2">
        <f t="shared" si="1518"/>
        <v>286879</v>
      </c>
      <c r="E495" s="143">
        <f t="shared" si="1519"/>
        <v>0.17028380535296558</v>
      </c>
      <c r="F495" s="9">
        <v>497734.8196849823</v>
      </c>
      <c r="G495" s="21">
        <v>37121.799993515015</v>
      </c>
      <c r="H495" s="9">
        <v>12247.949993133545</v>
      </c>
      <c r="I495" s="9">
        <v>49369.74998664856</v>
      </c>
      <c r="J495" s="21">
        <v>448365.06969833374</v>
      </c>
      <c r="K495" s="2">
        <v>63821</v>
      </c>
      <c r="N495" s="144">
        <v>4537</v>
      </c>
      <c r="O495" s="144">
        <v>4734</v>
      </c>
      <c r="P495" s="2">
        <v>366</v>
      </c>
      <c r="Q495" s="2">
        <v>143</v>
      </c>
      <c r="R495" s="145">
        <v>509</v>
      </c>
      <c r="S495" s="145">
        <v>4028</v>
      </c>
      <c r="T495" s="144">
        <v>6087</v>
      </c>
      <c r="U495" s="144">
        <v>6704</v>
      </c>
      <c r="V495" s="2">
        <v>463</v>
      </c>
      <c r="W495" s="2">
        <v>176</v>
      </c>
      <c r="X495" s="2">
        <v>639</v>
      </c>
      <c r="Y495" s="2">
        <v>5448</v>
      </c>
      <c r="Z495" s="51">
        <f t="shared" si="1520"/>
        <v>1.3416354419219749</v>
      </c>
      <c r="AA495" s="52"/>
      <c r="AB495" s="52"/>
      <c r="AC495" s="52">
        <f t="shared" si="1521"/>
        <v>1.2554027504911591</v>
      </c>
      <c r="AD495" s="53">
        <f t="shared" si="1522"/>
        <v>1.3525322740814301</v>
      </c>
      <c r="AE495" s="16">
        <f t="shared" si="1523"/>
        <v>7.1089453314739662E-2</v>
      </c>
      <c r="AF495" s="17"/>
      <c r="AG495" s="17">
        <f t="shared" si="1524"/>
        <v>5.7040287195851615E-2</v>
      </c>
      <c r="AH495" s="128">
        <f t="shared" si="1525"/>
        <v>7.1663894053560356E-2</v>
      </c>
      <c r="AI495" s="51">
        <f t="shared" si="1526"/>
        <v>81.77013630441634</v>
      </c>
      <c r="AJ495" s="14">
        <f t="shared" si="1527"/>
        <v>80.176673852084264</v>
      </c>
      <c r="AK495" s="14">
        <f t="shared" si="1528"/>
        <v>69.590624960986048</v>
      </c>
      <c r="AL495" s="14">
        <f t="shared" si="1529"/>
        <v>77.260954595694145</v>
      </c>
      <c r="AM495" s="14">
        <f t="shared" si="1530"/>
        <v>82.299021603952596</v>
      </c>
      <c r="AN495" s="52">
        <f t="shared" si="1531"/>
        <v>7.7989191596023613</v>
      </c>
      <c r="AO495" s="53">
        <f t="shared" si="1532"/>
        <v>233.96757478807083</v>
      </c>
      <c r="AP495" s="14">
        <f t="shared" si="1533"/>
        <v>109.70571295679575</v>
      </c>
      <c r="AQ495" s="14">
        <f t="shared" si="1534"/>
        <v>101.42568304239074</v>
      </c>
      <c r="AR495" s="14">
        <f t="shared" si="1535"/>
        <v>85.649999951982835</v>
      </c>
      <c r="AS495" s="14">
        <f t="shared" si="1536"/>
        <v>96.993614905006993</v>
      </c>
      <c r="AT495" s="14">
        <f t="shared" si="1537"/>
        <v>111.31208284467074</v>
      </c>
    </row>
    <row r="496" spans="1:46" s="2" customFormat="1" x14ac:dyDescent="0.25">
      <c r="A496" s="83">
        <v>43198</v>
      </c>
      <c r="B496" s="2">
        <v>1687155</v>
      </c>
      <c r="C496" s="2">
        <v>2444</v>
      </c>
      <c r="D496" s="2">
        <f t="shared" ref="D496" si="1538">D495+R496</f>
        <v>287408</v>
      </c>
      <c r="E496" s="143">
        <f t="shared" ref="E496" si="1539">D496/B496</f>
        <v>0.17035067910180154</v>
      </c>
      <c r="F496" s="9">
        <v>514184.40969065577</v>
      </c>
      <c r="G496" s="21">
        <v>33564.059965133667</v>
      </c>
      <c r="H496" s="9">
        <v>15608.519993323833</v>
      </c>
      <c r="I496" s="9">
        <v>49172.5799584575</v>
      </c>
      <c r="J496" s="21">
        <v>465011.82973219827</v>
      </c>
      <c r="K496" s="2">
        <v>64975</v>
      </c>
      <c r="N496" s="144">
        <v>4813</v>
      </c>
      <c r="O496" s="144">
        <v>5048</v>
      </c>
      <c r="P496" s="2">
        <v>359</v>
      </c>
      <c r="Q496" s="2">
        <v>170</v>
      </c>
      <c r="R496" s="145">
        <v>529</v>
      </c>
      <c r="S496" s="145">
        <v>4284</v>
      </c>
      <c r="T496" s="144">
        <v>6251</v>
      </c>
      <c r="U496" s="144">
        <v>6978</v>
      </c>
      <c r="V496" s="2">
        <v>444</v>
      </c>
      <c r="W496" s="2">
        <v>215</v>
      </c>
      <c r="X496" s="2">
        <v>659</v>
      </c>
      <c r="Y496" s="2">
        <v>5592</v>
      </c>
      <c r="Z496" s="51">
        <f t="shared" ref="Z496" si="1540">T496/N496</f>
        <v>1.2987741533347186</v>
      </c>
      <c r="AA496" s="52"/>
      <c r="AB496" s="52"/>
      <c r="AC496" s="52">
        <f t="shared" ref="AC496" si="1541">X496/R496</f>
        <v>1.2457466918714555</v>
      </c>
      <c r="AD496" s="53">
        <f t="shared" ref="AD496" si="1542">Y496/S496</f>
        <v>1.3053221288515406</v>
      </c>
      <c r="AE496" s="16">
        <f t="shared" ref="AE496" si="1543">N496/K496</f>
        <v>7.4074644093882258E-2</v>
      </c>
      <c r="AF496" s="17"/>
      <c r="AG496" s="17">
        <f t="shared" ref="AG496" si="1544">Q496/C496</f>
        <v>6.9558101472995085E-2</v>
      </c>
      <c r="AH496" s="128">
        <f t="shared" ref="AH496" si="1545">(N496-Q496)/(K496-C496)</f>
        <v>7.4251171418976192E-2</v>
      </c>
      <c r="AI496" s="51">
        <f t="shared" ref="AI496" si="1546">F496/T496</f>
        <v>82.256344535379256</v>
      </c>
      <c r="AJ496" s="14">
        <f t="shared" ref="AJ496" si="1547">G496/V496</f>
        <v>75.594729651201959</v>
      </c>
      <c r="AK496" s="14">
        <f t="shared" ref="AK496" si="1548">H496/W496</f>
        <v>72.59776741080853</v>
      </c>
      <c r="AL496" s="14">
        <f t="shared" ref="AL496" si="1549">I496/X496</f>
        <v>74.616965035595598</v>
      </c>
      <c r="AM496" s="14">
        <f t="shared" ref="AM496" si="1550">J496/Y496</f>
        <v>83.156621912052628</v>
      </c>
      <c r="AN496" s="52">
        <f t="shared" ref="AN496" si="1551">F496/K496</f>
        <v>7.9135730618030902</v>
      </c>
      <c r="AO496" s="53">
        <f t="shared" ref="AO496" si="1552">F496/K496*30</f>
        <v>237.4071918540927</v>
      </c>
      <c r="AP496" s="14">
        <f t="shared" ref="AP496" si="1553">F496/N496</f>
        <v>106.8324142303461</v>
      </c>
      <c r="AQ496" s="14">
        <f t="shared" ref="AQ496" si="1554">G496/P496</f>
        <v>93.493203245497682</v>
      </c>
      <c r="AR496" s="14">
        <f t="shared" ref="AR496" si="1555">H496/Q496</f>
        <v>91.814823490140199</v>
      </c>
      <c r="AS496" s="14">
        <f t="shared" ref="AS496" si="1556">I496/R496</f>
        <v>92.953837350581281</v>
      </c>
      <c r="AT496" s="14">
        <f t="shared" ref="AT496" si="1557">J496/S496</f>
        <v>108.5461787423432</v>
      </c>
    </row>
    <row r="497" spans="1:46" s="2" customFormat="1" x14ac:dyDescent="0.25">
      <c r="A497" s="83">
        <v>43199</v>
      </c>
      <c r="B497" s="2">
        <v>1689734</v>
      </c>
      <c r="C497" s="2">
        <v>2579</v>
      </c>
      <c r="D497" s="2">
        <f t="shared" ref="D497" si="1558">D496+R497</f>
        <v>288000</v>
      </c>
      <c r="E497" s="143">
        <f t="shared" ref="E497" si="1559">D497/B497</f>
        <v>0.17044102799612246</v>
      </c>
      <c r="F497" s="9">
        <v>509103.15965637006</v>
      </c>
      <c r="G497" s="21">
        <v>41938.759963531047</v>
      </c>
      <c r="H497" s="9">
        <v>16923.859988937154</v>
      </c>
      <c r="I497" s="9">
        <v>58862.619952468202</v>
      </c>
      <c r="J497" s="21">
        <v>450240.53970390186</v>
      </c>
      <c r="K497" s="2">
        <v>66076</v>
      </c>
      <c r="N497" s="144">
        <v>4665</v>
      </c>
      <c r="O497" s="144">
        <v>4887</v>
      </c>
      <c r="P497" s="2">
        <v>416</v>
      </c>
      <c r="Q497" s="2">
        <v>176</v>
      </c>
      <c r="R497" s="145">
        <v>592</v>
      </c>
      <c r="S497" s="145">
        <v>4073</v>
      </c>
      <c r="T497" s="144">
        <v>6123</v>
      </c>
      <c r="U497" s="144">
        <v>6800</v>
      </c>
      <c r="V497" s="2">
        <v>525</v>
      </c>
      <c r="W497" s="2">
        <v>228</v>
      </c>
      <c r="X497" s="2">
        <v>753</v>
      </c>
      <c r="Y497" s="2">
        <v>5370</v>
      </c>
      <c r="Z497" s="51">
        <f t="shared" ref="Z497" si="1560">T497/N497</f>
        <v>1.312540192926045</v>
      </c>
      <c r="AA497" s="52"/>
      <c r="AB497" s="52"/>
      <c r="AC497" s="52">
        <f t="shared" ref="AC497" si="1561">X497/R497</f>
        <v>1.2719594594594594</v>
      </c>
      <c r="AD497" s="53">
        <f t="shared" ref="AD497" si="1562">Y497/S497</f>
        <v>1.3184384974220476</v>
      </c>
      <c r="AE497" s="16">
        <f t="shared" ref="AE497" si="1563">N497/K497</f>
        <v>7.0600520612627879E-2</v>
      </c>
      <c r="AF497" s="17"/>
      <c r="AG497" s="17">
        <f t="shared" ref="AG497" si="1564">Q497/C497</f>
        <v>6.8243505234587054E-2</v>
      </c>
      <c r="AH497" s="128">
        <f t="shared" ref="AH497" si="1565">(N497-Q497)/(K497-C497)</f>
        <v>7.0696253366300768E-2</v>
      </c>
      <c r="AI497" s="51">
        <f t="shared" ref="AI497" si="1566">F497/T497</f>
        <v>83.146032934243024</v>
      </c>
      <c r="AJ497" s="14">
        <f t="shared" ref="AJ497" si="1567">G497/V497</f>
        <v>79.883352311487712</v>
      </c>
      <c r="AK497" s="14">
        <f t="shared" ref="AK497" si="1568">H497/W497</f>
        <v>74.227456091829623</v>
      </c>
      <c r="AL497" s="14">
        <f t="shared" ref="AL497" si="1569">I497/X497</f>
        <v>78.17081002983825</v>
      </c>
      <c r="AM497" s="14">
        <f t="shared" ref="AM497" si="1570">J497/Y497</f>
        <v>83.843675922514308</v>
      </c>
      <c r="AN497" s="52">
        <f t="shared" ref="AN497" si="1571">F497/K497</f>
        <v>7.7048120294262672</v>
      </c>
      <c r="AO497" s="53">
        <f t="shared" ref="AO497" si="1572">F497/K497*30</f>
        <v>231.14436088278802</v>
      </c>
      <c r="AP497" s="14">
        <f t="shared" ref="AP497" si="1573">F497/N497</f>
        <v>109.13251010854664</v>
      </c>
      <c r="AQ497" s="14">
        <f t="shared" ref="AQ497" si="1574">G497/P497</f>
        <v>100.81432683541117</v>
      </c>
      <c r="AR497" s="14">
        <f t="shared" ref="AR497" si="1575">H497/Q497</f>
        <v>96.158295391688384</v>
      </c>
      <c r="AS497" s="14">
        <f t="shared" ref="AS497" si="1576">I497/R497</f>
        <v>99.430101271061147</v>
      </c>
      <c r="AT497" s="14">
        <f t="shared" ref="AT497" si="1577">J497/S497</f>
        <v>110.54273010162089</v>
      </c>
    </row>
    <row r="498" spans="1:46" s="2" customFormat="1" x14ac:dyDescent="0.25">
      <c r="A498" s="83">
        <v>43200</v>
      </c>
      <c r="B498" s="2">
        <v>1692601</v>
      </c>
      <c r="C498" s="2">
        <v>2867</v>
      </c>
      <c r="D498" s="2">
        <f t="shared" ref="D498" si="1578">D497+R498</f>
        <v>288554</v>
      </c>
      <c r="E498" s="143">
        <f t="shared" ref="E498" si="1579">D498/B498</f>
        <v>0.1704796345978763</v>
      </c>
      <c r="F498" s="9">
        <v>506705.99973813444</v>
      </c>
      <c r="G498" s="21">
        <v>34416.019998311996</v>
      </c>
      <c r="H498" s="9">
        <v>19358.4399688337</v>
      </c>
      <c r="I498" s="9">
        <v>53774.459967145696</v>
      </c>
      <c r="J498" s="21">
        <v>452931.53977098875</v>
      </c>
      <c r="K498" s="2">
        <v>67535</v>
      </c>
      <c r="N498" s="144">
        <v>4803</v>
      </c>
      <c r="O498" s="144">
        <v>5033</v>
      </c>
      <c r="P498" s="2">
        <v>341</v>
      </c>
      <c r="Q498" s="2">
        <v>213</v>
      </c>
      <c r="R498" s="145">
        <v>554</v>
      </c>
      <c r="S498" s="145">
        <v>4249</v>
      </c>
      <c r="T498" s="144">
        <v>6220</v>
      </c>
      <c r="U498" s="144">
        <v>6919</v>
      </c>
      <c r="V498" s="2">
        <v>441</v>
      </c>
      <c r="W498" s="2">
        <v>275</v>
      </c>
      <c r="X498" s="2">
        <v>716</v>
      </c>
      <c r="Y498" s="2">
        <v>5504</v>
      </c>
      <c r="Z498" s="51">
        <f t="shared" ref="Z498" si="1580">T498/N498</f>
        <v>1.2950239433687278</v>
      </c>
      <c r="AA498" s="52"/>
      <c r="AB498" s="52"/>
      <c r="AC498" s="52">
        <f t="shared" ref="AC498" si="1581">X498/R498</f>
        <v>1.2924187725631768</v>
      </c>
      <c r="AD498" s="53">
        <f t="shared" ref="AD498" si="1582">Y498/S498</f>
        <v>1.2953636149682277</v>
      </c>
      <c r="AE498" s="16">
        <f t="shared" ref="AE498" si="1583">N498/K498</f>
        <v>7.1118679203376028E-2</v>
      </c>
      <c r="AF498" s="17"/>
      <c r="AG498" s="17">
        <f t="shared" ref="AG498" si="1584">Q498/C498</f>
        <v>7.429368678060691E-2</v>
      </c>
      <c r="AH498" s="128">
        <f t="shared" ref="AH498" si="1585">(N498-Q498)/(K498-C498)</f>
        <v>7.0977917981072558E-2</v>
      </c>
      <c r="AI498" s="51">
        <f t="shared" ref="AI498" si="1586">F498/T498</f>
        <v>81.463987096163095</v>
      </c>
      <c r="AJ498" s="14">
        <f t="shared" ref="AJ498" si="1587">G498/V498</f>
        <v>78.040861674176867</v>
      </c>
      <c r="AK498" s="14">
        <f t="shared" ref="AK498" si="1588">H498/W498</f>
        <v>70.394327159395274</v>
      </c>
      <c r="AL498" s="14">
        <f t="shared" ref="AL498" si="1589">I498/X498</f>
        <v>75.103994367521921</v>
      </c>
      <c r="AM498" s="14">
        <f t="shared" ref="AM498" si="1590">J498/Y498</f>
        <v>82.291340801415103</v>
      </c>
      <c r="AN498" s="52">
        <f t="shared" ref="AN498" si="1591">F498/K498</f>
        <v>7.5028651771397712</v>
      </c>
      <c r="AO498" s="53">
        <f t="shared" ref="AO498" si="1592">F498/K498*30</f>
        <v>225.08595531419314</v>
      </c>
      <c r="AP498" s="14">
        <f t="shared" ref="AP498" si="1593">F498/N498</f>
        <v>105.49781381181229</v>
      </c>
      <c r="AQ498" s="14">
        <f t="shared" ref="AQ498" si="1594">G498/P498</f>
        <v>100.92674486308503</v>
      </c>
      <c r="AR498" s="14">
        <f t="shared" ref="AR498" si="1595">H498/Q498</f>
        <v>90.884694689360089</v>
      </c>
      <c r="AS498" s="14">
        <f t="shared" ref="AS498" si="1596">I498/R498</f>
        <v>97.06581221506444</v>
      </c>
      <c r="AT498" s="14">
        <f t="shared" ref="AT498" si="1597">J498/S498</f>
        <v>106.5972087011035</v>
      </c>
    </row>
    <row r="499" spans="1:46" s="126" customFormat="1" x14ac:dyDescent="0.25">
      <c r="A499" s="86" t="s">
        <v>45</v>
      </c>
      <c r="B499" s="87" t="s">
        <v>46</v>
      </c>
      <c r="C499" s="87" t="s">
        <v>89</v>
      </c>
      <c r="D499" s="87" t="s">
        <v>46</v>
      </c>
      <c r="E499" s="87" t="s">
        <v>46</v>
      </c>
      <c r="F499" s="88" t="s">
        <v>46</v>
      </c>
      <c r="G499" s="88" t="s">
        <v>46</v>
      </c>
      <c r="H499" s="88" t="s">
        <v>46</v>
      </c>
      <c r="I499" s="88" t="s">
        <v>46</v>
      </c>
      <c r="J499" s="88" t="s">
        <v>46</v>
      </c>
      <c r="K499" s="87" t="s">
        <v>46</v>
      </c>
      <c r="L499" s="87" t="s">
        <v>46</v>
      </c>
      <c r="M499" s="87" t="s">
        <v>46</v>
      </c>
      <c r="N499" s="87" t="s">
        <v>46</v>
      </c>
      <c r="O499" s="87" t="s">
        <v>46</v>
      </c>
      <c r="P499" s="87" t="s">
        <v>46</v>
      </c>
      <c r="Q499" s="87" t="s">
        <v>46</v>
      </c>
      <c r="R499" s="87" t="s">
        <v>46</v>
      </c>
      <c r="S499" s="87" t="s">
        <v>46</v>
      </c>
      <c r="T499" s="87" t="s">
        <v>46</v>
      </c>
      <c r="U499" s="87" t="s">
        <v>46</v>
      </c>
      <c r="V499" s="87" t="s">
        <v>46</v>
      </c>
      <c r="W499" s="87" t="s">
        <v>46</v>
      </c>
      <c r="X499" s="87" t="s">
        <v>46</v>
      </c>
      <c r="Y499" s="87" t="s">
        <v>46</v>
      </c>
      <c r="Z499" s="87" t="s">
        <v>46</v>
      </c>
      <c r="AA499" s="87"/>
      <c r="AB499" s="87"/>
      <c r="AC499" s="87" t="s">
        <v>46</v>
      </c>
      <c r="AD499" s="87" t="s">
        <v>46</v>
      </c>
      <c r="AE499" s="87" t="s">
        <v>46</v>
      </c>
      <c r="AF499" s="87"/>
      <c r="AG499" s="87" t="s">
        <v>46</v>
      </c>
      <c r="AH499" s="87" t="s">
        <v>46</v>
      </c>
      <c r="AI499" s="87" t="s">
        <v>46</v>
      </c>
      <c r="AJ499" s="87"/>
      <c r="AK499" s="87"/>
      <c r="AL499" s="87"/>
      <c r="AM499" s="87"/>
      <c r="AN499" s="87" t="s">
        <v>46</v>
      </c>
      <c r="AO499" s="87" t="s">
        <v>46</v>
      </c>
      <c r="AP499" s="124" t="s">
        <v>46</v>
      </c>
      <c r="AQ499" s="124" t="s">
        <v>46</v>
      </c>
      <c r="AR499" s="124" t="s">
        <v>46</v>
      </c>
      <c r="AS499" s="124" t="s">
        <v>46</v>
      </c>
      <c r="AT499" s="124" t="s">
        <v>46</v>
      </c>
    </row>
    <row r="500" spans="1:46" s="2" customFormat="1" x14ac:dyDescent="0.25">
      <c r="A500" s="89">
        <v>42705</v>
      </c>
      <c r="C500" s="104">
        <f t="shared" ref="C500:K500" si="1598">AVERAGE(C3:C33)</f>
        <v>503</v>
      </c>
      <c r="E500" s="55"/>
      <c r="F500" s="48">
        <f t="shared" si="1598"/>
        <v>66287.167419354882</v>
      </c>
      <c r="G500" s="21">
        <f t="shared" si="1598"/>
        <v>12792.649032258068</v>
      </c>
      <c r="H500" s="21">
        <f t="shared" si="1598"/>
        <v>3719.8845161290324</v>
      </c>
      <c r="I500" s="21">
        <f t="shared" si="1598"/>
        <v>16512.533548387099</v>
      </c>
      <c r="J500" s="23">
        <f t="shared" si="1598"/>
        <v>49774.633870967795</v>
      </c>
      <c r="K500" s="104">
        <f t="shared" si="1598"/>
        <v>12801.129032258064</v>
      </c>
      <c r="L500" s="104"/>
      <c r="M500" s="104"/>
      <c r="N500" s="91">
        <f t="shared" ref="N500:Y500" si="1599">AVERAGE(N3:N33)</f>
        <v>606.32258064516134</v>
      </c>
      <c r="O500" s="104">
        <f t="shared" si="1599"/>
        <v>666.25806451612902</v>
      </c>
      <c r="P500" s="104">
        <f t="shared" si="1599"/>
        <v>123.93548387096774</v>
      </c>
      <c r="Q500" s="104">
        <f t="shared" si="1599"/>
        <v>32.225806451612904</v>
      </c>
      <c r="R500" s="104">
        <f t="shared" si="1599"/>
        <v>156.16129032258064</v>
      </c>
      <c r="S500" s="106">
        <f t="shared" si="1599"/>
        <v>450.16129032258067</v>
      </c>
      <c r="T500" s="104">
        <f t="shared" si="1599"/>
        <v>775.74193548387098</v>
      </c>
      <c r="U500" s="104">
        <f t="shared" si="1599"/>
        <v>921.25806451612902</v>
      </c>
      <c r="V500" s="104">
        <f t="shared" si="1599"/>
        <v>156.61290322580646</v>
      </c>
      <c r="W500" s="104">
        <f t="shared" si="1599"/>
        <v>45.612903225806448</v>
      </c>
      <c r="X500" s="104">
        <f t="shared" si="1599"/>
        <v>202.2258064516129</v>
      </c>
      <c r="Y500" s="104">
        <f t="shared" si="1599"/>
        <v>573.51612903225805</v>
      </c>
      <c r="Z500" s="51">
        <f>T500/N500</f>
        <v>1.2794211534369013</v>
      </c>
      <c r="AA500" s="52"/>
      <c r="AB500" s="52"/>
      <c r="AC500" s="52">
        <f>X500/R500</f>
        <v>1.2949803759553811</v>
      </c>
      <c r="AD500" s="53">
        <f>Y500/S500</f>
        <v>1.2740236474381941</v>
      </c>
      <c r="AE500" s="16">
        <f>N500/K500</f>
        <v>4.7364773772474708E-2</v>
      </c>
      <c r="AF500" s="17"/>
      <c r="AG500" s="17">
        <f>Q500/C500</f>
        <v>6.4067209645353687E-2</v>
      </c>
      <c r="AH500" s="128">
        <f>(N500-Q500)/(K500-C500)</f>
        <v>4.6681635286773236E-2</v>
      </c>
      <c r="AI500" s="51">
        <f>F500/T500</f>
        <v>85.450024534264855</v>
      </c>
      <c r="AJ500" s="14">
        <f t="shared" ref="AJ500:AM500" si="1600">G500/V500</f>
        <v>81.683237899073134</v>
      </c>
      <c r="AK500" s="14">
        <f t="shared" si="1600"/>
        <v>81.553338048090538</v>
      </c>
      <c r="AL500" s="14">
        <f t="shared" si="1600"/>
        <v>81.653938427181373</v>
      </c>
      <c r="AM500" s="14">
        <f t="shared" si="1600"/>
        <v>86.788551099611993</v>
      </c>
      <c r="AN500" s="52">
        <f>F500/K500</f>
        <v>5.178228205677426</v>
      </c>
      <c r="AO500" s="53">
        <f>F500/K500*30</f>
        <v>155.34684617032278</v>
      </c>
      <c r="AP500" s="14">
        <f>F500/N500</f>
        <v>109.32656895084067</v>
      </c>
      <c r="AQ500" s="14">
        <f t="shared" ref="AQ500:AT500" si="1601">G500/P500</f>
        <v>103.22022904737119</v>
      </c>
      <c r="AR500" s="14">
        <f t="shared" si="1601"/>
        <v>115.43185185185185</v>
      </c>
      <c r="AS500" s="14">
        <f t="shared" si="1601"/>
        <v>105.74024788266888</v>
      </c>
      <c r="AT500" s="14">
        <f t="shared" si="1601"/>
        <v>110.57066642780377</v>
      </c>
    </row>
    <row r="501" spans="1:46" s="2" customFormat="1" x14ac:dyDescent="0.25">
      <c r="A501" s="92">
        <v>42736</v>
      </c>
      <c r="C501" s="104">
        <f t="shared" ref="C501:K501" si="1602">AVERAGE(C4:C34)</f>
        <v>508.90322580645159</v>
      </c>
      <c r="E501" s="55"/>
      <c r="F501" s="48">
        <f t="shared" si="1602"/>
        <v>65587.951935483914</v>
      </c>
      <c r="G501" s="21">
        <f t="shared" si="1602"/>
        <v>12457.894838709681</v>
      </c>
      <c r="H501" s="21">
        <f t="shared" si="1602"/>
        <v>3717.0135483870972</v>
      </c>
      <c r="I501" s="21">
        <f t="shared" si="1602"/>
        <v>16174.908387096775</v>
      </c>
      <c r="J501" s="23">
        <f t="shared" si="1602"/>
        <v>49413.043548387141</v>
      </c>
      <c r="K501" s="104">
        <f t="shared" si="1602"/>
        <v>12784.129032258064</v>
      </c>
      <c r="L501" s="104"/>
      <c r="M501" s="104"/>
      <c r="N501" s="91">
        <f t="shared" ref="N501:Y501" si="1603">AVERAGE(N4:N34)</f>
        <v>601.54838709677415</v>
      </c>
      <c r="O501" s="104">
        <f t="shared" si="1603"/>
        <v>661.64516129032256</v>
      </c>
      <c r="P501" s="104">
        <f t="shared" si="1603"/>
        <v>121.90322580645162</v>
      </c>
      <c r="Q501" s="104">
        <f t="shared" si="1603"/>
        <v>32.064516129032256</v>
      </c>
      <c r="R501" s="104">
        <f t="shared" si="1603"/>
        <v>153.96774193548387</v>
      </c>
      <c r="S501" s="106">
        <f t="shared" si="1603"/>
        <v>447.58064516129031</v>
      </c>
      <c r="T501" s="104">
        <f t="shared" si="1603"/>
        <v>768.48387096774195</v>
      </c>
      <c r="U501" s="104">
        <f t="shared" si="1603"/>
        <v>915.12903225806451</v>
      </c>
      <c r="V501" s="104">
        <f t="shared" si="1603"/>
        <v>153.54838709677421</v>
      </c>
      <c r="W501" s="104">
        <f t="shared" si="1603"/>
        <v>45.451612903225808</v>
      </c>
      <c r="X501" s="104">
        <f t="shared" si="1603"/>
        <v>199</v>
      </c>
      <c r="Y501" s="104">
        <f t="shared" si="1603"/>
        <v>569.48387096774195</v>
      </c>
      <c r="Z501" s="51">
        <f t="shared" ref="Z501:Z514" si="1604">T501/N501</f>
        <v>1.2775096525096525</v>
      </c>
      <c r="AA501" s="52"/>
      <c r="AB501" s="52"/>
      <c r="AC501" s="52">
        <f t="shared" ref="AC501:AC514" si="1605">X501/R501</f>
        <v>1.2924785250366646</v>
      </c>
      <c r="AD501" s="53">
        <f t="shared" ref="AD501:AD514" si="1606">Y501/S501</f>
        <v>1.2723603603603604</v>
      </c>
      <c r="AE501" s="16">
        <f t="shared" ref="AE501:AE514" si="1607">N501/K501</f>
        <v>4.7054311293236568E-2</v>
      </c>
      <c r="AF501" s="17"/>
      <c r="AG501" s="17">
        <f t="shared" ref="AG501:AG514" si="1608">Q501/C501</f>
        <v>6.3007099391480734E-2</v>
      </c>
      <c r="AH501" s="128">
        <f t="shared" ref="AH501:AH514" si="1609">(N501-Q501)/(K501-C501)</f>
        <v>4.6392944614381967E-2</v>
      </c>
      <c r="AI501" s="51">
        <f t="shared" ref="AI501:AI514" si="1610">F501/T501</f>
        <v>85.34720690089415</v>
      </c>
      <c r="AJ501" s="14">
        <f t="shared" ref="AJ501:AJ514" si="1611">G501/V501</f>
        <v>81.133348739495815</v>
      </c>
      <c r="AK501" s="14">
        <f t="shared" ref="AK501:AK514" si="1612">H501/W501</f>
        <v>81.779574166075236</v>
      </c>
      <c r="AL501" s="14">
        <f t="shared" ref="AL501:AL514" si="1613">I501/X501</f>
        <v>81.280946668828022</v>
      </c>
      <c r="AM501" s="14">
        <f t="shared" ref="AM501:AM514" si="1614">J501/Y501</f>
        <v>86.768117707035302</v>
      </c>
      <c r="AN501" s="52">
        <f t="shared" ref="AN501:AN514" si="1615">F501/K501</f>
        <v>5.1304200520807086</v>
      </c>
      <c r="AO501" s="53">
        <f t="shared" ref="AO501:AO514" si="1616">F501/K501*30</f>
        <v>153.91260156242126</v>
      </c>
      <c r="AP501" s="14">
        <f t="shared" ref="AP501:AP514" si="1617">F501/N501</f>
        <v>109.03188063063071</v>
      </c>
      <c r="AQ501" s="14">
        <f t="shared" ref="AQ501:AQ514" si="1618">G501/P501</f>
        <v>102.19495633765548</v>
      </c>
      <c r="AR501" s="14">
        <f t="shared" ref="AR501:AR514" si="1619">H501/Q501</f>
        <v>115.9229577464789</v>
      </c>
      <c r="AS501" s="14">
        <f t="shared" ref="AS501:AS514" si="1620">I501/R501</f>
        <v>105.05387806411063</v>
      </c>
      <c r="AT501" s="14">
        <f t="shared" ref="AT501:AT514" si="1621">J501/S501</f>
        <v>110.40031351351361</v>
      </c>
    </row>
    <row r="502" spans="1:46" s="2" customFormat="1" x14ac:dyDescent="0.25">
      <c r="A502" s="92">
        <v>42767</v>
      </c>
      <c r="C502" s="104">
        <f t="shared" ref="C502:K502" si="1622">AVERAGE(C65:C92)</f>
        <v>1292.3928571428571</v>
      </c>
      <c r="E502" s="55"/>
      <c r="F502" s="48">
        <f t="shared" si="1622"/>
        <v>89597.698571428627</v>
      </c>
      <c r="G502" s="21">
        <f t="shared" si="1622"/>
        <v>17381.76142857143</v>
      </c>
      <c r="H502" s="21">
        <f t="shared" si="1622"/>
        <v>8558.9771428571421</v>
      </c>
      <c r="I502" s="21">
        <f t="shared" si="1622"/>
        <v>25940.738571428574</v>
      </c>
      <c r="J502" s="23">
        <f t="shared" si="1622"/>
        <v>63656.960000000028</v>
      </c>
      <c r="K502" s="104">
        <f t="shared" si="1622"/>
        <v>14488.857142857143</v>
      </c>
      <c r="L502" s="104"/>
      <c r="M502" s="104"/>
      <c r="N502" s="91">
        <f t="shared" ref="N502:Y502" si="1623">AVERAGE(N65:N92)</f>
        <v>749.57142857142856</v>
      </c>
      <c r="O502" s="104">
        <f t="shared" si="1623"/>
        <v>803.32142857142856</v>
      </c>
      <c r="P502" s="104">
        <f t="shared" si="1623"/>
        <v>153.17857142857142</v>
      </c>
      <c r="Q502" s="104">
        <f t="shared" si="1623"/>
        <v>75.392857142857139</v>
      </c>
      <c r="R502" s="104">
        <f t="shared" si="1623"/>
        <v>228.57142857142858</v>
      </c>
      <c r="S502" s="106">
        <f t="shared" si="1623"/>
        <v>521</v>
      </c>
      <c r="T502" s="104">
        <f t="shared" si="1623"/>
        <v>986.42857142857144</v>
      </c>
      <c r="U502" s="104">
        <f t="shared" si="1623"/>
        <v>1096.0357142857142</v>
      </c>
      <c r="V502" s="104">
        <f t="shared" si="1623"/>
        <v>201.25</v>
      </c>
      <c r="W502" s="104">
        <f t="shared" si="1623"/>
        <v>109.82142857142857</v>
      </c>
      <c r="X502" s="104">
        <f t="shared" si="1623"/>
        <v>311.07142857142856</v>
      </c>
      <c r="Y502" s="104">
        <f t="shared" si="1623"/>
        <v>675.35714285714289</v>
      </c>
      <c r="Z502" s="51">
        <f t="shared" si="1604"/>
        <v>1.3159900895749952</v>
      </c>
      <c r="AA502" s="52"/>
      <c r="AB502" s="52"/>
      <c r="AC502" s="52">
        <f t="shared" si="1605"/>
        <v>1.3609374999999999</v>
      </c>
      <c r="AD502" s="53">
        <f t="shared" si="1606"/>
        <v>1.2962709075952839</v>
      </c>
      <c r="AE502" s="16">
        <f t="shared" si="1607"/>
        <v>5.1734337717654948E-2</v>
      </c>
      <c r="AF502" s="17"/>
      <c r="AG502" s="17">
        <f t="shared" si="1608"/>
        <v>5.8335866471384751E-2</v>
      </c>
      <c r="AH502" s="128">
        <f t="shared" si="1609"/>
        <v>5.1087818436215328E-2</v>
      </c>
      <c r="AI502" s="51">
        <f t="shared" si="1610"/>
        <v>90.830396813903022</v>
      </c>
      <c r="AJ502" s="14">
        <f t="shared" si="1611"/>
        <v>86.369000887311458</v>
      </c>
      <c r="AK502" s="14">
        <f t="shared" si="1612"/>
        <v>77.935401626016258</v>
      </c>
      <c r="AL502" s="14">
        <f t="shared" si="1613"/>
        <v>83.391582089552244</v>
      </c>
      <c r="AM502" s="14">
        <f t="shared" si="1614"/>
        <v>94.256736118455876</v>
      </c>
      <c r="AN502" s="52">
        <f t="shared" si="1615"/>
        <v>6.1839037881327563</v>
      </c>
      <c r="AO502" s="53">
        <f t="shared" si="1616"/>
        <v>185.5171136439827</v>
      </c>
      <c r="AP502" s="14">
        <f t="shared" si="1617"/>
        <v>119.5319020392606</v>
      </c>
      <c r="AQ502" s="14">
        <f t="shared" si="1618"/>
        <v>113.47384471904874</v>
      </c>
      <c r="AR502" s="14">
        <f t="shared" si="1619"/>
        <v>113.52504026527711</v>
      </c>
      <c r="AS502" s="14">
        <f t="shared" si="1620"/>
        <v>113.49073125000001</v>
      </c>
      <c r="AT502" s="14">
        <f t="shared" si="1621"/>
        <v>122.18226487523998</v>
      </c>
    </row>
    <row r="503" spans="1:46" s="2" customFormat="1" x14ac:dyDescent="0.25">
      <c r="A503" s="92">
        <v>42795</v>
      </c>
      <c r="C503" s="104">
        <f t="shared" ref="C503:K503" si="1624">AVERAGE(C93:C123)</f>
        <v>3909.4193548387098</v>
      </c>
      <c r="E503" s="55"/>
      <c r="F503" s="48">
        <f t="shared" si="1624"/>
        <v>161368.6219354838</v>
      </c>
      <c r="G503" s="21">
        <f t="shared" si="1624"/>
        <v>33796.192580645169</v>
      </c>
      <c r="H503" s="21">
        <f t="shared" si="1624"/>
        <v>29434.216451612905</v>
      </c>
      <c r="I503" s="21">
        <f t="shared" si="1624"/>
        <v>63230.40903225806</v>
      </c>
      <c r="J503" s="23">
        <f t="shared" si="1624"/>
        <v>98138.212903225722</v>
      </c>
      <c r="K503" s="104">
        <f t="shared" si="1624"/>
        <v>28093.645161290322</v>
      </c>
      <c r="L503" s="104"/>
      <c r="M503" s="104"/>
      <c r="N503" s="91">
        <f t="shared" ref="N503:Y503" si="1625">AVERAGE(N93:N123)</f>
        <v>1498.483870967742</v>
      </c>
      <c r="O503" s="104">
        <f t="shared" si="1625"/>
        <v>1656.7741935483871</v>
      </c>
      <c r="P503" s="104">
        <f t="shared" si="1625"/>
        <v>336.41935483870969</v>
      </c>
      <c r="Q503" s="104">
        <f t="shared" si="1625"/>
        <v>277.03225806451616</v>
      </c>
      <c r="R503" s="104">
        <f t="shared" si="1625"/>
        <v>613.45161290322585</v>
      </c>
      <c r="S503" s="106">
        <f t="shared" si="1625"/>
        <v>885.0322580645161</v>
      </c>
      <c r="T503" s="104">
        <f t="shared" si="1625"/>
        <v>1960.1290322580646</v>
      </c>
      <c r="U503" s="104">
        <f t="shared" si="1625"/>
        <v>2288.4193548387098</v>
      </c>
      <c r="V503" s="104">
        <f t="shared" si="1625"/>
        <v>430</v>
      </c>
      <c r="W503" s="104">
        <f t="shared" si="1625"/>
        <v>416.74193548387098</v>
      </c>
      <c r="X503" s="104">
        <f t="shared" si="1625"/>
        <v>846.74193548387098</v>
      </c>
      <c r="Y503" s="104">
        <f t="shared" si="1625"/>
        <v>1113.3870967741937</v>
      </c>
      <c r="Z503" s="51">
        <f t="shared" si="1604"/>
        <v>1.3080748283210988</v>
      </c>
      <c r="AA503" s="52"/>
      <c r="AB503" s="52"/>
      <c r="AC503" s="52">
        <f t="shared" si="1605"/>
        <v>1.3802913182941579</v>
      </c>
      <c r="AD503" s="53">
        <f t="shared" si="1606"/>
        <v>1.2580186616124802</v>
      </c>
      <c r="AE503" s="16">
        <f t="shared" si="1607"/>
        <v>5.3338890783474167E-2</v>
      </c>
      <c r="AF503" s="17"/>
      <c r="AG503" s="17">
        <f t="shared" si="1608"/>
        <v>7.0862763218694308E-2</v>
      </c>
      <c r="AH503" s="128">
        <f t="shared" si="1609"/>
        <v>5.0506128361461948E-2</v>
      </c>
      <c r="AI503" s="51">
        <f t="shared" si="1610"/>
        <v>82.325509841353394</v>
      </c>
      <c r="AJ503" s="14">
        <f t="shared" si="1611"/>
        <v>78.595796699174812</v>
      </c>
      <c r="AK503" s="14">
        <f t="shared" si="1612"/>
        <v>70.629360631627833</v>
      </c>
      <c r="AL503" s="14">
        <f t="shared" si="1613"/>
        <v>74.674946855118279</v>
      </c>
      <c r="AM503" s="14">
        <f t="shared" si="1614"/>
        <v>88.143838910618484</v>
      </c>
      <c r="AN503" s="52">
        <f t="shared" si="1615"/>
        <v>5.7439545850685985</v>
      </c>
      <c r="AO503" s="53">
        <f t="shared" si="1616"/>
        <v>172.31863755205796</v>
      </c>
      <c r="AP503" s="14">
        <f t="shared" si="1617"/>
        <v>107.68792715217526</v>
      </c>
      <c r="AQ503" s="14">
        <f t="shared" si="1618"/>
        <v>100.45852622494968</v>
      </c>
      <c r="AR503" s="14">
        <f t="shared" si="1619"/>
        <v>106.24833605030274</v>
      </c>
      <c r="AS503" s="14">
        <f t="shared" si="1620"/>
        <v>103.07318083819739</v>
      </c>
      <c r="AT503" s="14">
        <f t="shared" si="1621"/>
        <v>110.88659425572231</v>
      </c>
    </row>
    <row r="504" spans="1:46" s="2" customFormat="1" x14ac:dyDescent="0.25">
      <c r="A504" s="92">
        <v>42826</v>
      </c>
      <c r="C504" s="104">
        <f t="shared" ref="C504:K504" si="1626">AVERAGE(C124:C153)</f>
        <v>4071.9333333333334</v>
      </c>
      <c r="E504" s="55"/>
      <c r="F504" s="48">
        <f t="shared" si="1626"/>
        <v>191521.39733333277</v>
      </c>
      <c r="G504" s="21">
        <f t="shared" si="1626"/>
        <v>39641.407333333373</v>
      </c>
      <c r="H504" s="21">
        <f t="shared" si="1626"/>
        <v>25532.136000000006</v>
      </c>
      <c r="I504" s="21">
        <f t="shared" si="1626"/>
        <v>65173.5433333334</v>
      </c>
      <c r="J504" s="23">
        <f t="shared" si="1626"/>
        <v>126347.8539999994</v>
      </c>
      <c r="K504" s="104">
        <f t="shared" si="1626"/>
        <v>38319.300000000003</v>
      </c>
      <c r="L504" s="104"/>
      <c r="M504" s="104"/>
      <c r="N504" s="91">
        <f t="shared" ref="N504:Y504" si="1627">AVERAGE(N124:N153)</f>
        <v>1943.6666666666667</v>
      </c>
      <c r="O504" s="104">
        <f t="shared" si="1627"/>
        <v>2160.1999999999998</v>
      </c>
      <c r="P504" s="104">
        <f t="shared" si="1627"/>
        <v>440.3</v>
      </c>
      <c r="Q504" s="104">
        <f t="shared" si="1627"/>
        <v>270.8</v>
      </c>
      <c r="R504" s="104">
        <f t="shared" si="1627"/>
        <v>711.1</v>
      </c>
      <c r="S504" s="106">
        <f t="shared" si="1627"/>
        <v>1232.5666666666666</v>
      </c>
      <c r="T504" s="104">
        <f t="shared" si="1627"/>
        <v>2494.3666666666668</v>
      </c>
      <c r="U504" s="104">
        <f t="shared" si="1627"/>
        <v>2948.8333333333335</v>
      </c>
      <c r="V504" s="104">
        <f t="shared" si="1627"/>
        <v>556.36666666666667</v>
      </c>
      <c r="W504" s="104">
        <f t="shared" si="1627"/>
        <v>391.53333333333336</v>
      </c>
      <c r="X504" s="104">
        <f t="shared" si="1627"/>
        <v>947.9</v>
      </c>
      <c r="Y504" s="104">
        <f t="shared" si="1627"/>
        <v>1546.4666666666667</v>
      </c>
      <c r="Z504" s="51">
        <f t="shared" si="1604"/>
        <v>1.2833304750471617</v>
      </c>
      <c r="AA504" s="52"/>
      <c r="AB504" s="52"/>
      <c r="AC504" s="52">
        <f t="shared" si="1605"/>
        <v>1.3330052032063</v>
      </c>
      <c r="AD504" s="53">
        <f t="shared" si="1606"/>
        <v>1.2546718230251239</v>
      </c>
      <c r="AE504" s="16">
        <f t="shared" si="1607"/>
        <v>5.0722916824333081E-2</v>
      </c>
      <c r="AF504" s="17"/>
      <c r="AG504" s="17">
        <f t="shared" si="1608"/>
        <v>6.6504035756970489E-2</v>
      </c>
      <c r="AH504" s="128">
        <f t="shared" si="1609"/>
        <v>4.884657798507136E-2</v>
      </c>
      <c r="AI504" s="51">
        <f t="shared" si="1610"/>
        <v>76.781573412088349</v>
      </c>
      <c r="AJ504" s="14">
        <f t="shared" si="1611"/>
        <v>71.25050745910977</v>
      </c>
      <c r="AK504" s="14">
        <f t="shared" si="1612"/>
        <v>65.210631704410019</v>
      </c>
      <c r="AL504" s="14">
        <f t="shared" si="1613"/>
        <v>68.755716144459754</v>
      </c>
      <c r="AM504" s="14">
        <f t="shared" si="1614"/>
        <v>81.700987627710091</v>
      </c>
      <c r="AN504" s="52">
        <f t="shared" si="1615"/>
        <v>4.9980400824997524</v>
      </c>
      <c r="AO504" s="53">
        <f t="shared" si="1616"/>
        <v>149.94120247499256</v>
      </c>
      <c r="AP504" s="14">
        <f t="shared" si="1617"/>
        <v>98.536133081803854</v>
      </c>
      <c r="AQ504" s="14">
        <f t="shared" si="1618"/>
        <v>90.032721629192309</v>
      </c>
      <c r="AR504" s="14">
        <f t="shared" si="1619"/>
        <v>94.284106351550975</v>
      </c>
      <c r="AS504" s="14">
        <f t="shared" si="1620"/>
        <v>91.651727370740261</v>
      </c>
      <c r="AT504" s="14">
        <f t="shared" si="1621"/>
        <v>102.5079270898121</v>
      </c>
    </row>
    <row r="505" spans="1:46" s="2" customFormat="1" x14ac:dyDescent="0.25">
      <c r="A505" s="92">
        <v>42856</v>
      </c>
      <c r="C505" s="104">
        <f t="shared" ref="C505:K505" si="1628">AVERAGE(C154:C184)</f>
        <v>2454.5806451612902</v>
      </c>
      <c r="E505" s="55"/>
      <c r="F505" s="48">
        <f t="shared" si="1628"/>
        <v>221493.85741935406</v>
      </c>
      <c r="G505" s="21">
        <f t="shared" si="1628"/>
        <v>37506.176451612933</v>
      </c>
      <c r="H505" s="21">
        <f t="shared" si="1628"/>
        <v>14332.616129032258</v>
      </c>
      <c r="I505" s="21">
        <f t="shared" si="1628"/>
        <v>51838.792580645175</v>
      </c>
      <c r="J505" s="23">
        <f t="shared" si="1628"/>
        <v>169655.06483870896</v>
      </c>
      <c r="K505" s="104">
        <f t="shared" si="1628"/>
        <v>40584.580645161288</v>
      </c>
      <c r="L505" s="104"/>
      <c r="M505" s="104"/>
      <c r="N505" s="91">
        <f t="shared" ref="N505:Y505" si="1629">AVERAGE(N154:N184)</f>
        <v>2280.1612903225805</v>
      </c>
      <c r="O505" s="104">
        <f t="shared" si="1629"/>
        <v>2493.7096774193546</v>
      </c>
      <c r="P505" s="104">
        <f t="shared" si="1629"/>
        <v>418.74193548387098</v>
      </c>
      <c r="Q505" s="104">
        <f t="shared" si="1629"/>
        <v>152.93548387096774</v>
      </c>
      <c r="R505" s="104">
        <f t="shared" si="1629"/>
        <v>571.67741935483866</v>
      </c>
      <c r="S505" s="106">
        <f t="shared" si="1629"/>
        <v>1708.483870967742</v>
      </c>
      <c r="T505" s="104">
        <f t="shared" si="1629"/>
        <v>2877.2903225806454</v>
      </c>
      <c r="U505" s="104">
        <f t="shared" si="1629"/>
        <v>3359.4193548387098</v>
      </c>
      <c r="V505" s="104">
        <f t="shared" si="1629"/>
        <v>519.64516129032256</v>
      </c>
      <c r="W505" s="104">
        <f t="shared" si="1629"/>
        <v>212.70967741935485</v>
      </c>
      <c r="X505" s="104">
        <f t="shared" si="1629"/>
        <v>732.35483870967744</v>
      </c>
      <c r="Y505" s="104">
        <f t="shared" si="1629"/>
        <v>2144.9354838709678</v>
      </c>
      <c r="Z505" s="51">
        <f t="shared" si="1604"/>
        <v>1.2618801725967321</v>
      </c>
      <c r="AA505" s="52"/>
      <c r="AB505" s="52"/>
      <c r="AC505" s="52">
        <f t="shared" si="1605"/>
        <v>1.2810630854305385</v>
      </c>
      <c r="AD505" s="53">
        <f t="shared" si="1606"/>
        <v>1.2554613598172308</v>
      </c>
      <c r="AE505" s="16">
        <f t="shared" si="1607"/>
        <v>5.6182945692071197E-2</v>
      </c>
      <c r="AF505" s="17"/>
      <c r="AG505" s="17">
        <f t="shared" si="1608"/>
        <v>6.2306155706250331E-2</v>
      </c>
      <c r="AH505" s="128">
        <f t="shared" si="1609"/>
        <v>5.5788770166577829E-2</v>
      </c>
      <c r="AI505" s="51">
        <f t="shared" si="1610"/>
        <v>76.980016816897347</v>
      </c>
      <c r="AJ505" s="14">
        <f t="shared" si="1611"/>
        <v>72.176514370848651</v>
      </c>
      <c r="AK505" s="14">
        <f t="shared" si="1612"/>
        <v>67.381119199272064</v>
      </c>
      <c r="AL505" s="14">
        <f t="shared" si="1613"/>
        <v>70.783710082367989</v>
      </c>
      <c r="AM505" s="14">
        <f t="shared" si="1614"/>
        <v>79.095649316469064</v>
      </c>
      <c r="AN505" s="52">
        <f t="shared" si="1615"/>
        <v>5.4575864502806377</v>
      </c>
      <c r="AO505" s="53">
        <f t="shared" si="1616"/>
        <v>163.72759350841912</v>
      </c>
      <c r="AP505" s="14">
        <f t="shared" si="1617"/>
        <v>97.139556907405762</v>
      </c>
      <c r="AQ505" s="14">
        <f t="shared" si="1618"/>
        <v>89.568713504352587</v>
      </c>
      <c r="AR505" s="14">
        <f t="shared" si="1619"/>
        <v>93.716747521619908</v>
      </c>
      <c r="AS505" s="14">
        <f t="shared" si="1620"/>
        <v>90.678398036339047</v>
      </c>
      <c r="AT505" s="14">
        <f t="shared" si="1621"/>
        <v>99.301531446481079</v>
      </c>
    </row>
    <row r="506" spans="1:46" s="2" customFormat="1" x14ac:dyDescent="0.25">
      <c r="A506" s="147">
        <v>42887</v>
      </c>
      <c r="C506" s="104">
        <f>AVERAGE(C185:C214)</f>
        <v>3617.8333333333335</v>
      </c>
      <c r="E506" s="55"/>
      <c r="F506" s="48">
        <f t="shared" ref="F506:K506" si="1630">AVERAGE(F185:F214)</f>
        <v>209145.42299999917</v>
      </c>
      <c r="G506" s="21">
        <f t="shared" si="1630"/>
        <v>29362.54833333334</v>
      </c>
      <c r="H506" s="21">
        <f t="shared" si="1630"/>
        <v>20223.747333333347</v>
      </c>
      <c r="I506" s="21">
        <f t="shared" si="1630"/>
        <v>49586.29566666668</v>
      </c>
      <c r="J506" s="23">
        <f t="shared" si="1630"/>
        <v>159559.12733333244</v>
      </c>
      <c r="K506" s="104">
        <f t="shared" si="1630"/>
        <v>42743.366666666669</v>
      </c>
      <c r="L506" s="104"/>
      <c r="M506" s="104"/>
      <c r="N506" s="91">
        <f t="shared" ref="N506:Y506" si="1631">AVERAGE(N185:N214)</f>
        <v>2261.8666666666668</v>
      </c>
      <c r="O506" s="104">
        <f t="shared" si="1631"/>
        <v>2464.6666666666665</v>
      </c>
      <c r="P506" s="104">
        <f t="shared" si="1631"/>
        <v>338.46666666666664</v>
      </c>
      <c r="Q506" s="104">
        <f t="shared" si="1631"/>
        <v>215.56666666666666</v>
      </c>
      <c r="R506" s="104">
        <f t="shared" si="1631"/>
        <v>554.0333333333333</v>
      </c>
      <c r="S506" s="106">
        <f t="shared" si="1631"/>
        <v>1707.8333333333333</v>
      </c>
      <c r="T506" s="104">
        <f t="shared" si="1631"/>
        <v>2931.3333333333335</v>
      </c>
      <c r="U506" s="104">
        <f t="shared" si="1631"/>
        <v>3412.4</v>
      </c>
      <c r="V506" s="104">
        <f t="shared" si="1631"/>
        <v>437.16666666666669</v>
      </c>
      <c r="W506" s="104">
        <f t="shared" si="1631"/>
        <v>328.03333333333336</v>
      </c>
      <c r="X506" s="104">
        <f t="shared" si="1631"/>
        <v>765.2</v>
      </c>
      <c r="Y506" s="104">
        <f t="shared" si="1631"/>
        <v>2166.1333333333332</v>
      </c>
      <c r="Z506" s="51">
        <f t="shared" si="1604"/>
        <v>1.295979721763735</v>
      </c>
      <c r="AA506" s="52"/>
      <c r="AB506" s="52"/>
      <c r="AC506" s="52">
        <f t="shared" si="1605"/>
        <v>1.3811443354792132</v>
      </c>
      <c r="AD506" s="53">
        <f t="shared" si="1606"/>
        <v>1.268351712696399</v>
      </c>
      <c r="AE506" s="16">
        <f t="shared" si="1607"/>
        <v>5.2917372754134953E-2</v>
      </c>
      <c r="AF506" s="17"/>
      <c r="AG506" s="17">
        <f t="shared" si="1608"/>
        <v>5.9584465840512274E-2</v>
      </c>
      <c r="AH506" s="128">
        <f t="shared" si="1609"/>
        <v>5.230088450338484E-2</v>
      </c>
      <c r="AI506" s="51">
        <f t="shared" si="1610"/>
        <v>71.348222538093864</v>
      </c>
      <c r="AJ506" s="14">
        <f t="shared" si="1611"/>
        <v>67.165569958063301</v>
      </c>
      <c r="AK506" s="14">
        <f t="shared" si="1612"/>
        <v>61.651500863733396</v>
      </c>
      <c r="AL506" s="14">
        <f t="shared" si="1613"/>
        <v>64.801745513155609</v>
      </c>
      <c r="AM506" s="14">
        <f t="shared" si="1614"/>
        <v>73.66080604456441</v>
      </c>
      <c r="AN506" s="52">
        <f t="shared" si="1615"/>
        <v>4.8930498299541014</v>
      </c>
      <c r="AO506" s="53">
        <f t="shared" si="1616"/>
        <v>146.79149489862306</v>
      </c>
      <c r="AP506" s="14">
        <f t="shared" si="1617"/>
        <v>92.465849593255939</v>
      </c>
      <c r="AQ506" s="14">
        <f t="shared" si="1618"/>
        <v>86.751669292889531</v>
      </c>
      <c r="AR506" s="14">
        <f t="shared" si="1619"/>
        <v>93.816672336477566</v>
      </c>
      <c r="AS506" s="14">
        <f t="shared" si="1620"/>
        <v>89.500563744660397</v>
      </c>
      <c r="AT506" s="14">
        <f t="shared" si="1621"/>
        <v>93.427809505220523</v>
      </c>
    </row>
    <row r="507" spans="1:46" s="2" customFormat="1" x14ac:dyDescent="0.25">
      <c r="A507" s="147">
        <v>42917</v>
      </c>
      <c r="C507" s="104">
        <f>AVERAGE(C215:C245)</f>
        <v>4924.1935483870966</v>
      </c>
      <c r="E507" s="55"/>
      <c r="F507" s="48">
        <f>AVERAGE(F215:F245)</f>
        <v>256441.97032257909</v>
      </c>
      <c r="G507" s="21">
        <f t="shared" ref="G507:Y507" si="1632">AVERAGE(G215:G245)</f>
        <v>45375.271612903329</v>
      </c>
      <c r="H507" s="21">
        <f t="shared" si="1632"/>
        <v>25540.875161290332</v>
      </c>
      <c r="I507" s="21">
        <f t="shared" si="1632"/>
        <v>70916.146774193665</v>
      </c>
      <c r="J507" s="23">
        <f t="shared" si="1632"/>
        <v>185525.82354838544</v>
      </c>
      <c r="K507" s="104">
        <f t="shared" si="1632"/>
        <v>52213.870967741932</v>
      </c>
      <c r="L507" s="104"/>
      <c r="M507" s="104"/>
      <c r="N507" s="91">
        <f t="shared" si="1632"/>
        <v>2751.3870967741937</v>
      </c>
      <c r="O507" s="104">
        <f t="shared" si="1632"/>
        <v>3039.483870967742</v>
      </c>
      <c r="P507" s="104">
        <f t="shared" si="1632"/>
        <v>536</v>
      </c>
      <c r="Q507" s="104">
        <f t="shared" si="1632"/>
        <v>287</v>
      </c>
      <c r="R507" s="104">
        <f t="shared" si="1632"/>
        <v>823</v>
      </c>
      <c r="S507" s="106">
        <f t="shared" si="1632"/>
        <v>1928.3870967741937</v>
      </c>
      <c r="T507" s="104">
        <f t="shared" si="1632"/>
        <v>3598.9032258064517</v>
      </c>
      <c r="U507" s="104">
        <f t="shared" si="1632"/>
        <v>4245.3870967741932</v>
      </c>
      <c r="V507" s="104">
        <f t="shared" si="1632"/>
        <v>699.90322580645159</v>
      </c>
      <c r="W507" s="104">
        <f t="shared" si="1632"/>
        <v>416.70967741935482</v>
      </c>
      <c r="X507" s="104">
        <f t="shared" si="1632"/>
        <v>1116.6129032258063</v>
      </c>
      <c r="Y507" s="104">
        <f t="shared" si="1632"/>
        <v>2482.2903225806454</v>
      </c>
      <c r="Z507" s="51">
        <f t="shared" si="1604"/>
        <v>1.3080323121475386</v>
      </c>
      <c r="AA507" s="52"/>
      <c r="AB507" s="52"/>
      <c r="AC507" s="52">
        <f t="shared" si="1605"/>
        <v>1.3567592991808097</v>
      </c>
      <c r="AD507" s="53">
        <f t="shared" si="1606"/>
        <v>1.2872365339578455</v>
      </c>
      <c r="AE507" s="16">
        <f t="shared" si="1607"/>
        <v>5.2694562685728058E-2</v>
      </c>
      <c r="AF507" s="17"/>
      <c r="AG507" s="17">
        <f t="shared" si="1608"/>
        <v>5.828365542089748E-2</v>
      </c>
      <c r="AH507" s="128">
        <f t="shared" si="1609"/>
        <v>5.2112579980627301E-2</v>
      </c>
      <c r="AI507" s="51">
        <f t="shared" si="1610"/>
        <v>71.255589337252857</v>
      </c>
      <c r="AJ507" s="14">
        <f t="shared" si="1611"/>
        <v>64.830779370420018</v>
      </c>
      <c r="AK507" s="14">
        <f t="shared" si="1612"/>
        <v>61.291773494348995</v>
      </c>
      <c r="AL507" s="14">
        <f t="shared" si="1613"/>
        <v>63.510054889498882</v>
      </c>
      <c r="AM507" s="14">
        <f t="shared" si="1614"/>
        <v>74.739776351183849</v>
      </c>
      <c r="AN507" s="52">
        <f t="shared" si="1615"/>
        <v>4.9113763367786039</v>
      </c>
      <c r="AO507" s="53">
        <f t="shared" si="1616"/>
        <v>147.34129010335812</v>
      </c>
      <c r="AP507" s="14">
        <f t="shared" si="1617"/>
        <v>93.204613274242334</v>
      </c>
      <c r="AQ507" s="14">
        <f t="shared" si="1618"/>
        <v>84.655357486759939</v>
      </c>
      <c r="AR507" s="14">
        <f t="shared" si="1619"/>
        <v>88.992596380802553</v>
      </c>
      <c r="AS507" s="14">
        <f t="shared" si="1620"/>
        <v>86.167857562811264</v>
      </c>
      <c r="AT507" s="14">
        <f t="shared" si="1621"/>
        <v>96.207770659082442</v>
      </c>
    </row>
    <row r="508" spans="1:46" s="2" customFormat="1" x14ac:dyDescent="0.25">
      <c r="A508" s="147">
        <v>42948</v>
      </c>
      <c r="C508" s="104">
        <f>AVERAGE(C$246:C$276)</f>
        <v>4849.4193548387093</v>
      </c>
      <c r="E508" s="55"/>
      <c r="F508" s="48">
        <f>AVERAGE(F$246:F$276)</f>
        <v>322140.71967741812</v>
      </c>
      <c r="G508" s="21">
        <f t="shared" ref="G508:Y508" si="1633">AVERAGE(G$246:G$276)</f>
        <v>51100.237741935547</v>
      </c>
      <c r="H508" s="21">
        <f t="shared" si="1633"/>
        <v>21302.062903225811</v>
      </c>
      <c r="I508" s="21">
        <f t="shared" si="1633"/>
        <v>72402.300645161347</v>
      </c>
      <c r="J508" s="23">
        <f t="shared" si="1633"/>
        <v>249738.41903225679</v>
      </c>
      <c r="K508" s="104">
        <f t="shared" si="1633"/>
        <v>58433.774193548386</v>
      </c>
      <c r="L508" s="104"/>
      <c r="M508" s="104"/>
      <c r="N508" s="91">
        <f t="shared" si="1633"/>
        <v>3268.8387096774195</v>
      </c>
      <c r="O508" s="104">
        <f t="shared" si="1633"/>
        <v>3616.7741935483873</v>
      </c>
      <c r="P508" s="104">
        <f t="shared" si="1633"/>
        <v>573.9677419354839</v>
      </c>
      <c r="Q508" s="104">
        <f t="shared" si="1633"/>
        <v>246.03225806451613</v>
      </c>
      <c r="R508" s="104">
        <f t="shared" si="1633"/>
        <v>820</v>
      </c>
      <c r="S508" s="106">
        <f t="shared" si="1633"/>
        <v>2448.8387096774195</v>
      </c>
      <c r="T508" s="104">
        <f t="shared" si="1633"/>
        <v>4370.677419354839</v>
      </c>
      <c r="U508" s="104">
        <f t="shared" si="1633"/>
        <v>5203.2903225806449</v>
      </c>
      <c r="V508" s="104">
        <f t="shared" si="1633"/>
        <v>761.93548387096769</v>
      </c>
      <c r="W508" s="104">
        <f t="shared" si="1633"/>
        <v>347.35483870967744</v>
      </c>
      <c r="X508" s="104">
        <f t="shared" si="1633"/>
        <v>1109.2903225806451</v>
      </c>
      <c r="Y508" s="104">
        <f t="shared" si="1633"/>
        <v>3261.3870967741937</v>
      </c>
      <c r="Z508" s="51">
        <f t="shared" si="1604"/>
        <v>1.3370734403063138</v>
      </c>
      <c r="AA508" s="52"/>
      <c r="AB508" s="52"/>
      <c r="AC508" s="52">
        <f t="shared" si="1605"/>
        <v>1.3527930763178599</v>
      </c>
      <c r="AD508" s="53">
        <f t="shared" si="1606"/>
        <v>1.3318096793740284</v>
      </c>
      <c r="AE508" s="16">
        <f t="shared" si="1607"/>
        <v>5.5940913534870192E-2</v>
      </c>
      <c r="AF508" s="17"/>
      <c r="AG508" s="17">
        <f t="shared" si="1608"/>
        <v>5.0734374584253519E-2</v>
      </c>
      <c r="AH508" s="128">
        <f t="shared" si="1609"/>
        <v>5.6412108734193604E-2</v>
      </c>
      <c r="AI508" s="51">
        <f t="shared" si="1610"/>
        <v>73.70498638285909</v>
      </c>
      <c r="AJ508" s="14">
        <f t="shared" si="1611"/>
        <v>67.066357747671546</v>
      </c>
      <c r="AK508" s="14">
        <f t="shared" si="1612"/>
        <v>61.32651838781576</v>
      </c>
      <c r="AL508" s="14">
        <f t="shared" si="1613"/>
        <v>65.269027567756254</v>
      </c>
      <c r="AM508" s="14">
        <f t="shared" si="1614"/>
        <v>76.574295421500452</v>
      </c>
      <c r="AN508" s="52">
        <f t="shared" si="1615"/>
        <v>5.5129199529436752</v>
      </c>
      <c r="AO508" s="53">
        <f t="shared" si="1616"/>
        <v>165.38759858831025</v>
      </c>
      <c r="AP508" s="14">
        <f t="shared" si="1617"/>
        <v>98.54897971065941</v>
      </c>
      <c r="AQ508" s="14">
        <f t="shared" si="1618"/>
        <v>89.029807789580275</v>
      </c>
      <c r="AR508" s="14">
        <f t="shared" si="1619"/>
        <v>86.582398059525389</v>
      </c>
      <c r="AS508" s="14">
        <f t="shared" si="1620"/>
        <v>88.295488591660174</v>
      </c>
      <c r="AT508" s="14">
        <f t="shared" si="1621"/>
        <v>101.98238783360065</v>
      </c>
    </row>
    <row r="509" spans="1:46" s="2" customFormat="1" x14ac:dyDescent="0.25">
      <c r="A509" s="147">
        <v>42979</v>
      </c>
      <c r="C509" s="104">
        <f>AVERAGE(C277:C306)</f>
        <v>3350.9</v>
      </c>
      <c r="E509" s="55"/>
      <c r="F509" s="48">
        <f t="shared" ref="F509:Y509" si="1634">AVERAGE(F277:F306)</f>
        <v>369438.57699999865</v>
      </c>
      <c r="G509" s="21">
        <f t="shared" si="1634"/>
        <v>46325.413333333432</v>
      </c>
      <c r="H509" s="21">
        <f t="shared" si="1634"/>
        <v>16748.917333333331</v>
      </c>
      <c r="I509" s="21">
        <f t="shared" si="1634"/>
        <v>63074.330666666778</v>
      </c>
      <c r="J509" s="23">
        <f t="shared" si="1634"/>
        <v>306364.24633333198</v>
      </c>
      <c r="K509" s="104">
        <f t="shared" si="1634"/>
        <v>58163.033333333333</v>
      </c>
      <c r="L509" s="104"/>
      <c r="M509" s="104"/>
      <c r="N509" s="91">
        <f t="shared" si="1634"/>
        <v>3560.1333333333332</v>
      </c>
      <c r="O509" s="104">
        <f t="shared" si="1634"/>
        <v>3845.6666666666665</v>
      </c>
      <c r="P509" s="104">
        <f t="shared" si="1634"/>
        <v>494.6</v>
      </c>
      <c r="Q509" s="104">
        <f t="shared" si="1634"/>
        <v>186.86666666666667</v>
      </c>
      <c r="R509" s="104">
        <f t="shared" si="1634"/>
        <v>681.4666666666667</v>
      </c>
      <c r="S509" s="106">
        <f t="shared" si="1634"/>
        <v>2878.6666666666665</v>
      </c>
      <c r="T509" s="104">
        <f t="shared" si="1634"/>
        <v>4644.2333333333336</v>
      </c>
      <c r="U509" s="104">
        <f t="shared" si="1634"/>
        <v>5351.5333333333338</v>
      </c>
      <c r="V509" s="104">
        <f t="shared" si="1634"/>
        <v>639.0333333333333</v>
      </c>
      <c r="W509" s="104">
        <f t="shared" si="1634"/>
        <v>254.13333333333333</v>
      </c>
      <c r="X509" s="104">
        <f t="shared" si="1634"/>
        <v>893.16666666666663</v>
      </c>
      <c r="Y509" s="104">
        <f t="shared" si="1634"/>
        <v>3751.0666666666666</v>
      </c>
      <c r="Z509" s="51">
        <f t="shared" si="1604"/>
        <v>1.3045110670012361</v>
      </c>
      <c r="AA509" s="52"/>
      <c r="AB509" s="52"/>
      <c r="AC509" s="52">
        <f t="shared" si="1605"/>
        <v>1.3106534924672275</v>
      </c>
      <c r="AD509" s="53">
        <f t="shared" si="1606"/>
        <v>1.3030569708198241</v>
      </c>
      <c r="AE509" s="16">
        <f t="shared" si="1607"/>
        <v>6.1209554063835506E-2</v>
      </c>
      <c r="AF509" s="17"/>
      <c r="AG509" s="17">
        <f t="shared" si="1608"/>
        <v>5.5766112586668262E-2</v>
      </c>
      <c r="AH509" s="128">
        <f t="shared" si="1609"/>
        <v>6.1542334908815804E-2</v>
      </c>
      <c r="AI509" s="51">
        <f t="shared" si="1610"/>
        <v>79.547807029505833</v>
      </c>
      <c r="AJ509" s="14">
        <f t="shared" si="1611"/>
        <v>72.492952897605917</v>
      </c>
      <c r="AK509" s="14">
        <f t="shared" si="1612"/>
        <v>65.906023084994743</v>
      </c>
      <c r="AL509" s="14">
        <f t="shared" si="1613"/>
        <v>70.618769173353371</v>
      </c>
      <c r="AM509" s="14">
        <f t="shared" si="1614"/>
        <v>81.673900668254007</v>
      </c>
      <c r="AN509" s="52">
        <f t="shared" si="1615"/>
        <v>6.3517763057978751</v>
      </c>
      <c r="AO509" s="53">
        <f t="shared" si="1616"/>
        <v>190.55328917393626</v>
      </c>
      <c r="AP509" s="14">
        <f t="shared" si="1617"/>
        <v>103.77099462566908</v>
      </c>
      <c r="AQ509" s="14">
        <f t="shared" si="1618"/>
        <v>93.662380374713763</v>
      </c>
      <c r="AR509" s="14">
        <f t="shared" si="1619"/>
        <v>89.630310381733835</v>
      </c>
      <c r="AS509" s="14">
        <f t="shared" si="1620"/>
        <v>92.55673645079257</v>
      </c>
      <c r="AT509" s="14">
        <f t="shared" si="1621"/>
        <v>106.42574559981426</v>
      </c>
    </row>
    <row r="510" spans="1:46" s="2" customFormat="1" x14ac:dyDescent="0.25">
      <c r="A510" s="147">
        <v>43009</v>
      </c>
      <c r="C510" s="104">
        <f>AVERAGE(C307:C337)</f>
        <v>4425.7096774193551</v>
      </c>
      <c r="D510" s="104"/>
      <c r="E510" s="104"/>
      <c r="F510" s="104">
        <f t="shared" ref="F510:Y510" si="1635">AVERAGE(F307:F337)</f>
        <v>397677.07193904073</v>
      </c>
      <c r="G510" s="104">
        <f t="shared" si="1635"/>
        <v>44344.51419372893</v>
      </c>
      <c r="H510" s="104">
        <f t="shared" si="1635"/>
        <v>20951.913868162534</v>
      </c>
      <c r="I510" s="104">
        <f t="shared" si="1635"/>
        <v>65296.428061891456</v>
      </c>
      <c r="J510" s="104">
        <f t="shared" si="1635"/>
        <v>332380.64387714933</v>
      </c>
      <c r="K510" s="104">
        <f t="shared" si="1635"/>
        <v>61285.967741935485</v>
      </c>
      <c r="L510" s="104"/>
      <c r="M510" s="104"/>
      <c r="N510" s="104">
        <f t="shared" si="1635"/>
        <v>3899.9677419354839</v>
      </c>
      <c r="O510" s="104">
        <f t="shared" si="1635"/>
        <v>4208.5806451612907</v>
      </c>
      <c r="P510" s="104">
        <f t="shared" si="1635"/>
        <v>498.51612903225805</v>
      </c>
      <c r="Q510" s="104">
        <f t="shared" si="1635"/>
        <v>263.19354838709677</v>
      </c>
      <c r="R510" s="104">
        <f t="shared" si="1635"/>
        <v>761.70967741935488</v>
      </c>
      <c r="S510" s="104">
        <f t="shared" si="1635"/>
        <v>3138.2580645161293</v>
      </c>
      <c r="T510" s="104">
        <f t="shared" si="1635"/>
        <v>5145.2580645161288</v>
      </c>
      <c r="U510" s="104">
        <f t="shared" si="1635"/>
        <v>5934.2580645161288</v>
      </c>
      <c r="V510" s="104">
        <f t="shared" si="1635"/>
        <v>638.87096774193549</v>
      </c>
      <c r="W510" s="104">
        <f t="shared" si="1635"/>
        <v>347.70967741935482</v>
      </c>
      <c r="X510" s="104">
        <f t="shared" si="1635"/>
        <v>986.58064516129036</v>
      </c>
      <c r="Y510" s="104">
        <f t="shared" si="1635"/>
        <v>4158.677419354839</v>
      </c>
      <c r="Z510" s="51">
        <f t="shared" si="1604"/>
        <v>1.3193078520087014</v>
      </c>
      <c r="AA510" s="52"/>
      <c r="AB510" s="52"/>
      <c r="AC510" s="52">
        <f t="shared" si="1605"/>
        <v>1.295218735442341</v>
      </c>
      <c r="AD510" s="53">
        <f t="shared" si="1606"/>
        <v>1.3251546985177722</v>
      </c>
      <c r="AE510" s="16">
        <f t="shared" si="1607"/>
        <v>6.3635574106581258E-2</v>
      </c>
      <c r="AF510" s="17"/>
      <c r="AG510" s="17">
        <f t="shared" si="1608"/>
        <v>5.9469230376757505E-2</v>
      </c>
      <c r="AH510" s="128">
        <f t="shared" si="1609"/>
        <v>6.3959860847306468E-2</v>
      </c>
      <c r="AI510" s="51">
        <f t="shared" si="1610"/>
        <v>77.290014796651249</v>
      </c>
      <c r="AJ510" s="14">
        <f t="shared" si="1611"/>
        <v>69.41075183062847</v>
      </c>
      <c r="AK510" s="14">
        <f t="shared" si="1612"/>
        <v>60.256919001116856</v>
      </c>
      <c r="AL510" s="14">
        <f t="shared" si="1613"/>
        <v>66.184582458757362</v>
      </c>
      <c r="AM510" s="14">
        <f t="shared" si="1614"/>
        <v>79.924603512217971</v>
      </c>
      <c r="AN510" s="52">
        <f t="shared" si="1615"/>
        <v>6.488876436015329</v>
      </c>
      <c r="AO510" s="53">
        <f t="shared" si="1616"/>
        <v>194.66629308045987</v>
      </c>
      <c r="AP510" s="14">
        <f t="shared" si="1617"/>
        <v>101.9693234030907</v>
      </c>
      <c r="AQ510" s="14">
        <f t="shared" si="1618"/>
        <v>88.953017989232364</v>
      </c>
      <c r="AR510" s="14">
        <f t="shared" si="1619"/>
        <v>79.606487303963547</v>
      </c>
      <c r="AS510" s="14">
        <f t="shared" si="1620"/>
        <v>85.723511198011053</v>
      </c>
      <c r="AT510" s="14">
        <f t="shared" si="1621"/>
        <v>105.9124638713857</v>
      </c>
    </row>
    <row r="511" spans="1:46" s="2" customFormat="1" x14ac:dyDescent="0.25">
      <c r="A511" s="147">
        <v>43040</v>
      </c>
      <c r="C511" s="104">
        <f>AVERAGE(C338:C367)</f>
        <v>4368.9666666666662</v>
      </c>
      <c r="D511" s="104"/>
      <c r="E511" s="104"/>
      <c r="F511" s="104">
        <f t="shared" ref="F511:Y511" si="1636">AVERAGE(F338:F367)</f>
        <v>480974</v>
      </c>
      <c r="G511" s="104">
        <f t="shared" si="1636"/>
        <v>41410.300000000003</v>
      </c>
      <c r="H511" s="104">
        <f t="shared" si="1636"/>
        <v>18618.266666666666</v>
      </c>
      <c r="I511" s="104">
        <f t="shared" si="1636"/>
        <v>60028.566666666666</v>
      </c>
      <c r="J511" s="104">
        <f t="shared" si="1636"/>
        <v>420945.43333333335</v>
      </c>
      <c r="K511" s="104">
        <f t="shared" si="1636"/>
        <v>62951.333333333336</v>
      </c>
      <c r="L511" s="104"/>
      <c r="M511" s="104"/>
      <c r="N511" s="104">
        <f t="shared" si="1636"/>
        <v>4146.1333333333332</v>
      </c>
      <c r="O511" s="104">
        <f t="shared" si="1636"/>
        <v>4540.5333333333338</v>
      </c>
      <c r="P511" s="104">
        <f t="shared" si="1636"/>
        <v>399.66666666666669</v>
      </c>
      <c r="Q511" s="104">
        <f t="shared" si="1636"/>
        <v>193.6</v>
      </c>
      <c r="R511" s="104">
        <f t="shared" si="1636"/>
        <v>593.26666666666665</v>
      </c>
      <c r="S511" s="104">
        <f t="shared" si="1636"/>
        <v>3552.8666666666668</v>
      </c>
      <c r="T511" s="104">
        <f t="shared" si="1636"/>
        <v>5721.3666666666668</v>
      </c>
      <c r="U511" s="104">
        <f t="shared" si="1636"/>
        <v>6625.333333333333</v>
      </c>
      <c r="V511" s="104">
        <f t="shared" si="1636"/>
        <v>526.16666666666663</v>
      </c>
      <c r="W511" s="104">
        <f t="shared" si="1636"/>
        <v>263.43333333333334</v>
      </c>
      <c r="X511" s="104">
        <f t="shared" si="1636"/>
        <v>789.6</v>
      </c>
      <c r="Y511" s="104">
        <f t="shared" si="1636"/>
        <v>4931.7666666666664</v>
      </c>
      <c r="Z511" s="51">
        <f t="shared" si="1604"/>
        <v>1.3799282865963469</v>
      </c>
      <c r="AA511" s="52"/>
      <c r="AB511" s="52"/>
      <c r="AC511" s="52">
        <f t="shared" si="1605"/>
        <v>1.3309360602314868</v>
      </c>
      <c r="AD511" s="53">
        <f t="shared" si="1606"/>
        <v>1.3881091325314767</v>
      </c>
      <c r="AE511" s="16">
        <f t="shared" si="1607"/>
        <v>6.5862518135702708E-2</v>
      </c>
      <c r="AF511" s="17"/>
      <c r="AG511" s="17">
        <f t="shared" si="1608"/>
        <v>4.4312537670997722E-2</v>
      </c>
      <c r="AH511" s="128">
        <f t="shared" si="1609"/>
        <v>6.7469676597793071E-2</v>
      </c>
      <c r="AI511" s="51">
        <f t="shared" si="1610"/>
        <v>84.066277870671925</v>
      </c>
      <c r="AJ511" s="14">
        <f t="shared" si="1611"/>
        <v>78.701868862844478</v>
      </c>
      <c r="AK511" s="14">
        <f t="shared" si="1612"/>
        <v>70.675439706440585</v>
      </c>
      <c r="AL511" s="14">
        <f t="shared" si="1613"/>
        <v>76.024020601148251</v>
      </c>
      <c r="AM511" s="14">
        <f t="shared" si="1614"/>
        <v>85.353882651923257</v>
      </c>
      <c r="AN511" s="52">
        <f t="shared" si="1615"/>
        <v>7.640410052209643</v>
      </c>
      <c r="AO511" s="53">
        <f t="shared" si="1616"/>
        <v>229.21230156628928</v>
      </c>
      <c r="AP511" s="14">
        <f t="shared" si="1617"/>
        <v>116.0054347826087</v>
      </c>
      <c r="AQ511" s="14">
        <f t="shared" si="1618"/>
        <v>103.61209341117598</v>
      </c>
      <c r="AR511" s="14">
        <f t="shared" si="1619"/>
        <v>96.168732782369148</v>
      </c>
      <c r="AS511" s="14">
        <f t="shared" si="1620"/>
        <v>101.18311046184965</v>
      </c>
      <c r="AT511" s="14">
        <f t="shared" si="1621"/>
        <v>118.48050400615466</v>
      </c>
    </row>
    <row r="512" spans="1:46" s="2" customFormat="1" x14ac:dyDescent="0.25">
      <c r="A512" s="147">
        <v>43071</v>
      </c>
      <c r="C512" s="104">
        <f>AVERAGE(C368:C398)</f>
        <v>3935.9032258064517</v>
      </c>
      <c r="D512" s="104"/>
      <c r="E512" s="104"/>
      <c r="F512" s="104">
        <f t="shared" ref="F512:K512" si="1637">AVERAGE(F368:F398)</f>
        <v>427245.75486275676</v>
      </c>
      <c r="G512" s="104">
        <f t="shared" si="1637"/>
        <v>39516.330316260777</v>
      </c>
      <c r="H512" s="104">
        <f t="shared" si="1637"/>
        <v>20245.960645129111</v>
      </c>
      <c r="I512" s="104">
        <f t="shared" si="1637"/>
        <v>59762.290961389881</v>
      </c>
      <c r="J512" s="104">
        <f t="shared" si="1637"/>
        <v>367483.46390136681</v>
      </c>
      <c r="K512" s="104">
        <f t="shared" si="1637"/>
        <v>62140.161290322583</v>
      </c>
      <c r="L512" s="104"/>
      <c r="M512" s="104"/>
      <c r="N512" s="104">
        <f t="shared" ref="N512:Y512" si="1638">AVERAGE(N368:N398)</f>
        <v>3689.2258064516127</v>
      </c>
      <c r="O512" s="104">
        <f t="shared" si="1638"/>
        <v>3990.5806451612902</v>
      </c>
      <c r="P512" s="104">
        <f t="shared" si="1638"/>
        <v>370.06451612903226</v>
      </c>
      <c r="Q512" s="104">
        <f t="shared" si="1638"/>
        <v>204.87096774193549</v>
      </c>
      <c r="R512" s="104">
        <f t="shared" si="1638"/>
        <v>574.93548387096769</v>
      </c>
      <c r="S512" s="104">
        <f t="shared" si="1638"/>
        <v>3114.2903225806454</v>
      </c>
      <c r="T512" s="104">
        <f t="shared" si="1638"/>
        <v>4879.2903225806449</v>
      </c>
      <c r="U512" s="104">
        <f t="shared" si="1638"/>
        <v>5835.1935483870966</v>
      </c>
      <c r="V512" s="104">
        <f t="shared" si="1638"/>
        <v>481.51612903225805</v>
      </c>
      <c r="W512" s="104">
        <f t="shared" si="1638"/>
        <v>277.87096774193549</v>
      </c>
      <c r="X512" s="104">
        <f t="shared" si="1638"/>
        <v>759.38709677419354</v>
      </c>
      <c r="Y512" s="104">
        <f t="shared" si="1638"/>
        <v>4119.9032258064517</v>
      </c>
      <c r="Z512" s="51">
        <f t="shared" si="1604"/>
        <v>1.3225783886819509</v>
      </c>
      <c r="AA512" s="52"/>
      <c r="AB512" s="52"/>
      <c r="AC512" s="52">
        <f t="shared" si="1605"/>
        <v>1.3208214105369467</v>
      </c>
      <c r="AD512" s="53">
        <f t="shared" si="1606"/>
        <v>1.3229027479983013</v>
      </c>
      <c r="AE512" s="16">
        <f t="shared" si="1607"/>
        <v>5.9369427594745484E-2</v>
      </c>
      <c r="AF512" s="17"/>
      <c r="AG512" s="17">
        <f t="shared" si="1608"/>
        <v>5.2051830542647094E-2</v>
      </c>
      <c r="AH512" s="128">
        <f t="shared" si="1609"/>
        <v>5.9864260014232409E-2</v>
      </c>
      <c r="AI512" s="51">
        <f t="shared" si="1610"/>
        <v>87.563093527254495</v>
      </c>
      <c r="AJ512" s="14">
        <f t="shared" si="1611"/>
        <v>82.066472821336106</v>
      </c>
      <c r="AK512" s="14">
        <f t="shared" si="1612"/>
        <v>72.861014627235022</v>
      </c>
      <c r="AL512" s="14">
        <f t="shared" si="1613"/>
        <v>78.698059547304126</v>
      </c>
      <c r="AM512" s="14">
        <f t="shared" si="1614"/>
        <v>89.197110650440976</v>
      </c>
      <c r="AN512" s="52">
        <f t="shared" si="1615"/>
        <v>6.8755173142637789</v>
      </c>
      <c r="AO512" s="53">
        <f t="shared" si="1616"/>
        <v>206.26551942791338</v>
      </c>
      <c r="AP512" s="14">
        <f t="shared" si="1617"/>
        <v>115.80905514528321</v>
      </c>
      <c r="AQ512" s="14">
        <f t="shared" si="1618"/>
        <v>106.78227334414959</v>
      </c>
      <c r="AR512" s="14">
        <f t="shared" si="1619"/>
        <v>98.822985356479677</v>
      </c>
      <c r="AS512" s="14">
        <f t="shared" si="1620"/>
        <v>103.94608201779086</v>
      </c>
      <c r="AT512" s="14">
        <f t="shared" si="1621"/>
        <v>117.99910279297691</v>
      </c>
    </row>
    <row r="513" spans="1:16376" s="2" customFormat="1" x14ac:dyDescent="0.25">
      <c r="A513" s="147">
        <v>43103</v>
      </c>
      <c r="C513" s="104">
        <f>AVERAGE(C399:C429)</f>
        <v>2673.1935483870966</v>
      </c>
      <c r="D513" s="104"/>
      <c r="E513" s="104"/>
      <c r="F513" s="104">
        <f t="shared" ref="F513:K513" si="1639">AVERAGE(F399:F429)</f>
        <v>457772.30613174837</v>
      </c>
      <c r="G513" s="104">
        <f t="shared" si="1639"/>
        <v>35415.791932478489</v>
      </c>
      <c r="H513" s="104">
        <f t="shared" si="1639"/>
        <v>17832.216123358983</v>
      </c>
      <c r="I513" s="104">
        <f t="shared" si="1639"/>
        <v>53248.008055837468</v>
      </c>
      <c r="J513" s="104">
        <f t="shared" si="1639"/>
        <v>404524.29807591089</v>
      </c>
      <c r="K513" s="104">
        <f t="shared" si="1639"/>
        <v>58682.806451612902</v>
      </c>
      <c r="L513" s="104"/>
      <c r="M513" s="104"/>
      <c r="N513" s="104">
        <f t="shared" ref="N513:Y513" si="1640">AVERAGE(N399:N429)</f>
        <v>3771.0645161290322</v>
      </c>
      <c r="O513" s="104">
        <f t="shared" si="1640"/>
        <v>4038.0645161290322</v>
      </c>
      <c r="P513" s="104">
        <f t="shared" si="1640"/>
        <v>310.96774193548384</v>
      </c>
      <c r="Q513" s="104">
        <f t="shared" si="1640"/>
        <v>168.09677419354838</v>
      </c>
      <c r="R513" s="104">
        <f t="shared" si="1640"/>
        <v>479.06451612903226</v>
      </c>
      <c r="S513" s="104">
        <f t="shared" si="1640"/>
        <v>3292</v>
      </c>
      <c r="T513" s="104">
        <f t="shared" si="1640"/>
        <v>5113.3870967741932</v>
      </c>
      <c r="U513" s="104">
        <f t="shared" si="1640"/>
        <v>5860.0967741935483</v>
      </c>
      <c r="V513" s="104">
        <f t="shared" si="1640"/>
        <v>411.06451612903226</v>
      </c>
      <c r="W513" s="104">
        <f t="shared" si="1640"/>
        <v>227</v>
      </c>
      <c r="X513" s="104">
        <f t="shared" si="1640"/>
        <v>638.06451612903231</v>
      </c>
      <c r="Y513" s="104">
        <f t="shared" si="1640"/>
        <v>4475.322580645161</v>
      </c>
      <c r="Z513" s="51">
        <f t="shared" si="1604"/>
        <v>1.3559532261789689</v>
      </c>
      <c r="AA513" s="52"/>
      <c r="AB513" s="52"/>
      <c r="AC513" s="52">
        <f t="shared" si="1605"/>
        <v>1.3318968419635042</v>
      </c>
      <c r="AD513" s="53">
        <f t="shared" si="1606"/>
        <v>1.3594540038411789</v>
      </c>
      <c r="AE513" s="16">
        <f t="shared" si="1607"/>
        <v>6.4261829727562128E-2</v>
      </c>
      <c r="AF513" s="17"/>
      <c r="AG513" s="17">
        <f t="shared" si="1608"/>
        <v>6.2882380624841624E-2</v>
      </c>
      <c r="AH513" s="128">
        <f t="shared" si="1609"/>
        <v>6.4327667255275306E-2</v>
      </c>
      <c r="AI513" s="51">
        <f t="shared" si="1610"/>
        <v>89.524281551173075</v>
      </c>
      <c r="AJ513" s="14">
        <f t="shared" si="1611"/>
        <v>86.156285796659589</v>
      </c>
      <c r="AK513" s="14">
        <f t="shared" si="1612"/>
        <v>78.556018164577011</v>
      </c>
      <c r="AL513" s="14">
        <f t="shared" si="1613"/>
        <v>83.452388762940416</v>
      </c>
      <c r="AM513" s="14">
        <f t="shared" si="1614"/>
        <v>90.38997542331235</v>
      </c>
      <c r="AN513" s="52">
        <f t="shared" si="1615"/>
        <v>7.8007909609641111</v>
      </c>
      <c r="AO513" s="53">
        <f t="shared" si="1616"/>
        <v>234.02372882892334</v>
      </c>
      <c r="AP513" s="14">
        <f t="shared" si="1617"/>
        <v>121.39073839066748</v>
      </c>
      <c r="AQ513" s="14">
        <f t="shared" si="1618"/>
        <v>113.88895745921506</v>
      </c>
      <c r="AR513" s="14">
        <f t="shared" si="1619"/>
        <v>106.0830358518765</v>
      </c>
      <c r="AS513" s="14">
        <f t="shared" si="1620"/>
        <v>111.14997304767097</v>
      </c>
      <c r="AT513" s="14">
        <f t="shared" si="1621"/>
        <v>122.88101399632774</v>
      </c>
    </row>
    <row r="514" spans="1:16376" s="2" customFormat="1" x14ac:dyDescent="0.25">
      <c r="A514" s="147">
        <v>43135</v>
      </c>
      <c r="C514" s="104">
        <f>AVERAGE(C430:C457)</f>
        <v>1889.6071428571429</v>
      </c>
      <c r="D514" s="104"/>
      <c r="E514" s="104"/>
      <c r="F514" s="104">
        <f t="shared" ref="F514:K514" si="1641">AVERAGE(F430:F457)</f>
        <v>281370.00251766184</v>
      </c>
      <c r="G514" s="104">
        <f t="shared" si="1641"/>
        <v>24670.628571974579</v>
      </c>
      <c r="H514" s="104">
        <f t="shared" si="1641"/>
        <v>9709.8657143967448</v>
      </c>
      <c r="I514" s="104">
        <f t="shared" si="1641"/>
        <v>34380.49428637133</v>
      </c>
      <c r="J514" s="104">
        <f t="shared" si="1641"/>
        <v>246989.57965986195</v>
      </c>
      <c r="K514" s="104">
        <f t="shared" si="1641"/>
        <v>52230</v>
      </c>
      <c r="L514" s="104"/>
      <c r="M514" s="104"/>
      <c r="N514" s="104">
        <f>AVERAGE(N430:N457)</f>
        <v>2297.2142857142858</v>
      </c>
      <c r="O514" s="104">
        <f t="shared" ref="O514:Y514" si="1642">AVERAGE(O430:O457)</f>
        <v>2449.3928571428573</v>
      </c>
      <c r="P514" s="104">
        <f t="shared" si="1642"/>
        <v>219.75</v>
      </c>
      <c r="Q514" s="104">
        <f t="shared" si="1642"/>
        <v>109.89285714285714</v>
      </c>
      <c r="R514" s="104">
        <f t="shared" si="1642"/>
        <v>329.64285714285717</v>
      </c>
      <c r="S514" s="104">
        <f t="shared" si="1642"/>
        <v>1967.5714285714287</v>
      </c>
      <c r="T514" s="104">
        <f t="shared" si="1642"/>
        <v>3155.6428571428573</v>
      </c>
      <c r="U514" s="104">
        <f t="shared" si="1642"/>
        <v>3595.4642857142858</v>
      </c>
      <c r="V514" s="104">
        <f t="shared" si="1642"/>
        <v>297.28571428571428</v>
      </c>
      <c r="W514" s="104">
        <f t="shared" si="1642"/>
        <v>137.53571428571428</v>
      </c>
      <c r="X514" s="104">
        <f t="shared" si="1642"/>
        <v>434.82142857142856</v>
      </c>
      <c r="Y514" s="104">
        <f t="shared" si="1642"/>
        <v>2720.8214285714284</v>
      </c>
      <c r="Z514" s="51">
        <f t="shared" si="1604"/>
        <v>1.3736824103728118</v>
      </c>
      <c r="AA514" s="52"/>
      <c r="AB514" s="52"/>
      <c r="AC514" s="52">
        <f t="shared" si="1605"/>
        <v>1.3190682556879738</v>
      </c>
      <c r="AD514" s="53">
        <f t="shared" si="1606"/>
        <v>1.3828323531547229</v>
      </c>
      <c r="AE514" s="16">
        <f t="shared" si="1607"/>
        <v>4.3982659117639017E-2</v>
      </c>
      <c r="AF514" s="17"/>
      <c r="AG514" s="17">
        <f t="shared" si="1608"/>
        <v>5.8156457313500533E-2</v>
      </c>
      <c r="AH514" s="128">
        <f t="shared" si="1609"/>
        <v>4.345062293770055E-2</v>
      </c>
      <c r="AI514" s="51">
        <f t="shared" si="1610"/>
        <v>89.164083280455998</v>
      </c>
      <c r="AJ514" s="14">
        <f t="shared" si="1611"/>
        <v>82.986256609236932</v>
      </c>
      <c r="AK514" s="14">
        <f t="shared" si="1612"/>
        <v>70.598867827345856</v>
      </c>
      <c r="AL514" s="14">
        <f t="shared" si="1613"/>
        <v>79.068077208903262</v>
      </c>
      <c r="AM514" s="14">
        <f t="shared" si="1614"/>
        <v>90.777578074847867</v>
      </c>
      <c r="AN514" s="52">
        <f t="shared" si="1615"/>
        <v>5.3871338793349004</v>
      </c>
      <c r="AO514" s="53">
        <f t="shared" si="1616"/>
        <v>161.61401638004702</v>
      </c>
      <c r="AP514" s="14">
        <f t="shared" si="1617"/>
        <v>122.48313283937892</v>
      </c>
      <c r="AQ514" s="14">
        <f t="shared" si="1618"/>
        <v>112.2667966870288</v>
      </c>
      <c r="AR514" s="14">
        <f t="shared" si="1619"/>
        <v>88.357569061783835</v>
      </c>
      <c r="AS514" s="14">
        <f t="shared" si="1620"/>
        <v>104.29619068455007</v>
      </c>
      <c r="AT514" s="14">
        <f t="shared" si="1621"/>
        <v>125.53017190292844</v>
      </c>
    </row>
    <row r="515" spans="1:16376" s="2" customFormat="1" x14ac:dyDescent="0.25">
      <c r="A515" s="147">
        <v>43164</v>
      </c>
      <c r="C515" s="104">
        <f>AVERAGE(C458:C488)</f>
        <v>3049.8709677419356</v>
      </c>
      <c r="D515" s="104"/>
      <c r="E515" s="104"/>
      <c r="F515" s="104">
        <f t="shared" ref="F515:Y515" si="1643">AVERAGE(F458:F488)</f>
        <v>527476.30690500885</v>
      </c>
      <c r="G515" s="104">
        <f t="shared" si="1643"/>
        <v>41186.718697853685</v>
      </c>
      <c r="H515" s="104">
        <f t="shared" si="1643"/>
        <v>24915.411600702893</v>
      </c>
      <c r="I515" s="104">
        <f t="shared" si="1643"/>
        <v>66102.130298556585</v>
      </c>
      <c r="J515" s="104">
        <f t="shared" si="1643"/>
        <v>461374.17660645227</v>
      </c>
      <c r="K515" s="104">
        <f t="shared" si="1643"/>
        <v>63961.516129032258</v>
      </c>
      <c r="L515" s="104"/>
      <c r="M515" s="104"/>
      <c r="N515" s="104">
        <f t="shared" si="1643"/>
        <v>4980.8387096774195</v>
      </c>
      <c r="O515" s="104">
        <f t="shared" si="1643"/>
        <v>5207.5161290322585</v>
      </c>
      <c r="P515" s="104">
        <f t="shared" si="1643"/>
        <v>432.22580645161293</v>
      </c>
      <c r="Q515" s="104">
        <f t="shared" si="1643"/>
        <v>286.03225806451616</v>
      </c>
      <c r="R515" s="104">
        <f t="shared" si="1643"/>
        <v>718.25806451612902</v>
      </c>
      <c r="S515" s="104">
        <f t="shared" si="1643"/>
        <v>4262.5806451612907</v>
      </c>
      <c r="T515" s="104">
        <f t="shared" si="1643"/>
        <v>6573.4193548387093</v>
      </c>
      <c r="U515" s="104">
        <f t="shared" si="1643"/>
        <v>7290.677419354839</v>
      </c>
      <c r="V515" s="104">
        <f t="shared" si="1643"/>
        <v>556.12903225806451</v>
      </c>
      <c r="W515" s="104">
        <f t="shared" si="1643"/>
        <v>377.90322580645159</v>
      </c>
      <c r="X515" s="104">
        <f t="shared" si="1643"/>
        <v>934.0322580645161</v>
      </c>
      <c r="Y515" s="104">
        <f t="shared" si="1643"/>
        <v>5639.3870967741932</v>
      </c>
      <c r="Z515" s="51">
        <f t="shared" ref="Z515" si="1644">T515/N515</f>
        <v>1.3197414608240612</v>
      </c>
      <c r="AA515" s="52"/>
      <c r="AB515" s="52"/>
      <c r="AC515" s="52">
        <f t="shared" ref="AC515" si="1645">X515/R515</f>
        <v>1.3004131860235335</v>
      </c>
      <c r="AD515" s="53">
        <f t="shared" ref="AD515" si="1646">Y515/S515</f>
        <v>1.322998335099137</v>
      </c>
      <c r="AE515" s="16">
        <f t="shared" ref="AE515" si="1647">N515/K515</f>
        <v>7.7872430347482133E-2</v>
      </c>
      <c r="AF515" s="17"/>
      <c r="AG515" s="17">
        <f t="shared" ref="AG515" si="1648">Q515/C515</f>
        <v>9.3785035855562374E-2</v>
      </c>
      <c r="AH515" s="128">
        <f t="shared" ref="AH515" si="1649">(N515-Q515)/(K515-C515)</f>
        <v>7.7075679686229831E-2</v>
      </c>
      <c r="AI515" s="51">
        <f t="shared" ref="AI515" si="1650">F515/T515</f>
        <v>80.243824169947757</v>
      </c>
      <c r="AJ515" s="14">
        <f t="shared" ref="AJ515" si="1651">G515/V515</f>
        <v>74.059644990340146</v>
      </c>
      <c r="AK515" s="14">
        <f t="shared" ref="AK515" si="1652">H515/W515</f>
        <v>65.930666634382391</v>
      </c>
      <c r="AL515" s="14">
        <f t="shared" ref="AL515" si="1653">I515/X515</f>
        <v>70.770714531350521</v>
      </c>
      <c r="AM515" s="14">
        <f t="shared" ref="AM515" si="1654">J515/Y515</f>
        <v>81.812822686061864</v>
      </c>
      <c r="AN515" s="52">
        <f t="shared" ref="AN515" si="1655">F515/K515</f>
        <v>8.2467761683589345</v>
      </c>
      <c r="AO515" s="53">
        <f t="shared" ref="AO515" si="1656">F515/K515*30</f>
        <v>247.40328505076803</v>
      </c>
      <c r="AP515" s="14">
        <f t="shared" ref="AP515" si="1657">F515/N515</f>
        <v>105.90110173215596</v>
      </c>
      <c r="AQ515" s="14">
        <f t="shared" ref="AQ515" si="1658">G515/P515</f>
        <v>95.28981861582686</v>
      </c>
      <c r="AR515" s="14">
        <f t="shared" ref="AR515" si="1659">H515/Q515</f>
        <v>87.106998942346863</v>
      </c>
      <c r="AS515" s="14">
        <f t="shared" ref="AS515" si="1660">I515/R515</f>
        <v>92.031170360875507</v>
      </c>
      <c r="AT515" s="14">
        <f t="shared" ref="AT515" si="1661">J515/S515</f>
        <v>108.23822820342076</v>
      </c>
    </row>
    <row r="516" spans="1:16376" s="1" customFormat="1" ht="78" x14ac:dyDescent="0.25">
      <c r="A516" s="25" t="s">
        <v>68</v>
      </c>
      <c r="B516" s="25" t="s">
        <v>3</v>
      </c>
      <c r="C516" s="131" t="s">
        <v>62</v>
      </c>
      <c r="D516" s="25" t="s">
        <v>5</v>
      </c>
      <c r="E516" s="132" t="s">
        <v>6</v>
      </c>
      <c r="F516" s="27" t="s">
        <v>7</v>
      </c>
      <c r="G516" s="28" t="s">
        <v>48</v>
      </c>
      <c r="H516" s="28" t="s">
        <v>49</v>
      </c>
      <c r="I516" s="133" t="s">
        <v>10</v>
      </c>
      <c r="J516" s="30" t="s">
        <v>11</v>
      </c>
      <c r="K516" s="39" t="s">
        <v>69</v>
      </c>
      <c r="L516" s="35" t="s">
        <v>64</v>
      </c>
      <c r="M516" s="37" t="s">
        <v>70</v>
      </c>
      <c r="N516" s="36" t="s">
        <v>15</v>
      </c>
      <c r="O516" s="35" t="s">
        <v>16</v>
      </c>
      <c r="P516" s="35" t="s">
        <v>52</v>
      </c>
      <c r="Q516" s="37" t="s">
        <v>53</v>
      </c>
      <c r="R516" s="36" t="s">
        <v>19</v>
      </c>
      <c r="S516" s="37" t="s">
        <v>20</v>
      </c>
      <c r="T516" s="36" t="s">
        <v>21</v>
      </c>
      <c r="U516" s="35" t="s">
        <v>22</v>
      </c>
      <c r="V516" s="35" t="s">
        <v>54</v>
      </c>
      <c r="W516" s="35" t="s">
        <v>55</v>
      </c>
      <c r="X516" s="36" t="s">
        <v>25</v>
      </c>
      <c r="Y516" s="37" t="s">
        <v>26</v>
      </c>
      <c r="Z516" s="36" t="s">
        <v>27</v>
      </c>
      <c r="AA516" s="35" t="s">
        <v>71</v>
      </c>
      <c r="AB516" s="35" t="s">
        <v>72</v>
      </c>
      <c r="AC516" s="36" t="s">
        <v>28</v>
      </c>
      <c r="AD516" s="36" t="s">
        <v>29</v>
      </c>
      <c r="AE516" s="36" t="s">
        <v>30</v>
      </c>
      <c r="AF516" s="36" t="s">
        <v>73</v>
      </c>
      <c r="AG516" s="36" t="s">
        <v>66</v>
      </c>
      <c r="AH516" s="36" t="s">
        <v>67</v>
      </c>
      <c r="AI516" s="36" t="s">
        <v>33</v>
      </c>
      <c r="AJ516" s="45" t="s">
        <v>56</v>
      </c>
      <c r="AK516" s="45" t="s">
        <v>57</v>
      </c>
      <c r="AL516" s="41" t="s">
        <v>36</v>
      </c>
      <c r="AM516" s="46" t="s">
        <v>37</v>
      </c>
      <c r="AN516" s="36" t="s">
        <v>38</v>
      </c>
      <c r="AO516" s="36" t="s">
        <v>39</v>
      </c>
      <c r="AP516" s="40" t="s">
        <v>40</v>
      </c>
      <c r="AQ516" s="45" t="s">
        <v>58</v>
      </c>
      <c r="AR516" s="45" t="s">
        <v>59</v>
      </c>
      <c r="AS516" s="41" t="s">
        <v>43</v>
      </c>
      <c r="AT516" s="46" t="s">
        <v>44</v>
      </c>
    </row>
    <row r="517" spans="1:16376" s="127" customFormat="1" x14ac:dyDescent="0.25">
      <c r="A517" s="89">
        <v>42705</v>
      </c>
      <c r="B517" s="90">
        <f>B33</f>
        <v>144386</v>
      </c>
      <c r="C517" s="148">
        <f>SUM(C3:C33)</f>
        <v>15593</v>
      </c>
      <c r="D517" s="149">
        <f>D33</f>
        <v>21098</v>
      </c>
      <c r="E517" s="122">
        <f t="shared" ref="E517:E529" si="1662">D517/B517</f>
        <v>0.14612220021331709</v>
      </c>
      <c r="F517" s="150">
        <v>2054902.1899999899</v>
      </c>
      <c r="G517" s="151">
        <f>I517-H517</f>
        <v>440901.05000001</v>
      </c>
      <c r="H517" s="151">
        <v>337862.55</v>
      </c>
      <c r="I517" s="153">
        <v>778763.60000000999</v>
      </c>
      <c r="J517" s="23">
        <f>F517-I517</f>
        <v>1276138.5899999798</v>
      </c>
      <c r="K517" s="90">
        <v>48898</v>
      </c>
      <c r="L517" s="148"/>
      <c r="M517" s="154"/>
      <c r="N517" s="90">
        <v>10267</v>
      </c>
      <c r="O517" s="148">
        <v>11183</v>
      </c>
      <c r="P517" s="148">
        <f>R517-Q517</f>
        <v>2825</v>
      </c>
      <c r="Q517" s="148">
        <v>2016</v>
      </c>
      <c r="R517" s="157">
        <v>4841</v>
      </c>
      <c r="S517" s="149">
        <f>N517-R517</f>
        <v>5426</v>
      </c>
      <c r="T517" s="90">
        <v>24048</v>
      </c>
      <c r="U517" s="148">
        <v>28559</v>
      </c>
      <c r="V517" s="148">
        <f>X517-W517</f>
        <v>5312</v>
      </c>
      <c r="W517" s="148">
        <v>3991</v>
      </c>
      <c r="X517" s="148">
        <v>9303</v>
      </c>
      <c r="Y517" s="49">
        <f>T517-X517</f>
        <v>14745</v>
      </c>
      <c r="Z517" s="118">
        <f t="shared" ref="Z517:Z528" si="1663">T517/N517</f>
        <v>2.3422616148826338</v>
      </c>
      <c r="AA517" s="119">
        <f>V517/P517</f>
        <v>1.880353982300885</v>
      </c>
      <c r="AB517" s="119">
        <f>W517/Q517</f>
        <v>1.9796626984126984</v>
      </c>
      <c r="AC517" s="119">
        <f t="shared" ref="AC517:AC528" si="1664">X517/R517</f>
        <v>1.9217103904152035</v>
      </c>
      <c r="AD517" s="120">
        <f t="shared" ref="AD517:AD528" si="1665">Y517/S517</f>
        <v>2.7174714338370807</v>
      </c>
      <c r="AE517" s="121">
        <f t="shared" ref="AE517:AE528" si="1666">N517/K517</f>
        <v>0.20996768783999345</v>
      </c>
      <c r="AF517" s="55">
        <f>P517/(33432-4783)</f>
        <v>9.8607281231456595E-2</v>
      </c>
      <c r="AG517" s="17">
        <f>Q517/C517</f>
        <v>0.12928878342846148</v>
      </c>
      <c r="AH517" s="128">
        <f>(N517-Q517)/(K517-C517)</f>
        <v>0.2477405794925687</v>
      </c>
      <c r="AI517" s="118">
        <f t="shared" ref="AI517:AI528" si="1667">F517/T517</f>
        <v>85.450024534264386</v>
      </c>
      <c r="AJ517" s="14">
        <f t="shared" ref="AJ517:AM517" si="1668">G517/V517</f>
        <v>83.000950677712723</v>
      </c>
      <c r="AK517" s="14">
        <f t="shared" si="1668"/>
        <v>84.656113755950884</v>
      </c>
      <c r="AL517" s="14">
        <f t="shared" si="1668"/>
        <v>83.711017951199608</v>
      </c>
      <c r="AM517" s="14">
        <f t="shared" si="1668"/>
        <v>86.547208545268219</v>
      </c>
      <c r="AN517" s="119"/>
      <c r="AO517" s="120">
        <f>F517/K517</f>
        <v>42.024258456378377</v>
      </c>
      <c r="AP517" s="14">
        <f>F517/N517</f>
        <v>200.14631245738676</v>
      </c>
      <c r="AQ517" s="14">
        <f t="shared" ref="AQ517:AT517" si="1669">G517/P517</f>
        <v>156.07116814159647</v>
      </c>
      <c r="AR517" s="14">
        <f t="shared" si="1669"/>
        <v>167.59055059523808</v>
      </c>
      <c r="AS517" s="14">
        <f t="shared" si="1669"/>
        <v>160.86833298905393</v>
      </c>
      <c r="AT517" s="14">
        <f t="shared" si="1669"/>
        <v>235.18956690010685</v>
      </c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5"/>
      <c r="AGV517" s="5"/>
      <c r="AGW517" s="5"/>
      <c r="AGX517" s="5"/>
      <c r="AGY517" s="5"/>
      <c r="AGZ517" s="5"/>
      <c r="AHA517" s="5"/>
      <c r="AHB517" s="5"/>
      <c r="AHC517" s="5"/>
      <c r="AHD517" s="5"/>
      <c r="AHE517" s="5"/>
      <c r="AHF517" s="5"/>
      <c r="AHG517" s="5"/>
      <c r="AHH517" s="5"/>
      <c r="AHI517" s="5"/>
      <c r="AHJ517" s="5"/>
      <c r="AHK517" s="5"/>
      <c r="AHL517" s="5"/>
      <c r="AHM517" s="5"/>
      <c r="AHN517" s="5"/>
      <c r="AHO517" s="5"/>
      <c r="AHP517" s="5"/>
      <c r="AHQ517" s="5"/>
      <c r="AHR517" s="5"/>
      <c r="AHS517" s="5"/>
      <c r="AHT517" s="5"/>
      <c r="AHU517" s="5"/>
      <c r="AHV517" s="5"/>
      <c r="AHW517" s="5"/>
      <c r="AHX517" s="5"/>
      <c r="AHY517" s="5"/>
      <c r="AHZ517" s="5"/>
      <c r="AIA517" s="5"/>
      <c r="AIB517" s="5"/>
      <c r="AIC517" s="5"/>
      <c r="AID517" s="5"/>
      <c r="AIE517" s="5"/>
      <c r="AIF517" s="5"/>
      <c r="AIG517" s="5"/>
      <c r="AIH517" s="5"/>
      <c r="AII517" s="5"/>
      <c r="AIJ517" s="5"/>
      <c r="AIK517" s="5"/>
      <c r="AIL517" s="5"/>
      <c r="AIM517" s="5"/>
      <c r="AIN517" s="5"/>
      <c r="AIO517" s="5"/>
      <c r="AIP517" s="5"/>
      <c r="AIQ517" s="5"/>
      <c r="AIR517" s="5"/>
      <c r="AIS517" s="5"/>
      <c r="AIT517" s="5"/>
      <c r="AIU517" s="5"/>
      <c r="AIV517" s="5"/>
      <c r="AIW517" s="5"/>
      <c r="AIX517" s="5"/>
      <c r="AIY517" s="5"/>
      <c r="AIZ517" s="5"/>
      <c r="AJA517" s="5"/>
      <c r="AJB517" s="5"/>
      <c r="AJC517" s="5"/>
      <c r="AJD517" s="5"/>
      <c r="AJE517" s="5"/>
      <c r="AJF517" s="5"/>
      <c r="AJG517" s="5"/>
      <c r="AJH517" s="5"/>
      <c r="AJI517" s="5"/>
      <c r="AJJ517" s="5"/>
      <c r="AJK517" s="5"/>
      <c r="AJL517" s="5"/>
      <c r="AJM517" s="5"/>
      <c r="AJN517" s="5"/>
      <c r="AJO517" s="5"/>
      <c r="AJP517" s="5"/>
      <c r="AJQ517" s="5"/>
      <c r="AJR517" s="5"/>
      <c r="AJS517" s="5"/>
      <c r="AJT517" s="5"/>
      <c r="AJU517" s="5"/>
      <c r="AJV517" s="5"/>
      <c r="AJW517" s="5"/>
      <c r="AJX517" s="5"/>
      <c r="AJY517" s="5"/>
      <c r="AJZ517" s="5"/>
      <c r="AKA517" s="5"/>
      <c r="AKB517" s="5"/>
      <c r="AKC517" s="5"/>
      <c r="AKD517" s="5"/>
      <c r="AKE517" s="5"/>
      <c r="AKF517" s="5"/>
      <c r="AKG517" s="5"/>
      <c r="AKH517" s="5"/>
      <c r="AKI517" s="5"/>
      <c r="AKJ517" s="5"/>
      <c r="AKK517" s="5"/>
      <c r="AKL517" s="5"/>
      <c r="AKM517" s="5"/>
      <c r="AKN517" s="5"/>
      <c r="AKO517" s="5"/>
      <c r="AKP517" s="5"/>
      <c r="AKQ517" s="5"/>
      <c r="AKR517" s="5"/>
      <c r="AKS517" s="5"/>
      <c r="AKT517" s="5"/>
      <c r="AKU517" s="5"/>
      <c r="AKV517" s="5"/>
      <c r="AKW517" s="5"/>
      <c r="AKX517" s="5"/>
      <c r="AKY517" s="5"/>
      <c r="AKZ517" s="5"/>
      <c r="ALA517" s="5"/>
      <c r="ALB517" s="5"/>
      <c r="ALC517" s="5"/>
      <c r="ALD517" s="5"/>
      <c r="ALE517" s="5"/>
      <c r="ALF517" s="5"/>
      <c r="ALG517" s="5"/>
      <c r="ALH517" s="5"/>
      <c r="ALI517" s="5"/>
      <c r="ALJ517" s="5"/>
      <c r="ALK517" s="5"/>
      <c r="ALL517" s="5"/>
      <c r="ALM517" s="5"/>
      <c r="ALN517" s="5"/>
      <c r="ALO517" s="5"/>
      <c r="ALP517" s="5"/>
      <c r="ALQ517" s="5"/>
      <c r="ALR517" s="5"/>
      <c r="ALS517" s="5"/>
      <c r="ALT517" s="5"/>
      <c r="ALU517" s="5"/>
      <c r="ALV517" s="5"/>
      <c r="ALW517" s="5"/>
      <c r="ALX517" s="5"/>
      <c r="ALY517" s="5"/>
      <c r="ALZ517" s="5"/>
      <c r="AMA517" s="5"/>
      <c r="AMB517" s="5"/>
      <c r="AMC517" s="5"/>
      <c r="AMD517" s="5"/>
      <c r="AME517" s="5"/>
      <c r="AMF517" s="5"/>
      <c r="AMG517" s="5"/>
      <c r="AMH517" s="5"/>
      <c r="AMI517" s="5"/>
      <c r="AMJ517" s="5"/>
      <c r="AMK517" s="5"/>
      <c r="AML517" s="5"/>
      <c r="AMM517" s="5"/>
      <c r="AMN517" s="5"/>
      <c r="AMO517" s="5"/>
      <c r="AMP517" s="5"/>
      <c r="AMQ517" s="5"/>
      <c r="AMR517" s="5"/>
      <c r="AMS517" s="5"/>
      <c r="AMT517" s="5"/>
      <c r="AMU517" s="5"/>
      <c r="AMV517" s="5"/>
      <c r="AMW517" s="5"/>
      <c r="AMX517" s="5"/>
      <c r="AMY517" s="5"/>
      <c r="AMZ517" s="5"/>
      <c r="ANA517" s="5"/>
      <c r="ANB517" s="5"/>
      <c r="ANC517" s="5"/>
      <c r="AND517" s="5"/>
      <c r="ANE517" s="5"/>
      <c r="ANF517" s="5"/>
      <c r="ANG517" s="5"/>
      <c r="ANH517" s="5"/>
      <c r="ANI517" s="5"/>
      <c r="ANJ517" s="5"/>
      <c r="ANK517" s="5"/>
      <c r="ANL517" s="5"/>
      <c r="ANM517" s="5"/>
      <c r="ANN517" s="5"/>
      <c r="ANO517" s="5"/>
      <c r="ANP517" s="5"/>
      <c r="ANQ517" s="5"/>
      <c r="ANR517" s="5"/>
      <c r="ANS517" s="5"/>
      <c r="ANT517" s="5"/>
      <c r="ANU517" s="5"/>
      <c r="ANV517" s="5"/>
      <c r="ANW517" s="5"/>
      <c r="ANX517" s="5"/>
      <c r="ANY517" s="5"/>
      <c r="ANZ517" s="5"/>
      <c r="AOA517" s="5"/>
      <c r="AOB517" s="5"/>
      <c r="AOC517" s="5"/>
      <c r="AOD517" s="5"/>
      <c r="AOE517" s="5"/>
      <c r="AOF517" s="5"/>
      <c r="AOG517" s="5"/>
      <c r="AOH517" s="5"/>
      <c r="AOI517" s="5"/>
      <c r="AOJ517" s="5"/>
      <c r="AOK517" s="5"/>
      <c r="AOL517" s="5"/>
      <c r="AOM517" s="5"/>
      <c r="AON517" s="5"/>
      <c r="AOO517" s="5"/>
      <c r="AOP517" s="5"/>
      <c r="AOQ517" s="5"/>
      <c r="AOR517" s="5"/>
      <c r="AOS517" s="5"/>
      <c r="AOT517" s="5"/>
      <c r="AOU517" s="5"/>
      <c r="AOV517" s="5"/>
      <c r="AOW517" s="5"/>
      <c r="AOX517" s="5"/>
      <c r="AOY517" s="5"/>
      <c r="AOZ517" s="5"/>
      <c r="APA517" s="5"/>
      <c r="APB517" s="5"/>
      <c r="APC517" s="5"/>
      <c r="APD517" s="5"/>
      <c r="APE517" s="5"/>
      <c r="APF517" s="5"/>
      <c r="APG517" s="5"/>
      <c r="APH517" s="5"/>
      <c r="API517" s="5"/>
      <c r="APJ517" s="5"/>
      <c r="APK517" s="5"/>
      <c r="APL517" s="5"/>
      <c r="APM517" s="5"/>
      <c r="APN517" s="5"/>
      <c r="APO517" s="5"/>
      <c r="APP517" s="5"/>
      <c r="APQ517" s="5"/>
      <c r="APR517" s="5"/>
      <c r="APS517" s="5"/>
      <c r="APT517" s="5"/>
      <c r="APU517" s="5"/>
      <c r="APV517" s="5"/>
      <c r="APW517" s="5"/>
      <c r="APX517" s="5"/>
      <c r="APY517" s="5"/>
      <c r="APZ517" s="5"/>
      <c r="AQA517" s="5"/>
      <c r="AQB517" s="5"/>
      <c r="AQC517" s="5"/>
      <c r="AQD517" s="5"/>
      <c r="AQE517" s="5"/>
      <c r="AQF517" s="5"/>
      <c r="AQG517" s="5"/>
      <c r="AQH517" s="5"/>
      <c r="AQI517" s="5"/>
      <c r="AQJ517" s="5"/>
      <c r="AQK517" s="5"/>
      <c r="AQL517" s="5"/>
      <c r="AQM517" s="5"/>
      <c r="AQN517" s="5"/>
      <c r="AQO517" s="5"/>
      <c r="AQP517" s="5"/>
      <c r="AQQ517" s="5"/>
      <c r="AQR517" s="5"/>
      <c r="AQS517" s="5"/>
      <c r="AQT517" s="5"/>
      <c r="AQU517" s="5"/>
      <c r="AQV517" s="5"/>
      <c r="AQW517" s="5"/>
      <c r="AQX517" s="5"/>
      <c r="AQY517" s="5"/>
      <c r="AQZ517" s="5"/>
      <c r="ARA517" s="5"/>
      <c r="ARB517" s="5"/>
      <c r="ARC517" s="5"/>
      <c r="ARD517" s="5"/>
      <c r="ARE517" s="5"/>
      <c r="ARF517" s="5"/>
      <c r="ARG517" s="5"/>
      <c r="ARH517" s="5"/>
      <c r="ARI517" s="5"/>
      <c r="ARJ517" s="5"/>
      <c r="ARK517" s="5"/>
      <c r="ARL517" s="5"/>
      <c r="ARM517" s="5"/>
      <c r="ARN517" s="5"/>
      <c r="ARO517" s="5"/>
      <c r="ARP517" s="5"/>
      <c r="ARQ517" s="5"/>
      <c r="ARR517" s="5"/>
      <c r="ARS517" s="5"/>
      <c r="ART517" s="5"/>
      <c r="ARU517" s="5"/>
      <c r="ARV517" s="5"/>
      <c r="ARW517" s="5"/>
      <c r="ARX517" s="5"/>
      <c r="ARY517" s="5"/>
      <c r="ARZ517" s="5"/>
      <c r="ASA517" s="5"/>
      <c r="ASB517" s="5"/>
      <c r="ASC517" s="5"/>
      <c r="ASD517" s="5"/>
      <c r="ASE517" s="5"/>
      <c r="ASF517" s="5"/>
      <c r="ASG517" s="5"/>
      <c r="ASH517" s="5"/>
      <c r="ASI517" s="5"/>
      <c r="ASJ517" s="5"/>
      <c r="ASK517" s="5"/>
      <c r="ASL517" s="5"/>
      <c r="ASM517" s="5"/>
      <c r="ASN517" s="5"/>
      <c r="ASO517" s="5"/>
      <c r="ASP517" s="5"/>
      <c r="ASQ517" s="5"/>
      <c r="ASR517" s="5"/>
      <c r="ASS517" s="5"/>
      <c r="AST517" s="5"/>
      <c r="ASU517" s="5"/>
      <c r="ASV517" s="5"/>
      <c r="ASW517" s="5"/>
      <c r="ASX517" s="5"/>
      <c r="ASY517" s="5"/>
      <c r="ASZ517" s="5"/>
      <c r="ATA517" s="5"/>
      <c r="ATB517" s="5"/>
      <c r="ATC517" s="5"/>
      <c r="ATD517" s="5"/>
      <c r="ATE517" s="5"/>
      <c r="ATF517" s="5"/>
      <c r="ATG517" s="5"/>
      <c r="ATH517" s="5"/>
      <c r="ATI517" s="5"/>
      <c r="ATJ517" s="5"/>
      <c r="ATK517" s="5"/>
      <c r="ATL517" s="5"/>
      <c r="ATM517" s="5"/>
      <c r="ATN517" s="5"/>
      <c r="ATO517" s="5"/>
      <c r="ATP517" s="5"/>
      <c r="ATQ517" s="5"/>
      <c r="ATR517" s="5"/>
      <c r="ATS517" s="5"/>
      <c r="ATT517" s="5"/>
      <c r="ATU517" s="5"/>
      <c r="ATV517" s="5"/>
      <c r="ATW517" s="5"/>
      <c r="ATX517" s="5"/>
      <c r="ATY517" s="5"/>
      <c r="ATZ517" s="5"/>
      <c r="AUA517" s="5"/>
      <c r="AUB517" s="5"/>
      <c r="AUC517" s="5"/>
      <c r="AUD517" s="5"/>
      <c r="AUE517" s="5"/>
      <c r="AUF517" s="5"/>
      <c r="AUG517" s="5"/>
      <c r="AUH517" s="5"/>
      <c r="AUI517" s="5"/>
      <c r="AUJ517" s="5"/>
      <c r="AUK517" s="5"/>
      <c r="AUL517" s="5"/>
      <c r="AUM517" s="5"/>
      <c r="AUN517" s="5"/>
      <c r="AUO517" s="5"/>
      <c r="AUP517" s="5"/>
      <c r="AUQ517" s="5"/>
      <c r="AUR517" s="5"/>
      <c r="AUS517" s="5"/>
      <c r="AUT517" s="5"/>
      <c r="AUU517" s="5"/>
      <c r="AUV517" s="5"/>
      <c r="AUW517" s="5"/>
      <c r="AUX517" s="5"/>
      <c r="AUY517" s="5"/>
      <c r="AUZ517" s="5"/>
      <c r="AVA517" s="5"/>
      <c r="AVB517" s="5"/>
      <c r="AVC517" s="5"/>
      <c r="AVD517" s="5"/>
      <c r="AVE517" s="5"/>
      <c r="AVF517" s="5"/>
      <c r="AVG517" s="5"/>
      <c r="AVH517" s="5"/>
      <c r="AVI517" s="5"/>
      <c r="AVJ517" s="5"/>
      <c r="AVK517" s="5"/>
      <c r="AVL517" s="5"/>
      <c r="AVM517" s="5"/>
      <c r="AVN517" s="5"/>
      <c r="AVO517" s="5"/>
      <c r="AVP517" s="5"/>
      <c r="AVQ517" s="5"/>
      <c r="AVR517" s="5"/>
      <c r="AVS517" s="5"/>
      <c r="AVT517" s="5"/>
      <c r="AVU517" s="5"/>
      <c r="AVV517" s="5"/>
      <c r="AVW517" s="5"/>
      <c r="AVX517" s="5"/>
      <c r="AVY517" s="5"/>
      <c r="AVZ517" s="5"/>
      <c r="AWA517" s="5"/>
      <c r="AWB517" s="5"/>
      <c r="AWC517" s="5"/>
      <c r="AWD517" s="5"/>
      <c r="AWE517" s="5"/>
      <c r="AWF517" s="5"/>
      <c r="AWG517" s="5"/>
      <c r="AWH517" s="5"/>
      <c r="AWI517" s="5"/>
      <c r="AWJ517" s="5"/>
      <c r="AWK517" s="5"/>
      <c r="AWL517" s="5"/>
      <c r="AWM517" s="5"/>
      <c r="AWN517" s="5"/>
      <c r="AWO517" s="5"/>
      <c r="AWP517" s="5"/>
      <c r="AWQ517" s="5"/>
      <c r="AWR517" s="5"/>
      <c r="AWS517" s="5"/>
      <c r="AWT517" s="5"/>
      <c r="AWU517" s="5"/>
      <c r="AWV517" s="5"/>
      <c r="AWW517" s="5"/>
      <c r="AWX517" s="5"/>
      <c r="AWY517" s="5"/>
      <c r="AWZ517" s="5"/>
      <c r="AXA517" s="5"/>
      <c r="AXB517" s="5"/>
      <c r="AXC517" s="5"/>
      <c r="AXD517" s="5"/>
      <c r="AXE517" s="5"/>
      <c r="AXF517" s="5"/>
      <c r="AXG517" s="5"/>
      <c r="AXH517" s="5"/>
      <c r="AXI517" s="5"/>
      <c r="AXJ517" s="5"/>
      <c r="AXK517" s="5"/>
      <c r="AXL517" s="5"/>
      <c r="AXM517" s="5"/>
      <c r="AXN517" s="5"/>
      <c r="AXO517" s="5"/>
      <c r="AXP517" s="5"/>
      <c r="AXQ517" s="5"/>
      <c r="AXR517" s="5"/>
      <c r="AXS517" s="5"/>
      <c r="AXT517" s="5"/>
      <c r="AXU517" s="5"/>
      <c r="AXV517" s="5"/>
      <c r="AXW517" s="5"/>
      <c r="AXX517" s="5"/>
      <c r="AXY517" s="5"/>
      <c r="AXZ517" s="5"/>
      <c r="AYA517" s="5"/>
      <c r="AYB517" s="5"/>
      <c r="AYC517" s="5"/>
      <c r="AYD517" s="5"/>
      <c r="AYE517" s="5"/>
      <c r="AYF517" s="5"/>
      <c r="AYG517" s="5"/>
      <c r="AYH517" s="5"/>
      <c r="AYI517" s="5"/>
      <c r="AYJ517" s="5"/>
      <c r="AYK517" s="5"/>
      <c r="AYL517" s="5"/>
      <c r="AYM517" s="5"/>
      <c r="AYN517" s="5"/>
      <c r="AYO517" s="5"/>
      <c r="AYP517" s="5"/>
      <c r="AYQ517" s="5"/>
      <c r="AYR517" s="5"/>
      <c r="AYS517" s="5"/>
      <c r="AYT517" s="5"/>
      <c r="AYU517" s="5"/>
      <c r="AYV517" s="5"/>
      <c r="AYW517" s="5"/>
      <c r="AYX517" s="5"/>
      <c r="AYY517" s="5"/>
      <c r="AYZ517" s="5"/>
      <c r="AZA517" s="5"/>
      <c r="AZB517" s="5"/>
      <c r="AZC517" s="5"/>
      <c r="AZD517" s="5"/>
      <c r="AZE517" s="5"/>
      <c r="AZF517" s="5"/>
      <c r="AZG517" s="5"/>
      <c r="AZH517" s="5"/>
      <c r="AZI517" s="5"/>
      <c r="AZJ517" s="5"/>
      <c r="AZK517" s="5"/>
      <c r="AZL517" s="5"/>
      <c r="AZM517" s="5"/>
      <c r="AZN517" s="5"/>
      <c r="AZO517" s="5"/>
      <c r="AZP517" s="5"/>
      <c r="AZQ517" s="5"/>
      <c r="AZR517" s="5"/>
      <c r="AZS517" s="5"/>
      <c r="AZT517" s="5"/>
      <c r="AZU517" s="5"/>
      <c r="AZV517" s="5"/>
      <c r="AZW517" s="5"/>
      <c r="AZX517" s="5"/>
      <c r="AZY517" s="5"/>
      <c r="AZZ517" s="5"/>
      <c r="BAA517" s="5"/>
      <c r="BAB517" s="5"/>
      <c r="BAC517" s="5"/>
      <c r="BAD517" s="5"/>
      <c r="BAE517" s="5"/>
      <c r="BAF517" s="5"/>
      <c r="BAG517" s="5"/>
      <c r="BAH517" s="5"/>
      <c r="BAI517" s="5"/>
      <c r="BAJ517" s="5"/>
      <c r="BAK517" s="5"/>
      <c r="BAL517" s="5"/>
      <c r="BAM517" s="5"/>
      <c r="BAN517" s="5"/>
      <c r="BAO517" s="5"/>
      <c r="BAP517" s="5"/>
      <c r="BAQ517" s="5"/>
      <c r="BAR517" s="5"/>
      <c r="BAS517" s="5"/>
      <c r="BAT517" s="5"/>
      <c r="BAU517" s="5"/>
      <c r="BAV517" s="5"/>
      <c r="BAW517" s="5"/>
      <c r="BAX517" s="5"/>
      <c r="BAY517" s="5"/>
      <c r="BAZ517" s="5"/>
      <c r="BBA517" s="5"/>
      <c r="BBB517" s="5"/>
      <c r="BBC517" s="5"/>
      <c r="BBD517" s="5"/>
      <c r="BBE517" s="5"/>
      <c r="BBF517" s="5"/>
      <c r="BBG517" s="5"/>
      <c r="BBH517" s="5"/>
      <c r="BBI517" s="5"/>
      <c r="BBJ517" s="5"/>
      <c r="BBK517" s="5"/>
      <c r="BBL517" s="5"/>
      <c r="BBM517" s="5"/>
      <c r="BBN517" s="5"/>
      <c r="BBO517" s="5"/>
      <c r="BBP517" s="5"/>
      <c r="BBQ517" s="5"/>
      <c r="BBR517" s="5"/>
      <c r="BBS517" s="5"/>
      <c r="BBT517" s="5"/>
      <c r="BBU517" s="5"/>
      <c r="BBV517" s="5"/>
      <c r="BBW517" s="5"/>
      <c r="BBX517" s="5"/>
      <c r="BBY517" s="5"/>
      <c r="BBZ517" s="5"/>
      <c r="BCA517" s="5"/>
      <c r="BCB517" s="5"/>
      <c r="BCC517" s="5"/>
      <c r="BCD517" s="5"/>
      <c r="BCE517" s="5"/>
      <c r="BCF517" s="5"/>
      <c r="BCG517" s="5"/>
      <c r="BCH517" s="5"/>
      <c r="BCI517" s="5"/>
      <c r="BCJ517" s="5"/>
      <c r="BCK517" s="5"/>
      <c r="BCL517" s="5"/>
      <c r="BCM517" s="5"/>
      <c r="BCN517" s="5"/>
      <c r="BCO517" s="5"/>
      <c r="BCP517" s="5"/>
      <c r="BCQ517" s="5"/>
      <c r="BCR517" s="5"/>
      <c r="BCS517" s="5"/>
      <c r="BCT517" s="5"/>
      <c r="BCU517" s="5"/>
      <c r="BCV517" s="5"/>
      <c r="BCW517" s="5"/>
      <c r="BCX517" s="5"/>
      <c r="BCY517" s="5"/>
      <c r="BCZ517" s="5"/>
      <c r="BDA517" s="5"/>
      <c r="BDB517" s="5"/>
      <c r="BDC517" s="5"/>
      <c r="BDD517" s="5"/>
      <c r="BDE517" s="5"/>
      <c r="BDF517" s="5"/>
      <c r="BDG517" s="5"/>
      <c r="BDH517" s="5"/>
      <c r="BDI517" s="5"/>
      <c r="BDJ517" s="5"/>
      <c r="BDK517" s="5"/>
      <c r="BDL517" s="5"/>
      <c r="BDM517" s="5"/>
      <c r="BDN517" s="5"/>
      <c r="BDO517" s="5"/>
      <c r="BDP517" s="5"/>
      <c r="BDQ517" s="5"/>
      <c r="BDR517" s="5"/>
      <c r="BDS517" s="5"/>
      <c r="BDT517" s="5"/>
      <c r="BDU517" s="5"/>
      <c r="BDV517" s="5"/>
      <c r="BDW517" s="5"/>
      <c r="BDX517" s="5"/>
      <c r="BDY517" s="5"/>
      <c r="BDZ517" s="5"/>
      <c r="BEA517" s="5"/>
      <c r="BEB517" s="5"/>
      <c r="BEC517" s="5"/>
      <c r="BED517" s="5"/>
      <c r="BEE517" s="5"/>
      <c r="BEF517" s="5"/>
      <c r="BEG517" s="5"/>
      <c r="BEH517" s="5"/>
      <c r="BEI517" s="5"/>
      <c r="BEJ517" s="5"/>
      <c r="BEK517" s="5"/>
      <c r="BEL517" s="5"/>
      <c r="BEM517" s="5"/>
      <c r="BEN517" s="5"/>
      <c r="BEO517" s="5"/>
      <c r="BEP517" s="5"/>
      <c r="BEQ517" s="5"/>
      <c r="BER517" s="5"/>
      <c r="BES517" s="5"/>
      <c r="BET517" s="5"/>
      <c r="BEU517" s="5"/>
      <c r="BEV517" s="5"/>
      <c r="BEW517" s="5"/>
      <c r="BEX517" s="5"/>
      <c r="BEY517" s="5"/>
      <c r="BEZ517" s="5"/>
      <c r="BFA517" s="5"/>
      <c r="BFB517" s="5"/>
      <c r="BFC517" s="5"/>
      <c r="BFD517" s="5"/>
      <c r="BFE517" s="5"/>
      <c r="BFF517" s="5"/>
      <c r="BFG517" s="5"/>
      <c r="BFH517" s="5"/>
      <c r="BFI517" s="5"/>
      <c r="BFJ517" s="5"/>
      <c r="BFK517" s="5"/>
      <c r="BFL517" s="5"/>
      <c r="BFM517" s="5"/>
      <c r="BFN517" s="5"/>
      <c r="BFO517" s="5"/>
      <c r="BFP517" s="5"/>
      <c r="BFQ517" s="5"/>
      <c r="BFR517" s="5"/>
      <c r="BFS517" s="5"/>
      <c r="BFT517" s="5"/>
      <c r="BFU517" s="5"/>
      <c r="BFV517" s="5"/>
      <c r="BFW517" s="5"/>
      <c r="BFX517" s="5"/>
      <c r="BFY517" s="5"/>
      <c r="BFZ517" s="5"/>
      <c r="BGA517" s="5"/>
      <c r="BGB517" s="5"/>
      <c r="BGC517" s="5"/>
      <c r="BGD517" s="5"/>
      <c r="BGE517" s="5"/>
      <c r="BGF517" s="5"/>
      <c r="BGG517" s="5"/>
      <c r="BGH517" s="5"/>
      <c r="BGI517" s="5"/>
      <c r="BGJ517" s="5"/>
      <c r="BGK517" s="5"/>
      <c r="BGL517" s="5"/>
      <c r="BGM517" s="5"/>
      <c r="BGN517" s="5"/>
      <c r="BGO517" s="5"/>
      <c r="BGP517" s="5"/>
      <c r="BGQ517" s="5"/>
      <c r="BGR517" s="5"/>
      <c r="BGS517" s="5"/>
      <c r="BGT517" s="5"/>
      <c r="BGU517" s="5"/>
      <c r="BGV517" s="5"/>
      <c r="BGW517" s="5"/>
      <c r="BGX517" s="5"/>
      <c r="BGY517" s="5"/>
      <c r="BGZ517" s="5"/>
      <c r="BHA517" s="5"/>
      <c r="BHB517" s="5"/>
      <c r="BHC517" s="5"/>
      <c r="BHD517" s="5"/>
      <c r="BHE517" s="5"/>
      <c r="BHF517" s="5"/>
      <c r="BHG517" s="5"/>
      <c r="BHH517" s="5"/>
      <c r="BHI517" s="5"/>
      <c r="BHJ517" s="5"/>
      <c r="BHK517" s="5"/>
      <c r="BHL517" s="5"/>
      <c r="BHM517" s="5"/>
      <c r="BHN517" s="5"/>
      <c r="BHO517" s="5"/>
      <c r="BHP517" s="5"/>
      <c r="BHQ517" s="5"/>
      <c r="BHR517" s="5"/>
      <c r="BHS517" s="5"/>
      <c r="BHT517" s="5"/>
      <c r="BHU517" s="5"/>
      <c r="BHV517" s="5"/>
      <c r="BHW517" s="5"/>
      <c r="BHX517" s="5"/>
      <c r="BHY517" s="5"/>
      <c r="BHZ517" s="5"/>
      <c r="BIA517" s="5"/>
      <c r="BIB517" s="5"/>
      <c r="BIC517" s="5"/>
      <c r="BID517" s="5"/>
      <c r="BIE517" s="5"/>
      <c r="BIF517" s="5"/>
      <c r="BIG517" s="5"/>
      <c r="BIH517" s="5"/>
      <c r="BII517" s="5"/>
      <c r="BIJ517" s="5"/>
      <c r="BIK517" s="5"/>
      <c r="BIL517" s="5"/>
      <c r="BIM517" s="5"/>
      <c r="BIN517" s="5"/>
      <c r="BIO517" s="5"/>
      <c r="BIP517" s="5"/>
      <c r="BIQ517" s="5"/>
      <c r="BIR517" s="5"/>
      <c r="BIS517" s="5"/>
      <c r="BIT517" s="5"/>
      <c r="BIU517" s="5"/>
      <c r="BIV517" s="5"/>
      <c r="BIW517" s="5"/>
      <c r="BIX517" s="5"/>
      <c r="BIY517" s="5"/>
      <c r="BIZ517" s="5"/>
      <c r="BJA517" s="5"/>
      <c r="BJB517" s="5"/>
      <c r="BJC517" s="5"/>
      <c r="BJD517" s="5"/>
      <c r="BJE517" s="5"/>
      <c r="BJF517" s="5"/>
      <c r="BJG517" s="5"/>
      <c r="BJH517" s="5"/>
      <c r="BJI517" s="5"/>
      <c r="BJJ517" s="5"/>
      <c r="BJK517" s="5"/>
      <c r="BJL517" s="5"/>
      <c r="BJM517" s="5"/>
      <c r="BJN517" s="5"/>
      <c r="BJO517" s="5"/>
      <c r="BJP517" s="5"/>
      <c r="BJQ517" s="5"/>
      <c r="BJR517" s="5"/>
      <c r="BJS517" s="5"/>
      <c r="BJT517" s="5"/>
      <c r="BJU517" s="5"/>
      <c r="BJV517" s="5"/>
      <c r="BJW517" s="5"/>
      <c r="BJX517" s="5"/>
      <c r="BJY517" s="5"/>
      <c r="BJZ517" s="5"/>
      <c r="BKA517" s="5"/>
      <c r="BKB517" s="5"/>
      <c r="BKC517" s="5"/>
      <c r="BKD517" s="5"/>
      <c r="BKE517" s="5"/>
      <c r="BKF517" s="5"/>
      <c r="BKG517" s="5"/>
      <c r="BKH517" s="5"/>
      <c r="BKI517" s="5"/>
      <c r="BKJ517" s="5"/>
      <c r="BKK517" s="5"/>
      <c r="BKL517" s="5"/>
      <c r="BKM517" s="5"/>
      <c r="BKN517" s="5"/>
      <c r="BKO517" s="5"/>
      <c r="BKP517" s="5"/>
      <c r="BKQ517" s="5"/>
      <c r="BKR517" s="5"/>
      <c r="BKS517" s="5"/>
      <c r="BKT517" s="5"/>
      <c r="BKU517" s="5"/>
      <c r="BKV517" s="5"/>
      <c r="BKW517" s="5"/>
      <c r="BKX517" s="5"/>
      <c r="BKY517" s="5"/>
      <c r="BKZ517" s="5"/>
      <c r="BLA517" s="5"/>
      <c r="BLB517" s="5"/>
      <c r="BLC517" s="5"/>
      <c r="BLD517" s="5"/>
      <c r="BLE517" s="5"/>
      <c r="BLF517" s="5"/>
      <c r="BLG517" s="5"/>
      <c r="BLH517" s="5"/>
      <c r="BLI517" s="5"/>
      <c r="BLJ517" s="5"/>
      <c r="BLK517" s="5"/>
      <c r="BLL517" s="5"/>
      <c r="BLM517" s="5"/>
      <c r="BLN517" s="5"/>
      <c r="BLO517" s="5"/>
      <c r="BLP517" s="5"/>
      <c r="BLQ517" s="5"/>
      <c r="BLR517" s="5"/>
      <c r="BLS517" s="5"/>
      <c r="BLT517" s="5"/>
      <c r="BLU517" s="5"/>
      <c r="BLV517" s="5"/>
      <c r="BLW517" s="5"/>
      <c r="BLX517" s="5"/>
      <c r="BLY517" s="5"/>
      <c r="BLZ517" s="5"/>
      <c r="BMA517" s="5"/>
      <c r="BMB517" s="5"/>
      <c r="BMC517" s="5"/>
      <c r="BMD517" s="5"/>
      <c r="BME517" s="5"/>
      <c r="BMF517" s="5"/>
      <c r="BMG517" s="5"/>
      <c r="BMH517" s="5"/>
      <c r="BMI517" s="5"/>
      <c r="BMJ517" s="5"/>
      <c r="BMK517" s="5"/>
      <c r="BML517" s="5"/>
      <c r="BMM517" s="5"/>
      <c r="BMN517" s="5"/>
      <c r="BMO517" s="5"/>
      <c r="BMP517" s="5"/>
      <c r="BMQ517" s="5"/>
      <c r="BMR517" s="5"/>
      <c r="BMS517" s="5"/>
      <c r="BMT517" s="5"/>
      <c r="BMU517" s="5"/>
      <c r="BMV517" s="5"/>
      <c r="BMW517" s="5"/>
      <c r="BMX517" s="5"/>
      <c r="BMY517" s="5"/>
      <c r="BMZ517" s="5"/>
      <c r="BNA517" s="5"/>
      <c r="BNB517" s="5"/>
      <c r="BNC517" s="5"/>
      <c r="BND517" s="5"/>
      <c r="BNE517" s="5"/>
      <c r="BNF517" s="5"/>
      <c r="BNG517" s="5"/>
      <c r="BNH517" s="5"/>
      <c r="BNI517" s="5"/>
      <c r="BNJ517" s="5"/>
      <c r="BNK517" s="5"/>
      <c r="BNL517" s="5"/>
      <c r="BNM517" s="5"/>
      <c r="BNN517" s="5"/>
      <c r="BNO517" s="5"/>
      <c r="BNP517" s="5"/>
      <c r="BNQ517" s="5"/>
      <c r="BNR517" s="5"/>
      <c r="BNS517" s="5"/>
      <c r="BNT517" s="5"/>
      <c r="BNU517" s="5"/>
      <c r="BNV517" s="5"/>
      <c r="BNW517" s="5"/>
      <c r="BNX517" s="5"/>
      <c r="BNY517" s="5"/>
      <c r="BNZ517" s="5"/>
      <c r="BOA517" s="5"/>
      <c r="BOB517" s="5"/>
      <c r="BOC517" s="5"/>
      <c r="BOD517" s="5"/>
      <c r="BOE517" s="5"/>
      <c r="BOF517" s="5"/>
      <c r="BOG517" s="5"/>
      <c r="BOH517" s="5"/>
      <c r="BOI517" s="5"/>
      <c r="BOJ517" s="5"/>
      <c r="BOK517" s="5"/>
      <c r="BOL517" s="5"/>
      <c r="BOM517" s="5"/>
      <c r="BON517" s="5"/>
      <c r="BOO517" s="5"/>
      <c r="BOP517" s="5"/>
      <c r="BOQ517" s="5"/>
      <c r="BOR517" s="5"/>
      <c r="BOS517" s="5"/>
      <c r="BOT517" s="5"/>
      <c r="BOU517" s="5"/>
      <c r="BOV517" s="5"/>
      <c r="BOW517" s="5"/>
      <c r="BOX517" s="5"/>
      <c r="BOY517" s="5"/>
      <c r="BOZ517" s="5"/>
      <c r="BPA517" s="5"/>
      <c r="BPB517" s="5"/>
      <c r="BPC517" s="5"/>
      <c r="BPD517" s="5"/>
      <c r="BPE517" s="5"/>
      <c r="BPF517" s="5"/>
      <c r="BPG517" s="5"/>
      <c r="BPH517" s="5"/>
      <c r="BPI517" s="5"/>
      <c r="BPJ517" s="5"/>
      <c r="BPK517" s="5"/>
      <c r="BPL517" s="5"/>
      <c r="BPM517" s="5"/>
      <c r="BPN517" s="5"/>
      <c r="BPO517" s="5"/>
      <c r="BPP517" s="5"/>
      <c r="BPQ517" s="5"/>
      <c r="BPR517" s="5"/>
      <c r="BPS517" s="5"/>
      <c r="BPT517" s="5"/>
      <c r="BPU517" s="5"/>
      <c r="BPV517" s="5"/>
      <c r="BPW517" s="5"/>
      <c r="BPX517" s="5"/>
      <c r="BPY517" s="5"/>
      <c r="BPZ517" s="5"/>
      <c r="BQA517" s="5"/>
      <c r="BQB517" s="5"/>
      <c r="BQC517" s="5"/>
      <c r="BQD517" s="5"/>
      <c r="BQE517" s="5"/>
      <c r="BQF517" s="5"/>
      <c r="BQG517" s="5"/>
      <c r="BQH517" s="5"/>
      <c r="BQI517" s="5"/>
      <c r="BQJ517" s="5"/>
      <c r="BQK517" s="5"/>
      <c r="BQL517" s="5"/>
      <c r="BQM517" s="5"/>
      <c r="BQN517" s="5"/>
      <c r="BQO517" s="5"/>
      <c r="BQP517" s="5"/>
      <c r="BQQ517" s="5"/>
      <c r="BQR517" s="5"/>
      <c r="BQS517" s="5"/>
      <c r="BQT517" s="5"/>
      <c r="BQU517" s="5"/>
      <c r="BQV517" s="5"/>
      <c r="BQW517" s="5"/>
      <c r="BQX517" s="5"/>
      <c r="BQY517" s="5"/>
      <c r="BQZ517" s="5"/>
      <c r="BRA517" s="5"/>
      <c r="BRB517" s="5"/>
      <c r="BRC517" s="5"/>
      <c r="BRD517" s="5"/>
      <c r="BRE517" s="5"/>
      <c r="BRF517" s="5"/>
      <c r="BRG517" s="5"/>
      <c r="BRH517" s="5"/>
      <c r="BRI517" s="5"/>
      <c r="BRJ517" s="5"/>
      <c r="BRK517" s="5"/>
      <c r="BRL517" s="5"/>
      <c r="BRM517" s="5"/>
      <c r="BRN517" s="5"/>
      <c r="BRO517" s="5"/>
      <c r="BRP517" s="5"/>
      <c r="BRQ517" s="5"/>
      <c r="BRR517" s="5"/>
      <c r="BRS517" s="5"/>
      <c r="BRT517" s="5"/>
      <c r="BRU517" s="5"/>
      <c r="BRV517" s="5"/>
      <c r="BRW517" s="5"/>
      <c r="BRX517" s="5"/>
      <c r="BRY517" s="5"/>
      <c r="BRZ517" s="5"/>
      <c r="BSA517" s="5"/>
      <c r="BSB517" s="5"/>
      <c r="BSC517" s="5"/>
      <c r="BSD517" s="5"/>
      <c r="BSE517" s="5"/>
      <c r="BSF517" s="5"/>
      <c r="BSG517" s="5"/>
      <c r="BSH517" s="5"/>
      <c r="BSI517" s="5"/>
      <c r="BSJ517" s="5"/>
      <c r="BSK517" s="5"/>
      <c r="BSL517" s="5"/>
      <c r="BSM517" s="5"/>
      <c r="BSN517" s="5"/>
      <c r="BSO517" s="5"/>
      <c r="BSP517" s="5"/>
      <c r="BSQ517" s="5"/>
      <c r="BSR517" s="5"/>
      <c r="BSS517" s="5"/>
      <c r="BST517" s="5"/>
      <c r="BSU517" s="5"/>
      <c r="BSV517" s="5"/>
      <c r="BSW517" s="5"/>
      <c r="BSX517" s="5"/>
      <c r="BSY517" s="5"/>
      <c r="BSZ517" s="5"/>
      <c r="BTA517" s="5"/>
      <c r="BTB517" s="5"/>
      <c r="BTC517" s="5"/>
      <c r="BTD517" s="5"/>
      <c r="BTE517" s="5"/>
      <c r="BTF517" s="5"/>
      <c r="BTG517" s="5"/>
      <c r="BTH517" s="5"/>
      <c r="BTI517" s="5"/>
      <c r="BTJ517" s="5"/>
      <c r="BTK517" s="5"/>
      <c r="BTL517" s="5"/>
      <c r="BTM517" s="5"/>
      <c r="BTN517" s="5"/>
      <c r="BTO517" s="5"/>
      <c r="BTP517" s="5"/>
      <c r="BTQ517" s="5"/>
      <c r="BTR517" s="5"/>
      <c r="BTS517" s="5"/>
      <c r="BTT517" s="5"/>
      <c r="BTU517" s="5"/>
      <c r="BTV517" s="5"/>
      <c r="BTW517" s="5"/>
      <c r="BTX517" s="5"/>
      <c r="BTY517" s="5"/>
      <c r="BTZ517" s="5"/>
      <c r="BUA517" s="5"/>
      <c r="BUB517" s="5"/>
      <c r="BUC517" s="5"/>
      <c r="BUD517" s="5"/>
      <c r="BUE517" s="5"/>
      <c r="BUF517" s="5"/>
      <c r="BUG517" s="5"/>
      <c r="BUH517" s="5"/>
      <c r="BUI517" s="5"/>
      <c r="BUJ517" s="5"/>
      <c r="BUK517" s="5"/>
      <c r="BUL517" s="5"/>
      <c r="BUM517" s="5"/>
      <c r="BUN517" s="5"/>
      <c r="BUO517" s="5"/>
      <c r="BUP517" s="5"/>
      <c r="BUQ517" s="5"/>
      <c r="BUR517" s="5"/>
      <c r="BUS517" s="5"/>
      <c r="BUT517" s="5"/>
      <c r="BUU517" s="5"/>
      <c r="BUV517" s="5"/>
      <c r="BUW517" s="5"/>
      <c r="BUX517" s="5"/>
      <c r="BUY517" s="5"/>
      <c r="BUZ517" s="5"/>
      <c r="BVA517" s="5"/>
      <c r="BVB517" s="5"/>
      <c r="BVC517" s="5"/>
      <c r="BVD517" s="5"/>
      <c r="BVE517" s="5"/>
      <c r="BVF517" s="5"/>
      <c r="BVG517" s="5"/>
      <c r="BVH517" s="5"/>
      <c r="BVI517" s="5"/>
      <c r="BVJ517" s="5"/>
      <c r="BVK517" s="5"/>
      <c r="BVL517" s="5"/>
      <c r="BVM517" s="5"/>
      <c r="BVN517" s="5"/>
      <c r="BVO517" s="5"/>
      <c r="BVP517" s="5"/>
      <c r="BVQ517" s="5"/>
      <c r="BVR517" s="5"/>
      <c r="BVS517" s="5"/>
      <c r="BVT517" s="5"/>
      <c r="BVU517" s="5"/>
      <c r="BVV517" s="5"/>
      <c r="BVW517" s="5"/>
      <c r="BVX517" s="5"/>
      <c r="BVY517" s="5"/>
      <c r="BVZ517" s="5"/>
      <c r="BWA517" s="5"/>
      <c r="BWB517" s="5"/>
      <c r="BWC517" s="5"/>
      <c r="BWD517" s="5"/>
      <c r="BWE517" s="5"/>
      <c r="BWF517" s="5"/>
      <c r="BWG517" s="5"/>
      <c r="BWH517" s="5"/>
      <c r="BWI517" s="5"/>
      <c r="BWJ517" s="5"/>
      <c r="BWK517" s="5"/>
      <c r="BWL517" s="5"/>
      <c r="BWM517" s="5"/>
      <c r="BWN517" s="5"/>
      <c r="BWO517" s="5"/>
      <c r="BWP517" s="5"/>
      <c r="BWQ517" s="5"/>
      <c r="BWR517" s="5"/>
      <c r="BWS517" s="5"/>
      <c r="BWT517" s="5"/>
      <c r="BWU517" s="5"/>
      <c r="BWV517" s="5"/>
      <c r="BWW517" s="5"/>
      <c r="BWX517" s="5"/>
      <c r="BWY517" s="5"/>
      <c r="BWZ517" s="5"/>
      <c r="BXA517" s="5"/>
      <c r="BXB517" s="5"/>
      <c r="BXC517" s="5"/>
      <c r="BXD517" s="5"/>
      <c r="BXE517" s="5"/>
      <c r="BXF517" s="5"/>
      <c r="BXG517" s="5"/>
      <c r="BXH517" s="5"/>
      <c r="BXI517" s="5"/>
      <c r="BXJ517" s="5"/>
      <c r="BXK517" s="5"/>
      <c r="BXL517" s="5"/>
      <c r="BXM517" s="5"/>
      <c r="BXN517" s="5"/>
      <c r="BXO517" s="5"/>
      <c r="BXP517" s="5"/>
      <c r="BXQ517" s="5"/>
      <c r="BXR517" s="5"/>
      <c r="BXS517" s="5"/>
      <c r="BXT517" s="5"/>
      <c r="BXU517" s="5"/>
      <c r="BXV517" s="5"/>
      <c r="BXW517" s="5"/>
      <c r="BXX517" s="5"/>
      <c r="BXY517" s="5"/>
      <c r="BXZ517" s="5"/>
      <c r="BYA517" s="5"/>
      <c r="BYB517" s="5"/>
      <c r="BYC517" s="5"/>
      <c r="BYD517" s="5"/>
      <c r="BYE517" s="5"/>
      <c r="BYF517" s="5"/>
      <c r="BYG517" s="5"/>
      <c r="BYH517" s="5"/>
      <c r="BYI517" s="5"/>
      <c r="BYJ517" s="5"/>
      <c r="BYK517" s="5"/>
      <c r="BYL517" s="5"/>
      <c r="BYM517" s="5"/>
      <c r="BYN517" s="5"/>
      <c r="BYO517" s="5"/>
      <c r="BYP517" s="5"/>
      <c r="BYQ517" s="5"/>
      <c r="BYR517" s="5"/>
      <c r="BYS517" s="5"/>
      <c r="BYT517" s="5"/>
      <c r="BYU517" s="5"/>
      <c r="BYV517" s="5"/>
      <c r="BYW517" s="5"/>
      <c r="BYX517" s="5"/>
      <c r="BYY517" s="5"/>
      <c r="BYZ517" s="5"/>
      <c r="BZA517" s="5"/>
      <c r="BZB517" s="5"/>
      <c r="BZC517" s="5"/>
      <c r="BZD517" s="5"/>
      <c r="BZE517" s="5"/>
      <c r="BZF517" s="5"/>
      <c r="BZG517" s="5"/>
      <c r="BZH517" s="5"/>
      <c r="BZI517" s="5"/>
      <c r="BZJ517" s="5"/>
      <c r="BZK517" s="5"/>
      <c r="BZL517" s="5"/>
      <c r="BZM517" s="5"/>
      <c r="BZN517" s="5"/>
      <c r="BZO517" s="5"/>
      <c r="BZP517" s="5"/>
      <c r="BZQ517" s="5"/>
      <c r="BZR517" s="5"/>
      <c r="BZS517" s="5"/>
      <c r="BZT517" s="5"/>
      <c r="BZU517" s="5"/>
      <c r="BZV517" s="5"/>
      <c r="BZW517" s="5"/>
      <c r="BZX517" s="5"/>
      <c r="BZY517" s="5"/>
      <c r="BZZ517" s="5"/>
      <c r="CAA517" s="5"/>
      <c r="CAB517" s="5"/>
      <c r="CAC517" s="5"/>
      <c r="CAD517" s="5"/>
      <c r="CAE517" s="5"/>
      <c r="CAF517" s="5"/>
      <c r="CAG517" s="5"/>
      <c r="CAH517" s="5"/>
      <c r="CAI517" s="5"/>
      <c r="CAJ517" s="5"/>
      <c r="CAK517" s="5"/>
      <c r="CAL517" s="5"/>
      <c r="CAM517" s="5"/>
      <c r="CAN517" s="5"/>
      <c r="CAO517" s="5"/>
      <c r="CAP517" s="5"/>
      <c r="CAQ517" s="5"/>
      <c r="CAR517" s="5"/>
      <c r="CAS517" s="5"/>
      <c r="CAT517" s="5"/>
      <c r="CAU517" s="5"/>
      <c r="CAV517" s="5"/>
      <c r="CAW517" s="5"/>
      <c r="CAX517" s="5"/>
      <c r="CAY517" s="5"/>
      <c r="CAZ517" s="5"/>
      <c r="CBA517" s="5"/>
      <c r="CBB517" s="5"/>
      <c r="CBC517" s="5"/>
      <c r="CBD517" s="5"/>
      <c r="CBE517" s="5"/>
      <c r="CBF517" s="5"/>
      <c r="CBG517" s="5"/>
      <c r="CBH517" s="5"/>
      <c r="CBI517" s="5"/>
      <c r="CBJ517" s="5"/>
      <c r="CBK517" s="5"/>
      <c r="CBL517" s="5"/>
      <c r="CBM517" s="5"/>
      <c r="CBN517" s="5"/>
      <c r="CBO517" s="5"/>
      <c r="CBP517" s="5"/>
      <c r="CBQ517" s="5"/>
      <c r="CBR517" s="5"/>
      <c r="CBS517" s="5"/>
      <c r="CBT517" s="5"/>
      <c r="CBU517" s="5"/>
      <c r="CBV517" s="5"/>
      <c r="CBW517" s="5"/>
      <c r="CBX517" s="5"/>
      <c r="CBY517" s="5"/>
      <c r="CBZ517" s="5"/>
      <c r="CCA517" s="5"/>
      <c r="CCB517" s="5"/>
      <c r="CCC517" s="5"/>
      <c r="CCD517" s="5"/>
      <c r="CCE517" s="5"/>
      <c r="CCF517" s="5"/>
      <c r="CCG517" s="5"/>
      <c r="CCH517" s="5"/>
      <c r="CCI517" s="5"/>
      <c r="CCJ517" s="5"/>
      <c r="CCK517" s="5"/>
      <c r="CCL517" s="5"/>
      <c r="CCM517" s="5"/>
      <c r="CCN517" s="5"/>
      <c r="CCO517" s="5"/>
      <c r="CCP517" s="5"/>
      <c r="CCQ517" s="5"/>
      <c r="CCR517" s="5"/>
      <c r="CCS517" s="5"/>
      <c r="CCT517" s="5"/>
      <c r="CCU517" s="5"/>
      <c r="CCV517" s="5"/>
      <c r="CCW517" s="5"/>
      <c r="CCX517" s="5"/>
      <c r="CCY517" s="5"/>
      <c r="CCZ517" s="5"/>
      <c r="CDA517" s="5"/>
      <c r="CDB517" s="5"/>
      <c r="CDC517" s="5"/>
      <c r="CDD517" s="5"/>
      <c r="CDE517" s="5"/>
      <c r="CDF517" s="5"/>
      <c r="CDG517" s="5"/>
      <c r="CDH517" s="5"/>
      <c r="CDI517" s="5"/>
      <c r="CDJ517" s="5"/>
      <c r="CDK517" s="5"/>
      <c r="CDL517" s="5"/>
      <c r="CDM517" s="5"/>
      <c r="CDN517" s="5"/>
      <c r="CDO517" s="5"/>
      <c r="CDP517" s="5"/>
      <c r="CDQ517" s="5"/>
      <c r="CDR517" s="5"/>
      <c r="CDS517" s="5"/>
      <c r="CDT517" s="5"/>
      <c r="CDU517" s="5"/>
      <c r="CDV517" s="5"/>
      <c r="CDW517" s="5"/>
      <c r="CDX517" s="5"/>
      <c r="CDY517" s="5"/>
      <c r="CDZ517" s="5"/>
      <c r="CEA517" s="5"/>
      <c r="CEB517" s="5"/>
      <c r="CEC517" s="5"/>
      <c r="CED517" s="5"/>
      <c r="CEE517" s="5"/>
      <c r="CEF517" s="5"/>
      <c r="CEG517" s="5"/>
      <c r="CEH517" s="5"/>
      <c r="CEI517" s="5"/>
      <c r="CEJ517" s="5"/>
      <c r="CEK517" s="5"/>
      <c r="CEL517" s="5"/>
      <c r="CEM517" s="5"/>
      <c r="CEN517" s="5"/>
      <c r="CEO517" s="5"/>
      <c r="CEP517" s="5"/>
      <c r="CEQ517" s="5"/>
      <c r="CER517" s="5"/>
      <c r="CES517" s="5"/>
      <c r="CET517" s="5"/>
      <c r="CEU517" s="5"/>
      <c r="CEV517" s="5"/>
      <c r="CEW517" s="5"/>
      <c r="CEX517" s="5"/>
      <c r="CEY517" s="5"/>
      <c r="CEZ517" s="5"/>
      <c r="CFA517" s="5"/>
      <c r="CFB517" s="5"/>
      <c r="CFC517" s="5"/>
      <c r="CFD517" s="5"/>
      <c r="CFE517" s="5"/>
      <c r="CFF517" s="5"/>
      <c r="CFG517" s="5"/>
      <c r="CFH517" s="5"/>
      <c r="CFI517" s="5"/>
      <c r="CFJ517" s="5"/>
      <c r="CFK517" s="5"/>
      <c r="CFL517" s="5"/>
      <c r="CFM517" s="5"/>
      <c r="CFN517" s="5"/>
      <c r="CFO517" s="5"/>
      <c r="CFP517" s="5"/>
      <c r="CFQ517" s="5"/>
      <c r="CFR517" s="5"/>
      <c r="CFS517" s="5"/>
      <c r="CFT517" s="5"/>
      <c r="CFU517" s="5"/>
      <c r="CFV517" s="5"/>
      <c r="CFW517" s="5"/>
      <c r="CFX517" s="5"/>
      <c r="CFY517" s="5"/>
      <c r="CFZ517" s="5"/>
      <c r="CGA517" s="5"/>
      <c r="CGB517" s="5"/>
      <c r="CGC517" s="5"/>
      <c r="CGD517" s="5"/>
      <c r="CGE517" s="5"/>
      <c r="CGF517" s="5"/>
      <c r="CGG517" s="5"/>
      <c r="CGH517" s="5"/>
      <c r="CGI517" s="5"/>
      <c r="CGJ517" s="5"/>
      <c r="CGK517" s="5"/>
      <c r="CGL517" s="5"/>
      <c r="CGM517" s="5"/>
      <c r="CGN517" s="5"/>
      <c r="CGO517" s="5"/>
      <c r="CGP517" s="5"/>
      <c r="CGQ517" s="5"/>
      <c r="CGR517" s="5"/>
      <c r="CGS517" s="5"/>
      <c r="CGT517" s="5"/>
      <c r="CGU517" s="5"/>
      <c r="CGV517" s="5"/>
      <c r="CGW517" s="5"/>
      <c r="CGX517" s="5"/>
      <c r="CGY517" s="5"/>
      <c r="CGZ517" s="5"/>
      <c r="CHA517" s="5"/>
      <c r="CHB517" s="5"/>
      <c r="CHC517" s="5"/>
      <c r="CHD517" s="5"/>
      <c r="CHE517" s="5"/>
      <c r="CHF517" s="5"/>
      <c r="CHG517" s="5"/>
      <c r="CHH517" s="5"/>
      <c r="CHI517" s="5"/>
      <c r="CHJ517" s="5"/>
      <c r="CHK517" s="5"/>
      <c r="CHL517" s="5"/>
      <c r="CHM517" s="5"/>
      <c r="CHN517" s="5"/>
      <c r="CHO517" s="5"/>
      <c r="CHP517" s="5"/>
      <c r="CHQ517" s="5"/>
      <c r="CHR517" s="5"/>
      <c r="CHS517" s="5"/>
      <c r="CHT517" s="5"/>
      <c r="CHU517" s="5"/>
      <c r="CHV517" s="5"/>
      <c r="CHW517" s="5"/>
      <c r="CHX517" s="5"/>
      <c r="CHY517" s="5"/>
      <c r="CHZ517" s="5"/>
      <c r="CIA517" s="5"/>
      <c r="CIB517" s="5"/>
      <c r="CIC517" s="5"/>
      <c r="CID517" s="5"/>
      <c r="CIE517" s="5"/>
      <c r="CIF517" s="5"/>
      <c r="CIG517" s="5"/>
      <c r="CIH517" s="5"/>
      <c r="CII517" s="5"/>
      <c r="CIJ517" s="5"/>
      <c r="CIK517" s="5"/>
      <c r="CIL517" s="5"/>
      <c r="CIM517" s="5"/>
      <c r="CIN517" s="5"/>
      <c r="CIO517" s="5"/>
      <c r="CIP517" s="5"/>
      <c r="CIQ517" s="5"/>
      <c r="CIR517" s="5"/>
      <c r="CIS517" s="5"/>
      <c r="CIT517" s="5"/>
      <c r="CIU517" s="5"/>
      <c r="CIV517" s="5"/>
      <c r="CIW517" s="5"/>
      <c r="CIX517" s="5"/>
      <c r="CIY517" s="5"/>
      <c r="CIZ517" s="5"/>
      <c r="CJA517" s="5"/>
      <c r="CJB517" s="5"/>
      <c r="CJC517" s="5"/>
      <c r="CJD517" s="5"/>
      <c r="CJE517" s="5"/>
      <c r="CJF517" s="5"/>
      <c r="CJG517" s="5"/>
      <c r="CJH517" s="5"/>
      <c r="CJI517" s="5"/>
      <c r="CJJ517" s="5"/>
      <c r="CJK517" s="5"/>
      <c r="CJL517" s="5"/>
      <c r="CJM517" s="5"/>
      <c r="CJN517" s="5"/>
      <c r="CJO517" s="5"/>
      <c r="CJP517" s="5"/>
      <c r="CJQ517" s="5"/>
      <c r="CJR517" s="5"/>
      <c r="CJS517" s="5"/>
      <c r="CJT517" s="5"/>
      <c r="CJU517" s="5"/>
      <c r="CJV517" s="5"/>
      <c r="CJW517" s="5"/>
      <c r="CJX517" s="5"/>
      <c r="CJY517" s="5"/>
      <c r="CJZ517" s="5"/>
      <c r="CKA517" s="5"/>
      <c r="CKB517" s="5"/>
      <c r="CKC517" s="5"/>
      <c r="CKD517" s="5"/>
      <c r="CKE517" s="5"/>
      <c r="CKF517" s="5"/>
      <c r="CKG517" s="5"/>
      <c r="CKH517" s="5"/>
      <c r="CKI517" s="5"/>
      <c r="CKJ517" s="5"/>
      <c r="CKK517" s="5"/>
      <c r="CKL517" s="5"/>
      <c r="CKM517" s="5"/>
      <c r="CKN517" s="5"/>
      <c r="CKO517" s="5"/>
      <c r="CKP517" s="5"/>
      <c r="CKQ517" s="5"/>
      <c r="CKR517" s="5"/>
      <c r="CKS517" s="5"/>
      <c r="CKT517" s="5"/>
      <c r="CKU517" s="5"/>
      <c r="CKV517" s="5"/>
      <c r="CKW517" s="5"/>
      <c r="CKX517" s="5"/>
      <c r="CKY517" s="5"/>
      <c r="CKZ517" s="5"/>
      <c r="CLA517" s="5"/>
      <c r="CLB517" s="5"/>
      <c r="CLC517" s="5"/>
      <c r="CLD517" s="5"/>
      <c r="CLE517" s="5"/>
      <c r="CLF517" s="5"/>
      <c r="CLG517" s="5"/>
      <c r="CLH517" s="5"/>
      <c r="CLI517" s="5"/>
      <c r="CLJ517" s="5"/>
      <c r="CLK517" s="5"/>
      <c r="CLL517" s="5"/>
      <c r="CLM517" s="5"/>
      <c r="CLN517" s="5"/>
      <c r="CLO517" s="5"/>
      <c r="CLP517" s="5"/>
      <c r="CLQ517" s="5"/>
      <c r="CLR517" s="5"/>
      <c r="CLS517" s="5"/>
      <c r="CLT517" s="5"/>
      <c r="CLU517" s="5"/>
      <c r="CLV517" s="5"/>
      <c r="CLW517" s="5"/>
      <c r="CLX517" s="5"/>
      <c r="CLY517" s="5"/>
      <c r="CLZ517" s="5"/>
      <c r="CMA517" s="5"/>
      <c r="CMB517" s="5"/>
      <c r="CMC517" s="5"/>
      <c r="CMD517" s="5"/>
      <c r="CME517" s="5"/>
      <c r="CMF517" s="5"/>
      <c r="CMG517" s="5"/>
      <c r="CMH517" s="5"/>
      <c r="CMI517" s="5"/>
      <c r="CMJ517" s="5"/>
      <c r="CMK517" s="5"/>
      <c r="CML517" s="5"/>
      <c r="CMM517" s="5"/>
      <c r="CMN517" s="5"/>
      <c r="CMO517" s="5"/>
      <c r="CMP517" s="5"/>
      <c r="CMQ517" s="5"/>
      <c r="CMR517" s="5"/>
      <c r="CMS517" s="5"/>
      <c r="CMT517" s="5"/>
      <c r="CMU517" s="5"/>
      <c r="CMV517" s="5"/>
      <c r="CMW517" s="5"/>
      <c r="CMX517" s="5"/>
      <c r="CMY517" s="5"/>
      <c r="CMZ517" s="5"/>
      <c r="CNA517" s="5"/>
      <c r="CNB517" s="5"/>
      <c r="CNC517" s="5"/>
      <c r="CND517" s="5"/>
      <c r="CNE517" s="5"/>
      <c r="CNF517" s="5"/>
      <c r="CNG517" s="5"/>
      <c r="CNH517" s="5"/>
      <c r="CNI517" s="5"/>
      <c r="CNJ517" s="5"/>
      <c r="CNK517" s="5"/>
      <c r="CNL517" s="5"/>
      <c r="CNM517" s="5"/>
      <c r="CNN517" s="5"/>
      <c r="CNO517" s="5"/>
      <c r="CNP517" s="5"/>
      <c r="CNQ517" s="5"/>
      <c r="CNR517" s="5"/>
      <c r="CNS517" s="5"/>
      <c r="CNT517" s="5"/>
      <c r="CNU517" s="5"/>
      <c r="CNV517" s="5"/>
      <c r="CNW517" s="5"/>
      <c r="CNX517" s="5"/>
      <c r="CNY517" s="5"/>
      <c r="CNZ517" s="5"/>
      <c r="COA517" s="5"/>
      <c r="COB517" s="5"/>
      <c r="COC517" s="5"/>
      <c r="COD517" s="5"/>
      <c r="COE517" s="5"/>
      <c r="COF517" s="5"/>
      <c r="COG517" s="5"/>
      <c r="COH517" s="5"/>
      <c r="COI517" s="5"/>
      <c r="COJ517" s="5"/>
      <c r="COK517" s="5"/>
      <c r="COL517" s="5"/>
      <c r="COM517" s="5"/>
      <c r="CON517" s="5"/>
      <c r="COO517" s="5"/>
      <c r="COP517" s="5"/>
      <c r="COQ517" s="5"/>
      <c r="COR517" s="5"/>
      <c r="COS517" s="5"/>
      <c r="COT517" s="5"/>
      <c r="COU517" s="5"/>
      <c r="COV517" s="5"/>
      <c r="COW517" s="5"/>
      <c r="COX517" s="5"/>
      <c r="COY517" s="5"/>
      <c r="COZ517" s="5"/>
      <c r="CPA517" s="5"/>
      <c r="CPB517" s="5"/>
      <c r="CPC517" s="5"/>
      <c r="CPD517" s="5"/>
      <c r="CPE517" s="5"/>
      <c r="CPF517" s="5"/>
      <c r="CPG517" s="5"/>
      <c r="CPH517" s="5"/>
      <c r="CPI517" s="5"/>
      <c r="CPJ517" s="5"/>
      <c r="CPK517" s="5"/>
      <c r="CPL517" s="5"/>
      <c r="CPM517" s="5"/>
      <c r="CPN517" s="5"/>
      <c r="CPO517" s="5"/>
      <c r="CPP517" s="5"/>
      <c r="CPQ517" s="5"/>
      <c r="CPR517" s="5"/>
      <c r="CPS517" s="5"/>
      <c r="CPT517" s="5"/>
      <c r="CPU517" s="5"/>
      <c r="CPV517" s="5"/>
      <c r="CPW517" s="5"/>
      <c r="CPX517" s="5"/>
      <c r="CPY517" s="5"/>
      <c r="CPZ517" s="5"/>
      <c r="CQA517" s="5"/>
      <c r="CQB517" s="5"/>
      <c r="CQC517" s="5"/>
      <c r="CQD517" s="5"/>
      <c r="CQE517" s="5"/>
      <c r="CQF517" s="5"/>
      <c r="CQG517" s="5"/>
      <c r="CQH517" s="5"/>
      <c r="CQI517" s="5"/>
      <c r="CQJ517" s="5"/>
      <c r="CQK517" s="5"/>
      <c r="CQL517" s="5"/>
      <c r="CQM517" s="5"/>
      <c r="CQN517" s="5"/>
      <c r="CQO517" s="5"/>
      <c r="CQP517" s="5"/>
      <c r="CQQ517" s="5"/>
      <c r="CQR517" s="5"/>
      <c r="CQS517" s="5"/>
      <c r="CQT517" s="5"/>
      <c r="CQU517" s="5"/>
      <c r="CQV517" s="5"/>
      <c r="CQW517" s="5"/>
      <c r="CQX517" s="5"/>
      <c r="CQY517" s="5"/>
      <c r="CQZ517" s="5"/>
      <c r="CRA517" s="5"/>
      <c r="CRB517" s="5"/>
      <c r="CRC517" s="5"/>
      <c r="CRD517" s="5"/>
      <c r="CRE517" s="5"/>
      <c r="CRF517" s="5"/>
      <c r="CRG517" s="5"/>
      <c r="CRH517" s="5"/>
      <c r="CRI517" s="5"/>
      <c r="CRJ517" s="5"/>
      <c r="CRK517" s="5"/>
      <c r="CRL517" s="5"/>
      <c r="CRM517" s="5"/>
      <c r="CRN517" s="5"/>
      <c r="CRO517" s="5"/>
      <c r="CRP517" s="5"/>
      <c r="CRQ517" s="5"/>
      <c r="CRR517" s="5"/>
      <c r="CRS517" s="5"/>
      <c r="CRT517" s="5"/>
      <c r="CRU517" s="5"/>
      <c r="CRV517" s="5"/>
      <c r="CRW517" s="5"/>
      <c r="CRX517" s="5"/>
      <c r="CRY517" s="5"/>
      <c r="CRZ517" s="5"/>
      <c r="CSA517" s="5"/>
      <c r="CSB517" s="5"/>
      <c r="CSC517" s="5"/>
      <c r="CSD517" s="5"/>
      <c r="CSE517" s="5"/>
      <c r="CSF517" s="5"/>
      <c r="CSG517" s="5"/>
      <c r="CSH517" s="5"/>
      <c r="CSI517" s="5"/>
      <c r="CSJ517" s="5"/>
      <c r="CSK517" s="5"/>
      <c r="CSL517" s="5"/>
      <c r="CSM517" s="5"/>
      <c r="CSN517" s="5"/>
      <c r="CSO517" s="5"/>
      <c r="CSP517" s="5"/>
      <c r="CSQ517" s="5"/>
      <c r="CSR517" s="5"/>
      <c r="CSS517" s="5"/>
      <c r="CST517" s="5"/>
      <c r="CSU517" s="5"/>
      <c r="CSV517" s="5"/>
      <c r="CSW517" s="5"/>
      <c r="CSX517" s="5"/>
      <c r="CSY517" s="5"/>
      <c r="CSZ517" s="5"/>
      <c r="CTA517" s="5"/>
      <c r="CTB517" s="5"/>
      <c r="CTC517" s="5"/>
      <c r="CTD517" s="5"/>
      <c r="CTE517" s="5"/>
      <c r="CTF517" s="5"/>
      <c r="CTG517" s="5"/>
      <c r="CTH517" s="5"/>
      <c r="CTI517" s="5"/>
      <c r="CTJ517" s="5"/>
      <c r="CTK517" s="5"/>
      <c r="CTL517" s="5"/>
      <c r="CTM517" s="5"/>
      <c r="CTN517" s="5"/>
      <c r="CTO517" s="5"/>
      <c r="CTP517" s="5"/>
      <c r="CTQ517" s="5"/>
      <c r="CTR517" s="5"/>
      <c r="CTS517" s="5"/>
      <c r="CTT517" s="5"/>
      <c r="CTU517" s="5"/>
      <c r="CTV517" s="5"/>
      <c r="CTW517" s="5"/>
      <c r="CTX517" s="5"/>
      <c r="CTY517" s="5"/>
      <c r="CTZ517" s="5"/>
      <c r="CUA517" s="5"/>
      <c r="CUB517" s="5"/>
      <c r="CUC517" s="5"/>
      <c r="CUD517" s="5"/>
      <c r="CUE517" s="5"/>
      <c r="CUF517" s="5"/>
      <c r="CUG517" s="5"/>
      <c r="CUH517" s="5"/>
      <c r="CUI517" s="5"/>
      <c r="CUJ517" s="5"/>
      <c r="CUK517" s="5"/>
      <c r="CUL517" s="5"/>
      <c r="CUM517" s="5"/>
      <c r="CUN517" s="5"/>
      <c r="CUO517" s="5"/>
      <c r="CUP517" s="5"/>
      <c r="CUQ517" s="5"/>
      <c r="CUR517" s="5"/>
      <c r="CUS517" s="5"/>
      <c r="CUT517" s="5"/>
      <c r="CUU517" s="5"/>
      <c r="CUV517" s="5"/>
      <c r="CUW517" s="5"/>
      <c r="CUX517" s="5"/>
      <c r="CUY517" s="5"/>
      <c r="CUZ517" s="5"/>
      <c r="CVA517" s="5"/>
      <c r="CVB517" s="5"/>
      <c r="CVC517" s="5"/>
      <c r="CVD517" s="5"/>
      <c r="CVE517" s="5"/>
      <c r="CVF517" s="5"/>
      <c r="CVG517" s="5"/>
      <c r="CVH517" s="5"/>
      <c r="CVI517" s="5"/>
      <c r="CVJ517" s="5"/>
      <c r="CVK517" s="5"/>
      <c r="CVL517" s="5"/>
      <c r="CVM517" s="5"/>
      <c r="CVN517" s="5"/>
      <c r="CVO517" s="5"/>
      <c r="CVP517" s="5"/>
      <c r="CVQ517" s="5"/>
      <c r="CVR517" s="5"/>
      <c r="CVS517" s="5"/>
      <c r="CVT517" s="5"/>
      <c r="CVU517" s="5"/>
      <c r="CVV517" s="5"/>
      <c r="CVW517" s="5"/>
      <c r="CVX517" s="5"/>
      <c r="CVY517" s="5"/>
      <c r="CVZ517" s="5"/>
      <c r="CWA517" s="5"/>
      <c r="CWB517" s="5"/>
      <c r="CWC517" s="5"/>
      <c r="CWD517" s="5"/>
      <c r="CWE517" s="5"/>
      <c r="CWF517" s="5"/>
      <c r="CWG517" s="5"/>
      <c r="CWH517" s="5"/>
      <c r="CWI517" s="5"/>
      <c r="CWJ517" s="5"/>
      <c r="CWK517" s="5"/>
      <c r="CWL517" s="5"/>
      <c r="CWM517" s="5"/>
      <c r="CWN517" s="5"/>
      <c r="CWO517" s="5"/>
      <c r="CWP517" s="5"/>
      <c r="CWQ517" s="5"/>
      <c r="CWR517" s="5"/>
      <c r="CWS517" s="5"/>
      <c r="CWT517" s="5"/>
      <c r="CWU517" s="5"/>
      <c r="CWV517" s="5"/>
      <c r="CWW517" s="5"/>
      <c r="CWX517" s="5"/>
      <c r="CWY517" s="5"/>
      <c r="CWZ517" s="5"/>
      <c r="CXA517" s="5"/>
      <c r="CXB517" s="5"/>
      <c r="CXC517" s="5"/>
      <c r="CXD517" s="5"/>
      <c r="CXE517" s="5"/>
      <c r="CXF517" s="5"/>
      <c r="CXG517" s="5"/>
      <c r="CXH517" s="5"/>
      <c r="CXI517" s="5"/>
      <c r="CXJ517" s="5"/>
      <c r="CXK517" s="5"/>
      <c r="CXL517" s="5"/>
      <c r="CXM517" s="5"/>
      <c r="CXN517" s="5"/>
      <c r="CXO517" s="5"/>
      <c r="CXP517" s="5"/>
      <c r="CXQ517" s="5"/>
      <c r="CXR517" s="5"/>
      <c r="CXS517" s="5"/>
      <c r="CXT517" s="5"/>
      <c r="CXU517" s="5"/>
      <c r="CXV517" s="5"/>
      <c r="CXW517" s="5"/>
      <c r="CXX517" s="5"/>
      <c r="CXY517" s="5"/>
      <c r="CXZ517" s="5"/>
      <c r="CYA517" s="5"/>
      <c r="CYB517" s="5"/>
      <c r="CYC517" s="5"/>
      <c r="CYD517" s="5"/>
      <c r="CYE517" s="5"/>
      <c r="CYF517" s="5"/>
      <c r="CYG517" s="5"/>
      <c r="CYH517" s="5"/>
      <c r="CYI517" s="5"/>
      <c r="CYJ517" s="5"/>
      <c r="CYK517" s="5"/>
      <c r="CYL517" s="5"/>
      <c r="CYM517" s="5"/>
      <c r="CYN517" s="5"/>
      <c r="CYO517" s="5"/>
      <c r="CYP517" s="5"/>
      <c r="CYQ517" s="5"/>
      <c r="CYR517" s="5"/>
      <c r="CYS517" s="5"/>
      <c r="CYT517" s="5"/>
      <c r="CYU517" s="5"/>
      <c r="CYV517" s="5"/>
      <c r="CYW517" s="5"/>
      <c r="CYX517" s="5"/>
      <c r="CYY517" s="5"/>
      <c r="CYZ517" s="5"/>
      <c r="CZA517" s="5"/>
      <c r="CZB517" s="5"/>
      <c r="CZC517" s="5"/>
      <c r="CZD517" s="5"/>
      <c r="CZE517" s="5"/>
      <c r="CZF517" s="5"/>
      <c r="CZG517" s="5"/>
      <c r="CZH517" s="5"/>
      <c r="CZI517" s="5"/>
      <c r="CZJ517" s="5"/>
      <c r="CZK517" s="5"/>
      <c r="CZL517" s="5"/>
      <c r="CZM517" s="5"/>
      <c r="CZN517" s="5"/>
      <c r="CZO517" s="5"/>
      <c r="CZP517" s="5"/>
      <c r="CZQ517" s="5"/>
      <c r="CZR517" s="5"/>
      <c r="CZS517" s="5"/>
      <c r="CZT517" s="5"/>
      <c r="CZU517" s="5"/>
      <c r="CZV517" s="5"/>
      <c r="CZW517" s="5"/>
      <c r="CZX517" s="5"/>
      <c r="CZY517" s="5"/>
      <c r="CZZ517" s="5"/>
      <c r="DAA517" s="5"/>
      <c r="DAB517" s="5"/>
      <c r="DAC517" s="5"/>
      <c r="DAD517" s="5"/>
      <c r="DAE517" s="5"/>
      <c r="DAF517" s="5"/>
      <c r="DAG517" s="5"/>
      <c r="DAH517" s="5"/>
      <c r="DAI517" s="5"/>
      <c r="DAJ517" s="5"/>
      <c r="DAK517" s="5"/>
      <c r="DAL517" s="5"/>
      <c r="DAM517" s="5"/>
      <c r="DAN517" s="5"/>
      <c r="DAO517" s="5"/>
      <c r="DAP517" s="5"/>
      <c r="DAQ517" s="5"/>
      <c r="DAR517" s="5"/>
      <c r="DAS517" s="5"/>
      <c r="DAT517" s="5"/>
      <c r="DAU517" s="5"/>
      <c r="DAV517" s="5"/>
      <c r="DAW517" s="5"/>
      <c r="DAX517" s="5"/>
      <c r="DAY517" s="5"/>
      <c r="DAZ517" s="5"/>
      <c r="DBA517" s="5"/>
      <c r="DBB517" s="5"/>
      <c r="DBC517" s="5"/>
      <c r="DBD517" s="5"/>
      <c r="DBE517" s="5"/>
      <c r="DBF517" s="5"/>
      <c r="DBG517" s="5"/>
      <c r="DBH517" s="5"/>
      <c r="DBI517" s="5"/>
      <c r="DBJ517" s="5"/>
      <c r="DBK517" s="5"/>
      <c r="DBL517" s="5"/>
      <c r="DBM517" s="5"/>
      <c r="DBN517" s="5"/>
      <c r="DBO517" s="5"/>
      <c r="DBP517" s="5"/>
      <c r="DBQ517" s="5"/>
      <c r="DBR517" s="5"/>
      <c r="DBS517" s="5"/>
      <c r="DBT517" s="5"/>
      <c r="DBU517" s="5"/>
      <c r="DBV517" s="5"/>
      <c r="DBW517" s="5"/>
      <c r="DBX517" s="5"/>
      <c r="DBY517" s="5"/>
      <c r="DBZ517" s="5"/>
      <c r="DCA517" s="5"/>
      <c r="DCB517" s="5"/>
      <c r="DCC517" s="5"/>
      <c r="DCD517" s="5"/>
      <c r="DCE517" s="5"/>
      <c r="DCF517" s="5"/>
      <c r="DCG517" s="5"/>
      <c r="DCH517" s="5"/>
      <c r="DCI517" s="5"/>
      <c r="DCJ517" s="5"/>
      <c r="DCK517" s="5"/>
      <c r="DCL517" s="5"/>
      <c r="DCM517" s="5"/>
      <c r="DCN517" s="5"/>
      <c r="DCO517" s="5"/>
      <c r="DCP517" s="5"/>
      <c r="DCQ517" s="5"/>
      <c r="DCR517" s="5"/>
      <c r="DCS517" s="5"/>
      <c r="DCT517" s="5"/>
      <c r="DCU517" s="5"/>
      <c r="DCV517" s="5"/>
      <c r="DCW517" s="5"/>
      <c r="DCX517" s="5"/>
      <c r="DCY517" s="5"/>
      <c r="DCZ517" s="5"/>
      <c r="DDA517" s="5"/>
      <c r="DDB517" s="5"/>
      <c r="DDC517" s="5"/>
      <c r="DDD517" s="5"/>
      <c r="DDE517" s="5"/>
      <c r="DDF517" s="5"/>
      <c r="DDG517" s="5"/>
      <c r="DDH517" s="5"/>
      <c r="DDI517" s="5"/>
      <c r="DDJ517" s="5"/>
      <c r="DDK517" s="5"/>
      <c r="DDL517" s="5"/>
      <c r="DDM517" s="5"/>
      <c r="DDN517" s="5"/>
      <c r="DDO517" s="5"/>
      <c r="DDP517" s="5"/>
      <c r="DDQ517" s="5"/>
      <c r="DDR517" s="5"/>
      <c r="DDS517" s="5"/>
      <c r="DDT517" s="5"/>
      <c r="DDU517" s="5"/>
      <c r="DDV517" s="5"/>
      <c r="DDW517" s="5"/>
      <c r="DDX517" s="5"/>
      <c r="DDY517" s="5"/>
      <c r="DDZ517" s="5"/>
      <c r="DEA517" s="5"/>
      <c r="DEB517" s="5"/>
      <c r="DEC517" s="5"/>
      <c r="DED517" s="5"/>
      <c r="DEE517" s="5"/>
      <c r="DEF517" s="5"/>
      <c r="DEG517" s="5"/>
      <c r="DEH517" s="5"/>
      <c r="DEI517" s="5"/>
      <c r="DEJ517" s="5"/>
      <c r="DEK517" s="5"/>
      <c r="DEL517" s="5"/>
      <c r="DEM517" s="5"/>
      <c r="DEN517" s="5"/>
      <c r="DEO517" s="5"/>
      <c r="DEP517" s="5"/>
      <c r="DEQ517" s="5"/>
      <c r="DER517" s="5"/>
      <c r="DES517" s="5"/>
      <c r="DET517" s="5"/>
      <c r="DEU517" s="5"/>
      <c r="DEV517" s="5"/>
      <c r="DEW517" s="5"/>
      <c r="DEX517" s="5"/>
      <c r="DEY517" s="5"/>
      <c r="DEZ517" s="5"/>
      <c r="DFA517" s="5"/>
      <c r="DFB517" s="5"/>
      <c r="DFC517" s="5"/>
      <c r="DFD517" s="5"/>
      <c r="DFE517" s="5"/>
      <c r="DFF517" s="5"/>
      <c r="DFG517" s="5"/>
      <c r="DFH517" s="5"/>
      <c r="DFI517" s="5"/>
      <c r="DFJ517" s="5"/>
      <c r="DFK517" s="5"/>
      <c r="DFL517" s="5"/>
      <c r="DFM517" s="5"/>
      <c r="DFN517" s="5"/>
      <c r="DFO517" s="5"/>
      <c r="DFP517" s="5"/>
      <c r="DFQ517" s="5"/>
      <c r="DFR517" s="5"/>
      <c r="DFS517" s="5"/>
      <c r="DFT517" s="5"/>
      <c r="DFU517" s="5"/>
      <c r="DFV517" s="5"/>
      <c r="DFW517" s="5"/>
      <c r="DFX517" s="5"/>
      <c r="DFY517" s="5"/>
      <c r="DFZ517" s="5"/>
      <c r="DGA517" s="5"/>
      <c r="DGB517" s="5"/>
      <c r="DGC517" s="5"/>
      <c r="DGD517" s="5"/>
      <c r="DGE517" s="5"/>
      <c r="DGF517" s="5"/>
      <c r="DGG517" s="5"/>
      <c r="DGH517" s="5"/>
      <c r="DGI517" s="5"/>
      <c r="DGJ517" s="5"/>
      <c r="DGK517" s="5"/>
      <c r="DGL517" s="5"/>
      <c r="DGM517" s="5"/>
      <c r="DGN517" s="5"/>
      <c r="DGO517" s="5"/>
      <c r="DGP517" s="5"/>
      <c r="DGQ517" s="5"/>
      <c r="DGR517" s="5"/>
      <c r="DGS517" s="5"/>
      <c r="DGT517" s="5"/>
      <c r="DGU517" s="5"/>
      <c r="DGV517" s="5"/>
      <c r="DGW517" s="5"/>
      <c r="DGX517" s="5"/>
      <c r="DGY517" s="5"/>
      <c r="DGZ517" s="5"/>
      <c r="DHA517" s="5"/>
      <c r="DHB517" s="5"/>
      <c r="DHC517" s="5"/>
      <c r="DHD517" s="5"/>
      <c r="DHE517" s="5"/>
      <c r="DHF517" s="5"/>
      <c r="DHG517" s="5"/>
      <c r="DHH517" s="5"/>
      <c r="DHI517" s="5"/>
      <c r="DHJ517" s="5"/>
      <c r="DHK517" s="5"/>
      <c r="DHL517" s="5"/>
      <c r="DHM517" s="5"/>
      <c r="DHN517" s="5"/>
      <c r="DHO517" s="5"/>
      <c r="DHP517" s="5"/>
      <c r="DHQ517" s="5"/>
      <c r="DHR517" s="5"/>
      <c r="DHS517" s="5"/>
      <c r="DHT517" s="5"/>
      <c r="DHU517" s="5"/>
      <c r="DHV517" s="5"/>
      <c r="DHW517" s="5"/>
      <c r="DHX517" s="5"/>
      <c r="DHY517" s="5"/>
      <c r="DHZ517" s="5"/>
      <c r="DIA517" s="5"/>
      <c r="DIB517" s="5"/>
      <c r="DIC517" s="5"/>
      <c r="DID517" s="5"/>
      <c r="DIE517" s="5"/>
      <c r="DIF517" s="5"/>
      <c r="DIG517" s="5"/>
      <c r="DIH517" s="5"/>
      <c r="DII517" s="5"/>
      <c r="DIJ517" s="5"/>
      <c r="DIK517" s="5"/>
      <c r="DIL517" s="5"/>
      <c r="DIM517" s="5"/>
      <c r="DIN517" s="5"/>
      <c r="DIO517" s="5"/>
      <c r="DIP517" s="5"/>
      <c r="DIQ517" s="5"/>
      <c r="DIR517" s="5"/>
      <c r="DIS517" s="5"/>
      <c r="DIT517" s="5"/>
      <c r="DIU517" s="5"/>
      <c r="DIV517" s="5"/>
      <c r="DIW517" s="5"/>
      <c r="DIX517" s="5"/>
      <c r="DIY517" s="5"/>
      <c r="DIZ517" s="5"/>
      <c r="DJA517" s="5"/>
      <c r="DJB517" s="5"/>
      <c r="DJC517" s="5"/>
      <c r="DJD517" s="5"/>
      <c r="DJE517" s="5"/>
      <c r="DJF517" s="5"/>
      <c r="DJG517" s="5"/>
      <c r="DJH517" s="5"/>
      <c r="DJI517" s="5"/>
      <c r="DJJ517" s="5"/>
      <c r="DJK517" s="5"/>
      <c r="DJL517" s="5"/>
      <c r="DJM517" s="5"/>
      <c r="DJN517" s="5"/>
      <c r="DJO517" s="5"/>
      <c r="DJP517" s="5"/>
      <c r="DJQ517" s="5"/>
      <c r="DJR517" s="5"/>
      <c r="DJS517" s="5"/>
      <c r="DJT517" s="5"/>
      <c r="DJU517" s="5"/>
      <c r="DJV517" s="5"/>
      <c r="DJW517" s="5"/>
      <c r="DJX517" s="5"/>
      <c r="DJY517" s="5"/>
      <c r="DJZ517" s="5"/>
      <c r="DKA517" s="5"/>
      <c r="DKB517" s="5"/>
      <c r="DKC517" s="5"/>
      <c r="DKD517" s="5"/>
      <c r="DKE517" s="5"/>
      <c r="DKF517" s="5"/>
      <c r="DKG517" s="5"/>
      <c r="DKH517" s="5"/>
      <c r="DKI517" s="5"/>
      <c r="DKJ517" s="5"/>
      <c r="DKK517" s="5"/>
      <c r="DKL517" s="5"/>
      <c r="DKM517" s="5"/>
      <c r="DKN517" s="5"/>
      <c r="DKO517" s="5"/>
      <c r="DKP517" s="5"/>
      <c r="DKQ517" s="5"/>
      <c r="DKR517" s="5"/>
      <c r="DKS517" s="5"/>
      <c r="DKT517" s="5"/>
      <c r="DKU517" s="5"/>
      <c r="DKV517" s="5"/>
      <c r="DKW517" s="5"/>
      <c r="DKX517" s="5"/>
      <c r="DKY517" s="5"/>
      <c r="DKZ517" s="5"/>
      <c r="DLA517" s="5"/>
      <c r="DLB517" s="5"/>
      <c r="DLC517" s="5"/>
      <c r="DLD517" s="5"/>
      <c r="DLE517" s="5"/>
      <c r="DLF517" s="5"/>
      <c r="DLG517" s="5"/>
      <c r="DLH517" s="5"/>
      <c r="DLI517" s="5"/>
      <c r="DLJ517" s="5"/>
      <c r="DLK517" s="5"/>
      <c r="DLL517" s="5"/>
      <c r="DLM517" s="5"/>
      <c r="DLN517" s="5"/>
      <c r="DLO517" s="5"/>
      <c r="DLP517" s="5"/>
      <c r="DLQ517" s="5"/>
      <c r="DLR517" s="5"/>
      <c r="DLS517" s="5"/>
      <c r="DLT517" s="5"/>
      <c r="DLU517" s="5"/>
      <c r="DLV517" s="5"/>
      <c r="DLW517" s="5"/>
      <c r="DLX517" s="5"/>
      <c r="DLY517" s="5"/>
      <c r="DLZ517" s="5"/>
      <c r="DMA517" s="5"/>
      <c r="DMB517" s="5"/>
      <c r="DMC517" s="5"/>
      <c r="DMD517" s="5"/>
      <c r="DME517" s="5"/>
      <c r="DMF517" s="5"/>
      <c r="DMG517" s="5"/>
      <c r="DMH517" s="5"/>
      <c r="DMI517" s="5"/>
      <c r="DMJ517" s="5"/>
      <c r="DMK517" s="5"/>
      <c r="DML517" s="5"/>
      <c r="DMM517" s="5"/>
      <c r="DMN517" s="5"/>
      <c r="DMO517" s="5"/>
      <c r="DMP517" s="5"/>
      <c r="DMQ517" s="5"/>
      <c r="DMR517" s="5"/>
      <c r="DMS517" s="5"/>
      <c r="DMT517" s="5"/>
      <c r="DMU517" s="5"/>
      <c r="DMV517" s="5"/>
      <c r="DMW517" s="5"/>
      <c r="DMX517" s="5"/>
      <c r="DMY517" s="5"/>
      <c r="DMZ517" s="5"/>
      <c r="DNA517" s="5"/>
      <c r="DNB517" s="5"/>
      <c r="DNC517" s="5"/>
      <c r="DND517" s="5"/>
      <c r="DNE517" s="5"/>
      <c r="DNF517" s="5"/>
      <c r="DNG517" s="5"/>
      <c r="DNH517" s="5"/>
      <c r="DNI517" s="5"/>
      <c r="DNJ517" s="5"/>
      <c r="DNK517" s="5"/>
      <c r="DNL517" s="5"/>
      <c r="DNM517" s="5"/>
      <c r="DNN517" s="5"/>
      <c r="DNO517" s="5"/>
      <c r="DNP517" s="5"/>
      <c r="DNQ517" s="5"/>
      <c r="DNR517" s="5"/>
      <c r="DNS517" s="5"/>
      <c r="DNT517" s="5"/>
      <c r="DNU517" s="5"/>
      <c r="DNV517" s="5"/>
      <c r="DNW517" s="5"/>
      <c r="DNX517" s="5"/>
      <c r="DNY517" s="5"/>
      <c r="DNZ517" s="5"/>
      <c r="DOA517" s="5"/>
      <c r="DOB517" s="5"/>
      <c r="DOC517" s="5"/>
      <c r="DOD517" s="5"/>
      <c r="DOE517" s="5"/>
      <c r="DOF517" s="5"/>
      <c r="DOG517" s="5"/>
      <c r="DOH517" s="5"/>
      <c r="DOI517" s="5"/>
      <c r="DOJ517" s="5"/>
      <c r="DOK517" s="5"/>
      <c r="DOL517" s="5"/>
      <c r="DOM517" s="5"/>
      <c r="DON517" s="5"/>
      <c r="DOO517" s="5"/>
      <c r="DOP517" s="5"/>
      <c r="DOQ517" s="5"/>
      <c r="DOR517" s="5"/>
      <c r="DOS517" s="5"/>
      <c r="DOT517" s="5"/>
      <c r="DOU517" s="5"/>
      <c r="DOV517" s="5"/>
      <c r="DOW517" s="5"/>
      <c r="DOX517" s="5"/>
      <c r="DOY517" s="5"/>
      <c r="DOZ517" s="5"/>
      <c r="DPA517" s="5"/>
      <c r="DPB517" s="5"/>
      <c r="DPC517" s="5"/>
      <c r="DPD517" s="5"/>
      <c r="DPE517" s="5"/>
      <c r="DPF517" s="5"/>
      <c r="DPG517" s="5"/>
      <c r="DPH517" s="5"/>
      <c r="DPI517" s="5"/>
      <c r="DPJ517" s="5"/>
      <c r="DPK517" s="5"/>
      <c r="DPL517" s="5"/>
      <c r="DPM517" s="5"/>
      <c r="DPN517" s="5"/>
      <c r="DPO517" s="5"/>
      <c r="DPP517" s="5"/>
      <c r="DPQ517" s="5"/>
      <c r="DPR517" s="5"/>
      <c r="DPS517" s="5"/>
      <c r="DPT517" s="5"/>
      <c r="DPU517" s="5"/>
      <c r="DPV517" s="5"/>
      <c r="DPW517" s="5"/>
      <c r="DPX517" s="5"/>
      <c r="DPY517" s="5"/>
      <c r="DPZ517" s="5"/>
      <c r="DQA517" s="5"/>
      <c r="DQB517" s="5"/>
      <c r="DQC517" s="5"/>
      <c r="DQD517" s="5"/>
      <c r="DQE517" s="5"/>
      <c r="DQF517" s="5"/>
      <c r="DQG517" s="5"/>
      <c r="DQH517" s="5"/>
      <c r="DQI517" s="5"/>
      <c r="DQJ517" s="5"/>
      <c r="DQK517" s="5"/>
      <c r="DQL517" s="5"/>
      <c r="DQM517" s="5"/>
      <c r="DQN517" s="5"/>
      <c r="DQO517" s="5"/>
      <c r="DQP517" s="5"/>
      <c r="DQQ517" s="5"/>
      <c r="DQR517" s="5"/>
      <c r="DQS517" s="5"/>
      <c r="DQT517" s="5"/>
      <c r="DQU517" s="5"/>
      <c r="DQV517" s="5"/>
      <c r="DQW517" s="5"/>
      <c r="DQX517" s="5"/>
      <c r="DQY517" s="5"/>
      <c r="DQZ517" s="5"/>
      <c r="DRA517" s="5"/>
      <c r="DRB517" s="5"/>
      <c r="DRC517" s="5"/>
      <c r="DRD517" s="5"/>
      <c r="DRE517" s="5"/>
      <c r="DRF517" s="5"/>
      <c r="DRG517" s="5"/>
      <c r="DRH517" s="5"/>
      <c r="DRI517" s="5"/>
      <c r="DRJ517" s="5"/>
      <c r="DRK517" s="5"/>
      <c r="DRL517" s="5"/>
      <c r="DRM517" s="5"/>
      <c r="DRN517" s="5"/>
      <c r="DRO517" s="5"/>
      <c r="DRP517" s="5"/>
      <c r="DRQ517" s="5"/>
      <c r="DRR517" s="5"/>
      <c r="DRS517" s="5"/>
      <c r="DRT517" s="5"/>
      <c r="DRU517" s="5"/>
      <c r="DRV517" s="5"/>
      <c r="DRW517" s="5"/>
      <c r="DRX517" s="5"/>
      <c r="DRY517" s="5"/>
      <c r="DRZ517" s="5"/>
      <c r="DSA517" s="5"/>
      <c r="DSB517" s="5"/>
      <c r="DSC517" s="5"/>
      <c r="DSD517" s="5"/>
      <c r="DSE517" s="5"/>
      <c r="DSF517" s="5"/>
      <c r="DSG517" s="5"/>
      <c r="DSH517" s="5"/>
      <c r="DSI517" s="5"/>
      <c r="DSJ517" s="5"/>
      <c r="DSK517" s="5"/>
      <c r="DSL517" s="5"/>
      <c r="DSM517" s="5"/>
      <c r="DSN517" s="5"/>
      <c r="DSO517" s="5"/>
      <c r="DSP517" s="5"/>
      <c r="DSQ517" s="5"/>
      <c r="DSR517" s="5"/>
      <c r="DSS517" s="5"/>
      <c r="DST517" s="5"/>
      <c r="DSU517" s="5"/>
      <c r="DSV517" s="5"/>
      <c r="DSW517" s="5"/>
      <c r="DSX517" s="5"/>
      <c r="DSY517" s="5"/>
      <c r="DSZ517" s="5"/>
      <c r="DTA517" s="5"/>
      <c r="DTB517" s="5"/>
      <c r="DTC517" s="5"/>
      <c r="DTD517" s="5"/>
      <c r="DTE517" s="5"/>
      <c r="DTF517" s="5"/>
      <c r="DTG517" s="5"/>
      <c r="DTH517" s="5"/>
      <c r="DTI517" s="5"/>
      <c r="DTJ517" s="5"/>
      <c r="DTK517" s="5"/>
      <c r="DTL517" s="5"/>
      <c r="DTM517" s="5"/>
      <c r="DTN517" s="5"/>
      <c r="DTO517" s="5"/>
      <c r="DTP517" s="5"/>
      <c r="DTQ517" s="5"/>
      <c r="DTR517" s="5"/>
      <c r="DTS517" s="5"/>
      <c r="DTT517" s="5"/>
      <c r="DTU517" s="5"/>
      <c r="DTV517" s="5"/>
      <c r="DTW517" s="5"/>
      <c r="DTX517" s="5"/>
      <c r="DTY517" s="5"/>
      <c r="DTZ517" s="5"/>
      <c r="DUA517" s="5"/>
      <c r="DUB517" s="5"/>
      <c r="DUC517" s="5"/>
      <c r="DUD517" s="5"/>
      <c r="DUE517" s="5"/>
      <c r="DUF517" s="5"/>
      <c r="DUG517" s="5"/>
      <c r="DUH517" s="5"/>
      <c r="DUI517" s="5"/>
      <c r="DUJ517" s="5"/>
      <c r="DUK517" s="5"/>
      <c r="DUL517" s="5"/>
      <c r="DUM517" s="5"/>
      <c r="DUN517" s="5"/>
      <c r="DUO517" s="5"/>
      <c r="DUP517" s="5"/>
      <c r="DUQ517" s="5"/>
      <c r="DUR517" s="5"/>
      <c r="DUS517" s="5"/>
      <c r="DUT517" s="5"/>
      <c r="DUU517" s="5"/>
      <c r="DUV517" s="5"/>
      <c r="DUW517" s="5"/>
      <c r="DUX517" s="5"/>
      <c r="DUY517" s="5"/>
      <c r="DUZ517" s="5"/>
      <c r="DVA517" s="5"/>
      <c r="DVB517" s="5"/>
      <c r="DVC517" s="5"/>
      <c r="DVD517" s="5"/>
      <c r="DVE517" s="5"/>
      <c r="DVF517" s="5"/>
      <c r="DVG517" s="5"/>
      <c r="DVH517" s="5"/>
      <c r="DVI517" s="5"/>
      <c r="DVJ517" s="5"/>
      <c r="DVK517" s="5"/>
      <c r="DVL517" s="5"/>
      <c r="DVM517" s="5"/>
      <c r="DVN517" s="5"/>
      <c r="DVO517" s="5"/>
      <c r="DVP517" s="5"/>
      <c r="DVQ517" s="5"/>
      <c r="DVR517" s="5"/>
      <c r="DVS517" s="5"/>
      <c r="DVT517" s="5"/>
      <c r="DVU517" s="5"/>
      <c r="DVV517" s="5"/>
      <c r="DVW517" s="5"/>
      <c r="DVX517" s="5"/>
      <c r="DVY517" s="5"/>
      <c r="DVZ517" s="5"/>
      <c r="DWA517" s="5"/>
      <c r="DWB517" s="5"/>
      <c r="DWC517" s="5"/>
      <c r="DWD517" s="5"/>
      <c r="DWE517" s="5"/>
      <c r="DWF517" s="5"/>
      <c r="DWG517" s="5"/>
      <c r="DWH517" s="5"/>
      <c r="DWI517" s="5"/>
      <c r="DWJ517" s="5"/>
      <c r="DWK517" s="5"/>
      <c r="DWL517" s="5"/>
      <c r="DWM517" s="5"/>
      <c r="DWN517" s="5"/>
      <c r="DWO517" s="5"/>
      <c r="DWP517" s="5"/>
      <c r="DWQ517" s="5"/>
      <c r="DWR517" s="5"/>
      <c r="DWS517" s="5"/>
      <c r="DWT517" s="5"/>
      <c r="DWU517" s="5"/>
      <c r="DWV517" s="5"/>
      <c r="DWW517" s="5"/>
      <c r="DWX517" s="5"/>
      <c r="DWY517" s="5"/>
      <c r="DWZ517" s="5"/>
      <c r="DXA517" s="5"/>
      <c r="DXB517" s="5"/>
      <c r="DXC517" s="5"/>
      <c r="DXD517" s="5"/>
      <c r="DXE517" s="5"/>
      <c r="DXF517" s="5"/>
      <c r="DXG517" s="5"/>
      <c r="DXH517" s="5"/>
      <c r="DXI517" s="5"/>
      <c r="DXJ517" s="5"/>
      <c r="DXK517" s="5"/>
      <c r="DXL517" s="5"/>
      <c r="DXM517" s="5"/>
      <c r="DXN517" s="5"/>
      <c r="DXO517" s="5"/>
      <c r="DXP517" s="5"/>
      <c r="DXQ517" s="5"/>
      <c r="DXR517" s="5"/>
      <c r="DXS517" s="5"/>
      <c r="DXT517" s="5"/>
      <c r="DXU517" s="5"/>
      <c r="DXV517" s="5"/>
      <c r="DXW517" s="5"/>
      <c r="DXX517" s="5"/>
      <c r="DXY517" s="5"/>
      <c r="DXZ517" s="5"/>
      <c r="DYA517" s="5"/>
      <c r="DYB517" s="5"/>
      <c r="DYC517" s="5"/>
      <c r="DYD517" s="5"/>
      <c r="DYE517" s="5"/>
      <c r="DYF517" s="5"/>
      <c r="DYG517" s="5"/>
      <c r="DYH517" s="5"/>
      <c r="DYI517" s="5"/>
      <c r="DYJ517" s="5"/>
      <c r="DYK517" s="5"/>
      <c r="DYL517" s="5"/>
      <c r="DYM517" s="5"/>
      <c r="DYN517" s="5"/>
      <c r="DYO517" s="5"/>
      <c r="DYP517" s="5"/>
      <c r="DYQ517" s="5"/>
      <c r="DYR517" s="5"/>
      <c r="DYS517" s="5"/>
      <c r="DYT517" s="5"/>
      <c r="DYU517" s="5"/>
      <c r="DYV517" s="5"/>
      <c r="DYW517" s="5"/>
      <c r="DYX517" s="5"/>
      <c r="DYY517" s="5"/>
      <c r="DYZ517" s="5"/>
      <c r="DZA517" s="5"/>
      <c r="DZB517" s="5"/>
      <c r="DZC517" s="5"/>
      <c r="DZD517" s="5"/>
      <c r="DZE517" s="5"/>
      <c r="DZF517" s="5"/>
      <c r="DZG517" s="5"/>
      <c r="DZH517" s="5"/>
      <c r="DZI517" s="5"/>
      <c r="DZJ517" s="5"/>
      <c r="DZK517" s="5"/>
      <c r="DZL517" s="5"/>
      <c r="DZM517" s="5"/>
      <c r="DZN517" s="5"/>
      <c r="DZO517" s="5"/>
      <c r="DZP517" s="5"/>
      <c r="DZQ517" s="5"/>
      <c r="DZR517" s="5"/>
      <c r="DZS517" s="5"/>
      <c r="DZT517" s="5"/>
      <c r="DZU517" s="5"/>
      <c r="DZV517" s="5"/>
      <c r="DZW517" s="5"/>
      <c r="DZX517" s="5"/>
      <c r="DZY517" s="5"/>
      <c r="DZZ517" s="5"/>
      <c r="EAA517" s="5"/>
      <c r="EAB517" s="5"/>
      <c r="EAC517" s="5"/>
      <c r="EAD517" s="5"/>
      <c r="EAE517" s="5"/>
      <c r="EAF517" s="5"/>
      <c r="EAG517" s="5"/>
      <c r="EAH517" s="5"/>
      <c r="EAI517" s="5"/>
      <c r="EAJ517" s="5"/>
      <c r="EAK517" s="5"/>
      <c r="EAL517" s="5"/>
      <c r="EAM517" s="5"/>
      <c r="EAN517" s="5"/>
      <c r="EAO517" s="5"/>
      <c r="EAP517" s="5"/>
      <c r="EAQ517" s="5"/>
      <c r="EAR517" s="5"/>
      <c r="EAS517" s="5"/>
      <c r="EAT517" s="5"/>
      <c r="EAU517" s="5"/>
      <c r="EAV517" s="5"/>
      <c r="EAW517" s="5"/>
      <c r="EAX517" s="5"/>
      <c r="EAY517" s="5"/>
      <c r="EAZ517" s="5"/>
      <c r="EBA517" s="5"/>
      <c r="EBB517" s="5"/>
      <c r="EBC517" s="5"/>
      <c r="EBD517" s="5"/>
      <c r="EBE517" s="5"/>
      <c r="EBF517" s="5"/>
      <c r="EBG517" s="5"/>
      <c r="EBH517" s="5"/>
      <c r="EBI517" s="5"/>
      <c r="EBJ517" s="5"/>
      <c r="EBK517" s="5"/>
      <c r="EBL517" s="5"/>
      <c r="EBM517" s="5"/>
      <c r="EBN517" s="5"/>
      <c r="EBO517" s="5"/>
      <c r="EBP517" s="5"/>
      <c r="EBQ517" s="5"/>
      <c r="EBR517" s="5"/>
      <c r="EBS517" s="5"/>
      <c r="EBT517" s="5"/>
      <c r="EBU517" s="5"/>
      <c r="EBV517" s="5"/>
      <c r="EBW517" s="5"/>
      <c r="EBX517" s="5"/>
      <c r="EBY517" s="5"/>
      <c r="EBZ517" s="5"/>
      <c r="ECA517" s="5"/>
      <c r="ECB517" s="5"/>
      <c r="ECC517" s="5"/>
      <c r="ECD517" s="5"/>
      <c r="ECE517" s="5"/>
      <c r="ECF517" s="5"/>
      <c r="ECG517" s="5"/>
      <c r="ECH517" s="5"/>
      <c r="ECI517" s="5"/>
      <c r="ECJ517" s="5"/>
      <c r="ECK517" s="5"/>
      <c r="ECL517" s="5"/>
      <c r="ECM517" s="5"/>
      <c r="ECN517" s="5"/>
      <c r="ECO517" s="5"/>
      <c r="ECP517" s="5"/>
      <c r="ECQ517" s="5"/>
      <c r="ECR517" s="5"/>
      <c r="ECS517" s="5"/>
      <c r="ECT517" s="5"/>
      <c r="ECU517" s="5"/>
      <c r="ECV517" s="5"/>
      <c r="ECW517" s="5"/>
      <c r="ECX517" s="5"/>
      <c r="ECY517" s="5"/>
      <c r="ECZ517" s="5"/>
      <c r="EDA517" s="5"/>
      <c r="EDB517" s="5"/>
      <c r="EDC517" s="5"/>
      <c r="EDD517" s="5"/>
      <c r="EDE517" s="5"/>
      <c r="EDF517" s="5"/>
      <c r="EDG517" s="5"/>
      <c r="EDH517" s="5"/>
      <c r="EDI517" s="5"/>
      <c r="EDJ517" s="5"/>
      <c r="EDK517" s="5"/>
      <c r="EDL517" s="5"/>
      <c r="EDM517" s="5"/>
      <c r="EDN517" s="5"/>
      <c r="EDO517" s="5"/>
      <c r="EDP517" s="5"/>
      <c r="EDQ517" s="5"/>
      <c r="EDR517" s="5"/>
      <c r="EDS517" s="5"/>
      <c r="EDT517" s="5"/>
      <c r="EDU517" s="5"/>
      <c r="EDV517" s="5"/>
      <c r="EDW517" s="5"/>
      <c r="EDX517" s="5"/>
      <c r="EDY517" s="5"/>
      <c r="EDZ517" s="5"/>
      <c r="EEA517" s="5"/>
      <c r="EEB517" s="5"/>
      <c r="EEC517" s="5"/>
      <c r="EED517" s="5"/>
      <c r="EEE517" s="5"/>
      <c r="EEF517" s="5"/>
      <c r="EEG517" s="5"/>
      <c r="EEH517" s="5"/>
      <c r="EEI517" s="5"/>
      <c r="EEJ517" s="5"/>
      <c r="EEK517" s="5"/>
      <c r="EEL517" s="5"/>
      <c r="EEM517" s="5"/>
      <c r="EEN517" s="5"/>
      <c r="EEO517" s="5"/>
      <c r="EEP517" s="5"/>
      <c r="EEQ517" s="5"/>
      <c r="EER517" s="5"/>
      <c r="EES517" s="5"/>
      <c r="EET517" s="5"/>
      <c r="EEU517" s="5"/>
      <c r="EEV517" s="5"/>
      <c r="EEW517" s="5"/>
      <c r="EEX517" s="5"/>
      <c r="EEY517" s="5"/>
      <c r="EEZ517" s="5"/>
      <c r="EFA517" s="5"/>
      <c r="EFB517" s="5"/>
      <c r="EFC517" s="5"/>
      <c r="EFD517" s="5"/>
      <c r="EFE517" s="5"/>
      <c r="EFF517" s="5"/>
      <c r="EFG517" s="5"/>
      <c r="EFH517" s="5"/>
      <c r="EFI517" s="5"/>
      <c r="EFJ517" s="5"/>
      <c r="EFK517" s="5"/>
      <c r="EFL517" s="5"/>
      <c r="EFM517" s="5"/>
      <c r="EFN517" s="5"/>
      <c r="EFO517" s="5"/>
      <c r="EFP517" s="5"/>
      <c r="EFQ517" s="5"/>
      <c r="EFR517" s="5"/>
      <c r="EFS517" s="5"/>
      <c r="EFT517" s="5"/>
      <c r="EFU517" s="5"/>
      <c r="EFV517" s="5"/>
      <c r="EFW517" s="5"/>
      <c r="EFX517" s="5"/>
      <c r="EFY517" s="5"/>
      <c r="EFZ517" s="5"/>
      <c r="EGA517" s="5"/>
      <c r="EGB517" s="5"/>
      <c r="EGC517" s="5"/>
      <c r="EGD517" s="5"/>
      <c r="EGE517" s="5"/>
      <c r="EGF517" s="5"/>
      <c r="EGG517" s="5"/>
      <c r="EGH517" s="5"/>
      <c r="EGI517" s="5"/>
      <c r="EGJ517" s="5"/>
      <c r="EGK517" s="5"/>
      <c r="EGL517" s="5"/>
      <c r="EGM517" s="5"/>
      <c r="EGN517" s="5"/>
      <c r="EGO517" s="5"/>
      <c r="EGP517" s="5"/>
      <c r="EGQ517" s="5"/>
      <c r="EGR517" s="5"/>
      <c r="EGS517" s="5"/>
      <c r="EGT517" s="5"/>
      <c r="EGU517" s="5"/>
      <c r="EGV517" s="5"/>
      <c r="EGW517" s="5"/>
      <c r="EGX517" s="5"/>
      <c r="EGY517" s="5"/>
      <c r="EGZ517" s="5"/>
      <c r="EHA517" s="5"/>
      <c r="EHB517" s="5"/>
      <c r="EHC517" s="5"/>
      <c r="EHD517" s="5"/>
      <c r="EHE517" s="5"/>
      <c r="EHF517" s="5"/>
      <c r="EHG517" s="5"/>
      <c r="EHH517" s="5"/>
      <c r="EHI517" s="5"/>
      <c r="EHJ517" s="5"/>
      <c r="EHK517" s="5"/>
      <c r="EHL517" s="5"/>
      <c r="EHM517" s="5"/>
      <c r="EHN517" s="5"/>
      <c r="EHO517" s="5"/>
      <c r="EHP517" s="5"/>
      <c r="EHQ517" s="5"/>
      <c r="EHR517" s="5"/>
      <c r="EHS517" s="5"/>
      <c r="EHT517" s="5"/>
      <c r="EHU517" s="5"/>
      <c r="EHV517" s="5"/>
      <c r="EHW517" s="5"/>
      <c r="EHX517" s="5"/>
      <c r="EHY517" s="5"/>
      <c r="EHZ517" s="5"/>
      <c r="EIA517" s="5"/>
      <c r="EIB517" s="5"/>
      <c r="EIC517" s="5"/>
      <c r="EID517" s="5"/>
      <c r="EIE517" s="5"/>
      <c r="EIF517" s="5"/>
      <c r="EIG517" s="5"/>
      <c r="EIH517" s="5"/>
      <c r="EII517" s="5"/>
      <c r="EIJ517" s="5"/>
      <c r="EIK517" s="5"/>
      <c r="EIL517" s="5"/>
      <c r="EIM517" s="5"/>
      <c r="EIN517" s="5"/>
      <c r="EIO517" s="5"/>
      <c r="EIP517" s="5"/>
      <c r="EIQ517" s="5"/>
      <c r="EIR517" s="5"/>
      <c r="EIS517" s="5"/>
      <c r="EIT517" s="5"/>
      <c r="EIU517" s="5"/>
      <c r="EIV517" s="5"/>
      <c r="EIW517" s="5"/>
      <c r="EIX517" s="5"/>
      <c r="EIY517" s="5"/>
      <c r="EIZ517" s="5"/>
      <c r="EJA517" s="5"/>
      <c r="EJB517" s="5"/>
      <c r="EJC517" s="5"/>
      <c r="EJD517" s="5"/>
      <c r="EJE517" s="5"/>
      <c r="EJF517" s="5"/>
      <c r="EJG517" s="5"/>
      <c r="EJH517" s="5"/>
      <c r="EJI517" s="5"/>
      <c r="EJJ517" s="5"/>
      <c r="EJK517" s="5"/>
      <c r="EJL517" s="5"/>
      <c r="EJM517" s="5"/>
      <c r="EJN517" s="5"/>
      <c r="EJO517" s="5"/>
      <c r="EJP517" s="5"/>
      <c r="EJQ517" s="5"/>
      <c r="EJR517" s="5"/>
      <c r="EJS517" s="5"/>
      <c r="EJT517" s="5"/>
      <c r="EJU517" s="5"/>
      <c r="EJV517" s="5"/>
      <c r="EJW517" s="5"/>
      <c r="EJX517" s="5"/>
      <c r="EJY517" s="5"/>
      <c r="EJZ517" s="5"/>
      <c r="EKA517" s="5"/>
      <c r="EKB517" s="5"/>
      <c r="EKC517" s="5"/>
      <c r="EKD517" s="5"/>
      <c r="EKE517" s="5"/>
      <c r="EKF517" s="5"/>
      <c r="EKG517" s="5"/>
      <c r="EKH517" s="5"/>
      <c r="EKI517" s="5"/>
      <c r="EKJ517" s="5"/>
      <c r="EKK517" s="5"/>
      <c r="EKL517" s="5"/>
      <c r="EKM517" s="5"/>
      <c r="EKN517" s="5"/>
      <c r="EKO517" s="5"/>
      <c r="EKP517" s="5"/>
      <c r="EKQ517" s="5"/>
      <c r="EKR517" s="5"/>
      <c r="EKS517" s="5"/>
      <c r="EKT517" s="5"/>
      <c r="EKU517" s="5"/>
      <c r="EKV517" s="5"/>
      <c r="EKW517" s="5"/>
      <c r="EKX517" s="5"/>
      <c r="EKY517" s="5"/>
      <c r="EKZ517" s="5"/>
      <c r="ELA517" s="5"/>
      <c r="ELB517" s="5"/>
      <c r="ELC517" s="5"/>
      <c r="ELD517" s="5"/>
      <c r="ELE517" s="5"/>
      <c r="ELF517" s="5"/>
      <c r="ELG517" s="5"/>
      <c r="ELH517" s="5"/>
      <c r="ELI517" s="5"/>
      <c r="ELJ517" s="5"/>
      <c r="ELK517" s="5"/>
      <c r="ELL517" s="5"/>
      <c r="ELM517" s="5"/>
      <c r="ELN517" s="5"/>
      <c r="ELO517" s="5"/>
      <c r="ELP517" s="5"/>
      <c r="ELQ517" s="5"/>
      <c r="ELR517" s="5"/>
      <c r="ELS517" s="5"/>
      <c r="ELT517" s="5"/>
      <c r="ELU517" s="5"/>
      <c r="ELV517" s="5"/>
      <c r="ELW517" s="5"/>
      <c r="ELX517" s="5"/>
      <c r="ELY517" s="5"/>
      <c r="ELZ517" s="5"/>
      <c r="EMA517" s="5"/>
      <c r="EMB517" s="5"/>
      <c r="EMC517" s="5"/>
      <c r="EMD517" s="5"/>
      <c r="EME517" s="5"/>
      <c r="EMF517" s="5"/>
      <c r="EMG517" s="5"/>
      <c r="EMH517" s="5"/>
      <c r="EMI517" s="5"/>
      <c r="EMJ517" s="5"/>
      <c r="EMK517" s="5"/>
      <c r="EML517" s="5"/>
      <c r="EMM517" s="5"/>
      <c r="EMN517" s="5"/>
      <c r="EMO517" s="5"/>
      <c r="EMP517" s="5"/>
      <c r="EMQ517" s="5"/>
      <c r="EMR517" s="5"/>
      <c r="EMS517" s="5"/>
      <c r="EMT517" s="5"/>
      <c r="EMU517" s="5"/>
      <c r="EMV517" s="5"/>
      <c r="EMW517" s="5"/>
      <c r="EMX517" s="5"/>
      <c r="EMY517" s="5"/>
      <c r="EMZ517" s="5"/>
      <c r="ENA517" s="5"/>
      <c r="ENB517" s="5"/>
      <c r="ENC517" s="5"/>
      <c r="END517" s="5"/>
      <c r="ENE517" s="5"/>
      <c r="ENF517" s="5"/>
      <c r="ENG517" s="5"/>
      <c r="ENH517" s="5"/>
      <c r="ENI517" s="5"/>
      <c r="ENJ517" s="5"/>
      <c r="ENK517" s="5"/>
      <c r="ENL517" s="5"/>
      <c r="ENM517" s="5"/>
      <c r="ENN517" s="5"/>
      <c r="ENO517" s="5"/>
      <c r="ENP517" s="5"/>
      <c r="ENQ517" s="5"/>
      <c r="ENR517" s="5"/>
      <c r="ENS517" s="5"/>
      <c r="ENT517" s="5"/>
      <c r="ENU517" s="5"/>
      <c r="ENV517" s="5"/>
      <c r="ENW517" s="5"/>
      <c r="ENX517" s="5"/>
      <c r="ENY517" s="5"/>
      <c r="ENZ517" s="5"/>
      <c r="EOA517" s="5"/>
      <c r="EOB517" s="5"/>
      <c r="EOC517" s="5"/>
      <c r="EOD517" s="5"/>
      <c r="EOE517" s="5"/>
      <c r="EOF517" s="5"/>
      <c r="EOG517" s="5"/>
      <c r="EOH517" s="5"/>
      <c r="EOI517" s="5"/>
      <c r="EOJ517" s="5"/>
      <c r="EOK517" s="5"/>
      <c r="EOL517" s="5"/>
      <c r="EOM517" s="5"/>
      <c r="EON517" s="5"/>
      <c r="EOO517" s="5"/>
      <c r="EOP517" s="5"/>
      <c r="EOQ517" s="5"/>
      <c r="EOR517" s="5"/>
      <c r="EOS517" s="5"/>
      <c r="EOT517" s="5"/>
      <c r="EOU517" s="5"/>
      <c r="EOV517" s="5"/>
      <c r="EOW517" s="5"/>
      <c r="EOX517" s="5"/>
      <c r="EOY517" s="5"/>
      <c r="EOZ517" s="5"/>
      <c r="EPA517" s="5"/>
      <c r="EPB517" s="5"/>
      <c r="EPC517" s="5"/>
      <c r="EPD517" s="5"/>
      <c r="EPE517" s="5"/>
      <c r="EPF517" s="5"/>
      <c r="EPG517" s="5"/>
      <c r="EPH517" s="5"/>
      <c r="EPI517" s="5"/>
      <c r="EPJ517" s="5"/>
      <c r="EPK517" s="5"/>
      <c r="EPL517" s="5"/>
      <c r="EPM517" s="5"/>
      <c r="EPN517" s="5"/>
      <c r="EPO517" s="5"/>
      <c r="EPP517" s="5"/>
      <c r="EPQ517" s="5"/>
      <c r="EPR517" s="5"/>
      <c r="EPS517" s="5"/>
      <c r="EPT517" s="5"/>
      <c r="EPU517" s="5"/>
      <c r="EPV517" s="5"/>
      <c r="EPW517" s="5"/>
      <c r="EPX517" s="5"/>
      <c r="EPY517" s="5"/>
      <c r="EPZ517" s="5"/>
      <c r="EQA517" s="5"/>
      <c r="EQB517" s="5"/>
      <c r="EQC517" s="5"/>
      <c r="EQD517" s="5"/>
      <c r="EQE517" s="5"/>
      <c r="EQF517" s="5"/>
      <c r="EQG517" s="5"/>
      <c r="EQH517" s="5"/>
      <c r="EQI517" s="5"/>
      <c r="EQJ517" s="5"/>
      <c r="EQK517" s="5"/>
      <c r="EQL517" s="5"/>
      <c r="EQM517" s="5"/>
      <c r="EQN517" s="5"/>
      <c r="EQO517" s="5"/>
      <c r="EQP517" s="5"/>
      <c r="EQQ517" s="5"/>
      <c r="EQR517" s="5"/>
      <c r="EQS517" s="5"/>
      <c r="EQT517" s="5"/>
      <c r="EQU517" s="5"/>
      <c r="EQV517" s="5"/>
      <c r="EQW517" s="5"/>
      <c r="EQX517" s="5"/>
      <c r="EQY517" s="5"/>
      <c r="EQZ517" s="5"/>
      <c r="ERA517" s="5"/>
      <c r="ERB517" s="5"/>
      <c r="ERC517" s="5"/>
      <c r="ERD517" s="5"/>
      <c r="ERE517" s="5"/>
      <c r="ERF517" s="5"/>
      <c r="ERG517" s="5"/>
      <c r="ERH517" s="5"/>
      <c r="ERI517" s="5"/>
      <c r="ERJ517" s="5"/>
      <c r="ERK517" s="5"/>
      <c r="ERL517" s="5"/>
      <c r="ERM517" s="5"/>
      <c r="ERN517" s="5"/>
      <c r="ERO517" s="5"/>
      <c r="ERP517" s="5"/>
      <c r="ERQ517" s="5"/>
      <c r="ERR517" s="5"/>
      <c r="ERS517" s="5"/>
      <c r="ERT517" s="5"/>
      <c r="ERU517" s="5"/>
      <c r="ERV517" s="5"/>
      <c r="ERW517" s="5"/>
      <c r="ERX517" s="5"/>
      <c r="ERY517" s="5"/>
      <c r="ERZ517" s="5"/>
      <c r="ESA517" s="5"/>
      <c r="ESB517" s="5"/>
      <c r="ESC517" s="5"/>
      <c r="ESD517" s="5"/>
      <c r="ESE517" s="5"/>
      <c r="ESF517" s="5"/>
      <c r="ESG517" s="5"/>
      <c r="ESH517" s="5"/>
      <c r="ESI517" s="5"/>
      <c r="ESJ517" s="5"/>
      <c r="ESK517" s="5"/>
      <c r="ESL517" s="5"/>
      <c r="ESM517" s="5"/>
      <c r="ESN517" s="5"/>
      <c r="ESO517" s="5"/>
      <c r="ESP517" s="5"/>
      <c r="ESQ517" s="5"/>
      <c r="ESR517" s="5"/>
      <c r="ESS517" s="5"/>
      <c r="EST517" s="5"/>
      <c r="ESU517" s="5"/>
      <c r="ESV517" s="5"/>
      <c r="ESW517" s="5"/>
      <c r="ESX517" s="5"/>
      <c r="ESY517" s="5"/>
      <c r="ESZ517" s="5"/>
      <c r="ETA517" s="5"/>
      <c r="ETB517" s="5"/>
      <c r="ETC517" s="5"/>
      <c r="ETD517" s="5"/>
      <c r="ETE517" s="5"/>
      <c r="ETF517" s="5"/>
      <c r="ETG517" s="5"/>
      <c r="ETH517" s="5"/>
      <c r="ETI517" s="5"/>
      <c r="ETJ517" s="5"/>
      <c r="ETK517" s="5"/>
      <c r="ETL517" s="5"/>
      <c r="ETM517" s="5"/>
      <c r="ETN517" s="5"/>
      <c r="ETO517" s="5"/>
      <c r="ETP517" s="5"/>
      <c r="ETQ517" s="5"/>
      <c r="ETR517" s="5"/>
      <c r="ETS517" s="5"/>
      <c r="ETT517" s="5"/>
      <c r="ETU517" s="5"/>
      <c r="ETV517" s="5"/>
      <c r="ETW517" s="5"/>
      <c r="ETX517" s="5"/>
      <c r="ETY517" s="5"/>
      <c r="ETZ517" s="5"/>
      <c r="EUA517" s="5"/>
      <c r="EUB517" s="5"/>
      <c r="EUC517" s="5"/>
      <c r="EUD517" s="5"/>
      <c r="EUE517" s="5"/>
      <c r="EUF517" s="5"/>
      <c r="EUG517" s="5"/>
      <c r="EUH517" s="5"/>
      <c r="EUI517" s="5"/>
      <c r="EUJ517" s="5"/>
      <c r="EUK517" s="5"/>
      <c r="EUL517" s="5"/>
      <c r="EUM517" s="5"/>
      <c r="EUN517" s="5"/>
      <c r="EUO517" s="5"/>
      <c r="EUP517" s="5"/>
      <c r="EUQ517" s="5"/>
      <c r="EUR517" s="5"/>
      <c r="EUS517" s="5"/>
      <c r="EUT517" s="5"/>
      <c r="EUU517" s="5"/>
      <c r="EUV517" s="5"/>
      <c r="EUW517" s="5"/>
      <c r="EUX517" s="5"/>
      <c r="EUY517" s="5"/>
      <c r="EUZ517" s="5"/>
      <c r="EVA517" s="5"/>
      <c r="EVB517" s="5"/>
      <c r="EVC517" s="5"/>
      <c r="EVD517" s="5"/>
      <c r="EVE517" s="5"/>
      <c r="EVF517" s="5"/>
      <c r="EVG517" s="5"/>
      <c r="EVH517" s="5"/>
      <c r="EVI517" s="5"/>
      <c r="EVJ517" s="5"/>
      <c r="EVK517" s="5"/>
      <c r="EVL517" s="5"/>
      <c r="EVM517" s="5"/>
      <c r="EVN517" s="5"/>
      <c r="EVO517" s="5"/>
      <c r="EVP517" s="5"/>
      <c r="EVQ517" s="5"/>
      <c r="EVR517" s="5"/>
      <c r="EVS517" s="5"/>
      <c r="EVT517" s="5"/>
      <c r="EVU517" s="5"/>
      <c r="EVV517" s="5"/>
      <c r="EVW517" s="5"/>
      <c r="EVX517" s="5"/>
      <c r="EVY517" s="5"/>
      <c r="EVZ517" s="5"/>
      <c r="EWA517" s="5"/>
      <c r="EWB517" s="5"/>
      <c r="EWC517" s="5"/>
      <c r="EWD517" s="5"/>
      <c r="EWE517" s="5"/>
      <c r="EWF517" s="5"/>
      <c r="EWG517" s="5"/>
      <c r="EWH517" s="5"/>
      <c r="EWI517" s="5"/>
      <c r="EWJ517" s="5"/>
      <c r="EWK517" s="5"/>
      <c r="EWL517" s="5"/>
      <c r="EWM517" s="5"/>
      <c r="EWN517" s="5"/>
      <c r="EWO517" s="5"/>
      <c r="EWP517" s="5"/>
      <c r="EWQ517" s="5"/>
      <c r="EWR517" s="5"/>
      <c r="EWS517" s="5"/>
      <c r="EWT517" s="5"/>
      <c r="EWU517" s="5"/>
      <c r="EWV517" s="5"/>
      <c r="EWW517" s="5"/>
      <c r="EWX517" s="5"/>
      <c r="EWY517" s="5"/>
      <c r="EWZ517" s="5"/>
      <c r="EXA517" s="5"/>
      <c r="EXB517" s="5"/>
      <c r="EXC517" s="5"/>
      <c r="EXD517" s="5"/>
      <c r="EXE517" s="5"/>
      <c r="EXF517" s="5"/>
      <c r="EXG517" s="5"/>
      <c r="EXH517" s="5"/>
      <c r="EXI517" s="5"/>
      <c r="EXJ517" s="5"/>
      <c r="EXK517" s="5"/>
      <c r="EXL517" s="5"/>
      <c r="EXM517" s="5"/>
      <c r="EXN517" s="5"/>
      <c r="EXO517" s="5"/>
      <c r="EXP517" s="5"/>
      <c r="EXQ517" s="5"/>
      <c r="EXR517" s="5"/>
      <c r="EXS517" s="5"/>
      <c r="EXT517" s="5"/>
      <c r="EXU517" s="5"/>
      <c r="EXV517" s="5"/>
      <c r="EXW517" s="5"/>
      <c r="EXX517" s="5"/>
      <c r="EXY517" s="5"/>
      <c r="EXZ517" s="5"/>
      <c r="EYA517" s="5"/>
      <c r="EYB517" s="5"/>
      <c r="EYC517" s="5"/>
      <c r="EYD517" s="5"/>
      <c r="EYE517" s="5"/>
      <c r="EYF517" s="5"/>
      <c r="EYG517" s="5"/>
      <c r="EYH517" s="5"/>
      <c r="EYI517" s="5"/>
      <c r="EYJ517" s="5"/>
      <c r="EYK517" s="5"/>
      <c r="EYL517" s="5"/>
      <c r="EYM517" s="5"/>
      <c r="EYN517" s="5"/>
      <c r="EYO517" s="5"/>
      <c r="EYP517" s="5"/>
      <c r="EYQ517" s="5"/>
      <c r="EYR517" s="5"/>
      <c r="EYS517" s="5"/>
      <c r="EYT517" s="5"/>
      <c r="EYU517" s="5"/>
      <c r="EYV517" s="5"/>
      <c r="EYW517" s="5"/>
      <c r="EYX517" s="5"/>
      <c r="EYY517" s="5"/>
      <c r="EYZ517" s="5"/>
      <c r="EZA517" s="5"/>
      <c r="EZB517" s="5"/>
      <c r="EZC517" s="5"/>
      <c r="EZD517" s="5"/>
      <c r="EZE517" s="5"/>
      <c r="EZF517" s="5"/>
      <c r="EZG517" s="5"/>
      <c r="EZH517" s="5"/>
      <c r="EZI517" s="5"/>
      <c r="EZJ517" s="5"/>
      <c r="EZK517" s="5"/>
      <c r="EZL517" s="5"/>
      <c r="EZM517" s="5"/>
      <c r="EZN517" s="5"/>
      <c r="EZO517" s="5"/>
      <c r="EZP517" s="5"/>
      <c r="EZQ517" s="5"/>
      <c r="EZR517" s="5"/>
      <c r="EZS517" s="5"/>
      <c r="EZT517" s="5"/>
      <c r="EZU517" s="5"/>
      <c r="EZV517" s="5"/>
      <c r="EZW517" s="5"/>
      <c r="EZX517" s="5"/>
      <c r="EZY517" s="5"/>
      <c r="EZZ517" s="5"/>
      <c r="FAA517" s="5"/>
      <c r="FAB517" s="5"/>
      <c r="FAC517" s="5"/>
      <c r="FAD517" s="5"/>
      <c r="FAE517" s="5"/>
      <c r="FAF517" s="5"/>
      <c r="FAG517" s="5"/>
      <c r="FAH517" s="5"/>
      <c r="FAI517" s="5"/>
      <c r="FAJ517" s="5"/>
      <c r="FAK517" s="5"/>
      <c r="FAL517" s="5"/>
      <c r="FAM517" s="5"/>
      <c r="FAN517" s="5"/>
      <c r="FAO517" s="5"/>
      <c r="FAP517" s="5"/>
      <c r="FAQ517" s="5"/>
      <c r="FAR517" s="5"/>
      <c r="FAS517" s="5"/>
      <c r="FAT517" s="5"/>
      <c r="FAU517" s="5"/>
      <c r="FAV517" s="5"/>
      <c r="FAW517" s="5"/>
      <c r="FAX517" s="5"/>
      <c r="FAY517" s="5"/>
      <c r="FAZ517" s="5"/>
      <c r="FBA517" s="5"/>
      <c r="FBB517" s="5"/>
      <c r="FBC517" s="5"/>
      <c r="FBD517" s="5"/>
      <c r="FBE517" s="5"/>
      <c r="FBF517" s="5"/>
      <c r="FBG517" s="5"/>
      <c r="FBH517" s="5"/>
      <c r="FBI517" s="5"/>
      <c r="FBJ517" s="5"/>
      <c r="FBK517" s="5"/>
      <c r="FBL517" s="5"/>
      <c r="FBM517" s="5"/>
      <c r="FBN517" s="5"/>
      <c r="FBO517" s="5"/>
      <c r="FBP517" s="5"/>
      <c r="FBQ517" s="5"/>
      <c r="FBR517" s="5"/>
      <c r="FBS517" s="5"/>
      <c r="FBT517" s="5"/>
      <c r="FBU517" s="5"/>
      <c r="FBV517" s="5"/>
      <c r="FBW517" s="5"/>
      <c r="FBX517" s="5"/>
      <c r="FBY517" s="5"/>
      <c r="FBZ517" s="5"/>
      <c r="FCA517" s="5"/>
      <c r="FCB517" s="5"/>
      <c r="FCC517" s="5"/>
      <c r="FCD517" s="5"/>
      <c r="FCE517" s="5"/>
      <c r="FCF517" s="5"/>
      <c r="FCG517" s="5"/>
      <c r="FCH517" s="5"/>
      <c r="FCI517" s="5"/>
      <c r="FCJ517" s="5"/>
      <c r="FCK517" s="5"/>
      <c r="FCL517" s="5"/>
      <c r="FCM517" s="5"/>
      <c r="FCN517" s="5"/>
      <c r="FCO517" s="5"/>
      <c r="FCP517" s="5"/>
      <c r="FCQ517" s="5"/>
      <c r="FCR517" s="5"/>
      <c r="FCS517" s="5"/>
      <c r="FCT517" s="5"/>
      <c r="FCU517" s="5"/>
      <c r="FCV517" s="5"/>
      <c r="FCW517" s="5"/>
      <c r="FCX517" s="5"/>
      <c r="FCY517" s="5"/>
      <c r="FCZ517" s="5"/>
      <c r="FDA517" s="5"/>
      <c r="FDB517" s="5"/>
      <c r="FDC517" s="5"/>
      <c r="FDD517" s="5"/>
      <c r="FDE517" s="5"/>
      <c r="FDF517" s="5"/>
      <c r="FDG517" s="5"/>
      <c r="FDH517" s="5"/>
      <c r="FDI517" s="5"/>
      <c r="FDJ517" s="5"/>
      <c r="FDK517" s="5"/>
      <c r="FDL517" s="5"/>
      <c r="FDM517" s="5"/>
      <c r="FDN517" s="5"/>
      <c r="FDO517" s="5"/>
      <c r="FDP517" s="5"/>
      <c r="FDQ517" s="5"/>
      <c r="FDR517" s="5"/>
      <c r="FDS517" s="5"/>
      <c r="FDT517" s="5"/>
      <c r="FDU517" s="5"/>
      <c r="FDV517" s="5"/>
      <c r="FDW517" s="5"/>
      <c r="FDX517" s="5"/>
      <c r="FDY517" s="5"/>
      <c r="FDZ517" s="5"/>
      <c r="FEA517" s="5"/>
      <c r="FEB517" s="5"/>
      <c r="FEC517" s="5"/>
      <c r="FED517" s="5"/>
      <c r="FEE517" s="5"/>
      <c r="FEF517" s="5"/>
      <c r="FEG517" s="5"/>
      <c r="FEH517" s="5"/>
      <c r="FEI517" s="5"/>
      <c r="FEJ517" s="5"/>
      <c r="FEK517" s="5"/>
      <c r="FEL517" s="5"/>
      <c r="FEM517" s="5"/>
      <c r="FEN517" s="5"/>
      <c r="FEO517" s="5"/>
      <c r="FEP517" s="5"/>
      <c r="FEQ517" s="5"/>
      <c r="FER517" s="5"/>
      <c r="FES517" s="5"/>
      <c r="FET517" s="5"/>
      <c r="FEU517" s="5"/>
      <c r="FEV517" s="5"/>
      <c r="FEW517" s="5"/>
      <c r="FEX517" s="5"/>
      <c r="FEY517" s="5"/>
      <c r="FEZ517" s="5"/>
      <c r="FFA517" s="5"/>
      <c r="FFB517" s="5"/>
      <c r="FFC517" s="5"/>
      <c r="FFD517" s="5"/>
      <c r="FFE517" s="5"/>
      <c r="FFF517" s="5"/>
      <c r="FFG517" s="5"/>
      <c r="FFH517" s="5"/>
      <c r="FFI517" s="5"/>
      <c r="FFJ517" s="5"/>
      <c r="FFK517" s="5"/>
      <c r="FFL517" s="5"/>
      <c r="FFM517" s="5"/>
      <c r="FFN517" s="5"/>
      <c r="FFO517" s="5"/>
      <c r="FFP517" s="5"/>
      <c r="FFQ517" s="5"/>
      <c r="FFR517" s="5"/>
      <c r="FFS517" s="5"/>
      <c r="FFT517" s="5"/>
      <c r="FFU517" s="5"/>
      <c r="FFV517" s="5"/>
      <c r="FFW517" s="5"/>
      <c r="FFX517" s="5"/>
      <c r="FFY517" s="5"/>
      <c r="FFZ517" s="5"/>
      <c r="FGA517" s="5"/>
      <c r="FGB517" s="5"/>
      <c r="FGC517" s="5"/>
      <c r="FGD517" s="5"/>
      <c r="FGE517" s="5"/>
      <c r="FGF517" s="5"/>
      <c r="FGG517" s="5"/>
      <c r="FGH517" s="5"/>
      <c r="FGI517" s="5"/>
      <c r="FGJ517" s="5"/>
      <c r="FGK517" s="5"/>
      <c r="FGL517" s="5"/>
      <c r="FGM517" s="5"/>
      <c r="FGN517" s="5"/>
      <c r="FGO517" s="5"/>
      <c r="FGP517" s="5"/>
      <c r="FGQ517" s="5"/>
      <c r="FGR517" s="5"/>
      <c r="FGS517" s="5"/>
      <c r="FGT517" s="5"/>
      <c r="FGU517" s="5"/>
      <c r="FGV517" s="5"/>
      <c r="FGW517" s="5"/>
      <c r="FGX517" s="5"/>
      <c r="FGY517" s="5"/>
      <c r="FGZ517" s="5"/>
      <c r="FHA517" s="5"/>
      <c r="FHB517" s="5"/>
      <c r="FHC517" s="5"/>
      <c r="FHD517" s="5"/>
      <c r="FHE517" s="5"/>
      <c r="FHF517" s="5"/>
      <c r="FHG517" s="5"/>
      <c r="FHH517" s="5"/>
      <c r="FHI517" s="5"/>
      <c r="FHJ517" s="5"/>
      <c r="FHK517" s="5"/>
      <c r="FHL517" s="5"/>
      <c r="FHM517" s="5"/>
      <c r="FHN517" s="5"/>
      <c r="FHO517" s="5"/>
      <c r="FHP517" s="5"/>
      <c r="FHQ517" s="5"/>
      <c r="FHR517" s="5"/>
      <c r="FHS517" s="5"/>
      <c r="FHT517" s="5"/>
      <c r="FHU517" s="5"/>
      <c r="FHV517" s="5"/>
      <c r="FHW517" s="5"/>
      <c r="FHX517" s="5"/>
      <c r="FHY517" s="5"/>
      <c r="FHZ517" s="5"/>
      <c r="FIA517" s="5"/>
      <c r="FIB517" s="5"/>
      <c r="FIC517" s="5"/>
      <c r="FID517" s="5"/>
      <c r="FIE517" s="5"/>
      <c r="FIF517" s="5"/>
      <c r="FIG517" s="5"/>
      <c r="FIH517" s="5"/>
      <c r="FII517" s="5"/>
      <c r="FIJ517" s="5"/>
      <c r="FIK517" s="5"/>
      <c r="FIL517" s="5"/>
      <c r="FIM517" s="5"/>
      <c r="FIN517" s="5"/>
      <c r="FIO517" s="5"/>
      <c r="FIP517" s="5"/>
      <c r="FIQ517" s="5"/>
      <c r="FIR517" s="5"/>
      <c r="FIS517" s="5"/>
      <c r="FIT517" s="5"/>
      <c r="FIU517" s="5"/>
      <c r="FIV517" s="5"/>
      <c r="FIW517" s="5"/>
      <c r="FIX517" s="5"/>
      <c r="FIY517" s="5"/>
      <c r="FIZ517" s="5"/>
      <c r="FJA517" s="5"/>
      <c r="FJB517" s="5"/>
      <c r="FJC517" s="5"/>
      <c r="FJD517" s="5"/>
      <c r="FJE517" s="5"/>
      <c r="FJF517" s="5"/>
      <c r="FJG517" s="5"/>
      <c r="FJH517" s="5"/>
      <c r="FJI517" s="5"/>
      <c r="FJJ517" s="5"/>
      <c r="FJK517" s="5"/>
      <c r="FJL517" s="5"/>
      <c r="FJM517" s="5"/>
      <c r="FJN517" s="5"/>
      <c r="FJO517" s="5"/>
      <c r="FJP517" s="5"/>
      <c r="FJQ517" s="5"/>
      <c r="FJR517" s="5"/>
      <c r="FJS517" s="5"/>
      <c r="FJT517" s="5"/>
      <c r="FJU517" s="5"/>
      <c r="FJV517" s="5"/>
      <c r="FJW517" s="5"/>
      <c r="FJX517" s="5"/>
      <c r="FJY517" s="5"/>
      <c r="FJZ517" s="5"/>
      <c r="FKA517" s="5"/>
      <c r="FKB517" s="5"/>
      <c r="FKC517" s="5"/>
      <c r="FKD517" s="5"/>
      <c r="FKE517" s="5"/>
      <c r="FKF517" s="5"/>
      <c r="FKG517" s="5"/>
      <c r="FKH517" s="5"/>
      <c r="FKI517" s="5"/>
      <c r="FKJ517" s="5"/>
      <c r="FKK517" s="5"/>
      <c r="FKL517" s="5"/>
      <c r="FKM517" s="5"/>
      <c r="FKN517" s="5"/>
      <c r="FKO517" s="5"/>
      <c r="FKP517" s="5"/>
      <c r="FKQ517" s="5"/>
      <c r="FKR517" s="5"/>
      <c r="FKS517" s="5"/>
      <c r="FKT517" s="5"/>
      <c r="FKU517" s="5"/>
      <c r="FKV517" s="5"/>
      <c r="FKW517" s="5"/>
      <c r="FKX517" s="5"/>
      <c r="FKY517" s="5"/>
      <c r="FKZ517" s="5"/>
      <c r="FLA517" s="5"/>
      <c r="FLB517" s="5"/>
      <c r="FLC517" s="5"/>
      <c r="FLD517" s="5"/>
      <c r="FLE517" s="5"/>
      <c r="FLF517" s="5"/>
      <c r="FLG517" s="5"/>
      <c r="FLH517" s="5"/>
      <c r="FLI517" s="5"/>
      <c r="FLJ517" s="5"/>
      <c r="FLK517" s="5"/>
      <c r="FLL517" s="5"/>
      <c r="FLM517" s="5"/>
      <c r="FLN517" s="5"/>
      <c r="FLO517" s="5"/>
      <c r="FLP517" s="5"/>
      <c r="FLQ517" s="5"/>
      <c r="FLR517" s="5"/>
      <c r="FLS517" s="5"/>
      <c r="FLT517" s="5"/>
      <c r="FLU517" s="5"/>
      <c r="FLV517" s="5"/>
      <c r="FLW517" s="5"/>
      <c r="FLX517" s="5"/>
      <c r="FLY517" s="5"/>
      <c r="FLZ517" s="5"/>
      <c r="FMA517" s="5"/>
      <c r="FMB517" s="5"/>
      <c r="FMC517" s="5"/>
      <c r="FMD517" s="5"/>
      <c r="FME517" s="5"/>
      <c r="FMF517" s="5"/>
      <c r="FMG517" s="5"/>
      <c r="FMH517" s="5"/>
      <c r="FMI517" s="5"/>
      <c r="FMJ517" s="5"/>
      <c r="FMK517" s="5"/>
      <c r="FML517" s="5"/>
      <c r="FMM517" s="5"/>
      <c r="FMN517" s="5"/>
      <c r="FMO517" s="5"/>
      <c r="FMP517" s="5"/>
      <c r="FMQ517" s="5"/>
      <c r="FMR517" s="5"/>
      <c r="FMS517" s="5"/>
      <c r="FMT517" s="5"/>
      <c r="FMU517" s="5"/>
      <c r="FMV517" s="5"/>
      <c r="FMW517" s="5"/>
      <c r="FMX517" s="5"/>
      <c r="FMY517" s="5"/>
      <c r="FMZ517" s="5"/>
      <c r="FNA517" s="5"/>
      <c r="FNB517" s="5"/>
      <c r="FNC517" s="5"/>
      <c r="FND517" s="5"/>
      <c r="FNE517" s="5"/>
      <c r="FNF517" s="5"/>
      <c r="FNG517" s="5"/>
      <c r="FNH517" s="5"/>
      <c r="FNI517" s="5"/>
      <c r="FNJ517" s="5"/>
      <c r="FNK517" s="5"/>
      <c r="FNL517" s="5"/>
      <c r="FNM517" s="5"/>
      <c r="FNN517" s="5"/>
      <c r="FNO517" s="5"/>
      <c r="FNP517" s="5"/>
      <c r="FNQ517" s="5"/>
      <c r="FNR517" s="5"/>
      <c r="FNS517" s="5"/>
      <c r="FNT517" s="5"/>
      <c r="FNU517" s="5"/>
      <c r="FNV517" s="5"/>
      <c r="FNW517" s="5"/>
      <c r="FNX517" s="5"/>
      <c r="FNY517" s="5"/>
      <c r="FNZ517" s="5"/>
      <c r="FOA517" s="5"/>
      <c r="FOB517" s="5"/>
      <c r="FOC517" s="5"/>
      <c r="FOD517" s="5"/>
      <c r="FOE517" s="5"/>
      <c r="FOF517" s="5"/>
      <c r="FOG517" s="5"/>
      <c r="FOH517" s="5"/>
      <c r="FOI517" s="5"/>
      <c r="FOJ517" s="5"/>
      <c r="FOK517" s="5"/>
      <c r="FOL517" s="5"/>
      <c r="FOM517" s="5"/>
      <c r="FON517" s="5"/>
      <c r="FOO517" s="5"/>
      <c r="FOP517" s="5"/>
      <c r="FOQ517" s="5"/>
      <c r="FOR517" s="5"/>
      <c r="FOS517" s="5"/>
      <c r="FOT517" s="5"/>
      <c r="FOU517" s="5"/>
      <c r="FOV517" s="5"/>
      <c r="FOW517" s="5"/>
      <c r="FOX517" s="5"/>
      <c r="FOY517" s="5"/>
      <c r="FOZ517" s="5"/>
      <c r="FPA517" s="5"/>
      <c r="FPB517" s="5"/>
      <c r="FPC517" s="5"/>
      <c r="FPD517" s="5"/>
      <c r="FPE517" s="5"/>
      <c r="FPF517" s="5"/>
      <c r="FPG517" s="5"/>
      <c r="FPH517" s="5"/>
      <c r="FPI517" s="5"/>
      <c r="FPJ517" s="5"/>
      <c r="FPK517" s="5"/>
      <c r="FPL517" s="5"/>
      <c r="FPM517" s="5"/>
      <c r="FPN517" s="5"/>
      <c r="FPO517" s="5"/>
      <c r="FPP517" s="5"/>
      <c r="FPQ517" s="5"/>
      <c r="FPR517" s="5"/>
      <c r="FPS517" s="5"/>
      <c r="FPT517" s="5"/>
      <c r="FPU517" s="5"/>
      <c r="FPV517" s="5"/>
      <c r="FPW517" s="5"/>
      <c r="FPX517" s="5"/>
      <c r="FPY517" s="5"/>
      <c r="FPZ517" s="5"/>
      <c r="FQA517" s="5"/>
      <c r="FQB517" s="5"/>
      <c r="FQC517" s="5"/>
      <c r="FQD517" s="5"/>
      <c r="FQE517" s="5"/>
      <c r="FQF517" s="5"/>
      <c r="FQG517" s="5"/>
      <c r="FQH517" s="5"/>
      <c r="FQI517" s="5"/>
      <c r="FQJ517" s="5"/>
      <c r="FQK517" s="5"/>
      <c r="FQL517" s="5"/>
      <c r="FQM517" s="5"/>
      <c r="FQN517" s="5"/>
      <c r="FQO517" s="5"/>
      <c r="FQP517" s="5"/>
      <c r="FQQ517" s="5"/>
      <c r="FQR517" s="5"/>
      <c r="FQS517" s="5"/>
      <c r="FQT517" s="5"/>
      <c r="FQU517" s="5"/>
      <c r="FQV517" s="5"/>
      <c r="FQW517" s="5"/>
      <c r="FQX517" s="5"/>
      <c r="FQY517" s="5"/>
      <c r="FQZ517" s="5"/>
      <c r="FRA517" s="5"/>
      <c r="FRB517" s="5"/>
      <c r="FRC517" s="5"/>
      <c r="FRD517" s="5"/>
      <c r="FRE517" s="5"/>
      <c r="FRF517" s="5"/>
      <c r="FRG517" s="5"/>
      <c r="FRH517" s="5"/>
      <c r="FRI517" s="5"/>
      <c r="FRJ517" s="5"/>
      <c r="FRK517" s="5"/>
      <c r="FRL517" s="5"/>
      <c r="FRM517" s="5"/>
      <c r="FRN517" s="5"/>
      <c r="FRO517" s="5"/>
      <c r="FRP517" s="5"/>
      <c r="FRQ517" s="5"/>
      <c r="FRR517" s="5"/>
      <c r="FRS517" s="5"/>
      <c r="FRT517" s="5"/>
      <c r="FRU517" s="5"/>
      <c r="FRV517" s="5"/>
      <c r="FRW517" s="5"/>
      <c r="FRX517" s="5"/>
      <c r="FRY517" s="5"/>
      <c r="FRZ517" s="5"/>
      <c r="FSA517" s="5"/>
      <c r="FSB517" s="5"/>
      <c r="FSC517" s="5"/>
      <c r="FSD517" s="5"/>
      <c r="FSE517" s="5"/>
      <c r="FSF517" s="5"/>
      <c r="FSG517" s="5"/>
      <c r="FSH517" s="5"/>
      <c r="FSI517" s="5"/>
      <c r="FSJ517" s="5"/>
      <c r="FSK517" s="5"/>
      <c r="FSL517" s="5"/>
      <c r="FSM517" s="5"/>
      <c r="FSN517" s="5"/>
      <c r="FSO517" s="5"/>
      <c r="FSP517" s="5"/>
      <c r="FSQ517" s="5"/>
      <c r="FSR517" s="5"/>
      <c r="FSS517" s="5"/>
      <c r="FST517" s="5"/>
      <c r="FSU517" s="5"/>
      <c r="FSV517" s="5"/>
      <c r="FSW517" s="5"/>
      <c r="FSX517" s="5"/>
      <c r="FSY517" s="5"/>
      <c r="FSZ517" s="5"/>
      <c r="FTA517" s="5"/>
      <c r="FTB517" s="5"/>
      <c r="FTC517" s="5"/>
      <c r="FTD517" s="5"/>
      <c r="FTE517" s="5"/>
      <c r="FTF517" s="5"/>
      <c r="FTG517" s="5"/>
      <c r="FTH517" s="5"/>
      <c r="FTI517" s="5"/>
      <c r="FTJ517" s="5"/>
      <c r="FTK517" s="5"/>
      <c r="FTL517" s="5"/>
      <c r="FTM517" s="5"/>
      <c r="FTN517" s="5"/>
      <c r="FTO517" s="5"/>
      <c r="FTP517" s="5"/>
      <c r="FTQ517" s="5"/>
      <c r="FTR517" s="5"/>
      <c r="FTS517" s="5"/>
      <c r="FTT517" s="5"/>
      <c r="FTU517" s="5"/>
      <c r="FTV517" s="5"/>
      <c r="FTW517" s="5"/>
      <c r="FTX517" s="5"/>
      <c r="FTY517" s="5"/>
      <c r="FTZ517" s="5"/>
      <c r="FUA517" s="5"/>
      <c r="FUB517" s="5"/>
      <c r="FUC517" s="5"/>
      <c r="FUD517" s="5"/>
      <c r="FUE517" s="5"/>
      <c r="FUF517" s="5"/>
      <c r="FUG517" s="5"/>
      <c r="FUH517" s="5"/>
      <c r="FUI517" s="5"/>
      <c r="FUJ517" s="5"/>
      <c r="FUK517" s="5"/>
      <c r="FUL517" s="5"/>
      <c r="FUM517" s="5"/>
      <c r="FUN517" s="5"/>
      <c r="FUO517" s="5"/>
      <c r="FUP517" s="5"/>
      <c r="FUQ517" s="5"/>
      <c r="FUR517" s="5"/>
      <c r="FUS517" s="5"/>
      <c r="FUT517" s="5"/>
      <c r="FUU517" s="5"/>
      <c r="FUV517" s="5"/>
      <c r="FUW517" s="5"/>
      <c r="FUX517" s="5"/>
      <c r="FUY517" s="5"/>
      <c r="FUZ517" s="5"/>
      <c r="FVA517" s="5"/>
      <c r="FVB517" s="5"/>
      <c r="FVC517" s="5"/>
      <c r="FVD517" s="5"/>
      <c r="FVE517" s="5"/>
      <c r="FVF517" s="5"/>
      <c r="FVG517" s="5"/>
      <c r="FVH517" s="5"/>
      <c r="FVI517" s="5"/>
      <c r="FVJ517" s="5"/>
      <c r="FVK517" s="5"/>
      <c r="FVL517" s="5"/>
      <c r="FVM517" s="5"/>
      <c r="FVN517" s="5"/>
      <c r="FVO517" s="5"/>
      <c r="FVP517" s="5"/>
      <c r="FVQ517" s="5"/>
      <c r="FVR517" s="5"/>
      <c r="FVS517" s="5"/>
      <c r="FVT517" s="5"/>
      <c r="FVU517" s="5"/>
      <c r="FVV517" s="5"/>
      <c r="FVW517" s="5"/>
      <c r="FVX517" s="5"/>
      <c r="FVY517" s="5"/>
      <c r="FVZ517" s="5"/>
      <c r="FWA517" s="5"/>
      <c r="FWB517" s="5"/>
      <c r="FWC517" s="5"/>
      <c r="FWD517" s="5"/>
      <c r="FWE517" s="5"/>
      <c r="FWF517" s="5"/>
      <c r="FWG517" s="5"/>
      <c r="FWH517" s="5"/>
      <c r="FWI517" s="5"/>
      <c r="FWJ517" s="5"/>
      <c r="FWK517" s="5"/>
      <c r="FWL517" s="5"/>
      <c r="FWM517" s="5"/>
      <c r="FWN517" s="5"/>
      <c r="FWO517" s="5"/>
      <c r="FWP517" s="5"/>
      <c r="FWQ517" s="5"/>
      <c r="FWR517" s="5"/>
      <c r="FWS517" s="5"/>
      <c r="FWT517" s="5"/>
      <c r="FWU517" s="5"/>
      <c r="FWV517" s="5"/>
      <c r="FWW517" s="5"/>
      <c r="FWX517" s="5"/>
      <c r="FWY517" s="5"/>
      <c r="FWZ517" s="5"/>
      <c r="FXA517" s="5"/>
      <c r="FXB517" s="5"/>
      <c r="FXC517" s="5"/>
      <c r="FXD517" s="5"/>
      <c r="FXE517" s="5"/>
      <c r="FXF517" s="5"/>
      <c r="FXG517" s="5"/>
      <c r="FXH517" s="5"/>
      <c r="FXI517" s="5"/>
      <c r="FXJ517" s="5"/>
      <c r="FXK517" s="5"/>
      <c r="FXL517" s="5"/>
      <c r="FXM517" s="5"/>
      <c r="FXN517" s="5"/>
      <c r="FXO517" s="5"/>
      <c r="FXP517" s="5"/>
      <c r="FXQ517" s="5"/>
      <c r="FXR517" s="5"/>
      <c r="FXS517" s="5"/>
      <c r="FXT517" s="5"/>
      <c r="FXU517" s="5"/>
      <c r="FXV517" s="5"/>
      <c r="FXW517" s="5"/>
      <c r="FXX517" s="5"/>
      <c r="FXY517" s="5"/>
      <c r="FXZ517" s="5"/>
      <c r="FYA517" s="5"/>
      <c r="FYB517" s="5"/>
      <c r="FYC517" s="5"/>
      <c r="FYD517" s="5"/>
      <c r="FYE517" s="5"/>
      <c r="FYF517" s="5"/>
      <c r="FYG517" s="5"/>
      <c r="FYH517" s="5"/>
      <c r="FYI517" s="5"/>
      <c r="FYJ517" s="5"/>
      <c r="FYK517" s="5"/>
      <c r="FYL517" s="5"/>
      <c r="FYM517" s="5"/>
      <c r="FYN517" s="5"/>
      <c r="FYO517" s="5"/>
      <c r="FYP517" s="5"/>
      <c r="FYQ517" s="5"/>
      <c r="FYR517" s="5"/>
      <c r="FYS517" s="5"/>
      <c r="FYT517" s="5"/>
      <c r="FYU517" s="5"/>
      <c r="FYV517" s="5"/>
      <c r="FYW517" s="5"/>
      <c r="FYX517" s="5"/>
      <c r="FYY517" s="5"/>
      <c r="FYZ517" s="5"/>
      <c r="FZA517" s="5"/>
      <c r="FZB517" s="5"/>
      <c r="FZC517" s="5"/>
      <c r="FZD517" s="5"/>
      <c r="FZE517" s="5"/>
      <c r="FZF517" s="5"/>
      <c r="FZG517" s="5"/>
      <c r="FZH517" s="5"/>
      <c r="FZI517" s="5"/>
      <c r="FZJ517" s="5"/>
      <c r="FZK517" s="5"/>
      <c r="FZL517" s="5"/>
      <c r="FZM517" s="5"/>
      <c r="FZN517" s="5"/>
      <c r="FZO517" s="5"/>
      <c r="FZP517" s="5"/>
      <c r="FZQ517" s="5"/>
      <c r="FZR517" s="5"/>
      <c r="FZS517" s="5"/>
      <c r="FZT517" s="5"/>
      <c r="FZU517" s="5"/>
      <c r="FZV517" s="5"/>
      <c r="FZW517" s="5"/>
      <c r="FZX517" s="5"/>
      <c r="FZY517" s="5"/>
      <c r="FZZ517" s="5"/>
      <c r="GAA517" s="5"/>
      <c r="GAB517" s="5"/>
      <c r="GAC517" s="5"/>
      <c r="GAD517" s="5"/>
      <c r="GAE517" s="5"/>
      <c r="GAF517" s="5"/>
      <c r="GAG517" s="5"/>
      <c r="GAH517" s="5"/>
      <c r="GAI517" s="5"/>
      <c r="GAJ517" s="5"/>
      <c r="GAK517" s="5"/>
      <c r="GAL517" s="5"/>
      <c r="GAM517" s="5"/>
      <c r="GAN517" s="5"/>
      <c r="GAO517" s="5"/>
      <c r="GAP517" s="5"/>
      <c r="GAQ517" s="5"/>
      <c r="GAR517" s="5"/>
      <c r="GAS517" s="5"/>
      <c r="GAT517" s="5"/>
      <c r="GAU517" s="5"/>
      <c r="GAV517" s="5"/>
      <c r="GAW517" s="5"/>
      <c r="GAX517" s="5"/>
      <c r="GAY517" s="5"/>
      <c r="GAZ517" s="5"/>
      <c r="GBA517" s="5"/>
      <c r="GBB517" s="5"/>
      <c r="GBC517" s="5"/>
      <c r="GBD517" s="5"/>
      <c r="GBE517" s="5"/>
      <c r="GBF517" s="5"/>
      <c r="GBG517" s="5"/>
      <c r="GBH517" s="5"/>
      <c r="GBI517" s="5"/>
      <c r="GBJ517" s="5"/>
      <c r="GBK517" s="5"/>
      <c r="GBL517" s="5"/>
      <c r="GBM517" s="5"/>
      <c r="GBN517" s="5"/>
      <c r="GBO517" s="5"/>
      <c r="GBP517" s="5"/>
      <c r="GBQ517" s="5"/>
      <c r="GBR517" s="5"/>
      <c r="GBS517" s="5"/>
      <c r="GBT517" s="5"/>
      <c r="GBU517" s="5"/>
      <c r="GBV517" s="5"/>
      <c r="GBW517" s="5"/>
      <c r="GBX517" s="5"/>
      <c r="GBY517" s="5"/>
      <c r="GBZ517" s="5"/>
      <c r="GCA517" s="5"/>
      <c r="GCB517" s="5"/>
      <c r="GCC517" s="5"/>
      <c r="GCD517" s="5"/>
      <c r="GCE517" s="5"/>
      <c r="GCF517" s="5"/>
      <c r="GCG517" s="5"/>
      <c r="GCH517" s="5"/>
      <c r="GCI517" s="5"/>
      <c r="GCJ517" s="5"/>
      <c r="GCK517" s="5"/>
      <c r="GCL517" s="5"/>
      <c r="GCM517" s="5"/>
      <c r="GCN517" s="5"/>
      <c r="GCO517" s="5"/>
      <c r="GCP517" s="5"/>
      <c r="GCQ517" s="5"/>
      <c r="GCR517" s="5"/>
      <c r="GCS517" s="5"/>
      <c r="GCT517" s="5"/>
      <c r="GCU517" s="5"/>
      <c r="GCV517" s="5"/>
      <c r="GCW517" s="5"/>
      <c r="GCX517" s="5"/>
      <c r="GCY517" s="5"/>
      <c r="GCZ517" s="5"/>
      <c r="GDA517" s="5"/>
      <c r="GDB517" s="5"/>
      <c r="GDC517" s="5"/>
      <c r="GDD517" s="5"/>
      <c r="GDE517" s="5"/>
      <c r="GDF517" s="5"/>
      <c r="GDG517" s="5"/>
      <c r="GDH517" s="5"/>
      <c r="GDI517" s="5"/>
      <c r="GDJ517" s="5"/>
      <c r="GDK517" s="5"/>
      <c r="GDL517" s="5"/>
      <c r="GDM517" s="5"/>
      <c r="GDN517" s="5"/>
      <c r="GDO517" s="5"/>
      <c r="GDP517" s="5"/>
      <c r="GDQ517" s="5"/>
      <c r="GDR517" s="5"/>
      <c r="GDS517" s="5"/>
      <c r="GDT517" s="5"/>
      <c r="GDU517" s="5"/>
      <c r="GDV517" s="5"/>
      <c r="GDW517" s="5"/>
      <c r="GDX517" s="5"/>
      <c r="GDY517" s="5"/>
      <c r="GDZ517" s="5"/>
      <c r="GEA517" s="5"/>
      <c r="GEB517" s="5"/>
      <c r="GEC517" s="5"/>
      <c r="GED517" s="5"/>
      <c r="GEE517" s="5"/>
      <c r="GEF517" s="5"/>
      <c r="GEG517" s="5"/>
      <c r="GEH517" s="5"/>
      <c r="GEI517" s="5"/>
      <c r="GEJ517" s="5"/>
      <c r="GEK517" s="5"/>
      <c r="GEL517" s="5"/>
      <c r="GEM517" s="5"/>
      <c r="GEN517" s="5"/>
      <c r="GEO517" s="5"/>
      <c r="GEP517" s="5"/>
      <c r="GEQ517" s="5"/>
      <c r="GER517" s="5"/>
      <c r="GES517" s="5"/>
      <c r="GET517" s="5"/>
      <c r="GEU517" s="5"/>
      <c r="GEV517" s="5"/>
      <c r="GEW517" s="5"/>
      <c r="GEX517" s="5"/>
      <c r="GEY517" s="5"/>
      <c r="GEZ517" s="5"/>
      <c r="GFA517" s="5"/>
      <c r="GFB517" s="5"/>
      <c r="GFC517" s="5"/>
      <c r="GFD517" s="5"/>
      <c r="GFE517" s="5"/>
      <c r="GFF517" s="5"/>
      <c r="GFG517" s="5"/>
      <c r="GFH517" s="5"/>
      <c r="GFI517" s="5"/>
      <c r="GFJ517" s="5"/>
      <c r="GFK517" s="5"/>
      <c r="GFL517" s="5"/>
      <c r="GFM517" s="5"/>
      <c r="GFN517" s="5"/>
      <c r="GFO517" s="5"/>
      <c r="GFP517" s="5"/>
      <c r="GFQ517" s="5"/>
      <c r="GFR517" s="5"/>
      <c r="GFS517" s="5"/>
      <c r="GFT517" s="5"/>
      <c r="GFU517" s="5"/>
      <c r="GFV517" s="5"/>
      <c r="GFW517" s="5"/>
      <c r="GFX517" s="5"/>
      <c r="GFY517" s="5"/>
      <c r="GFZ517" s="5"/>
      <c r="GGA517" s="5"/>
      <c r="GGB517" s="5"/>
      <c r="GGC517" s="5"/>
      <c r="GGD517" s="5"/>
      <c r="GGE517" s="5"/>
      <c r="GGF517" s="5"/>
      <c r="GGG517" s="5"/>
      <c r="GGH517" s="5"/>
      <c r="GGI517" s="5"/>
      <c r="GGJ517" s="5"/>
      <c r="GGK517" s="5"/>
      <c r="GGL517" s="5"/>
      <c r="GGM517" s="5"/>
      <c r="GGN517" s="5"/>
      <c r="GGO517" s="5"/>
      <c r="GGP517" s="5"/>
      <c r="GGQ517" s="5"/>
      <c r="GGR517" s="5"/>
      <c r="GGS517" s="5"/>
      <c r="GGT517" s="5"/>
      <c r="GGU517" s="5"/>
      <c r="GGV517" s="5"/>
      <c r="GGW517" s="5"/>
      <c r="GGX517" s="5"/>
      <c r="GGY517" s="5"/>
      <c r="GGZ517" s="5"/>
      <c r="GHA517" s="5"/>
      <c r="GHB517" s="5"/>
      <c r="GHC517" s="5"/>
      <c r="GHD517" s="5"/>
      <c r="GHE517" s="5"/>
      <c r="GHF517" s="5"/>
      <c r="GHG517" s="5"/>
      <c r="GHH517" s="5"/>
      <c r="GHI517" s="5"/>
      <c r="GHJ517" s="5"/>
      <c r="GHK517" s="5"/>
      <c r="GHL517" s="5"/>
      <c r="GHM517" s="5"/>
      <c r="GHN517" s="5"/>
      <c r="GHO517" s="5"/>
      <c r="GHP517" s="5"/>
      <c r="GHQ517" s="5"/>
      <c r="GHR517" s="5"/>
      <c r="GHS517" s="5"/>
      <c r="GHT517" s="5"/>
      <c r="GHU517" s="5"/>
      <c r="GHV517" s="5"/>
      <c r="GHW517" s="5"/>
      <c r="GHX517" s="5"/>
      <c r="GHY517" s="5"/>
      <c r="GHZ517" s="5"/>
      <c r="GIA517" s="5"/>
      <c r="GIB517" s="5"/>
      <c r="GIC517" s="5"/>
      <c r="GID517" s="5"/>
      <c r="GIE517" s="5"/>
      <c r="GIF517" s="5"/>
      <c r="GIG517" s="5"/>
      <c r="GIH517" s="5"/>
      <c r="GII517" s="5"/>
      <c r="GIJ517" s="5"/>
      <c r="GIK517" s="5"/>
      <c r="GIL517" s="5"/>
      <c r="GIM517" s="5"/>
      <c r="GIN517" s="5"/>
      <c r="GIO517" s="5"/>
      <c r="GIP517" s="5"/>
      <c r="GIQ517" s="5"/>
      <c r="GIR517" s="5"/>
      <c r="GIS517" s="5"/>
      <c r="GIT517" s="5"/>
      <c r="GIU517" s="5"/>
      <c r="GIV517" s="5"/>
      <c r="GIW517" s="5"/>
      <c r="GIX517" s="5"/>
      <c r="GIY517" s="5"/>
      <c r="GIZ517" s="5"/>
      <c r="GJA517" s="5"/>
      <c r="GJB517" s="5"/>
      <c r="GJC517" s="5"/>
      <c r="GJD517" s="5"/>
      <c r="GJE517" s="5"/>
      <c r="GJF517" s="5"/>
      <c r="GJG517" s="5"/>
      <c r="GJH517" s="5"/>
      <c r="GJI517" s="5"/>
      <c r="GJJ517" s="5"/>
      <c r="GJK517" s="5"/>
      <c r="GJL517" s="5"/>
      <c r="GJM517" s="5"/>
      <c r="GJN517" s="5"/>
      <c r="GJO517" s="5"/>
      <c r="GJP517" s="5"/>
      <c r="GJQ517" s="5"/>
      <c r="GJR517" s="5"/>
      <c r="GJS517" s="5"/>
      <c r="GJT517" s="5"/>
      <c r="GJU517" s="5"/>
      <c r="GJV517" s="5"/>
      <c r="GJW517" s="5"/>
      <c r="GJX517" s="5"/>
      <c r="GJY517" s="5"/>
      <c r="GJZ517" s="5"/>
      <c r="GKA517" s="5"/>
      <c r="GKB517" s="5"/>
      <c r="GKC517" s="5"/>
      <c r="GKD517" s="5"/>
      <c r="GKE517" s="5"/>
      <c r="GKF517" s="5"/>
      <c r="GKG517" s="5"/>
      <c r="GKH517" s="5"/>
      <c r="GKI517" s="5"/>
      <c r="GKJ517" s="5"/>
      <c r="GKK517" s="5"/>
      <c r="GKL517" s="5"/>
      <c r="GKM517" s="5"/>
      <c r="GKN517" s="5"/>
      <c r="GKO517" s="5"/>
      <c r="GKP517" s="5"/>
      <c r="GKQ517" s="5"/>
      <c r="GKR517" s="5"/>
      <c r="GKS517" s="5"/>
      <c r="GKT517" s="5"/>
      <c r="GKU517" s="5"/>
      <c r="GKV517" s="5"/>
      <c r="GKW517" s="5"/>
      <c r="GKX517" s="5"/>
      <c r="GKY517" s="5"/>
      <c r="GKZ517" s="5"/>
      <c r="GLA517" s="5"/>
      <c r="GLB517" s="5"/>
      <c r="GLC517" s="5"/>
      <c r="GLD517" s="5"/>
      <c r="GLE517" s="5"/>
      <c r="GLF517" s="5"/>
      <c r="GLG517" s="5"/>
      <c r="GLH517" s="5"/>
      <c r="GLI517" s="5"/>
      <c r="GLJ517" s="5"/>
      <c r="GLK517" s="5"/>
      <c r="GLL517" s="5"/>
      <c r="GLM517" s="5"/>
      <c r="GLN517" s="5"/>
      <c r="GLO517" s="5"/>
      <c r="GLP517" s="5"/>
      <c r="GLQ517" s="5"/>
      <c r="GLR517" s="5"/>
      <c r="GLS517" s="5"/>
      <c r="GLT517" s="5"/>
      <c r="GLU517" s="5"/>
      <c r="GLV517" s="5"/>
      <c r="GLW517" s="5"/>
      <c r="GLX517" s="5"/>
      <c r="GLY517" s="5"/>
      <c r="GLZ517" s="5"/>
      <c r="GMA517" s="5"/>
      <c r="GMB517" s="5"/>
      <c r="GMC517" s="5"/>
      <c r="GMD517" s="5"/>
      <c r="GME517" s="5"/>
      <c r="GMF517" s="5"/>
      <c r="GMG517" s="5"/>
      <c r="GMH517" s="5"/>
      <c r="GMI517" s="5"/>
      <c r="GMJ517" s="5"/>
      <c r="GMK517" s="5"/>
      <c r="GML517" s="5"/>
      <c r="GMM517" s="5"/>
      <c r="GMN517" s="5"/>
      <c r="GMO517" s="5"/>
      <c r="GMP517" s="5"/>
      <c r="GMQ517" s="5"/>
      <c r="GMR517" s="5"/>
      <c r="GMS517" s="5"/>
      <c r="GMT517" s="5"/>
      <c r="GMU517" s="5"/>
      <c r="GMV517" s="5"/>
      <c r="GMW517" s="5"/>
      <c r="GMX517" s="5"/>
      <c r="GMY517" s="5"/>
      <c r="GMZ517" s="5"/>
      <c r="GNA517" s="5"/>
      <c r="GNB517" s="5"/>
      <c r="GNC517" s="5"/>
      <c r="GND517" s="5"/>
      <c r="GNE517" s="5"/>
      <c r="GNF517" s="5"/>
      <c r="GNG517" s="5"/>
      <c r="GNH517" s="5"/>
      <c r="GNI517" s="5"/>
      <c r="GNJ517" s="5"/>
      <c r="GNK517" s="5"/>
      <c r="GNL517" s="5"/>
      <c r="GNM517" s="5"/>
      <c r="GNN517" s="5"/>
      <c r="GNO517" s="5"/>
      <c r="GNP517" s="5"/>
      <c r="GNQ517" s="5"/>
      <c r="GNR517" s="5"/>
      <c r="GNS517" s="5"/>
      <c r="GNT517" s="5"/>
      <c r="GNU517" s="5"/>
      <c r="GNV517" s="5"/>
      <c r="GNW517" s="5"/>
      <c r="GNX517" s="5"/>
      <c r="GNY517" s="5"/>
      <c r="GNZ517" s="5"/>
      <c r="GOA517" s="5"/>
      <c r="GOB517" s="5"/>
      <c r="GOC517" s="5"/>
      <c r="GOD517" s="5"/>
      <c r="GOE517" s="5"/>
      <c r="GOF517" s="5"/>
      <c r="GOG517" s="5"/>
      <c r="GOH517" s="5"/>
      <c r="GOI517" s="5"/>
      <c r="GOJ517" s="5"/>
      <c r="GOK517" s="5"/>
      <c r="GOL517" s="5"/>
      <c r="GOM517" s="5"/>
      <c r="GON517" s="5"/>
      <c r="GOO517" s="5"/>
      <c r="GOP517" s="5"/>
      <c r="GOQ517" s="5"/>
      <c r="GOR517" s="5"/>
      <c r="GOS517" s="5"/>
      <c r="GOT517" s="5"/>
      <c r="GOU517" s="5"/>
      <c r="GOV517" s="5"/>
      <c r="GOW517" s="5"/>
      <c r="GOX517" s="5"/>
      <c r="GOY517" s="5"/>
      <c r="GOZ517" s="5"/>
      <c r="GPA517" s="5"/>
      <c r="GPB517" s="5"/>
      <c r="GPC517" s="5"/>
      <c r="GPD517" s="5"/>
      <c r="GPE517" s="5"/>
      <c r="GPF517" s="5"/>
      <c r="GPG517" s="5"/>
      <c r="GPH517" s="5"/>
      <c r="GPI517" s="5"/>
      <c r="GPJ517" s="5"/>
      <c r="GPK517" s="5"/>
      <c r="GPL517" s="5"/>
      <c r="GPM517" s="5"/>
      <c r="GPN517" s="5"/>
      <c r="GPO517" s="5"/>
      <c r="GPP517" s="5"/>
      <c r="GPQ517" s="5"/>
      <c r="GPR517" s="5"/>
      <c r="GPS517" s="5"/>
      <c r="GPT517" s="5"/>
      <c r="GPU517" s="5"/>
      <c r="GPV517" s="5"/>
      <c r="GPW517" s="5"/>
      <c r="GPX517" s="5"/>
      <c r="GPY517" s="5"/>
      <c r="GPZ517" s="5"/>
      <c r="GQA517" s="5"/>
      <c r="GQB517" s="5"/>
      <c r="GQC517" s="5"/>
      <c r="GQD517" s="5"/>
      <c r="GQE517" s="5"/>
      <c r="GQF517" s="5"/>
      <c r="GQG517" s="5"/>
      <c r="GQH517" s="5"/>
      <c r="GQI517" s="5"/>
      <c r="GQJ517" s="5"/>
      <c r="GQK517" s="5"/>
      <c r="GQL517" s="5"/>
      <c r="GQM517" s="5"/>
      <c r="GQN517" s="5"/>
      <c r="GQO517" s="5"/>
      <c r="GQP517" s="5"/>
      <c r="GQQ517" s="5"/>
      <c r="GQR517" s="5"/>
      <c r="GQS517" s="5"/>
      <c r="GQT517" s="5"/>
      <c r="GQU517" s="5"/>
      <c r="GQV517" s="5"/>
      <c r="GQW517" s="5"/>
      <c r="GQX517" s="5"/>
      <c r="GQY517" s="5"/>
      <c r="GQZ517" s="5"/>
      <c r="GRA517" s="5"/>
      <c r="GRB517" s="5"/>
      <c r="GRC517" s="5"/>
      <c r="GRD517" s="5"/>
      <c r="GRE517" s="5"/>
      <c r="GRF517" s="5"/>
      <c r="GRG517" s="5"/>
      <c r="GRH517" s="5"/>
      <c r="GRI517" s="5"/>
      <c r="GRJ517" s="5"/>
      <c r="GRK517" s="5"/>
      <c r="GRL517" s="5"/>
      <c r="GRM517" s="5"/>
      <c r="GRN517" s="5"/>
      <c r="GRO517" s="5"/>
      <c r="GRP517" s="5"/>
      <c r="GRQ517" s="5"/>
      <c r="GRR517" s="5"/>
      <c r="GRS517" s="5"/>
      <c r="GRT517" s="5"/>
      <c r="GRU517" s="5"/>
      <c r="GRV517" s="5"/>
      <c r="GRW517" s="5"/>
      <c r="GRX517" s="5"/>
      <c r="GRY517" s="5"/>
      <c r="GRZ517" s="5"/>
      <c r="GSA517" s="5"/>
      <c r="GSB517" s="5"/>
      <c r="GSC517" s="5"/>
      <c r="GSD517" s="5"/>
      <c r="GSE517" s="5"/>
      <c r="GSF517" s="5"/>
      <c r="GSG517" s="5"/>
      <c r="GSH517" s="5"/>
      <c r="GSI517" s="5"/>
      <c r="GSJ517" s="5"/>
      <c r="GSK517" s="5"/>
      <c r="GSL517" s="5"/>
      <c r="GSM517" s="5"/>
      <c r="GSN517" s="5"/>
      <c r="GSO517" s="5"/>
      <c r="GSP517" s="5"/>
      <c r="GSQ517" s="5"/>
      <c r="GSR517" s="5"/>
      <c r="GSS517" s="5"/>
      <c r="GST517" s="5"/>
      <c r="GSU517" s="5"/>
      <c r="GSV517" s="5"/>
      <c r="GSW517" s="5"/>
      <c r="GSX517" s="5"/>
      <c r="GSY517" s="5"/>
      <c r="GSZ517" s="5"/>
      <c r="GTA517" s="5"/>
      <c r="GTB517" s="5"/>
      <c r="GTC517" s="5"/>
      <c r="GTD517" s="5"/>
      <c r="GTE517" s="5"/>
      <c r="GTF517" s="5"/>
      <c r="GTG517" s="5"/>
      <c r="GTH517" s="5"/>
      <c r="GTI517" s="5"/>
      <c r="GTJ517" s="5"/>
      <c r="GTK517" s="5"/>
      <c r="GTL517" s="5"/>
      <c r="GTM517" s="5"/>
      <c r="GTN517" s="5"/>
      <c r="GTO517" s="5"/>
      <c r="GTP517" s="5"/>
      <c r="GTQ517" s="5"/>
      <c r="GTR517" s="5"/>
      <c r="GTS517" s="5"/>
      <c r="GTT517" s="5"/>
      <c r="GTU517" s="5"/>
      <c r="GTV517" s="5"/>
      <c r="GTW517" s="5"/>
      <c r="GTX517" s="5"/>
      <c r="GTY517" s="5"/>
      <c r="GTZ517" s="5"/>
      <c r="GUA517" s="5"/>
      <c r="GUB517" s="5"/>
      <c r="GUC517" s="5"/>
      <c r="GUD517" s="5"/>
      <c r="GUE517" s="5"/>
      <c r="GUF517" s="5"/>
      <c r="GUG517" s="5"/>
      <c r="GUH517" s="5"/>
      <c r="GUI517" s="5"/>
      <c r="GUJ517" s="5"/>
      <c r="GUK517" s="5"/>
      <c r="GUL517" s="5"/>
      <c r="GUM517" s="5"/>
      <c r="GUN517" s="5"/>
      <c r="GUO517" s="5"/>
      <c r="GUP517" s="5"/>
      <c r="GUQ517" s="5"/>
      <c r="GUR517" s="5"/>
      <c r="GUS517" s="5"/>
      <c r="GUT517" s="5"/>
      <c r="GUU517" s="5"/>
      <c r="GUV517" s="5"/>
      <c r="GUW517" s="5"/>
      <c r="GUX517" s="5"/>
      <c r="GUY517" s="5"/>
      <c r="GUZ517" s="5"/>
      <c r="GVA517" s="5"/>
      <c r="GVB517" s="5"/>
      <c r="GVC517" s="5"/>
      <c r="GVD517" s="5"/>
      <c r="GVE517" s="5"/>
      <c r="GVF517" s="5"/>
      <c r="GVG517" s="5"/>
      <c r="GVH517" s="5"/>
      <c r="GVI517" s="5"/>
      <c r="GVJ517" s="5"/>
      <c r="GVK517" s="5"/>
      <c r="GVL517" s="5"/>
      <c r="GVM517" s="5"/>
      <c r="GVN517" s="5"/>
      <c r="GVO517" s="5"/>
      <c r="GVP517" s="5"/>
      <c r="GVQ517" s="5"/>
      <c r="GVR517" s="5"/>
      <c r="GVS517" s="5"/>
      <c r="GVT517" s="5"/>
      <c r="GVU517" s="5"/>
      <c r="GVV517" s="5"/>
      <c r="GVW517" s="5"/>
      <c r="GVX517" s="5"/>
      <c r="GVY517" s="5"/>
      <c r="GVZ517" s="5"/>
      <c r="GWA517" s="5"/>
      <c r="GWB517" s="5"/>
      <c r="GWC517" s="5"/>
      <c r="GWD517" s="5"/>
      <c r="GWE517" s="5"/>
      <c r="GWF517" s="5"/>
      <c r="GWG517" s="5"/>
      <c r="GWH517" s="5"/>
      <c r="GWI517" s="5"/>
      <c r="GWJ517" s="5"/>
      <c r="GWK517" s="5"/>
      <c r="GWL517" s="5"/>
      <c r="GWM517" s="5"/>
      <c r="GWN517" s="5"/>
      <c r="GWO517" s="5"/>
      <c r="GWP517" s="5"/>
      <c r="GWQ517" s="5"/>
      <c r="GWR517" s="5"/>
      <c r="GWS517" s="5"/>
      <c r="GWT517" s="5"/>
      <c r="GWU517" s="5"/>
      <c r="GWV517" s="5"/>
      <c r="GWW517" s="5"/>
      <c r="GWX517" s="5"/>
      <c r="GWY517" s="5"/>
      <c r="GWZ517" s="5"/>
      <c r="GXA517" s="5"/>
      <c r="GXB517" s="5"/>
      <c r="GXC517" s="5"/>
      <c r="GXD517" s="5"/>
      <c r="GXE517" s="5"/>
      <c r="GXF517" s="5"/>
      <c r="GXG517" s="5"/>
      <c r="GXH517" s="5"/>
      <c r="GXI517" s="5"/>
      <c r="GXJ517" s="5"/>
      <c r="GXK517" s="5"/>
      <c r="GXL517" s="5"/>
      <c r="GXM517" s="5"/>
      <c r="GXN517" s="5"/>
      <c r="GXO517" s="5"/>
      <c r="GXP517" s="5"/>
      <c r="GXQ517" s="5"/>
      <c r="GXR517" s="5"/>
      <c r="GXS517" s="5"/>
      <c r="GXT517" s="5"/>
      <c r="GXU517" s="5"/>
      <c r="GXV517" s="5"/>
      <c r="GXW517" s="5"/>
      <c r="GXX517" s="5"/>
      <c r="GXY517" s="5"/>
      <c r="GXZ517" s="5"/>
      <c r="GYA517" s="5"/>
      <c r="GYB517" s="5"/>
      <c r="GYC517" s="5"/>
      <c r="GYD517" s="5"/>
      <c r="GYE517" s="5"/>
      <c r="GYF517" s="5"/>
      <c r="GYG517" s="5"/>
      <c r="GYH517" s="5"/>
      <c r="GYI517" s="5"/>
      <c r="GYJ517" s="5"/>
      <c r="GYK517" s="5"/>
      <c r="GYL517" s="5"/>
      <c r="GYM517" s="5"/>
      <c r="GYN517" s="5"/>
      <c r="GYO517" s="5"/>
      <c r="GYP517" s="5"/>
      <c r="GYQ517" s="5"/>
      <c r="GYR517" s="5"/>
      <c r="GYS517" s="5"/>
      <c r="GYT517" s="5"/>
      <c r="GYU517" s="5"/>
      <c r="GYV517" s="5"/>
      <c r="GYW517" s="5"/>
      <c r="GYX517" s="5"/>
      <c r="GYY517" s="5"/>
      <c r="GYZ517" s="5"/>
      <c r="GZA517" s="5"/>
      <c r="GZB517" s="5"/>
      <c r="GZC517" s="5"/>
      <c r="GZD517" s="5"/>
      <c r="GZE517" s="5"/>
      <c r="GZF517" s="5"/>
      <c r="GZG517" s="5"/>
      <c r="GZH517" s="5"/>
      <c r="GZI517" s="5"/>
      <c r="GZJ517" s="5"/>
      <c r="GZK517" s="5"/>
      <c r="GZL517" s="5"/>
      <c r="GZM517" s="5"/>
      <c r="GZN517" s="5"/>
      <c r="GZO517" s="5"/>
      <c r="GZP517" s="5"/>
      <c r="GZQ517" s="5"/>
      <c r="GZR517" s="5"/>
      <c r="GZS517" s="5"/>
      <c r="GZT517" s="5"/>
      <c r="GZU517" s="5"/>
      <c r="GZV517" s="5"/>
      <c r="GZW517" s="5"/>
      <c r="GZX517" s="5"/>
      <c r="GZY517" s="5"/>
      <c r="GZZ517" s="5"/>
      <c r="HAA517" s="5"/>
      <c r="HAB517" s="5"/>
      <c r="HAC517" s="5"/>
      <c r="HAD517" s="5"/>
      <c r="HAE517" s="5"/>
      <c r="HAF517" s="5"/>
      <c r="HAG517" s="5"/>
      <c r="HAH517" s="5"/>
      <c r="HAI517" s="5"/>
      <c r="HAJ517" s="5"/>
      <c r="HAK517" s="5"/>
      <c r="HAL517" s="5"/>
      <c r="HAM517" s="5"/>
      <c r="HAN517" s="5"/>
      <c r="HAO517" s="5"/>
      <c r="HAP517" s="5"/>
      <c r="HAQ517" s="5"/>
      <c r="HAR517" s="5"/>
      <c r="HAS517" s="5"/>
      <c r="HAT517" s="5"/>
      <c r="HAU517" s="5"/>
      <c r="HAV517" s="5"/>
      <c r="HAW517" s="5"/>
      <c r="HAX517" s="5"/>
      <c r="HAY517" s="5"/>
      <c r="HAZ517" s="5"/>
      <c r="HBA517" s="5"/>
      <c r="HBB517" s="5"/>
      <c r="HBC517" s="5"/>
      <c r="HBD517" s="5"/>
      <c r="HBE517" s="5"/>
      <c r="HBF517" s="5"/>
      <c r="HBG517" s="5"/>
      <c r="HBH517" s="5"/>
      <c r="HBI517" s="5"/>
      <c r="HBJ517" s="5"/>
      <c r="HBK517" s="5"/>
      <c r="HBL517" s="5"/>
      <c r="HBM517" s="5"/>
      <c r="HBN517" s="5"/>
      <c r="HBO517" s="5"/>
      <c r="HBP517" s="5"/>
      <c r="HBQ517" s="5"/>
      <c r="HBR517" s="5"/>
      <c r="HBS517" s="5"/>
      <c r="HBT517" s="5"/>
      <c r="HBU517" s="5"/>
      <c r="HBV517" s="5"/>
      <c r="HBW517" s="5"/>
      <c r="HBX517" s="5"/>
      <c r="HBY517" s="5"/>
      <c r="HBZ517" s="5"/>
      <c r="HCA517" s="5"/>
      <c r="HCB517" s="5"/>
      <c r="HCC517" s="5"/>
      <c r="HCD517" s="5"/>
      <c r="HCE517" s="5"/>
      <c r="HCF517" s="5"/>
      <c r="HCG517" s="5"/>
      <c r="HCH517" s="5"/>
      <c r="HCI517" s="5"/>
      <c r="HCJ517" s="5"/>
      <c r="HCK517" s="5"/>
      <c r="HCL517" s="5"/>
      <c r="HCM517" s="5"/>
      <c r="HCN517" s="5"/>
      <c r="HCO517" s="5"/>
      <c r="HCP517" s="5"/>
      <c r="HCQ517" s="5"/>
      <c r="HCR517" s="5"/>
      <c r="HCS517" s="5"/>
      <c r="HCT517" s="5"/>
      <c r="HCU517" s="5"/>
      <c r="HCV517" s="5"/>
      <c r="HCW517" s="5"/>
      <c r="HCX517" s="5"/>
      <c r="HCY517" s="5"/>
      <c r="HCZ517" s="5"/>
      <c r="HDA517" s="5"/>
      <c r="HDB517" s="5"/>
      <c r="HDC517" s="5"/>
      <c r="HDD517" s="5"/>
      <c r="HDE517" s="5"/>
      <c r="HDF517" s="5"/>
      <c r="HDG517" s="5"/>
      <c r="HDH517" s="5"/>
      <c r="HDI517" s="5"/>
      <c r="HDJ517" s="5"/>
      <c r="HDK517" s="5"/>
      <c r="HDL517" s="5"/>
      <c r="HDM517" s="5"/>
      <c r="HDN517" s="5"/>
      <c r="HDO517" s="5"/>
      <c r="HDP517" s="5"/>
      <c r="HDQ517" s="5"/>
      <c r="HDR517" s="5"/>
      <c r="HDS517" s="5"/>
      <c r="HDT517" s="5"/>
      <c r="HDU517" s="5"/>
      <c r="HDV517" s="5"/>
      <c r="HDW517" s="5"/>
      <c r="HDX517" s="5"/>
      <c r="HDY517" s="5"/>
      <c r="HDZ517" s="5"/>
      <c r="HEA517" s="5"/>
      <c r="HEB517" s="5"/>
      <c r="HEC517" s="5"/>
      <c r="HED517" s="5"/>
      <c r="HEE517" s="5"/>
      <c r="HEF517" s="5"/>
      <c r="HEG517" s="5"/>
      <c r="HEH517" s="5"/>
      <c r="HEI517" s="5"/>
      <c r="HEJ517" s="5"/>
      <c r="HEK517" s="5"/>
      <c r="HEL517" s="5"/>
      <c r="HEM517" s="5"/>
      <c r="HEN517" s="5"/>
      <c r="HEO517" s="5"/>
      <c r="HEP517" s="5"/>
      <c r="HEQ517" s="5"/>
      <c r="HER517" s="5"/>
      <c r="HES517" s="5"/>
      <c r="HET517" s="5"/>
      <c r="HEU517" s="5"/>
      <c r="HEV517" s="5"/>
      <c r="HEW517" s="5"/>
      <c r="HEX517" s="5"/>
      <c r="HEY517" s="5"/>
      <c r="HEZ517" s="5"/>
      <c r="HFA517" s="5"/>
      <c r="HFB517" s="5"/>
      <c r="HFC517" s="5"/>
      <c r="HFD517" s="5"/>
      <c r="HFE517" s="5"/>
      <c r="HFF517" s="5"/>
      <c r="HFG517" s="5"/>
      <c r="HFH517" s="5"/>
      <c r="HFI517" s="5"/>
      <c r="HFJ517" s="5"/>
      <c r="HFK517" s="5"/>
      <c r="HFL517" s="5"/>
      <c r="HFM517" s="5"/>
      <c r="HFN517" s="5"/>
      <c r="HFO517" s="5"/>
      <c r="HFP517" s="5"/>
      <c r="HFQ517" s="5"/>
      <c r="HFR517" s="5"/>
      <c r="HFS517" s="5"/>
      <c r="HFT517" s="5"/>
      <c r="HFU517" s="5"/>
      <c r="HFV517" s="5"/>
      <c r="HFW517" s="5"/>
      <c r="HFX517" s="5"/>
      <c r="HFY517" s="5"/>
      <c r="HFZ517" s="5"/>
      <c r="HGA517" s="5"/>
      <c r="HGB517" s="5"/>
      <c r="HGC517" s="5"/>
      <c r="HGD517" s="5"/>
      <c r="HGE517" s="5"/>
      <c r="HGF517" s="5"/>
      <c r="HGG517" s="5"/>
      <c r="HGH517" s="5"/>
      <c r="HGI517" s="5"/>
      <c r="HGJ517" s="5"/>
      <c r="HGK517" s="5"/>
      <c r="HGL517" s="5"/>
      <c r="HGM517" s="5"/>
      <c r="HGN517" s="5"/>
      <c r="HGO517" s="5"/>
      <c r="HGP517" s="5"/>
      <c r="HGQ517" s="5"/>
      <c r="HGR517" s="5"/>
      <c r="HGS517" s="5"/>
      <c r="HGT517" s="5"/>
      <c r="HGU517" s="5"/>
      <c r="HGV517" s="5"/>
      <c r="HGW517" s="5"/>
      <c r="HGX517" s="5"/>
      <c r="HGY517" s="5"/>
      <c r="HGZ517" s="5"/>
      <c r="HHA517" s="5"/>
      <c r="HHB517" s="5"/>
      <c r="HHC517" s="5"/>
      <c r="HHD517" s="5"/>
      <c r="HHE517" s="5"/>
      <c r="HHF517" s="5"/>
      <c r="HHG517" s="5"/>
      <c r="HHH517" s="5"/>
      <c r="HHI517" s="5"/>
      <c r="HHJ517" s="5"/>
      <c r="HHK517" s="5"/>
      <c r="HHL517" s="5"/>
      <c r="HHM517" s="5"/>
      <c r="HHN517" s="5"/>
      <c r="HHO517" s="5"/>
      <c r="HHP517" s="5"/>
      <c r="HHQ517" s="5"/>
      <c r="HHR517" s="5"/>
      <c r="HHS517" s="5"/>
      <c r="HHT517" s="5"/>
      <c r="HHU517" s="5"/>
      <c r="HHV517" s="5"/>
      <c r="HHW517" s="5"/>
      <c r="HHX517" s="5"/>
      <c r="HHY517" s="5"/>
      <c r="HHZ517" s="5"/>
      <c r="HIA517" s="5"/>
      <c r="HIB517" s="5"/>
      <c r="HIC517" s="5"/>
      <c r="HID517" s="5"/>
      <c r="HIE517" s="5"/>
      <c r="HIF517" s="5"/>
      <c r="HIG517" s="5"/>
      <c r="HIH517" s="5"/>
      <c r="HII517" s="5"/>
      <c r="HIJ517" s="5"/>
      <c r="HIK517" s="5"/>
      <c r="HIL517" s="5"/>
      <c r="HIM517" s="5"/>
      <c r="HIN517" s="5"/>
      <c r="HIO517" s="5"/>
      <c r="HIP517" s="5"/>
      <c r="HIQ517" s="5"/>
      <c r="HIR517" s="5"/>
      <c r="HIS517" s="5"/>
      <c r="HIT517" s="5"/>
      <c r="HIU517" s="5"/>
      <c r="HIV517" s="5"/>
      <c r="HIW517" s="5"/>
      <c r="HIX517" s="5"/>
      <c r="HIY517" s="5"/>
      <c r="HIZ517" s="5"/>
      <c r="HJA517" s="5"/>
      <c r="HJB517" s="5"/>
      <c r="HJC517" s="5"/>
      <c r="HJD517" s="5"/>
      <c r="HJE517" s="5"/>
      <c r="HJF517" s="5"/>
      <c r="HJG517" s="5"/>
      <c r="HJH517" s="5"/>
      <c r="HJI517" s="5"/>
      <c r="HJJ517" s="5"/>
      <c r="HJK517" s="5"/>
      <c r="HJL517" s="5"/>
      <c r="HJM517" s="5"/>
      <c r="HJN517" s="5"/>
      <c r="HJO517" s="5"/>
      <c r="HJP517" s="5"/>
      <c r="HJQ517" s="5"/>
      <c r="HJR517" s="5"/>
      <c r="HJS517" s="5"/>
      <c r="HJT517" s="5"/>
      <c r="HJU517" s="5"/>
      <c r="HJV517" s="5"/>
      <c r="HJW517" s="5"/>
      <c r="HJX517" s="5"/>
      <c r="HJY517" s="5"/>
      <c r="HJZ517" s="5"/>
      <c r="HKA517" s="5"/>
      <c r="HKB517" s="5"/>
      <c r="HKC517" s="5"/>
      <c r="HKD517" s="5"/>
      <c r="HKE517" s="5"/>
      <c r="HKF517" s="5"/>
      <c r="HKG517" s="5"/>
      <c r="HKH517" s="5"/>
      <c r="HKI517" s="5"/>
      <c r="HKJ517" s="5"/>
      <c r="HKK517" s="5"/>
      <c r="HKL517" s="5"/>
      <c r="HKM517" s="5"/>
      <c r="HKN517" s="5"/>
      <c r="HKO517" s="5"/>
      <c r="HKP517" s="5"/>
      <c r="HKQ517" s="5"/>
      <c r="HKR517" s="5"/>
      <c r="HKS517" s="5"/>
      <c r="HKT517" s="5"/>
      <c r="HKU517" s="5"/>
      <c r="HKV517" s="5"/>
      <c r="HKW517" s="5"/>
      <c r="HKX517" s="5"/>
      <c r="HKY517" s="5"/>
      <c r="HKZ517" s="5"/>
      <c r="HLA517" s="5"/>
      <c r="HLB517" s="5"/>
      <c r="HLC517" s="5"/>
      <c r="HLD517" s="5"/>
      <c r="HLE517" s="5"/>
      <c r="HLF517" s="5"/>
      <c r="HLG517" s="5"/>
      <c r="HLH517" s="5"/>
      <c r="HLI517" s="5"/>
      <c r="HLJ517" s="5"/>
      <c r="HLK517" s="5"/>
      <c r="HLL517" s="5"/>
      <c r="HLM517" s="5"/>
      <c r="HLN517" s="5"/>
      <c r="HLO517" s="5"/>
      <c r="HLP517" s="5"/>
      <c r="HLQ517" s="5"/>
      <c r="HLR517" s="5"/>
      <c r="HLS517" s="5"/>
      <c r="HLT517" s="5"/>
      <c r="HLU517" s="5"/>
      <c r="HLV517" s="5"/>
      <c r="HLW517" s="5"/>
      <c r="HLX517" s="5"/>
      <c r="HLY517" s="5"/>
      <c r="HLZ517" s="5"/>
      <c r="HMA517" s="5"/>
      <c r="HMB517" s="5"/>
      <c r="HMC517" s="5"/>
      <c r="HMD517" s="5"/>
      <c r="HME517" s="5"/>
      <c r="HMF517" s="5"/>
      <c r="HMG517" s="5"/>
      <c r="HMH517" s="5"/>
      <c r="HMI517" s="5"/>
      <c r="HMJ517" s="5"/>
      <c r="HMK517" s="5"/>
      <c r="HML517" s="5"/>
      <c r="HMM517" s="5"/>
      <c r="HMN517" s="5"/>
      <c r="HMO517" s="5"/>
      <c r="HMP517" s="5"/>
      <c r="HMQ517" s="5"/>
      <c r="HMR517" s="5"/>
      <c r="HMS517" s="5"/>
      <c r="HMT517" s="5"/>
      <c r="HMU517" s="5"/>
      <c r="HMV517" s="5"/>
      <c r="HMW517" s="5"/>
      <c r="HMX517" s="5"/>
      <c r="HMY517" s="5"/>
      <c r="HMZ517" s="5"/>
      <c r="HNA517" s="5"/>
      <c r="HNB517" s="5"/>
      <c r="HNC517" s="5"/>
      <c r="HND517" s="5"/>
      <c r="HNE517" s="5"/>
      <c r="HNF517" s="5"/>
      <c r="HNG517" s="5"/>
      <c r="HNH517" s="5"/>
      <c r="HNI517" s="5"/>
      <c r="HNJ517" s="5"/>
      <c r="HNK517" s="5"/>
      <c r="HNL517" s="5"/>
      <c r="HNM517" s="5"/>
      <c r="HNN517" s="5"/>
      <c r="HNO517" s="5"/>
      <c r="HNP517" s="5"/>
      <c r="HNQ517" s="5"/>
      <c r="HNR517" s="5"/>
      <c r="HNS517" s="5"/>
      <c r="HNT517" s="5"/>
      <c r="HNU517" s="5"/>
      <c r="HNV517" s="5"/>
      <c r="HNW517" s="5"/>
      <c r="HNX517" s="5"/>
      <c r="HNY517" s="5"/>
      <c r="HNZ517" s="5"/>
      <c r="HOA517" s="5"/>
      <c r="HOB517" s="5"/>
      <c r="HOC517" s="5"/>
      <c r="HOD517" s="5"/>
      <c r="HOE517" s="5"/>
      <c r="HOF517" s="5"/>
      <c r="HOG517" s="5"/>
      <c r="HOH517" s="5"/>
      <c r="HOI517" s="5"/>
      <c r="HOJ517" s="5"/>
      <c r="HOK517" s="5"/>
      <c r="HOL517" s="5"/>
      <c r="HOM517" s="5"/>
      <c r="HON517" s="5"/>
      <c r="HOO517" s="5"/>
      <c r="HOP517" s="5"/>
      <c r="HOQ517" s="5"/>
      <c r="HOR517" s="5"/>
      <c r="HOS517" s="5"/>
      <c r="HOT517" s="5"/>
      <c r="HOU517" s="5"/>
      <c r="HOV517" s="5"/>
      <c r="HOW517" s="5"/>
      <c r="HOX517" s="5"/>
      <c r="HOY517" s="5"/>
      <c r="HOZ517" s="5"/>
      <c r="HPA517" s="5"/>
      <c r="HPB517" s="5"/>
      <c r="HPC517" s="5"/>
      <c r="HPD517" s="5"/>
      <c r="HPE517" s="5"/>
      <c r="HPF517" s="5"/>
      <c r="HPG517" s="5"/>
      <c r="HPH517" s="5"/>
      <c r="HPI517" s="5"/>
      <c r="HPJ517" s="5"/>
      <c r="HPK517" s="5"/>
      <c r="HPL517" s="5"/>
      <c r="HPM517" s="5"/>
      <c r="HPN517" s="5"/>
      <c r="HPO517" s="5"/>
      <c r="HPP517" s="5"/>
      <c r="HPQ517" s="5"/>
      <c r="HPR517" s="5"/>
      <c r="HPS517" s="5"/>
      <c r="HPT517" s="5"/>
      <c r="HPU517" s="5"/>
      <c r="HPV517" s="5"/>
      <c r="HPW517" s="5"/>
      <c r="HPX517" s="5"/>
      <c r="HPY517" s="5"/>
      <c r="HPZ517" s="5"/>
      <c r="HQA517" s="5"/>
      <c r="HQB517" s="5"/>
      <c r="HQC517" s="5"/>
      <c r="HQD517" s="5"/>
      <c r="HQE517" s="5"/>
      <c r="HQF517" s="5"/>
      <c r="HQG517" s="5"/>
      <c r="HQH517" s="5"/>
      <c r="HQI517" s="5"/>
      <c r="HQJ517" s="5"/>
      <c r="HQK517" s="5"/>
      <c r="HQL517" s="5"/>
      <c r="HQM517" s="5"/>
      <c r="HQN517" s="5"/>
      <c r="HQO517" s="5"/>
      <c r="HQP517" s="5"/>
      <c r="HQQ517" s="5"/>
      <c r="HQR517" s="5"/>
      <c r="HQS517" s="5"/>
      <c r="HQT517" s="5"/>
      <c r="HQU517" s="5"/>
      <c r="HQV517" s="5"/>
      <c r="HQW517" s="5"/>
      <c r="HQX517" s="5"/>
      <c r="HQY517" s="5"/>
      <c r="HQZ517" s="5"/>
      <c r="HRA517" s="5"/>
      <c r="HRB517" s="5"/>
      <c r="HRC517" s="5"/>
      <c r="HRD517" s="5"/>
      <c r="HRE517" s="5"/>
      <c r="HRF517" s="5"/>
      <c r="HRG517" s="5"/>
      <c r="HRH517" s="5"/>
      <c r="HRI517" s="5"/>
      <c r="HRJ517" s="5"/>
      <c r="HRK517" s="5"/>
      <c r="HRL517" s="5"/>
      <c r="HRM517" s="5"/>
      <c r="HRN517" s="5"/>
      <c r="HRO517" s="5"/>
      <c r="HRP517" s="5"/>
      <c r="HRQ517" s="5"/>
      <c r="HRR517" s="5"/>
      <c r="HRS517" s="5"/>
      <c r="HRT517" s="5"/>
      <c r="HRU517" s="5"/>
      <c r="HRV517" s="5"/>
      <c r="HRW517" s="5"/>
      <c r="HRX517" s="5"/>
      <c r="HRY517" s="5"/>
      <c r="HRZ517" s="5"/>
      <c r="HSA517" s="5"/>
      <c r="HSB517" s="5"/>
      <c r="HSC517" s="5"/>
      <c r="HSD517" s="5"/>
      <c r="HSE517" s="5"/>
      <c r="HSF517" s="5"/>
      <c r="HSG517" s="5"/>
      <c r="HSH517" s="5"/>
      <c r="HSI517" s="5"/>
      <c r="HSJ517" s="5"/>
      <c r="HSK517" s="5"/>
      <c r="HSL517" s="5"/>
      <c r="HSM517" s="5"/>
      <c r="HSN517" s="5"/>
      <c r="HSO517" s="5"/>
      <c r="HSP517" s="5"/>
      <c r="HSQ517" s="5"/>
      <c r="HSR517" s="5"/>
      <c r="HSS517" s="5"/>
      <c r="HST517" s="5"/>
      <c r="HSU517" s="5"/>
      <c r="HSV517" s="5"/>
      <c r="HSW517" s="5"/>
      <c r="HSX517" s="5"/>
      <c r="HSY517" s="5"/>
      <c r="HSZ517" s="5"/>
      <c r="HTA517" s="5"/>
      <c r="HTB517" s="5"/>
      <c r="HTC517" s="5"/>
      <c r="HTD517" s="5"/>
      <c r="HTE517" s="5"/>
      <c r="HTF517" s="5"/>
      <c r="HTG517" s="5"/>
      <c r="HTH517" s="5"/>
      <c r="HTI517" s="5"/>
      <c r="HTJ517" s="5"/>
      <c r="HTK517" s="5"/>
      <c r="HTL517" s="5"/>
      <c r="HTM517" s="5"/>
      <c r="HTN517" s="5"/>
      <c r="HTO517" s="5"/>
      <c r="HTP517" s="5"/>
      <c r="HTQ517" s="5"/>
      <c r="HTR517" s="5"/>
      <c r="HTS517" s="5"/>
      <c r="HTT517" s="5"/>
      <c r="HTU517" s="5"/>
      <c r="HTV517" s="5"/>
      <c r="HTW517" s="5"/>
      <c r="HTX517" s="5"/>
      <c r="HTY517" s="5"/>
      <c r="HTZ517" s="5"/>
      <c r="HUA517" s="5"/>
      <c r="HUB517" s="5"/>
      <c r="HUC517" s="5"/>
      <c r="HUD517" s="5"/>
      <c r="HUE517" s="5"/>
      <c r="HUF517" s="5"/>
      <c r="HUG517" s="5"/>
      <c r="HUH517" s="5"/>
      <c r="HUI517" s="5"/>
      <c r="HUJ517" s="5"/>
      <c r="HUK517" s="5"/>
      <c r="HUL517" s="5"/>
      <c r="HUM517" s="5"/>
      <c r="HUN517" s="5"/>
      <c r="HUO517" s="5"/>
      <c r="HUP517" s="5"/>
      <c r="HUQ517" s="5"/>
      <c r="HUR517" s="5"/>
      <c r="HUS517" s="5"/>
      <c r="HUT517" s="5"/>
      <c r="HUU517" s="5"/>
      <c r="HUV517" s="5"/>
      <c r="HUW517" s="5"/>
      <c r="HUX517" s="5"/>
      <c r="HUY517" s="5"/>
      <c r="HUZ517" s="5"/>
      <c r="HVA517" s="5"/>
      <c r="HVB517" s="5"/>
      <c r="HVC517" s="5"/>
      <c r="HVD517" s="5"/>
      <c r="HVE517" s="5"/>
      <c r="HVF517" s="5"/>
      <c r="HVG517" s="5"/>
      <c r="HVH517" s="5"/>
      <c r="HVI517" s="5"/>
      <c r="HVJ517" s="5"/>
      <c r="HVK517" s="5"/>
      <c r="HVL517" s="5"/>
      <c r="HVM517" s="5"/>
      <c r="HVN517" s="5"/>
      <c r="HVO517" s="5"/>
      <c r="HVP517" s="5"/>
      <c r="HVQ517" s="5"/>
      <c r="HVR517" s="5"/>
      <c r="HVS517" s="5"/>
      <c r="HVT517" s="5"/>
      <c r="HVU517" s="5"/>
      <c r="HVV517" s="5"/>
      <c r="HVW517" s="5"/>
      <c r="HVX517" s="5"/>
      <c r="HVY517" s="5"/>
      <c r="HVZ517" s="5"/>
      <c r="HWA517" s="5"/>
      <c r="HWB517" s="5"/>
      <c r="HWC517" s="5"/>
      <c r="HWD517" s="5"/>
      <c r="HWE517" s="5"/>
      <c r="HWF517" s="5"/>
      <c r="HWG517" s="5"/>
      <c r="HWH517" s="5"/>
      <c r="HWI517" s="5"/>
      <c r="HWJ517" s="5"/>
      <c r="HWK517" s="5"/>
      <c r="HWL517" s="5"/>
      <c r="HWM517" s="5"/>
      <c r="HWN517" s="5"/>
      <c r="HWO517" s="5"/>
      <c r="HWP517" s="5"/>
      <c r="HWQ517" s="5"/>
      <c r="HWR517" s="5"/>
      <c r="HWS517" s="5"/>
      <c r="HWT517" s="5"/>
      <c r="HWU517" s="5"/>
      <c r="HWV517" s="5"/>
      <c r="HWW517" s="5"/>
      <c r="HWX517" s="5"/>
      <c r="HWY517" s="5"/>
      <c r="HWZ517" s="5"/>
      <c r="HXA517" s="5"/>
      <c r="HXB517" s="5"/>
      <c r="HXC517" s="5"/>
      <c r="HXD517" s="5"/>
      <c r="HXE517" s="5"/>
      <c r="HXF517" s="5"/>
      <c r="HXG517" s="5"/>
      <c r="HXH517" s="5"/>
      <c r="HXI517" s="5"/>
      <c r="HXJ517" s="5"/>
      <c r="HXK517" s="5"/>
      <c r="HXL517" s="5"/>
      <c r="HXM517" s="5"/>
      <c r="HXN517" s="5"/>
      <c r="HXO517" s="5"/>
      <c r="HXP517" s="5"/>
      <c r="HXQ517" s="5"/>
      <c r="HXR517" s="5"/>
      <c r="HXS517" s="5"/>
      <c r="HXT517" s="5"/>
      <c r="HXU517" s="5"/>
      <c r="HXV517" s="5"/>
      <c r="HXW517" s="5"/>
      <c r="HXX517" s="5"/>
      <c r="HXY517" s="5"/>
      <c r="HXZ517" s="5"/>
      <c r="HYA517" s="5"/>
      <c r="HYB517" s="5"/>
      <c r="HYC517" s="5"/>
      <c r="HYD517" s="5"/>
      <c r="HYE517" s="5"/>
      <c r="HYF517" s="5"/>
      <c r="HYG517" s="5"/>
      <c r="HYH517" s="5"/>
      <c r="HYI517" s="5"/>
      <c r="HYJ517" s="5"/>
      <c r="HYK517" s="5"/>
      <c r="HYL517" s="5"/>
      <c r="HYM517" s="5"/>
      <c r="HYN517" s="5"/>
      <c r="HYO517" s="5"/>
      <c r="HYP517" s="5"/>
      <c r="HYQ517" s="5"/>
      <c r="HYR517" s="5"/>
      <c r="HYS517" s="5"/>
      <c r="HYT517" s="5"/>
      <c r="HYU517" s="5"/>
      <c r="HYV517" s="5"/>
      <c r="HYW517" s="5"/>
      <c r="HYX517" s="5"/>
      <c r="HYY517" s="5"/>
      <c r="HYZ517" s="5"/>
      <c r="HZA517" s="5"/>
      <c r="HZB517" s="5"/>
      <c r="HZC517" s="5"/>
      <c r="HZD517" s="5"/>
      <c r="HZE517" s="5"/>
      <c r="HZF517" s="5"/>
      <c r="HZG517" s="5"/>
      <c r="HZH517" s="5"/>
      <c r="HZI517" s="5"/>
      <c r="HZJ517" s="5"/>
      <c r="HZK517" s="5"/>
      <c r="HZL517" s="5"/>
      <c r="HZM517" s="5"/>
      <c r="HZN517" s="5"/>
      <c r="HZO517" s="5"/>
      <c r="HZP517" s="5"/>
      <c r="HZQ517" s="5"/>
      <c r="HZR517" s="5"/>
      <c r="HZS517" s="5"/>
      <c r="HZT517" s="5"/>
      <c r="HZU517" s="5"/>
      <c r="HZV517" s="5"/>
      <c r="HZW517" s="5"/>
      <c r="HZX517" s="5"/>
      <c r="HZY517" s="5"/>
      <c r="HZZ517" s="5"/>
      <c r="IAA517" s="5"/>
      <c r="IAB517" s="5"/>
      <c r="IAC517" s="5"/>
      <c r="IAD517" s="5"/>
      <c r="IAE517" s="5"/>
      <c r="IAF517" s="5"/>
      <c r="IAG517" s="5"/>
      <c r="IAH517" s="5"/>
      <c r="IAI517" s="5"/>
      <c r="IAJ517" s="5"/>
      <c r="IAK517" s="5"/>
      <c r="IAL517" s="5"/>
      <c r="IAM517" s="5"/>
      <c r="IAN517" s="5"/>
      <c r="IAO517" s="5"/>
      <c r="IAP517" s="5"/>
      <c r="IAQ517" s="5"/>
      <c r="IAR517" s="5"/>
      <c r="IAS517" s="5"/>
      <c r="IAT517" s="5"/>
      <c r="IAU517" s="5"/>
      <c r="IAV517" s="5"/>
      <c r="IAW517" s="5"/>
      <c r="IAX517" s="5"/>
      <c r="IAY517" s="5"/>
      <c r="IAZ517" s="5"/>
      <c r="IBA517" s="5"/>
      <c r="IBB517" s="5"/>
      <c r="IBC517" s="5"/>
      <c r="IBD517" s="5"/>
      <c r="IBE517" s="5"/>
      <c r="IBF517" s="5"/>
      <c r="IBG517" s="5"/>
      <c r="IBH517" s="5"/>
      <c r="IBI517" s="5"/>
      <c r="IBJ517" s="5"/>
      <c r="IBK517" s="5"/>
      <c r="IBL517" s="5"/>
      <c r="IBM517" s="5"/>
      <c r="IBN517" s="5"/>
      <c r="IBO517" s="5"/>
      <c r="IBP517" s="5"/>
      <c r="IBQ517" s="5"/>
      <c r="IBR517" s="5"/>
      <c r="IBS517" s="5"/>
      <c r="IBT517" s="5"/>
      <c r="IBU517" s="5"/>
      <c r="IBV517" s="5"/>
      <c r="IBW517" s="5"/>
      <c r="IBX517" s="5"/>
      <c r="IBY517" s="5"/>
      <c r="IBZ517" s="5"/>
      <c r="ICA517" s="5"/>
      <c r="ICB517" s="5"/>
      <c r="ICC517" s="5"/>
      <c r="ICD517" s="5"/>
      <c r="ICE517" s="5"/>
      <c r="ICF517" s="5"/>
      <c r="ICG517" s="5"/>
      <c r="ICH517" s="5"/>
      <c r="ICI517" s="5"/>
      <c r="ICJ517" s="5"/>
      <c r="ICK517" s="5"/>
      <c r="ICL517" s="5"/>
      <c r="ICM517" s="5"/>
      <c r="ICN517" s="5"/>
      <c r="ICO517" s="5"/>
      <c r="ICP517" s="5"/>
      <c r="ICQ517" s="5"/>
      <c r="ICR517" s="5"/>
      <c r="ICS517" s="5"/>
      <c r="ICT517" s="5"/>
      <c r="ICU517" s="5"/>
      <c r="ICV517" s="5"/>
      <c r="ICW517" s="5"/>
      <c r="ICX517" s="5"/>
      <c r="ICY517" s="5"/>
      <c r="ICZ517" s="5"/>
      <c r="IDA517" s="5"/>
      <c r="IDB517" s="5"/>
      <c r="IDC517" s="5"/>
      <c r="IDD517" s="5"/>
      <c r="IDE517" s="5"/>
      <c r="IDF517" s="5"/>
      <c r="IDG517" s="5"/>
      <c r="IDH517" s="5"/>
      <c r="IDI517" s="5"/>
      <c r="IDJ517" s="5"/>
      <c r="IDK517" s="5"/>
      <c r="IDL517" s="5"/>
      <c r="IDM517" s="5"/>
      <c r="IDN517" s="5"/>
      <c r="IDO517" s="5"/>
      <c r="IDP517" s="5"/>
      <c r="IDQ517" s="5"/>
      <c r="IDR517" s="5"/>
      <c r="IDS517" s="5"/>
      <c r="IDT517" s="5"/>
      <c r="IDU517" s="5"/>
      <c r="IDV517" s="5"/>
      <c r="IDW517" s="5"/>
      <c r="IDX517" s="5"/>
      <c r="IDY517" s="5"/>
      <c r="IDZ517" s="5"/>
      <c r="IEA517" s="5"/>
      <c r="IEB517" s="5"/>
      <c r="IEC517" s="5"/>
      <c r="IED517" s="5"/>
      <c r="IEE517" s="5"/>
      <c r="IEF517" s="5"/>
      <c r="IEG517" s="5"/>
      <c r="IEH517" s="5"/>
      <c r="IEI517" s="5"/>
      <c r="IEJ517" s="5"/>
      <c r="IEK517" s="5"/>
      <c r="IEL517" s="5"/>
      <c r="IEM517" s="5"/>
      <c r="IEN517" s="5"/>
      <c r="IEO517" s="5"/>
      <c r="IEP517" s="5"/>
      <c r="IEQ517" s="5"/>
      <c r="IER517" s="5"/>
      <c r="IES517" s="5"/>
      <c r="IET517" s="5"/>
      <c r="IEU517" s="5"/>
      <c r="IEV517" s="5"/>
      <c r="IEW517" s="5"/>
      <c r="IEX517" s="5"/>
      <c r="IEY517" s="5"/>
      <c r="IEZ517" s="5"/>
      <c r="IFA517" s="5"/>
      <c r="IFB517" s="5"/>
      <c r="IFC517" s="5"/>
      <c r="IFD517" s="5"/>
      <c r="IFE517" s="5"/>
      <c r="IFF517" s="5"/>
      <c r="IFG517" s="5"/>
      <c r="IFH517" s="5"/>
      <c r="IFI517" s="5"/>
      <c r="IFJ517" s="5"/>
      <c r="IFK517" s="5"/>
      <c r="IFL517" s="5"/>
      <c r="IFM517" s="5"/>
      <c r="IFN517" s="5"/>
      <c r="IFO517" s="5"/>
      <c r="IFP517" s="5"/>
      <c r="IFQ517" s="5"/>
      <c r="IFR517" s="5"/>
      <c r="IFS517" s="5"/>
      <c r="IFT517" s="5"/>
      <c r="IFU517" s="5"/>
      <c r="IFV517" s="5"/>
      <c r="IFW517" s="5"/>
      <c r="IFX517" s="5"/>
      <c r="IFY517" s="5"/>
      <c r="IFZ517" s="5"/>
      <c r="IGA517" s="5"/>
      <c r="IGB517" s="5"/>
      <c r="IGC517" s="5"/>
      <c r="IGD517" s="5"/>
      <c r="IGE517" s="5"/>
      <c r="IGF517" s="5"/>
      <c r="IGG517" s="5"/>
      <c r="IGH517" s="5"/>
      <c r="IGI517" s="5"/>
      <c r="IGJ517" s="5"/>
      <c r="IGK517" s="5"/>
      <c r="IGL517" s="5"/>
      <c r="IGM517" s="5"/>
      <c r="IGN517" s="5"/>
      <c r="IGO517" s="5"/>
      <c r="IGP517" s="5"/>
      <c r="IGQ517" s="5"/>
      <c r="IGR517" s="5"/>
      <c r="IGS517" s="5"/>
      <c r="IGT517" s="5"/>
      <c r="IGU517" s="5"/>
      <c r="IGV517" s="5"/>
      <c r="IGW517" s="5"/>
      <c r="IGX517" s="5"/>
      <c r="IGY517" s="5"/>
      <c r="IGZ517" s="5"/>
      <c r="IHA517" s="5"/>
      <c r="IHB517" s="5"/>
      <c r="IHC517" s="5"/>
      <c r="IHD517" s="5"/>
      <c r="IHE517" s="5"/>
      <c r="IHF517" s="5"/>
      <c r="IHG517" s="5"/>
      <c r="IHH517" s="5"/>
      <c r="IHI517" s="5"/>
      <c r="IHJ517" s="5"/>
      <c r="IHK517" s="5"/>
      <c r="IHL517" s="5"/>
      <c r="IHM517" s="5"/>
      <c r="IHN517" s="5"/>
      <c r="IHO517" s="5"/>
      <c r="IHP517" s="5"/>
      <c r="IHQ517" s="5"/>
      <c r="IHR517" s="5"/>
      <c r="IHS517" s="5"/>
      <c r="IHT517" s="5"/>
      <c r="IHU517" s="5"/>
      <c r="IHV517" s="5"/>
      <c r="IHW517" s="5"/>
      <c r="IHX517" s="5"/>
      <c r="IHY517" s="5"/>
      <c r="IHZ517" s="5"/>
      <c r="IIA517" s="5"/>
      <c r="IIB517" s="5"/>
      <c r="IIC517" s="5"/>
      <c r="IID517" s="5"/>
      <c r="IIE517" s="5"/>
      <c r="IIF517" s="5"/>
      <c r="IIG517" s="5"/>
      <c r="IIH517" s="5"/>
      <c r="III517" s="5"/>
      <c r="IIJ517" s="5"/>
      <c r="IIK517" s="5"/>
      <c r="IIL517" s="5"/>
      <c r="IIM517" s="5"/>
      <c r="IIN517" s="5"/>
      <c r="IIO517" s="5"/>
      <c r="IIP517" s="5"/>
      <c r="IIQ517" s="5"/>
      <c r="IIR517" s="5"/>
      <c r="IIS517" s="5"/>
      <c r="IIT517" s="5"/>
      <c r="IIU517" s="5"/>
      <c r="IIV517" s="5"/>
      <c r="IIW517" s="5"/>
      <c r="IIX517" s="5"/>
      <c r="IIY517" s="5"/>
      <c r="IIZ517" s="5"/>
      <c r="IJA517" s="5"/>
      <c r="IJB517" s="5"/>
      <c r="IJC517" s="5"/>
      <c r="IJD517" s="5"/>
      <c r="IJE517" s="5"/>
      <c r="IJF517" s="5"/>
      <c r="IJG517" s="5"/>
      <c r="IJH517" s="5"/>
      <c r="IJI517" s="5"/>
      <c r="IJJ517" s="5"/>
      <c r="IJK517" s="5"/>
      <c r="IJL517" s="5"/>
      <c r="IJM517" s="5"/>
      <c r="IJN517" s="5"/>
      <c r="IJO517" s="5"/>
      <c r="IJP517" s="5"/>
      <c r="IJQ517" s="5"/>
      <c r="IJR517" s="5"/>
      <c r="IJS517" s="5"/>
      <c r="IJT517" s="5"/>
      <c r="IJU517" s="5"/>
      <c r="IJV517" s="5"/>
      <c r="IJW517" s="5"/>
      <c r="IJX517" s="5"/>
      <c r="IJY517" s="5"/>
      <c r="IJZ517" s="5"/>
      <c r="IKA517" s="5"/>
      <c r="IKB517" s="5"/>
      <c r="IKC517" s="5"/>
      <c r="IKD517" s="5"/>
      <c r="IKE517" s="5"/>
      <c r="IKF517" s="5"/>
      <c r="IKG517" s="5"/>
      <c r="IKH517" s="5"/>
      <c r="IKI517" s="5"/>
      <c r="IKJ517" s="5"/>
      <c r="IKK517" s="5"/>
      <c r="IKL517" s="5"/>
      <c r="IKM517" s="5"/>
      <c r="IKN517" s="5"/>
      <c r="IKO517" s="5"/>
      <c r="IKP517" s="5"/>
      <c r="IKQ517" s="5"/>
      <c r="IKR517" s="5"/>
      <c r="IKS517" s="5"/>
      <c r="IKT517" s="5"/>
      <c r="IKU517" s="5"/>
      <c r="IKV517" s="5"/>
      <c r="IKW517" s="5"/>
      <c r="IKX517" s="5"/>
      <c r="IKY517" s="5"/>
      <c r="IKZ517" s="5"/>
      <c r="ILA517" s="5"/>
      <c r="ILB517" s="5"/>
      <c r="ILC517" s="5"/>
      <c r="ILD517" s="5"/>
      <c r="ILE517" s="5"/>
      <c r="ILF517" s="5"/>
      <c r="ILG517" s="5"/>
      <c r="ILH517" s="5"/>
      <c r="ILI517" s="5"/>
      <c r="ILJ517" s="5"/>
      <c r="ILK517" s="5"/>
      <c r="ILL517" s="5"/>
      <c r="ILM517" s="5"/>
      <c r="ILN517" s="5"/>
      <c r="ILO517" s="5"/>
      <c r="ILP517" s="5"/>
      <c r="ILQ517" s="5"/>
      <c r="ILR517" s="5"/>
      <c r="ILS517" s="5"/>
      <c r="ILT517" s="5"/>
      <c r="ILU517" s="5"/>
      <c r="ILV517" s="5"/>
      <c r="ILW517" s="5"/>
      <c r="ILX517" s="5"/>
      <c r="ILY517" s="5"/>
      <c r="ILZ517" s="5"/>
      <c r="IMA517" s="5"/>
      <c r="IMB517" s="5"/>
      <c r="IMC517" s="5"/>
      <c r="IMD517" s="5"/>
      <c r="IME517" s="5"/>
      <c r="IMF517" s="5"/>
      <c r="IMG517" s="5"/>
      <c r="IMH517" s="5"/>
      <c r="IMI517" s="5"/>
      <c r="IMJ517" s="5"/>
      <c r="IMK517" s="5"/>
      <c r="IML517" s="5"/>
      <c r="IMM517" s="5"/>
      <c r="IMN517" s="5"/>
      <c r="IMO517" s="5"/>
      <c r="IMP517" s="5"/>
      <c r="IMQ517" s="5"/>
      <c r="IMR517" s="5"/>
      <c r="IMS517" s="5"/>
      <c r="IMT517" s="5"/>
      <c r="IMU517" s="5"/>
      <c r="IMV517" s="5"/>
      <c r="IMW517" s="5"/>
      <c r="IMX517" s="5"/>
      <c r="IMY517" s="5"/>
      <c r="IMZ517" s="5"/>
      <c r="INA517" s="5"/>
      <c r="INB517" s="5"/>
      <c r="INC517" s="5"/>
      <c r="IND517" s="5"/>
      <c r="INE517" s="5"/>
      <c r="INF517" s="5"/>
      <c r="ING517" s="5"/>
      <c r="INH517" s="5"/>
      <c r="INI517" s="5"/>
      <c r="INJ517" s="5"/>
      <c r="INK517" s="5"/>
      <c r="INL517" s="5"/>
      <c r="INM517" s="5"/>
      <c r="INN517" s="5"/>
      <c r="INO517" s="5"/>
      <c r="INP517" s="5"/>
      <c r="INQ517" s="5"/>
      <c r="INR517" s="5"/>
      <c r="INS517" s="5"/>
      <c r="INT517" s="5"/>
      <c r="INU517" s="5"/>
      <c r="INV517" s="5"/>
      <c r="INW517" s="5"/>
      <c r="INX517" s="5"/>
      <c r="INY517" s="5"/>
      <c r="INZ517" s="5"/>
      <c r="IOA517" s="5"/>
      <c r="IOB517" s="5"/>
      <c r="IOC517" s="5"/>
      <c r="IOD517" s="5"/>
      <c r="IOE517" s="5"/>
      <c r="IOF517" s="5"/>
      <c r="IOG517" s="5"/>
      <c r="IOH517" s="5"/>
      <c r="IOI517" s="5"/>
      <c r="IOJ517" s="5"/>
      <c r="IOK517" s="5"/>
      <c r="IOL517" s="5"/>
      <c r="IOM517" s="5"/>
      <c r="ION517" s="5"/>
      <c r="IOO517" s="5"/>
      <c r="IOP517" s="5"/>
      <c r="IOQ517" s="5"/>
      <c r="IOR517" s="5"/>
      <c r="IOS517" s="5"/>
      <c r="IOT517" s="5"/>
      <c r="IOU517" s="5"/>
      <c r="IOV517" s="5"/>
      <c r="IOW517" s="5"/>
      <c r="IOX517" s="5"/>
      <c r="IOY517" s="5"/>
      <c r="IOZ517" s="5"/>
      <c r="IPA517" s="5"/>
      <c r="IPB517" s="5"/>
      <c r="IPC517" s="5"/>
      <c r="IPD517" s="5"/>
      <c r="IPE517" s="5"/>
      <c r="IPF517" s="5"/>
      <c r="IPG517" s="5"/>
      <c r="IPH517" s="5"/>
      <c r="IPI517" s="5"/>
      <c r="IPJ517" s="5"/>
      <c r="IPK517" s="5"/>
      <c r="IPL517" s="5"/>
      <c r="IPM517" s="5"/>
      <c r="IPN517" s="5"/>
      <c r="IPO517" s="5"/>
      <c r="IPP517" s="5"/>
      <c r="IPQ517" s="5"/>
      <c r="IPR517" s="5"/>
      <c r="IPS517" s="5"/>
      <c r="IPT517" s="5"/>
      <c r="IPU517" s="5"/>
      <c r="IPV517" s="5"/>
      <c r="IPW517" s="5"/>
      <c r="IPX517" s="5"/>
      <c r="IPY517" s="5"/>
      <c r="IPZ517" s="5"/>
      <c r="IQA517" s="5"/>
      <c r="IQB517" s="5"/>
      <c r="IQC517" s="5"/>
      <c r="IQD517" s="5"/>
      <c r="IQE517" s="5"/>
      <c r="IQF517" s="5"/>
      <c r="IQG517" s="5"/>
      <c r="IQH517" s="5"/>
      <c r="IQI517" s="5"/>
      <c r="IQJ517" s="5"/>
      <c r="IQK517" s="5"/>
      <c r="IQL517" s="5"/>
      <c r="IQM517" s="5"/>
      <c r="IQN517" s="5"/>
      <c r="IQO517" s="5"/>
      <c r="IQP517" s="5"/>
      <c r="IQQ517" s="5"/>
      <c r="IQR517" s="5"/>
      <c r="IQS517" s="5"/>
      <c r="IQT517" s="5"/>
      <c r="IQU517" s="5"/>
      <c r="IQV517" s="5"/>
      <c r="IQW517" s="5"/>
      <c r="IQX517" s="5"/>
      <c r="IQY517" s="5"/>
      <c r="IQZ517" s="5"/>
      <c r="IRA517" s="5"/>
      <c r="IRB517" s="5"/>
      <c r="IRC517" s="5"/>
      <c r="IRD517" s="5"/>
      <c r="IRE517" s="5"/>
      <c r="IRF517" s="5"/>
      <c r="IRG517" s="5"/>
      <c r="IRH517" s="5"/>
      <c r="IRI517" s="5"/>
      <c r="IRJ517" s="5"/>
      <c r="IRK517" s="5"/>
      <c r="IRL517" s="5"/>
      <c r="IRM517" s="5"/>
      <c r="IRN517" s="5"/>
      <c r="IRO517" s="5"/>
      <c r="IRP517" s="5"/>
      <c r="IRQ517" s="5"/>
      <c r="IRR517" s="5"/>
      <c r="IRS517" s="5"/>
      <c r="IRT517" s="5"/>
      <c r="IRU517" s="5"/>
      <c r="IRV517" s="5"/>
      <c r="IRW517" s="5"/>
      <c r="IRX517" s="5"/>
      <c r="IRY517" s="5"/>
      <c r="IRZ517" s="5"/>
      <c r="ISA517" s="5"/>
      <c r="ISB517" s="5"/>
      <c r="ISC517" s="5"/>
      <c r="ISD517" s="5"/>
      <c r="ISE517" s="5"/>
      <c r="ISF517" s="5"/>
      <c r="ISG517" s="5"/>
      <c r="ISH517" s="5"/>
      <c r="ISI517" s="5"/>
      <c r="ISJ517" s="5"/>
      <c r="ISK517" s="5"/>
      <c r="ISL517" s="5"/>
      <c r="ISM517" s="5"/>
      <c r="ISN517" s="5"/>
      <c r="ISO517" s="5"/>
      <c r="ISP517" s="5"/>
      <c r="ISQ517" s="5"/>
      <c r="ISR517" s="5"/>
      <c r="ISS517" s="5"/>
      <c r="IST517" s="5"/>
      <c r="ISU517" s="5"/>
      <c r="ISV517" s="5"/>
      <c r="ISW517" s="5"/>
      <c r="ISX517" s="5"/>
      <c r="ISY517" s="5"/>
      <c r="ISZ517" s="5"/>
      <c r="ITA517" s="5"/>
      <c r="ITB517" s="5"/>
      <c r="ITC517" s="5"/>
      <c r="ITD517" s="5"/>
      <c r="ITE517" s="5"/>
      <c r="ITF517" s="5"/>
      <c r="ITG517" s="5"/>
      <c r="ITH517" s="5"/>
      <c r="ITI517" s="5"/>
      <c r="ITJ517" s="5"/>
      <c r="ITK517" s="5"/>
      <c r="ITL517" s="5"/>
      <c r="ITM517" s="5"/>
      <c r="ITN517" s="5"/>
      <c r="ITO517" s="5"/>
      <c r="ITP517" s="5"/>
      <c r="ITQ517" s="5"/>
      <c r="ITR517" s="5"/>
      <c r="ITS517" s="5"/>
      <c r="ITT517" s="5"/>
      <c r="ITU517" s="5"/>
      <c r="ITV517" s="5"/>
      <c r="ITW517" s="5"/>
      <c r="ITX517" s="5"/>
      <c r="ITY517" s="5"/>
      <c r="ITZ517" s="5"/>
      <c r="IUA517" s="5"/>
      <c r="IUB517" s="5"/>
      <c r="IUC517" s="5"/>
      <c r="IUD517" s="5"/>
      <c r="IUE517" s="5"/>
      <c r="IUF517" s="5"/>
      <c r="IUG517" s="5"/>
      <c r="IUH517" s="5"/>
      <c r="IUI517" s="5"/>
      <c r="IUJ517" s="5"/>
      <c r="IUK517" s="5"/>
      <c r="IUL517" s="5"/>
      <c r="IUM517" s="5"/>
      <c r="IUN517" s="5"/>
      <c r="IUO517" s="5"/>
      <c r="IUP517" s="5"/>
      <c r="IUQ517" s="5"/>
      <c r="IUR517" s="5"/>
      <c r="IUS517" s="5"/>
      <c r="IUT517" s="5"/>
      <c r="IUU517" s="5"/>
      <c r="IUV517" s="5"/>
      <c r="IUW517" s="5"/>
      <c r="IUX517" s="5"/>
      <c r="IUY517" s="5"/>
      <c r="IUZ517" s="5"/>
      <c r="IVA517" s="5"/>
      <c r="IVB517" s="5"/>
      <c r="IVC517" s="5"/>
      <c r="IVD517" s="5"/>
      <c r="IVE517" s="5"/>
      <c r="IVF517" s="5"/>
      <c r="IVG517" s="5"/>
      <c r="IVH517" s="5"/>
      <c r="IVI517" s="5"/>
      <c r="IVJ517" s="5"/>
      <c r="IVK517" s="5"/>
      <c r="IVL517" s="5"/>
      <c r="IVM517" s="5"/>
      <c r="IVN517" s="5"/>
      <c r="IVO517" s="5"/>
      <c r="IVP517" s="5"/>
      <c r="IVQ517" s="5"/>
      <c r="IVR517" s="5"/>
      <c r="IVS517" s="5"/>
      <c r="IVT517" s="5"/>
      <c r="IVU517" s="5"/>
      <c r="IVV517" s="5"/>
      <c r="IVW517" s="5"/>
      <c r="IVX517" s="5"/>
      <c r="IVY517" s="5"/>
      <c r="IVZ517" s="5"/>
      <c r="IWA517" s="5"/>
      <c r="IWB517" s="5"/>
      <c r="IWC517" s="5"/>
      <c r="IWD517" s="5"/>
      <c r="IWE517" s="5"/>
      <c r="IWF517" s="5"/>
      <c r="IWG517" s="5"/>
      <c r="IWH517" s="5"/>
      <c r="IWI517" s="5"/>
      <c r="IWJ517" s="5"/>
      <c r="IWK517" s="5"/>
      <c r="IWL517" s="5"/>
      <c r="IWM517" s="5"/>
      <c r="IWN517" s="5"/>
      <c r="IWO517" s="5"/>
      <c r="IWP517" s="5"/>
      <c r="IWQ517" s="5"/>
      <c r="IWR517" s="5"/>
      <c r="IWS517" s="5"/>
      <c r="IWT517" s="5"/>
      <c r="IWU517" s="5"/>
      <c r="IWV517" s="5"/>
      <c r="IWW517" s="5"/>
      <c r="IWX517" s="5"/>
      <c r="IWY517" s="5"/>
      <c r="IWZ517" s="5"/>
      <c r="IXA517" s="5"/>
      <c r="IXB517" s="5"/>
      <c r="IXC517" s="5"/>
      <c r="IXD517" s="5"/>
      <c r="IXE517" s="5"/>
      <c r="IXF517" s="5"/>
      <c r="IXG517" s="5"/>
      <c r="IXH517" s="5"/>
      <c r="IXI517" s="5"/>
      <c r="IXJ517" s="5"/>
      <c r="IXK517" s="5"/>
      <c r="IXL517" s="5"/>
      <c r="IXM517" s="5"/>
      <c r="IXN517" s="5"/>
      <c r="IXO517" s="5"/>
      <c r="IXP517" s="5"/>
      <c r="IXQ517" s="5"/>
      <c r="IXR517" s="5"/>
      <c r="IXS517" s="5"/>
      <c r="IXT517" s="5"/>
      <c r="IXU517" s="5"/>
      <c r="IXV517" s="5"/>
      <c r="IXW517" s="5"/>
      <c r="IXX517" s="5"/>
      <c r="IXY517" s="5"/>
      <c r="IXZ517" s="5"/>
      <c r="IYA517" s="5"/>
      <c r="IYB517" s="5"/>
      <c r="IYC517" s="5"/>
      <c r="IYD517" s="5"/>
      <c r="IYE517" s="5"/>
      <c r="IYF517" s="5"/>
      <c r="IYG517" s="5"/>
      <c r="IYH517" s="5"/>
      <c r="IYI517" s="5"/>
      <c r="IYJ517" s="5"/>
      <c r="IYK517" s="5"/>
      <c r="IYL517" s="5"/>
      <c r="IYM517" s="5"/>
      <c r="IYN517" s="5"/>
      <c r="IYO517" s="5"/>
      <c r="IYP517" s="5"/>
      <c r="IYQ517" s="5"/>
      <c r="IYR517" s="5"/>
      <c r="IYS517" s="5"/>
      <c r="IYT517" s="5"/>
      <c r="IYU517" s="5"/>
      <c r="IYV517" s="5"/>
      <c r="IYW517" s="5"/>
      <c r="IYX517" s="5"/>
      <c r="IYY517" s="5"/>
      <c r="IYZ517" s="5"/>
      <c r="IZA517" s="5"/>
      <c r="IZB517" s="5"/>
      <c r="IZC517" s="5"/>
      <c r="IZD517" s="5"/>
      <c r="IZE517" s="5"/>
      <c r="IZF517" s="5"/>
      <c r="IZG517" s="5"/>
      <c r="IZH517" s="5"/>
      <c r="IZI517" s="5"/>
      <c r="IZJ517" s="5"/>
      <c r="IZK517" s="5"/>
      <c r="IZL517" s="5"/>
      <c r="IZM517" s="5"/>
      <c r="IZN517" s="5"/>
      <c r="IZO517" s="5"/>
      <c r="IZP517" s="5"/>
      <c r="IZQ517" s="5"/>
      <c r="IZR517" s="5"/>
      <c r="IZS517" s="5"/>
      <c r="IZT517" s="5"/>
      <c r="IZU517" s="5"/>
      <c r="IZV517" s="5"/>
      <c r="IZW517" s="5"/>
      <c r="IZX517" s="5"/>
      <c r="IZY517" s="5"/>
      <c r="IZZ517" s="5"/>
      <c r="JAA517" s="5"/>
      <c r="JAB517" s="5"/>
      <c r="JAC517" s="5"/>
      <c r="JAD517" s="5"/>
      <c r="JAE517" s="5"/>
      <c r="JAF517" s="5"/>
      <c r="JAG517" s="5"/>
      <c r="JAH517" s="5"/>
      <c r="JAI517" s="5"/>
      <c r="JAJ517" s="5"/>
      <c r="JAK517" s="5"/>
      <c r="JAL517" s="5"/>
      <c r="JAM517" s="5"/>
      <c r="JAN517" s="5"/>
      <c r="JAO517" s="5"/>
      <c r="JAP517" s="5"/>
      <c r="JAQ517" s="5"/>
      <c r="JAR517" s="5"/>
      <c r="JAS517" s="5"/>
      <c r="JAT517" s="5"/>
      <c r="JAU517" s="5"/>
      <c r="JAV517" s="5"/>
      <c r="JAW517" s="5"/>
      <c r="JAX517" s="5"/>
      <c r="JAY517" s="5"/>
      <c r="JAZ517" s="5"/>
      <c r="JBA517" s="5"/>
      <c r="JBB517" s="5"/>
      <c r="JBC517" s="5"/>
      <c r="JBD517" s="5"/>
      <c r="JBE517" s="5"/>
      <c r="JBF517" s="5"/>
      <c r="JBG517" s="5"/>
      <c r="JBH517" s="5"/>
      <c r="JBI517" s="5"/>
      <c r="JBJ517" s="5"/>
      <c r="JBK517" s="5"/>
      <c r="JBL517" s="5"/>
      <c r="JBM517" s="5"/>
      <c r="JBN517" s="5"/>
      <c r="JBO517" s="5"/>
      <c r="JBP517" s="5"/>
      <c r="JBQ517" s="5"/>
      <c r="JBR517" s="5"/>
      <c r="JBS517" s="5"/>
      <c r="JBT517" s="5"/>
      <c r="JBU517" s="5"/>
      <c r="JBV517" s="5"/>
      <c r="JBW517" s="5"/>
      <c r="JBX517" s="5"/>
      <c r="JBY517" s="5"/>
      <c r="JBZ517" s="5"/>
      <c r="JCA517" s="5"/>
      <c r="JCB517" s="5"/>
      <c r="JCC517" s="5"/>
      <c r="JCD517" s="5"/>
      <c r="JCE517" s="5"/>
      <c r="JCF517" s="5"/>
      <c r="JCG517" s="5"/>
      <c r="JCH517" s="5"/>
      <c r="JCI517" s="5"/>
      <c r="JCJ517" s="5"/>
      <c r="JCK517" s="5"/>
      <c r="JCL517" s="5"/>
      <c r="JCM517" s="5"/>
      <c r="JCN517" s="5"/>
      <c r="JCO517" s="5"/>
      <c r="JCP517" s="5"/>
      <c r="JCQ517" s="5"/>
      <c r="JCR517" s="5"/>
      <c r="JCS517" s="5"/>
      <c r="JCT517" s="5"/>
      <c r="JCU517" s="5"/>
      <c r="JCV517" s="5"/>
      <c r="JCW517" s="5"/>
      <c r="JCX517" s="5"/>
      <c r="JCY517" s="5"/>
      <c r="JCZ517" s="5"/>
      <c r="JDA517" s="5"/>
      <c r="JDB517" s="5"/>
      <c r="JDC517" s="5"/>
      <c r="JDD517" s="5"/>
      <c r="JDE517" s="5"/>
      <c r="JDF517" s="5"/>
      <c r="JDG517" s="5"/>
      <c r="JDH517" s="5"/>
      <c r="JDI517" s="5"/>
      <c r="JDJ517" s="5"/>
      <c r="JDK517" s="5"/>
      <c r="JDL517" s="5"/>
      <c r="JDM517" s="5"/>
      <c r="JDN517" s="5"/>
      <c r="JDO517" s="5"/>
      <c r="JDP517" s="5"/>
      <c r="JDQ517" s="5"/>
      <c r="JDR517" s="5"/>
      <c r="JDS517" s="5"/>
      <c r="JDT517" s="5"/>
      <c r="JDU517" s="5"/>
      <c r="JDV517" s="5"/>
      <c r="JDW517" s="5"/>
      <c r="JDX517" s="5"/>
      <c r="JDY517" s="5"/>
      <c r="JDZ517" s="5"/>
      <c r="JEA517" s="5"/>
      <c r="JEB517" s="5"/>
      <c r="JEC517" s="5"/>
      <c r="JED517" s="5"/>
      <c r="JEE517" s="5"/>
      <c r="JEF517" s="5"/>
      <c r="JEG517" s="5"/>
      <c r="JEH517" s="5"/>
      <c r="JEI517" s="5"/>
      <c r="JEJ517" s="5"/>
      <c r="JEK517" s="5"/>
      <c r="JEL517" s="5"/>
      <c r="JEM517" s="5"/>
      <c r="JEN517" s="5"/>
      <c r="JEO517" s="5"/>
      <c r="JEP517" s="5"/>
      <c r="JEQ517" s="5"/>
      <c r="JER517" s="5"/>
      <c r="JES517" s="5"/>
      <c r="JET517" s="5"/>
      <c r="JEU517" s="5"/>
      <c r="JEV517" s="5"/>
      <c r="JEW517" s="5"/>
      <c r="JEX517" s="5"/>
      <c r="JEY517" s="5"/>
      <c r="JEZ517" s="5"/>
      <c r="JFA517" s="5"/>
      <c r="JFB517" s="5"/>
      <c r="JFC517" s="5"/>
      <c r="JFD517" s="5"/>
      <c r="JFE517" s="5"/>
      <c r="JFF517" s="5"/>
      <c r="JFG517" s="5"/>
      <c r="JFH517" s="5"/>
      <c r="JFI517" s="5"/>
      <c r="JFJ517" s="5"/>
      <c r="JFK517" s="5"/>
      <c r="JFL517" s="5"/>
      <c r="JFM517" s="5"/>
      <c r="JFN517" s="5"/>
      <c r="JFO517" s="5"/>
      <c r="JFP517" s="5"/>
      <c r="JFQ517" s="5"/>
      <c r="JFR517" s="5"/>
      <c r="JFS517" s="5"/>
      <c r="JFT517" s="5"/>
      <c r="JFU517" s="5"/>
      <c r="JFV517" s="5"/>
      <c r="JFW517" s="5"/>
      <c r="JFX517" s="5"/>
      <c r="JFY517" s="5"/>
      <c r="JFZ517" s="5"/>
      <c r="JGA517" s="5"/>
      <c r="JGB517" s="5"/>
      <c r="JGC517" s="5"/>
      <c r="JGD517" s="5"/>
      <c r="JGE517" s="5"/>
      <c r="JGF517" s="5"/>
      <c r="JGG517" s="5"/>
      <c r="JGH517" s="5"/>
      <c r="JGI517" s="5"/>
      <c r="JGJ517" s="5"/>
      <c r="JGK517" s="5"/>
      <c r="JGL517" s="5"/>
      <c r="JGM517" s="5"/>
      <c r="JGN517" s="5"/>
      <c r="JGO517" s="5"/>
      <c r="JGP517" s="5"/>
      <c r="JGQ517" s="5"/>
      <c r="JGR517" s="5"/>
      <c r="JGS517" s="5"/>
      <c r="JGT517" s="5"/>
      <c r="JGU517" s="5"/>
      <c r="JGV517" s="5"/>
      <c r="JGW517" s="5"/>
      <c r="JGX517" s="5"/>
      <c r="JGY517" s="5"/>
      <c r="JGZ517" s="5"/>
      <c r="JHA517" s="5"/>
      <c r="JHB517" s="5"/>
      <c r="JHC517" s="5"/>
      <c r="JHD517" s="5"/>
      <c r="JHE517" s="5"/>
      <c r="JHF517" s="5"/>
      <c r="JHG517" s="5"/>
      <c r="JHH517" s="5"/>
      <c r="JHI517" s="5"/>
      <c r="JHJ517" s="5"/>
      <c r="JHK517" s="5"/>
      <c r="JHL517" s="5"/>
      <c r="JHM517" s="5"/>
      <c r="JHN517" s="5"/>
      <c r="JHO517" s="5"/>
      <c r="JHP517" s="5"/>
      <c r="JHQ517" s="5"/>
      <c r="JHR517" s="5"/>
      <c r="JHS517" s="5"/>
      <c r="JHT517" s="5"/>
      <c r="JHU517" s="5"/>
      <c r="JHV517" s="5"/>
      <c r="JHW517" s="5"/>
      <c r="JHX517" s="5"/>
      <c r="JHY517" s="5"/>
      <c r="JHZ517" s="5"/>
      <c r="JIA517" s="5"/>
      <c r="JIB517" s="5"/>
      <c r="JIC517" s="5"/>
      <c r="JID517" s="5"/>
      <c r="JIE517" s="5"/>
      <c r="JIF517" s="5"/>
      <c r="JIG517" s="5"/>
      <c r="JIH517" s="5"/>
      <c r="JII517" s="5"/>
      <c r="JIJ517" s="5"/>
      <c r="JIK517" s="5"/>
      <c r="JIL517" s="5"/>
      <c r="JIM517" s="5"/>
      <c r="JIN517" s="5"/>
      <c r="JIO517" s="5"/>
      <c r="JIP517" s="5"/>
      <c r="JIQ517" s="5"/>
      <c r="JIR517" s="5"/>
      <c r="JIS517" s="5"/>
      <c r="JIT517" s="5"/>
      <c r="JIU517" s="5"/>
      <c r="JIV517" s="5"/>
      <c r="JIW517" s="5"/>
      <c r="JIX517" s="5"/>
      <c r="JIY517" s="5"/>
      <c r="JIZ517" s="5"/>
      <c r="JJA517" s="5"/>
      <c r="JJB517" s="5"/>
      <c r="JJC517" s="5"/>
      <c r="JJD517" s="5"/>
      <c r="JJE517" s="5"/>
      <c r="JJF517" s="5"/>
      <c r="JJG517" s="5"/>
      <c r="JJH517" s="5"/>
      <c r="JJI517" s="5"/>
      <c r="JJJ517" s="5"/>
      <c r="JJK517" s="5"/>
      <c r="JJL517" s="5"/>
      <c r="JJM517" s="5"/>
      <c r="JJN517" s="5"/>
      <c r="JJO517" s="5"/>
      <c r="JJP517" s="5"/>
      <c r="JJQ517" s="5"/>
      <c r="JJR517" s="5"/>
      <c r="JJS517" s="5"/>
      <c r="JJT517" s="5"/>
      <c r="JJU517" s="5"/>
      <c r="JJV517" s="5"/>
      <c r="JJW517" s="5"/>
      <c r="JJX517" s="5"/>
      <c r="JJY517" s="5"/>
      <c r="JJZ517" s="5"/>
      <c r="JKA517" s="5"/>
      <c r="JKB517" s="5"/>
      <c r="JKC517" s="5"/>
      <c r="JKD517" s="5"/>
      <c r="JKE517" s="5"/>
      <c r="JKF517" s="5"/>
      <c r="JKG517" s="5"/>
      <c r="JKH517" s="5"/>
      <c r="JKI517" s="5"/>
      <c r="JKJ517" s="5"/>
      <c r="JKK517" s="5"/>
      <c r="JKL517" s="5"/>
      <c r="JKM517" s="5"/>
      <c r="JKN517" s="5"/>
      <c r="JKO517" s="5"/>
      <c r="JKP517" s="5"/>
      <c r="JKQ517" s="5"/>
      <c r="JKR517" s="5"/>
      <c r="JKS517" s="5"/>
      <c r="JKT517" s="5"/>
      <c r="JKU517" s="5"/>
      <c r="JKV517" s="5"/>
      <c r="JKW517" s="5"/>
      <c r="JKX517" s="5"/>
      <c r="JKY517" s="5"/>
      <c r="JKZ517" s="5"/>
      <c r="JLA517" s="5"/>
      <c r="JLB517" s="5"/>
      <c r="JLC517" s="5"/>
      <c r="JLD517" s="5"/>
      <c r="JLE517" s="5"/>
      <c r="JLF517" s="5"/>
      <c r="JLG517" s="5"/>
      <c r="JLH517" s="5"/>
      <c r="JLI517" s="5"/>
      <c r="JLJ517" s="5"/>
      <c r="JLK517" s="5"/>
      <c r="JLL517" s="5"/>
      <c r="JLM517" s="5"/>
      <c r="JLN517" s="5"/>
      <c r="JLO517" s="5"/>
      <c r="JLP517" s="5"/>
      <c r="JLQ517" s="5"/>
      <c r="JLR517" s="5"/>
      <c r="JLS517" s="5"/>
      <c r="JLT517" s="5"/>
      <c r="JLU517" s="5"/>
      <c r="JLV517" s="5"/>
      <c r="JLW517" s="5"/>
      <c r="JLX517" s="5"/>
      <c r="JLY517" s="5"/>
      <c r="JLZ517" s="5"/>
      <c r="JMA517" s="5"/>
      <c r="JMB517" s="5"/>
      <c r="JMC517" s="5"/>
      <c r="JMD517" s="5"/>
      <c r="JME517" s="5"/>
      <c r="JMF517" s="5"/>
      <c r="JMG517" s="5"/>
      <c r="JMH517" s="5"/>
      <c r="JMI517" s="5"/>
      <c r="JMJ517" s="5"/>
      <c r="JMK517" s="5"/>
      <c r="JML517" s="5"/>
      <c r="JMM517" s="5"/>
      <c r="JMN517" s="5"/>
      <c r="JMO517" s="5"/>
      <c r="JMP517" s="5"/>
      <c r="JMQ517" s="5"/>
      <c r="JMR517" s="5"/>
      <c r="JMS517" s="5"/>
      <c r="JMT517" s="5"/>
      <c r="JMU517" s="5"/>
      <c r="JMV517" s="5"/>
      <c r="JMW517" s="5"/>
      <c r="JMX517" s="5"/>
      <c r="JMY517" s="5"/>
      <c r="JMZ517" s="5"/>
      <c r="JNA517" s="5"/>
      <c r="JNB517" s="5"/>
      <c r="JNC517" s="5"/>
      <c r="JND517" s="5"/>
      <c r="JNE517" s="5"/>
      <c r="JNF517" s="5"/>
      <c r="JNG517" s="5"/>
      <c r="JNH517" s="5"/>
      <c r="JNI517" s="5"/>
      <c r="JNJ517" s="5"/>
      <c r="JNK517" s="5"/>
      <c r="JNL517" s="5"/>
      <c r="JNM517" s="5"/>
      <c r="JNN517" s="5"/>
      <c r="JNO517" s="5"/>
      <c r="JNP517" s="5"/>
      <c r="JNQ517" s="5"/>
      <c r="JNR517" s="5"/>
      <c r="JNS517" s="5"/>
      <c r="JNT517" s="5"/>
      <c r="JNU517" s="5"/>
      <c r="JNV517" s="5"/>
      <c r="JNW517" s="5"/>
      <c r="JNX517" s="5"/>
      <c r="JNY517" s="5"/>
      <c r="JNZ517" s="5"/>
      <c r="JOA517" s="5"/>
      <c r="JOB517" s="5"/>
      <c r="JOC517" s="5"/>
      <c r="JOD517" s="5"/>
      <c r="JOE517" s="5"/>
      <c r="JOF517" s="5"/>
      <c r="JOG517" s="5"/>
      <c r="JOH517" s="5"/>
      <c r="JOI517" s="5"/>
      <c r="JOJ517" s="5"/>
      <c r="JOK517" s="5"/>
      <c r="JOL517" s="5"/>
      <c r="JOM517" s="5"/>
      <c r="JON517" s="5"/>
      <c r="JOO517" s="5"/>
      <c r="JOP517" s="5"/>
      <c r="JOQ517" s="5"/>
      <c r="JOR517" s="5"/>
      <c r="JOS517" s="5"/>
      <c r="JOT517" s="5"/>
      <c r="JOU517" s="5"/>
      <c r="JOV517" s="5"/>
      <c r="JOW517" s="5"/>
      <c r="JOX517" s="5"/>
      <c r="JOY517" s="5"/>
      <c r="JOZ517" s="5"/>
      <c r="JPA517" s="5"/>
      <c r="JPB517" s="5"/>
      <c r="JPC517" s="5"/>
      <c r="JPD517" s="5"/>
      <c r="JPE517" s="5"/>
      <c r="JPF517" s="5"/>
      <c r="JPG517" s="5"/>
      <c r="JPH517" s="5"/>
      <c r="JPI517" s="5"/>
      <c r="JPJ517" s="5"/>
      <c r="JPK517" s="5"/>
      <c r="JPL517" s="5"/>
      <c r="JPM517" s="5"/>
      <c r="JPN517" s="5"/>
      <c r="JPO517" s="5"/>
      <c r="JPP517" s="5"/>
      <c r="JPQ517" s="5"/>
      <c r="JPR517" s="5"/>
      <c r="JPS517" s="5"/>
      <c r="JPT517" s="5"/>
      <c r="JPU517" s="5"/>
      <c r="JPV517" s="5"/>
      <c r="JPW517" s="5"/>
      <c r="JPX517" s="5"/>
      <c r="JPY517" s="5"/>
      <c r="JPZ517" s="5"/>
      <c r="JQA517" s="5"/>
      <c r="JQB517" s="5"/>
      <c r="JQC517" s="5"/>
      <c r="JQD517" s="5"/>
      <c r="JQE517" s="5"/>
      <c r="JQF517" s="5"/>
      <c r="JQG517" s="5"/>
      <c r="JQH517" s="5"/>
      <c r="JQI517" s="5"/>
      <c r="JQJ517" s="5"/>
      <c r="JQK517" s="5"/>
      <c r="JQL517" s="5"/>
      <c r="JQM517" s="5"/>
      <c r="JQN517" s="5"/>
      <c r="JQO517" s="5"/>
      <c r="JQP517" s="5"/>
      <c r="JQQ517" s="5"/>
      <c r="JQR517" s="5"/>
      <c r="JQS517" s="5"/>
      <c r="JQT517" s="5"/>
      <c r="JQU517" s="5"/>
      <c r="JQV517" s="5"/>
      <c r="JQW517" s="5"/>
      <c r="JQX517" s="5"/>
      <c r="JQY517" s="5"/>
      <c r="JQZ517" s="5"/>
      <c r="JRA517" s="5"/>
      <c r="JRB517" s="5"/>
      <c r="JRC517" s="5"/>
      <c r="JRD517" s="5"/>
      <c r="JRE517" s="5"/>
      <c r="JRF517" s="5"/>
      <c r="JRG517" s="5"/>
      <c r="JRH517" s="5"/>
      <c r="JRI517" s="5"/>
      <c r="JRJ517" s="5"/>
      <c r="JRK517" s="5"/>
      <c r="JRL517" s="5"/>
      <c r="JRM517" s="5"/>
      <c r="JRN517" s="5"/>
      <c r="JRO517" s="5"/>
      <c r="JRP517" s="5"/>
      <c r="JRQ517" s="5"/>
      <c r="JRR517" s="5"/>
      <c r="JRS517" s="5"/>
      <c r="JRT517" s="5"/>
      <c r="JRU517" s="5"/>
      <c r="JRV517" s="5"/>
      <c r="JRW517" s="5"/>
      <c r="JRX517" s="5"/>
      <c r="JRY517" s="5"/>
      <c r="JRZ517" s="5"/>
      <c r="JSA517" s="5"/>
      <c r="JSB517" s="5"/>
      <c r="JSC517" s="5"/>
      <c r="JSD517" s="5"/>
      <c r="JSE517" s="5"/>
      <c r="JSF517" s="5"/>
      <c r="JSG517" s="5"/>
      <c r="JSH517" s="5"/>
      <c r="JSI517" s="5"/>
      <c r="JSJ517" s="5"/>
      <c r="JSK517" s="5"/>
      <c r="JSL517" s="5"/>
      <c r="JSM517" s="5"/>
      <c r="JSN517" s="5"/>
      <c r="JSO517" s="5"/>
      <c r="JSP517" s="5"/>
      <c r="JSQ517" s="5"/>
      <c r="JSR517" s="5"/>
      <c r="JSS517" s="5"/>
      <c r="JST517" s="5"/>
      <c r="JSU517" s="5"/>
      <c r="JSV517" s="5"/>
      <c r="JSW517" s="5"/>
      <c r="JSX517" s="5"/>
      <c r="JSY517" s="5"/>
      <c r="JSZ517" s="5"/>
      <c r="JTA517" s="5"/>
      <c r="JTB517" s="5"/>
      <c r="JTC517" s="5"/>
      <c r="JTD517" s="5"/>
      <c r="JTE517" s="5"/>
      <c r="JTF517" s="5"/>
      <c r="JTG517" s="5"/>
      <c r="JTH517" s="5"/>
      <c r="JTI517" s="5"/>
      <c r="JTJ517" s="5"/>
      <c r="JTK517" s="5"/>
      <c r="JTL517" s="5"/>
      <c r="JTM517" s="5"/>
      <c r="JTN517" s="5"/>
      <c r="JTO517" s="5"/>
      <c r="JTP517" s="5"/>
      <c r="JTQ517" s="5"/>
      <c r="JTR517" s="5"/>
      <c r="JTS517" s="5"/>
      <c r="JTT517" s="5"/>
      <c r="JTU517" s="5"/>
      <c r="JTV517" s="5"/>
      <c r="JTW517" s="5"/>
      <c r="JTX517" s="5"/>
      <c r="JTY517" s="5"/>
      <c r="JTZ517" s="5"/>
      <c r="JUA517" s="5"/>
      <c r="JUB517" s="5"/>
      <c r="JUC517" s="5"/>
      <c r="JUD517" s="5"/>
      <c r="JUE517" s="5"/>
      <c r="JUF517" s="5"/>
      <c r="JUG517" s="5"/>
      <c r="JUH517" s="5"/>
      <c r="JUI517" s="5"/>
      <c r="JUJ517" s="5"/>
      <c r="JUK517" s="5"/>
      <c r="JUL517" s="5"/>
      <c r="JUM517" s="5"/>
      <c r="JUN517" s="5"/>
      <c r="JUO517" s="5"/>
      <c r="JUP517" s="5"/>
      <c r="JUQ517" s="5"/>
      <c r="JUR517" s="5"/>
      <c r="JUS517" s="5"/>
      <c r="JUT517" s="5"/>
      <c r="JUU517" s="5"/>
      <c r="JUV517" s="5"/>
      <c r="JUW517" s="5"/>
      <c r="JUX517" s="5"/>
      <c r="JUY517" s="5"/>
      <c r="JUZ517" s="5"/>
      <c r="JVA517" s="5"/>
      <c r="JVB517" s="5"/>
      <c r="JVC517" s="5"/>
      <c r="JVD517" s="5"/>
      <c r="JVE517" s="5"/>
      <c r="JVF517" s="5"/>
      <c r="JVG517" s="5"/>
      <c r="JVH517" s="5"/>
      <c r="JVI517" s="5"/>
      <c r="JVJ517" s="5"/>
      <c r="JVK517" s="5"/>
      <c r="JVL517" s="5"/>
      <c r="JVM517" s="5"/>
      <c r="JVN517" s="5"/>
      <c r="JVO517" s="5"/>
      <c r="JVP517" s="5"/>
      <c r="JVQ517" s="5"/>
      <c r="JVR517" s="5"/>
      <c r="JVS517" s="5"/>
      <c r="JVT517" s="5"/>
      <c r="JVU517" s="5"/>
      <c r="JVV517" s="5"/>
      <c r="JVW517" s="5"/>
      <c r="JVX517" s="5"/>
      <c r="JVY517" s="5"/>
      <c r="JVZ517" s="5"/>
      <c r="JWA517" s="5"/>
      <c r="JWB517" s="5"/>
      <c r="JWC517" s="5"/>
      <c r="JWD517" s="5"/>
      <c r="JWE517" s="5"/>
      <c r="JWF517" s="5"/>
      <c r="JWG517" s="5"/>
      <c r="JWH517" s="5"/>
      <c r="JWI517" s="5"/>
      <c r="JWJ517" s="5"/>
      <c r="JWK517" s="5"/>
      <c r="JWL517" s="5"/>
      <c r="JWM517" s="5"/>
      <c r="JWN517" s="5"/>
      <c r="JWO517" s="5"/>
      <c r="JWP517" s="5"/>
      <c r="JWQ517" s="5"/>
      <c r="JWR517" s="5"/>
      <c r="JWS517" s="5"/>
      <c r="JWT517" s="5"/>
      <c r="JWU517" s="5"/>
      <c r="JWV517" s="5"/>
      <c r="JWW517" s="5"/>
      <c r="JWX517" s="5"/>
      <c r="JWY517" s="5"/>
      <c r="JWZ517" s="5"/>
      <c r="JXA517" s="5"/>
      <c r="JXB517" s="5"/>
      <c r="JXC517" s="5"/>
      <c r="JXD517" s="5"/>
      <c r="JXE517" s="5"/>
      <c r="JXF517" s="5"/>
      <c r="JXG517" s="5"/>
      <c r="JXH517" s="5"/>
      <c r="JXI517" s="5"/>
      <c r="JXJ517" s="5"/>
      <c r="JXK517" s="5"/>
      <c r="JXL517" s="5"/>
      <c r="JXM517" s="5"/>
      <c r="JXN517" s="5"/>
      <c r="JXO517" s="5"/>
      <c r="JXP517" s="5"/>
      <c r="JXQ517" s="5"/>
      <c r="JXR517" s="5"/>
      <c r="JXS517" s="5"/>
      <c r="JXT517" s="5"/>
      <c r="JXU517" s="5"/>
      <c r="JXV517" s="5"/>
      <c r="JXW517" s="5"/>
      <c r="JXX517" s="5"/>
      <c r="JXY517" s="5"/>
      <c r="JXZ517" s="5"/>
      <c r="JYA517" s="5"/>
      <c r="JYB517" s="5"/>
      <c r="JYC517" s="5"/>
      <c r="JYD517" s="5"/>
      <c r="JYE517" s="5"/>
      <c r="JYF517" s="5"/>
      <c r="JYG517" s="5"/>
      <c r="JYH517" s="5"/>
      <c r="JYI517" s="5"/>
      <c r="JYJ517" s="5"/>
      <c r="JYK517" s="5"/>
      <c r="JYL517" s="5"/>
      <c r="JYM517" s="5"/>
      <c r="JYN517" s="5"/>
      <c r="JYO517" s="5"/>
      <c r="JYP517" s="5"/>
      <c r="JYQ517" s="5"/>
      <c r="JYR517" s="5"/>
      <c r="JYS517" s="5"/>
      <c r="JYT517" s="5"/>
      <c r="JYU517" s="5"/>
      <c r="JYV517" s="5"/>
      <c r="JYW517" s="5"/>
      <c r="JYX517" s="5"/>
      <c r="JYY517" s="5"/>
      <c r="JYZ517" s="5"/>
      <c r="JZA517" s="5"/>
      <c r="JZB517" s="5"/>
      <c r="JZC517" s="5"/>
      <c r="JZD517" s="5"/>
      <c r="JZE517" s="5"/>
      <c r="JZF517" s="5"/>
      <c r="JZG517" s="5"/>
      <c r="JZH517" s="5"/>
      <c r="JZI517" s="5"/>
      <c r="JZJ517" s="5"/>
      <c r="JZK517" s="5"/>
      <c r="JZL517" s="5"/>
      <c r="JZM517" s="5"/>
      <c r="JZN517" s="5"/>
      <c r="JZO517" s="5"/>
      <c r="JZP517" s="5"/>
      <c r="JZQ517" s="5"/>
      <c r="JZR517" s="5"/>
      <c r="JZS517" s="5"/>
      <c r="JZT517" s="5"/>
      <c r="JZU517" s="5"/>
      <c r="JZV517" s="5"/>
      <c r="JZW517" s="5"/>
      <c r="JZX517" s="5"/>
      <c r="JZY517" s="5"/>
      <c r="JZZ517" s="5"/>
      <c r="KAA517" s="5"/>
      <c r="KAB517" s="5"/>
      <c r="KAC517" s="5"/>
      <c r="KAD517" s="5"/>
      <c r="KAE517" s="5"/>
      <c r="KAF517" s="5"/>
      <c r="KAG517" s="5"/>
      <c r="KAH517" s="5"/>
      <c r="KAI517" s="5"/>
      <c r="KAJ517" s="5"/>
      <c r="KAK517" s="5"/>
      <c r="KAL517" s="5"/>
      <c r="KAM517" s="5"/>
      <c r="KAN517" s="5"/>
      <c r="KAO517" s="5"/>
      <c r="KAP517" s="5"/>
      <c r="KAQ517" s="5"/>
      <c r="KAR517" s="5"/>
      <c r="KAS517" s="5"/>
      <c r="KAT517" s="5"/>
      <c r="KAU517" s="5"/>
      <c r="KAV517" s="5"/>
      <c r="KAW517" s="5"/>
      <c r="KAX517" s="5"/>
      <c r="KAY517" s="5"/>
      <c r="KAZ517" s="5"/>
      <c r="KBA517" s="5"/>
      <c r="KBB517" s="5"/>
      <c r="KBC517" s="5"/>
      <c r="KBD517" s="5"/>
      <c r="KBE517" s="5"/>
      <c r="KBF517" s="5"/>
      <c r="KBG517" s="5"/>
      <c r="KBH517" s="5"/>
      <c r="KBI517" s="5"/>
      <c r="KBJ517" s="5"/>
      <c r="KBK517" s="5"/>
      <c r="KBL517" s="5"/>
      <c r="KBM517" s="5"/>
      <c r="KBN517" s="5"/>
      <c r="KBO517" s="5"/>
      <c r="KBP517" s="5"/>
      <c r="KBQ517" s="5"/>
      <c r="KBR517" s="5"/>
      <c r="KBS517" s="5"/>
      <c r="KBT517" s="5"/>
      <c r="KBU517" s="5"/>
      <c r="KBV517" s="5"/>
      <c r="KBW517" s="5"/>
      <c r="KBX517" s="5"/>
      <c r="KBY517" s="5"/>
      <c r="KBZ517" s="5"/>
      <c r="KCA517" s="5"/>
      <c r="KCB517" s="5"/>
      <c r="KCC517" s="5"/>
      <c r="KCD517" s="5"/>
      <c r="KCE517" s="5"/>
      <c r="KCF517" s="5"/>
      <c r="KCG517" s="5"/>
      <c r="KCH517" s="5"/>
      <c r="KCI517" s="5"/>
      <c r="KCJ517" s="5"/>
      <c r="KCK517" s="5"/>
      <c r="KCL517" s="5"/>
      <c r="KCM517" s="5"/>
      <c r="KCN517" s="5"/>
      <c r="KCO517" s="5"/>
      <c r="KCP517" s="5"/>
      <c r="KCQ517" s="5"/>
      <c r="KCR517" s="5"/>
      <c r="KCS517" s="5"/>
      <c r="KCT517" s="5"/>
      <c r="KCU517" s="5"/>
      <c r="KCV517" s="5"/>
      <c r="KCW517" s="5"/>
      <c r="KCX517" s="5"/>
      <c r="KCY517" s="5"/>
      <c r="KCZ517" s="5"/>
      <c r="KDA517" s="5"/>
      <c r="KDB517" s="5"/>
      <c r="KDC517" s="5"/>
      <c r="KDD517" s="5"/>
      <c r="KDE517" s="5"/>
      <c r="KDF517" s="5"/>
      <c r="KDG517" s="5"/>
      <c r="KDH517" s="5"/>
      <c r="KDI517" s="5"/>
      <c r="KDJ517" s="5"/>
      <c r="KDK517" s="5"/>
      <c r="KDL517" s="5"/>
      <c r="KDM517" s="5"/>
      <c r="KDN517" s="5"/>
      <c r="KDO517" s="5"/>
      <c r="KDP517" s="5"/>
      <c r="KDQ517" s="5"/>
      <c r="KDR517" s="5"/>
      <c r="KDS517" s="5"/>
      <c r="KDT517" s="5"/>
      <c r="KDU517" s="5"/>
      <c r="KDV517" s="5"/>
      <c r="KDW517" s="5"/>
      <c r="KDX517" s="5"/>
      <c r="KDY517" s="5"/>
      <c r="KDZ517" s="5"/>
      <c r="KEA517" s="5"/>
      <c r="KEB517" s="5"/>
      <c r="KEC517" s="5"/>
      <c r="KED517" s="5"/>
      <c r="KEE517" s="5"/>
      <c r="KEF517" s="5"/>
      <c r="KEG517" s="5"/>
      <c r="KEH517" s="5"/>
      <c r="KEI517" s="5"/>
      <c r="KEJ517" s="5"/>
      <c r="KEK517" s="5"/>
      <c r="KEL517" s="5"/>
      <c r="KEM517" s="5"/>
      <c r="KEN517" s="5"/>
      <c r="KEO517" s="5"/>
      <c r="KEP517" s="5"/>
      <c r="KEQ517" s="5"/>
      <c r="KER517" s="5"/>
      <c r="KES517" s="5"/>
      <c r="KET517" s="5"/>
      <c r="KEU517" s="5"/>
      <c r="KEV517" s="5"/>
      <c r="KEW517" s="5"/>
      <c r="KEX517" s="5"/>
      <c r="KEY517" s="5"/>
      <c r="KEZ517" s="5"/>
      <c r="KFA517" s="5"/>
      <c r="KFB517" s="5"/>
      <c r="KFC517" s="5"/>
      <c r="KFD517" s="5"/>
      <c r="KFE517" s="5"/>
      <c r="KFF517" s="5"/>
      <c r="KFG517" s="5"/>
      <c r="KFH517" s="5"/>
      <c r="KFI517" s="5"/>
      <c r="KFJ517" s="5"/>
      <c r="KFK517" s="5"/>
      <c r="KFL517" s="5"/>
      <c r="KFM517" s="5"/>
      <c r="KFN517" s="5"/>
      <c r="KFO517" s="5"/>
      <c r="KFP517" s="5"/>
      <c r="KFQ517" s="5"/>
      <c r="KFR517" s="5"/>
      <c r="KFS517" s="5"/>
      <c r="KFT517" s="5"/>
      <c r="KFU517" s="5"/>
      <c r="KFV517" s="5"/>
      <c r="KFW517" s="5"/>
      <c r="KFX517" s="5"/>
      <c r="KFY517" s="5"/>
      <c r="KFZ517" s="5"/>
      <c r="KGA517" s="5"/>
      <c r="KGB517" s="5"/>
      <c r="KGC517" s="5"/>
      <c r="KGD517" s="5"/>
      <c r="KGE517" s="5"/>
      <c r="KGF517" s="5"/>
      <c r="KGG517" s="5"/>
      <c r="KGH517" s="5"/>
      <c r="KGI517" s="5"/>
      <c r="KGJ517" s="5"/>
      <c r="KGK517" s="5"/>
      <c r="KGL517" s="5"/>
      <c r="KGM517" s="5"/>
      <c r="KGN517" s="5"/>
      <c r="KGO517" s="5"/>
      <c r="KGP517" s="5"/>
      <c r="KGQ517" s="5"/>
      <c r="KGR517" s="5"/>
      <c r="KGS517" s="5"/>
      <c r="KGT517" s="5"/>
      <c r="KGU517" s="5"/>
      <c r="KGV517" s="5"/>
      <c r="KGW517" s="5"/>
      <c r="KGX517" s="5"/>
      <c r="KGY517" s="5"/>
      <c r="KGZ517" s="5"/>
      <c r="KHA517" s="5"/>
      <c r="KHB517" s="5"/>
      <c r="KHC517" s="5"/>
      <c r="KHD517" s="5"/>
      <c r="KHE517" s="5"/>
      <c r="KHF517" s="5"/>
      <c r="KHG517" s="5"/>
      <c r="KHH517" s="5"/>
      <c r="KHI517" s="5"/>
      <c r="KHJ517" s="5"/>
      <c r="KHK517" s="5"/>
      <c r="KHL517" s="5"/>
      <c r="KHM517" s="5"/>
      <c r="KHN517" s="5"/>
      <c r="KHO517" s="5"/>
      <c r="KHP517" s="5"/>
      <c r="KHQ517" s="5"/>
      <c r="KHR517" s="5"/>
      <c r="KHS517" s="5"/>
      <c r="KHT517" s="5"/>
      <c r="KHU517" s="5"/>
      <c r="KHV517" s="5"/>
      <c r="KHW517" s="5"/>
      <c r="KHX517" s="5"/>
      <c r="KHY517" s="5"/>
      <c r="KHZ517" s="5"/>
      <c r="KIA517" s="5"/>
      <c r="KIB517" s="5"/>
      <c r="KIC517" s="5"/>
      <c r="KID517" s="5"/>
      <c r="KIE517" s="5"/>
      <c r="KIF517" s="5"/>
      <c r="KIG517" s="5"/>
      <c r="KIH517" s="5"/>
      <c r="KII517" s="5"/>
      <c r="KIJ517" s="5"/>
      <c r="KIK517" s="5"/>
      <c r="KIL517" s="5"/>
      <c r="KIM517" s="5"/>
      <c r="KIN517" s="5"/>
      <c r="KIO517" s="5"/>
      <c r="KIP517" s="5"/>
      <c r="KIQ517" s="5"/>
      <c r="KIR517" s="5"/>
      <c r="KIS517" s="5"/>
      <c r="KIT517" s="5"/>
      <c r="KIU517" s="5"/>
      <c r="KIV517" s="5"/>
      <c r="KIW517" s="5"/>
      <c r="KIX517" s="5"/>
      <c r="KIY517" s="5"/>
      <c r="KIZ517" s="5"/>
      <c r="KJA517" s="5"/>
      <c r="KJB517" s="5"/>
      <c r="KJC517" s="5"/>
      <c r="KJD517" s="5"/>
      <c r="KJE517" s="5"/>
      <c r="KJF517" s="5"/>
      <c r="KJG517" s="5"/>
      <c r="KJH517" s="5"/>
      <c r="KJI517" s="5"/>
      <c r="KJJ517" s="5"/>
      <c r="KJK517" s="5"/>
      <c r="KJL517" s="5"/>
      <c r="KJM517" s="5"/>
      <c r="KJN517" s="5"/>
      <c r="KJO517" s="5"/>
      <c r="KJP517" s="5"/>
      <c r="KJQ517" s="5"/>
      <c r="KJR517" s="5"/>
      <c r="KJS517" s="5"/>
      <c r="KJT517" s="5"/>
      <c r="KJU517" s="5"/>
      <c r="KJV517" s="5"/>
      <c r="KJW517" s="5"/>
      <c r="KJX517" s="5"/>
      <c r="KJY517" s="5"/>
      <c r="KJZ517" s="5"/>
      <c r="KKA517" s="5"/>
      <c r="KKB517" s="5"/>
      <c r="KKC517" s="5"/>
      <c r="KKD517" s="5"/>
      <c r="KKE517" s="5"/>
      <c r="KKF517" s="5"/>
      <c r="KKG517" s="5"/>
      <c r="KKH517" s="5"/>
      <c r="KKI517" s="5"/>
      <c r="KKJ517" s="5"/>
      <c r="KKK517" s="5"/>
      <c r="KKL517" s="5"/>
      <c r="KKM517" s="5"/>
      <c r="KKN517" s="5"/>
      <c r="KKO517" s="5"/>
      <c r="KKP517" s="5"/>
      <c r="KKQ517" s="5"/>
      <c r="KKR517" s="5"/>
      <c r="KKS517" s="5"/>
      <c r="KKT517" s="5"/>
      <c r="KKU517" s="5"/>
      <c r="KKV517" s="5"/>
      <c r="KKW517" s="5"/>
      <c r="KKX517" s="5"/>
      <c r="KKY517" s="5"/>
      <c r="KKZ517" s="5"/>
      <c r="KLA517" s="5"/>
      <c r="KLB517" s="5"/>
      <c r="KLC517" s="5"/>
      <c r="KLD517" s="5"/>
      <c r="KLE517" s="5"/>
      <c r="KLF517" s="5"/>
      <c r="KLG517" s="5"/>
      <c r="KLH517" s="5"/>
      <c r="KLI517" s="5"/>
      <c r="KLJ517" s="5"/>
      <c r="KLK517" s="5"/>
      <c r="KLL517" s="5"/>
      <c r="KLM517" s="5"/>
      <c r="KLN517" s="5"/>
      <c r="KLO517" s="5"/>
      <c r="KLP517" s="5"/>
      <c r="KLQ517" s="5"/>
      <c r="KLR517" s="5"/>
      <c r="KLS517" s="5"/>
      <c r="KLT517" s="5"/>
      <c r="KLU517" s="5"/>
      <c r="KLV517" s="5"/>
      <c r="KLW517" s="5"/>
      <c r="KLX517" s="5"/>
      <c r="KLY517" s="5"/>
      <c r="KLZ517" s="5"/>
      <c r="KMA517" s="5"/>
      <c r="KMB517" s="5"/>
      <c r="KMC517" s="5"/>
      <c r="KMD517" s="5"/>
      <c r="KME517" s="5"/>
      <c r="KMF517" s="5"/>
      <c r="KMG517" s="5"/>
      <c r="KMH517" s="5"/>
      <c r="KMI517" s="5"/>
      <c r="KMJ517" s="5"/>
      <c r="KMK517" s="5"/>
      <c r="KML517" s="5"/>
      <c r="KMM517" s="5"/>
      <c r="KMN517" s="5"/>
      <c r="KMO517" s="5"/>
      <c r="KMP517" s="5"/>
      <c r="KMQ517" s="5"/>
      <c r="KMR517" s="5"/>
      <c r="KMS517" s="5"/>
      <c r="KMT517" s="5"/>
      <c r="KMU517" s="5"/>
      <c r="KMV517" s="5"/>
      <c r="KMW517" s="5"/>
      <c r="KMX517" s="5"/>
      <c r="KMY517" s="5"/>
      <c r="KMZ517" s="5"/>
      <c r="KNA517" s="5"/>
      <c r="KNB517" s="5"/>
      <c r="KNC517" s="5"/>
      <c r="KND517" s="5"/>
      <c r="KNE517" s="5"/>
      <c r="KNF517" s="5"/>
      <c r="KNG517" s="5"/>
      <c r="KNH517" s="5"/>
      <c r="KNI517" s="5"/>
      <c r="KNJ517" s="5"/>
      <c r="KNK517" s="5"/>
      <c r="KNL517" s="5"/>
      <c r="KNM517" s="5"/>
      <c r="KNN517" s="5"/>
      <c r="KNO517" s="5"/>
      <c r="KNP517" s="5"/>
      <c r="KNQ517" s="5"/>
      <c r="KNR517" s="5"/>
      <c r="KNS517" s="5"/>
      <c r="KNT517" s="5"/>
      <c r="KNU517" s="5"/>
      <c r="KNV517" s="5"/>
      <c r="KNW517" s="5"/>
      <c r="KNX517" s="5"/>
      <c r="KNY517" s="5"/>
      <c r="KNZ517" s="5"/>
      <c r="KOA517" s="5"/>
      <c r="KOB517" s="5"/>
      <c r="KOC517" s="5"/>
      <c r="KOD517" s="5"/>
      <c r="KOE517" s="5"/>
      <c r="KOF517" s="5"/>
      <c r="KOG517" s="5"/>
      <c r="KOH517" s="5"/>
      <c r="KOI517" s="5"/>
      <c r="KOJ517" s="5"/>
      <c r="KOK517" s="5"/>
      <c r="KOL517" s="5"/>
      <c r="KOM517" s="5"/>
      <c r="KON517" s="5"/>
      <c r="KOO517" s="5"/>
      <c r="KOP517" s="5"/>
      <c r="KOQ517" s="5"/>
      <c r="KOR517" s="5"/>
      <c r="KOS517" s="5"/>
      <c r="KOT517" s="5"/>
      <c r="KOU517" s="5"/>
      <c r="KOV517" s="5"/>
      <c r="KOW517" s="5"/>
      <c r="KOX517" s="5"/>
      <c r="KOY517" s="5"/>
      <c r="KOZ517" s="5"/>
      <c r="KPA517" s="5"/>
      <c r="KPB517" s="5"/>
      <c r="KPC517" s="5"/>
      <c r="KPD517" s="5"/>
      <c r="KPE517" s="5"/>
      <c r="KPF517" s="5"/>
      <c r="KPG517" s="5"/>
      <c r="KPH517" s="5"/>
      <c r="KPI517" s="5"/>
      <c r="KPJ517" s="5"/>
      <c r="KPK517" s="5"/>
      <c r="KPL517" s="5"/>
      <c r="KPM517" s="5"/>
      <c r="KPN517" s="5"/>
      <c r="KPO517" s="5"/>
      <c r="KPP517" s="5"/>
      <c r="KPQ517" s="5"/>
      <c r="KPR517" s="5"/>
      <c r="KPS517" s="5"/>
      <c r="KPT517" s="5"/>
      <c r="KPU517" s="5"/>
      <c r="KPV517" s="5"/>
      <c r="KPW517" s="5"/>
      <c r="KPX517" s="5"/>
      <c r="KPY517" s="5"/>
      <c r="KPZ517" s="5"/>
      <c r="KQA517" s="5"/>
      <c r="KQB517" s="5"/>
      <c r="KQC517" s="5"/>
      <c r="KQD517" s="5"/>
      <c r="KQE517" s="5"/>
      <c r="KQF517" s="5"/>
      <c r="KQG517" s="5"/>
      <c r="KQH517" s="5"/>
      <c r="KQI517" s="5"/>
      <c r="KQJ517" s="5"/>
      <c r="KQK517" s="5"/>
      <c r="KQL517" s="5"/>
      <c r="KQM517" s="5"/>
      <c r="KQN517" s="5"/>
      <c r="KQO517" s="5"/>
      <c r="KQP517" s="5"/>
      <c r="KQQ517" s="5"/>
      <c r="KQR517" s="5"/>
      <c r="KQS517" s="5"/>
      <c r="KQT517" s="5"/>
      <c r="KQU517" s="5"/>
      <c r="KQV517" s="5"/>
      <c r="KQW517" s="5"/>
      <c r="KQX517" s="5"/>
      <c r="KQY517" s="5"/>
      <c r="KQZ517" s="5"/>
      <c r="KRA517" s="5"/>
      <c r="KRB517" s="5"/>
      <c r="KRC517" s="5"/>
      <c r="KRD517" s="5"/>
      <c r="KRE517" s="5"/>
      <c r="KRF517" s="5"/>
      <c r="KRG517" s="5"/>
      <c r="KRH517" s="5"/>
      <c r="KRI517" s="5"/>
      <c r="KRJ517" s="5"/>
      <c r="KRK517" s="5"/>
      <c r="KRL517" s="5"/>
      <c r="KRM517" s="5"/>
      <c r="KRN517" s="5"/>
      <c r="KRO517" s="5"/>
      <c r="KRP517" s="5"/>
      <c r="KRQ517" s="5"/>
      <c r="KRR517" s="5"/>
      <c r="KRS517" s="5"/>
      <c r="KRT517" s="5"/>
      <c r="KRU517" s="5"/>
      <c r="KRV517" s="5"/>
      <c r="KRW517" s="5"/>
      <c r="KRX517" s="5"/>
      <c r="KRY517" s="5"/>
      <c r="KRZ517" s="5"/>
      <c r="KSA517" s="5"/>
      <c r="KSB517" s="5"/>
      <c r="KSC517" s="5"/>
      <c r="KSD517" s="5"/>
      <c r="KSE517" s="5"/>
      <c r="KSF517" s="5"/>
      <c r="KSG517" s="5"/>
      <c r="KSH517" s="5"/>
      <c r="KSI517" s="5"/>
      <c r="KSJ517" s="5"/>
      <c r="KSK517" s="5"/>
      <c r="KSL517" s="5"/>
      <c r="KSM517" s="5"/>
      <c r="KSN517" s="5"/>
      <c r="KSO517" s="5"/>
      <c r="KSP517" s="5"/>
      <c r="KSQ517" s="5"/>
      <c r="KSR517" s="5"/>
      <c r="KSS517" s="5"/>
      <c r="KST517" s="5"/>
      <c r="KSU517" s="5"/>
      <c r="KSV517" s="5"/>
      <c r="KSW517" s="5"/>
      <c r="KSX517" s="5"/>
      <c r="KSY517" s="5"/>
      <c r="KSZ517" s="5"/>
      <c r="KTA517" s="5"/>
      <c r="KTB517" s="5"/>
      <c r="KTC517" s="5"/>
      <c r="KTD517" s="5"/>
      <c r="KTE517" s="5"/>
      <c r="KTF517" s="5"/>
      <c r="KTG517" s="5"/>
      <c r="KTH517" s="5"/>
      <c r="KTI517" s="5"/>
      <c r="KTJ517" s="5"/>
      <c r="KTK517" s="5"/>
      <c r="KTL517" s="5"/>
      <c r="KTM517" s="5"/>
      <c r="KTN517" s="5"/>
      <c r="KTO517" s="5"/>
      <c r="KTP517" s="5"/>
      <c r="KTQ517" s="5"/>
      <c r="KTR517" s="5"/>
      <c r="KTS517" s="5"/>
      <c r="KTT517" s="5"/>
      <c r="KTU517" s="5"/>
      <c r="KTV517" s="5"/>
      <c r="KTW517" s="5"/>
      <c r="KTX517" s="5"/>
      <c r="KTY517" s="5"/>
      <c r="KTZ517" s="5"/>
      <c r="KUA517" s="5"/>
      <c r="KUB517" s="5"/>
      <c r="KUC517" s="5"/>
      <c r="KUD517" s="5"/>
      <c r="KUE517" s="5"/>
      <c r="KUF517" s="5"/>
      <c r="KUG517" s="5"/>
      <c r="KUH517" s="5"/>
      <c r="KUI517" s="5"/>
      <c r="KUJ517" s="5"/>
      <c r="KUK517" s="5"/>
      <c r="KUL517" s="5"/>
      <c r="KUM517" s="5"/>
      <c r="KUN517" s="5"/>
      <c r="KUO517" s="5"/>
      <c r="KUP517" s="5"/>
      <c r="KUQ517" s="5"/>
      <c r="KUR517" s="5"/>
      <c r="KUS517" s="5"/>
      <c r="KUT517" s="5"/>
      <c r="KUU517" s="5"/>
      <c r="KUV517" s="5"/>
      <c r="KUW517" s="5"/>
      <c r="KUX517" s="5"/>
      <c r="KUY517" s="5"/>
      <c r="KUZ517" s="5"/>
      <c r="KVA517" s="5"/>
      <c r="KVB517" s="5"/>
      <c r="KVC517" s="5"/>
      <c r="KVD517" s="5"/>
      <c r="KVE517" s="5"/>
      <c r="KVF517" s="5"/>
      <c r="KVG517" s="5"/>
      <c r="KVH517" s="5"/>
      <c r="KVI517" s="5"/>
      <c r="KVJ517" s="5"/>
      <c r="KVK517" s="5"/>
      <c r="KVL517" s="5"/>
      <c r="KVM517" s="5"/>
      <c r="KVN517" s="5"/>
      <c r="KVO517" s="5"/>
      <c r="KVP517" s="5"/>
      <c r="KVQ517" s="5"/>
      <c r="KVR517" s="5"/>
      <c r="KVS517" s="5"/>
      <c r="KVT517" s="5"/>
      <c r="KVU517" s="5"/>
      <c r="KVV517" s="5"/>
      <c r="KVW517" s="5"/>
      <c r="KVX517" s="5"/>
      <c r="KVY517" s="5"/>
      <c r="KVZ517" s="5"/>
      <c r="KWA517" s="5"/>
      <c r="KWB517" s="5"/>
      <c r="KWC517" s="5"/>
      <c r="KWD517" s="5"/>
      <c r="KWE517" s="5"/>
      <c r="KWF517" s="5"/>
      <c r="KWG517" s="5"/>
      <c r="KWH517" s="5"/>
      <c r="KWI517" s="5"/>
      <c r="KWJ517" s="5"/>
      <c r="KWK517" s="5"/>
      <c r="KWL517" s="5"/>
      <c r="KWM517" s="5"/>
      <c r="KWN517" s="5"/>
      <c r="KWO517" s="5"/>
      <c r="KWP517" s="5"/>
      <c r="KWQ517" s="5"/>
      <c r="KWR517" s="5"/>
      <c r="KWS517" s="5"/>
      <c r="KWT517" s="5"/>
      <c r="KWU517" s="5"/>
      <c r="KWV517" s="5"/>
      <c r="KWW517" s="5"/>
      <c r="KWX517" s="5"/>
      <c r="KWY517" s="5"/>
      <c r="KWZ517" s="5"/>
      <c r="KXA517" s="5"/>
      <c r="KXB517" s="5"/>
      <c r="KXC517" s="5"/>
      <c r="KXD517" s="5"/>
      <c r="KXE517" s="5"/>
      <c r="KXF517" s="5"/>
      <c r="KXG517" s="5"/>
      <c r="KXH517" s="5"/>
      <c r="KXI517" s="5"/>
      <c r="KXJ517" s="5"/>
      <c r="KXK517" s="5"/>
      <c r="KXL517" s="5"/>
      <c r="KXM517" s="5"/>
      <c r="KXN517" s="5"/>
      <c r="KXO517" s="5"/>
      <c r="KXP517" s="5"/>
      <c r="KXQ517" s="5"/>
      <c r="KXR517" s="5"/>
      <c r="KXS517" s="5"/>
      <c r="KXT517" s="5"/>
      <c r="KXU517" s="5"/>
      <c r="KXV517" s="5"/>
      <c r="KXW517" s="5"/>
      <c r="KXX517" s="5"/>
      <c r="KXY517" s="5"/>
      <c r="KXZ517" s="5"/>
      <c r="KYA517" s="5"/>
      <c r="KYB517" s="5"/>
      <c r="KYC517" s="5"/>
      <c r="KYD517" s="5"/>
      <c r="KYE517" s="5"/>
      <c r="KYF517" s="5"/>
      <c r="KYG517" s="5"/>
      <c r="KYH517" s="5"/>
      <c r="KYI517" s="5"/>
      <c r="KYJ517" s="5"/>
      <c r="KYK517" s="5"/>
      <c r="KYL517" s="5"/>
      <c r="KYM517" s="5"/>
      <c r="KYN517" s="5"/>
      <c r="KYO517" s="5"/>
      <c r="KYP517" s="5"/>
      <c r="KYQ517" s="5"/>
      <c r="KYR517" s="5"/>
      <c r="KYS517" s="5"/>
      <c r="KYT517" s="5"/>
      <c r="KYU517" s="5"/>
      <c r="KYV517" s="5"/>
      <c r="KYW517" s="5"/>
      <c r="KYX517" s="5"/>
      <c r="KYY517" s="5"/>
      <c r="KYZ517" s="5"/>
      <c r="KZA517" s="5"/>
      <c r="KZB517" s="5"/>
      <c r="KZC517" s="5"/>
      <c r="KZD517" s="5"/>
      <c r="KZE517" s="5"/>
      <c r="KZF517" s="5"/>
      <c r="KZG517" s="5"/>
      <c r="KZH517" s="5"/>
      <c r="KZI517" s="5"/>
      <c r="KZJ517" s="5"/>
      <c r="KZK517" s="5"/>
      <c r="KZL517" s="5"/>
      <c r="KZM517" s="5"/>
      <c r="KZN517" s="5"/>
      <c r="KZO517" s="5"/>
      <c r="KZP517" s="5"/>
      <c r="KZQ517" s="5"/>
      <c r="KZR517" s="5"/>
      <c r="KZS517" s="5"/>
      <c r="KZT517" s="5"/>
      <c r="KZU517" s="5"/>
      <c r="KZV517" s="5"/>
      <c r="KZW517" s="5"/>
      <c r="KZX517" s="5"/>
      <c r="KZY517" s="5"/>
      <c r="KZZ517" s="5"/>
      <c r="LAA517" s="5"/>
      <c r="LAB517" s="5"/>
      <c r="LAC517" s="5"/>
      <c r="LAD517" s="5"/>
      <c r="LAE517" s="5"/>
      <c r="LAF517" s="5"/>
      <c r="LAG517" s="5"/>
      <c r="LAH517" s="5"/>
      <c r="LAI517" s="5"/>
      <c r="LAJ517" s="5"/>
      <c r="LAK517" s="5"/>
      <c r="LAL517" s="5"/>
      <c r="LAM517" s="5"/>
      <c r="LAN517" s="5"/>
      <c r="LAO517" s="5"/>
      <c r="LAP517" s="5"/>
      <c r="LAQ517" s="5"/>
      <c r="LAR517" s="5"/>
      <c r="LAS517" s="5"/>
      <c r="LAT517" s="5"/>
      <c r="LAU517" s="5"/>
      <c r="LAV517" s="5"/>
      <c r="LAW517" s="5"/>
      <c r="LAX517" s="5"/>
      <c r="LAY517" s="5"/>
      <c r="LAZ517" s="5"/>
      <c r="LBA517" s="5"/>
      <c r="LBB517" s="5"/>
      <c r="LBC517" s="5"/>
      <c r="LBD517" s="5"/>
      <c r="LBE517" s="5"/>
      <c r="LBF517" s="5"/>
      <c r="LBG517" s="5"/>
      <c r="LBH517" s="5"/>
      <c r="LBI517" s="5"/>
      <c r="LBJ517" s="5"/>
      <c r="LBK517" s="5"/>
      <c r="LBL517" s="5"/>
      <c r="LBM517" s="5"/>
      <c r="LBN517" s="5"/>
      <c r="LBO517" s="5"/>
      <c r="LBP517" s="5"/>
      <c r="LBQ517" s="5"/>
      <c r="LBR517" s="5"/>
      <c r="LBS517" s="5"/>
      <c r="LBT517" s="5"/>
      <c r="LBU517" s="5"/>
      <c r="LBV517" s="5"/>
      <c r="LBW517" s="5"/>
      <c r="LBX517" s="5"/>
      <c r="LBY517" s="5"/>
      <c r="LBZ517" s="5"/>
      <c r="LCA517" s="5"/>
      <c r="LCB517" s="5"/>
      <c r="LCC517" s="5"/>
      <c r="LCD517" s="5"/>
      <c r="LCE517" s="5"/>
      <c r="LCF517" s="5"/>
      <c r="LCG517" s="5"/>
      <c r="LCH517" s="5"/>
      <c r="LCI517" s="5"/>
      <c r="LCJ517" s="5"/>
      <c r="LCK517" s="5"/>
      <c r="LCL517" s="5"/>
      <c r="LCM517" s="5"/>
      <c r="LCN517" s="5"/>
      <c r="LCO517" s="5"/>
      <c r="LCP517" s="5"/>
      <c r="LCQ517" s="5"/>
      <c r="LCR517" s="5"/>
      <c r="LCS517" s="5"/>
      <c r="LCT517" s="5"/>
      <c r="LCU517" s="5"/>
      <c r="LCV517" s="5"/>
      <c r="LCW517" s="5"/>
      <c r="LCX517" s="5"/>
      <c r="LCY517" s="5"/>
      <c r="LCZ517" s="5"/>
      <c r="LDA517" s="5"/>
      <c r="LDB517" s="5"/>
      <c r="LDC517" s="5"/>
      <c r="LDD517" s="5"/>
      <c r="LDE517" s="5"/>
      <c r="LDF517" s="5"/>
      <c r="LDG517" s="5"/>
      <c r="LDH517" s="5"/>
      <c r="LDI517" s="5"/>
      <c r="LDJ517" s="5"/>
      <c r="LDK517" s="5"/>
      <c r="LDL517" s="5"/>
      <c r="LDM517" s="5"/>
      <c r="LDN517" s="5"/>
      <c r="LDO517" s="5"/>
      <c r="LDP517" s="5"/>
      <c r="LDQ517" s="5"/>
      <c r="LDR517" s="5"/>
      <c r="LDS517" s="5"/>
      <c r="LDT517" s="5"/>
      <c r="LDU517" s="5"/>
      <c r="LDV517" s="5"/>
      <c r="LDW517" s="5"/>
      <c r="LDX517" s="5"/>
      <c r="LDY517" s="5"/>
      <c r="LDZ517" s="5"/>
      <c r="LEA517" s="5"/>
      <c r="LEB517" s="5"/>
      <c r="LEC517" s="5"/>
      <c r="LED517" s="5"/>
      <c r="LEE517" s="5"/>
      <c r="LEF517" s="5"/>
      <c r="LEG517" s="5"/>
      <c r="LEH517" s="5"/>
      <c r="LEI517" s="5"/>
      <c r="LEJ517" s="5"/>
      <c r="LEK517" s="5"/>
      <c r="LEL517" s="5"/>
      <c r="LEM517" s="5"/>
      <c r="LEN517" s="5"/>
      <c r="LEO517" s="5"/>
      <c r="LEP517" s="5"/>
      <c r="LEQ517" s="5"/>
      <c r="LER517" s="5"/>
      <c r="LES517" s="5"/>
      <c r="LET517" s="5"/>
      <c r="LEU517" s="5"/>
      <c r="LEV517" s="5"/>
      <c r="LEW517" s="5"/>
      <c r="LEX517" s="5"/>
      <c r="LEY517" s="5"/>
      <c r="LEZ517" s="5"/>
      <c r="LFA517" s="5"/>
      <c r="LFB517" s="5"/>
      <c r="LFC517" s="5"/>
      <c r="LFD517" s="5"/>
      <c r="LFE517" s="5"/>
      <c r="LFF517" s="5"/>
      <c r="LFG517" s="5"/>
      <c r="LFH517" s="5"/>
      <c r="LFI517" s="5"/>
      <c r="LFJ517" s="5"/>
      <c r="LFK517" s="5"/>
      <c r="LFL517" s="5"/>
      <c r="LFM517" s="5"/>
      <c r="LFN517" s="5"/>
      <c r="LFO517" s="5"/>
      <c r="LFP517" s="5"/>
      <c r="LFQ517" s="5"/>
      <c r="LFR517" s="5"/>
      <c r="LFS517" s="5"/>
      <c r="LFT517" s="5"/>
      <c r="LFU517" s="5"/>
      <c r="LFV517" s="5"/>
      <c r="LFW517" s="5"/>
      <c r="LFX517" s="5"/>
      <c r="LFY517" s="5"/>
      <c r="LFZ517" s="5"/>
      <c r="LGA517" s="5"/>
      <c r="LGB517" s="5"/>
      <c r="LGC517" s="5"/>
      <c r="LGD517" s="5"/>
      <c r="LGE517" s="5"/>
      <c r="LGF517" s="5"/>
      <c r="LGG517" s="5"/>
      <c r="LGH517" s="5"/>
      <c r="LGI517" s="5"/>
      <c r="LGJ517" s="5"/>
      <c r="LGK517" s="5"/>
      <c r="LGL517" s="5"/>
      <c r="LGM517" s="5"/>
      <c r="LGN517" s="5"/>
      <c r="LGO517" s="5"/>
      <c r="LGP517" s="5"/>
      <c r="LGQ517" s="5"/>
      <c r="LGR517" s="5"/>
      <c r="LGS517" s="5"/>
      <c r="LGT517" s="5"/>
      <c r="LGU517" s="5"/>
      <c r="LGV517" s="5"/>
      <c r="LGW517" s="5"/>
      <c r="LGX517" s="5"/>
      <c r="LGY517" s="5"/>
      <c r="LGZ517" s="5"/>
      <c r="LHA517" s="5"/>
      <c r="LHB517" s="5"/>
      <c r="LHC517" s="5"/>
      <c r="LHD517" s="5"/>
      <c r="LHE517" s="5"/>
      <c r="LHF517" s="5"/>
      <c r="LHG517" s="5"/>
      <c r="LHH517" s="5"/>
      <c r="LHI517" s="5"/>
      <c r="LHJ517" s="5"/>
      <c r="LHK517" s="5"/>
      <c r="LHL517" s="5"/>
      <c r="LHM517" s="5"/>
      <c r="LHN517" s="5"/>
      <c r="LHO517" s="5"/>
      <c r="LHP517" s="5"/>
      <c r="LHQ517" s="5"/>
      <c r="LHR517" s="5"/>
      <c r="LHS517" s="5"/>
      <c r="LHT517" s="5"/>
      <c r="LHU517" s="5"/>
      <c r="LHV517" s="5"/>
      <c r="LHW517" s="5"/>
      <c r="LHX517" s="5"/>
      <c r="LHY517" s="5"/>
      <c r="LHZ517" s="5"/>
      <c r="LIA517" s="5"/>
      <c r="LIB517" s="5"/>
      <c r="LIC517" s="5"/>
      <c r="LID517" s="5"/>
      <c r="LIE517" s="5"/>
      <c r="LIF517" s="5"/>
      <c r="LIG517" s="5"/>
      <c r="LIH517" s="5"/>
      <c r="LII517" s="5"/>
      <c r="LIJ517" s="5"/>
      <c r="LIK517" s="5"/>
      <c r="LIL517" s="5"/>
      <c r="LIM517" s="5"/>
      <c r="LIN517" s="5"/>
      <c r="LIO517" s="5"/>
      <c r="LIP517" s="5"/>
      <c r="LIQ517" s="5"/>
      <c r="LIR517" s="5"/>
      <c r="LIS517" s="5"/>
      <c r="LIT517" s="5"/>
      <c r="LIU517" s="5"/>
      <c r="LIV517" s="5"/>
      <c r="LIW517" s="5"/>
      <c r="LIX517" s="5"/>
      <c r="LIY517" s="5"/>
      <c r="LIZ517" s="5"/>
      <c r="LJA517" s="5"/>
      <c r="LJB517" s="5"/>
      <c r="LJC517" s="5"/>
      <c r="LJD517" s="5"/>
      <c r="LJE517" s="5"/>
      <c r="LJF517" s="5"/>
      <c r="LJG517" s="5"/>
      <c r="LJH517" s="5"/>
      <c r="LJI517" s="5"/>
      <c r="LJJ517" s="5"/>
      <c r="LJK517" s="5"/>
      <c r="LJL517" s="5"/>
      <c r="LJM517" s="5"/>
      <c r="LJN517" s="5"/>
      <c r="LJO517" s="5"/>
      <c r="LJP517" s="5"/>
      <c r="LJQ517" s="5"/>
      <c r="LJR517" s="5"/>
      <c r="LJS517" s="5"/>
      <c r="LJT517" s="5"/>
      <c r="LJU517" s="5"/>
      <c r="LJV517" s="5"/>
      <c r="LJW517" s="5"/>
      <c r="LJX517" s="5"/>
      <c r="LJY517" s="5"/>
      <c r="LJZ517" s="5"/>
      <c r="LKA517" s="5"/>
      <c r="LKB517" s="5"/>
      <c r="LKC517" s="5"/>
      <c r="LKD517" s="5"/>
      <c r="LKE517" s="5"/>
      <c r="LKF517" s="5"/>
      <c r="LKG517" s="5"/>
      <c r="LKH517" s="5"/>
      <c r="LKI517" s="5"/>
      <c r="LKJ517" s="5"/>
      <c r="LKK517" s="5"/>
      <c r="LKL517" s="5"/>
      <c r="LKM517" s="5"/>
      <c r="LKN517" s="5"/>
      <c r="LKO517" s="5"/>
      <c r="LKP517" s="5"/>
      <c r="LKQ517" s="5"/>
      <c r="LKR517" s="5"/>
      <c r="LKS517" s="5"/>
      <c r="LKT517" s="5"/>
      <c r="LKU517" s="5"/>
      <c r="LKV517" s="5"/>
      <c r="LKW517" s="5"/>
      <c r="LKX517" s="5"/>
      <c r="LKY517" s="5"/>
      <c r="LKZ517" s="5"/>
      <c r="LLA517" s="5"/>
      <c r="LLB517" s="5"/>
      <c r="LLC517" s="5"/>
      <c r="LLD517" s="5"/>
      <c r="LLE517" s="5"/>
      <c r="LLF517" s="5"/>
      <c r="LLG517" s="5"/>
      <c r="LLH517" s="5"/>
      <c r="LLI517" s="5"/>
      <c r="LLJ517" s="5"/>
      <c r="LLK517" s="5"/>
      <c r="LLL517" s="5"/>
      <c r="LLM517" s="5"/>
      <c r="LLN517" s="5"/>
      <c r="LLO517" s="5"/>
      <c r="LLP517" s="5"/>
      <c r="LLQ517" s="5"/>
      <c r="LLR517" s="5"/>
      <c r="LLS517" s="5"/>
      <c r="LLT517" s="5"/>
      <c r="LLU517" s="5"/>
      <c r="LLV517" s="5"/>
      <c r="LLW517" s="5"/>
      <c r="LLX517" s="5"/>
      <c r="LLY517" s="5"/>
      <c r="LLZ517" s="5"/>
      <c r="LMA517" s="5"/>
      <c r="LMB517" s="5"/>
      <c r="LMC517" s="5"/>
      <c r="LMD517" s="5"/>
      <c r="LME517" s="5"/>
      <c r="LMF517" s="5"/>
      <c r="LMG517" s="5"/>
      <c r="LMH517" s="5"/>
      <c r="LMI517" s="5"/>
      <c r="LMJ517" s="5"/>
      <c r="LMK517" s="5"/>
      <c r="LML517" s="5"/>
      <c r="LMM517" s="5"/>
      <c r="LMN517" s="5"/>
      <c r="LMO517" s="5"/>
      <c r="LMP517" s="5"/>
      <c r="LMQ517" s="5"/>
      <c r="LMR517" s="5"/>
      <c r="LMS517" s="5"/>
      <c r="LMT517" s="5"/>
      <c r="LMU517" s="5"/>
      <c r="LMV517" s="5"/>
      <c r="LMW517" s="5"/>
      <c r="LMX517" s="5"/>
      <c r="LMY517" s="5"/>
      <c r="LMZ517" s="5"/>
      <c r="LNA517" s="5"/>
      <c r="LNB517" s="5"/>
      <c r="LNC517" s="5"/>
      <c r="LND517" s="5"/>
      <c r="LNE517" s="5"/>
      <c r="LNF517" s="5"/>
      <c r="LNG517" s="5"/>
      <c r="LNH517" s="5"/>
      <c r="LNI517" s="5"/>
      <c r="LNJ517" s="5"/>
      <c r="LNK517" s="5"/>
      <c r="LNL517" s="5"/>
      <c r="LNM517" s="5"/>
      <c r="LNN517" s="5"/>
      <c r="LNO517" s="5"/>
      <c r="LNP517" s="5"/>
      <c r="LNQ517" s="5"/>
      <c r="LNR517" s="5"/>
      <c r="LNS517" s="5"/>
      <c r="LNT517" s="5"/>
      <c r="LNU517" s="5"/>
      <c r="LNV517" s="5"/>
      <c r="LNW517" s="5"/>
      <c r="LNX517" s="5"/>
      <c r="LNY517" s="5"/>
      <c r="LNZ517" s="5"/>
      <c r="LOA517" s="5"/>
      <c r="LOB517" s="5"/>
      <c r="LOC517" s="5"/>
      <c r="LOD517" s="5"/>
      <c r="LOE517" s="5"/>
      <c r="LOF517" s="5"/>
      <c r="LOG517" s="5"/>
      <c r="LOH517" s="5"/>
      <c r="LOI517" s="5"/>
      <c r="LOJ517" s="5"/>
      <c r="LOK517" s="5"/>
      <c r="LOL517" s="5"/>
      <c r="LOM517" s="5"/>
      <c r="LON517" s="5"/>
      <c r="LOO517" s="5"/>
      <c r="LOP517" s="5"/>
      <c r="LOQ517" s="5"/>
      <c r="LOR517" s="5"/>
      <c r="LOS517" s="5"/>
      <c r="LOT517" s="5"/>
      <c r="LOU517" s="5"/>
      <c r="LOV517" s="5"/>
      <c r="LOW517" s="5"/>
      <c r="LOX517" s="5"/>
      <c r="LOY517" s="5"/>
      <c r="LOZ517" s="5"/>
      <c r="LPA517" s="5"/>
      <c r="LPB517" s="5"/>
      <c r="LPC517" s="5"/>
      <c r="LPD517" s="5"/>
      <c r="LPE517" s="5"/>
      <c r="LPF517" s="5"/>
      <c r="LPG517" s="5"/>
      <c r="LPH517" s="5"/>
      <c r="LPI517" s="5"/>
      <c r="LPJ517" s="5"/>
      <c r="LPK517" s="5"/>
      <c r="LPL517" s="5"/>
      <c r="LPM517" s="5"/>
      <c r="LPN517" s="5"/>
      <c r="LPO517" s="5"/>
      <c r="LPP517" s="5"/>
      <c r="LPQ517" s="5"/>
      <c r="LPR517" s="5"/>
      <c r="LPS517" s="5"/>
      <c r="LPT517" s="5"/>
      <c r="LPU517" s="5"/>
      <c r="LPV517" s="5"/>
      <c r="LPW517" s="5"/>
      <c r="LPX517" s="5"/>
      <c r="LPY517" s="5"/>
      <c r="LPZ517" s="5"/>
      <c r="LQA517" s="5"/>
      <c r="LQB517" s="5"/>
      <c r="LQC517" s="5"/>
      <c r="LQD517" s="5"/>
      <c r="LQE517" s="5"/>
      <c r="LQF517" s="5"/>
      <c r="LQG517" s="5"/>
      <c r="LQH517" s="5"/>
      <c r="LQI517" s="5"/>
      <c r="LQJ517" s="5"/>
      <c r="LQK517" s="5"/>
      <c r="LQL517" s="5"/>
      <c r="LQM517" s="5"/>
      <c r="LQN517" s="5"/>
      <c r="LQO517" s="5"/>
      <c r="LQP517" s="5"/>
      <c r="LQQ517" s="5"/>
      <c r="LQR517" s="5"/>
      <c r="LQS517" s="5"/>
      <c r="LQT517" s="5"/>
      <c r="LQU517" s="5"/>
      <c r="LQV517" s="5"/>
      <c r="LQW517" s="5"/>
      <c r="LQX517" s="5"/>
      <c r="LQY517" s="5"/>
      <c r="LQZ517" s="5"/>
      <c r="LRA517" s="5"/>
      <c r="LRB517" s="5"/>
      <c r="LRC517" s="5"/>
      <c r="LRD517" s="5"/>
      <c r="LRE517" s="5"/>
      <c r="LRF517" s="5"/>
      <c r="LRG517" s="5"/>
      <c r="LRH517" s="5"/>
      <c r="LRI517" s="5"/>
      <c r="LRJ517" s="5"/>
      <c r="LRK517" s="5"/>
      <c r="LRL517" s="5"/>
      <c r="LRM517" s="5"/>
      <c r="LRN517" s="5"/>
      <c r="LRO517" s="5"/>
      <c r="LRP517" s="5"/>
      <c r="LRQ517" s="5"/>
      <c r="LRR517" s="5"/>
      <c r="LRS517" s="5"/>
      <c r="LRT517" s="5"/>
      <c r="LRU517" s="5"/>
      <c r="LRV517" s="5"/>
      <c r="LRW517" s="5"/>
      <c r="LRX517" s="5"/>
      <c r="LRY517" s="5"/>
      <c r="LRZ517" s="5"/>
      <c r="LSA517" s="5"/>
      <c r="LSB517" s="5"/>
      <c r="LSC517" s="5"/>
      <c r="LSD517" s="5"/>
      <c r="LSE517" s="5"/>
      <c r="LSF517" s="5"/>
      <c r="LSG517" s="5"/>
      <c r="LSH517" s="5"/>
      <c r="LSI517" s="5"/>
      <c r="LSJ517" s="5"/>
      <c r="LSK517" s="5"/>
      <c r="LSL517" s="5"/>
      <c r="LSM517" s="5"/>
      <c r="LSN517" s="5"/>
      <c r="LSO517" s="5"/>
      <c r="LSP517" s="5"/>
      <c r="LSQ517" s="5"/>
      <c r="LSR517" s="5"/>
      <c r="LSS517" s="5"/>
      <c r="LST517" s="5"/>
      <c r="LSU517" s="5"/>
      <c r="LSV517" s="5"/>
      <c r="LSW517" s="5"/>
      <c r="LSX517" s="5"/>
      <c r="LSY517" s="5"/>
      <c r="LSZ517" s="5"/>
      <c r="LTA517" s="5"/>
      <c r="LTB517" s="5"/>
      <c r="LTC517" s="5"/>
      <c r="LTD517" s="5"/>
      <c r="LTE517" s="5"/>
      <c r="LTF517" s="5"/>
      <c r="LTG517" s="5"/>
      <c r="LTH517" s="5"/>
      <c r="LTI517" s="5"/>
      <c r="LTJ517" s="5"/>
      <c r="LTK517" s="5"/>
      <c r="LTL517" s="5"/>
      <c r="LTM517" s="5"/>
      <c r="LTN517" s="5"/>
      <c r="LTO517" s="5"/>
      <c r="LTP517" s="5"/>
      <c r="LTQ517" s="5"/>
      <c r="LTR517" s="5"/>
      <c r="LTS517" s="5"/>
      <c r="LTT517" s="5"/>
      <c r="LTU517" s="5"/>
      <c r="LTV517" s="5"/>
      <c r="LTW517" s="5"/>
      <c r="LTX517" s="5"/>
      <c r="LTY517" s="5"/>
      <c r="LTZ517" s="5"/>
      <c r="LUA517" s="5"/>
      <c r="LUB517" s="5"/>
      <c r="LUC517" s="5"/>
      <c r="LUD517" s="5"/>
      <c r="LUE517" s="5"/>
      <c r="LUF517" s="5"/>
      <c r="LUG517" s="5"/>
      <c r="LUH517" s="5"/>
      <c r="LUI517" s="5"/>
      <c r="LUJ517" s="5"/>
      <c r="LUK517" s="5"/>
      <c r="LUL517" s="5"/>
      <c r="LUM517" s="5"/>
      <c r="LUN517" s="5"/>
      <c r="LUO517" s="5"/>
      <c r="LUP517" s="5"/>
      <c r="LUQ517" s="5"/>
      <c r="LUR517" s="5"/>
      <c r="LUS517" s="5"/>
      <c r="LUT517" s="5"/>
      <c r="LUU517" s="5"/>
      <c r="LUV517" s="5"/>
      <c r="LUW517" s="5"/>
      <c r="LUX517" s="5"/>
      <c r="LUY517" s="5"/>
      <c r="LUZ517" s="5"/>
      <c r="LVA517" s="5"/>
      <c r="LVB517" s="5"/>
      <c r="LVC517" s="5"/>
      <c r="LVD517" s="5"/>
      <c r="LVE517" s="5"/>
      <c r="LVF517" s="5"/>
      <c r="LVG517" s="5"/>
      <c r="LVH517" s="5"/>
      <c r="LVI517" s="5"/>
      <c r="LVJ517" s="5"/>
      <c r="LVK517" s="5"/>
      <c r="LVL517" s="5"/>
      <c r="LVM517" s="5"/>
      <c r="LVN517" s="5"/>
      <c r="LVO517" s="5"/>
      <c r="LVP517" s="5"/>
      <c r="LVQ517" s="5"/>
      <c r="LVR517" s="5"/>
      <c r="LVS517" s="5"/>
      <c r="LVT517" s="5"/>
      <c r="LVU517" s="5"/>
      <c r="LVV517" s="5"/>
      <c r="LVW517" s="5"/>
      <c r="LVX517" s="5"/>
      <c r="LVY517" s="5"/>
      <c r="LVZ517" s="5"/>
      <c r="LWA517" s="5"/>
      <c r="LWB517" s="5"/>
      <c r="LWC517" s="5"/>
      <c r="LWD517" s="5"/>
      <c r="LWE517" s="5"/>
      <c r="LWF517" s="5"/>
      <c r="LWG517" s="5"/>
      <c r="LWH517" s="5"/>
      <c r="LWI517" s="5"/>
      <c r="LWJ517" s="5"/>
      <c r="LWK517" s="5"/>
      <c r="LWL517" s="5"/>
      <c r="LWM517" s="5"/>
      <c r="LWN517" s="5"/>
      <c r="LWO517" s="5"/>
      <c r="LWP517" s="5"/>
      <c r="LWQ517" s="5"/>
      <c r="LWR517" s="5"/>
      <c r="LWS517" s="5"/>
      <c r="LWT517" s="5"/>
      <c r="LWU517" s="5"/>
      <c r="LWV517" s="5"/>
      <c r="LWW517" s="5"/>
      <c r="LWX517" s="5"/>
      <c r="LWY517" s="5"/>
      <c r="LWZ517" s="5"/>
      <c r="LXA517" s="5"/>
      <c r="LXB517" s="5"/>
      <c r="LXC517" s="5"/>
      <c r="LXD517" s="5"/>
      <c r="LXE517" s="5"/>
      <c r="LXF517" s="5"/>
      <c r="LXG517" s="5"/>
      <c r="LXH517" s="5"/>
      <c r="LXI517" s="5"/>
      <c r="LXJ517" s="5"/>
      <c r="LXK517" s="5"/>
      <c r="LXL517" s="5"/>
      <c r="LXM517" s="5"/>
      <c r="LXN517" s="5"/>
      <c r="LXO517" s="5"/>
      <c r="LXP517" s="5"/>
      <c r="LXQ517" s="5"/>
      <c r="LXR517" s="5"/>
      <c r="LXS517" s="5"/>
      <c r="LXT517" s="5"/>
      <c r="LXU517" s="5"/>
      <c r="LXV517" s="5"/>
      <c r="LXW517" s="5"/>
      <c r="LXX517" s="5"/>
      <c r="LXY517" s="5"/>
      <c r="LXZ517" s="5"/>
      <c r="LYA517" s="5"/>
      <c r="LYB517" s="5"/>
      <c r="LYC517" s="5"/>
      <c r="LYD517" s="5"/>
      <c r="LYE517" s="5"/>
      <c r="LYF517" s="5"/>
      <c r="LYG517" s="5"/>
      <c r="LYH517" s="5"/>
      <c r="LYI517" s="5"/>
      <c r="LYJ517" s="5"/>
      <c r="LYK517" s="5"/>
      <c r="LYL517" s="5"/>
      <c r="LYM517" s="5"/>
      <c r="LYN517" s="5"/>
      <c r="LYO517" s="5"/>
      <c r="LYP517" s="5"/>
      <c r="LYQ517" s="5"/>
      <c r="LYR517" s="5"/>
      <c r="LYS517" s="5"/>
      <c r="LYT517" s="5"/>
      <c r="LYU517" s="5"/>
      <c r="LYV517" s="5"/>
      <c r="LYW517" s="5"/>
      <c r="LYX517" s="5"/>
      <c r="LYY517" s="5"/>
      <c r="LYZ517" s="5"/>
      <c r="LZA517" s="5"/>
      <c r="LZB517" s="5"/>
      <c r="LZC517" s="5"/>
      <c r="LZD517" s="5"/>
      <c r="LZE517" s="5"/>
      <c r="LZF517" s="5"/>
      <c r="LZG517" s="5"/>
      <c r="LZH517" s="5"/>
      <c r="LZI517" s="5"/>
      <c r="LZJ517" s="5"/>
      <c r="LZK517" s="5"/>
      <c r="LZL517" s="5"/>
      <c r="LZM517" s="5"/>
      <c r="LZN517" s="5"/>
      <c r="LZO517" s="5"/>
      <c r="LZP517" s="5"/>
      <c r="LZQ517" s="5"/>
      <c r="LZR517" s="5"/>
      <c r="LZS517" s="5"/>
      <c r="LZT517" s="5"/>
      <c r="LZU517" s="5"/>
      <c r="LZV517" s="5"/>
      <c r="LZW517" s="5"/>
      <c r="LZX517" s="5"/>
      <c r="LZY517" s="5"/>
      <c r="LZZ517" s="5"/>
      <c r="MAA517" s="5"/>
      <c r="MAB517" s="5"/>
      <c r="MAC517" s="5"/>
      <c r="MAD517" s="5"/>
      <c r="MAE517" s="5"/>
      <c r="MAF517" s="5"/>
      <c r="MAG517" s="5"/>
      <c r="MAH517" s="5"/>
      <c r="MAI517" s="5"/>
      <c r="MAJ517" s="5"/>
      <c r="MAK517" s="5"/>
      <c r="MAL517" s="5"/>
      <c r="MAM517" s="5"/>
      <c r="MAN517" s="5"/>
      <c r="MAO517" s="5"/>
      <c r="MAP517" s="5"/>
      <c r="MAQ517" s="5"/>
      <c r="MAR517" s="5"/>
      <c r="MAS517" s="5"/>
      <c r="MAT517" s="5"/>
      <c r="MAU517" s="5"/>
      <c r="MAV517" s="5"/>
      <c r="MAW517" s="5"/>
      <c r="MAX517" s="5"/>
      <c r="MAY517" s="5"/>
      <c r="MAZ517" s="5"/>
      <c r="MBA517" s="5"/>
      <c r="MBB517" s="5"/>
      <c r="MBC517" s="5"/>
      <c r="MBD517" s="5"/>
      <c r="MBE517" s="5"/>
      <c r="MBF517" s="5"/>
      <c r="MBG517" s="5"/>
      <c r="MBH517" s="5"/>
      <c r="MBI517" s="5"/>
      <c r="MBJ517" s="5"/>
      <c r="MBK517" s="5"/>
      <c r="MBL517" s="5"/>
      <c r="MBM517" s="5"/>
      <c r="MBN517" s="5"/>
      <c r="MBO517" s="5"/>
      <c r="MBP517" s="5"/>
      <c r="MBQ517" s="5"/>
      <c r="MBR517" s="5"/>
      <c r="MBS517" s="5"/>
      <c r="MBT517" s="5"/>
      <c r="MBU517" s="5"/>
      <c r="MBV517" s="5"/>
      <c r="MBW517" s="5"/>
      <c r="MBX517" s="5"/>
      <c r="MBY517" s="5"/>
      <c r="MBZ517" s="5"/>
      <c r="MCA517" s="5"/>
      <c r="MCB517" s="5"/>
      <c r="MCC517" s="5"/>
      <c r="MCD517" s="5"/>
      <c r="MCE517" s="5"/>
      <c r="MCF517" s="5"/>
      <c r="MCG517" s="5"/>
      <c r="MCH517" s="5"/>
      <c r="MCI517" s="5"/>
      <c r="MCJ517" s="5"/>
      <c r="MCK517" s="5"/>
      <c r="MCL517" s="5"/>
      <c r="MCM517" s="5"/>
      <c r="MCN517" s="5"/>
      <c r="MCO517" s="5"/>
      <c r="MCP517" s="5"/>
      <c r="MCQ517" s="5"/>
      <c r="MCR517" s="5"/>
      <c r="MCS517" s="5"/>
      <c r="MCT517" s="5"/>
      <c r="MCU517" s="5"/>
      <c r="MCV517" s="5"/>
      <c r="MCW517" s="5"/>
      <c r="MCX517" s="5"/>
      <c r="MCY517" s="5"/>
      <c r="MCZ517" s="5"/>
      <c r="MDA517" s="5"/>
      <c r="MDB517" s="5"/>
      <c r="MDC517" s="5"/>
      <c r="MDD517" s="5"/>
      <c r="MDE517" s="5"/>
      <c r="MDF517" s="5"/>
      <c r="MDG517" s="5"/>
      <c r="MDH517" s="5"/>
      <c r="MDI517" s="5"/>
      <c r="MDJ517" s="5"/>
      <c r="MDK517" s="5"/>
      <c r="MDL517" s="5"/>
      <c r="MDM517" s="5"/>
      <c r="MDN517" s="5"/>
      <c r="MDO517" s="5"/>
      <c r="MDP517" s="5"/>
      <c r="MDQ517" s="5"/>
      <c r="MDR517" s="5"/>
      <c r="MDS517" s="5"/>
      <c r="MDT517" s="5"/>
      <c r="MDU517" s="5"/>
      <c r="MDV517" s="5"/>
      <c r="MDW517" s="5"/>
      <c r="MDX517" s="5"/>
      <c r="MDY517" s="5"/>
      <c r="MDZ517" s="5"/>
      <c r="MEA517" s="5"/>
      <c r="MEB517" s="5"/>
      <c r="MEC517" s="5"/>
      <c r="MED517" s="5"/>
      <c r="MEE517" s="5"/>
      <c r="MEF517" s="5"/>
      <c r="MEG517" s="5"/>
      <c r="MEH517" s="5"/>
      <c r="MEI517" s="5"/>
      <c r="MEJ517" s="5"/>
      <c r="MEK517" s="5"/>
      <c r="MEL517" s="5"/>
      <c r="MEM517" s="5"/>
      <c r="MEN517" s="5"/>
      <c r="MEO517" s="5"/>
      <c r="MEP517" s="5"/>
      <c r="MEQ517" s="5"/>
      <c r="MER517" s="5"/>
      <c r="MES517" s="5"/>
      <c r="MET517" s="5"/>
      <c r="MEU517" s="5"/>
      <c r="MEV517" s="5"/>
      <c r="MEW517" s="5"/>
      <c r="MEX517" s="5"/>
      <c r="MEY517" s="5"/>
      <c r="MEZ517" s="5"/>
      <c r="MFA517" s="5"/>
      <c r="MFB517" s="5"/>
      <c r="MFC517" s="5"/>
      <c r="MFD517" s="5"/>
      <c r="MFE517" s="5"/>
      <c r="MFF517" s="5"/>
      <c r="MFG517" s="5"/>
      <c r="MFH517" s="5"/>
      <c r="MFI517" s="5"/>
      <c r="MFJ517" s="5"/>
      <c r="MFK517" s="5"/>
      <c r="MFL517" s="5"/>
      <c r="MFM517" s="5"/>
      <c r="MFN517" s="5"/>
      <c r="MFO517" s="5"/>
      <c r="MFP517" s="5"/>
      <c r="MFQ517" s="5"/>
      <c r="MFR517" s="5"/>
      <c r="MFS517" s="5"/>
      <c r="MFT517" s="5"/>
      <c r="MFU517" s="5"/>
      <c r="MFV517" s="5"/>
      <c r="MFW517" s="5"/>
      <c r="MFX517" s="5"/>
      <c r="MFY517" s="5"/>
      <c r="MFZ517" s="5"/>
      <c r="MGA517" s="5"/>
      <c r="MGB517" s="5"/>
      <c r="MGC517" s="5"/>
      <c r="MGD517" s="5"/>
      <c r="MGE517" s="5"/>
      <c r="MGF517" s="5"/>
      <c r="MGG517" s="5"/>
      <c r="MGH517" s="5"/>
      <c r="MGI517" s="5"/>
      <c r="MGJ517" s="5"/>
      <c r="MGK517" s="5"/>
      <c r="MGL517" s="5"/>
      <c r="MGM517" s="5"/>
      <c r="MGN517" s="5"/>
      <c r="MGO517" s="5"/>
      <c r="MGP517" s="5"/>
      <c r="MGQ517" s="5"/>
      <c r="MGR517" s="5"/>
      <c r="MGS517" s="5"/>
      <c r="MGT517" s="5"/>
      <c r="MGU517" s="5"/>
      <c r="MGV517" s="5"/>
      <c r="MGW517" s="5"/>
      <c r="MGX517" s="5"/>
      <c r="MGY517" s="5"/>
      <c r="MGZ517" s="5"/>
      <c r="MHA517" s="5"/>
      <c r="MHB517" s="5"/>
      <c r="MHC517" s="5"/>
      <c r="MHD517" s="5"/>
      <c r="MHE517" s="5"/>
      <c r="MHF517" s="5"/>
      <c r="MHG517" s="5"/>
      <c r="MHH517" s="5"/>
      <c r="MHI517" s="5"/>
      <c r="MHJ517" s="5"/>
      <c r="MHK517" s="5"/>
      <c r="MHL517" s="5"/>
      <c r="MHM517" s="5"/>
      <c r="MHN517" s="5"/>
      <c r="MHO517" s="5"/>
      <c r="MHP517" s="5"/>
      <c r="MHQ517" s="5"/>
      <c r="MHR517" s="5"/>
      <c r="MHS517" s="5"/>
      <c r="MHT517" s="5"/>
      <c r="MHU517" s="5"/>
      <c r="MHV517" s="5"/>
      <c r="MHW517" s="5"/>
      <c r="MHX517" s="5"/>
      <c r="MHY517" s="5"/>
      <c r="MHZ517" s="5"/>
      <c r="MIA517" s="5"/>
      <c r="MIB517" s="5"/>
      <c r="MIC517" s="5"/>
      <c r="MID517" s="5"/>
      <c r="MIE517" s="5"/>
      <c r="MIF517" s="5"/>
      <c r="MIG517" s="5"/>
      <c r="MIH517" s="5"/>
      <c r="MII517" s="5"/>
      <c r="MIJ517" s="5"/>
      <c r="MIK517" s="5"/>
      <c r="MIL517" s="5"/>
      <c r="MIM517" s="5"/>
      <c r="MIN517" s="5"/>
      <c r="MIO517" s="5"/>
      <c r="MIP517" s="5"/>
      <c r="MIQ517" s="5"/>
      <c r="MIR517" s="5"/>
      <c r="MIS517" s="5"/>
      <c r="MIT517" s="5"/>
      <c r="MIU517" s="5"/>
      <c r="MIV517" s="5"/>
      <c r="MIW517" s="5"/>
      <c r="MIX517" s="5"/>
      <c r="MIY517" s="5"/>
      <c r="MIZ517" s="5"/>
      <c r="MJA517" s="5"/>
      <c r="MJB517" s="5"/>
      <c r="MJC517" s="5"/>
      <c r="MJD517" s="5"/>
      <c r="MJE517" s="5"/>
      <c r="MJF517" s="5"/>
      <c r="MJG517" s="5"/>
      <c r="MJH517" s="5"/>
      <c r="MJI517" s="5"/>
      <c r="MJJ517" s="5"/>
      <c r="MJK517" s="5"/>
      <c r="MJL517" s="5"/>
      <c r="MJM517" s="5"/>
      <c r="MJN517" s="5"/>
      <c r="MJO517" s="5"/>
      <c r="MJP517" s="5"/>
      <c r="MJQ517" s="5"/>
      <c r="MJR517" s="5"/>
      <c r="MJS517" s="5"/>
      <c r="MJT517" s="5"/>
      <c r="MJU517" s="5"/>
      <c r="MJV517" s="5"/>
      <c r="MJW517" s="5"/>
      <c r="MJX517" s="5"/>
      <c r="MJY517" s="5"/>
      <c r="MJZ517" s="5"/>
      <c r="MKA517" s="5"/>
      <c r="MKB517" s="5"/>
      <c r="MKC517" s="5"/>
      <c r="MKD517" s="5"/>
      <c r="MKE517" s="5"/>
      <c r="MKF517" s="5"/>
      <c r="MKG517" s="5"/>
      <c r="MKH517" s="5"/>
      <c r="MKI517" s="5"/>
      <c r="MKJ517" s="5"/>
      <c r="MKK517" s="5"/>
      <c r="MKL517" s="5"/>
      <c r="MKM517" s="5"/>
      <c r="MKN517" s="5"/>
      <c r="MKO517" s="5"/>
      <c r="MKP517" s="5"/>
      <c r="MKQ517" s="5"/>
      <c r="MKR517" s="5"/>
      <c r="MKS517" s="5"/>
      <c r="MKT517" s="5"/>
      <c r="MKU517" s="5"/>
      <c r="MKV517" s="5"/>
      <c r="MKW517" s="5"/>
      <c r="MKX517" s="5"/>
      <c r="MKY517" s="5"/>
      <c r="MKZ517" s="5"/>
      <c r="MLA517" s="5"/>
      <c r="MLB517" s="5"/>
      <c r="MLC517" s="5"/>
      <c r="MLD517" s="5"/>
      <c r="MLE517" s="5"/>
      <c r="MLF517" s="5"/>
      <c r="MLG517" s="5"/>
      <c r="MLH517" s="5"/>
      <c r="MLI517" s="5"/>
      <c r="MLJ517" s="5"/>
      <c r="MLK517" s="5"/>
      <c r="MLL517" s="5"/>
      <c r="MLM517" s="5"/>
      <c r="MLN517" s="5"/>
      <c r="MLO517" s="5"/>
      <c r="MLP517" s="5"/>
      <c r="MLQ517" s="5"/>
      <c r="MLR517" s="5"/>
      <c r="MLS517" s="5"/>
      <c r="MLT517" s="5"/>
      <c r="MLU517" s="5"/>
      <c r="MLV517" s="5"/>
      <c r="MLW517" s="5"/>
      <c r="MLX517" s="5"/>
      <c r="MLY517" s="5"/>
      <c r="MLZ517" s="5"/>
      <c r="MMA517" s="5"/>
      <c r="MMB517" s="5"/>
      <c r="MMC517" s="5"/>
      <c r="MMD517" s="5"/>
      <c r="MME517" s="5"/>
      <c r="MMF517" s="5"/>
      <c r="MMG517" s="5"/>
      <c r="MMH517" s="5"/>
      <c r="MMI517" s="5"/>
      <c r="MMJ517" s="5"/>
      <c r="MMK517" s="5"/>
      <c r="MML517" s="5"/>
      <c r="MMM517" s="5"/>
      <c r="MMN517" s="5"/>
      <c r="MMO517" s="5"/>
      <c r="MMP517" s="5"/>
      <c r="MMQ517" s="5"/>
      <c r="MMR517" s="5"/>
      <c r="MMS517" s="5"/>
      <c r="MMT517" s="5"/>
      <c r="MMU517" s="5"/>
      <c r="MMV517" s="5"/>
      <c r="MMW517" s="5"/>
      <c r="MMX517" s="5"/>
      <c r="MMY517" s="5"/>
      <c r="MMZ517" s="5"/>
      <c r="MNA517" s="5"/>
      <c r="MNB517" s="5"/>
      <c r="MNC517" s="5"/>
      <c r="MND517" s="5"/>
      <c r="MNE517" s="5"/>
      <c r="MNF517" s="5"/>
      <c r="MNG517" s="5"/>
      <c r="MNH517" s="5"/>
      <c r="MNI517" s="5"/>
      <c r="MNJ517" s="5"/>
      <c r="MNK517" s="5"/>
      <c r="MNL517" s="5"/>
      <c r="MNM517" s="5"/>
      <c r="MNN517" s="5"/>
      <c r="MNO517" s="5"/>
      <c r="MNP517" s="5"/>
      <c r="MNQ517" s="5"/>
      <c r="MNR517" s="5"/>
      <c r="MNS517" s="5"/>
      <c r="MNT517" s="5"/>
      <c r="MNU517" s="5"/>
      <c r="MNV517" s="5"/>
      <c r="MNW517" s="5"/>
      <c r="MNX517" s="5"/>
      <c r="MNY517" s="5"/>
      <c r="MNZ517" s="5"/>
      <c r="MOA517" s="5"/>
      <c r="MOB517" s="5"/>
      <c r="MOC517" s="5"/>
      <c r="MOD517" s="5"/>
      <c r="MOE517" s="5"/>
      <c r="MOF517" s="5"/>
      <c r="MOG517" s="5"/>
      <c r="MOH517" s="5"/>
      <c r="MOI517" s="5"/>
      <c r="MOJ517" s="5"/>
      <c r="MOK517" s="5"/>
      <c r="MOL517" s="5"/>
      <c r="MOM517" s="5"/>
      <c r="MON517" s="5"/>
      <c r="MOO517" s="5"/>
      <c r="MOP517" s="5"/>
      <c r="MOQ517" s="5"/>
      <c r="MOR517" s="5"/>
      <c r="MOS517" s="5"/>
      <c r="MOT517" s="5"/>
      <c r="MOU517" s="5"/>
      <c r="MOV517" s="5"/>
      <c r="MOW517" s="5"/>
      <c r="MOX517" s="5"/>
      <c r="MOY517" s="5"/>
      <c r="MOZ517" s="5"/>
      <c r="MPA517" s="5"/>
      <c r="MPB517" s="5"/>
      <c r="MPC517" s="5"/>
      <c r="MPD517" s="5"/>
      <c r="MPE517" s="5"/>
      <c r="MPF517" s="5"/>
      <c r="MPG517" s="5"/>
      <c r="MPH517" s="5"/>
      <c r="MPI517" s="5"/>
      <c r="MPJ517" s="5"/>
      <c r="MPK517" s="5"/>
      <c r="MPL517" s="5"/>
      <c r="MPM517" s="5"/>
      <c r="MPN517" s="5"/>
      <c r="MPO517" s="5"/>
      <c r="MPP517" s="5"/>
      <c r="MPQ517" s="5"/>
      <c r="MPR517" s="5"/>
      <c r="MPS517" s="5"/>
      <c r="MPT517" s="5"/>
      <c r="MPU517" s="5"/>
      <c r="MPV517" s="5"/>
      <c r="MPW517" s="5"/>
      <c r="MPX517" s="5"/>
      <c r="MPY517" s="5"/>
      <c r="MPZ517" s="5"/>
      <c r="MQA517" s="5"/>
      <c r="MQB517" s="5"/>
      <c r="MQC517" s="5"/>
      <c r="MQD517" s="5"/>
      <c r="MQE517" s="5"/>
      <c r="MQF517" s="5"/>
      <c r="MQG517" s="5"/>
      <c r="MQH517" s="5"/>
      <c r="MQI517" s="5"/>
      <c r="MQJ517" s="5"/>
      <c r="MQK517" s="5"/>
      <c r="MQL517" s="5"/>
      <c r="MQM517" s="5"/>
      <c r="MQN517" s="5"/>
      <c r="MQO517" s="5"/>
      <c r="MQP517" s="5"/>
      <c r="MQQ517" s="5"/>
      <c r="MQR517" s="5"/>
      <c r="MQS517" s="5"/>
      <c r="MQT517" s="5"/>
      <c r="MQU517" s="5"/>
      <c r="MQV517" s="5"/>
      <c r="MQW517" s="5"/>
      <c r="MQX517" s="5"/>
      <c r="MQY517" s="5"/>
      <c r="MQZ517" s="5"/>
      <c r="MRA517" s="5"/>
      <c r="MRB517" s="5"/>
      <c r="MRC517" s="5"/>
      <c r="MRD517" s="5"/>
      <c r="MRE517" s="5"/>
      <c r="MRF517" s="5"/>
      <c r="MRG517" s="5"/>
      <c r="MRH517" s="5"/>
      <c r="MRI517" s="5"/>
      <c r="MRJ517" s="5"/>
      <c r="MRK517" s="5"/>
      <c r="MRL517" s="5"/>
      <c r="MRM517" s="5"/>
      <c r="MRN517" s="5"/>
      <c r="MRO517" s="5"/>
      <c r="MRP517" s="5"/>
      <c r="MRQ517" s="5"/>
      <c r="MRR517" s="5"/>
      <c r="MRS517" s="5"/>
      <c r="MRT517" s="5"/>
      <c r="MRU517" s="5"/>
      <c r="MRV517" s="5"/>
      <c r="MRW517" s="5"/>
      <c r="MRX517" s="5"/>
      <c r="MRY517" s="5"/>
      <c r="MRZ517" s="5"/>
      <c r="MSA517" s="5"/>
      <c r="MSB517" s="5"/>
      <c r="MSC517" s="5"/>
      <c r="MSD517" s="5"/>
      <c r="MSE517" s="5"/>
      <c r="MSF517" s="5"/>
      <c r="MSG517" s="5"/>
      <c r="MSH517" s="5"/>
      <c r="MSI517" s="5"/>
      <c r="MSJ517" s="5"/>
      <c r="MSK517" s="5"/>
      <c r="MSL517" s="5"/>
      <c r="MSM517" s="5"/>
      <c r="MSN517" s="5"/>
      <c r="MSO517" s="5"/>
      <c r="MSP517" s="5"/>
      <c r="MSQ517" s="5"/>
      <c r="MSR517" s="5"/>
      <c r="MSS517" s="5"/>
      <c r="MST517" s="5"/>
      <c r="MSU517" s="5"/>
      <c r="MSV517" s="5"/>
      <c r="MSW517" s="5"/>
      <c r="MSX517" s="5"/>
      <c r="MSY517" s="5"/>
      <c r="MSZ517" s="5"/>
      <c r="MTA517" s="5"/>
      <c r="MTB517" s="5"/>
      <c r="MTC517" s="5"/>
      <c r="MTD517" s="5"/>
      <c r="MTE517" s="5"/>
      <c r="MTF517" s="5"/>
      <c r="MTG517" s="5"/>
      <c r="MTH517" s="5"/>
      <c r="MTI517" s="5"/>
      <c r="MTJ517" s="5"/>
      <c r="MTK517" s="5"/>
      <c r="MTL517" s="5"/>
      <c r="MTM517" s="5"/>
      <c r="MTN517" s="5"/>
      <c r="MTO517" s="5"/>
      <c r="MTP517" s="5"/>
      <c r="MTQ517" s="5"/>
      <c r="MTR517" s="5"/>
      <c r="MTS517" s="5"/>
      <c r="MTT517" s="5"/>
      <c r="MTU517" s="5"/>
      <c r="MTV517" s="5"/>
      <c r="MTW517" s="5"/>
      <c r="MTX517" s="5"/>
      <c r="MTY517" s="5"/>
      <c r="MTZ517" s="5"/>
      <c r="MUA517" s="5"/>
      <c r="MUB517" s="5"/>
      <c r="MUC517" s="5"/>
      <c r="MUD517" s="5"/>
      <c r="MUE517" s="5"/>
      <c r="MUF517" s="5"/>
      <c r="MUG517" s="5"/>
      <c r="MUH517" s="5"/>
      <c r="MUI517" s="5"/>
      <c r="MUJ517" s="5"/>
      <c r="MUK517" s="5"/>
      <c r="MUL517" s="5"/>
      <c r="MUM517" s="5"/>
      <c r="MUN517" s="5"/>
      <c r="MUO517" s="5"/>
      <c r="MUP517" s="5"/>
      <c r="MUQ517" s="5"/>
      <c r="MUR517" s="5"/>
      <c r="MUS517" s="5"/>
      <c r="MUT517" s="5"/>
      <c r="MUU517" s="5"/>
      <c r="MUV517" s="5"/>
      <c r="MUW517" s="5"/>
      <c r="MUX517" s="5"/>
      <c r="MUY517" s="5"/>
      <c r="MUZ517" s="5"/>
      <c r="MVA517" s="5"/>
      <c r="MVB517" s="5"/>
      <c r="MVC517" s="5"/>
      <c r="MVD517" s="5"/>
      <c r="MVE517" s="5"/>
      <c r="MVF517" s="5"/>
      <c r="MVG517" s="5"/>
      <c r="MVH517" s="5"/>
      <c r="MVI517" s="5"/>
      <c r="MVJ517" s="5"/>
      <c r="MVK517" s="5"/>
      <c r="MVL517" s="5"/>
      <c r="MVM517" s="5"/>
      <c r="MVN517" s="5"/>
      <c r="MVO517" s="5"/>
      <c r="MVP517" s="5"/>
      <c r="MVQ517" s="5"/>
      <c r="MVR517" s="5"/>
      <c r="MVS517" s="5"/>
      <c r="MVT517" s="5"/>
      <c r="MVU517" s="5"/>
      <c r="MVV517" s="5"/>
      <c r="MVW517" s="5"/>
      <c r="MVX517" s="5"/>
      <c r="MVY517" s="5"/>
      <c r="MVZ517" s="5"/>
      <c r="MWA517" s="5"/>
      <c r="MWB517" s="5"/>
      <c r="MWC517" s="5"/>
      <c r="MWD517" s="5"/>
      <c r="MWE517" s="5"/>
      <c r="MWF517" s="5"/>
      <c r="MWG517" s="5"/>
      <c r="MWH517" s="5"/>
      <c r="MWI517" s="5"/>
      <c r="MWJ517" s="5"/>
      <c r="MWK517" s="5"/>
      <c r="MWL517" s="5"/>
      <c r="MWM517" s="5"/>
      <c r="MWN517" s="5"/>
      <c r="MWO517" s="5"/>
      <c r="MWP517" s="5"/>
      <c r="MWQ517" s="5"/>
      <c r="MWR517" s="5"/>
      <c r="MWS517" s="5"/>
      <c r="MWT517" s="5"/>
      <c r="MWU517" s="5"/>
      <c r="MWV517" s="5"/>
      <c r="MWW517" s="5"/>
      <c r="MWX517" s="5"/>
      <c r="MWY517" s="5"/>
      <c r="MWZ517" s="5"/>
      <c r="MXA517" s="5"/>
      <c r="MXB517" s="5"/>
      <c r="MXC517" s="5"/>
      <c r="MXD517" s="5"/>
      <c r="MXE517" s="5"/>
      <c r="MXF517" s="5"/>
      <c r="MXG517" s="5"/>
      <c r="MXH517" s="5"/>
      <c r="MXI517" s="5"/>
      <c r="MXJ517" s="5"/>
      <c r="MXK517" s="5"/>
      <c r="MXL517" s="5"/>
      <c r="MXM517" s="5"/>
      <c r="MXN517" s="5"/>
      <c r="MXO517" s="5"/>
      <c r="MXP517" s="5"/>
      <c r="MXQ517" s="5"/>
      <c r="MXR517" s="5"/>
      <c r="MXS517" s="5"/>
      <c r="MXT517" s="5"/>
      <c r="MXU517" s="5"/>
      <c r="MXV517" s="5"/>
      <c r="MXW517" s="5"/>
      <c r="MXX517" s="5"/>
      <c r="MXY517" s="5"/>
      <c r="MXZ517" s="5"/>
      <c r="MYA517" s="5"/>
      <c r="MYB517" s="5"/>
      <c r="MYC517" s="5"/>
      <c r="MYD517" s="5"/>
      <c r="MYE517" s="5"/>
      <c r="MYF517" s="5"/>
      <c r="MYG517" s="5"/>
      <c r="MYH517" s="5"/>
      <c r="MYI517" s="5"/>
      <c r="MYJ517" s="5"/>
      <c r="MYK517" s="5"/>
      <c r="MYL517" s="5"/>
      <c r="MYM517" s="5"/>
      <c r="MYN517" s="5"/>
      <c r="MYO517" s="5"/>
      <c r="MYP517" s="5"/>
      <c r="MYQ517" s="5"/>
      <c r="MYR517" s="5"/>
      <c r="MYS517" s="5"/>
      <c r="MYT517" s="5"/>
      <c r="MYU517" s="5"/>
      <c r="MYV517" s="5"/>
      <c r="MYW517" s="5"/>
      <c r="MYX517" s="5"/>
      <c r="MYY517" s="5"/>
      <c r="MYZ517" s="5"/>
      <c r="MZA517" s="5"/>
      <c r="MZB517" s="5"/>
      <c r="MZC517" s="5"/>
      <c r="MZD517" s="5"/>
      <c r="MZE517" s="5"/>
      <c r="MZF517" s="5"/>
      <c r="MZG517" s="5"/>
      <c r="MZH517" s="5"/>
      <c r="MZI517" s="5"/>
      <c r="MZJ517" s="5"/>
      <c r="MZK517" s="5"/>
      <c r="MZL517" s="5"/>
      <c r="MZM517" s="5"/>
      <c r="MZN517" s="5"/>
      <c r="MZO517" s="5"/>
      <c r="MZP517" s="5"/>
      <c r="MZQ517" s="5"/>
      <c r="MZR517" s="5"/>
      <c r="MZS517" s="5"/>
      <c r="MZT517" s="5"/>
      <c r="MZU517" s="5"/>
      <c r="MZV517" s="5"/>
      <c r="MZW517" s="5"/>
      <c r="MZX517" s="5"/>
      <c r="MZY517" s="5"/>
      <c r="MZZ517" s="5"/>
      <c r="NAA517" s="5"/>
      <c r="NAB517" s="5"/>
      <c r="NAC517" s="5"/>
      <c r="NAD517" s="5"/>
      <c r="NAE517" s="5"/>
      <c r="NAF517" s="5"/>
      <c r="NAG517" s="5"/>
      <c r="NAH517" s="5"/>
      <c r="NAI517" s="5"/>
      <c r="NAJ517" s="5"/>
      <c r="NAK517" s="5"/>
      <c r="NAL517" s="5"/>
      <c r="NAM517" s="5"/>
      <c r="NAN517" s="5"/>
      <c r="NAO517" s="5"/>
      <c r="NAP517" s="5"/>
      <c r="NAQ517" s="5"/>
      <c r="NAR517" s="5"/>
      <c r="NAS517" s="5"/>
      <c r="NAT517" s="5"/>
      <c r="NAU517" s="5"/>
      <c r="NAV517" s="5"/>
      <c r="NAW517" s="5"/>
      <c r="NAX517" s="5"/>
      <c r="NAY517" s="5"/>
      <c r="NAZ517" s="5"/>
      <c r="NBA517" s="5"/>
      <c r="NBB517" s="5"/>
      <c r="NBC517" s="5"/>
      <c r="NBD517" s="5"/>
      <c r="NBE517" s="5"/>
      <c r="NBF517" s="5"/>
      <c r="NBG517" s="5"/>
      <c r="NBH517" s="5"/>
      <c r="NBI517" s="5"/>
      <c r="NBJ517" s="5"/>
      <c r="NBK517" s="5"/>
      <c r="NBL517" s="5"/>
      <c r="NBM517" s="5"/>
      <c r="NBN517" s="5"/>
      <c r="NBO517" s="5"/>
      <c r="NBP517" s="5"/>
      <c r="NBQ517" s="5"/>
      <c r="NBR517" s="5"/>
      <c r="NBS517" s="5"/>
      <c r="NBT517" s="5"/>
      <c r="NBU517" s="5"/>
      <c r="NBV517" s="5"/>
      <c r="NBW517" s="5"/>
      <c r="NBX517" s="5"/>
      <c r="NBY517" s="5"/>
      <c r="NBZ517" s="5"/>
      <c r="NCA517" s="5"/>
      <c r="NCB517" s="5"/>
      <c r="NCC517" s="5"/>
      <c r="NCD517" s="5"/>
      <c r="NCE517" s="5"/>
      <c r="NCF517" s="5"/>
      <c r="NCG517" s="5"/>
      <c r="NCH517" s="5"/>
      <c r="NCI517" s="5"/>
      <c r="NCJ517" s="5"/>
      <c r="NCK517" s="5"/>
      <c r="NCL517" s="5"/>
      <c r="NCM517" s="5"/>
      <c r="NCN517" s="5"/>
      <c r="NCO517" s="5"/>
      <c r="NCP517" s="5"/>
      <c r="NCQ517" s="5"/>
      <c r="NCR517" s="5"/>
      <c r="NCS517" s="5"/>
      <c r="NCT517" s="5"/>
      <c r="NCU517" s="5"/>
      <c r="NCV517" s="5"/>
      <c r="NCW517" s="5"/>
      <c r="NCX517" s="5"/>
      <c r="NCY517" s="5"/>
      <c r="NCZ517" s="5"/>
      <c r="NDA517" s="5"/>
      <c r="NDB517" s="5"/>
      <c r="NDC517" s="5"/>
      <c r="NDD517" s="5"/>
      <c r="NDE517" s="5"/>
      <c r="NDF517" s="5"/>
      <c r="NDG517" s="5"/>
      <c r="NDH517" s="5"/>
      <c r="NDI517" s="5"/>
      <c r="NDJ517" s="5"/>
      <c r="NDK517" s="5"/>
      <c r="NDL517" s="5"/>
      <c r="NDM517" s="5"/>
      <c r="NDN517" s="5"/>
      <c r="NDO517" s="5"/>
      <c r="NDP517" s="5"/>
      <c r="NDQ517" s="5"/>
      <c r="NDR517" s="5"/>
      <c r="NDS517" s="5"/>
      <c r="NDT517" s="5"/>
      <c r="NDU517" s="5"/>
      <c r="NDV517" s="5"/>
      <c r="NDW517" s="5"/>
      <c r="NDX517" s="5"/>
      <c r="NDY517" s="5"/>
      <c r="NDZ517" s="5"/>
      <c r="NEA517" s="5"/>
      <c r="NEB517" s="5"/>
      <c r="NEC517" s="5"/>
      <c r="NED517" s="5"/>
      <c r="NEE517" s="5"/>
      <c r="NEF517" s="5"/>
      <c r="NEG517" s="5"/>
      <c r="NEH517" s="5"/>
      <c r="NEI517" s="5"/>
      <c r="NEJ517" s="5"/>
      <c r="NEK517" s="5"/>
      <c r="NEL517" s="5"/>
      <c r="NEM517" s="5"/>
      <c r="NEN517" s="5"/>
      <c r="NEO517" s="5"/>
      <c r="NEP517" s="5"/>
      <c r="NEQ517" s="5"/>
      <c r="NER517" s="5"/>
      <c r="NES517" s="5"/>
      <c r="NET517" s="5"/>
      <c r="NEU517" s="5"/>
      <c r="NEV517" s="5"/>
      <c r="NEW517" s="5"/>
      <c r="NEX517" s="5"/>
      <c r="NEY517" s="5"/>
      <c r="NEZ517" s="5"/>
      <c r="NFA517" s="5"/>
      <c r="NFB517" s="5"/>
      <c r="NFC517" s="5"/>
      <c r="NFD517" s="5"/>
      <c r="NFE517" s="5"/>
      <c r="NFF517" s="5"/>
      <c r="NFG517" s="5"/>
      <c r="NFH517" s="5"/>
      <c r="NFI517" s="5"/>
      <c r="NFJ517" s="5"/>
      <c r="NFK517" s="5"/>
      <c r="NFL517" s="5"/>
      <c r="NFM517" s="5"/>
      <c r="NFN517" s="5"/>
      <c r="NFO517" s="5"/>
      <c r="NFP517" s="5"/>
      <c r="NFQ517" s="5"/>
      <c r="NFR517" s="5"/>
      <c r="NFS517" s="5"/>
      <c r="NFT517" s="5"/>
      <c r="NFU517" s="5"/>
      <c r="NFV517" s="5"/>
      <c r="NFW517" s="5"/>
      <c r="NFX517" s="5"/>
      <c r="NFY517" s="5"/>
      <c r="NFZ517" s="5"/>
      <c r="NGA517" s="5"/>
      <c r="NGB517" s="5"/>
      <c r="NGC517" s="5"/>
      <c r="NGD517" s="5"/>
      <c r="NGE517" s="5"/>
      <c r="NGF517" s="5"/>
      <c r="NGG517" s="5"/>
      <c r="NGH517" s="5"/>
      <c r="NGI517" s="5"/>
      <c r="NGJ517" s="5"/>
      <c r="NGK517" s="5"/>
      <c r="NGL517" s="5"/>
      <c r="NGM517" s="5"/>
      <c r="NGN517" s="5"/>
      <c r="NGO517" s="5"/>
      <c r="NGP517" s="5"/>
      <c r="NGQ517" s="5"/>
      <c r="NGR517" s="5"/>
      <c r="NGS517" s="5"/>
      <c r="NGT517" s="5"/>
      <c r="NGU517" s="5"/>
      <c r="NGV517" s="5"/>
      <c r="NGW517" s="5"/>
      <c r="NGX517" s="5"/>
      <c r="NGY517" s="5"/>
      <c r="NGZ517" s="5"/>
      <c r="NHA517" s="5"/>
      <c r="NHB517" s="5"/>
      <c r="NHC517" s="5"/>
      <c r="NHD517" s="5"/>
      <c r="NHE517" s="5"/>
      <c r="NHF517" s="5"/>
      <c r="NHG517" s="5"/>
      <c r="NHH517" s="5"/>
      <c r="NHI517" s="5"/>
      <c r="NHJ517" s="5"/>
      <c r="NHK517" s="5"/>
      <c r="NHL517" s="5"/>
      <c r="NHM517" s="5"/>
      <c r="NHN517" s="5"/>
      <c r="NHO517" s="5"/>
      <c r="NHP517" s="5"/>
      <c r="NHQ517" s="5"/>
      <c r="NHR517" s="5"/>
      <c r="NHS517" s="5"/>
      <c r="NHT517" s="5"/>
      <c r="NHU517" s="5"/>
      <c r="NHV517" s="5"/>
      <c r="NHW517" s="5"/>
      <c r="NHX517" s="5"/>
      <c r="NHY517" s="5"/>
      <c r="NHZ517" s="5"/>
      <c r="NIA517" s="5"/>
      <c r="NIB517" s="5"/>
      <c r="NIC517" s="5"/>
      <c r="NID517" s="5"/>
      <c r="NIE517" s="5"/>
      <c r="NIF517" s="5"/>
      <c r="NIG517" s="5"/>
      <c r="NIH517" s="5"/>
      <c r="NII517" s="5"/>
      <c r="NIJ517" s="5"/>
      <c r="NIK517" s="5"/>
      <c r="NIL517" s="5"/>
      <c r="NIM517" s="5"/>
      <c r="NIN517" s="5"/>
      <c r="NIO517" s="5"/>
      <c r="NIP517" s="5"/>
      <c r="NIQ517" s="5"/>
      <c r="NIR517" s="5"/>
      <c r="NIS517" s="5"/>
      <c r="NIT517" s="5"/>
      <c r="NIU517" s="5"/>
      <c r="NIV517" s="5"/>
      <c r="NIW517" s="5"/>
      <c r="NIX517" s="5"/>
      <c r="NIY517" s="5"/>
      <c r="NIZ517" s="5"/>
      <c r="NJA517" s="5"/>
      <c r="NJB517" s="5"/>
      <c r="NJC517" s="5"/>
      <c r="NJD517" s="5"/>
      <c r="NJE517" s="5"/>
      <c r="NJF517" s="5"/>
      <c r="NJG517" s="5"/>
      <c r="NJH517" s="5"/>
      <c r="NJI517" s="5"/>
      <c r="NJJ517" s="5"/>
      <c r="NJK517" s="5"/>
      <c r="NJL517" s="5"/>
      <c r="NJM517" s="5"/>
      <c r="NJN517" s="5"/>
      <c r="NJO517" s="5"/>
      <c r="NJP517" s="5"/>
      <c r="NJQ517" s="5"/>
      <c r="NJR517" s="5"/>
      <c r="NJS517" s="5"/>
      <c r="NJT517" s="5"/>
      <c r="NJU517" s="5"/>
      <c r="NJV517" s="5"/>
      <c r="NJW517" s="5"/>
      <c r="NJX517" s="5"/>
      <c r="NJY517" s="5"/>
      <c r="NJZ517" s="5"/>
      <c r="NKA517" s="5"/>
      <c r="NKB517" s="5"/>
      <c r="NKC517" s="5"/>
      <c r="NKD517" s="5"/>
      <c r="NKE517" s="5"/>
      <c r="NKF517" s="5"/>
      <c r="NKG517" s="5"/>
      <c r="NKH517" s="5"/>
      <c r="NKI517" s="5"/>
      <c r="NKJ517" s="5"/>
      <c r="NKK517" s="5"/>
      <c r="NKL517" s="5"/>
      <c r="NKM517" s="5"/>
      <c r="NKN517" s="5"/>
      <c r="NKO517" s="5"/>
      <c r="NKP517" s="5"/>
      <c r="NKQ517" s="5"/>
      <c r="NKR517" s="5"/>
      <c r="NKS517" s="5"/>
      <c r="NKT517" s="5"/>
      <c r="NKU517" s="5"/>
      <c r="NKV517" s="5"/>
      <c r="NKW517" s="5"/>
      <c r="NKX517" s="5"/>
      <c r="NKY517" s="5"/>
      <c r="NKZ517" s="5"/>
      <c r="NLA517" s="5"/>
      <c r="NLB517" s="5"/>
      <c r="NLC517" s="5"/>
      <c r="NLD517" s="5"/>
      <c r="NLE517" s="5"/>
      <c r="NLF517" s="5"/>
      <c r="NLG517" s="5"/>
      <c r="NLH517" s="5"/>
      <c r="NLI517" s="5"/>
      <c r="NLJ517" s="5"/>
      <c r="NLK517" s="5"/>
      <c r="NLL517" s="5"/>
      <c r="NLM517" s="5"/>
      <c r="NLN517" s="5"/>
      <c r="NLO517" s="5"/>
      <c r="NLP517" s="5"/>
      <c r="NLQ517" s="5"/>
      <c r="NLR517" s="5"/>
      <c r="NLS517" s="5"/>
      <c r="NLT517" s="5"/>
      <c r="NLU517" s="5"/>
      <c r="NLV517" s="5"/>
      <c r="NLW517" s="5"/>
      <c r="NLX517" s="5"/>
      <c r="NLY517" s="5"/>
      <c r="NLZ517" s="5"/>
      <c r="NMA517" s="5"/>
      <c r="NMB517" s="5"/>
      <c r="NMC517" s="5"/>
      <c r="NMD517" s="5"/>
      <c r="NME517" s="5"/>
      <c r="NMF517" s="5"/>
      <c r="NMG517" s="5"/>
      <c r="NMH517" s="5"/>
      <c r="NMI517" s="5"/>
      <c r="NMJ517" s="5"/>
      <c r="NMK517" s="5"/>
      <c r="NML517" s="5"/>
      <c r="NMM517" s="5"/>
      <c r="NMN517" s="5"/>
      <c r="NMO517" s="5"/>
      <c r="NMP517" s="5"/>
      <c r="NMQ517" s="5"/>
      <c r="NMR517" s="5"/>
      <c r="NMS517" s="5"/>
      <c r="NMT517" s="5"/>
      <c r="NMU517" s="5"/>
      <c r="NMV517" s="5"/>
      <c r="NMW517" s="5"/>
      <c r="NMX517" s="5"/>
      <c r="NMY517" s="5"/>
      <c r="NMZ517" s="5"/>
      <c r="NNA517" s="5"/>
      <c r="NNB517" s="5"/>
      <c r="NNC517" s="5"/>
      <c r="NND517" s="5"/>
      <c r="NNE517" s="5"/>
      <c r="NNF517" s="5"/>
      <c r="NNG517" s="5"/>
      <c r="NNH517" s="5"/>
      <c r="NNI517" s="5"/>
      <c r="NNJ517" s="5"/>
      <c r="NNK517" s="5"/>
      <c r="NNL517" s="5"/>
      <c r="NNM517" s="5"/>
      <c r="NNN517" s="5"/>
      <c r="NNO517" s="5"/>
      <c r="NNP517" s="5"/>
      <c r="NNQ517" s="5"/>
      <c r="NNR517" s="5"/>
      <c r="NNS517" s="5"/>
      <c r="NNT517" s="5"/>
      <c r="NNU517" s="5"/>
      <c r="NNV517" s="5"/>
      <c r="NNW517" s="5"/>
      <c r="NNX517" s="5"/>
      <c r="NNY517" s="5"/>
      <c r="NNZ517" s="5"/>
      <c r="NOA517" s="5"/>
      <c r="NOB517" s="5"/>
      <c r="NOC517" s="5"/>
      <c r="NOD517" s="5"/>
      <c r="NOE517" s="5"/>
      <c r="NOF517" s="5"/>
      <c r="NOG517" s="5"/>
      <c r="NOH517" s="5"/>
      <c r="NOI517" s="5"/>
      <c r="NOJ517" s="5"/>
      <c r="NOK517" s="5"/>
      <c r="NOL517" s="5"/>
      <c r="NOM517" s="5"/>
      <c r="NON517" s="5"/>
      <c r="NOO517" s="5"/>
      <c r="NOP517" s="5"/>
      <c r="NOQ517" s="5"/>
      <c r="NOR517" s="5"/>
      <c r="NOS517" s="5"/>
      <c r="NOT517" s="5"/>
      <c r="NOU517" s="5"/>
      <c r="NOV517" s="5"/>
      <c r="NOW517" s="5"/>
      <c r="NOX517" s="5"/>
      <c r="NOY517" s="5"/>
      <c r="NOZ517" s="5"/>
      <c r="NPA517" s="5"/>
      <c r="NPB517" s="5"/>
      <c r="NPC517" s="5"/>
      <c r="NPD517" s="5"/>
      <c r="NPE517" s="5"/>
      <c r="NPF517" s="5"/>
      <c r="NPG517" s="5"/>
      <c r="NPH517" s="5"/>
      <c r="NPI517" s="5"/>
      <c r="NPJ517" s="5"/>
      <c r="NPK517" s="5"/>
      <c r="NPL517" s="5"/>
      <c r="NPM517" s="5"/>
      <c r="NPN517" s="5"/>
      <c r="NPO517" s="5"/>
      <c r="NPP517" s="5"/>
      <c r="NPQ517" s="5"/>
      <c r="NPR517" s="5"/>
      <c r="NPS517" s="5"/>
      <c r="NPT517" s="5"/>
      <c r="NPU517" s="5"/>
      <c r="NPV517" s="5"/>
      <c r="NPW517" s="5"/>
      <c r="NPX517" s="5"/>
      <c r="NPY517" s="5"/>
      <c r="NPZ517" s="5"/>
      <c r="NQA517" s="5"/>
      <c r="NQB517" s="5"/>
      <c r="NQC517" s="5"/>
      <c r="NQD517" s="5"/>
      <c r="NQE517" s="5"/>
      <c r="NQF517" s="5"/>
      <c r="NQG517" s="5"/>
      <c r="NQH517" s="5"/>
      <c r="NQI517" s="5"/>
      <c r="NQJ517" s="5"/>
      <c r="NQK517" s="5"/>
      <c r="NQL517" s="5"/>
      <c r="NQM517" s="5"/>
      <c r="NQN517" s="5"/>
      <c r="NQO517" s="5"/>
      <c r="NQP517" s="5"/>
      <c r="NQQ517" s="5"/>
      <c r="NQR517" s="5"/>
      <c r="NQS517" s="5"/>
      <c r="NQT517" s="5"/>
      <c r="NQU517" s="5"/>
      <c r="NQV517" s="5"/>
      <c r="NQW517" s="5"/>
      <c r="NQX517" s="5"/>
      <c r="NQY517" s="5"/>
      <c r="NQZ517" s="5"/>
      <c r="NRA517" s="5"/>
      <c r="NRB517" s="5"/>
      <c r="NRC517" s="5"/>
      <c r="NRD517" s="5"/>
      <c r="NRE517" s="5"/>
      <c r="NRF517" s="5"/>
      <c r="NRG517" s="5"/>
      <c r="NRH517" s="5"/>
      <c r="NRI517" s="5"/>
      <c r="NRJ517" s="5"/>
      <c r="NRK517" s="5"/>
      <c r="NRL517" s="5"/>
      <c r="NRM517" s="5"/>
      <c r="NRN517" s="5"/>
      <c r="NRO517" s="5"/>
      <c r="NRP517" s="5"/>
      <c r="NRQ517" s="5"/>
      <c r="NRR517" s="5"/>
      <c r="NRS517" s="5"/>
      <c r="NRT517" s="5"/>
      <c r="NRU517" s="5"/>
      <c r="NRV517" s="5"/>
      <c r="NRW517" s="5"/>
      <c r="NRX517" s="5"/>
      <c r="NRY517" s="5"/>
      <c r="NRZ517" s="5"/>
      <c r="NSA517" s="5"/>
      <c r="NSB517" s="5"/>
      <c r="NSC517" s="5"/>
      <c r="NSD517" s="5"/>
      <c r="NSE517" s="5"/>
      <c r="NSF517" s="5"/>
      <c r="NSG517" s="5"/>
      <c r="NSH517" s="5"/>
      <c r="NSI517" s="5"/>
      <c r="NSJ517" s="5"/>
      <c r="NSK517" s="5"/>
      <c r="NSL517" s="5"/>
      <c r="NSM517" s="5"/>
      <c r="NSN517" s="5"/>
      <c r="NSO517" s="5"/>
      <c r="NSP517" s="5"/>
      <c r="NSQ517" s="5"/>
      <c r="NSR517" s="5"/>
      <c r="NSS517" s="5"/>
      <c r="NST517" s="5"/>
      <c r="NSU517" s="5"/>
      <c r="NSV517" s="5"/>
      <c r="NSW517" s="5"/>
      <c r="NSX517" s="5"/>
      <c r="NSY517" s="5"/>
      <c r="NSZ517" s="5"/>
      <c r="NTA517" s="5"/>
      <c r="NTB517" s="5"/>
      <c r="NTC517" s="5"/>
      <c r="NTD517" s="5"/>
      <c r="NTE517" s="5"/>
      <c r="NTF517" s="5"/>
      <c r="NTG517" s="5"/>
      <c r="NTH517" s="5"/>
      <c r="NTI517" s="5"/>
      <c r="NTJ517" s="5"/>
      <c r="NTK517" s="5"/>
      <c r="NTL517" s="5"/>
      <c r="NTM517" s="5"/>
      <c r="NTN517" s="5"/>
      <c r="NTO517" s="5"/>
      <c r="NTP517" s="5"/>
      <c r="NTQ517" s="5"/>
      <c r="NTR517" s="5"/>
      <c r="NTS517" s="5"/>
      <c r="NTT517" s="5"/>
      <c r="NTU517" s="5"/>
      <c r="NTV517" s="5"/>
      <c r="NTW517" s="5"/>
      <c r="NTX517" s="5"/>
      <c r="NTY517" s="5"/>
      <c r="NTZ517" s="5"/>
      <c r="NUA517" s="5"/>
      <c r="NUB517" s="5"/>
      <c r="NUC517" s="5"/>
      <c r="NUD517" s="5"/>
      <c r="NUE517" s="5"/>
      <c r="NUF517" s="5"/>
      <c r="NUG517" s="5"/>
      <c r="NUH517" s="5"/>
      <c r="NUI517" s="5"/>
      <c r="NUJ517" s="5"/>
      <c r="NUK517" s="5"/>
      <c r="NUL517" s="5"/>
      <c r="NUM517" s="5"/>
      <c r="NUN517" s="5"/>
      <c r="NUO517" s="5"/>
      <c r="NUP517" s="5"/>
      <c r="NUQ517" s="5"/>
      <c r="NUR517" s="5"/>
      <c r="NUS517" s="5"/>
      <c r="NUT517" s="5"/>
      <c r="NUU517" s="5"/>
      <c r="NUV517" s="5"/>
      <c r="NUW517" s="5"/>
      <c r="NUX517" s="5"/>
      <c r="NUY517" s="5"/>
      <c r="NUZ517" s="5"/>
      <c r="NVA517" s="5"/>
      <c r="NVB517" s="5"/>
      <c r="NVC517" s="5"/>
      <c r="NVD517" s="5"/>
      <c r="NVE517" s="5"/>
      <c r="NVF517" s="5"/>
      <c r="NVG517" s="5"/>
      <c r="NVH517" s="5"/>
      <c r="NVI517" s="5"/>
      <c r="NVJ517" s="5"/>
      <c r="NVK517" s="5"/>
      <c r="NVL517" s="5"/>
      <c r="NVM517" s="5"/>
      <c r="NVN517" s="5"/>
      <c r="NVO517" s="5"/>
      <c r="NVP517" s="5"/>
      <c r="NVQ517" s="5"/>
      <c r="NVR517" s="5"/>
      <c r="NVS517" s="5"/>
      <c r="NVT517" s="5"/>
      <c r="NVU517" s="5"/>
      <c r="NVV517" s="5"/>
      <c r="NVW517" s="5"/>
      <c r="NVX517" s="5"/>
      <c r="NVY517" s="5"/>
      <c r="NVZ517" s="5"/>
      <c r="NWA517" s="5"/>
      <c r="NWB517" s="5"/>
      <c r="NWC517" s="5"/>
      <c r="NWD517" s="5"/>
      <c r="NWE517" s="5"/>
      <c r="NWF517" s="5"/>
      <c r="NWG517" s="5"/>
      <c r="NWH517" s="5"/>
      <c r="NWI517" s="5"/>
      <c r="NWJ517" s="5"/>
      <c r="NWK517" s="5"/>
      <c r="NWL517" s="5"/>
      <c r="NWM517" s="5"/>
      <c r="NWN517" s="5"/>
      <c r="NWO517" s="5"/>
      <c r="NWP517" s="5"/>
      <c r="NWQ517" s="5"/>
      <c r="NWR517" s="5"/>
      <c r="NWS517" s="5"/>
      <c r="NWT517" s="5"/>
      <c r="NWU517" s="5"/>
      <c r="NWV517" s="5"/>
      <c r="NWW517" s="5"/>
      <c r="NWX517" s="5"/>
      <c r="NWY517" s="5"/>
      <c r="NWZ517" s="5"/>
      <c r="NXA517" s="5"/>
      <c r="NXB517" s="5"/>
      <c r="NXC517" s="5"/>
      <c r="NXD517" s="5"/>
      <c r="NXE517" s="5"/>
      <c r="NXF517" s="5"/>
      <c r="NXG517" s="5"/>
      <c r="NXH517" s="5"/>
      <c r="NXI517" s="5"/>
      <c r="NXJ517" s="5"/>
      <c r="NXK517" s="5"/>
      <c r="NXL517" s="5"/>
      <c r="NXM517" s="5"/>
      <c r="NXN517" s="5"/>
      <c r="NXO517" s="5"/>
      <c r="NXP517" s="5"/>
      <c r="NXQ517" s="5"/>
      <c r="NXR517" s="5"/>
      <c r="NXS517" s="5"/>
      <c r="NXT517" s="5"/>
      <c r="NXU517" s="5"/>
      <c r="NXV517" s="5"/>
      <c r="NXW517" s="5"/>
      <c r="NXX517" s="5"/>
      <c r="NXY517" s="5"/>
      <c r="NXZ517" s="5"/>
      <c r="NYA517" s="5"/>
      <c r="NYB517" s="5"/>
      <c r="NYC517" s="5"/>
      <c r="NYD517" s="5"/>
      <c r="NYE517" s="5"/>
      <c r="NYF517" s="5"/>
      <c r="NYG517" s="5"/>
      <c r="NYH517" s="5"/>
      <c r="NYI517" s="5"/>
      <c r="NYJ517" s="5"/>
      <c r="NYK517" s="5"/>
      <c r="NYL517" s="5"/>
      <c r="NYM517" s="5"/>
      <c r="NYN517" s="5"/>
      <c r="NYO517" s="5"/>
      <c r="NYP517" s="5"/>
      <c r="NYQ517" s="5"/>
      <c r="NYR517" s="5"/>
      <c r="NYS517" s="5"/>
      <c r="NYT517" s="5"/>
      <c r="NYU517" s="5"/>
      <c r="NYV517" s="5"/>
      <c r="NYW517" s="5"/>
      <c r="NYX517" s="5"/>
      <c r="NYY517" s="5"/>
      <c r="NYZ517" s="5"/>
      <c r="NZA517" s="5"/>
      <c r="NZB517" s="5"/>
      <c r="NZC517" s="5"/>
      <c r="NZD517" s="5"/>
      <c r="NZE517" s="5"/>
      <c r="NZF517" s="5"/>
      <c r="NZG517" s="5"/>
      <c r="NZH517" s="5"/>
      <c r="NZI517" s="5"/>
      <c r="NZJ517" s="5"/>
      <c r="NZK517" s="5"/>
      <c r="NZL517" s="5"/>
      <c r="NZM517" s="5"/>
      <c r="NZN517" s="5"/>
      <c r="NZO517" s="5"/>
      <c r="NZP517" s="5"/>
      <c r="NZQ517" s="5"/>
      <c r="NZR517" s="5"/>
      <c r="NZS517" s="5"/>
      <c r="NZT517" s="5"/>
      <c r="NZU517" s="5"/>
      <c r="NZV517" s="5"/>
      <c r="NZW517" s="5"/>
      <c r="NZX517" s="5"/>
      <c r="NZY517" s="5"/>
      <c r="NZZ517" s="5"/>
      <c r="OAA517" s="5"/>
      <c r="OAB517" s="5"/>
      <c r="OAC517" s="5"/>
      <c r="OAD517" s="5"/>
      <c r="OAE517" s="5"/>
      <c r="OAF517" s="5"/>
      <c r="OAG517" s="5"/>
      <c r="OAH517" s="5"/>
      <c r="OAI517" s="5"/>
      <c r="OAJ517" s="5"/>
      <c r="OAK517" s="5"/>
      <c r="OAL517" s="5"/>
      <c r="OAM517" s="5"/>
      <c r="OAN517" s="5"/>
      <c r="OAO517" s="5"/>
      <c r="OAP517" s="5"/>
      <c r="OAQ517" s="5"/>
      <c r="OAR517" s="5"/>
      <c r="OAS517" s="5"/>
      <c r="OAT517" s="5"/>
      <c r="OAU517" s="5"/>
      <c r="OAV517" s="5"/>
      <c r="OAW517" s="5"/>
      <c r="OAX517" s="5"/>
      <c r="OAY517" s="5"/>
      <c r="OAZ517" s="5"/>
      <c r="OBA517" s="5"/>
      <c r="OBB517" s="5"/>
      <c r="OBC517" s="5"/>
      <c r="OBD517" s="5"/>
      <c r="OBE517" s="5"/>
      <c r="OBF517" s="5"/>
      <c r="OBG517" s="5"/>
      <c r="OBH517" s="5"/>
      <c r="OBI517" s="5"/>
      <c r="OBJ517" s="5"/>
      <c r="OBK517" s="5"/>
      <c r="OBL517" s="5"/>
      <c r="OBM517" s="5"/>
      <c r="OBN517" s="5"/>
      <c r="OBO517" s="5"/>
      <c r="OBP517" s="5"/>
      <c r="OBQ517" s="5"/>
      <c r="OBR517" s="5"/>
      <c r="OBS517" s="5"/>
      <c r="OBT517" s="5"/>
      <c r="OBU517" s="5"/>
      <c r="OBV517" s="5"/>
      <c r="OBW517" s="5"/>
      <c r="OBX517" s="5"/>
      <c r="OBY517" s="5"/>
      <c r="OBZ517" s="5"/>
      <c r="OCA517" s="5"/>
      <c r="OCB517" s="5"/>
      <c r="OCC517" s="5"/>
      <c r="OCD517" s="5"/>
      <c r="OCE517" s="5"/>
      <c r="OCF517" s="5"/>
      <c r="OCG517" s="5"/>
      <c r="OCH517" s="5"/>
      <c r="OCI517" s="5"/>
      <c r="OCJ517" s="5"/>
      <c r="OCK517" s="5"/>
      <c r="OCL517" s="5"/>
      <c r="OCM517" s="5"/>
      <c r="OCN517" s="5"/>
      <c r="OCO517" s="5"/>
      <c r="OCP517" s="5"/>
      <c r="OCQ517" s="5"/>
      <c r="OCR517" s="5"/>
      <c r="OCS517" s="5"/>
      <c r="OCT517" s="5"/>
      <c r="OCU517" s="5"/>
      <c r="OCV517" s="5"/>
      <c r="OCW517" s="5"/>
      <c r="OCX517" s="5"/>
      <c r="OCY517" s="5"/>
      <c r="OCZ517" s="5"/>
      <c r="ODA517" s="5"/>
      <c r="ODB517" s="5"/>
      <c r="ODC517" s="5"/>
      <c r="ODD517" s="5"/>
      <c r="ODE517" s="5"/>
      <c r="ODF517" s="5"/>
      <c r="ODG517" s="5"/>
      <c r="ODH517" s="5"/>
      <c r="ODI517" s="5"/>
      <c r="ODJ517" s="5"/>
      <c r="ODK517" s="5"/>
      <c r="ODL517" s="5"/>
      <c r="ODM517" s="5"/>
      <c r="ODN517" s="5"/>
      <c r="ODO517" s="5"/>
      <c r="ODP517" s="5"/>
      <c r="ODQ517" s="5"/>
      <c r="ODR517" s="5"/>
      <c r="ODS517" s="5"/>
      <c r="ODT517" s="5"/>
      <c r="ODU517" s="5"/>
      <c r="ODV517" s="5"/>
      <c r="ODW517" s="5"/>
      <c r="ODX517" s="5"/>
      <c r="ODY517" s="5"/>
      <c r="ODZ517" s="5"/>
      <c r="OEA517" s="5"/>
      <c r="OEB517" s="5"/>
      <c r="OEC517" s="5"/>
      <c r="OED517" s="5"/>
      <c r="OEE517" s="5"/>
      <c r="OEF517" s="5"/>
      <c r="OEG517" s="5"/>
      <c r="OEH517" s="5"/>
      <c r="OEI517" s="5"/>
      <c r="OEJ517" s="5"/>
      <c r="OEK517" s="5"/>
      <c r="OEL517" s="5"/>
      <c r="OEM517" s="5"/>
      <c r="OEN517" s="5"/>
      <c r="OEO517" s="5"/>
      <c r="OEP517" s="5"/>
      <c r="OEQ517" s="5"/>
      <c r="OER517" s="5"/>
      <c r="OES517" s="5"/>
      <c r="OET517" s="5"/>
      <c r="OEU517" s="5"/>
      <c r="OEV517" s="5"/>
      <c r="OEW517" s="5"/>
      <c r="OEX517" s="5"/>
      <c r="OEY517" s="5"/>
      <c r="OEZ517" s="5"/>
      <c r="OFA517" s="5"/>
      <c r="OFB517" s="5"/>
      <c r="OFC517" s="5"/>
      <c r="OFD517" s="5"/>
      <c r="OFE517" s="5"/>
      <c r="OFF517" s="5"/>
      <c r="OFG517" s="5"/>
      <c r="OFH517" s="5"/>
      <c r="OFI517" s="5"/>
      <c r="OFJ517" s="5"/>
      <c r="OFK517" s="5"/>
      <c r="OFL517" s="5"/>
      <c r="OFM517" s="5"/>
      <c r="OFN517" s="5"/>
      <c r="OFO517" s="5"/>
      <c r="OFP517" s="5"/>
      <c r="OFQ517" s="5"/>
      <c r="OFR517" s="5"/>
      <c r="OFS517" s="5"/>
      <c r="OFT517" s="5"/>
      <c r="OFU517" s="5"/>
      <c r="OFV517" s="5"/>
      <c r="OFW517" s="5"/>
      <c r="OFX517" s="5"/>
      <c r="OFY517" s="5"/>
      <c r="OFZ517" s="5"/>
      <c r="OGA517" s="5"/>
      <c r="OGB517" s="5"/>
      <c r="OGC517" s="5"/>
      <c r="OGD517" s="5"/>
      <c r="OGE517" s="5"/>
      <c r="OGF517" s="5"/>
      <c r="OGG517" s="5"/>
      <c r="OGH517" s="5"/>
      <c r="OGI517" s="5"/>
      <c r="OGJ517" s="5"/>
      <c r="OGK517" s="5"/>
      <c r="OGL517" s="5"/>
      <c r="OGM517" s="5"/>
      <c r="OGN517" s="5"/>
      <c r="OGO517" s="5"/>
      <c r="OGP517" s="5"/>
      <c r="OGQ517" s="5"/>
      <c r="OGR517" s="5"/>
      <c r="OGS517" s="5"/>
      <c r="OGT517" s="5"/>
      <c r="OGU517" s="5"/>
      <c r="OGV517" s="5"/>
      <c r="OGW517" s="5"/>
      <c r="OGX517" s="5"/>
      <c r="OGY517" s="5"/>
      <c r="OGZ517" s="5"/>
      <c r="OHA517" s="5"/>
      <c r="OHB517" s="5"/>
      <c r="OHC517" s="5"/>
      <c r="OHD517" s="5"/>
      <c r="OHE517" s="5"/>
      <c r="OHF517" s="5"/>
      <c r="OHG517" s="5"/>
      <c r="OHH517" s="5"/>
      <c r="OHI517" s="5"/>
      <c r="OHJ517" s="5"/>
      <c r="OHK517" s="5"/>
      <c r="OHL517" s="5"/>
      <c r="OHM517" s="5"/>
      <c r="OHN517" s="5"/>
      <c r="OHO517" s="5"/>
      <c r="OHP517" s="5"/>
      <c r="OHQ517" s="5"/>
      <c r="OHR517" s="5"/>
      <c r="OHS517" s="5"/>
      <c r="OHT517" s="5"/>
      <c r="OHU517" s="5"/>
      <c r="OHV517" s="5"/>
      <c r="OHW517" s="5"/>
      <c r="OHX517" s="5"/>
      <c r="OHY517" s="5"/>
      <c r="OHZ517" s="5"/>
      <c r="OIA517" s="5"/>
      <c r="OIB517" s="5"/>
      <c r="OIC517" s="5"/>
      <c r="OID517" s="5"/>
      <c r="OIE517" s="5"/>
      <c r="OIF517" s="5"/>
      <c r="OIG517" s="5"/>
      <c r="OIH517" s="5"/>
      <c r="OII517" s="5"/>
      <c r="OIJ517" s="5"/>
      <c r="OIK517" s="5"/>
      <c r="OIL517" s="5"/>
      <c r="OIM517" s="5"/>
      <c r="OIN517" s="5"/>
      <c r="OIO517" s="5"/>
      <c r="OIP517" s="5"/>
      <c r="OIQ517" s="5"/>
      <c r="OIR517" s="5"/>
      <c r="OIS517" s="5"/>
      <c r="OIT517" s="5"/>
      <c r="OIU517" s="5"/>
      <c r="OIV517" s="5"/>
      <c r="OIW517" s="5"/>
      <c r="OIX517" s="5"/>
      <c r="OIY517" s="5"/>
      <c r="OIZ517" s="5"/>
      <c r="OJA517" s="5"/>
      <c r="OJB517" s="5"/>
      <c r="OJC517" s="5"/>
      <c r="OJD517" s="5"/>
      <c r="OJE517" s="5"/>
      <c r="OJF517" s="5"/>
      <c r="OJG517" s="5"/>
      <c r="OJH517" s="5"/>
      <c r="OJI517" s="5"/>
      <c r="OJJ517" s="5"/>
      <c r="OJK517" s="5"/>
      <c r="OJL517" s="5"/>
      <c r="OJM517" s="5"/>
      <c r="OJN517" s="5"/>
      <c r="OJO517" s="5"/>
      <c r="OJP517" s="5"/>
      <c r="OJQ517" s="5"/>
      <c r="OJR517" s="5"/>
      <c r="OJS517" s="5"/>
      <c r="OJT517" s="5"/>
      <c r="OJU517" s="5"/>
      <c r="OJV517" s="5"/>
      <c r="OJW517" s="5"/>
      <c r="OJX517" s="5"/>
      <c r="OJY517" s="5"/>
      <c r="OJZ517" s="5"/>
      <c r="OKA517" s="5"/>
      <c r="OKB517" s="5"/>
      <c r="OKC517" s="5"/>
      <c r="OKD517" s="5"/>
      <c r="OKE517" s="5"/>
      <c r="OKF517" s="5"/>
      <c r="OKG517" s="5"/>
      <c r="OKH517" s="5"/>
      <c r="OKI517" s="5"/>
      <c r="OKJ517" s="5"/>
      <c r="OKK517" s="5"/>
      <c r="OKL517" s="5"/>
      <c r="OKM517" s="5"/>
      <c r="OKN517" s="5"/>
      <c r="OKO517" s="5"/>
      <c r="OKP517" s="5"/>
      <c r="OKQ517" s="5"/>
      <c r="OKR517" s="5"/>
      <c r="OKS517" s="5"/>
      <c r="OKT517" s="5"/>
      <c r="OKU517" s="5"/>
      <c r="OKV517" s="5"/>
      <c r="OKW517" s="5"/>
      <c r="OKX517" s="5"/>
      <c r="OKY517" s="5"/>
      <c r="OKZ517" s="5"/>
      <c r="OLA517" s="5"/>
      <c r="OLB517" s="5"/>
      <c r="OLC517" s="5"/>
      <c r="OLD517" s="5"/>
      <c r="OLE517" s="5"/>
      <c r="OLF517" s="5"/>
      <c r="OLG517" s="5"/>
      <c r="OLH517" s="5"/>
      <c r="OLI517" s="5"/>
      <c r="OLJ517" s="5"/>
      <c r="OLK517" s="5"/>
      <c r="OLL517" s="5"/>
      <c r="OLM517" s="5"/>
      <c r="OLN517" s="5"/>
      <c r="OLO517" s="5"/>
      <c r="OLP517" s="5"/>
      <c r="OLQ517" s="5"/>
      <c r="OLR517" s="5"/>
      <c r="OLS517" s="5"/>
      <c r="OLT517" s="5"/>
      <c r="OLU517" s="5"/>
      <c r="OLV517" s="5"/>
      <c r="OLW517" s="5"/>
      <c r="OLX517" s="5"/>
      <c r="OLY517" s="5"/>
      <c r="OLZ517" s="5"/>
      <c r="OMA517" s="5"/>
      <c r="OMB517" s="5"/>
      <c r="OMC517" s="5"/>
      <c r="OMD517" s="5"/>
      <c r="OME517" s="5"/>
      <c r="OMF517" s="5"/>
      <c r="OMG517" s="5"/>
      <c r="OMH517" s="5"/>
      <c r="OMI517" s="5"/>
      <c r="OMJ517" s="5"/>
      <c r="OMK517" s="5"/>
      <c r="OML517" s="5"/>
      <c r="OMM517" s="5"/>
      <c r="OMN517" s="5"/>
      <c r="OMO517" s="5"/>
      <c r="OMP517" s="5"/>
      <c r="OMQ517" s="5"/>
      <c r="OMR517" s="5"/>
      <c r="OMS517" s="5"/>
      <c r="OMT517" s="5"/>
      <c r="OMU517" s="5"/>
      <c r="OMV517" s="5"/>
      <c r="OMW517" s="5"/>
      <c r="OMX517" s="5"/>
      <c r="OMY517" s="5"/>
      <c r="OMZ517" s="5"/>
      <c r="ONA517" s="5"/>
      <c r="ONB517" s="5"/>
      <c r="ONC517" s="5"/>
      <c r="OND517" s="5"/>
      <c r="ONE517" s="5"/>
      <c r="ONF517" s="5"/>
      <c r="ONG517" s="5"/>
      <c r="ONH517" s="5"/>
      <c r="ONI517" s="5"/>
      <c r="ONJ517" s="5"/>
      <c r="ONK517" s="5"/>
      <c r="ONL517" s="5"/>
      <c r="ONM517" s="5"/>
      <c r="ONN517" s="5"/>
      <c r="ONO517" s="5"/>
      <c r="ONP517" s="5"/>
      <c r="ONQ517" s="5"/>
      <c r="ONR517" s="5"/>
      <c r="ONS517" s="5"/>
      <c r="ONT517" s="5"/>
      <c r="ONU517" s="5"/>
      <c r="ONV517" s="5"/>
      <c r="ONW517" s="5"/>
      <c r="ONX517" s="5"/>
      <c r="ONY517" s="5"/>
      <c r="ONZ517" s="5"/>
      <c r="OOA517" s="5"/>
      <c r="OOB517" s="5"/>
      <c r="OOC517" s="5"/>
      <c r="OOD517" s="5"/>
      <c r="OOE517" s="5"/>
      <c r="OOF517" s="5"/>
      <c r="OOG517" s="5"/>
      <c r="OOH517" s="5"/>
      <c r="OOI517" s="5"/>
      <c r="OOJ517" s="5"/>
      <c r="OOK517" s="5"/>
      <c r="OOL517" s="5"/>
      <c r="OOM517" s="5"/>
      <c r="OON517" s="5"/>
      <c r="OOO517" s="5"/>
      <c r="OOP517" s="5"/>
      <c r="OOQ517" s="5"/>
      <c r="OOR517" s="5"/>
      <c r="OOS517" s="5"/>
      <c r="OOT517" s="5"/>
      <c r="OOU517" s="5"/>
      <c r="OOV517" s="5"/>
      <c r="OOW517" s="5"/>
      <c r="OOX517" s="5"/>
      <c r="OOY517" s="5"/>
      <c r="OOZ517" s="5"/>
      <c r="OPA517" s="5"/>
      <c r="OPB517" s="5"/>
      <c r="OPC517" s="5"/>
      <c r="OPD517" s="5"/>
      <c r="OPE517" s="5"/>
      <c r="OPF517" s="5"/>
      <c r="OPG517" s="5"/>
      <c r="OPH517" s="5"/>
      <c r="OPI517" s="5"/>
      <c r="OPJ517" s="5"/>
      <c r="OPK517" s="5"/>
      <c r="OPL517" s="5"/>
      <c r="OPM517" s="5"/>
      <c r="OPN517" s="5"/>
      <c r="OPO517" s="5"/>
      <c r="OPP517" s="5"/>
      <c r="OPQ517" s="5"/>
      <c r="OPR517" s="5"/>
      <c r="OPS517" s="5"/>
      <c r="OPT517" s="5"/>
      <c r="OPU517" s="5"/>
      <c r="OPV517" s="5"/>
      <c r="OPW517" s="5"/>
      <c r="OPX517" s="5"/>
      <c r="OPY517" s="5"/>
      <c r="OPZ517" s="5"/>
      <c r="OQA517" s="5"/>
      <c r="OQB517" s="5"/>
      <c r="OQC517" s="5"/>
      <c r="OQD517" s="5"/>
      <c r="OQE517" s="5"/>
      <c r="OQF517" s="5"/>
      <c r="OQG517" s="5"/>
      <c r="OQH517" s="5"/>
      <c r="OQI517" s="5"/>
      <c r="OQJ517" s="5"/>
      <c r="OQK517" s="5"/>
      <c r="OQL517" s="5"/>
      <c r="OQM517" s="5"/>
      <c r="OQN517" s="5"/>
      <c r="OQO517" s="5"/>
      <c r="OQP517" s="5"/>
      <c r="OQQ517" s="5"/>
      <c r="OQR517" s="5"/>
      <c r="OQS517" s="5"/>
      <c r="OQT517" s="5"/>
      <c r="OQU517" s="5"/>
      <c r="OQV517" s="5"/>
      <c r="OQW517" s="5"/>
      <c r="OQX517" s="5"/>
      <c r="OQY517" s="5"/>
      <c r="OQZ517" s="5"/>
      <c r="ORA517" s="5"/>
      <c r="ORB517" s="5"/>
      <c r="ORC517" s="5"/>
      <c r="ORD517" s="5"/>
      <c r="ORE517" s="5"/>
      <c r="ORF517" s="5"/>
      <c r="ORG517" s="5"/>
      <c r="ORH517" s="5"/>
      <c r="ORI517" s="5"/>
      <c r="ORJ517" s="5"/>
      <c r="ORK517" s="5"/>
      <c r="ORL517" s="5"/>
      <c r="ORM517" s="5"/>
      <c r="ORN517" s="5"/>
      <c r="ORO517" s="5"/>
      <c r="ORP517" s="5"/>
      <c r="ORQ517" s="5"/>
      <c r="ORR517" s="5"/>
      <c r="ORS517" s="5"/>
      <c r="ORT517" s="5"/>
      <c r="ORU517" s="5"/>
      <c r="ORV517" s="5"/>
      <c r="ORW517" s="5"/>
      <c r="ORX517" s="5"/>
      <c r="ORY517" s="5"/>
      <c r="ORZ517" s="5"/>
      <c r="OSA517" s="5"/>
      <c r="OSB517" s="5"/>
      <c r="OSC517" s="5"/>
      <c r="OSD517" s="5"/>
      <c r="OSE517" s="5"/>
      <c r="OSF517" s="5"/>
      <c r="OSG517" s="5"/>
      <c r="OSH517" s="5"/>
      <c r="OSI517" s="5"/>
      <c r="OSJ517" s="5"/>
      <c r="OSK517" s="5"/>
      <c r="OSL517" s="5"/>
      <c r="OSM517" s="5"/>
      <c r="OSN517" s="5"/>
      <c r="OSO517" s="5"/>
      <c r="OSP517" s="5"/>
      <c r="OSQ517" s="5"/>
      <c r="OSR517" s="5"/>
      <c r="OSS517" s="5"/>
      <c r="OST517" s="5"/>
      <c r="OSU517" s="5"/>
      <c r="OSV517" s="5"/>
      <c r="OSW517" s="5"/>
      <c r="OSX517" s="5"/>
      <c r="OSY517" s="5"/>
      <c r="OSZ517" s="5"/>
      <c r="OTA517" s="5"/>
      <c r="OTB517" s="5"/>
      <c r="OTC517" s="5"/>
      <c r="OTD517" s="5"/>
      <c r="OTE517" s="5"/>
      <c r="OTF517" s="5"/>
      <c r="OTG517" s="5"/>
      <c r="OTH517" s="5"/>
      <c r="OTI517" s="5"/>
      <c r="OTJ517" s="5"/>
      <c r="OTK517" s="5"/>
      <c r="OTL517" s="5"/>
      <c r="OTM517" s="5"/>
      <c r="OTN517" s="5"/>
      <c r="OTO517" s="5"/>
      <c r="OTP517" s="5"/>
      <c r="OTQ517" s="5"/>
      <c r="OTR517" s="5"/>
      <c r="OTS517" s="5"/>
      <c r="OTT517" s="5"/>
      <c r="OTU517" s="5"/>
      <c r="OTV517" s="5"/>
      <c r="OTW517" s="5"/>
      <c r="OTX517" s="5"/>
      <c r="OTY517" s="5"/>
      <c r="OTZ517" s="5"/>
      <c r="OUA517" s="5"/>
      <c r="OUB517" s="5"/>
      <c r="OUC517" s="5"/>
      <c r="OUD517" s="5"/>
      <c r="OUE517" s="5"/>
      <c r="OUF517" s="5"/>
      <c r="OUG517" s="5"/>
      <c r="OUH517" s="5"/>
      <c r="OUI517" s="5"/>
      <c r="OUJ517" s="5"/>
      <c r="OUK517" s="5"/>
      <c r="OUL517" s="5"/>
      <c r="OUM517" s="5"/>
      <c r="OUN517" s="5"/>
      <c r="OUO517" s="5"/>
      <c r="OUP517" s="5"/>
      <c r="OUQ517" s="5"/>
      <c r="OUR517" s="5"/>
      <c r="OUS517" s="5"/>
      <c r="OUT517" s="5"/>
      <c r="OUU517" s="5"/>
      <c r="OUV517" s="5"/>
      <c r="OUW517" s="5"/>
      <c r="OUX517" s="5"/>
      <c r="OUY517" s="5"/>
      <c r="OUZ517" s="5"/>
      <c r="OVA517" s="5"/>
      <c r="OVB517" s="5"/>
      <c r="OVC517" s="5"/>
      <c r="OVD517" s="5"/>
      <c r="OVE517" s="5"/>
      <c r="OVF517" s="5"/>
      <c r="OVG517" s="5"/>
      <c r="OVH517" s="5"/>
      <c r="OVI517" s="5"/>
      <c r="OVJ517" s="5"/>
      <c r="OVK517" s="5"/>
      <c r="OVL517" s="5"/>
      <c r="OVM517" s="5"/>
      <c r="OVN517" s="5"/>
      <c r="OVO517" s="5"/>
      <c r="OVP517" s="5"/>
      <c r="OVQ517" s="5"/>
      <c r="OVR517" s="5"/>
      <c r="OVS517" s="5"/>
      <c r="OVT517" s="5"/>
      <c r="OVU517" s="5"/>
      <c r="OVV517" s="5"/>
      <c r="OVW517" s="5"/>
      <c r="OVX517" s="5"/>
      <c r="OVY517" s="5"/>
      <c r="OVZ517" s="5"/>
      <c r="OWA517" s="5"/>
      <c r="OWB517" s="5"/>
      <c r="OWC517" s="5"/>
      <c r="OWD517" s="5"/>
      <c r="OWE517" s="5"/>
      <c r="OWF517" s="5"/>
      <c r="OWG517" s="5"/>
      <c r="OWH517" s="5"/>
      <c r="OWI517" s="5"/>
      <c r="OWJ517" s="5"/>
      <c r="OWK517" s="5"/>
      <c r="OWL517" s="5"/>
      <c r="OWM517" s="5"/>
      <c r="OWN517" s="5"/>
      <c r="OWO517" s="5"/>
      <c r="OWP517" s="5"/>
      <c r="OWQ517" s="5"/>
      <c r="OWR517" s="5"/>
      <c r="OWS517" s="5"/>
      <c r="OWT517" s="5"/>
      <c r="OWU517" s="5"/>
      <c r="OWV517" s="5"/>
      <c r="OWW517" s="5"/>
      <c r="OWX517" s="5"/>
      <c r="OWY517" s="5"/>
      <c r="OWZ517" s="5"/>
      <c r="OXA517" s="5"/>
      <c r="OXB517" s="5"/>
      <c r="OXC517" s="5"/>
      <c r="OXD517" s="5"/>
      <c r="OXE517" s="5"/>
      <c r="OXF517" s="5"/>
      <c r="OXG517" s="5"/>
      <c r="OXH517" s="5"/>
      <c r="OXI517" s="5"/>
      <c r="OXJ517" s="5"/>
      <c r="OXK517" s="5"/>
      <c r="OXL517" s="5"/>
      <c r="OXM517" s="5"/>
      <c r="OXN517" s="5"/>
      <c r="OXO517" s="5"/>
      <c r="OXP517" s="5"/>
      <c r="OXQ517" s="5"/>
      <c r="OXR517" s="5"/>
      <c r="OXS517" s="5"/>
      <c r="OXT517" s="5"/>
      <c r="OXU517" s="5"/>
      <c r="OXV517" s="5"/>
      <c r="OXW517" s="5"/>
      <c r="OXX517" s="5"/>
      <c r="OXY517" s="5"/>
      <c r="OXZ517" s="5"/>
      <c r="OYA517" s="5"/>
      <c r="OYB517" s="5"/>
      <c r="OYC517" s="5"/>
      <c r="OYD517" s="5"/>
      <c r="OYE517" s="5"/>
      <c r="OYF517" s="5"/>
      <c r="OYG517" s="5"/>
      <c r="OYH517" s="5"/>
      <c r="OYI517" s="5"/>
      <c r="OYJ517" s="5"/>
      <c r="OYK517" s="5"/>
      <c r="OYL517" s="5"/>
      <c r="OYM517" s="5"/>
      <c r="OYN517" s="5"/>
      <c r="OYO517" s="5"/>
      <c r="OYP517" s="5"/>
      <c r="OYQ517" s="5"/>
      <c r="OYR517" s="5"/>
      <c r="OYS517" s="5"/>
      <c r="OYT517" s="5"/>
      <c r="OYU517" s="5"/>
      <c r="OYV517" s="5"/>
      <c r="OYW517" s="5"/>
      <c r="OYX517" s="5"/>
      <c r="OYY517" s="5"/>
      <c r="OYZ517" s="5"/>
      <c r="OZA517" s="5"/>
      <c r="OZB517" s="5"/>
      <c r="OZC517" s="5"/>
      <c r="OZD517" s="5"/>
      <c r="OZE517" s="5"/>
      <c r="OZF517" s="5"/>
      <c r="OZG517" s="5"/>
      <c r="OZH517" s="5"/>
      <c r="OZI517" s="5"/>
      <c r="OZJ517" s="5"/>
      <c r="OZK517" s="5"/>
      <c r="OZL517" s="5"/>
      <c r="OZM517" s="5"/>
      <c r="OZN517" s="5"/>
      <c r="OZO517" s="5"/>
      <c r="OZP517" s="5"/>
      <c r="OZQ517" s="5"/>
      <c r="OZR517" s="5"/>
      <c r="OZS517" s="5"/>
      <c r="OZT517" s="5"/>
      <c r="OZU517" s="5"/>
      <c r="OZV517" s="5"/>
      <c r="OZW517" s="5"/>
      <c r="OZX517" s="5"/>
      <c r="OZY517" s="5"/>
      <c r="OZZ517" s="5"/>
      <c r="PAA517" s="5"/>
      <c r="PAB517" s="5"/>
      <c r="PAC517" s="5"/>
      <c r="PAD517" s="5"/>
      <c r="PAE517" s="5"/>
      <c r="PAF517" s="5"/>
      <c r="PAG517" s="5"/>
      <c r="PAH517" s="5"/>
      <c r="PAI517" s="5"/>
      <c r="PAJ517" s="5"/>
      <c r="PAK517" s="5"/>
      <c r="PAL517" s="5"/>
      <c r="PAM517" s="5"/>
      <c r="PAN517" s="5"/>
      <c r="PAO517" s="5"/>
      <c r="PAP517" s="5"/>
      <c r="PAQ517" s="5"/>
      <c r="PAR517" s="5"/>
      <c r="PAS517" s="5"/>
      <c r="PAT517" s="5"/>
      <c r="PAU517" s="5"/>
      <c r="PAV517" s="5"/>
      <c r="PAW517" s="5"/>
      <c r="PAX517" s="5"/>
      <c r="PAY517" s="5"/>
      <c r="PAZ517" s="5"/>
      <c r="PBA517" s="5"/>
      <c r="PBB517" s="5"/>
      <c r="PBC517" s="5"/>
      <c r="PBD517" s="5"/>
      <c r="PBE517" s="5"/>
      <c r="PBF517" s="5"/>
      <c r="PBG517" s="5"/>
      <c r="PBH517" s="5"/>
      <c r="PBI517" s="5"/>
      <c r="PBJ517" s="5"/>
      <c r="PBK517" s="5"/>
      <c r="PBL517" s="5"/>
      <c r="PBM517" s="5"/>
      <c r="PBN517" s="5"/>
      <c r="PBO517" s="5"/>
      <c r="PBP517" s="5"/>
      <c r="PBQ517" s="5"/>
      <c r="PBR517" s="5"/>
      <c r="PBS517" s="5"/>
      <c r="PBT517" s="5"/>
      <c r="PBU517" s="5"/>
      <c r="PBV517" s="5"/>
      <c r="PBW517" s="5"/>
      <c r="PBX517" s="5"/>
      <c r="PBY517" s="5"/>
      <c r="PBZ517" s="5"/>
      <c r="PCA517" s="5"/>
      <c r="PCB517" s="5"/>
      <c r="PCC517" s="5"/>
      <c r="PCD517" s="5"/>
      <c r="PCE517" s="5"/>
      <c r="PCF517" s="5"/>
      <c r="PCG517" s="5"/>
      <c r="PCH517" s="5"/>
      <c r="PCI517" s="5"/>
      <c r="PCJ517" s="5"/>
      <c r="PCK517" s="5"/>
      <c r="PCL517" s="5"/>
      <c r="PCM517" s="5"/>
      <c r="PCN517" s="5"/>
      <c r="PCO517" s="5"/>
      <c r="PCP517" s="5"/>
      <c r="PCQ517" s="5"/>
      <c r="PCR517" s="5"/>
      <c r="PCS517" s="5"/>
      <c r="PCT517" s="5"/>
      <c r="PCU517" s="5"/>
      <c r="PCV517" s="5"/>
      <c r="PCW517" s="5"/>
      <c r="PCX517" s="5"/>
      <c r="PCY517" s="5"/>
      <c r="PCZ517" s="5"/>
      <c r="PDA517" s="5"/>
      <c r="PDB517" s="5"/>
      <c r="PDC517" s="5"/>
      <c r="PDD517" s="5"/>
      <c r="PDE517" s="5"/>
      <c r="PDF517" s="5"/>
      <c r="PDG517" s="5"/>
      <c r="PDH517" s="5"/>
      <c r="PDI517" s="5"/>
      <c r="PDJ517" s="5"/>
      <c r="PDK517" s="5"/>
      <c r="PDL517" s="5"/>
      <c r="PDM517" s="5"/>
      <c r="PDN517" s="5"/>
      <c r="PDO517" s="5"/>
      <c r="PDP517" s="5"/>
      <c r="PDQ517" s="5"/>
      <c r="PDR517" s="5"/>
      <c r="PDS517" s="5"/>
      <c r="PDT517" s="5"/>
      <c r="PDU517" s="5"/>
      <c r="PDV517" s="5"/>
      <c r="PDW517" s="5"/>
      <c r="PDX517" s="5"/>
      <c r="PDY517" s="5"/>
      <c r="PDZ517" s="5"/>
      <c r="PEA517" s="5"/>
      <c r="PEB517" s="5"/>
      <c r="PEC517" s="5"/>
      <c r="PED517" s="5"/>
      <c r="PEE517" s="5"/>
      <c r="PEF517" s="5"/>
      <c r="PEG517" s="5"/>
      <c r="PEH517" s="5"/>
      <c r="PEI517" s="5"/>
      <c r="PEJ517" s="5"/>
      <c r="PEK517" s="5"/>
      <c r="PEL517" s="5"/>
      <c r="PEM517" s="5"/>
      <c r="PEN517" s="5"/>
      <c r="PEO517" s="5"/>
      <c r="PEP517" s="5"/>
      <c r="PEQ517" s="5"/>
      <c r="PER517" s="5"/>
      <c r="PES517" s="5"/>
      <c r="PET517" s="5"/>
      <c r="PEU517" s="5"/>
      <c r="PEV517" s="5"/>
      <c r="PEW517" s="5"/>
      <c r="PEX517" s="5"/>
      <c r="PEY517" s="5"/>
      <c r="PEZ517" s="5"/>
      <c r="PFA517" s="5"/>
      <c r="PFB517" s="5"/>
      <c r="PFC517" s="5"/>
      <c r="PFD517" s="5"/>
      <c r="PFE517" s="5"/>
      <c r="PFF517" s="5"/>
      <c r="PFG517" s="5"/>
      <c r="PFH517" s="5"/>
      <c r="PFI517" s="5"/>
      <c r="PFJ517" s="5"/>
      <c r="PFK517" s="5"/>
      <c r="PFL517" s="5"/>
      <c r="PFM517" s="5"/>
      <c r="PFN517" s="5"/>
      <c r="PFO517" s="5"/>
      <c r="PFP517" s="5"/>
      <c r="PFQ517" s="5"/>
      <c r="PFR517" s="5"/>
      <c r="PFS517" s="5"/>
      <c r="PFT517" s="5"/>
      <c r="PFU517" s="5"/>
      <c r="PFV517" s="5"/>
      <c r="PFW517" s="5"/>
      <c r="PFX517" s="5"/>
      <c r="PFY517" s="5"/>
      <c r="PFZ517" s="5"/>
      <c r="PGA517" s="5"/>
      <c r="PGB517" s="5"/>
      <c r="PGC517" s="5"/>
      <c r="PGD517" s="5"/>
      <c r="PGE517" s="5"/>
      <c r="PGF517" s="5"/>
      <c r="PGG517" s="5"/>
      <c r="PGH517" s="5"/>
      <c r="PGI517" s="5"/>
      <c r="PGJ517" s="5"/>
      <c r="PGK517" s="5"/>
      <c r="PGL517" s="5"/>
      <c r="PGM517" s="5"/>
      <c r="PGN517" s="5"/>
      <c r="PGO517" s="5"/>
      <c r="PGP517" s="5"/>
      <c r="PGQ517" s="5"/>
      <c r="PGR517" s="5"/>
      <c r="PGS517" s="5"/>
      <c r="PGT517" s="5"/>
      <c r="PGU517" s="5"/>
      <c r="PGV517" s="5"/>
      <c r="PGW517" s="5"/>
      <c r="PGX517" s="5"/>
      <c r="PGY517" s="5"/>
      <c r="PGZ517" s="5"/>
      <c r="PHA517" s="5"/>
      <c r="PHB517" s="5"/>
      <c r="PHC517" s="5"/>
      <c r="PHD517" s="5"/>
      <c r="PHE517" s="5"/>
      <c r="PHF517" s="5"/>
      <c r="PHG517" s="5"/>
      <c r="PHH517" s="5"/>
      <c r="PHI517" s="5"/>
      <c r="PHJ517" s="5"/>
      <c r="PHK517" s="5"/>
      <c r="PHL517" s="5"/>
      <c r="PHM517" s="5"/>
      <c r="PHN517" s="5"/>
      <c r="PHO517" s="5"/>
      <c r="PHP517" s="5"/>
      <c r="PHQ517" s="5"/>
      <c r="PHR517" s="5"/>
      <c r="PHS517" s="5"/>
      <c r="PHT517" s="5"/>
      <c r="PHU517" s="5"/>
      <c r="PHV517" s="5"/>
      <c r="PHW517" s="5"/>
      <c r="PHX517" s="5"/>
      <c r="PHY517" s="5"/>
      <c r="PHZ517" s="5"/>
      <c r="PIA517" s="5"/>
      <c r="PIB517" s="5"/>
      <c r="PIC517" s="5"/>
      <c r="PID517" s="5"/>
      <c r="PIE517" s="5"/>
      <c r="PIF517" s="5"/>
      <c r="PIG517" s="5"/>
      <c r="PIH517" s="5"/>
      <c r="PII517" s="5"/>
      <c r="PIJ517" s="5"/>
      <c r="PIK517" s="5"/>
      <c r="PIL517" s="5"/>
      <c r="PIM517" s="5"/>
      <c r="PIN517" s="5"/>
      <c r="PIO517" s="5"/>
      <c r="PIP517" s="5"/>
      <c r="PIQ517" s="5"/>
      <c r="PIR517" s="5"/>
      <c r="PIS517" s="5"/>
      <c r="PIT517" s="5"/>
      <c r="PIU517" s="5"/>
      <c r="PIV517" s="5"/>
      <c r="PIW517" s="5"/>
      <c r="PIX517" s="5"/>
      <c r="PIY517" s="5"/>
      <c r="PIZ517" s="5"/>
      <c r="PJA517" s="5"/>
      <c r="PJB517" s="5"/>
      <c r="PJC517" s="5"/>
      <c r="PJD517" s="5"/>
      <c r="PJE517" s="5"/>
      <c r="PJF517" s="5"/>
      <c r="PJG517" s="5"/>
      <c r="PJH517" s="5"/>
      <c r="PJI517" s="5"/>
      <c r="PJJ517" s="5"/>
      <c r="PJK517" s="5"/>
      <c r="PJL517" s="5"/>
      <c r="PJM517" s="5"/>
      <c r="PJN517" s="5"/>
      <c r="PJO517" s="5"/>
      <c r="PJP517" s="5"/>
      <c r="PJQ517" s="5"/>
      <c r="PJR517" s="5"/>
      <c r="PJS517" s="5"/>
      <c r="PJT517" s="5"/>
      <c r="PJU517" s="5"/>
      <c r="PJV517" s="5"/>
      <c r="PJW517" s="5"/>
      <c r="PJX517" s="5"/>
      <c r="PJY517" s="5"/>
      <c r="PJZ517" s="5"/>
      <c r="PKA517" s="5"/>
      <c r="PKB517" s="5"/>
      <c r="PKC517" s="5"/>
      <c r="PKD517" s="5"/>
      <c r="PKE517" s="5"/>
      <c r="PKF517" s="5"/>
      <c r="PKG517" s="5"/>
      <c r="PKH517" s="5"/>
      <c r="PKI517" s="5"/>
      <c r="PKJ517" s="5"/>
      <c r="PKK517" s="5"/>
      <c r="PKL517" s="5"/>
      <c r="PKM517" s="5"/>
      <c r="PKN517" s="5"/>
      <c r="PKO517" s="5"/>
      <c r="PKP517" s="5"/>
      <c r="PKQ517" s="5"/>
      <c r="PKR517" s="5"/>
      <c r="PKS517" s="5"/>
      <c r="PKT517" s="5"/>
      <c r="PKU517" s="5"/>
      <c r="PKV517" s="5"/>
      <c r="PKW517" s="5"/>
      <c r="PKX517" s="5"/>
      <c r="PKY517" s="5"/>
      <c r="PKZ517" s="5"/>
      <c r="PLA517" s="5"/>
      <c r="PLB517" s="5"/>
      <c r="PLC517" s="5"/>
      <c r="PLD517" s="5"/>
      <c r="PLE517" s="5"/>
      <c r="PLF517" s="5"/>
      <c r="PLG517" s="5"/>
      <c r="PLH517" s="5"/>
      <c r="PLI517" s="5"/>
      <c r="PLJ517" s="5"/>
      <c r="PLK517" s="5"/>
      <c r="PLL517" s="5"/>
      <c r="PLM517" s="5"/>
      <c r="PLN517" s="5"/>
      <c r="PLO517" s="5"/>
      <c r="PLP517" s="5"/>
      <c r="PLQ517" s="5"/>
      <c r="PLR517" s="5"/>
      <c r="PLS517" s="5"/>
      <c r="PLT517" s="5"/>
      <c r="PLU517" s="5"/>
      <c r="PLV517" s="5"/>
      <c r="PLW517" s="5"/>
      <c r="PLX517" s="5"/>
      <c r="PLY517" s="5"/>
      <c r="PLZ517" s="5"/>
      <c r="PMA517" s="5"/>
      <c r="PMB517" s="5"/>
      <c r="PMC517" s="5"/>
      <c r="PMD517" s="5"/>
      <c r="PME517" s="5"/>
      <c r="PMF517" s="5"/>
      <c r="PMG517" s="5"/>
      <c r="PMH517" s="5"/>
      <c r="PMI517" s="5"/>
      <c r="PMJ517" s="5"/>
      <c r="PMK517" s="5"/>
      <c r="PML517" s="5"/>
      <c r="PMM517" s="5"/>
      <c r="PMN517" s="5"/>
      <c r="PMO517" s="5"/>
      <c r="PMP517" s="5"/>
      <c r="PMQ517" s="5"/>
      <c r="PMR517" s="5"/>
      <c r="PMS517" s="5"/>
      <c r="PMT517" s="5"/>
      <c r="PMU517" s="5"/>
      <c r="PMV517" s="5"/>
      <c r="PMW517" s="5"/>
      <c r="PMX517" s="5"/>
      <c r="PMY517" s="5"/>
      <c r="PMZ517" s="5"/>
      <c r="PNA517" s="5"/>
      <c r="PNB517" s="5"/>
      <c r="PNC517" s="5"/>
      <c r="PND517" s="5"/>
      <c r="PNE517" s="5"/>
      <c r="PNF517" s="5"/>
      <c r="PNG517" s="5"/>
      <c r="PNH517" s="5"/>
      <c r="PNI517" s="5"/>
      <c r="PNJ517" s="5"/>
      <c r="PNK517" s="5"/>
      <c r="PNL517" s="5"/>
      <c r="PNM517" s="5"/>
      <c r="PNN517" s="5"/>
      <c r="PNO517" s="5"/>
      <c r="PNP517" s="5"/>
      <c r="PNQ517" s="5"/>
      <c r="PNR517" s="5"/>
      <c r="PNS517" s="5"/>
      <c r="PNT517" s="5"/>
      <c r="PNU517" s="5"/>
      <c r="PNV517" s="5"/>
      <c r="PNW517" s="5"/>
      <c r="PNX517" s="5"/>
      <c r="PNY517" s="5"/>
      <c r="PNZ517" s="5"/>
      <c r="POA517" s="5"/>
      <c r="POB517" s="5"/>
      <c r="POC517" s="5"/>
      <c r="POD517" s="5"/>
      <c r="POE517" s="5"/>
      <c r="POF517" s="5"/>
      <c r="POG517" s="5"/>
      <c r="POH517" s="5"/>
      <c r="POI517" s="5"/>
      <c r="POJ517" s="5"/>
      <c r="POK517" s="5"/>
      <c r="POL517" s="5"/>
      <c r="POM517" s="5"/>
      <c r="PON517" s="5"/>
      <c r="POO517" s="5"/>
      <c r="POP517" s="5"/>
      <c r="POQ517" s="5"/>
      <c r="POR517" s="5"/>
      <c r="POS517" s="5"/>
      <c r="POT517" s="5"/>
      <c r="POU517" s="5"/>
      <c r="POV517" s="5"/>
      <c r="POW517" s="5"/>
      <c r="POX517" s="5"/>
      <c r="POY517" s="5"/>
      <c r="POZ517" s="5"/>
      <c r="PPA517" s="5"/>
      <c r="PPB517" s="5"/>
      <c r="PPC517" s="5"/>
      <c r="PPD517" s="5"/>
      <c r="PPE517" s="5"/>
      <c r="PPF517" s="5"/>
      <c r="PPG517" s="5"/>
      <c r="PPH517" s="5"/>
      <c r="PPI517" s="5"/>
      <c r="PPJ517" s="5"/>
      <c r="PPK517" s="5"/>
      <c r="PPL517" s="5"/>
      <c r="PPM517" s="5"/>
      <c r="PPN517" s="5"/>
      <c r="PPO517" s="5"/>
      <c r="PPP517" s="5"/>
      <c r="PPQ517" s="5"/>
      <c r="PPR517" s="5"/>
      <c r="PPS517" s="5"/>
      <c r="PPT517" s="5"/>
      <c r="PPU517" s="5"/>
      <c r="PPV517" s="5"/>
      <c r="PPW517" s="5"/>
      <c r="PPX517" s="5"/>
      <c r="PPY517" s="5"/>
      <c r="PPZ517" s="5"/>
      <c r="PQA517" s="5"/>
      <c r="PQB517" s="5"/>
      <c r="PQC517" s="5"/>
      <c r="PQD517" s="5"/>
      <c r="PQE517" s="5"/>
      <c r="PQF517" s="5"/>
      <c r="PQG517" s="5"/>
      <c r="PQH517" s="5"/>
      <c r="PQI517" s="5"/>
      <c r="PQJ517" s="5"/>
      <c r="PQK517" s="5"/>
      <c r="PQL517" s="5"/>
      <c r="PQM517" s="5"/>
      <c r="PQN517" s="5"/>
      <c r="PQO517" s="5"/>
      <c r="PQP517" s="5"/>
      <c r="PQQ517" s="5"/>
      <c r="PQR517" s="5"/>
      <c r="PQS517" s="5"/>
      <c r="PQT517" s="5"/>
      <c r="PQU517" s="5"/>
      <c r="PQV517" s="5"/>
      <c r="PQW517" s="5"/>
      <c r="PQX517" s="5"/>
      <c r="PQY517" s="5"/>
      <c r="PQZ517" s="5"/>
      <c r="PRA517" s="5"/>
      <c r="PRB517" s="5"/>
      <c r="PRC517" s="5"/>
      <c r="PRD517" s="5"/>
      <c r="PRE517" s="5"/>
      <c r="PRF517" s="5"/>
      <c r="PRG517" s="5"/>
      <c r="PRH517" s="5"/>
      <c r="PRI517" s="5"/>
      <c r="PRJ517" s="5"/>
      <c r="PRK517" s="5"/>
      <c r="PRL517" s="5"/>
      <c r="PRM517" s="5"/>
      <c r="PRN517" s="5"/>
      <c r="PRO517" s="5"/>
      <c r="PRP517" s="5"/>
      <c r="PRQ517" s="5"/>
      <c r="PRR517" s="5"/>
      <c r="PRS517" s="5"/>
      <c r="PRT517" s="5"/>
      <c r="PRU517" s="5"/>
      <c r="PRV517" s="5"/>
      <c r="PRW517" s="5"/>
      <c r="PRX517" s="5"/>
      <c r="PRY517" s="5"/>
      <c r="PRZ517" s="5"/>
      <c r="PSA517" s="5"/>
      <c r="PSB517" s="5"/>
      <c r="PSC517" s="5"/>
      <c r="PSD517" s="5"/>
      <c r="PSE517" s="5"/>
      <c r="PSF517" s="5"/>
      <c r="PSG517" s="5"/>
      <c r="PSH517" s="5"/>
      <c r="PSI517" s="5"/>
      <c r="PSJ517" s="5"/>
      <c r="PSK517" s="5"/>
      <c r="PSL517" s="5"/>
      <c r="PSM517" s="5"/>
      <c r="PSN517" s="5"/>
      <c r="PSO517" s="5"/>
      <c r="PSP517" s="5"/>
      <c r="PSQ517" s="5"/>
      <c r="PSR517" s="5"/>
      <c r="PSS517" s="5"/>
      <c r="PST517" s="5"/>
      <c r="PSU517" s="5"/>
      <c r="PSV517" s="5"/>
      <c r="PSW517" s="5"/>
      <c r="PSX517" s="5"/>
      <c r="PSY517" s="5"/>
      <c r="PSZ517" s="5"/>
      <c r="PTA517" s="5"/>
      <c r="PTB517" s="5"/>
      <c r="PTC517" s="5"/>
      <c r="PTD517" s="5"/>
      <c r="PTE517" s="5"/>
      <c r="PTF517" s="5"/>
      <c r="PTG517" s="5"/>
      <c r="PTH517" s="5"/>
      <c r="PTI517" s="5"/>
      <c r="PTJ517" s="5"/>
      <c r="PTK517" s="5"/>
      <c r="PTL517" s="5"/>
      <c r="PTM517" s="5"/>
      <c r="PTN517" s="5"/>
      <c r="PTO517" s="5"/>
      <c r="PTP517" s="5"/>
      <c r="PTQ517" s="5"/>
      <c r="PTR517" s="5"/>
      <c r="PTS517" s="5"/>
      <c r="PTT517" s="5"/>
      <c r="PTU517" s="5"/>
      <c r="PTV517" s="5"/>
      <c r="PTW517" s="5"/>
      <c r="PTX517" s="5"/>
      <c r="PTY517" s="5"/>
      <c r="PTZ517" s="5"/>
      <c r="PUA517" s="5"/>
      <c r="PUB517" s="5"/>
      <c r="PUC517" s="5"/>
      <c r="PUD517" s="5"/>
      <c r="PUE517" s="5"/>
      <c r="PUF517" s="5"/>
      <c r="PUG517" s="5"/>
      <c r="PUH517" s="5"/>
      <c r="PUI517" s="5"/>
      <c r="PUJ517" s="5"/>
      <c r="PUK517" s="5"/>
      <c r="PUL517" s="5"/>
      <c r="PUM517" s="5"/>
      <c r="PUN517" s="5"/>
      <c r="PUO517" s="5"/>
      <c r="PUP517" s="5"/>
      <c r="PUQ517" s="5"/>
      <c r="PUR517" s="5"/>
      <c r="PUS517" s="5"/>
      <c r="PUT517" s="5"/>
      <c r="PUU517" s="5"/>
      <c r="PUV517" s="5"/>
      <c r="PUW517" s="5"/>
      <c r="PUX517" s="5"/>
      <c r="PUY517" s="5"/>
      <c r="PUZ517" s="5"/>
      <c r="PVA517" s="5"/>
      <c r="PVB517" s="5"/>
      <c r="PVC517" s="5"/>
      <c r="PVD517" s="5"/>
      <c r="PVE517" s="5"/>
      <c r="PVF517" s="5"/>
      <c r="PVG517" s="5"/>
      <c r="PVH517" s="5"/>
      <c r="PVI517" s="5"/>
      <c r="PVJ517" s="5"/>
      <c r="PVK517" s="5"/>
      <c r="PVL517" s="5"/>
      <c r="PVM517" s="5"/>
      <c r="PVN517" s="5"/>
      <c r="PVO517" s="5"/>
      <c r="PVP517" s="5"/>
      <c r="PVQ517" s="5"/>
      <c r="PVR517" s="5"/>
      <c r="PVS517" s="5"/>
      <c r="PVT517" s="5"/>
      <c r="PVU517" s="5"/>
      <c r="PVV517" s="5"/>
      <c r="PVW517" s="5"/>
      <c r="PVX517" s="5"/>
      <c r="PVY517" s="5"/>
      <c r="PVZ517" s="5"/>
      <c r="PWA517" s="5"/>
      <c r="PWB517" s="5"/>
      <c r="PWC517" s="5"/>
      <c r="PWD517" s="5"/>
      <c r="PWE517" s="5"/>
      <c r="PWF517" s="5"/>
      <c r="PWG517" s="5"/>
      <c r="PWH517" s="5"/>
      <c r="PWI517" s="5"/>
      <c r="PWJ517" s="5"/>
      <c r="PWK517" s="5"/>
      <c r="PWL517" s="5"/>
      <c r="PWM517" s="5"/>
      <c r="PWN517" s="5"/>
      <c r="PWO517" s="5"/>
      <c r="PWP517" s="5"/>
      <c r="PWQ517" s="5"/>
      <c r="PWR517" s="5"/>
      <c r="PWS517" s="5"/>
      <c r="PWT517" s="5"/>
      <c r="PWU517" s="5"/>
      <c r="PWV517" s="5"/>
      <c r="PWW517" s="5"/>
      <c r="PWX517" s="5"/>
      <c r="PWY517" s="5"/>
      <c r="PWZ517" s="5"/>
      <c r="PXA517" s="5"/>
      <c r="PXB517" s="5"/>
      <c r="PXC517" s="5"/>
      <c r="PXD517" s="5"/>
      <c r="PXE517" s="5"/>
      <c r="PXF517" s="5"/>
      <c r="PXG517" s="5"/>
      <c r="PXH517" s="5"/>
      <c r="PXI517" s="5"/>
      <c r="PXJ517" s="5"/>
      <c r="PXK517" s="5"/>
      <c r="PXL517" s="5"/>
      <c r="PXM517" s="5"/>
      <c r="PXN517" s="5"/>
      <c r="PXO517" s="5"/>
      <c r="PXP517" s="5"/>
      <c r="PXQ517" s="5"/>
      <c r="PXR517" s="5"/>
      <c r="PXS517" s="5"/>
      <c r="PXT517" s="5"/>
      <c r="PXU517" s="5"/>
      <c r="PXV517" s="5"/>
      <c r="PXW517" s="5"/>
      <c r="PXX517" s="5"/>
      <c r="PXY517" s="5"/>
      <c r="PXZ517" s="5"/>
      <c r="PYA517" s="5"/>
      <c r="PYB517" s="5"/>
      <c r="PYC517" s="5"/>
      <c r="PYD517" s="5"/>
      <c r="PYE517" s="5"/>
      <c r="PYF517" s="5"/>
      <c r="PYG517" s="5"/>
      <c r="PYH517" s="5"/>
      <c r="PYI517" s="5"/>
      <c r="PYJ517" s="5"/>
      <c r="PYK517" s="5"/>
      <c r="PYL517" s="5"/>
      <c r="PYM517" s="5"/>
      <c r="PYN517" s="5"/>
      <c r="PYO517" s="5"/>
      <c r="PYP517" s="5"/>
      <c r="PYQ517" s="5"/>
      <c r="PYR517" s="5"/>
      <c r="PYS517" s="5"/>
      <c r="PYT517" s="5"/>
      <c r="PYU517" s="5"/>
      <c r="PYV517" s="5"/>
      <c r="PYW517" s="5"/>
      <c r="PYX517" s="5"/>
      <c r="PYY517" s="5"/>
      <c r="PYZ517" s="5"/>
      <c r="PZA517" s="5"/>
      <c r="PZB517" s="5"/>
      <c r="PZC517" s="5"/>
      <c r="PZD517" s="5"/>
      <c r="PZE517" s="5"/>
      <c r="PZF517" s="5"/>
      <c r="PZG517" s="5"/>
      <c r="PZH517" s="5"/>
      <c r="PZI517" s="5"/>
      <c r="PZJ517" s="5"/>
      <c r="PZK517" s="5"/>
      <c r="PZL517" s="5"/>
      <c r="PZM517" s="5"/>
      <c r="PZN517" s="5"/>
      <c r="PZO517" s="5"/>
      <c r="PZP517" s="5"/>
      <c r="PZQ517" s="5"/>
      <c r="PZR517" s="5"/>
      <c r="PZS517" s="5"/>
      <c r="PZT517" s="5"/>
      <c r="PZU517" s="5"/>
      <c r="PZV517" s="5"/>
      <c r="PZW517" s="5"/>
      <c r="PZX517" s="5"/>
      <c r="PZY517" s="5"/>
      <c r="PZZ517" s="5"/>
      <c r="QAA517" s="5"/>
      <c r="QAB517" s="5"/>
      <c r="QAC517" s="5"/>
      <c r="QAD517" s="5"/>
      <c r="QAE517" s="5"/>
      <c r="QAF517" s="5"/>
      <c r="QAG517" s="5"/>
      <c r="QAH517" s="5"/>
      <c r="QAI517" s="5"/>
      <c r="QAJ517" s="5"/>
      <c r="QAK517" s="5"/>
      <c r="QAL517" s="5"/>
      <c r="QAM517" s="5"/>
      <c r="QAN517" s="5"/>
      <c r="QAO517" s="5"/>
      <c r="QAP517" s="5"/>
      <c r="QAQ517" s="5"/>
      <c r="QAR517" s="5"/>
      <c r="QAS517" s="5"/>
      <c r="QAT517" s="5"/>
      <c r="QAU517" s="5"/>
      <c r="QAV517" s="5"/>
      <c r="QAW517" s="5"/>
      <c r="QAX517" s="5"/>
      <c r="QAY517" s="5"/>
      <c r="QAZ517" s="5"/>
      <c r="QBA517" s="5"/>
      <c r="QBB517" s="5"/>
      <c r="QBC517" s="5"/>
      <c r="QBD517" s="5"/>
      <c r="QBE517" s="5"/>
      <c r="QBF517" s="5"/>
      <c r="QBG517" s="5"/>
      <c r="QBH517" s="5"/>
      <c r="QBI517" s="5"/>
      <c r="QBJ517" s="5"/>
      <c r="QBK517" s="5"/>
      <c r="QBL517" s="5"/>
      <c r="QBM517" s="5"/>
      <c r="QBN517" s="5"/>
      <c r="QBO517" s="5"/>
      <c r="QBP517" s="5"/>
      <c r="QBQ517" s="5"/>
      <c r="QBR517" s="5"/>
      <c r="QBS517" s="5"/>
      <c r="QBT517" s="5"/>
      <c r="QBU517" s="5"/>
      <c r="QBV517" s="5"/>
      <c r="QBW517" s="5"/>
      <c r="QBX517" s="5"/>
      <c r="QBY517" s="5"/>
      <c r="QBZ517" s="5"/>
      <c r="QCA517" s="5"/>
      <c r="QCB517" s="5"/>
      <c r="QCC517" s="5"/>
      <c r="QCD517" s="5"/>
      <c r="QCE517" s="5"/>
      <c r="QCF517" s="5"/>
      <c r="QCG517" s="5"/>
      <c r="QCH517" s="5"/>
      <c r="QCI517" s="5"/>
      <c r="QCJ517" s="5"/>
      <c r="QCK517" s="5"/>
      <c r="QCL517" s="5"/>
      <c r="QCM517" s="5"/>
      <c r="QCN517" s="5"/>
      <c r="QCO517" s="5"/>
      <c r="QCP517" s="5"/>
      <c r="QCQ517" s="5"/>
      <c r="QCR517" s="5"/>
      <c r="QCS517" s="5"/>
      <c r="QCT517" s="5"/>
      <c r="QCU517" s="5"/>
      <c r="QCV517" s="5"/>
      <c r="QCW517" s="5"/>
      <c r="QCX517" s="5"/>
      <c r="QCY517" s="5"/>
      <c r="QCZ517" s="5"/>
      <c r="QDA517" s="5"/>
      <c r="QDB517" s="5"/>
      <c r="QDC517" s="5"/>
      <c r="QDD517" s="5"/>
      <c r="QDE517" s="5"/>
      <c r="QDF517" s="5"/>
      <c r="QDG517" s="5"/>
      <c r="QDH517" s="5"/>
      <c r="QDI517" s="5"/>
      <c r="QDJ517" s="5"/>
      <c r="QDK517" s="5"/>
      <c r="QDL517" s="5"/>
      <c r="QDM517" s="5"/>
      <c r="QDN517" s="5"/>
      <c r="QDO517" s="5"/>
      <c r="QDP517" s="5"/>
      <c r="QDQ517" s="5"/>
      <c r="QDR517" s="5"/>
      <c r="QDS517" s="5"/>
      <c r="QDT517" s="5"/>
      <c r="QDU517" s="5"/>
      <c r="QDV517" s="5"/>
      <c r="QDW517" s="5"/>
      <c r="QDX517" s="5"/>
      <c r="QDY517" s="5"/>
      <c r="QDZ517" s="5"/>
      <c r="QEA517" s="5"/>
      <c r="QEB517" s="5"/>
      <c r="QEC517" s="5"/>
      <c r="QED517" s="5"/>
      <c r="QEE517" s="5"/>
      <c r="QEF517" s="5"/>
      <c r="QEG517" s="5"/>
      <c r="QEH517" s="5"/>
      <c r="QEI517" s="5"/>
      <c r="QEJ517" s="5"/>
      <c r="QEK517" s="5"/>
      <c r="QEL517" s="5"/>
      <c r="QEM517" s="5"/>
      <c r="QEN517" s="5"/>
      <c r="QEO517" s="5"/>
      <c r="QEP517" s="5"/>
      <c r="QEQ517" s="5"/>
      <c r="QER517" s="5"/>
      <c r="QES517" s="5"/>
      <c r="QET517" s="5"/>
      <c r="QEU517" s="5"/>
      <c r="QEV517" s="5"/>
      <c r="QEW517" s="5"/>
      <c r="QEX517" s="5"/>
      <c r="QEY517" s="5"/>
      <c r="QEZ517" s="5"/>
      <c r="QFA517" s="5"/>
      <c r="QFB517" s="5"/>
      <c r="QFC517" s="5"/>
      <c r="QFD517" s="5"/>
      <c r="QFE517" s="5"/>
      <c r="QFF517" s="5"/>
      <c r="QFG517" s="5"/>
      <c r="QFH517" s="5"/>
      <c r="QFI517" s="5"/>
      <c r="QFJ517" s="5"/>
      <c r="QFK517" s="5"/>
      <c r="QFL517" s="5"/>
      <c r="QFM517" s="5"/>
      <c r="QFN517" s="5"/>
      <c r="QFO517" s="5"/>
      <c r="QFP517" s="5"/>
      <c r="QFQ517" s="5"/>
      <c r="QFR517" s="5"/>
      <c r="QFS517" s="5"/>
      <c r="QFT517" s="5"/>
      <c r="QFU517" s="5"/>
      <c r="QFV517" s="5"/>
      <c r="QFW517" s="5"/>
      <c r="QFX517" s="5"/>
      <c r="QFY517" s="5"/>
      <c r="QFZ517" s="5"/>
      <c r="QGA517" s="5"/>
      <c r="QGB517" s="5"/>
      <c r="QGC517" s="5"/>
      <c r="QGD517" s="5"/>
      <c r="QGE517" s="5"/>
      <c r="QGF517" s="5"/>
      <c r="QGG517" s="5"/>
      <c r="QGH517" s="5"/>
      <c r="QGI517" s="5"/>
      <c r="QGJ517" s="5"/>
      <c r="QGK517" s="5"/>
      <c r="QGL517" s="5"/>
      <c r="QGM517" s="5"/>
      <c r="QGN517" s="5"/>
      <c r="QGO517" s="5"/>
      <c r="QGP517" s="5"/>
      <c r="QGQ517" s="5"/>
      <c r="QGR517" s="5"/>
      <c r="QGS517" s="5"/>
      <c r="QGT517" s="5"/>
      <c r="QGU517" s="5"/>
      <c r="QGV517" s="5"/>
      <c r="QGW517" s="5"/>
      <c r="QGX517" s="5"/>
      <c r="QGY517" s="5"/>
      <c r="QGZ517" s="5"/>
      <c r="QHA517" s="5"/>
      <c r="QHB517" s="5"/>
      <c r="QHC517" s="5"/>
      <c r="QHD517" s="5"/>
      <c r="QHE517" s="5"/>
      <c r="QHF517" s="5"/>
      <c r="QHG517" s="5"/>
      <c r="QHH517" s="5"/>
      <c r="QHI517" s="5"/>
      <c r="QHJ517" s="5"/>
      <c r="QHK517" s="5"/>
      <c r="QHL517" s="5"/>
      <c r="QHM517" s="5"/>
      <c r="QHN517" s="5"/>
      <c r="QHO517" s="5"/>
      <c r="QHP517" s="5"/>
      <c r="QHQ517" s="5"/>
      <c r="QHR517" s="5"/>
      <c r="QHS517" s="5"/>
      <c r="QHT517" s="5"/>
      <c r="QHU517" s="5"/>
      <c r="QHV517" s="5"/>
      <c r="QHW517" s="5"/>
      <c r="QHX517" s="5"/>
      <c r="QHY517" s="5"/>
      <c r="QHZ517" s="5"/>
      <c r="QIA517" s="5"/>
      <c r="QIB517" s="5"/>
      <c r="QIC517" s="5"/>
      <c r="QID517" s="5"/>
      <c r="QIE517" s="5"/>
      <c r="QIF517" s="5"/>
      <c r="QIG517" s="5"/>
      <c r="QIH517" s="5"/>
      <c r="QII517" s="5"/>
      <c r="QIJ517" s="5"/>
      <c r="QIK517" s="5"/>
      <c r="QIL517" s="5"/>
      <c r="QIM517" s="5"/>
      <c r="QIN517" s="5"/>
      <c r="QIO517" s="5"/>
      <c r="QIP517" s="5"/>
      <c r="QIQ517" s="5"/>
      <c r="QIR517" s="5"/>
      <c r="QIS517" s="5"/>
      <c r="QIT517" s="5"/>
      <c r="QIU517" s="5"/>
      <c r="QIV517" s="5"/>
      <c r="QIW517" s="5"/>
      <c r="QIX517" s="5"/>
      <c r="QIY517" s="5"/>
      <c r="QIZ517" s="5"/>
      <c r="QJA517" s="5"/>
      <c r="QJB517" s="5"/>
      <c r="QJC517" s="5"/>
      <c r="QJD517" s="5"/>
      <c r="QJE517" s="5"/>
      <c r="QJF517" s="5"/>
      <c r="QJG517" s="5"/>
      <c r="QJH517" s="5"/>
      <c r="QJI517" s="5"/>
      <c r="QJJ517" s="5"/>
      <c r="QJK517" s="5"/>
      <c r="QJL517" s="5"/>
      <c r="QJM517" s="5"/>
      <c r="QJN517" s="5"/>
      <c r="QJO517" s="5"/>
      <c r="QJP517" s="5"/>
      <c r="QJQ517" s="5"/>
      <c r="QJR517" s="5"/>
      <c r="QJS517" s="5"/>
      <c r="QJT517" s="5"/>
      <c r="QJU517" s="5"/>
      <c r="QJV517" s="5"/>
      <c r="QJW517" s="5"/>
      <c r="QJX517" s="5"/>
      <c r="QJY517" s="5"/>
      <c r="QJZ517" s="5"/>
      <c r="QKA517" s="5"/>
      <c r="QKB517" s="5"/>
      <c r="QKC517" s="5"/>
      <c r="QKD517" s="5"/>
      <c r="QKE517" s="5"/>
      <c r="QKF517" s="5"/>
      <c r="QKG517" s="5"/>
      <c r="QKH517" s="5"/>
      <c r="QKI517" s="5"/>
      <c r="QKJ517" s="5"/>
      <c r="QKK517" s="5"/>
      <c r="QKL517" s="5"/>
      <c r="QKM517" s="5"/>
      <c r="QKN517" s="5"/>
      <c r="QKO517" s="5"/>
      <c r="QKP517" s="5"/>
      <c r="QKQ517" s="5"/>
      <c r="QKR517" s="5"/>
      <c r="QKS517" s="5"/>
      <c r="QKT517" s="5"/>
      <c r="QKU517" s="5"/>
      <c r="QKV517" s="5"/>
      <c r="QKW517" s="5"/>
      <c r="QKX517" s="5"/>
      <c r="QKY517" s="5"/>
      <c r="QKZ517" s="5"/>
      <c r="QLA517" s="5"/>
      <c r="QLB517" s="5"/>
      <c r="QLC517" s="5"/>
      <c r="QLD517" s="5"/>
      <c r="QLE517" s="5"/>
      <c r="QLF517" s="5"/>
      <c r="QLG517" s="5"/>
      <c r="QLH517" s="5"/>
      <c r="QLI517" s="5"/>
      <c r="QLJ517" s="5"/>
      <c r="QLK517" s="5"/>
      <c r="QLL517" s="5"/>
      <c r="QLM517" s="5"/>
      <c r="QLN517" s="5"/>
      <c r="QLO517" s="5"/>
      <c r="QLP517" s="5"/>
      <c r="QLQ517" s="5"/>
      <c r="QLR517" s="5"/>
      <c r="QLS517" s="5"/>
      <c r="QLT517" s="5"/>
      <c r="QLU517" s="5"/>
      <c r="QLV517" s="5"/>
      <c r="QLW517" s="5"/>
      <c r="QLX517" s="5"/>
      <c r="QLY517" s="5"/>
      <c r="QLZ517" s="5"/>
      <c r="QMA517" s="5"/>
      <c r="QMB517" s="5"/>
      <c r="QMC517" s="5"/>
      <c r="QMD517" s="5"/>
      <c r="QME517" s="5"/>
      <c r="QMF517" s="5"/>
      <c r="QMG517" s="5"/>
      <c r="QMH517" s="5"/>
      <c r="QMI517" s="5"/>
      <c r="QMJ517" s="5"/>
      <c r="QMK517" s="5"/>
      <c r="QML517" s="5"/>
      <c r="QMM517" s="5"/>
      <c r="QMN517" s="5"/>
      <c r="QMO517" s="5"/>
      <c r="QMP517" s="5"/>
      <c r="QMQ517" s="5"/>
      <c r="QMR517" s="5"/>
      <c r="QMS517" s="5"/>
      <c r="QMT517" s="5"/>
      <c r="QMU517" s="5"/>
      <c r="QMV517" s="5"/>
      <c r="QMW517" s="5"/>
      <c r="QMX517" s="5"/>
      <c r="QMY517" s="5"/>
      <c r="QMZ517" s="5"/>
      <c r="QNA517" s="5"/>
      <c r="QNB517" s="5"/>
      <c r="QNC517" s="5"/>
      <c r="QND517" s="5"/>
      <c r="QNE517" s="5"/>
      <c r="QNF517" s="5"/>
      <c r="QNG517" s="5"/>
      <c r="QNH517" s="5"/>
      <c r="QNI517" s="5"/>
      <c r="QNJ517" s="5"/>
      <c r="QNK517" s="5"/>
      <c r="QNL517" s="5"/>
      <c r="QNM517" s="5"/>
      <c r="QNN517" s="5"/>
      <c r="QNO517" s="5"/>
      <c r="QNP517" s="5"/>
      <c r="QNQ517" s="5"/>
      <c r="QNR517" s="5"/>
      <c r="QNS517" s="5"/>
      <c r="QNT517" s="5"/>
      <c r="QNU517" s="5"/>
      <c r="QNV517" s="5"/>
      <c r="QNW517" s="5"/>
      <c r="QNX517" s="5"/>
      <c r="QNY517" s="5"/>
      <c r="QNZ517" s="5"/>
      <c r="QOA517" s="5"/>
      <c r="QOB517" s="5"/>
      <c r="QOC517" s="5"/>
      <c r="QOD517" s="5"/>
      <c r="QOE517" s="5"/>
      <c r="QOF517" s="5"/>
      <c r="QOG517" s="5"/>
      <c r="QOH517" s="5"/>
      <c r="QOI517" s="5"/>
      <c r="QOJ517" s="5"/>
      <c r="QOK517" s="5"/>
      <c r="QOL517" s="5"/>
      <c r="QOM517" s="5"/>
      <c r="QON517" s="5"/>
      <c r="QOO517" s="5"/>
      <c r="QOP517" s="5"/>
      <c r="QOQ517" s="5"/>
      <c r="QOR517" s="5"/>
      <c r="QOS517" s="5"/>
      <c r="QOT517" s="5"/>
      <c r="QOU517" s="5"/>
      <c r="QOV517" s="5"/>
      <c r="QOW517" s="5"/>
      <c r="QOX517" s="5"/>
      <c r="QOY517" s="5"/>
      <c r="QOZ517" s="5"/>
      <c r="QPA517" s="5"/>
      <c r="QPB517" s="5"/>
      <c r="QPC517" s="5"/>
      <c r="QPD517" s="5"/>
      <c r="QPE517" s="5"/>
      <c r="QPF517" s="5"/>
      <c r="QPG517" s="5"/>
      <c r="QPH517" s="5"/>
      <c r="QPI517" s="5"/>
      <c r="QPJ517" s="5"/>
      <c r="QPK517" s="5"/>
      <c r="QPL517" s="5"/>
      <c r="QPM517" s="5"/>
      <c r="QPN517" s="5"/>
      <c r="QPO517" s="5"/>
      <c r="QPP517" s="5"/>
      <c r="QPQ517" s="5"/>
      <c r="QPR517" s="5"/>
      <c r="QPS517" s="5"/>
      <c r="QPT517" s="5"/>
      <c r="QPU517" s="5"/>
      <c r="QPV517" s="5"/>
      <c r="QPW517" s="5"/>
      <c r="QPX517" s="5"/>
      <c r="QPY517" s="5"/>
      <c r="QPZ517" s="5"/>
      <c r="QQA517" s="5"/>
      <c r="QQB517" s="5"/>
      <c r="QQC517" s="5"/>
      <c r="QQD517" s="5"/>
      <c r="QQE517" s="5"/>
      <c r="QQF517" s="5"/>
      <c r="QQG517" s="5"/>
      <c r="QQH517" s="5"/>
      <c r="QQI517" s="5"/>
      <c r="QQJ517" s="5"/>
      <c r="QQK517" s="5"/>
      <c r="QQL517" s="5"/>
      <c r="QQM517" s="5"/>
      <c r="QQN517" s="5"/>
      <c r="QQO517" s="5"/>
      <c r="QQP517" s="5"/>
      <c r="QQQ517" s="5"/>
      <c r="QQR517" s="5"/>
      <c r="QQS517" s="5"/>
      <c r="QQT517" s="5"/>
      <c r="QQU517" s="5"/>
      <c r="QQV517" s="5"/>
      <c r="QQW517" s="5"/>
      <c r="QQX517" s="5"/>
      <c r="QQY517" s="5"/>
      <c r="QQZ517" s="5"/>
      <c r="QRA517" s="5"/>
      <c r="QRB517" s="5"/>
      <c r="QRC517" s="5"/>
      <c r="QRD517" s="5"/>
      <c r="QRE517" s="5"/>
      <c r="QRF517" s="5"/>
      <c r="QRG517" s="5"/>
      <c r="QRH517" s="5"/>
      <c r="QRI517" s="5"/>
      <c r="QRJ517" s="5"/>
      <c r="QRK517" s="5"/>
      <c r="QRL517" s="5"/>
      <c r="QRM517" s="5"/>
      <c r="QRN517" s="5"/>
      <c r="QRO517" s="5"/>
      <c r="QRP517" s="5"/>
      <c r="QRQ517" s="5"/>
      <c r="QRR517" s="5"/>
      <c r="QRS517" s="5"/>
      <c r="QRT517" s="5"/>
      <c r="QRU517" s="5"/>
      <c r="QRV517" s="5"/>
      <c r="QRW517" s="5"/>
      <c r="QRX517" s="5"/>
      <c r="QRY517" s="5"/>
      <c r="QRZ517" s="5"/>
      <c r="QSA517" s="5"/>
      <c r="QSB517" s="5"/>
      <c r="QSC517" s="5"/>
      <c r="QSD517" s="5"/>
      <c r="QSE517" s="5"/>
      <c r="QSF517" s="5"/>
      <c r="QSG517" s="5"/>
      <c r="QSH517" s="5"/>
      <c r="QSI517" s="5"/>
      <c r="QSJ517" s="5"/>
      <c r="QSK517" s="5"/>
      <c r="QSL517" s="5"/>
      <c r="QSM517" s="5"/>
      <c r="QSN517" s="5"/>
      <c r="QSO517" s="5"/>
      <c r="QSP517" s="5"/>
      <c r="QSQ517" s="5"/>
      <c r="QSR517" s="5"/>
      <c r="QSS517" s="5"/>
      <c r="QST517" s="5"/>
      <c r="QSU517" s="5"/>
      <c r="QSV517" s="5"/>
      <c r="QSW517" s="5"/>
      <c r="QSX517" s="5"/>
      <c r="QSY517" s="5"/>
      <c r="QSZ517" s="5"/>
      <c r="QTA517" s="5"/>
      <c r="QTB517" s="5"/>
      <c r="QTC517" s="5"/>
      <c r="QTD517" s="5"/>
      <c r="QTE517" s="5"/>
      <c r="QTF517" s="5"/>
      <c r="QTG517" s="5"/>
      <c r="QTH517" s="5"/>
      <c r="QTI517" s="5"/>
      <c r="QTJ517" s="5"/>
      <c r="QTK517" s="5"/>
      <c r="QTL517" s="5"/>
      <c r="QTM517" s="5"/>
      <c r="QTN517" s="5"/>
      <c r="QTO517" s="5"/>
      <c r="QTP517" s="5"/>
      <c r="QTQ517" s="5"/>
      <c r="QTR517" s="5"/>
      <c r="QTS517" s="5"/>
      <c r="QTT517" s="5"/>
      <c r="QTU517" s="5"/>
      <c r="QTV517" s="5"/>
      <c r="QTW517" s="5"/>
      <c r="QTX517" s="5"/>
      <c r="QTY517" s="5"/>
      <c r="QTZ517" s="5"/>
      <c r="QUA517" s="5"/>
      <c r="QUB517" s="5"/>
      <c r="QUC517" s="5"/>
      <c r="QUD517" s="5"/>
      <c r="QUE517" s="5"/>
      <c r="QUF517" s="5"/>
      <c r="QUG517" s="5"/>
      <c r="QUH517" s="5"/>
      <c r="QUI517" s="5"/>
      <c r="QUJ517" s="5"/>
      <c r="QUK517" s="5"/>
      <c r="QUL517" s="5"/>
      <c r="QUM517" s="5"/>
      <c r="QUN517" s="5"/>
      <c r="QUO517" s="5"/>
      <c r="QUP517" s="5"/>
      <c r="QUQ517" s="5"/>
      <c r="QUR517" s="5"/>
      <c r="QUS517" s="5"/>
      <c r="QUT517" s="5"/>
      <c r="QUU517" s="5"/>
      <c r="QUV517" s="5"/>
      <c r="QUW517" s="5"/>
      <c r="QUX517" s="5"/>
      <c r="QUY517" s="5"/>
      <c r="QUZ517" s="5"/>
      <c r="QVA517" s="5"/>
      <c r="QVB517" s="5"/>
      <c r="QVC517" s="5"/>
      <c r="QVD517" s="5"/>
      <c r="QVE517" s="5"/>
      <c r="QVF517" s="5"/>
      <c r="QVG517" s="5"/>
      <c r="QVH517" s="5"/>
      <c r="QVI517" s="5"/>
      <c r="QVJ517" s="5"/>
      <c r="QVK517" s="5"/>
      <c r="QVL517" s="5"/>
      <c r="QVM517" s="5"/>
      <c r="QVN517" s="5"/>
      <c r="QVO517" s="5"/>
      <c r="QVP517" s="5"/>
      <c r="QVQ517" s="5"/>
      <c r="QVR517" s="5"/>
      <c r="QVS517" s="5"/>
      <c r="QVT517" s="5"/>
      <c r="QVU517" s="5"/>
      <c r="QVV517" s="5"/>
      <c r="QVW517" s="5"/>
      <c r="QVX517" s="5"/>
      <c r="QVY517" s="5"/>
      <c r="QVZ517" s="5"/>
      <c r="QWA517" s="5"/>
      <c r="QWB517" s="5"/>
      <c r="QWC517" s="5"/>
      <c r="QWD517" s="5"/>
      <c r="QWE517" s="5"/>
      <c r="QWF517" s="5"/>
      <c r="QWG517" s="5"/>
      <c r="QWH517" s="5"/>
      <c r="QWI517" s="5"/>
      <c r="QWJ517" s="5"/>
      <c r="QWK517" s="5"/>
      <c r="QWL517" s="5"/>
      <c r="QWM517" s="5"/>
      <c r="QWN517" s="5"/>
      <c r="QWO517" s="5"/>
      <c r="QWP517" s="5"/>
      <c r="QWQ517" s="5"/>
      <c r="QWR517" s="5"/>
      <c r="QWS517" s="5"/>
      <c r="QWT517" s="5"/>
      <c r="QWU517" s="5"/>
      <c r="QWV517" s="5"/>
      <c r="QWW517" s="5"/>
      <c r="QWX517" s="5"/>
      <c r="QWY517" s="5"/>
      <c r="QWZ517" s="5"/>
      <c r="QXA517" s="5"/>
      <c r="QXB517" s="5"/>
      <c r="QXC517" s="5"/>
      <c r="QXD517" s="5"/>
      <c r="QXE517" s="5"/>
      <c r="QXF517" s="5"/>
      <c r="QXG517" s="5"/>
      <c r="QXH517" s="5"/>
      <c r="QXI517" s="5"/>
      <c r="QXJ517" s="5"/>
      <c r="QXK517" s="5"/>
      <c r="QXL517" s="5"/>
      <c r="QXM517" s="5"/>
      <c r="QXN517" s="5"/>
      <c r="QXO517" s="5"/>
      <c r="QXP517" s="5"/>
      <c r="QXQ517" s="5"/>
      <c r="QXR517" s="5"/>
      <c r="QXS517" s="5"/>
      <c r="QXT517" s="5"/>
      <c r="QXU517" s="5"/>
      <c r="QXV517" s="5"/>
      <c r="QXW517" s="5"/>
      <c r="QXX517" s="5"/>
      <c r="QXY517" s="5"/>
      <c r="QXZ517" s="5"/>
      <c r="QYA517" s="5"/>
      <c r="QYB517" s="5"/>
      <c r="QYC517" s="5"/>
      <c r="QYD517" s="5"/>
      <c r="QYE517" s="5"/>
      <c r="QYF517" s="5"/>
      <c r="QYG517" s="5"/>
      <c r="QYH517" s="5"/>
      <c r="QYI517" s="5"/>
      <c r="QYJ517" s="5"/>
      <c r="QYK517" s="5"/>
      <c r="QYL517" s="5"/>
      <c r="QYM517" s="5"/>
      <c r="QYN517" s="5"/>
      <c r="QYO517" s="5"/>
      <c r="QYP517" s="5"/>
      <c r="QYQ517" s="5"/>
      <c r="QYR517" s="5"/>
      <c r="QYS517" s="5"/>
      <c r="QYT517" s="5"/>
      <c r="QYU517" s="5"/>
      <c r="QYV517" s="5"/>
      <c r="QYW517" s="5"/>
      <c r="QYX517" s="5"/>
      <c r="QYY517" s="5"/>
      <c r="QYZ517" s="5"/>
      <c r="QZA517" s="5"/>
      <c r="QZB517" s="5"/>
      <c r="QZC517" s="5"/>
      <c r="QZD517" s="5"/>
      <c r="QZE517" s="5"/>
      <c r="QZF517" s="5"/>
      <c r="QZG517" s="5"/>
      <c r="QZH517" s="5"/>
      <c r="QZI517" s="5"/>
      <c r="QZJ517" s="5"/>
      <c r="QZK517" s="5"/>
      <c r="QZL517" s="5"/>
      <c r="QZM517" s="5"/>
      <c r="QZN517" s="5"/>
      <c r="QZO517" s="5"/>
      <c r="QZP517" s="5"/>
      <c r="QZQ517" s="5"/>
      <c r="QZR517" s="5"/>
      <c r="QZS517" s="5"/>
      <c r="QZT517" s="5"/>
      <c r="QZU517" s="5"/>
      <c r="QZV517" s="5"/>
      <c r="QZW517" s="5"/>
      <c r="QZX517" s="5"/>
      <c r="QZY517" s="5"/>
      <c r="QZZ517" s="5"/>
      <c r="RAA517" s="5"/>
      <c r="RAB517" s="5"/>
      <c r="RAC517" s="5"/>
      <c r="RAD517" s="5"/>
      <c r="RAE517" s="5"/>
      <c r="RAF517" s="5"/>
      <c r="RAG517" s="5"/>
      <c r="RAH517" s="5"/>
      <c r="RAI517" s="5"/>
      <c r="RAJ517" s="5"/>
      <c r="RAK517" s="5"/>
      <c r="RAL517" s="5"/>
      <c r="RAM517" s="5"/>
      <c r="RAN517" s="5"/>
      <c r="RAO517" s="5"/>
      <c r="RAP517" s="5"/>
      <c r="RAQ517" s="5"/>
      <c r="RAR517" s="5"/>
      <c r="RAS517" s="5"/>
      <c r="RAT517" s="5"/>
      <c r="RAU517" s="5"/>
      <c r="RAV517" s="5"/>
      <c r="RAW517" s="5"/>
      <c r="RAX517" s="5"/>
      <c r="RAY517" s="5"/>
      <c r="RAZ517" s="5"/>
      <c r="RBA517" s="5"/>
      <c r="RBB517" s="5"/>
      <c r="RBC517" s="5"/>
      <c r="RBD517" s="5"/>
      <c r="RBE517" s="5"/>
      <c r="RBF517" s="5"/>
      <c r="RBG517" s="5"/>
      <c r="RBH517" s="5"/>
      <c r="RBI517" s="5"/>
      <c r="RBJ517" s="5"/>
      <c r="RBK517" s="5"/>
      <c r="RBL517" s="5"/>
      <c r="RBM517" s="5"/>
      <c r="RBN517" s="5"/>
      <c r="RBO517" s="5"/>
      <c r="RBP517" s="5"/>
      <c r="RBQ517" s="5"/>
      <c r="RBR517" s="5"/>
      <c r="RBS517" s="5"/>
      <c r="RBT517" s="5"/>
      <c r="RBU517" s="5"/>
      <c r="RBV517" s="5"/>
      <c r="RBW517" s="5"/>
      <c r="RBX517" s="5"/>
      <c r="RBY517" s="5"/>
      <c r="RBZ517" s="5"/>
      <c r="RCA517" s="5"/>
      <c r="RCB517" s="5"/>
      <c r="RCC517" s="5"/>
      <c r="RCD517" s="5"/>
      <c r="RCE517" s="5"/>
      <c r="RCF517" s="5"/>
      <c r="RCG517" s="5"/>
      <c r="RCH517" s="5"/>
      <c r="RCI517" s="5"/>
      <c r="RCJ517" s="5"/>
      <c r="RCK517" s="5"/>
      <c r="RCL517" s="5"/>
      <c r="RCM517" s="5"/>
      <c r="RCN517" s="5"/>
      <c r="RCO517" s="5"/>
      <c r="RCP517" s="5"/>
      <c r="RCQ517" s="5"/>
      <c r="RCR517" s="5"/>
      <c r="RCS517" s="5"/>
      <c r="RCT517" s="5"/>
      <c r="RCU517" s="5"/>
      <c r="RCV517" s="5"/>
      <c r="RCW517" s="5"/>
      <c r="RCX517" s="5"/>
      <c r="RCY517" s="5"/>
      <c r="RCZ517" s="5"/>
      <c r="RDA517" s="5"/>
      <c r="RDB517" s="5"/>
      <c r="RDC517" s="5"/>
      <c r="RDD517" s="5"/>
      <c r="RDE517" s="5"/>
      <c r="RDF517" s="5"/>
      <c r="RDG517" s="5"/>
      <c r="RDH517" s="5"/>
      <c r="RDI517" s="5"/>
      <c r="RDJ517" s="5"/>
      <c r="RDK517" s="5"/>
      <c r="RDL517" s="5"/>
      <c r="RDM517" s="5"/>
      <c r="RDN517" s="5"/>
      <c r="RDO517" s="5"/>
      <c r="RDP517" s="5"/>
      <c r="RDQ517" s="5"/>
      <c r="RDR517" s="5"/>
      <c r="RDS517" s="5"/>
      <c r="RDT517" s="5"/>
      <c r="RDU517" s="5"/>
      <c r="RDV517" s="5"/>
      <c r="RDW517" s="5"/>
      <c r="RDX517" s="5"/>
      <c r="RDY517" s="5"/>
      <c r="RDZ517" s="5"/>
      <c r="REA517" s="5"/>
      <c r="REB517" s="5"/>
      <c r="REC517" s="5"/>
      <c r="RED517" s="5"/>
      <c r="REE517" s="5"/>
      <c r="REF517" s="5"/>
      <c r="REG517" s="5"/>
      <c r="REH517" s="5"/>
      <c r="REI517" s="5"/>
      <c r="REJ517" s="5"/>
      <c r="REK517" s="5"/>
      <c r="REL517" s="5"/>
      <c r="REM517" s="5"/>
      <c r="REN517" s="5"/>
      <c r="REO517" s="5"/>
      <c r="REP517" s="5"/>
      <c r="REQ517" s="5"/>
      <c r="RER517" s="5"/>
      <c r="RES517" s="5"/>
      <c r="RET517" s="5"/>
      <c r="REU517" s="5"/>
      <c r="REV517" s="5"/>
      <c r="REW517" s="5"/>
      <c r="REX517" s="5"/>
      <c r="REY517" s="5"/>
      <c r="REZ517" s="5"/>
      <c r="RFA517" s="5"/>
      <c r="RFB517" s="5"/>
      <c r="RFC517" s="5"/>
      <c r="RFD517" s="5"/>
      <c r="RFE517" s="5"/>
      <c r="RFF517" s="5"/>
      <c r="RFG517" s="5"/>
      <c r="RFH517" s="5"/>
      <c r="RFI517" s="5"/>
      <c r="RFJ517" s="5"/>
      <c r="RFK517" s="5"/>
      <c r="RFL517" s="5"/>
      <c r="RFM517" s="5"/>
      <c r="RFN517" s="5"/>
      <c r="RFO517" s="5"/>
      <c r="RFP517" s="5"/>
      <c r="RFQ517" s="5"/>
      <c r="RFR517" s="5"/>
      <c r="RFS517" s="5"/>
      <c r="RFT517" s="5"/>
      <c r="RFU517" s="5"/>
      <c r="RFV517" s="5"/>
      <c r="RFW517" s="5"/>
      <c r="RFX517" s="5"/>
      <c r="RFY517" s="5"/>
      <c r="RFZ517" s="5"/>
      <c r="RGA517" s="5"/>
      <c r="RGB517" s="5"/>
      <c r="RGC517" s="5"/>
      <c r="RGD517" s="5"/>
      <c r="RGE517" s="5"/>
      <c r="RGF517" s="5"/>
      <c r="RGG517" s="5"/>
      <c r="RGH517" s="5"/>
      <c r="RGI517" s="5"/>
      <c r="RGJ517" s="5"/>
      <c r="RGK517" s="5"/>
      <c r="RGL517" s="5"/>
      <c r="RGM517" s="5"/>
      <c r="RGN517" s="5"/>
      <c r="RGO517" s="5"/>
      <c r="RGP517" s="5"/>
      <c r="RGQ517" s="5"/>
      <c r="RGR517" s="5"/>
      <c r="RGS517" s="5"/>
      <c r="RGT517" s="5"/>
      <c r="RGU517" s="5"/>
      <c r="RGV517" s="5"/>
      <c r="RGW517" s="5"/>
      <c r="RGX517" s="5"/>
      <c r="RGY517" s="5"/>
      <c r="RGZ517" s="5"/>
      <c r="RHA517" s="5"/>
      <c r="RHB517" s="5"/>
      <c r="RHC517" s="5"/>
      <c r="RHD517" s="5"/>
      <c r="RHE517" s="5"/>
      <c r="RHF517" s="5"/>
      <c r="RHG517" s="5"/>
      <c r="RHH517" s="5"/>
      <c r="RHI517" s="5"/>
      <c r="RHJ517" s="5"/>
      <c r="RHK517" s="5"/>
      <c r="RHL517" s="5"/>
      <c r="RHM517" s="5"/>
      <c r="RHN517" s="5"/>
      <c r="RHO517" s="5"/>
      <c r="RHP517" s="5"/>
      <c r="RHQ517" s="5"/>
      <c r="RHR517" s="5"/>
      <c r="RHS517" s="5"/>
      <c r="RHT517" s="5"/>
      <c r="RHU517" s="5"/>
      <c r="RHV517" s="5"/>
      <c r="RHW517" s="5"/>
      <c r="RHX517" s="5"/>
      <c r="RHY517" s="5"/>
      <c r="RHZ517" s="5"/>
      <c r="RIA517" s="5"/>
      <c r="RIB517" s="5"/>
      <c r="RIC517" s="5"/>
      <c r="RID517" s="5"/>
      <c r="RIE517" s="5"/>
      <c r="RIF517" s="5"/>
      <c r="RIG517" s="5"/>
      <c r="RIH517" s="5"/>
      <c r="RII517" s="5"/>
      <c r="RIJ517" s="5"/>
      <c r="RIK517" s="5"/>
      <c r="RIL517" s="5"/>
      <c r="RIM517" s="5"/>
      <c r="RIN517" s="5"/>
      <c r="RIO517" s="5"/>
      <c r="RIP517" s="5"/>
      <c r="RIQ517" s="5"/>
      <c r="RIR517" s="5"/>
      <c r="RIS517" s="5"/>
      <c r="RIT517" s="5"/>
      <c r="RIU517" s="5"/>
      <c r="RIV517" s="5"/>
      <c r="RIW517" s="5"/>
      <c r="RIX517" s="5"/>
      <c r="RIY517" s="5"/>
      <c r="RIZ517" s="5"/>
      <c r="RJA517" s="5"/>
      <c r="RJB517" s="5"/>
      <c r="RJC517" s="5"/>
      <c r="RJD517" s="5"/>
      <c r="RJE517" s="5"/>
      <c r="RJF517" s="5"/>
      <c r="RJG517" s="5"/>
      <c r="RJH517" s="5"/>
      <c r="RJI517" s="5"/>
      <c r="RJJ517" s="5"/>
      <c r="RJK517" s="5"/>
      <c r="RJL517" s="5"/>
      <c r="RJM517" s="5"/>
      <c r="RJN517" s="5"/>
      <c r="RJO517" s="5"/>
      <c r="RJP517" s="5"/>
      <c r="RJQ517" s="5"/>
      <c r="RJR517" s="5"/>
      <c r="RJS517" s="5"/>
      <c r="RJT517" s="5"/>
      <c r="RJU517" s="5"/>
      <c r="RJV517" s="5"/>
      <c r="RJW517" s="5"/>
      <c r="RJX517" s="5"/>
      <c r="RJY517" s="5"/>
      <c r="RJZ517" s="5"/>
      <c r="RKA517" s="5"/>
      <c r="RKB517" s="5"/>
      <c r="RKC517" s="5"/>
      <c r="RKD517" s="5"/>
      <c r="RKE517" s="5"/>
      <c r="RKF517" s="5"/>
      <c r="RKG517" s="5"/>
      <c r="RKH517" s="5"/>
      <c r="RKI517" s="5"/>
      <c r="RKJ517" s="5"/>
      <c r="RKK517" s="5"/>
      <c r="RKL517" s="5"/>
      <c r="RKM517" s="5"/>
      <c r="RKN517" s="5"/>
      <c r="RKO517" s="5"/>
      <c r="RKP517" s="5"/>
      <c r="RKQ517" s="5"/>
      <c r="RKR517" s="5"/>
      <c r="RKS517" s="5"/>
      <c r="RKT517" s="5"/>
      <c r="RKU517" s="5"/>
      <c r="RKV517" s="5"/>
      <c r="RKW517" s="5"/>
      <c r="RKX517" s="5"/>
      <c r="RKY517" s="5"/>
      <c r="RKZ517" s="5"/>
      <c r="RLA517" s="5"/>
      <c r="RLB517" s="5"/>
      <c r="RLC517" s="5"/>
      <c r="RLD517" s="5"/>
      <c r="RLE517" s="5"/>
      <c r="RLF517" s="5"/>
      <c r="RLG517" s="5"/>
      <c r="RLH517" s="5"/>
      <c r="RLI517" s="5"/>
      <c r="RLJ517" s="5"/>
      <c r="RLK517" s="5"/>
      <c r="RLL517" s="5"/>
      <c r="RLM517" s="5"/>
      <c r="RLN517" s="5"/>
      <c r="RLO517" s="5"/>
      <c r="RLP517" s="5"/>
      <c r="RLQ517" s="5"/>
      <c r="RLR517" s="5"/>
      <c r="RLS517" s="5"/>
      <c r="RLT517" s="5"/>
      <c r="RLU517" s="5"/>
      <c r="RLV517" s="5"/>
      <c r="RLW517" s="5"/>
      <c r="RLX517" s="5"/>
      <c r="RLY517" s="5"/>
      <c r="RLZ517" s="5"/>
      <c r="RMA517" s="5"/>
      <c r="RMB517" s="5"/>
      <c r="RMC517" s="5"/>
      <c r="RMD517" s="5"/>
      <c r="RME517" s="5"/>
      <c r="RMF517" s="5"/>
      <c r="RMG517" s="5"/>
      <c r="RMH517" s="5"/>
      <c r="RMI517" s="5"/>
      <c r="RMJ517" s="5"/>
      <c r="RMK517" s="5"/>
      <c r="RML517" s="5"/>
      <c r="RMM517" s="5"/>
      <c r="RMN517" s="5"/>
      <c r="RMO517" s="5"/>
      <c r="RMP517" s="5"/>
      <c r="RMQ517" s="5"/>
      <c r="RMR517" s="5"/>
      <c r="RMS517" s="5"/>
      <c r="RMT517" s="5"/>
      <c r="RMU517" s="5"/>
      <c r="RMV517" s="5"/>
      <c r="RMW517" s="5"/>
      <c r="RMX517" s="5"/>
      <c r="RMY517" s="5"/>
      <c r="RMZ517" s="5"/>
      <c r="RNA517" s="5"/>
      <c r="RNB517" s="5"/>
      <c r="RNC517" s="5"/>
      <c r="RND517" s="5"/>
      <c r="RNE517" s="5"/>
      <c r="RNF517" s="5"/>
      <c r="RNG517" s="5"/>
      <c r="RNH517" s="5"/>
      <c r="RNI517" s="5"/>
      <c r="RNJ517" s="5"/>
      <c r="RNK517" s="5"/>
      <c r="RNL517" s="5"/>
      <c r="RNM517" s="5"/>
      <c r="RNN517" s="5"/>
      <c r="RNO517" s="5"/>
      <c r="RNP517" s="5"/>
      <c r="RNQ517" s="5"/>
      <c r="RNR517" s="5"/>
      <c r="RNS517" s="5"/>
      <c r="RNT517" s="5"/>
      <c r="RNU517" s="5"/>
      <c r="RNV517" s="5"/>
      <c r="RNW517" s="5"/>
      <c r="RNX517" s="5"/>
      <c r="RNY517" s="5"/>
      <c r="RNZ517" s="5"/>
      <c r="ROA517" s="5"/>
      <c r="ROB517" s="5"/>
      <c r="ROC517" s="5"/>
      <c r="ROD517" s="5"/>
      <c r="ROE517" s="5"/>
      <c r="ROF517" s="5"/>
      <c r="ROG517" s="5"/>
      <c r="ROH517" s="5"/>
      <c r="ROI517" s="5"/>
      <c r="ROJ517" s="5"/>
      <c r="ROK517" s="5"/>
      <c r="ROL517" s="5"/>
      <c r="ROM517" s="5"/>
      <c r="RON517" s="5"/>
      <c r="ROO517" s="5"/>
      <c r="ROP517" s="5"/>
      <c r="ROQ517" s="5"/>
      <c r="ROR517" s="5"/>
      <c r="ROS517" s="5"/>
      <c r="ROT517" s="5"/>
      <c r="ROU517" s="5"/>
      <c r="ROV517" s="5"/>
      <c r="ROW517" s="5"/>
      <c r="ROX517" s="5"/>
      <c r="ROY517" s="5"/>
      <c r="ROZ517" s="5"/>
      <c r="RPA517" s="5"/>
      <c r="RPB517" s="5"/>
      <c r="RPC517" s="5"/>
      <c r="RPD517" s="5"/>
      <c r="RPE517" s="5"/>
      <c r="RPF517" s="5"/>
      <c r="RPG517" s="5"/>
      <c r="RPH517" s="5"/>
      <c r="RPI517" s="5"/>
      <c r="RPJ517" s="5"/>
      <c r="RPK517" s="5"/>
      <c r="RPL517" s="5"/>
      <c r="RPM517" s="5"/>
      <c r="RPN517" s="5"/>
      <c r="RPO517" s="5"/>
      <c r="RPP517" s="5"/>
      <c r="RPQ517" s="5"/>
      <c r="RPR517" s="5"/>
      <c r="RPS517" s="5"/>
      <c r="RPT517" s="5"/>
      <c r="RPU517" s="5"/>
      <c r="RPV517" s="5"/>
      <c r="RPW517" s="5"/>
      <c r="RPX517" s="5"/>
      <c r="RPY517" s="5"/>
      <c r="RPZ517" s="5"/>
      <c r="RQA517" s="5"/>
      <c r="RQB517" s="5"/>
      <c r="RQC517" s="5"/>
      <c r="RQD517" s="5"/>
      <c r="RQE517" s="5"/>
      <c r="RQF517" s="5"/>
      <c r="RQG517" s="5"/>
      <c r="RQH517" s="5"/>
      <c r="RQI517" s="5"/>
      <c r="RQJ517" s="5"/>
      <c r="RQK517" s="5"/>
      <c r="RQL517" s="5"/>
      <c r="RQM517" s="5"/>
      <c r="RQN517" s="5"/>
      <c r="RQO517" s="5"/>
      <c r="RQP517" s="5"/>
      <c r="RQQ517" s="5"/>
      <c r="RQR517" s="5"/>
      <c r="RQS517" s="5"/>
      <c r="RQT517" s="5"/>
      <c r="RQU517" s="5"/>
      <c r="RQV517" s="5"/>
      <c r="RQW517" s="5"/>
      <c r="RQX517" s="5"/>
      <c r="RQY517" s="5"/>
      <c r="RQZ517" s="5"/>
      <c r="RRA517" s="5"/>
      <c r="RRB517" s="5"/>
      <c r="RRC517" s="5"/>
      <c r="RRD517" s="5"/>
      <c r="RRE517" s="5"/>
      <c r="RRF517" s="5"/>
      <c r="RRG517" s="5"/>
      <c r="RRH517" s="5"/>
      <c r="RRI517" s="5"/>
      <c r="RRJ517" s="5"/>
      <c r="RRK517" s="5"/>
      <c r="RRL517" s="5"/>
      <c r="RRM517" s="5"/>
      <c r="RRN517" s="5"/>
      <c r="RRO517" s="5"/>
      <c r="RRP517" s="5"/>
      <c r="RRQ517" s="5"/>
      <c r="RRR517" s="5"/>
      <c r="RRS517" s="5"/>
      <c r="RRT517" s="5"/>
      <c r="RRU517" s="5"/>
      <c r="RRV517" s="5"/>
      <c r="RRW517" s="5"/>
      <c r="RRX517" s="5"/>
      <c r="RRY517" s="5"/>
      <c r="RRZ517" s="5"/>
      <c r="RSA517" s="5"/>
      <c r="RSB517" s="5"/>
      <c r="RSC517" s="5"/>
      <c r="RSD517" s="5"/>
      <c r="RSE517" s="5"/>
      <c r="RSF517" s="5"/>
      <c r="RSG517" s="5"/>
      <c r="RSH517" s="5"/>
      <c r="RSI517" s="5"/>
      <c r="RSJ517" s="5"/>
      <c r="RSK517" s="5"/>
      <c r="RSL517" s="5"/>
      <c r="RSM517" s="5"/>
      <c r="RSN517" s="5"/>
      <c r="RSO517" s="5"/>
      <c r="RSP517" s="5"/>
      <c r="RSQ517" s="5"/>
      <c r="RSR517" s="5"/>
      <c r="RSS517" s="5"/>
      <c r="RST517" s="5"/>
      <c r="RSU517" s="5"/>
      <c r="RSV517" s="5"/>
      <c r="RSW517" s="5"/>
      <c r="RSX517" s="5"/>
      <c r="RSY517" s="5"/>
      <c r="RSZ517" s="5"/>
      <c r="RTA517" s="5"/>
      <c r="RTB517" s="5"/>
      <c r="RTC517" s="5"/>
      <c r="RTD517" s="5"/>
      <c r="RTE517" s="5"/>
      <c r="RTF517" s="5"/>
      <c r="RTG517" s="5"/>
      <c r="RTH517" s="5"/>
      <c r="RTI517" s="5"/>
      <c r="RTJ517" s="5"/>
      <c r="RTK517" s="5"/>
      <c r="RTL517" s="5"/>
      <c r="RTM517" s="5"/>
      <c r="RTN517" s="5"/>
      <c r="RTO517" s="5"/>
      <c r="RTP517" s="5"/>
      <c r="RTQ517" s="5"/>
      <c r="RTR517" s="5"/>
      <c r="RTS517" s="5"/>
      <c r="RTT517" s="5"/>
      <c r="RTU517" s="5"/>
      <c r="RTV517" s="5"/>
      <c r="RTW517" s="5"/>
      <c r="RTX517" s="5"/>
      <c r="RTY517" s="5"/>
      <c r="RTZ517" s="5"/>
      <c r="RUA517" s="5"/>
      <c r="RUB517" s="5"/>
      <c r="RUC517" s="5"/>
      <c r="RUD517" s="5"/>
      <c r="RUE517" s="5"/>
      <c r="RUF517" s="5"/>
      <c r="RUG517" s="5"/>
      <c r="RUH517" s="5"/>
      <c r="RUI517" s="5"/>
      <c r="RUJ517" s="5"/>
      <c r="RUK517" s="5"/>
      <c r="RUL517" s="5"/>
      <c r="RUM517" s="5"/>
      <c r="RUN517" s="5"/>
      <c r="RUO517" s="5"/>
      <c r="RUP517" s="5"/>
      <c r="RUQ517" s="5"/>
      <c r="RUR517" s="5"/>
      <c r="RUS517" s="5"/>
      <c r="RUT517" s="5"/>
      <c r="RUU517" s="5"/>
      <c r="RUV517" s="5"/>
      <c r="RUW517" s="5"/>
      <c r="RUX517" s="5"/>
      <c r="RUY517" s="5"/>
      <c r="RUZ517" s="5"/>
      <c r="RVA517" s="5"/>
      <c r="RVB517" s="5"/>
      <c r="RVC517" s="5"/>
      <c r="RVD517" s="5"/>
      <c r="RVE517" s="5"/>
      <c r="RVF517" s="5"/>
      <c r="RVG517" s="5"/>
      <c r="RVH517" s="5"/>
      <c r="RVI517" s="5"/>
      <c r="RVJ517" s="5"/>
      <c r="RVK517" s="5"/>
      <c r="RVL517" s="5"/>
      <c r="RVM517" s="5"/>
      <c r="RVN517" s="5"/>
      <c r="RVO517" s="5"/>
      <c r="RVP517" s="5"/>
      <c r="RVQ517" s="5"/>
      <c r="RVR517" s="5"/>
      <c r="RVS517" s="5"/>
      <c r="RVT517" s="5"/>
      <c r="RVU517" s="5"/>
      <c r="RVV517" s="5"/>
      <c r="RVW517" s="5"/>
      <c r="RVX517" s="5"/>
      <c r="RVY517" s="5"/>
      <c r="RVZ517" s="5"/>
      <c r="RWA517" s="5"/>
      <c r="RWB517" s="5"/>
      <c r="RWC517" s="5"/>
      <c r="RWD517" s="5"/>
      <c r="RWE517" s="5"/>
      <c r="RWF517" s="5"/>
      <c r="RWG517" s="5"/>
      <c r="RWH517" s="5"/>
      <c r="RWI517" s="5"/>
      <c r="RWJ517" s="5"/>
      <c r="RWK517" s="5"/>
      <c r="RWL517" s="5"/>
      <c r="RWM517" s="5"/>
      <c r="RWN517" s="5"/>
      <c r="RWO517" s="5"/>
      <c r="RWP517" s="5"/>
      <c r="RWQ517" s="5"/>
      <c r="RWR517" s="5"/>
      <c r="RWS517" s="5"/>
      <c r="RWT517" s="5"/>
      <c r="RWU517" s="5"/>
      <c r="RWV517" s="5"/>
      <c r="RWW517" s="5"/>
      <c r="RWX517" s="5"/>
      <c r="RWY517" s="5"/>
      <c r="RWZ517" s="5"/>
      <c r="RXA517" s="5"/>
      <c r="RXB517" s="5"/>
      <c r="RXC517" s="5"/>
      <c r="RXD517" s="5"/>
      <c r="RXE517" s="5"/>
      <c r="RXF517" s="5"/>
      <c r="RXG517" s="5"/>
      <c r="RXH517" s="5"/>
      <c r="RXI517" s="5"/>
      <c r="RXJ517" s="5"/>
      <c r="RXK517" s="5"/>
      <c r="RXL517" s="5"/>
      <c r="RXM517" s="5"/>
      <c r="RXN517" s="5"/>
      <c r="RXO517" s="5"/>
      <c r="RXP517" s="5"/>
      <c r="RXQ517" s="5"/>
      <c r="RXR517" s="5"/>
      <c r="RXS517" s="5"/>
      <c r="RXT517" s="5"/>
      <c r="RXU517" s="5"/>
      <c r="RXV517" s="5"/>
      <c r="RXW517" s="5"/>
      <c r="RXX517" s="5"/>
      <c r="RXY517" s="5"/>
      <c r="RXZ517" s="5"/>
      <c r="RYA517" s="5"/>
      <c r="RYB517" s="5"/>
      <c r="RYC517" s="5"/>
      <c r="RYD517" s="5"/>
      <c r="RYE517" s="5"/>
      <c r="RYF517" s="5"/>
      <c r="RYG517" s="5"/>
      <c r="RYH517" s="5"/>
      <c r="RYI517" s="5"/>
      <c r="RYJ517" s="5"/>
      <c r="RYK517" s="5"/>
      <c r="RYL517" s="5"/>
      <c r="RYM517" s="5"/>
      <c r="RYN517" s="5"/>
      <c r="RYO517" s="5"/>
      <c r="RYP517" s="5"/>
      <c r="RYQ517" s="5"/>
      <c r="RYR517" s="5"/>
      <c r="RYS517" s="5"/>
      <c r="RYT517" s="5"/>
      <c r="RYU517" s="5"/>
      <c r="RYV517" s="5"/>
      <c r="RYW517" s="5"/>
      <c r="RYX517" s="5"/>
      <c r="RYY517" s="5"/>
      <c r="RYZ517" s="5"/>
      <c r="RZA517" s="5"/>
      <c r="RZB517" s="5"/>
      <c r="RZC517" s="5"/>
      <c r="RZD517" s="5"/>
      <c r="RZE517" s="5"/>
      <c r="RZF517" s="5"/>
      <c r="RZG517" s="5"/>
      <c r="RZH517" s="5"/>
      <c r="RZI517" s="5"/>
      <c r="RZJ517" s="5"/>
      <c r="RZK517" s="5"/>
      <c r="RZL517" s="5"/>
      <c r="RZM517" s="5"/>
      <c r="RZN517" s="5"/>
      <c r="RZO517" s="5"/>
      <c r="RZP517" s="5"/>
      <c r="RZQ517" s="5"/>
      <c r="RZR517" s="5"/>
      <c r="RZS517" s="5"/>
      <c r="RZT517" s="5"/>
      <c r="RZU517" s="5"/>
      <c r="RZV517" s="5"/>
      <c r="RZW517" s="5"/>
      <c r="RZX517" s="5"/>
      <c r="RZY517" s="5"/>
      <c r="RZZ517" s="5"/>
      <c r="SAA517" s="5"/>
      <c r="SAB517" s="5"/>
      <c r="SAC517" s="5"/>
      <c r="SAD517" s="5"/>
      <c r="SAE517" s="5"/>
      <c r="SAF517" s="5"/>
      <c r="SAG517" s="5"/>
      <c r="SAH517" s="5"/>
      <c r="SAI517" s="5"/>
      <c r="SAJ517" s="5"/>
      <c r="SAK517" s="5"/>
      <c r="SAL517" s="5"/>
      <c r="SAM517" s="5"/>
      <c r="SAN517" s="5"/>
      <c r="SAO517" s="5"/>
      <c r="SAP517" s="5"/>
      <c r="SAQ517" s="5"/>
      <c r="SAR517" s="5"/>
      <c r="SAS517" s="5"/>
      <c r="SAT517" s="5"/>
      <c r="SAU517" s="5"/>
      <c r="SAV517" s="5"/>
      <c r="SAW517" s="5"/>
      <c r="SAX517" s="5"/>
      <c r="SAY517" s="5"/>
      <c r="SAZ517" s="5"/>
      <c r="SBA517" s="5"/>
      <c r="SBB517" s="5"/>
      <c r="SBC517" s="5"/>
      <c r="SBD517" s="5"/>
      <c r="SBE517" s="5"/>
      <c r="SBF517" s="5"/>
      <c r="SBG517" s="5"/>
      <c r="SBH517" s="5"/>
      <c r="SBI517" s="5"/>
      <c r="SBJ517" s="5"/>
      <c r="SBK517" s="5"/>
      <c r="SBL517" s="5"/>
      <c r="SBM517" s="5"/>
      <c r="SBN517" s="5"/>
      <c r="SBO517" s="5"/>
      <c r="SBP517" s="5"/>
      <c r="SBQ517" s="5"/>
      <c r="SBR517" s="5"/>
      <c r="SBS517" s="5"/>
      <c r="SBT517" s="5"/>
      <c r="SBU517" s="5"/>
      <c r="SBV517" s="5"/>
      <c r="SBW517" s="5"/>
      <c r="SBX517" s="5"/>
      <c r="SBY517" s="5"/>
      <c r="SBZ517" s="5"/>
      <c r="SCA517" s="5"/>
      <c r="SCB517" s="5"/>
      <c r="SCC517" s="5"/>
      <c r="SCD517" s="5"/>
      <c r="SCE517" s="5"/>
      <c r="SCF517" s="5"/>
      <c r="SCG517" s="5"/>
      <c r="SCH517" s="5"/>
      <c r="SCI517" s="5"/>
      <c r="SCJ517" s="5"/>
      <c r="SCK517" s="5"/>
      <c r="SCL517" s="5"/>
      <c r="SCM517" s="5"/>
      <c r="SCN517" s="5"/>
      <c r="SCO517" s="5"/>
      <c r="SCP517" s="5"/>
      <c r="SCQ517" s="5"/>
      <c r="SCR517" s="5"/>
      <c r="SCS517" s="5"/>
      <c r="SCT517" s="5"/>
      <c r="SCU517" s="5"/>
      <c r="SCV517" s="5"/>
      <c r="SCW517" s="5"/>
      <c r="SCX517" s="5"/>
      <c r="SCY517" s="5"/>
      <c r="SCZ517" s="5"/>
      <c r="SDA517" s="5"/>
      <c r="SDB517" s="5"/>
      <c r="SDC517" s="5"/>
      <c r="SDD517" s="5"/>
      <c r="SDE517" s="5"/>
      <c r="SDF517" s="5"/>
      <c r="SDG517" s="5"/>
      <c r="SDH517" s="5"/>
      <c r="SDI517" s="5"/>
      <c r="SDJ517" s="5"/>
      <c r="SDK517" s="5"/>
      <c r="SDL517" s="5"/>
      <c r="SDM517" s="5"/>
      <c r="SDN517" s="5"/>
      <c r="SDO517" s="5"/>
      <c r="SDP517" s="5"/>
      <c r="SDQ517" s="5"/>
      <c r="SDR517" s="5"/>
      <c r="SDS517" s="5"/>
      <c r="SDT517" s="5"/>
      <c r="SDU517" s="5"/>
      <c r="SDV517" s="5"/>
      <c r="SDW517" s="5"/>
      <c r="SDX517" s="5"/>
      <c r="SDY517" s="5"/>
      <c r="SDZ517" s="5"/>
      <c r="SEA517" s="5"/>
      <c r="SEB517" s="5"/>
      <c r="SEC517" s="5"/>
      <c r="SED517" s="5"/>
      <c r="SEE517" s="5"/>
      <c r="SEF517" s="5"/>
      <c r="SEG517" s="5"/>
      <c r="SEH517" s="5"/>
      <c r="SEI517" s="5"/>
      <c r="SEJ517" s="5"/>
      <c r="SEK517" s="5"/>
      <c r="SEL517" s="5"/>
      <c r="SEM517" s="5"/>
      <c r="SEN517" s="5"/>
      <c r="SEO517" s="5"/>
      <c r="SEP517" s="5"/>
      <c r="SEQ517" s="5"/>
      <c r="SER517" s="5"/>
      <c r="SES517" s="5"/>
      <c r="SET517" s="5"/>
      <c r="SEU517" s="5"/>
      <c r="SEV517" s="5"/>
      <c r="SEW517" s="5"/>
      <c r="SEX517" s="5"/>
      <c r="SEY517" s="5"/>
      <c r="SEZ517" s="5"/>
      <c r="SFA517" s="5"/>
      <c r="SFB517" s="5"/>
      <c r="SFC517" s="5"/>
      <c r="SFD517" s="5"/>
      <c r="SFE517" s="5"/>
      <c r="SFF517" s="5"/>
      <c r="SFG517" s="5"/>
      <c r="SFH517" s="5"/>
      <c r="SFI517" s="5"/>
      <c r="SFJ517" s="5"/>
      <c r="SFK517" s="5"/>
      <c r="SFL517" s="5"/>
      <c r="SFM517" s="5"/>
      <c r="SFN517" s="5"/>
      <c r="SFO517" s="5"/>
      <c r="SFP517" s="5"/>
      <c r="SFQ517" s="5"/>
      <c r="SFR517" s="5"/>
      <c r="SFS517" s="5"/>
      <c r="SFT517" s="5"/>
      <c r="SFU517" s="5"/>
      <c r="SFV517" s="5"/>
      <c r="SFW517" s="5"/>
      <c r="SFX517" s="5"/>
      <c r="SFY517" s="5"/>
      <c r="SFZ517" s="5"/>
      <c r="SGA517" s="5"/>
      <c r="SGB517" s="5"/>
      <c r="SGC517" s="5"/>
      <c r="SGD517" s="5"/>
      <c r="SGE517" s="5"/>
      <c r="SGF517" s="5"/>
      <c r="SGG517" s="5"/>
      <c r="SGH517" s="5"/>
      <c r="SGI517" s="5"/>
      <c r="SGJ517" s="5"/>
      <c r="SGK517" s="5"/>
      <c r="SGL517" s="5"/>
      <c r="SGM517" s="5"/>
      <c r="SGN517" s="5"/>
      <c r="SGO517" s="5"/>
      <c r="SGP517" s="5"/>
      <c r="SGQ517" s="5"/>
      <c r="SGR517" s="5"/>
      <c r="SGS517" s="5"/>
      <c r="SGT517" s="5"/>
      <c r="SGU517" s="5"/>
      <c r="SGV517" s="5"/>
      <c r="SGW517" s="5"/>
      <c r="SGX517" s="5"/>
      <c r="SGY517" s="5"/>
      <c r="SGZ517" s="5"/>
      <c r="SHA517" s="5"/>
      <c r="SHB517" s="5"/>
      <c r="SHC517" s="5"/>
      <c r="SHD517" s="5"/>
      <c r="SHE517" s="5"/>
      <c r="SHF517" s="5"/>
      <c r="SHG517" s="5"/>
      <c r="SHH517" s="5"/>
      <c r="SHI517" s="5"/>
      <c r="SHJ517" s="5"/>
      <c r="SHK517" s="5"/>
      <c r="SHL517" s="5"/>
      <c r="SHM517" s="5"/>
      <c r="SHN517" s="5"/>
      <c r="SHO517" s="5"/>
      <c r="SHP517" s="5"/>
      <c r="SHQ517" s="5"/>
      <c r="SHR517" s="5"/>
      <c r="SHS517" s="5"/>
      <c r="SHT517" s="5"/>
      <c r="SHU517" s="5"/>
      <c r="SHV517" s="5"/>
      <c r="SHW517" s="5"/>
      <c r="SHX517" s="5"/>
      <c r="SHY517" s="5"/>
      <c r="SHZ517" s="5"/>
      <c r="SIA517" s="5"/>
      <c r="SIB517" s="5"/>
      <c r="SIC517" s="5"/>
      <c r="SID517" s="5"/>
      <c r="SIE517" s="5"/>
      <c r="SIF517" s="5"/>
      <c r="SIG517" s="5"/>
      <c r="SIH517" s="5"/>
      <c r="SII517" s="5"/>
      <c r="SIJ517" s="5"/>
      <c r="SIK517" s="5"/>
      <c r="SIL517" s="5"/>
      <c r="SIM517" s="5"/>
      <c r="SIN517" s="5"/>
      <c r="SIO517" s="5"/>
      <c r="SIP517" s="5"/>
      <c r="SIQ517" s="5"/>
      <c r="SIR517" s="5"/>
      <c r="SIS517" s="5"/>
      <c r="SIT517" s="5"/>
      <c r="SIU517" s="5"/>
      <c r="SIV517" s="5"/>
      <c r="SIW517" s="5"/>
      <c r="SIX517" s="5"/>
      <c r="SIY517" s="5"/>
      <c r="SIZ517" s="5"/>
      <c r="SJA517" s="5"/>
      <c r="SJB517" s="5"/>
      <c r="SJC517" s="5"/>
      <c r="SJD517" s="5"/>
      <c r="SJE517" s="5"/>
      <c r="SJF517" s="5"/>
      <c r="SJG517" s="5"/>
      <c r="SJH517" s="5"/>
      <c r="SJI517" s="5"/>
      <c r="SJJ517" s="5"/>
      <c r="SJK517" s="5"/>
      <c r="SJL517" s="5"/>
      <c r="SJM517" s="5"/>
      <c r="SJN517" s="5"/>
      <c r="SJO517" s="5"/>
      <c r="SJP517" s="5"/>
      <c r="SJQ517" s="5"/>
      <c r="SJR517" s="5"/>
      <c r="SJS517" s="5"/>
      <c r="SJT517" s="5"/>
      <c r="SJU517" s="5"/>
      <c r="SJV517" s="5"/>
      <c r="SJW517" s="5"/>
      <c r="SJX517" s="5"/>
      <c r="SJY517" s="5"/>
      <c r="SJZ517" s="5"/>
      <c r="SKA517" s="5"/>
      <c r="SKB517" s="5"/>
      <c r="SKC517" s="5"/>
      <c r="SKD517" s="5"/>
      <c r="SKE517" s="5"/>
      <c r="SKF517" s="5"/>
      <c r="SKG517" s="5"/>
      <c r="SKH517" s="5"/>
      <c r="SKI517" s="5"/>
      <c r="SKJ517" s="5"/>
      <c r="SKK517" s="5"/>
      <c r="SKL517" s="5"/>
      <c r="SKM517" s="5"/>
      <c r="SKN517" s="5"/>
      <c r="SKO517" s="5"/>
      <c r="SKP517" s="5"/>
      <c r="SKQ517" s="5"/>
      <c r="SKR517" s="5"/>
      <c r="SKS517" s="5"/>
      <c r="SKT517" s="5"/>
      <c r="SKU517" s="5"/>
      <c r="SKV517" s="5"/>
      <c r="SKW517" s="5"/>
      <c r="SKX517" s="5"/>
      <c r="SKY517" s="5"/>
      <c r="SKZ517" s="5"/>
      <c r="SLA517" s="5"/>
      <c r="SLB517" s="5"/>
      <c r="SLC517" s="5"/>
      <c r="SLD517" s="5"/>
      <c r="SLE517" s="5"/>
      <c r="SLF517" s="5"/>
      <c r="SLG517" s="5"/>
      <c r="SLH517" s="5"/>
      <c r="SLI517" s="5"/>
      <c r="SLJ517" s="5"/>
      <c r="SLK517" s="5"/>
      <c r="SLL517" s="5"/>
      <c r="SLM517" s="5"/>
      <c r="SLN517" s="5"/>
      <c r="SLO517" s="5"/>
      <c r="SLP517" s="5"/>
      <c r="SLQ517" s="5"/>
      <c r="SLR517" s="5"/>
      <c r="SLS517" s="5"/>
      <c r="SLT517" s="5"/>
      <c r="SLU517" s="5"/>
      <c r="SLV517" s="5"/>
      <c r="SLW517" s="5"/>
      <c r="SLX517" s="5"/>
      <c r="SLY517" s="5"/>
      <c r="SLZ517" s="5"/>
      <c r="SMA517" s="5"/>
      <c r="SMB517" s="5"/>
      <c r="SMC517" s="5"/>
      <c r="SMD517" s="5"/>
      <c r="SME517" s="5"/>
      <c r="SMF517" s="5"/>
      <c r="SMG517" s="5"/>
      <c r="SMH517" s="5"/>
      <c r="SMI517" s="5"/>
      <c r="SMJ517" s="5"/>
      <c r="SMK517" s="5"/>
      <c r="SML517" s="5"/>
      <c r="SMM517" s="5"/>
      <c r="SMN517" s="5"/>
      <c r="SMO517" s="5"/>
      <c r="SMP517" s="5"/>
      <c r="SMQ517" s="5"/>
      <c r="SMR517" s="5"/>
      <c r="SMS517" s="5"/>
      <c r="SMT517" s="5"/>
      <c r="SMU517" s="5"/>
      <c r="SMV517" s="5"/>
      <c r="SMW517" s="5"/>
      <c r="SMX517" s="5"/>
      <c r="SMY517" s="5"/>
      <c r="SMZ517" s="5"/>
      <c r="SNA517" s="5"/>
      <c r="SNB517" s="5"/>
      <c r="SNC517" s="5"/>
      <c r="SND517" s="5"/>
      <c r="SNE517" s="5"/>
      <c r="SNF517" s="5"/>
      <c r="SNG517" s="5"/>
      <c r="SNH517" s="5"/>
      <c r="SNI517" s="5"/>
      <c r="SNJ517" s="5"/>
      <c r="SNK517" s="5"/>
      <c r="SNL517" s="5"/>
      <c r="SNM517" s="5"/>
      <c r="SNN517" s="5"/>
      <c r="SNO517" s="5"/>
      <c r="SNP517" s="5"/>
      <c r="SNQ517" s="5"/>
      <c r="SNR517" s="5"/>
      <c r="SNS517" s="5"/>
      <c r="SNT517" s="5"/>
      <c r="SNU517" s="5"/>
      <c r="SNV517" s="5"/>
      <c r="SNW517" s="5"/>
      <c r="SNX517" s="5"/>
      <c r="SNY517" s="5"/>
      <c r="SNZ517" s="5"/>
      <c r="SOA517" s="5"/>
      <c r="SOB517" s="5"/>
      <c r="SOC517" s="5"/>
      <c r="SOD517" s="5"/>
      <c r="SOE517" s="5"/>
      <c r="SOF517" s="5"/>
      <c r="SOG517" s="5"/>
      <c r="SOH517" s="5"/>
      <c r="SOI517" s="5"/>
      <c r="SOJ517" s="5"/>
      <c r="SOK517" s="5"/>
      <c r="SOL517" s="5"/>
      <c r="SOM517" s="5"/>
      <c r="SON517" s="5"/>
      <c r="SOO517" s="5"/>
      <c r="SOP517" s="5"/>
      <c r="SOQ517" s="5"/>
      <c r="SOR517" s="5"/>
      <c r="SOS517" s="5"/>
      <c r="SOT517" s="5"/>
      <c r="SOU517" s="5"/>
      <c r="SOV517" s="5"/>
      <c r="SOW517" s="5"/>
      <c r="SOX517" s="5"/>
      <c r="SOY517" s="5"/>
      <c r="SOZ517" s="5"/>
      <c r="SPA517" s="5"/>
      <c r="SPB517" s="5"/>
      <c r="SPC517" s="5"/>
      <c r="SPD517" s="5"/>
      <c r="SPE517" s="5"/>
      <c r="SPF517" s="5"/>
      <c r="SPG517" s="5"/>
      <c r="SPH517" s="5"/>
      <c r="SPI517" s="5"/>
      <c r="SPJ517" s="5"/>
      <c r="SPK517" s="5"/>
      <c r="SPL517" s="5"/>
      <c r="SPM517" s="5"/>
      <c r="SPN517" s="5"/>
      <c r="SPO517" s="5"/>
      <c r="SPP517" s="5"/>
      <c r="SPQ517" s="5"/>
      <c r="SPR517" s="5"/>
      <c r="SPS517" s="5"/>
      <c r="SPT517" s="5"/>
      <c r="SPU517" s="5"/>
      <c r="SPV517" s="5"/>
      <c r="SPW517" s="5"/>
      <c r="SPX517" s="5"/>
      <c r="SPY517" s="5"/>
      <c r="SPZ517" s="5"/>
      <c r="SQA517" s="5"/>
      <c r="SQB517" s="5"/>
      <c r="SQC517" s="5"/>
      <c r="SQD517" s="5"/>
      <c r="SQE517" s="5"/>
      <c r="SQF517" s="5"/>
      <c r="SQG517" s="5"/>
      <c r="SQH517" s="5"/>
      <c r="SQI517" s="5"/>
      <c r="SQJ517" s="5"/>
      <c r="SQK517" s="5"/>
      <c r="SQL517" s="5"/>
      <c r="SQM517" s="5"/>
      <c r="SQN517" s="5"/>
      <c r="SQO517" s="5"/>
      <c r="SQP517" s="5"/>
      <c r="SQQ517" s="5"/>
      <c r="SQR517" s="5"/>
      <c r="SQS517" s="5"/>
      <c r="SQT517" s="5"/>
      <c r="SQU517" s="5"/>
      <c r="SQV517" s="5"/>
      <c r="SQW517" s="5"/>
      <c r="SQX517" s="5"/>
      <c r="SQY517" s="5"/>
      <c r="SQZ517" s="5"/>
      <c r="SRA517" s="5"/>
      <c r="SRB517" s="5"/>
      <c r="SRC517" s="5"/>
      <c r="SRD517" s="5"/>
      <c r="SRE517" s="5"/>
      <c r="SRF517" s="5"/>
      <c r="SRG517" s="5"/>
      <c r="SRH517" s="5"/>
      <c r="SRI517" s="5"/>
      <c r="SRJ517" s="5"/>
      <c r="SRK517" s="5"/>
      <c r="SRL517" s="5"/>
      <c r="SRM517" s="5"/>
      <c r="SRN517" s="5"/>
      <c r="SRO517" s="5"/>
      <c r="SRP517" s="5"/>
      <c r="SRQ517" s="5"/>
      <c r="SRR517" s="5"/>
      <c r="SRS517" s="5"/>
      <c r="SRT517" s="5"/>
      <c r="SRU517" s="5"/>
      <c r="SRV517" s="5"/>
      <c r="SRW517" s="5"/>
      <c r="SRX517" s="5"/>
      <c r="SRY517" s="5"/>
      <c r="SRZ517" s="5"/>
      <c r="SSA517" s="5"/>
      <c r="SSB517" s="5"/>
      <c r="SSC517" s="5"/>
      <c r="SSD517" s="5"/>
      <c r="SSE517" s="5"/>
      <c r="SSF517" s="5"/>
      <c r="SSG517" s="5"/>
      <c r="SSH517" s="5"/>
      <c r="SSI517" s="5"/>
      <c r="SSJ517" s="5"/>
      <c r="SSK517" s="5"/>
      <c r="SSL517" s="5"/>
      <c r="SSM517" s="5"/>
      <c r="SSN517" s="5"/>
      <c r="SSO517" s="5"/>
      <c r="SSP517" s="5"/>
      <c r="SSQ517" s="5"/>
      <c r="SSR517" s="5"/>
      <c r="SSS517" s="5"/>
      <c r="SST517" s="5"/>
      <c r="SSU517" s="5"/>
      <c r="SSV517" s="5"/>
      <c r="SSW517" s="5"/>
      <c r="SSX517" s="5"/>
      <c r="SSY517" s="5"/>
      <c r="SSZ517" s="5"/>
      <c r="STA517" s="5"/>
      <c r="STB517" s="5"/>
      <c r="STC517" s="5"/>
      <c r="STD517" s="5"/>
      <c r="STE517" s="5"/>
      <c r="STF517" s="5"/>
      <c r="STG517" s="5"/>
      <c r="STH517" s="5"/>
      <c r="STI517" s="5"/>
      <c r="STJ517" s="5"/>
      <c r="STK517" s="5"/>
      <c r="STL517" s="5"/>
      <c r="STM517" s="5"/>
      <c r="STN517" s="5"/>
      <c r="STO517" s="5"/>
      <c r="STP517" s="5"/>
      <c r="STQ517" s="5"/>
      <c r="STR517" s="5"/>
      <c r="STS517" s="5"/>
      <c r="STT517" s="5"/>
      <c r="STU517" s="5"/>
      <c r="STV517" s="5"/>
      <c r="STW517" s="5"/>
      <c r="STX517" s="5"/>
      <c r="STY517" s="5"/>
      <c r="STZ517" s="5"/>
      <c r="SUA517" s="5"/>
      <c r="SUB517" s="5"/>
      <c r="SUC517" s="5"/>
      <c r="SUD517" s="5"/>
      <c r="SUE517" s="5"/>
      <c r="SUF517" s="5"/>
      <c r="SUG517" s="5"/>
      <c r="SUH517" s="5"/>
      <c r="SUI517" s="5"/>
      <c r="SUJ517" s="5"/>
      <c r="SUK517" s="5"/>
      <c r="SUL517" s="5"/>
      <c r="SUM517" s="5"/>
      <c r="SUN517" s="5"/>
      <c r="SUO517" s="5"/>
      <c r="SUP517" s="5"/>
      <c r="SUQ517" s="5"/>
      <c r="SUR517" s="5"/>
      <c r="SUS517" s="5"/>
      <c r="SUT517" s="5"/>
      <c r="SUU517" s="5"/>
      <c r="SUV517" s="5"/>
      <c r="SUW517" s="5"/>
      <c r="SUX517" s="5"/>
      <c r="SUY517" s="5"/>
      <c r="SUZ517" s="5"/>
      <c r="SVA517" s="5"/>
      <c r="SVB517" s="5"/>
      <c r="SVC517" s="5"/>
      <c r="SVD517" s="5"/>
      <c r="SVE517" s="5"/>
      <c r="SVF517" s="5"/>
      <c r="SVG517" s="5"/>
      <c r="SVH517" s="5"/>
      <c r="SVI517" s="5"/>
      <c r="SVJ517" s="5"/>
      <c r="SVK517" s="5"/>
      <c r="SVL517" s="5"/>
      <c r="SVM517" s="5"/>
      <c r="SVN517" s="5"/>
      <c r="SVO517" s="5"/>
      <c r="SVP517" s="5"/>
      <c r="SVQ517" s="5"/>
      <c r="SVR517" s="5"/>
      <c r="SVS517" s="5"/>
      <c r="SVT517" s="5"/>
      <c r="SVU517" s="5"/>
      <c r="SVV517" s="5"/>
      <c r="SVW517" s="5"/>
      <c r="SVX517" s="5"/>
      <c r="SVY517" s="5"/>
      <c r="SVZ517" s="5"/>
      <c r="SWA517" s="5"/>
      <c r="SWB517" s="5"/>
      <c r="SWC517" s="5"/>
      <c r="SWD517" s="5"/>
      <c r="SWE517" s="5"/>
      <c r="SWF517" s="5"/>
      <c r="SWG517" s="5"/>
      <c r="SWH517" s="5"/>
      <c r="SWI517" s="5"/>
      <c r="SWJ517" s="5"/>
      <c r="SWK517" s="5"/>
      <c r="SWL517" s="5"/>
      <c r="SWM517" s="5"/>
      <c r="SWN517" s="5"/>
      <c r="SWO517" s="5"/>
      <c r="SWP517" s="5"/>
      <c r="SWQ517" s="5"/>
      <c r="SWR517" s="5"/>
      <c r="SWS517" s="5"/>
      <c r="SWT517" s="5"/>
      <c r="SWU517" s="5"/>
      <c r="SWV517" s="5"/>
      <c r="SWW517" s="5"/>
      <c r="SWX517" s="5"/>
      <c r="SWY517" s="5"/>
      <c r="SWZ517" s="5"/>
      <c r="SXA517" s="5"/>
      <c r="SXB517" s="5"/>
      <c r="SXC517" s="5"/>
      <c r="SXD517" s="5"/>
      <c r="SXE517" s="5"/>
      <c r="SXF517" s="5"/>
      <c r="SXG517" s="5"/>
      <c r="SXH517" s="5"/>
      <c r="SXI517" s="5"/>
      <c r="SXJ517" s="5"/>
      <c r="SXK517" s="5"/>
      <c r="SXL517" s="5"/>
      <c r="SXM517" s="5"/>
      <c r="SXN517" s="5"/>
      <c r="SXO517" s="5"/>
      <c r="SXP517" s="5"/>
      <c r="SXQ517" s="5"/>
      <c r="SXR517" s="5"/>
      <c r="SXS517" s="5"/>
      <c r="SXT517" s="5"/>
      <c r="SXU517" s="5"/>
      <c r="SXV517" s="5"/>
      <c r="SXW517" s="5"/>
      <c r="SXX517" s="5"/>
      <c r="SXY517" s="5"/>
      <c r="SXZ517" s="5"/>
      <c r="SYA517" s="5"/>
      <c r="SYB517" s="5"/>
      <c r="SYC517" s="5"/>
      <c r="SYD517" s="5"/>
      <c r="SYE517" s="5"/>
      <c r="SYF517" s="5"/>
      <c r="SYG517" s="5"/>
      <c r="SYH517" s="5"/>
      <c r="SYI517" s="5"/>
      <c r="SYJ517" s="5"/>
      <c r="SYK517" s="5"/>
      <c r="SYL517" s="5"/>
      <c r="SYM517" s="5"/>
      <c r="SYN517" s="5"/>
      <c r="SYO517" s="5"/>
      <c r="SYP517" s="5"/>
      <c r="SYQ517" s="5"/>
      <c r="SYR517" s="5"/>
      <c r="SYS517" s="5"/>
      <c r="SYT517" s="5"/>
      <c r="SYU517" s="5"/>
      <c r="SYV517" s="5"/>
      <c r="SYW517" s="5"/>
      <c r="SYX517" s="5"/>
      <c r="SYY517" s="5"/>
      <c r="SYZ517" s="5"/>
      <c r="SZA517" s="5"/>
      <c r="SZB517" s="5"/>
      <c r="SZC517" s="5"/>
      <c r="SZD517" s="5"/>
      <c r="SZE517" s="5"/>
      <c r="SZF517" s="5"/>
      <c r="SZG517" s="5"/>
      <c r="SZH517" s="5"/>
      <c r="SZI517" s="5"/>
      <c r="SZJ517" s="5"/>
      <c r="SZK517" s="5"/>
      <c r="SZL517" s="5"/>
      <c r="SZM517" s="5"/>
      <c r="SZN517" s="5"/>
      <c r="SZO517" s="5"/>
      <c r="SZP517" s="5"/>
      <c r="SZQ517" s="5"/>
      <c r="SZR517" s="5"/>
      <c r="SZS517" s="5"/>
      <c r="SZT517" s="5"/>
      <c r="SZU517" s="5"/>
      <c r="SZV517" s="5"/>
      <c r="SZW517" s="5"/>
      <c r="SZX517" s="5"/>
      <c r="SZY517" s="5"/>
      <c r="SZZ517" s="5"/>
      <c r="TAA517" s="5"/>
      <c r="TAB517" s="5"/>
      <c r="TAC517" s="5"/>
      <c r="TAD517" s="5"/>
      <c r="TAE517" s="5"/>
      <c r="TAF517" s="5"/>
      <c r="TAG517" s="5"/>
      <c r="TAH517" s="5"/>
      <c r="TAI517" s="5"/>
      <c r="TAJ517" s="5"/>
      <c r="TAK517" s="5"/>
      <c r="TAL517" s="5"/>
      <c r="TAM517" s="5"/>
      <c r="TAN517" s="5"/>
      <c r="TAO517" s="5"/>
      <c r="TAP517" s="5"/>
      <c r="TAQ517" s="5"/>
      <c r="TAR517" s="5"/>
      <c r="TAS517" s="5"/>
      <c r="TAT517" s="5"/>
      <c r="TAU517" s="5"/>
      <c r="TAV517" s="5"/>
      <c r="TAW517" s="5"/>
      <c r="TAX517" s="5"/>
      <c r="TAY517" s="5"/>
      <c r="TAZ517" s="5"/>
      <c r="TBA517" s="5"/>
      <c r="TBB517" s="5"/>
      <c r="TBC517" s="5"/>
      <c r="TBD517" s="5"/>
      <c r="TBE517" s="5"/>
      <c r="TBF517" s="5"/>
      <c r="TBG517" s="5"/>
      <c r="TBH517" s="5"/>
      <c r="TBI517" s="5"/>
      <c r="TBJ517" s="5"/>
      <c r="TBK517" s="5"/>
      <c r="TBL517" s="5"/>
      <c r="TBM517" s="5"/>
      <c r="TBN517" s="5"/>
      <c r="TBO517" s="5"/>
      <c r="TBP517" s="5"/>
      <c r="TBQ517" s="5"/>
      <c r="TBR517" s="5"/>
      <c r="TBS517" s="5"/>
      <c r="TBT517" s="5"/>
      <c r="TBU517" s="5"/>
      <c r="TBV517" s="5"/>
      <c r="TBW517" s="5"/>
      <c r="TBX517" s="5"/>
      <c r="TBY517" s="5"/>
      <c r="TBZ517" s="5"/>
      <c r="TCA517" s="5"/>
      <c r="TCB517" s="5"/>
      <c r="TCC517" s="5"/>
      <c r="TCD517" s="5"/>
      <c r="TCE517" s="5"/>
      <c r="TCF517" s="5"/>
      <c r="TCG517" s="5"/>
      <c r="TCH517" s="5"/>
      <c r="TCI517" s="5"/>
      <c r="TCJ517" s="5"/>
      <c r="TCK517" s="5"/>
      <c r="TCL517" s="5"/>
      <c r="TCM517" s="5"/>
      <c r="TCN517" s="5"/>
      <c r="TCO517" s="5"/>
      <c r="TCP517" s="5"/>
      <c r="TCQ517" s="5"/>
      <c r="TCR517" s="5"/>
      <c r="TCS517" s="5"/>
      <c r="TCT517" s="5"/>
      <c r="TCU517" s="5"/>
      <c r="TCV517" s="5"/>
      <c r="TCW517" s="5"/>
      <c r="TCX517" s="5"/>
      <c r="TCY517" s="5"/>
      <c r="TCZ517" s="5"/>
      <c r="TDA517" s="5"/>
      <c r="TDB517" s="5"/>
      <c r="TDC517" s="5"/>
      <c r="TDD517" s="5"/>
      <c r="TDE517" s="5"/>
      <c r="TDF517" s="5"/>
      <c r="TDG517" s="5"/>
      <c r="TDH517" s="5"/>
      <c r="TDI517" s="5"/>
      <c r="TDJ517" s="5"/>
      <c r="TDK517" s="5"/>
      <c r="TDL517" s="5"/>
      <c r="TDM517" s="5"/>
      <c r="TDN517" s="5"/>
      <c r="TDO517" s="5"/>
      <c r="TDP517" s="5"/>
      <c r="TDQ517" s="5"/>
      <c r="TDR517" s="5"/>
      <c r="TDS517" s="5"/>
      <c r="TDT517" s="5"/>
      <c r="TDU517" s="5"/>
      <c r="TDV517" s="5"/>
      <c r="TDW517" s="5"/>
      <c r="TDX517" s="5"/>
      <c r="TDY517" s="5"/>
      <c r="TDZ517" s="5"/>
      <c r="TEA517" s="5"/>
      <c r="TEB517" s="5"/>
      <c r="TEC517" s="5"/>
      <c r="TED517" s="5"/>
      <c r="TEE517" s="5"/>
      <c r="TEF517" s="5"/>
      <c r="TEG517" s="5"/>
      <c r="TEH517" s="5"/>
      <c r="TEI517" s="5"/>
      <c r="TEJ517" s="5"/>
      <c r="TEK517" s="5"/>
      <c r="TEL517" s="5"/>
      <c r="TEM517" s="5"/>
      <c r="TEN517" s="5"/>
      <c r="TEO517" s="5"/>
      <c r="TEP517" s="5"/>
      <c r="TEQ517" s="5"/>
      <c r="TER517" s="5"/>
      <c r="TES517" s="5"/>
      <c r="TET517" s="5"/>
      <c r="TEU517" s="5"/>
      <c r="TEV517" s="5"/>
      <c r="TEW517" s="5"/>
      <c r="TEX517" s="5"/>
      <c r="TEY517" s="5"/>
      <c r="TEZ517" s="5"/>
      <c r="TFA517" s="5"/>
      <c r="TFB517" s="5"/>
      <c r="TFC517" s="5"/>
      <c r="TFD517" s="5"/>
      <c r="TFE517" s="5"/>
      <c r="TFF517" s="5"/>
      <c r="TFG517" s="5"/>
      <c r="TFH517" s="5"/>
      <c r="TFI517" s="5"/>
      <c r="TFJ517" s="5"/>
      <c r="TFK517" s="5"/>
      <c r="TFL517" s="5"/>
      <c r="TFM517" s="5"/>
      <c r="TFN517" s="5"/>
      <c r="TFO517" s="5"/>
      <c r="TFP517" s="5"/>
      <c r="TFQ517" s="5"/>
      <c r="TFR517" s="5"/>
      <c r="TFS517" s="5"/>
      <c r="TFT517" s="5"/>
      <c r="TFU517" s="5"/>
      <c r="TFV517" s="5"/>
      <c r="TFW517" s="5"/>
      <c r="TFX517" s="5"/>
      <c r="TFY517" s="5"/>
      <c r="TFZ517" s="5"/>
      <c r="TGA517" s="5"/>
      <c r="TGB517" s="5"/>
      <c r="TGC517" s="5"/>
      <c r="TGD517" s="5"/>
      <c r="TGE517" s="5"/>
      <c r="TGF517" s="5"/>
      <c r="TGG517" s="5"/>
      <c r="TGH517" s="5"/>
      <c r="TGI517" s="5"/>
      <c r="TGJ517" s="5"/>
      <c r="TGK517" s="5"/>
      <c r="TGL517" s="5"/>
      <c r="TGM517" s="5"/>
      <c r="TGN517" s="5"/>
      <c r="TGO517" s="5"/>
      <c r="TGP517" s="5"/>
      <c r="TGQ517" s="5"/>
      <c r="TGR517" s="5"/>
      <c r="TGS517" s="5"/>
      <c r="TGT517" s="5"/>
      <c r="TGU517" s="5"/>
      <c r="TGV517" s="5"/>
      <c r="TGW517" s="5"/>
      <c r="TGX517" s="5"/>
      <c r="TGY517" s="5"/>
      <c r="TGZ517" s="5"/>
      <c r="THA517" s="5"/>
      <c r="THB517" s="5"/>
      <c r="THC517" s="5"/>
      <c r="THD517" s="5"/>
      <c r="THE517" s="5"/>
      <c r="THF517" s="5"/>
      <c r="THG517" s="5"/>
      <c r="THH517" s="5"/>
      <c r="THI517" s="5"/>
      <c r="THJ517" s="5"/>
      <c r="THK517" s="5"/>
      <c r="THL517" s="5"/>
      <c r="THM517" s="5"/>
      <c r="THN517" s="5"/>
      <c r="THO517" s="5"/>
      <c r="THP517" s="5"/>
      <c r="THQ517" s="5"/>
      <c r="THR517" s="5"/>
      <c r="THS517" s="5"/>
      <c r="THT517" s="5"/>
      <c r="THU517" s="5"/>
      <c r="THV517" s="5"/>
      <c r="THW517" s="5"/>
      <c r="THX517" s="5"/>
      <c r="THY517" s="5"/>
      <c r="THZ517" s="5"/>
      <c r="TIA517" s="5"/>
      <c r="TIB517" s="5"/>
      <c r="TIC517" s="5"/>
      <c r="TID517" s="5"/>
      <c r="TIE517" s="5"/>
      <c r="TIF517" s="5"/>
      <c r="TIG517" s="5"/>
      <c r="TIH517" s="5"/>
      <c r="TII517" s="5"/>
      <c r="TIJ517" s="5"/>
      <c r="TIK517" s="5"/>
      <c r="TIL517" s="5"/>
      <c r="TIM517" s="5"/>
      <c r="TIN517" s="5"/>
      <c r="TIO517" s="5"/>
      <c r="TIP517" s="5"/>
      <c r="TIQ517" s="5"/>
      <c r="TIR517" s="5"/>
      <c r="TIS517" s="5"/>
      <c r="TIT517" s="5"/>
      <c r="TIU517" s="5"/>
      <c r="TIV517" s="5"/>
      <c r="TIW517" s="5"/>
      <c r="TIX517" s="5"/>
      <c r="TIY517" s="5"/>
      <c r="TIZ517" s="5"/>
      <c r="TJA517" s="5"/>
      <c r="TJB517" s="5"/>
      <c r="TJC517" s="5"/>
      <c r="TJD517" s="5"/>
      <c r="TJE517" s="5"/>
      <c r="TJF517" s="5"/>
      <c r="TJG517" s="5"/>
      <c r="TJH517" s="5"/>
      <c r="TJI517" s="5"/>
      <c r="TJJ517" s="5"/>
      <c r="TJK517" s="5"/>
      <c r="TJL517" s="5"/>
      <c r="TJM517" s="5"/>
      <c r="TJN517" s="5"/>
      <c r="TJO517" s="5"/>
      <c r="TJP517" s="5"/>
      <c r="TJQ517" s="5"/>
      <c r="TJR517" s="5"/>
      <c r="TJS517" s="5"/>
      <c r="TJT517" s="5"/>
      <c r="TJU517" s="5"/>
      <c r="TJV517" s="5"/>
      <c r="TJW517" s="5"/>
      <c r="TJX517" s="5"/>
      <c r="TJY517" s="5"/>
      <c r="TJZ517" s="5"/>
      <c r="TKA517" s="5"/>
      <c r="TKB517" s="5"/>
      <c r="TKC517" s="5"/>
      <c r="TKD517" s="5"/>
      <c r="TKE517" s="5"/>
      <c r="TKF517" s="5"/>
      <c r="TKG517" s="5"/>
      <c r="TKH517" s="5"/>
      <c r="TKI517" s="5"/>
      <c r="TKJ517" s="5"/>
      <c r="TKK517" s="5"/>
      <c r="TKL517" s="5"/>
      <c r="TKM517" s="5"/>
      <c r="TKN517" s="5"/>
      <c r="TKO517" s="5"/>
      <c r="TKP517" s="5"/>
      <c r="TKQ517" s="5"/>
      <c r="TKR517" s="5"/>
      <c r="TKS517" s="5"/>
      <c r="TKT517" s="5"/>
      <c r="TKU517" s="5"/>
      <c r="TKV517" s="5"/>
      <c r="TKW517" s="5"/>
      <c r="TKX517" s="5"/>
      <c r="TKY517" s="5"/>
      <c r="TKZ517" s="5"/>
      <c r="TLA517" s="5"/>
      <c r="TLB517" s="5"/>
      <c r="TLC517" s="5"/>
      <c r="TLD517" s="5"/>
      <c r="TLE517" s="5"/>
      <c r="TLF517" s="5"/>
      <c r="TLG517" s="5"/>
      <c r="TLH517" s="5"/>
      <c r="TLI517" s="5"/>
      <c r="TLJ517" s="5"/>
      <c r="TLK517" s="5"/>
      <c r="TLL517" s="5"/>
      <c r="TLM517" s="5"/>
      <c r="TLN517" s="5"/>
      <c r="TLO517" s="5"/>
      <c r="TLP517" s="5"/>
      <c r="TLQ517" s="5"/>
      <c r="TLR517" s="5"/>
      <c r="TLS517" s="5"/>
      <c r="TLT517" s="5"/>
      <c r="TLU517" s="5"/>
      <c r="TLV517" s="5"/>
      <c r="TLW517" s="5"/>
      <c r="TLX517" s="5"/>
      <c r="TLY517" s="5"/>
      <c r="TLZ517" s="5"/>
      <c r="TMA517" s="5"/>
      <c r="TMB517" s="5"/>
      <c r="TMC517" s="5"/>
      <c r="TMD517" s="5"/>
      <c r="TME517" s="5"/>
      <c r="TMF517" s="5"/>
      <c r="TMG517" s="5"/>
      <c r="TMH517" s="5"/>
      <c r="TMI517" s="5"/>
      <c r="TMJ517" s="5"/>
      <c r="TMK517" s="5"/>
      <c r="TML517" s="5"/>
      <c r="TMM517" s="5"/>
      <c r="TMN517" s="5"/>
      <c r="TMO517" s="5"/>
      <c r="TMP517" s="5"/>
      <c r="TMQ517" s="5"/>
      <c r="TMR517" s="5"/>
      <c r="TMS517" s="5"/>
      <c r="TMT517" s="5"/>
      <c r="TMU517" s="5"/>
      <c r="TMV517" s="5"/>
      <c r="TMW517" s="5"/>
      <c r="TMX517" s="5"/>
      <c r="TMY517" s="5"/>
      <c r="TMZ517" s="5"/>
      <c r="TNA517" s="5"/>
      <c r="TNB517" s="5"/>
      <c r="TNC517" s="5"/>
      <c r="TND517" s="5"/>
      <c r="TNE517" s="5"/>
      <c r="TNF517" s="5"/>
      <c r="TNG517" s="5"/>
      <c r="TNH517" s="5"/>
      <c r="TNI517" s="5"/>
      <c r="TNJ517" s="5"/>
      <c r="TNK517" s="5"/>
      <c r="TNL517" s="5"/>
      <c r="TNM517" s="5"/>
      <c r="TNN517" s="5"/>
      <c r="TNO517" s="5"/>
      <c r="TNP517" s="5"/>
      <c r="TNQ517" s="5"/>
      <c r="TNR517" s="5"/>
      <c r="TNS517" s="5"/>
      <c r="TNT517" s="5"/>
      <c r="TNU517" s="5"/>
      <c r="TNV517" s="5"/>
      <c r="TNW517" s="5"/>
      <c r="TNX517" s="5"/>
      <c r="TNY517" s="5"/>
      <c r="TNZ517" s="5"/>
      <c r="TOA517" s="5"/>
      <c r="TOB517" s="5"/>
      <c r="TOC517" s="5"/>
      <c r="TOD517" s="5"/>
      <c r="TOE517" s="5"/>
      <c r="TOF517" s="5"/>
      <c r="TOG517" s="5"/>
      <c r="TOH517" s="5"/>
      <c r="TOI517" s="5"/>
      <c r="TOJ517" s="5"/>
      <c r="TOK517" s="5"/>
      <c r="TOL517" s="5"/>
      <c r="TOM517" s="5"/>
      <c r="TON517" s="5"/>
      <c r="TOO517" s="5"/>
      <c r="TOP517" s="5"/>
      <c r="TOQ517" s="5"/>
      <c r="TOR517" s="5"/>
      <c r="TOS517" s="5"/>
      <c r="TOT517" s="5"/>
      <c r="TOU517" s="5"/>
      <c r="TOV517" s="5"/>
      <c r="TOW517" s="5"/>
      <c r="TOX517" s="5"/>
      <c r="TOY517" s="5"/>
      <c r="TOZ517" s="5"/>
      <c r="TPA517" s="5"/>
      <c r="TPB517" s="5"/>
      <c r="TPC517" s="5"/>
      <c r="TPD517" s="5"/>
      <c r="TPE517" s="5"/>
      <c r="TPF517" s="5"/>
      <c r="TPG517" s="5"/>
      <c r="TPH517" s="5"/>
      <c r="TPI517" s="5"/>
      <c r="TPJ517" s="5"/>
      <c r="TPK517" s="5"/>
      <c r="TPL517" s="5"/>
      <c r="TPM517" s="5"/>
      <c r="TPN517" s="5"/>
      <c r="TPO517" s="5"/>
      <c r="TPP517" s="5"/>
      <c r="TPQ517" s="5"/>
      <c r="TPR517" s="5"/>
      <c r="TPS517" s="5"/>
      <c r="TPT517" s="5"/>
      <c r="TPU517" s="5"/>
      <c r="TPV517" s="5"/>
      <c r="TPW517" s="5"/>
      <c r="TPX517" s="5"/>
      <c r="TPY517" s="5"/>
      <c r="TPZ517" s="5"/>
      <c r="TQA517" s="5"/>
      <c r="TQB517" s="5"/>
      <c r="TQC517" s="5"/>
      <c r="TQD517" s="5"/>
      <c r="TQE517" s="5"/>
      <c r="TQF517" s="5"/>
      <c r="TQG517" s="5"/>
      <c r="TQH517" s="5"/>
      <c r="TQI517" s="5"/>
      <c r="TQJ517" s="5"/>
      <c r="TQK517" s="5"/>
      <c r="TQL517" s="5"/>
      <c r="TQM517" s="5"/>
      <c r="TQN517" s="5"/>
      <c r="TQO517" s="5"/>
      <c r="TQP517" s="5"/>
      <c r="TQQ517" s="5"/>
      <c r="TQR517" s="5"/>
      <c r="TQS517" s="5"/>
      <c r="TQT517" s="5"/>
      <c r="TQU517" s="5"/>
      <c r="TQV517" s="5"/>
      <c r="TQW517" s="5"/>
      <c r="TQX517" s="5"/>
      <c r="TQY517" s="5"/>
      <c r="TQZ517" s="5"/>
      <c r="TRA517" s="5"/>
      <c r="TRB517" s="5"/>
      <c r="TRC517" s="5"/>
      <c r="TRD517" s="5"/>
      <c r="TRE517" s="5"/>
      <c r="TRF517" s="5"/>
      <c r="TRG517" s="5"/>
      <c r="TRH517" s="5"/>
      <c r="TRI517" s="5"/>
      <c r="TRJ517" s="5"/>
      <c r="TRK517" s="5"/>
      <c r="TRL517" s="5"/>
      <c r="TRM517" s="5"/>
      <c r="TRN517" s="5"/>
      <c r="TRO517" s="5"/>
      <c r="TRP517" s="5"/>
      <c r="TRQ517" s="5"/>
      <c r="TRR517" s="5"/>
      <c r="TRS517" s="5"/>
      <c r="TRT517" s="5"/>
      <c r="TRU517" s="5"/>
      <c r="TRV517" s="5"/>
      <c r="TRW517" s="5"/>
      <c r="TRX517" s="5"/>
      <c r="TRY517" s="5"/>
      <c r="TRZ517" s="5"/>
      <c r="TSA517" s="5"/>
      <c r="TSB517" s="5"/>
      <c r="TSC517" s="5"/>
      <c r="TSD517" s="5"/>
      <c r="TSE517" s="5"/>
      <c r="TSF517" s="5"/>
      <c r="TSG517" s="5"/>
      <c r="TSH517" s="5"/>
      <c r="TSI517" s="5"/>
      <c r="TSJ517" s="5"/>
      <c r="TSK517" s="5"/>
      <c r="TSL517" s="5"/>
      <c r="TSM517" s="5"/>
      <c r="TSN517" s="5"/>
      <c r="TSO517" s="5"/>
      <c r="TSP517" s="5"/>
      <c r="TSQ517" s="5"/>
      <c r="TSR517" s="5"/>
      <c r="TSS517" s="5"/>
      <c r="TST517" s="5"/>
      <c r="TSU517" s="5"/>
      <c r="TSV517" s="5"/>
      <c r="TSW517" s="5"/>
      <c r="TSX517" s="5"/>
      <c r="TSY517" s="5"/>
      <c r="TSZ517" s="5"/>
      <c r="TTA517" s="5"/>
      <c r="TTB517" s="5"/>
      <c r="TTC517" s="5"/>
      <c r="TTD517" s="5"/>
      <c r="TTE517" s="5"/>
      <c r="TTF517" s="5"/>
      <c r="TTG517" s="5"/>
      <c r="TTH517" s="5"/>
      <c r="TTI517" s="5"/>
      <c r="TTJ517" s="5"/>
      <c r="TTK517" s="5"/>
      <c r="TTL517" s="5"/>
      <c r="TTM517" s="5"/>
      <c r="TTN517" s="5"/>
      <c r="TTO517" s="5"/>
      <c r="TTP517" s="5"/>
      <c r="TTQ517" s="5"/>
      <c r="TTR517" s="5"/>
      <c r="TTS517" s="5"/>
      <c r="TTT517" s="5"/>
      <c r="TTU517" s="5"/>
      <c r="TTV517" s="5"/>
      <c r="TTW517" s="5"/>
      <c r="TTX517" s="5"/>
      <c r="TTY517" s="5"/>
      <c r="TTZ517" s="5"/>
      <c r="TUA517" s="5"/>
      <c r="TUB517" s="5"/>
      <c r="TUC517" s="5"/>
      <c r="TUD517" s="5"/>
      <c r="TUE517" s="5"/>
      <c r="TUF517" s="5"/>
      <c r="TUG517" s="5"/>
      <c r="TUH517" s="5"/>
      <c r="TUI517" s="5"/>
      <c r="TUJ517" s="5"/>
      <c r="TUK517" s="5"/>
      <c r="TUL517" s="5"/>
      <c r="TUM517" s="5"/>
      <c r="TUN517" s="5"/>
      <c r="TUO517" s="5"/>
      <c r="TUP517" s="5"/>
      <c r="TUQ517" s="5"/>
      <c r="TUR517" s="5"/>
      <c r="TUS517" s="5"/>
      <c r="TUT517" s="5"/>
      <c r="TUU517" s="5"/>
      <c r="TUV517" s="5"/>
      <c r="TUW517" s="5"/>
      <c r="TUX517" s="5"/>
      <c r="TUY517" s="5"/>
      <c r="TUZ517" s="5"/>
      <c r="TVA517" s="5"/>
      <c r="TVB517" s="5"/>
      <c r="TVC517" s="5"/>
      <c r="TVD517" s="5"/>
      <c r="TVE517" s="5"/>
      <c r="TVF517" s="5"/>
      <c r="TVG517" s="5"/>
      <c r="TVH517" s="5"/>
      <c r="TVI517" s="5"/>
      <c r="TVJ517" s="5"/>
      <c r="TVK517" s="5"/>
      <c r="TVL517" s="5"/>
      <c r="TVM517" s="5"/>
      <c r="TVN517" s="5"/>
      <c r="TVO517" s="5"/>
      <c r="TVP517" s="5"/>
      <c r="TVQ517" s="5"/>
      <c r="TVR517" s="5"/>
      <c r="TVS517" s="5"/>
      <c r="TVT517" s="5"/>
      <c r="TVU517" s="5"/>
      <c r="TVV517" s="5"/>
      <c r="TVW517" s="5"/>
      <c r="TVX517" s="5"/>
      <c r="TVY517" s="5"/>
      <c r="TVZ517" s="5"/>
      <c r="TWA517" s="5"/>
      <c r="TWB517" s="5"/>
      <c r="TWC517" s="5"/>
      <c r="TWD517" s="5"/>
      <c r="TWE517" s="5"/>
      <c r="TWF517" s="5"/>
      <c r="TWG517" s="5"/>
      <c r="TWH517" s="5"/>
      <c r="TWI517" s="5"/>
      <c r="TWJ517" s="5"/>
      <c r="TWK517" s="5"/>
      <c r="TWL517" s="5"/>
      <c r="TWM517" s="5"/>
      <c r="TWN517" s="5"/>
      <c r="TWO517" s="5"/>
      <c r="TWP517" s="5"/>
      <c r="TWQ517" s="5"/>
      <c r="TWR517" s="5"/>
      <c r="TWS517" s="5"/>
      <c r="TWT517" s="5"/>
      <c r="TWU517" s="5"/>
      <c r="TWV517" s="5"/>
      <c r="TWW517" s="5"/>
      <c r="TWX517" s="5"/>
      <c r="TWY517" s="5"/>
      <c r="TWZ517" s="5"/>
      <c r="TXA517" s="5"/>
      <c r="TXB517" s="5"/>
      <c r="TXC517" s="5"/>
      <c r="TXD517" s="5"/>
      <c r="TXE517" s="5"/>
      <c r="TXF517" s="5"/>
      <c r="TXG517" s="5"/>
      <c r="TXH517" s="5"/>
      <c r="TXI517" s="5"/>
      <c r="TXJ517" s="5"/>
      <c r="TXK517" s="5"/>
      <c r="TXL517" s="5"/>
      <c r="TXM517" s="5"/>
      <c r="TXN517" s="5"/>
      <c r="TXO517" s="5"/>
      <c r="TXP517" s="5"/>
      <c r="TXQ517" s="5"/>
      <c r="TXR517" s="5"/>
      <c r="TXS517" s="5"/>
      <c r="TXT517" s="5"/>
      <c r="TXU517" s="5"/>
      <c r="TXV517" s="5"/>
      <c r="TXW517" s="5"/>
      <c r="TXX517" s="5"/>
      <c r="TXY517" s="5"/>
      <c r="TXZ517" s="5"/>
      <c r="TYA517" s="5"/>
      <c r="TYB517" s="5"/>
      <c r="TYC517" s="5"/>
      <c r="TYD517" s="5"/>
      <c r="TYE517" s="5"/>
      <c r="TYF517" s="5"/>
      <c r="TYG517" s="5"/>
      <c r="TYH517" s="5"/>
      <c r="TYI517" s="5"/>
      <c r="TYJ517" s="5"/>
      <c r="TYK517" s="5"/>
      <c r="TYL517" s="5"/>
      <c r="TYM517" s="5"/>
      <c r="TYN517" s="5"/>
      <c r="TYO517" s="5"/>
      <c r="TYP517" s="5"/>
      <c r="TYQ517" s="5"/>
      <c r="TYR517" s="5"/>
      <c r="TYS517" s="5"/>
      <c r="TYT517" s="5"/>
      <c r="TYU517" s="5"/>
      <c r="TYV517" s="5"/>
      <c r="TYW517" s="5"/>
      <c r="TYX517" s="5"/>
      <c r="TYY517" s="5"/>
      <c r="TYZ517" s="5"/>
      <c r="TZA517" s="5"/>
      <c r="TZB517" s="5"/>
      <c r="TZC517" s="5"/>
      <c r="TZD517" s="5"/>
      <c r="TZE517" s="5"/>
      <c r="TZF517" s="5"/>
      <c r="TZG517" s="5"/>
      <c r="TZH517" s="5"/>
      <c r="TZI517" s="5"/>
      <c r="TZJ517" s="5"/>
      <c r="TZK517" s="5"/>
      <c r="TZL517" s="5"/>
      <c r="TZM517" s="5"/>
      <c r="TZN517" s="5"/>
      <c r="TZO517" s="5"/>
      <c r="TZP517" s="5"/>
      <c r="TZQ517" s="5"/>
      <c r="TZR517" s="5"/>
      <c r="TZS517" s="5"/>
      <c r="TZT517" s="5"/>
      <c r="TZU517" s="5"/>
      <c r="TZV517" s="5"/>
      <c r="TZW517" s="5"/>
      <c r="TZX517" s="5"/>
      <c r="TZY517" s="5"/>
      <c r="TZZ517" s="5"/>
      <c r="UAA517" s="5"/>
      <c r="UAB517" s="5"/>
      <c r="UAC517" s="5"/>
      <c r="UAD517" s="5"/>
      <c r="UAE517" s="5"/>
      <c r="UAF517" s="5"/>
      <c r="UAG517" s="5"/>
      <c r="UAH517" s="5"/>
      <c r="UAI517" s="5"/>
      <c r="UAJ517" s="5"/>
      <c r="UAK517" s="5"/>
      <c r="UAL517" s="5"/>
      <c r="UAM517" s="5"/>
      <c r="UAN517" s="5"/>
      <c r="UAO517" s="5"/>
      <c r="UAP517" s="5"/>
      <c r="UAQ517" s="5"/>
      <c r="UAR517" s="5"/>
      <c r="UAS517" s="5"/>
      <c r="UAT517" s="5"/>
      <c r="UAU517" s="5"/>
      <c r="UAV517" s="5"/>
      <c r="UAW517" s="5"/>
      <c r="UAX517" s="5"/>
      <c r="UAY517" s="5"/>
      <c r="UAZ517" s="5"/>
      <c r="UBA517" s="5"/>
      <c r="UBB517" s="5"/>
      <c r="UBC517" s="5"/>
      <c r="UBD517" s="5"/>
      <c r="UBE517" s="5"/>
      <c r="UBF517" s="5"/>
      <c r="UBG517" s="5"/>
      <c r="UBH517" s="5"/>
      <c r="UBI517" s="5"/>
      <c r="UBJ517" s="5"/>
      <c r="UBK517" s="5"/>
      <c r="UBL517" s="5"/>
      <c r="UBM517" s="5"/>
      <c r="UBN517" s="5"/>
      <c r="UBO517" s="5"/>
      <c r="UBP517" s="5"/>
      <c r="UBQ517" s="5"/>
      <c r="UBR517" s="5"/>
      <c r="UBS517" s="5"/>
      <c r="UBT517" s="5"/>
      <c r="UBU517" s="5"/>
      <c r="UBV517" s="5"/>
      <c r="UBW517" s="5"/>
      <c r="UBX517" s="5"/>
      <c r="UBY517" s="5"/>
      <c r="UBZ517" s="5"/>
      <c r="UCA517" s="5"/>
      <c r="UCB517" s="5"/>
      <c r="UCC517" s="5"/>
      <c r="UCD517" s="5"/>
      <c r="UCE517" s="5"/>
      <c r="UCF517" s="5"/>
      <c r="UCG517" s="5"/>
      <c r="UCH517" s="5"/>
      <c r="UCI517" s="5"/>
      <c r="UCJ517" s="5"/>
      <c r="UCK517" s="5"/>
      <c r="UCL517" s="5"/>
      <c r="UCM517" s="5"/>
      <c r="UCN517" s="5"/>
      <c r="UCO517" s="5"/>
      <c r="UCP517" s="5"/>
      <c r="UCQ517" s="5"/>
      <c r="UCR517" s="5"/>
      <c r="UCS517" s="5"/>
      <c r="UCT517" s="5"/>
      <c r="UCU517" s="5"/>
      <c r="UCV517" s="5"/>
      <c r="UCW517" s="5"/>
      <c r="UCX517" s="5"/>
      <c r="UCY517" s="5"/>
      <c r="UCZ517" s="5"/>
      <c r="UDA517" s="5"/>
      <c r="UDB517" s="5"/>
      <c r="UDC517" s="5"/>
      <c r="UDD517" s="5"/>
      <c r="UDE517" s="5"/>
      <c r="UDF517" s="5"/>
      <c r="UDG517" s="5"/>
      <c r="UDH517" s="5"/>
      <c r="UDI517" s="5"/>
      <c r="UDJ517" s="5"/>
      <c r="UDK517" s="5"/>
      <c r="UDL517" s="5"/>
      <c r="UDM517" s="5"/>
      <c r="UDN517" s="5"/>
      <c r="UDO517" s="5"/>
      <c r="UDP517" s="5"/>
      <c r="UDQ517" s="5"/>
      <c r="UDR517" s="5"/>
      <c r="UDS517" s="5"/>
      <c r="UDT517" s="5"/>
      <c r="UDU517" s="5"/>
      <c r="UDV517" s="5"/>
      <c r="UDW517" s="5"/>
      <c r="UDX517" s="5"/>
      <c r="UDY517" s="5"/>
      <c r="UDZ517" s="5"/>
      <c r="UEA517" s="5"/>
      <c r="UEB517" s="5"/>
      <c r="UEC517" s="5"/>
      <c r="UED517" s="5"/>
      <c r="UEE517" s="5"/>
      <c r="UEF517" s="5"/>
      <c r="UEG517" s="5"/>
      <c r="UEH517" s="5"/>
      <c r="UEI517" s="5"/>
      <c r="UEJ517" s="5"/>
      <c r="UEK517" s="5"/>
      <c r="UEL517" s="5"/>
      <c r="UEM517" s="5"/>
      <c r="UEN517" s="5"/>
      <c r="UEO517" s="5"/>
      <c r="UEP517" s="5"/>
      <c r="UEQ517" s="5"/>
      <c r="UER517" s="5"/>
      <c r="UES517" s="5"/>
      <c r="UET517" s="5"/>
      <c r="UEU517" s="5"/>
      <c r="UEV517" s="5"/>
      <c r="UEW517" s="5"/>
      <c r="UEX517" s="5"/>
      <c r="UEY517" s="5"/>
      <c r="UEZ517" s="5"/>
      <c r="UFA517" s="5"/>
      <c r="UFB517" s="5"/>
      <c r="UFC517" s="5"/>
      <c r="UFD517" s="5"/>
      <c r="UFE517" s="5"/>
      <c r="UFF517" s="5"/>
      <c r="UFG517" s="5"/>
      <c r="UFH517" s="5"/>
      <c r="UFI517" s="5"/>
      <c r="UFJ517" s="5"/>
      <c r="UFK517" s="5"/>
      <c r="UFL517" s="5"/>
      <c r="UFM517" s="5"/>
      <c r="UFN517" s="5"/>
      <c r="UFO517" s="5"/>
      <c r="UFP517" s="5"/>
      <c r="UFQ517" s="5"/>
      <c r="UFR517" s="5"/>
      <c r="UFS517" s="5"/>
      <c r="UFT517" s="5"/>
      <c r="UFU517" s="5"/>
      <c r="UFV517" s="5"/>
      <c r="UFW517" s="5"/>
      <c r="UFX517" s="5"/>
      <c r="UFY517" s="5"/>
      <c r="UFZ517" s="5"/>
      <c r="UGA517" s="5"/>
      <c r="UGB517" s="5"/>
      <c r="UGC517" s="5"/>
      <c r="UGD517" s="5"/>
      <c r="UGE517" s="5"/>
      <c r="UGF517" s="5"/>
      <c r="UGG517" s="5"/>
      <c r="UGH517" s="5"/>
      <c r="UGI517" s="5"/>
      <c r="UGJ517" s="5"/>
      <c r="UGK517" s="5"/>
      <c r="UGL517" s="5"/>
      <c r="UGM517" s="5"/>
      <c r="UGN517" s="5"/>
      <c r="UGO517" s="5"/>
      <c r="UGP517" s="5"/>
      <c r="UGQ517" s="5"/>
      <c r="UGR517" s="5"/>
      <c r="UGS517" s="5"/>
      <c r="UGT517" s="5"/>
      <c r="UGU517" s="5"/>
      <c r="UGV517" s="5"/>
      <c r="UGW517" s="5"/>
      <c r="UGX517" s="5"/>
      <c r="UGY517" s="5"/>
      <c r="UGZ517" s="5"/>
      <c r="UHA517" s="5"/>
      <c r="UHB517" s="5"/>
      <c r="UHC517" s="5"/>
      <c r="UHD517" s="5"/>
      <c r="UHE517" s="5"/>
      <c r="UHF517" s="5"/>
      <c r="UHG517" s="5"/>
      <c r="UHH517" s="5"/>
      <c r="UHI517" s="5"/>
      <c r="UHJ517" s="5"/>
      <c r="UHK517" s="5"/>
      <c r="UHL517" s="5"/>
      <c r="UHM517" s="5"/>
      <c r="UHN517" s="5"/>
      <c r="UHO517" s="5"/>
      <c r="UHP517" s="5"/>
      <c r="UHQ517" s="5"/>
      <c r="UHR517" s="5"/>
      <c r="UHS517" s="5"/>
      <c r="UHT517" s="5"/>
      <c r="UHU517" s="5"/>
      <c r="UHV517" s="5"/>
      <c r="UHW517" s="5"/>
      <c r="UHX517" s="5"/>
      <c r="UHY517" s="5"/>
      <c r="UHZ517" s="5"/>
      <c r="UIA517" s="5"/>
      <c r="UIB517" s="5"/>
      <c r="UIC517" s="5"/>
      <c r="UID517" s="5"/>
      <c r="UIE517" s="5"/>
      <c r="UIF517" s="5"/>
      <c r="UIG517" s="5"/>
      <c r="UIH517" s="5"/>
      <c r="UII517" s="5"/>
      <c r="UIJ517" s="5"/>
      <c r="UIK517" s="5"/>
      <c r="UIL517" s="5"/>
      <c r="UIM517" s="5"/>
      <c r="UIN517" s="5"/>
      <c r="UIO517" s="5"/>
      <c r="UIP517" s="5"/>
      <c r="UIQ517" s="5"/>
      <c r="UIR517" s="5"/>
      <c r="UIS517" s="5"/>
      <c r="UIT517" s="5"/>
      <c r="UIU517" s="5"/>
      <c r="UIV517" s="5"/>
      <c r="UIW517" s="5"/>
      <c r="UIX517" s="5"/>
      <c r="UIY517" s="5"/>
      <c r="UIZ517" s="5"/>
      <c r="UJA517" s="5"/>
      <c r="UJB517" s="5"/>
      <c r="UJC517" s="5"/>
      <c r="UJD517" s="5"/>
      <c r="UJE517" s="5"/>
      <c r="UJF517" s="5"/>
      <c r="UJG517" s="5"/>
      <c r="UJH517" s="5"/>
      <c r="UJI517" s="5"/>
      <c r="UJJ517" s="5"/>
      <c r="UJK517" s="5"/>
      <c r="UJL517" s="5"/>
      <c r="UJM517" s="5"/>
      <c r="UJN517" s="5"/>
      <c r="UJO517" s="5"/>
      <c r="UJP517" s="5"/>
      <c r="UJQ517" s="5"/>
      <c r="UJR517" s="5"/>
      <c r="UJS517" s="5"/>
      <c r="UJT517" s="5"/>
      <c r="UJU517" s="5"/>
      <c r="UJV517" s="5"/>
      <c r="UJW517" s="5"/>
      <c r="UJX517" s="5"/>
      <c r="UJY517" s="5"/>
      <c r="UJZ517" s="5"/>
      <c r="UKA517" s="5"/>
      <c r="UKB517" s="5"/>
      <c r="UKC517" s="5"/>
      <c r="UKD517" s="5"/>
      <c r="UKE517" s="5"/>
      <c r="UKF517" s="5"/>
      <c r="UKG517" s="5"/>
      <c r="UKH517" s="5"/>
      <c r="UKI517" s="5"/>
      <c r="UKJ517" s="5"/>
      <c r="UKK517" s="5"/>
      <c r="UKL517" s="5"/>
      <c r="UKM517" s="5"/>
      <c r="UKN517" s="5"/>
      <c r="UKO517" s="5"/>
      <c r="UKP517" s="5"/>
      <c r="UKQ517" s="5"/>
      <c r="UKR517" s="5"/>
      <c r="UKS517" s="5"/>
      <c r="UKT517" s="5"/>
      <c r="UKU517" s="5"/>
      <c r="UKV517" s="5"/>
      <c r="UKW517" s="5"/>
      <c r="UKX517" s="5"/>
      <c r="UKY517" s="5"/>
      <c r="UKZ517" s="5"/>
      <c r="ULA517" s="5"/>
      <c r="ULB517" s="5"/>
      <c r="ULC517" s="5"/>
      <c r="ULD517" s="5"/>
      <c r="ULE517" s="5"/>
      <c r="ULF517" s="5"/>
      <c r="ULG517" s="5"/>
      <c r="ULH517" s="5"/>
      <c r="ULI517" s="5"/>
      <c r="ULJ517" s="5"/>
      <c r="ULK517" s="5"/>
      <c r="ULL517" s="5"/>
      <c r="ULM517" s="5"/>
      <c r="ULN517" s="5"/>
      <c r="ULO517" s="5"/>
      <c r="ULP517" s="5"/>
      <c r="ULQ517" s="5"/>
      <c r="ULR517" s="5"/>
      <c r="ULS517" s="5"/>
      <c r="ULT517" s="5"/>
      <c r="ULU517" s="5"/>
      <c r="ULV517" s="5"/>
      <c r="ULW517" s="5"/>
      <c r="ULX517" s="5"/>
      <c r="ULY517" s="5"/>
      <c r="ULZ517" s="5"/>
      <c r="UMA517" s="5"/>
      <c r="UMB517" s="5"/>
      <c r="UMC517" s="5"/>
      <c r="UMD517" s="5"/>
      <c r="UME517" s="5"/>
      <c r="UMF517" s="5"/>
      <c r="UMG517" s="5"/>
      <c r="UMH517" s="5"/>
      <c r="UMI517" s="5"/>
      <c r="UMJ517" s="5"/>
      <c r="UMK517" s="5"/>
      <c r="UML517" s="5"/>
      <c r="UMM517" s="5"/>
      <c r="UMN517" s="5"/>
      <c r="UMO517" s="5"/>
      <c r="UMP517" s="5"/>
      <c r="UMQ517" s="5"/>
      <c r="UMR517" s="5"/>
      <c r="UMS517" s="5"/>
      <c r="UMT517" s="5"/>
      <c r="UMU517" s="5"/>
      <c r="UMV517" s="5"/>
      <c r="UMW517" s="5"/>
      <c r="UMX517" s="5"/>
      <c r="UMY517" s="5"/>
      <c r="UMZ517" s="5"/>
      <c r="UNA517" s="5"/>
      <c r="UNB517" s="5"/>
      <c r="UNC517" s="5"/>
      <c r="UND517" s="5"/>
      <c r="UNE517" s="5"/>
      <c r="UNF517" s="5"/>
      <c r="UNG517" s="5"/>
      <c r="UNH517" s="5"/>
      <c r="UNI517" s="5"/>
      <c r="UNJ517" s="5"/>
      <c r="UNK517" s="5"/>
      <c r="UNL517" s="5"/>
      <c r="UNM517" s="5"/>
      <c r="UNN517" s="5"/>
      <c r="UNO517" s="5"/>
      <c r="UNP517" s="5"/>
      <c r="UNQ517" s="5"/>
      <c r="UNR517" s="5"/>
      <c r="UNS517" s="5"/>
      <c r="UNT517" s="5"/>
      <c r="UNU517" s="5"/>
      <c r="UNV517" s="5"/>
      <c r="UNW517" s="5"/>
      <c r="UNX517" s="5"/>
      <c r="UNY517" s="5"/>
      <c r="UNZ517" s="5"/>
      <c r="UOA517" s="5"/>
      <c r="UOB517" s="5"/>
      <c r="UOC517" s="5"/>
      <c r="UOD517" s="5"/>
      <c r="UOE517" s="5"/>
      <c r="UOF517" s="5"/>
      <c r="UOG517" s="5"/>
      <c r="UOH517" s="5"/>
      <c r="UOI517" s="5"/>
      <c r="UOJ517" s="5"/>
      <c r="UOK517" s="5"/>
      <c r="UOL517" s="5"/>
      <c r="UOM517" s="5"/>
      <c r="UON517" s="5"/>
      <c r="UOO517" s="5"/>
      <c r="UOP517" s="5"/>
      <c r="UOQ517" s="5"/>
      <c r="UOR517" s="5"/>
      <c r="UOS517" s="5"/>
      <c r="UOT517" s="5"/>
      <c r="UOU517" s="5"/>
      <c r="UOV517" s="5"/>
      <c r="UOW517" s="5"/>
      <c r="UOX517" s="5"/>
      <c r="UOY517" s="5"/>
      <c r="UOZ517" s="5"/>
      <c r="UPA517" s="5"/>
      <c r="UPB517" s="5"/>
      <c r="UPC517" s="5"/>
      <c r="UPD517" s="5"/>
      <c r="UPE517" s="5"/>
      <c r="UPF517" s="5"/>
      <c r="UPG517" s="5"/>
      <c r="UPH517" s="5"/>
      <c r="UPI517" s="5"/>
      <c r="UPJ517" s="5"/>
      <c r="UPK517" s="5"/>
      <c r="UPL517" s="5"/>
      <c r="UPM517" s="5"/>
      <c r="UPN517" s="5"/>
      <c r="UPO517" s="5"/>
      <c r="UPP517" s="5"/>
      <c r="UPQ517" s="5"/>
      <c r="UPR517" s="5"/>
      <c r="UPS517" s="5"/>
      <c r="UPT517" s="5"/>
      <c r="UPU517" s="5"/>
      <c r="UPV517" s="5"/>
      <c r="UPW517" s="5"/>
      <c r="UPX517" s="5"/>
      <c r="UPY517" s="5"/>
      <c r="UPZ517" s="5"/>
      <c r="UQA517" s="5"/>
      <c r="UQB517" s="5"/>
      <c r="UQC517" s="5"/>
      <c r="UQD517" s="5"/>
      <c r="UQE517" s="5"/>
      <c r="UQF517" s="5"/>
      <c r="UQG517" s="5"/>
      <c r="UQH517" s="5"/>
      <c r="UQI517" s="5"/>
      <c r="UQJ517" s="5"/>
      <c r="UQK517" s="5"/>
      <c r="UQL517" s="5"/>
      <c r="UQM517" s="5"/>
      <c r="UQN517" s="5"/>
      <c r="UQO517" s="5"/>
      <c r="UQP517" s="5"/>
      <c r="UQQ517" s="5"/>
      <c r="UQR517" s="5"/>
      <c r="UQS517" s="5"/>
      <c r="UQT517" s="5"/>
      <c r="UQU517" s="5"/>
      <c r="UQV517" s="5"/>
      <c r="UQW517" s="5"/>
      <c r="UQX517" s="5"/>
      <c r="UQY517" s="5"/>
      <c r="UQZ517" s="5"/>
      <c r="URA517" s="5"/>
      <c r="URB517" s="5"/>
      <c r="URC517" s="5"/>
      <c r="URD517" s="5"/>
      <c r="URE517" s="5"/>
      <c r="URF517" s="5"/>
      <c r="URG517" s="5"/>
      <c r="URH517" s="5"/>
      <c r="URI517" s="5"/>
      <c r="URJ517" s="5"/>
      <c r="URK517" s="5"/>
      <c r="URL517" s="5"/>
      <c r="URM517" s="5"/>
      <c r="URN517" s="5"/>
      <c r="URO517" s="5"/>
      <c r="URP517" s="5"/>
      <c r="URQ517" s="5"/>
      <c r="URR517" s="5"/>
      <c r="URS517" s="5"/>
      <c r="URT517" s="5"/>
      <c r="URU517" s="5"/>
      <c r="URV517" s="5"/>
      <c r="URW517" s="5"/>
      <c r="URX517" s="5"/>
      <c r="URY517" s="5"/>
      <c r="URZ517" s="5"/>
      <c r="USA517" s="5"/>
      <c r="USB517" s="5"/>
      <c r="USC517" s="5"/>
      <c r="USD517" s="5"/>
      <c r="USE517" s="5"/>
      <c r="USF517" s="5"/>
      <c r="USG517" s="5"/>
      <c r="USH517" s="5"/>
      <c r="USI517" s="5"/>
      <c r="USJ517" s="5"/>
      <c r="USK517" s="5"/>
      <c r="USL517" s="5"/>
      <c r="USM517" s="5"/>
      <c r="USN517" s="5"/>
      <c r="USO517" s="5"/>
      <c r="USP517" s="5"/>
      <c r="USQ517" s="5"/>
      <c r="USR517" s="5"/>
      <c r="USS517" s="5"/>
      <c r="UST517" s="5"/>
      <c r="USU517" s="5"/>
      <c r="USV517" s="5"/>
      <c r="USW517" s="5"/>
      <c r="USX517" s="5"/>
      <c r="USY517" s="5"/>
      <c r="USZ517" s="5"/>
      <c r="UTA517" s="5"/>
      <c r="UTB517" s="5"/>
      <c r="UTC517" s="5"/>
      <c r="UTD517" s="5"/>
      <c r="UTE517" s="5"/>
      <c r="UTF517" s="5"/>
      <c r="UTG517" s="5"/>
      <c r="UTH517" s="5"/>
      <c r="UTI517" s="5"/>
      <c r="UTJ517" s="5"/>
      <c r="UTK517" s="5"/>
      <c r="UTL517" s="5"/>
      <c r="UTM517" s="5"/>
      <c r="UTN517" s="5"/>
      <c r="UTO517" s="5"/>
      <c r="UTP517" s="5"/>
      <c r="UTQ517" s="5"/>
      <c r="UTR517" s="5"/>
      <c r="UTS517" s="5"/>
      <c r="UTT517" s="5"/>
      <c r="UTU517" s="5"/>
      <c r="UTV517" s="5"/>
      <c r="UTW517" s="5"/>
      <c r="UTX517" s="5"/>
      <c r="UTY517" s="5"/>
      <c r="UTZ517" s="5"/>
      <c r="UUA517" s="5"/>
      <c r="UUB517" s="5"/>
      <c r="UUC517" s="5"/>
      <c r="UUD517" s="5"/>
      <c r="UUE517" s="5"/>
      <c r="UUF517" s="5"/>
      <c r="UUG517" s="5"/>
      <c r="UUH517" s="5"/>
      <c r="UUI517" s="5"/>
      <c r="UUJ517" s="5"/>
      <c r="UUK517" s="5"/>
      <c r="UUL517" s="5"/>
      <c r="UUM517" s="5"/>
      <c r="UUN517" s="5"/>
      <c r="UUO517" s="5"/>
      <c r="UUP517" s="5"/>
      <c r="UUQ517" s="5"/>
      <c r="UUR517" s="5"/>
      <c r="UUS517" s="5"/>
      <c r="UUT517" s="5"/>
      <c r="UUU517" s="5"/>
      <c r="UUV517" s="5"/>
      <c r="UUW517" s="5"/>
      <c r="UUX517" s="5"/>
      <c r="UUY517" s="5"/>
      <c r="UUZ517" s="5"/>
      <c r="UVA517" s="5"/>
      <c r="UVB517" s="5"/>
      <c r="UVC517" s="5"/>
      <c r="UVD517" s="5"/>
      <c r="UVE517" s="5"/>
      <c r="UVF517" s="5"/>
      <c r="UVG517" s="5"/>
      <c r="UVH517" s="5"/>
      <c r="UVI517" s="5"/>
      <c r="UVJ517" s="5"/>
      <c r="UVK517" s="5"/>
      <c r="UVL517" s="5"/>
      <c r="UVM517" s="5"/>
      <c r="UVN517" s="5"/>
      <c r="UVO517" s="5"/>
      <c r="UVP517" s="5"/>
      <c r="UVQ517" s="5"/>
      <c r="UVR517" s="5"/>
      <c r="UVS517" s="5"/>
      <c r="UVT517" s="5"/>
      <c r="UVU517" s="5"/>
      <c r="UVV517" s="5"/>
      <c r="UVW517" s="5"/>
      <c r="UVX517" s="5"/>
      <c r="UVY517" s="5"/>
      <c r="UVZ517" s="5"/>
      <c r="UWA517" s="5"/>
      <c r="UWB517" s="5"/>
      <c r="UWC517" s="5"/>
      <c r="UWD517" s="5"/>
      <c r="UWE517" s="5"/>
      <c r="UWF517" s="5"/>
      <c r="UWG517" s="5"/>
      <c r="UWH517" s="5"/>
      <c r="UWI517" s="5"/>
      <c r="UWJ517" s="5"/>
      <c r="UWK517" s="5"/>
      <c r="UWL517" s="5"/>
      <c r="UWM517" s="5"/>
      <c r="UWN517" s="5"/>
      <c r="UWO517" s="5"/>
      <c r="UWP517" s="5"/>
      <c r="UWQ517" s="5"/>
      <c r="UWR517" s="5"/>
      <c r="UWS517" s="5"/>
      <c r="UWT517" s="5"/>
      <c r="UWU517" s="5"/>
      <c r="UWV517" s="5"/>
      <c r="UWW517" s="5"/>
      <c r="UWX517" s="5"/>
      <c r="UWY517" s="5"/>
      <c r="UWZ517" s="5"/>
      <c r="UXA517" s="5"/>
      <c r="UXB517" s="5"/>
      <c r="UXC517" s="5"/>
      <c r="UXD517" s="5"/>
      <c r="UXE517" s="5"/>
      <c r="UXF517" s="5"/>
      <c r="UXG517" s="5"/>
      <c r="UXH517" s="5"/>
      <c r="UXI517" s="5"/>
      <c r="UXJ517" s="5"/>
      <c r="UXK517" s="5"/>
      <c r="UXL517" s="5"/>
      <c r="UXM517" s="5"/>
      <c r="UXN517" s="5"/>
      <c r="UXO517" s="5"/>
      <c r="UXP517" s="5"/>
      <c r="UXQ517" s="5"/>
      <c r="UXR517" s="5"/>
      <c r="UXS517" s="5"/>
      <c r="UXT517" s="5"/>
      <c r="UXU517" s="5"/>
      <c r="UXV517" s="5"/>
      <c r="UXW517" s="5"/>
      <c r="UXX517" s="5"/>
      <c r="UXY517" s="5"/>
      <c r="UXZ517" s="5"/>
      <c r="UYA517" s="5"/>
      <c r="UYB517" s="5"/>
      <c r="UYC517" s="5"/>
      <c r="UYD517" s="5"/>
      <c r="UYE517" s="5"/>
      <c r="UYF517" s="5"/>
      <c r="UYG517" s="5"/>
      <c r="UYH517" s="5"/>
      <c r="UYI517" s="5"/>
      <c r="UYJ517" s="5"/>
      <c r="UYK517" s="5"/>
      <c r="UYL517" s="5"/>
      <c r="UYM517" s="5"/>
      <c r="UYN517" s="5"/>
      <c r="UYO517" s="5"/>
      <c r="UYP517" s="5"/>
      <c r="UYQ517" s="5"/>
      <c r="UYR517" s="5"/>
      <c r="UYS517" s="5"/>
      <c r="UYT517" s="5"/>
      <c r="UYU517" s="5"/>
      <c r="UYV517" s="5"/>
      <c r="UYW517" s="5"/>
      <c r="UYX517" s="5"/>
      <c r="UYY517" s="5"/>
      <c r="UYZ517" s="5"/>
      <c r="UZA517" s="5"/>
      <c r="UZB517" s="5"/>
      <c r="UZC517" s="5"/>
      <c r="UZD517" s="5"/>
      <c r="UZE517" s="5"/>
      <c r="UZF517" s="5"/>
      <c r="UZG517" s="5"/>
      <c r="UZH517" s="5"/>
      <c r="UZI517" s="5"/>
      <c r="UZJ517" s="5"/>
      <c r="UZK517" s="5"/>
      <c r="UZL517" s="5"/>
      <c r="UZM517" s="5"/>
      <c r="UZN517" s="5"/>
      <c r="UZO517" s="5"/>
      <c r="UZP517" s="5"/>
      <c r="UZQ517" s="5"/>
      <c r="UZR517" s="5"/>
      <c r="UZS517" s="5"/>
      <c r="UZT517" s="5"/>
      <c r="UZU517" s="5"/>
      <c r="UZV517" s="5"/>
      <c r="UZW517" s="5"/>
      <c r="UZX517" s="5"/>
      <c r="UZY517" s="5"/>
      <c r="UZZ517" s="5"/>
      <c r="VAA517" s="5"/>
      <c r="VAB517" s="5"/>
      <c r="VAC517" s="5"/>
      <c r="VAD517" s="5"/>
      <c r="VAE517" s="5"/>
      <c r="VAF517" s="5"/>
      <c r="VAG517" s="5"/>
      <c r="VAH517" s="5"/>
      <c r="VAI517" s="5"/>
      <c r="VAJ517" s="5"/>
      <c r="VAK517" s="5"/>
      <c r="VAL517" s="5"/>
      <c r="VAM517" s="5"/>
      <c r="VAN517" s="5"/>
      <c r="VAO517" s="5"/>
      <c r="VAP517" s="5"/>
      <c r="VAQ517" s="5"/>
      <c r="VAR517" s="5"/>
      <c r="VAS517" s="5"/>
      <c r="VAT517" s="5"/>
      <c r="VAU517" s="5"/>
      <c r="VAV517" s="5"/>
      <c r="VAW517" s="5"/>
      <c r="VAX517" s="5"/>
      <c r="VAY517" s="5"/>
      <c r="VAZ517" s="5"/>
      <c r="VBA517" s="5"/>
      <c r="VBB517" s="5"/>
      <c r="VBC517" s="5"/>
      <c r="VBD517" s="5"/>
      <c r="VBE517" s="5"/>
      <c r="VBF517" s="5"/>
      <c r="VBG517" s="5"/>
      <c r="VBH517" s="5"/>
      <c r="VBI517" s="5"/>
      <c r="VBJ517" s="5"/>
      <c r="VBK517" s="5"/>
      <c r="VBL517" s="5"/>
      <c r="VBM517" s="5"/>
      <c r="VBN517" s="5"/>
      <c r="VBO517" s="5"/>
      <c r="VBP517" s="5"/>
      <c r="VBQ517" s="5"/>
      <c r="VBR517" s="5"/>
      <c r="VBS517" s="5"/>
      <c r="VBT517" s="5"/>
      <c r="VBU517" s="5"/>
      <c r="VBV517" s="5"/>
      <c r="VBW517" s="5"/>
      <c r="VBX517" s="5"/>
      <c r="VBY517" s="5"/>
      <c r="VBZ517" s="5"/>
      <c r="VCA517" s="5"/>
      <c r="VCB517" s="5"/>
      <c r="VCC517" s="5"/>
      <c r="VCD517" s="5"/>
      <c r="VCE517" s="5"/>
      <c r="VCF517" s="5"/>
      <c r="VCG517" s="5"/>
      <c r="VCH517" s="5"/>
      <c r="VCI517" s="5"/>
      <c r="VCJ517" s="5"/>
      <c r="VCK517" s="5"/>
      <c r="VCL517" s="5"/>
      <c r="VCM517" s="5"/>
      <c r="VCN517" s="5"/>
      <c r="VCO517" s="5"/>
      <c r="VCP517" s="5"/>
      <c r="VCQ517" s="5"/>
      <c r="VCR517" s="5"/>
      <c r="VCS517" s="5"/>
      <c r="VCT517" s="5"/>
      <c r="VCU517" s="5"/>
      <c r="VCV517" s="5"/>
      <c r="VCW517" s="5"/>
      <c r="VCX517" s="5"/>
      <c r="VCY517" s="5"/>
      <c r="VCZ517" s="5"/>
      <c r="VDA517" s="5"/>
      <c r="VDB517" s="5"/>
      <c r="VDC517" s="5"/>
      <c r="VDD517" s="5"/>
      <c r="VDE517" s="5"/>
      <c r="VDF517" s="5"/>
      <c r="VDG517" s="5"/>
      <c r="VDH517" s="5"/>
      <c r="VDI517" s="5"/>
      <c r="VDJ517" s="5"/>
      <c r="VDK517" s="5"/>
      <c r="VDL517" s="5"/>
      <c r="VDM517" s="5"/>
      <c r="VDN517" s="5"/>
      <c r="VDO517" s="5"/>
      <c r="VDP517" s="5"/>
      <c r="VDQ517" s="5"/>
      <c r="VDR517" s="5"/>
      <c r="VDS517" s="5"/>
      <c r="VDT517" s="5"/>
      <c r="VDU517" s="5"/>
      <c r="VDV517" s="5"/>
      <c r="VDW517" s="5"/>
      <c r="VDX517" s="5"/>
      <c r="VDY517" s="5"/>
      <c r="VDZ517" s="5"/>
      <c r="VEA517" s="5"/>
      <c r="VEB517" s="5"/>
      <c r="VEC517" s="5"/>
      <c r="VED517" s="5"/>
      <c r="VEE517" s="5"/>
      <c r="VEF517" s="5"/>
      <c r="VEG517" s="5"/>
      <c r="VEH517" s="5"/>
      <c r="VEI517" s="5"/>
      <c r="VEJ517" s="5"/>
      <c r="VEK517" s="5"/>
      <c r="VEL517" s="5"/>
      <c r="VEM517" s="5"/>
      <c r="VEN517" s="5"/>
      <c r="VEO517" s="5"/>
      <c r="VEP517" s="5"/>
      <c r="VEQ517" s="5"/>
      <c r="VER517" s="5"/>
      <c r="VES517" s="5"/>
      <c r="VET517" s="5"/>
      <c r="VEU517" s="5"/>
      <c r="VEV517" s="5"/>
      <c r="VEW517" s="5"/>
      <c r="VEX517" s="5"/>
      <c r="VEY517" s="5"/>
      <c r="VEZ517" s="5"/>
      <c r="VFA517" s="5"/>
      <c r="VFB517" s="5"/>
      <c r="VFC517" s="5"/>
      <c r="VFD517" s="5"/>
      <c r="VFE517" s="5"/>
      <c r="VFF517" s="5"/>
      <c r="VFG517" s="5"/>
      <c r="VFH517" s="5"/>
      <c r="VFI517" s="5"/>
      <c r="VFJ517" s="5"/>
      <c r="VFK517" s="5"/>
      <c r="VFL517" s="5"/>
      <c r="VFM517" s="5"/>
      <c r="VFN517" s="5"/>
      <c r="VFO517" s="5"/>
      <c r="VFP517" s="5"/>
      <c r="VFQ517" s="5"/>
      <c r="VFR517" s="5"/>
      <c r="VFS517" s="5"/>
      <c r="VFT517" s="5"/>
      <c r="VFU517" s="5"/>
      <c r="VFV517" s="5"/>
      <c r="VFW517" s="5"/>
      <c r="VFX517" s="5"/>
      <c r="VFY517" s="5"/>
      <c r="VFZ517" s="5"/>
      <c r="VGA517" s="5"/>
      <c r="VGB517" s="5"/>
      <c r="VGC517" s="5"/>
      <c r="VGD517" s="5"/>
      <c r="VGE517" s="5"/>
      <c r="VGF517" s="5"/>
      <c r="VGG517" s="5"/>
      <c r="VGH517" s="5"/>
      <c r="VGI517" s="5"/>
      <c r="VGJ517" s="5"/>
      <c r="VGK517" s="5"/>
      <c r="VGL517" s="5"/>
      <c r="VGM517" s="5"/>
      <c r="VGN517" s="5"/>
      <c r="VGO517" s="5"/>
      <c r="VGP517" s="5"/>
      <c r="VGQ517" s="5"/>
      <c r="VGR517" s="5"/>
      <c r="VGS517" s="5"/>
      <c r="VGT517" s="5"/>
      <c r="VGU517" s="5"/>
      <c r="VGV517" s="5"/>
      <c r="VGW517" s="5"/>
      <c r="VGX517" s="5"/>
      <c r="VGY517" s="5"/>
      <c r="VGZ517" s="5"/>
      <c r="VHA517" s="5"/>
      <c r="VHB517" s="5"/>
      <c r="VHC517" s="5"/>
      <c r="VHD517" s="5"/>
      <c r="VHE517" s="5"/>
      <c r="VHF517" s="5"/>
      <c r="VHG517" s="5"/>
      <c r="VHH517" s="5"/>
      <c r="VHI517" s="5"/>
      <c r="VHJ517" s="5"/>
      <c r="VHK517" s="5"/>
      <c r="VHL517" s="5"/>
      <c r="VHM517" s="5"/>
      <c r="VHN517" s="5"/>
      <c r="VHO517" s="5"/>
      <c r="VHP517" s="5"/>
      <c r="VHQ517" s="5"/>
      <c r="VHR517" s="5"/>
      <c r="VHS517" s="5"/>
      <c r="VHT517" s="5"/>
      <c r="VHU517" s="5"/>
      <c r="VHV517" s="5"/>
      <c r="VHW517" s="5"/>
      <c r="VHX517" s="5"/>
      <c r="VHY517" s="5"/>
      <c r="VHZ517" s="5"/>
      <c r="VIA517" s="5"/>
      <c r="VIB517" s="5"/>
      <c r="VIC517" s="5"/>
      <c r="VID517" s="5"/>
      <c r="VIE517" s="5"/>
      <c r="VIF517" s="5"/>
      <c r="VIG517" s="5"/>
      <c r="VIH517" s="5"/>
      <c r="VII517" s="5"/>
      <c r="VIJ517" s="5"/>
      <c r="VIK517" s="5"/>
      <c r="VIL517" s="5"/>
      <c r="VIM517" s="5"/>
      <c r="VIN517" s="5"/>
      <c r="VIO517" s="5"/>
      <c r="VIP517" s="5"/>
      <c r="VIQ517" s="5"/>
      <c r="VIR517" s="5"/>
      <c r="VIS517" s="5"/>
      <c r="VIT517" s="5"/>
      <c r="VIU517" s="5"/>
      <c r="VIV517" s="5"/>
      <c r="VIW517" s="5"/>
      <c r="VIX517" s="5"/>
      <c r="VIY517" s="5"/>
      <c r="VIZ517" s="5"/>
      <c r="VJA517" s="5"/>
      <c r="VJB517" s="5"/>
      <c r="VJC517" s="5"/>
      <c r="VJD517" s="5"/>
      <c r="VJE517" s="5"/>
      <c r="VJF517" s="5"/>
      <c r="VJG517" s="5"/>
      <c r="VJH517" s="5"/>
      <c r="VJI517" s="5"/>
      <c r="VJJ517" s="5"/>
      <c r="VJK517" s="5"/>
      <c r="VJL517" s="5"/>
      <c r="VJM517" s="5"/>
      <c r="VJN517" s="5"/>
      <c r="VJO517" s="5"/>
      <c r="VJP517" s="5"/>
      <c r="VJQ517" s="5"/>
      <c r="VJR517" s="5"/>
      <c r="VJS517" s="5"/>
      <c r="VJT517" s="5"/>
      <c r="VJU517" s="5"/>
      <c r="VJV517" s="5"/>
      <c r="VJW517" s="5"/>
      <c r="VJX517" s="5"/>
      <c r="VJY517" s="5"/>
      <c r="VJZ517" s="5"/>
      <c r="VKA517" s="5"/>
      <c r="VKB517" s="5"/>
      <c r="VKC517" s="5"/>
      <c r="VKD517" s="5"/>
      <c r="VKE517" s="5"/>
      <c r="VKF517" s="5"/>
      <c r="VKG517" s="5"/>
      <c r="VKH517" s="5"/>
      <c r="VKI517" s="5"/>
      <c r="VKJ517" s="5"/>
      <c r="VKK517" s="5"/>
      <c r="VKL517" s="5"/>
      <c r="VKM517" s="5"/>
      <c r="VKN517" s="5"/>
      <c r="VKO517" s="5"/>
      <c r="VKP517" s="5"/>
      <c r="VKQ517" s="5"/>
      <c r="VKR517" s="5"/>
      <c r="VKS517" s="5"/>
      <c r="VKT517" s="5"/>
      <c r="VKU517" s="5"/>
      <c r="VKV517" s="5"/>
      <c r="VKW517" s="5"/>
      <c r="VKX517" s="5"/>
      <c r="VKY517" s="5"/>
      <c r="VKZ517" s="5"/>
      <c r="VLA517" s="5"/>
      <c r="VLB517" s="5"/>
      <c r="VLC517" s="5"/>
      <c r="VLD517" s="5"/>
      <c r="VLE517" s="5"/>
      <c r="VLF517" s="5"/>
      <c r="VLG517" s="5"/>
      <c r="VLH517" s="5"/>
      <c r="VLI517" s="5"/>
      <c r="VLJ517" s="5"/>
      <c r="VLK517" s="5"/>
      <c r="VLL517" s="5"/>
      <c r="VLM517" s="5"/>
      <c r="VLN517" s="5"/>
      <c r="VLO517" s="5"/>
      <c r="VLP517" s="5"/>
      <c r="VLQ517" s="5"/>
      <c r="VLR517" s="5"/>
      <c r="VLS517" s="5"/>
      <c r="VLT517" s="5"/>
      <c r="VLU517" s="5"/>
      <c r="VLV517" s="5"/>
      <c r="VLW517" s="5"/>
      <c r="VLX517" s="5"/>
      <c r="VLY517" s="5"/>
      <c r="VLZ517" s="5"/>
      <c r="VMA517" s="5"/>
      <c r="VMB517" s="5"/>
      <c r="VMC517" s="5"/>
      <c r="VMD517" s="5"/>
      <c r="VME517" s="5"/>
      <c r="VMF517" s="5"/>
      <c r="VMG517" s="5"/>
      <c r="VMH517" s="5"/>
      <c r="VMI517" s="5"/>
      <c r="VMJ517" s="5"/>
      <c r="VMK517" s="5"/>
      <c r="VML517" s="5"/>
      <c r="VMM517" s="5"/>
      <c r="VMN517" s="5"/>
      <c r="VMO517" s="5"/>
      <c r="VMP517" s="5"/>
      <c r="VMQ517" s="5"/>
      <c r="VMR517" s="5"/>
      <c r="VMS517" s="5"/>
      <c r="VMT517" s="5"/>
      <c r="VMU517" s="5"/>
      <c r="VMV517" s="5"/>
      <c r="VMW517" s="5"/>
      <c r="VMX517" s="5"/>
      <c r="VMY517" s="5"/>
      <c r="VMZ517" s="5"/>
      <c r="VNA517" s="5"/>
      <c r="VNB517" s="5"/>
      <c r="VNC517" s="5"/>
      <c r="VND517" s="5"/>
      <c r="VNE517" s="5"/>
      <c r="VNF517" s="5"/>
      <c r="VNG517" s="5"/>
      <c r="VNH517" s="5"/>
      <c r="VNI517" s="5"/>
      <c r="VNJ517" s="5"/>
      <c r="VNK517" s="5"/>
      <c r="VNL517" s="5"/>
      <c r="VNM517" s="5"/>
      <c r="VNN517" s="5"/>
      <c r="VNO517" s="5"/>
      <c r="VNP517" s="5"/>
      <c r="VNQ517" s="5"/>
      <c r="VNR517" s="5"/>
      <c r="VNS517" s="5"/>
      <c r="VNT517" s="5"/>
      <c r="VNU517" s="5"/>
      <c r="VNV517" s="5"/>
      <c r="VNW517" s="5"/>
      <c r="VNX517" s="5"/>
      <c r="VNY517" s="5"/>
      <c r="VNZ517" s="5"/>
      <c r="VOA517" s="5"/>
      <c r="VOB517" s="5"/>
      <c r="VOC517" s="5"/>
      <c r="VOD517" s="5"/>
      <c r="VOE517" s="5"/>
      <c r="VOF517" s="5"/>
      <c r="VOG517" s="5"/>
      <c r="VOH517" s="5"/>
      <c r="VOI517" s="5"/>
      <c r="VOJ517" s="5"/>
      <c r="VOK517" s="5"/>
      <c r="VOL517" s="5"/>
      <c r="VOM517" s="5"/>
      <c r="VON517" s="5"/>
      <c r="VOO517" s="5"/>
      <c r="VOP517" s="5"/>
      <c r="VOQ517" s="5"/>
      <c r="VOR517" s="5"/>
      <c r="VOS517" s="5"/>
      <c r="VOT517" s="5"/>
      <c r="VOU517" s="5"/>
      <c r="VOV517" s="5"/>
      <c r="VOW517" s="5"/>
      <c r="VOX517" s="5"/>
      <c r="VOY517" s="5"/>
      <c r="VOZ517" s="5"/>
      <c r="VPA517" s="5"/>
      <c r="VPB517" s="5"/>
      <c r="VPC517" s="5"/>
      <c r="VPD517" s="5"/>
      <c r="VPE517" s="5"/>
      <c r="VPF517" s="5"/>
      <c r="VPG517" s="5"/>
      <c r="VPH517" s="5"/>
      <c r="VPI517" s="5"/>
      <c r="VPJ517" s="5"/>
      <c r="VPK517" s="5"/>
      <c r="VPL517" s="5"/>
      <c r="VPM517" s="5"/>
      <c r="VPN517" s="5"/>
      <c r="VPO517" s="5"/>
      <c r="VPP517" s="5"/>
      <c r="VPQ517" s="5"/>
      <c r="VPR517" s="5"/>
      <c r="VPS517" s="5"/>
      <c r="VPT517" s="5"/>
      <c r="VPU517" s="5"/>
      <c r="VPV517" s="5"/>
      <c r="VPW517" s="5"/>
      <c r="VPX517" s="5"/>
      <c r="VPY517" s="5"/>
      <c r="VPZ517" s="5"/>
      <c r="VQA517" s="5"/>
      <c r="VQB517" s="5"/>
      <c r="VQC517" s="5"/>
      <c r="VQD517" s="5"/>
      <c r="VQE517" s="5"/>
      <c r="VQF517" s="5"/>
      <c r="VQG517" s="5"/>
      <c r="VQH517" s="5"/>
      <c r="VQI517" s="5"/>
      <c r="VQJ517" s="5"/>
      <c r="VQK517" s="5"/>
      <c r="VQL517" s="5"/>
      <c r="VQM517" s="5"/>
      <c r="VQN517" s="5"/>
      <c r="VQO517" s="5"/>
      <c r="VQP517" s="5"/>
      <c r="VQQ517" s="5"/>
      <c r="VQR517" s="5"/>
      <c r="VQS517" s="5"/>
      <c r="VQT517" s="5"/>
      <c r="VQU517" s="5"/>
      <c r="VQV517" s="5"/>
      <c r="VQW517" s="5"/>
      <c r="VQX517" s="5"/>
      <c r="VQY517" s="5"/>
      <c r="VQZ517" s="5"/>
      <c r="VRA517" s="5"/>
      <c r="VRB517" s="5"/>
      <c r="VRC517" s="5"/>
      <c r="VRD517" s="5"/>
      <c r="VRE517" s="5"/>
      <c r="VRF517" s="5"/>
      <c r="VRG517" s="5"/>
      <c r="VRH517" s="5"/>
      <c r="VRI517" s="5"/>
      <c r="VRJ517" s="5"/>
      <c r="VRK517" s="5"/>
      <c r="VRL517" s="5"/>
      <c r="VRM517" s="5"/>
      <c r="VRN517" s="5"/>
      <c r="VRO517" s="5"/>
      <c r="VRP517" s="5"/>
      <c r="VRQ517" s="5"/>
      <c r="VRR517" s="5"/>
      <c r="VRS517" s="5"/>
      <c r="VRT517" s="5"/>
      <c r="VRU517" s="5"/>
      <c r="VRV517" s="5"/>
      <c r="VRW517" s="5"/>
      <c r="VRX517" s="5"/>
      <c r="VRY517" s="5"/>
      <c r="VRZ517" s="5"/>
      <c r="VSA517" s="5"/>
      <c r="VSB517" s="5"/>
      <c r="VSC517" s="5"/>
      <c r="VSD517" s="5"/>
      <c r="VSE517" s="5"/>
      <c r="VSF517" s="5"/>
      <c r="VSG517" s="5"/>
      <c r="VSH517" s="5"/>
      <c r="VSI517" s="5"/>
      <c r="VSJ517" s="5"/>
      <c r="VSK517" s="5"/>
      <c r="VSL517" s="5"/>
      <c r="VSM517" s="5"/>
      <c r="VSN517" s="5"/>
      <c r="VSO517" s="5"/>
      <c r="VSP517" s="5"/>
      <c r="VSQ517" s="5"/>
      <c r="VSR517" s="5"/>
      <c r="VSS517" s="5"/>
      <c r="VST517" s="5"/>
      <c r="VSU517" s="5"/>
      <c r="VSV517" s="5"/>
      <c r="VSW517" s="5"/>
      <c r="VSX517" s="5"/>
      <c r="VSY517" s="5"/>
      <c r="VSZ517" s="5"/>
      <c r="VTA517" s="5"/>
      <c r="VTB517" s="5"/>
      <c r="VTC517" s="5"/>
      <c r="VTD517" s="5"/>
      <c r="VTE517" s="5"/>
      <c r="VTF517" s="5"/>
      <c r="VTG517" s="5"/>
      <c r="VTH517" s="5"/>
      <c r="VTI517" s="5"/>
      <c r="VTJ517" s="5"/>
      <c r="VTK517" s="5"/>
      <c r="VTL517" s="5"/>
      <c r="VTM517" s="5"/>
      <c r="VTN517" s="5"/>
      <c r="VTO517" s="5"/>
      <c r="VTP517" s="5"/>
      <c r="VTQ517" s="5"/>
      <c r="VTR517" s="5"/>
      <c r="VTS517" s="5"/>
      <c r="VTT517" s="5"/>
      <c r="VTU517" s="5"/>
      <c r="VTV517" s="5"/>
      <c r="VTW517" s="5"/>
      <c r="VTX517" s="5"/>
      <c r="VTY517" s="5"/>
      <c r="VTZ517" s="5"/>
      <c r="VUA517" s="5"/>
      <c r="VUB517" s="5"/>
      <c r="VUC517" s="5"/>
      <c r="VUD517" s="5"/>
      <c r="VUE517" s="5"/>
      <c r="VUF517" s="5"/>
      <c r="VUG517" s="5"/>
      <c r="VUH517" s="5"/>
      <c r="VUI517" s="5"/>
      <c r="VUJ517" s="5"/>
      <c r="VUK517" s="5"/>
      <c r="VUL517" s="5"/>
      <c r="VUM517" s="5"/>
      <c r="VUN517" s="5"/>
      <c r="VUO517" s="5"/>
      <c r="VUP517" s="5"/>
      <c r="VUQ517" s="5"/>
      <c r="VUR517" s="5"/>
      <c r="VUS517" s="5"/>
      <c r="VUT517" s="5"/>
      <c r="VUU517" s="5"/>
      <c r="VUV517" s="5"/>
      <c r="VUW517" s="5"/>
      <c r="VUX517" s="5"/>
      <c r="VUY517" s="5"/>
      <c r="VUZ517" s="5"/>
      <c r="VVA517" s="5"/>
      <c r="VVB517" s="5"/>
      <c r="VVC517" s="5"/>
      <c r="VVD517" s="5"/>
      <c r="VVE517" s="5"/>
      <c r="VVF517" s="5"/>
      <c r="VVG517" s="5"/>
      <c r="VVH517" s="5"/>
      <c r="VVI517" s="5"/>
      <c r="VVJ517" s="5"/>
      <c r="VVK517" s="5"/>
      <c r="VVL517" s="5"/>
      <c r="VVM517" s="5"/>
      <c r="VVN517" s="5"/>
      <c r="VVO517" s="5"/>
      <c r="VVP517" s="5"/>
      <c r="VVQ517" s="5"/>
      <c r="VVR517" s="5"/>
      <c r="VVS517" s="5"/>
      <c r="VVT517" s="5"/>
      <c r="VVU517" s="5"/>
      <c r="VVV517" s="5"/>
      <c r="VVW517" s="5"/>
      <c r="VVX517" s="5"/>
      <c r="VVY517" s="5"/>
      <c r="VVZ517" s="5"/>
      <c r="VWA517" s="5"/>
      <c r="VWB517" s="5"/>
      <c r="VWC517" s="5"/>
      <c r="VWD517" s="5"/>
      <c r="VWE517" s="5"/>
      <c r="VWF517" s="5"/>
      <c r="VWG517" s="5"/>
      <c r="VWH517" s="5"/>
      <c r="VWI517" s="5"/>
      <c r="VWJ517" s="5"/>
      <c r="VWK517" s="5"/>
      <c r="VWL517" s="5"/>
      <c r="VWM517" s="5"/>
      <c r="VWN517" s="5"/>
      <c r="VWO517" s="5"/>
      <c r="VWP517" s="5"/>
      <c r="VWQ517" s="5"/>
      <c r="VWR517" s="5"/>
      <c r="VWS517" s="5"/>
      <c r="VWT517" s="5"/>
      <c r="VWU517" s="5"/>
      <c r="VWV517" s="5"/>
      <c r="VWW517" s="5"/>
      <c r="VWX517" s="5"/>
      <c r="VWY517" s="5"/>
      <c r="VWZ517" s="5"/>
      <c r="VXA517" s="5"/>
      <c r="VXB517" s="5"/>
      <c r="VXC517" s="5"/>
      <c r="VXD517" s="5"/>
      <c r="VXE517" s="5"/>
      <c r="VXF517" s="5"/>
      <c r="VXG517" s="5"/>
      <c r="VXH517" s="5"/>
      <c r="VXI517" s="5"/>
      <c r="VXJ517" s="5"/>
      <c r="VXK517" s="5"/>
      <c r="VXL517" s="5"/>
      <c r="VXM517" s="5"/>
      <c r="VXN517" s="5"/>
      <c r="VXO517" s="5"/>
      <c r="VXP517" s="5"/>
      <c r="VXQ517" s="5"/>
      <c r="VXR517" s="5"/>
      <c r="VXS517" s="5"/>
      <c r="VXT517" s="5"/>
      <c r="VXU517" s="5"/>
      <c r="VXV517" s="5"/>
      <c r="VXW517" s="5"/>
      <c r="VXX517" s="5"/>
      <c r="VXY517" s="5"/>
      <c r="VXZ517" s="5"/>
      <c r="VYA517" s="5"/>
      <c r="VYB517" s="5"/>
      <c r="VYC517" s="5"/>
      <c r="VYD517" s="5"/>
      <c r="VYE517" s="5"/>
      <c r="VYF517" s="5"/>
      <c r="VYG517" s="5"/>
      <c r="VYH517" s="5"/>
      <c r="VYI517" s="5"/>
      <c r="VYJ517" s="5"/>
      <c r="VYK517" s="5"/>
      <c r="VYL517" s="5"/>
      <c r="VYM517" s="5"/>
      <c r="VYN517" s="5"/>
      <c r="VYO517" s="5"/>
      <c r="VYP517" s="5"/>
      <c r="VYQ517" s="5"/>
      <c r="VYR517" s="5"/>
      <c r="VYS517" s="5"/>
      <c r="VYT517" s="5"/>
      <c r="VYU517" s="5"/>
      <c r="VYV517" s="5"/>
      <c r="VYW517" s="5"/>
      <c r="VYX517" s="5"/>
      <c r="VYY517" s="5"/>
      <c r="VYZ517" s="5"/>
      <c r="VZA517" s="5"/>
      <c r="VZB517" s="5"/>
      <c r="VZC517" s="5"/>
      <c r="VZD517" s="5"/>
      <c r="VZE517" s="5"/>
      <c r="VZF517" s="5"/>
      <c r="VZG517" s="5"/>
      <c r="VZH517" s="5"/>
      <c r="VZI517" s="5"/>
      <c r="VZJ517" s="5"/>
      <c r="VZK517" s="5"/>
      <c r="VZL517" s="5"/>
      <c r="VZM517" s="5"/>
      <c r="VZN517" s="5"/>
      <c r="VZO517" s="5"/>
      <c r="VZP517" s="5"/>
      <c r="VZQ517" s="5"/>
      <c r="VZR517" s="5"/>
      <c r="VZS517" s="5"/>
      <c r="VZT517" s="5"/>
      <c r="VZU517" s="5"/>
      <c r="VZV517" s="5"/>
      <c r="VZW517" s="5"/>
      <c r="VZX517" s="5"/>
      <c r="VZY517" s="5"/>
      <c r="VZZ517" s="5"/>
      <c r="WAA517" s="5"/>
      <c r="WAB517" s="5"/>
      <c r="WAC517" s="5"/>
      <c r="WAD517" s="5"/>
      <c r="WAE517" s="5"/>
      <c r="WAF517" s="5"/>
      <c r="WAG517" s="5"/>
      <c r="WAH517" s="5"/>
      <c r="WAI517" s="5"/>
      <c r="WAJ517" s="5"/>
      <c r="WAK517" s="5"/>
      <c r="WAL517" s="5"/>
      <c r="WAM517" s="5"/>
      <c r="WAN517" s="5"/>
      <c r="WAO517" s="5"/>
      <c r="WAP517" s="5"/>
      <c r="WAQ517" s="5"/>
      <c r="WAR517" s="5"/>
      <c r="WAS517" s="5"/>
      <c r="WAT517" s="5"/>
      <c r="WAU517" s="5"/>
      <c r="WAV517" s="5"/>
      <c r="WAW517" s="5"/>
      <c r="WAX517" s="5"/>
      <c r="WAY517" s="5"/>
      <c r="WAZ517" s="5"/>
      <c r="WBA517" s="5"/>
      <c r="WBB517" s="5"/>
      <c r="WBC517" s="5"/>
      <c r="WBD517" s="5"/>
      <c r="WBE517" s="5"/>
      <c r="WBF517" s="5"/>
      <c r="WBG517" s="5"/>
      <c r="WBH517" s="5"/>
      <c r="WBI517" s="5"/>
      <c r="WBJ517" s="5"/>
      <c r="WBK517" s="5"/>
      <c r="WBL517" s="5"/>
      <c r="WBM517" s="5"/>
      <c r="WBN517" s="5"/>
      <c r="WBO517" s="5"/>
      <c r="WBP517" s="5"/>
      <c r="WBQ517" s="5"/>
      <c r="WBR517" s="5"/>
      <c r="WBS517" s="5"/>
      <c r="WBT517" s="5"/>
      <c r="WBU517" s="5"/>
      <c r="WBV517" s="5"/>
      <c r="WBW517" s="5"/>
      <c r="WBX517" s="5"/>
      <c r="WBY517" s="5"/>
      <c r="WBZ517" s="5"/>
      <c r="WCA517" s="5"/>
      <c r="WCB517" s="5"/>
      <c r="WCC517" s="5"/>
      <c r="WCD517" s="5"/>
      <c r="WCE517" s="5"/>
      <c r="WCF517" s="5"/>
      <c r="WCG517" s="5"/>
      <c r="WCH517" s="5"/>
      <c r="WCI517" s="5"/>
      <c r="WCJ517" s="5"/>
      <c r="WCK517" s="5"/>
      <c r="WCL517" s="5"/>
      <c r="WCM517" s="5"/>
      <c r="WCN517" s="5"/>
      <c r="WCO517" s="5"/>
      <c r="WCP517" s="5"/>
      <c r="WCQ517" s="5"/>
      <c r="WCR517" s="5"/>
      <c r="WCS517" s="5"/>
      <c r="WCT517" s="5"/>
      <c r="WCU517" s="5"/>
      <c r="WCV517" s="5"/>
      <c r="WCW517" s="5"/>
      <c r="WCX517" s="5"/>
      <c r="WCY517" s="5"/>
      <c r="WCZ517" s="5"/>
      <c r="WDA517" s="5"/>
      <c r="WDB517" s="5"/>
      <c r="WDC517" s="5"/>
      <c r="WDD517" s="5"/>
      <c r="WDE517" s="5"/>
      <c r="WDF517" s="5"/>
      <c r="WDG517" s="5"/>
      <c r="WDH517" s="5"/>
      <c r="WDI517" s="5"/>
      <c r="WDJ517" s="5"/>
      <c r="WDK517" s="5"/>
      <c r="WDL517" s="5"/>
      <c r="WDM517" s="5"/>
      <c r="WDN517" s="5"/>
      <c r="WDO517" s="5"/>
      <c r="WDP517" s="5"/>
      <c r="WDQ517" s="5"/>
      <c r="WDR517" s="5"/>
      <c r="WDS517" s="5"/>
      <c r="WDT517" s="5"/>
      <c r="WDU517" s="5"/>
      <c r="WDV517" s="5"/>
      <c r="WDW517" s="5"/>
      <c r="WDX517" s="5"/>
      <c r="WDY517" s="5"/>
      <c r="WDZ517" s="5"/>
      <c r="WEA517" s="5"/>
      <c r="WEB517" s="5"/>
      <c r="WEC517" s="5"/>
      <c r="WED517" s="5"/>
      <c r="WEE517" s="5"/>
      <c r="WEF517" s="5"/>
      <c r="WEG517" s="5"/>
      <c r="WEH517" s="5"/>
      <c r="WEI517" s="5"/>
      <c r="WEJ517" s="5"/>
      <c r="WEK517" s="5"/>
      <c r="WEL517" s="5"/>
      <c r="WEM517" s="5"/>
      <c r="WEN517" s="5"/>
      <c r="WEO517" s="5"/>
      <c r="WEP517" s="5"/>
      <c r="WEQ517" s="5"/>
      <c r="WER517" s="5"/>
      <c r="WES517" s="5"/>
      <c r="WET517" s="5"/>
      <c r="WEU517" s="5"/>
      <c r="WEV517" s="5"/>
      <c r="WEW517" s="5"/>
      <c r="WEX517" s="5"/>
      <c r="WEY517" s="5"/>
      <c r="WEZ517" s="5"/>
      <c r="WFA517" s="5"/>
      <c r="WFB517" s="5"/>
      <c r="WFC517" s="5"/>
      <c r="WFD517" s="5"/>
      <c r="WFE517" s="5"/>
      <c r="WFF517" s="5"/>
      <c r="WFG517" s="5"/>
      <c r="WFH517" s="5"/>
      <c r="WFI517" s="5"/>
      <c r="WFJ517" s="5"/>
      <c r="WFK517" s="5"/>
      <c r="WFL517" s="5"/>
      <c r="WFM517" s="5"/>
      <c r="WFN517" s="5"/>
      <c r="WFO517" s="5"/>
      <c r="WFP517" s="5"/>
      <c r="WFQ517" s="5"/>
      <c r="WFR517" s="5"/>
      <c r="WFS517" s="5"/>
      <c r="WFT517" s="5"/>
      <c r="WFU517" s="5"/>
      <c r="WFV517" s="5"/>
      <c r="WFW517" s="5"/>
      <c r="WFX517" s="5"/>
      <c r="WFY517" s="5"/>
      <c r="WFZ517" s="5"/>
      <c r="WGA517" s="5"/>
      <c r="WGB517" s="5"/>
      <c r="WGC517" s="5"/>
      <c r="WGD517" s="5"/>
      <c r="WGE517" s="5"/>
      <c r="WGF517" s="5"/>
      <c r="WGG517" s="5"/>
      <c r="WGH517" s="5"/>
      <c r="WGI517" s="5"/>
      <c r="WGJ517" s="5"/>
      <c r="WGK517" s="5"/>
      <c r="WGL517" s="5"/>
      <c r="WGM517" s="5"/>
      <c r="WGN517" s="5"/>
      <c r="WGO517" s="5"/>
      <c r="WGP517" s="5"/>
      <c r="WGQ517" s="5"/>
      <c r="WGR517" s="5"/>
      <c r="WGS517" s="5"/>
      <c r="WGT517" s="5"/>
      <c r="WGU517" s="5"/>
      <c r="WGV517" s="5"/>
      <c r="WGW517" s="5"/>
      <c r="WGX517" s="5"/>
      <c r="WGY517" s="5"/>
      <c r="WGZ517" s="5"/>
      <c r="WHA517" s="5"/>
      <c r="WHB517" s="5"/>
      <c r="WHC517" s="5"/>
      <c r="WHD517" s="5"/>
      <c r="WHE517" s="5"/>
      <c r="WHF517" s="5"/>
      <c r="WHG517" s="5"/>
      <c r="WHH517" s="5"/>
      <c r="WHI517" s="5"/>
      <c r="WHJ517" s="5"/>
      <c r="WHK517" s="5"/>
      <c r="WHL517" s="5"/>
      <c r="WHM517" s="5"/>
      <c r="WHN517" s="5"/>
      <c r="WHO517" s="5"/>
      <c r="WHP517" s="5"/>
      <c r="WHQ517" s="5"/>
      <c r="WHR517" s="5"/>
      <c r="WHS517" s="5"/>
      <c r="WHT517" s="5"/>
      <c r="WHU517" s="5"/>
      <c r="WHV517" s="5"/>
      <c r="WHW517" s="5"/>
      <c r="WHX517" s="5"/>
      <c r="WHY517" s="5"/>
      <c r="WHZ517" s="5"/>
      <c r="WIA517" s="5"/>
      <c r="WIB517" s="5"/>
      <c r="WIC517" s="5"/>
      <c r="WID517" s="5"/>
      <c r="WIE517" s="5"/>
      <c r="WIF517" s="5"/>
      <c r="WIG517" s="5"/>
      <c r="WIH517" s="5"/>
      <c r="WII517" s="5"/>
      <c r="WIJ517" s="5"/>
      <c r="WIK517" s="5"/>
      <c r="WIL517" s="5"/>
      <c r="WIM517" s="5"/>
      <c r="WIN517" s="5"/>
      <c r="WIO517" s="5"/>
      <c r="WIP517" s="5"/>
      <c r="WIQ517" s="5"/>
      <c r="WIR517" s="5"/>
      <c r="WIS517" s="5"/>
      <c r="WIT517" s="5"/>
      <c r="WIU517" s="5"/>
      <c r="WIV517" s="5"/>
      <c r="WIW517" s="5"/>
      <c r="WIX517" s="5"/>
      <c r="WIY517" s="5"/>
      <c r="WIZ517" s="5"/>
      <c r="WJA517" s="5"/>
      <c r="WJB517" s="5"/>
      <c r="WJC517" s="5"/>
      <c r="WJD517" s="5"/>
      <c r="WJE517" s="5"/>
      <c r="WJF517" s="5"/>
      <c r="WJG517" s="5"/>
      <c r="WJH517" s="5"/>
      <c r="WJI517" s="5"/>
      <c r="WJJ517" s="5"/>
      <c r="WJK517" s="5"/>
      <c r="WJL517" s="5"/>
      <c r="WJM517" s="5"/>
      <c r="WJN517" s="5"/>
      <c r="WJO517" s="5"/>
      <c r="WJP517" s="5"/>
      <c r="WJQ517" s="5"/>
      <c r="WJR517" s="5"/>
      <c r="WJS517" s="5"/>
      <c r="WJT517" s="5"/>
      <c r="WJU517" s="5"/>
      <c r="WJV517" s="5"/>
      <c r="WJW517" s="5"/>
      <c r="WJX517" s="5"/>
      <c r="WJY517" s="5"/>
      <c r="WJZ517" s="5"/>
      <c r="WKA517" s="5"/>
      <c r="WKB517" s="5"/>
      <c r="WKC517" s="5"/>
      <c r="WKD517" s="5"/>
      <c r="WKE517" s="5"/>
      <c r="WKF517" s="5"/>
      <c r="WKG517" s="5"/>
      <c r="WKH517" s="5"/>
      <c r="WKI517" s="5"/>
      <c r="WKJ517" s="5"/>
      <c r="WKK517" s="5"/>
      <c r="WKL517" s="5"/>
      <c r="WKM517" s="5"/>
      <c r="WKN517" s="5"/>
      <c r="WKO517" s="5"/>
      <c r="WKP517" s="5"/>
      <c r="WKQ517" s="5"/>
      <c r="WKR517" s="5"/>
      <c r="WKS517" s="5"/>
      <c r="WKT517" s="5"/>
      <c r="WKU517" s="5"/>
      <c r="WKV517" s="5"/>
      <c r="WKW517" s="5"/>
      <c r="WKX517" s="5"/>
      <c r="WKY517" s="5"/>
      <c r="WKZ517" s="5"/>
      <c r="WLA517" s="5"/>
      <c r="WLB517" s="5"/>
      <c r="WLC517" s="5"/>
      <c r="WLD517" s="5"/>
      <c r="WLE517" s="5"/>
      <c r="WLF517" s="5"/>
      <c r="WLG517" s="5"/>
      <c r="WLH517" s="5"/>
      <c r="WLI517" s="5"/>
      <c r="WLJ517" s="5"/>
      <c r="WLK517" s="5"/>
      <c r="WLL517" s="5"/>
      <c r="WLM517" s="5"/>
      <c r="WLN517" s="5"/>
      <c r="WLO517" s="5"/>
      <c r="WLP517" s="5"/>
      <c r="WLQ517" s="5"/>
      <c r="WLR517" s="5"/>
      <c r="WLS517" s="5"/>
      <c r="WLT517" s="5"/>
      <c r="WLU517" s="5"/>
      <c r="WLV517" s="5"/>
      <c r="WLW517" s="5"/>
      <c r="WLX517" s="5"/>
      <c r="WLY517" s="5"/>
      <c r="WLZ517" s="5"/>
      <c r="WMA517" s="5"/>
      <c r="WMB517" s="5"/>
      <c r="WMC517" s="5"/>
      <c r="WMD517" s="5"/>
      <c r="WME517" s="5"/>
      <c r="WMF517" s="5"/>
      <c r="WMG517" s="5"/>
      <c r="WMH517" s="5"/>
      <c r="WMI517" s="5"/>
      <c r="WMJ517" s="5"/>
      <c r="WMK517" s="5"/>
      <c r="WML517" s="5"/>
      <c r="WMM517" s="5"/>
      <c r="WMN517" s="5"/>
      <c r="WMO517" s="5"/>
      <c r="WMP517" s="5"/>
      <c r="WMQ517" s="5"/>
      <c r="WMR517" s="5"/>
      <c r="WMS517" s="5"/>
      <c r="WMT517" s="5"/>
      <c r="WMU517" s="5"/>
      <c r="WMV517" s="5"/>
      <c r="WMW517" s="5"/>
      <c r="WMX517" s="5"/>
      <c r="WMY517" s="5"/>
      <c r="WMZ517" s="5"/>
      <c r="WNA517" s="5"/>
      <c r="WNB517" s="5"/>
      <c r="WNC517" s="5"/>
      <c r="WND517" s="5"/>
      <c r="WNE517" s="5"/>
      <c r="WNF517" s="5"/>
      <c r="WNG517" s="5"/>
      <c r="WNH517" s="5"/>
      <c r="WNI517" s="5"/>
      <c r="WNJ517" s="5"/>
      <c r="WNK517" s="5"/>
      <c r="WNL517" s="5"/>
      <c r="WNM517" s="5"/>
      <c r="WNN517" s="5"/>
      <c r="WNO517" s="5"/>
      <c r="WNP517" s="5"/>
      <c r="WNQ517" s="5"/>
      <c r="WNR517" s="5"/>
      <c r="WNS517" s="5"/>
      <c r="WNT517" s="5"/>
      <c r="WNU517" s="5"/>
      <c r="WNV517" s="5"/>
      <c r="WNW517" s="5"/>
      <c r="WNX517" s="5"/>
      <c r="WNY517" s="5"/>
      <c r="WNZ517" s="5"/>
      <c r="WOA517" s="5"/>
      <c r="WOB517" s="5"/>
      <c r="WOC517" s="5"/>
      <c r="WOD517" s="5"/>
      <c r="WOE517" s="5"/>
      <c r="WOF517" s="5"/>
      <c r="WOG517" s="5"/>
      <c r="WOH517" s="5"/>
      <c r="WOI517" s="5"/>
      <c r="WOJ517" s="5"/>
      <c r="WOK517" s="5"/>
      <c r="WOL517" s="5"/>
      <c r="WOM517" s="5"/>
      <c r="WON517" s="5"/>
      <c r="WOO517" s="5"/>
      <c r="WOP517" s="5"/>
      <c r="WOQ517" s="5"/>
      <c r="WOR517" s="5"/>
      <c r="WOS517" s="5"/>
      <c r="WOT517" s="5"/>
      <c r="WOU517" s="5"/>
      <c r="WOV517" s="5"/>
      <c r="WOW517" s="5"/>
      <c r="WOX517" s="5"/>
      <c r="WOY517" s="5"/>
      <c r="WOZ517" s="5"/>
      <c r="WPA517" s="5"/>
      <c r="WPB517" s="5"/>
      <c r="WPC517" s="5"/>
      <c r="WPD517" s="5"/>
      <c r="WPE517" s="5"/>
      <c r="WPF517" s="5"/>
      <c r="WPG517" s="5"/>
      <c r="WPH517" s="5"/>
      <c r="WPI517" s="5"/>
      <c r="WPJ517" s="5"/>
      <c r="WPK517" s="5"/>
      <c r="WPL517" s="5"/>
      <c r="WPM517" s="5"/>
      <c r="WPN517" s="5"/>
      <c r="WPO517" s="5"/>
      <c r="WPP517" s="5"/>
      <c r="WPQ517" s="5"/>
      <c r="WPR517" s="5"/>
      <c r="WPS517" s="5"/>
      <c r="WPT517" s="5"/>
      <c r="WPU517" s="5"/>
      <c r="WPV517" s="5"/>
      <c r="WPW517" s="5"/>
      <c r="WPX517" s="5"/>
      <c r="WPY517" s="5"/>
      <c r="WPZ517" s="5"/>
      <c r="WQA517" s="5"/>
      <c r="WQB517" s="5"/>
      <c r="WQC517" s="5"/>
      <c r="WQD517" s="5"/>
      <c r="WQE517" s="5"/>
      <c r="WQF517" s="5"/>
      <c r="WQG517" s="5"/>
      <c r="WQH517" s="5"/>
      <c r="WQI517" s="5"/>
      <c r="WQJ517" s="5"/>
      <c r="WQK517" s="5"/>
      <c r="WQL517" s="5"/>
      <c r="WQM517" s="5"/>
      <c r="WQN517" s="5"/>
      <c r="WQO517" s="5"/>
      <c r="WQP517" s="5"/>
      <c r="WQQ517" s="5"/>
      <c r="WQR517" s="5"/>
      <c r="WQS517" s="5"/>
      <c r="WQT517" s="5"/>
      <c r="WQU517" s="5"/>
      <c r="WQV517" s="5"/>
      <c r="WQW517" s="5"/>
      <c r="WQX517" s="5"/>
      <c r="WQY517" s="5"/>
      <c r="WQZ517" s="5"/>
      <c r="WRA517" s="5"/>
      <c r="WRB517" s="5"/>
      <c r="WRC517" s="5"/>
      <c r="WRD517" s="5"/>
      <c r="WRE517" s="5"/>
      <c r="WRF517" s="5"/>
      <c r="WRG517" s="5"/>
      <c r="WRH517" s="5"/>
      <c r="WRI517" s="5"/>
      <c r="WRJ517" s="5"/>
      <c r="WRK517" s="5"/>
      <c r="WRL517" s="5"/>
      <c r="WRM517" s="5"/>
      <c r="WRN517" s="5"/>
      <c r="WRO517" s="5"/>
      <c r="WRP517" s="5"/>
      <c r="WRQ517" s="5"/>
      <c r="WRR517" s="5"/>
      <c r="WRS517" s="5"/>
      <c r="WRT517" s="5"/>
      <c r="WRU517" s="5"/>
      <c r="WRV517" s="5"/>
      <c r="WRW517" s="5"/>
      <c r="WRX517" s="5"/>
      <c r="WRY517" s="5"/>
      <c r="WRZ517" s="5"/>
      <c r="WSA517" s="5"/>
      <c r="WSB517" s="5"/>
      <c r="WSC517" s="5"/>
      <c r="WSD517" s="5"/>
      <c r="WSE517" s="5"/>
      <c r="WSF517" s="5"/>
      <c r="WSG517" s="5"/>
      <c r="WSH517" s="5"/>
      <c r="WSI517" s="5"/>
      <c r="WSJ517" s="5"/>
      <c r="WSK517" s="5"/>
      <c r="WSL517" s="5"/>
      <c r="WSM517" s="5"/>
      <c r="WSN517" s="5"/>
      <c r="WSO517" s="5"/>
      <c r="WSP517" s="5"/>
      <c r="WSQ517" s="5"/>
      <c r="WSR517" s="5"/>
      <c r="WSS517" s="5"/>
      <c r="WST517" s="5"/>
      <c r="WSU517" s="5"/>
      <c r="WSV517" s="5"/>
      <c r="WSW517" s="5"/>
      <c r="WSX517" s="5"/>
      <c r="WSY517" s="5"/>
      <c r="WSZ517" s="5"/>
      <c r="WTA517" s="5"/>
      <c r="WTB517" s="5"/>
      <c r="WTC517" s="5"/>
      <c r="WTD517" s="5"/>
      <c r="WTE517" s="5"/>
      <c r="WTF517" s="5"/>
      <c r="WTG517" s="5"/>
      <c r="WTH517" s="5"/>
      <c r="WTI517" s="5"/>
      <c r="WTJ517" s="5"/>
      <c r="WTK517" s="5"/>
      <c r="WTL517" s="5"/>
      <c r="WTM517" s="5"/>
      <c r="WTN517" s="5"/>
      <c r="WTO517" s="5"/>
      <c r="WTP517" s="5"/>
      <c r="WTQ517" s="5"/>
      <c r="WTR517" s="5"/>
      <c r="WTS517" s="5"/>
      <c r="WTT517" s="5"/>
      <c r="WTU517" s="5"/>
      <c r="WTV517" s="5"/>
      <c r="WTW517" s="5"/>
      <c r="WTX517" s="5"/>
      <c r="WTY517" s="5"/>
      <c r="WTZ517" s="5"/>
      <c r="WUA517" s="5"/>
      <c r="WUB517" s="5"/>
      <c r="WUC517" s="5"/>
      <c r="WUD517" s="5"/>
      <c r="WUE517" s="5"/>
      <c r="WUF517" s="5"/>
      <c r="WUG517" s="5"/>
      <c r="WUH517" s="5"/>
      <c r="WUI517" s="5"/>
      <c r="WUJ517" s="5"/>
      <c r="WUK517" s="5"/>
      <c r="WUL517" s="5"/>
      <c r="WUM517" s="5"/>
      <c r="WUN517" s="5"/>
      <c r="WUO517" s="5"/>
      <c r="WUP517" s="5"/>
      <c r="WUQ517" s="5"/>
      <c r="WUR517" s="5"/>
      <c r="WUS517" s="5"/>
      <c r="WUT517" s="5"/>
      <c r="WUU517" s="5"/>
      <c r="WUV517" s="5"/>
      <c r="WUW517" s="5"/>
      <c r="WUX517" s="5"/>
      <c r="WUY517" s="5"/>
      <c r="WUZ517" s="5"/>
      <c r="WVA517" s="5"/>
      <c r="WVB517" s="5"/>
      <c r="WVC517" s="5"/>
      <c r="WVD517" s="5"/>
      <c r="WVE517" s="5"/>
      <c r="WVF517" s="5"/>
      <c r="WVG517" s="5"/>
      <c r="WVH517" s="5"/>
      <c r="WVI517" s="5"/>
      <c r="WVJ517" s="5"/>
      <c r="WVK517" s="5"/>
      <c r="WVL517" s="5"/>
      <c r="WVM517" s="5"/>
      <c r="WVN517" s="5"/>
      <c r="WVO517" s="5"/>
      <c r="WVP517" s="5"/>
      <c r="WVQ517" s="5"/>
      <c r="WVR517" s="5"/>
      <c r="WVS517" s="5"/>
      <c r="WVT517" s="5"/>
      <c r="WVU517" s="5"/>
      <c r="WVV517" s="5"/>
      <c r="WVW517" s="5"/>
      <c r="WVX517" s="5"/>
      <c r="WVY517" s="5"/>
      <c r="WVZ517" s="5"/>
      <c r="WWA517" s="5"/>
      <c r="WWB517" s="5"/>
      <c r="WWC517" s="5"/>
      <c r="WWD517" s="5"/>
      <c r="WWE517" s="5"/>
      <c r="WWF517" s="5"/>
      <c r="WWG517" s="5"/>
      <c r="WWH517" s="5"/>
      <c r="WWI517" s="5"/>
      <c r="WWJ517" s="5"/>
      <c r="WWK517" s="5"/>
      <c r="WWL517" s="5"/>
      <c r="WWM517" s="5"/>
      <c r="WWN517" s="5"/>
      <c r="WWO517" s="5"/>
      <c r="WWP517" s="5"/>
      <c r="WWQ517" s="5"/>
      <c r="WWR517" s="5"/>
      <c r="WWS517" s="5"/>
      <c r="WWT517" s="5"/>
      <c r="WWU517" s="5"/>
      <c r="WWV517" s="5"/>
      <c r="WWW517" s="5"/>
      <c r="WWX517" s="5"/>
      <c r="WWY517" s="5"/>
      <c r="WWZ517" s="5"/>
      <c r="WXA517" s="5"/>
      <c r="WXB517" s="5"/>
      <c r="WXC517" s="5"/>
      <c r="WXD517" s="5"/>
      <c r="WXE517" s="5"/>
      <c r="WXF517" s="5"/>
      <c r="WXG517" s="5"/>
      <c r="WXH517" s="5"/>
      <c r="WXI517" s="5"/>
      <c r="WXJ517" s="5"/>
      <c r="WXK517" s="5"/>
      <c r="WXL517" s="5"/>
      <c r="WXM517" s="5"/>
      <c r="WXN517" s="5"/>
      <c r="WXO517" s="5"/>
      <c r="WXP517" s="5"/>
      <c r="WXQ517" s="5"/>
      <c r="WXR517" s="5"/>
      <c r="WXS517" s="5"/>
      <c r="WXT517" s="5"/>
      <c r="WXU517" s="5"/>
      <c r="WXV517" s="5"/>
      <c r="WXW517" s="5"/>
      <c r="WXX517" s="5"/>
      <c r="WXY517" s="5"/>
      <c r="WXZ517" s="5"/>
      <c r="WYA517" s="5"/>
      <c r="WYB517" s="5"/>
      <c r="WYC517" s="5"/>
      <c r="WYD517" s="5"/>
      <c r="WYE517" s="5"/>
      <c r="WYF517" s="5"/>
      <c r="WYG517" s="5"/>
      <c r="WYH517" s="5"/>
      <c r="WYI517" s="5"/>
      <c r="WYJ517" s="5"/>
      <c r="WYK517" s="5"/>
      <c r="WYL517" s="5"/>
      <c r="WYM517" s="5"/>
      <c r="WYN517" s="5"/>
      <c r="WYO517" s="5"/>
      <c r="WYP517" s="5"/>
      <c r="WYQ517" s="5"/>
      <c r="WYR517" s="5"/>
      <c r="WYS517" s="5"/>
      <c r="WYT517" s="5"/>
      <c r="WYU517" s="5"/>
      <c r="WYV517" s="5"/>
      <c r="WYW517" s="5"/>
      <c r="WYX517" s="5"/>
      <c r="WYY517" s="5"/>
      <c r="WYZ517" s="5"/>
      <c r="WZA517" s="5"/>
      <c r="WZB517" s="5"/>
      <c r="WZC517" s="5"/>
      <c r="WZD517" s="5"/>
      <c r="WZE517" s="5"/>
      <c r="WZF517" s="5"/>
      <c r="WZG517" s="5"/>
      <c r="WZH517" s="5"/>
      <c r="WZI517" s="5"/>
      <c r="WZJ517" s="5"/>
      <c r="WZK517" s="5"/>
      <c r="WZL517" s="5"/>
      <c r="WZM517" s="5"/>
      <c r="WZN517" s="5"/>
      <c r="WZO517" s="5"/>
      <c r="WZP517" s="5"/>
      <c r="WZQ517" s="5"/>
      <c r="WZR517" s="5"/>
      <c r="WZS517" s="5"/>
      <c r="WZT517" s="5"/>
      <c r="WZU517" s="5"/>
      <c r="WZV517" s="5"/>
      <c r="WZW517" s="5"/>
      <c r="WZX517" s="5"/>
      <c r="WZY517" s="5"/>
      <c r="WZZ517" s="5"/>
      <c r="XAA517" s="5"/>
      <c r="XAB517" s="5"/>
      <c r="XAC517" s="5"/>
      <c r="XAD517" s="5"/>
      <c r="XAE517" s="5"/>
      <c r="XAF517" s="5"/>
      <c r="XAG517" s="5"/>
      <c r="XAH517" s="5"/>
      <c r="XAI517" s="5"/>
      <c r="XAJ517" s="5"/>
      <c r="XAK517" s="5"/>
      <c r="XAL517" s="5"/>
      <c r="XAM517" s="5"/>
      <c r="XAN517" s="5"/>
      <c r="XAO517" s="5"/>
      <c r="XAP517" s="5"/>
      <c r="XAQ517" s="5"/>
      <c r="XAR517" s="5"/>
      <c r="XAS517" s="5"/>
      <c r="XAT517" s="5"/>
      <c r="XAU517" s="5"/>
      <c r="XAV517" s="5"/>
      <c r="XAW517" s="5"/>
      <c r="XAX517" s="5"/>
      <c r="XAY517" s="5"/>
      <c r="XAZ517" s="5"/>
      <c r="XBA517" s="5"/>
      <c r="XBB517" s="5"/>
      <c r="XBC517" s="5"/>
      <c r="XBD517" s="5"/>
      <c r="XBE517" s="5"/>
      <c r="XBF517" s="5"/>
      <c r="XBG517" s="5"/>
      <c r="XBH517" s="5"/>
      <c r="XBI517" s="5"/>
      <c r="XBJ517" s="5"/>
      <c r="XBK517" s="5"/>
      <c r="XBL517" s="5"/>
      <c r="XBM517" s="5"/>
      <c r="XBN517" s="5"/>
      <c r="XBO517" s="5"/>
      <c r="XBP517" s="5"/>
      <c r="XBQ517" s="5"/>
      <c r="XBR517" s="5"/>
      <c r="XBS517" s="5"/>
      <c r="XBT517" s="5"/>
      <c r="XBU517" s="5"/>
      <c r="XBV517" s="5"/>
      <c r="XBW517" s="5"/>
      <c r="XBX517" s="5"/>
      <c r="XBY517" s="5"/>
      <c r="XBZ517" s="5"/>
      <c r="XCA517" s="5"/>
      <c r="XCB517" s="5"/>
      <c r="XCC517" s="5"/>
      <c r="XCD517" s="5"/>
      <c r="XCE517" s="5"/>
      <c r="XCF517" s="5"/>
      <c r="XCG517" s="5"/>
      <c r="XCH517" s="5"/>
      <c r="XCI517" s="5"/>
      <c r="XCJ517" s="5"/>
      <c r="XCK517" s="5"/>
      <c r="XCL517" s="5"/>
      <c r="XCM517" s="5"/>
      <c r="XCN517" s="5"/>
      <c r="XCO517" s="5"/>
      <c r="XCP517" s="5"/>
      <c r="XCQ517" s="5"/>
      <c r="XCR517" s="5"/>
      <c r="XCS517" s="5"/>
      <c r="XCT517" s="5"/>
      <c r="XCU517" s="5"/>
      <c r="XCV517" s="5"/>
      <c r="XCW517" s="5"/>
      <c r="XCX517" s="5"/>
      <c r="XCY517" s="5"/>
      <c r="XCZ517" s="5"/>
      <c r="XDA517" s="5"/>
      <c r="XDB517" s="5"/>
      <c r="XDC517" s="5"/>
      <c r="XDD517" s="5"/>
      <c r="XDE517" s="5"/>
      <c r="XDF517" s="5"/>
      <c r="XDG517" s="5"/>
      <c r="XDH517" s="5"/>
      <c r="XDI517" s="5"/>
      <c r="XDJ517" s="5"/>
      <c r="XDK517" s="5"/>
      <c r="XDL517" s="5"/>
      <c r="XDM517" s="5"/>
      <c r="XDN517" s="5"/>
      <c r="XDO517" s="5"/>
      <c r="XDP517" s="5"/>
      <c r="XDQ517" s="5"/>
      <c r="XDR517" s="5"/>
      <c r="XDS517" s="5"/>
      <c r="XDT517" s="5"/>
      <c r="XDU517" s="5"/>
      <c r="XDV517" s="5"/>
      <c r="XDW517" s="5"/>
      <c r="XDX517" s="5"/>
      <c r="XDY517" s="5"/>
      <c r="XDZ517" s="5"/>
      <c r="XEA517" s="5"/>
      <c r="XEB517" s="5"/>
      <c r="XEC517" s="5"/>
      <c r="XED517" s="5"/>
      <c r="XEE517" s="5"/>
      <c r="XEF517" s="5"/>
      <c r="XEG517" s="5"/>
      <c r="XEH517" s="5"/>
      <c r="XEI517" s="5"/>
      <c r="XEJ517" s="5"/>
      <c r="XEK517" s="5"/>
      <c r="XEL517" s="5"/>
      <c r="XEM517" s="5"/>
      <c r="XEN517" s="5"/>
      <c r="XEO517" s="5"/>
      <c r="XEP517" s="5"/>
      <c r="XEQ517" s="5"/>
      <c r="XER517" s="5"/>
      <c r="XES517" s="5"/>
      <c r="XET517" s="5"/>
      <c r="XEU517" s="5"/>
      <c r="XEV517" s="5"/>
    </row>
    <row r="518" spans="1:16376" x14ac:dyDescent="0.25">
      <c r="A518" s="92">
        <v>42736</v>
      </c>
      <c r="B518" s="93">
        <f>B64</f>
        <v>170649</v>
      </c>
      <c r="C518" s="112">
        <f>SUM(C34:C64)</f>
        <v>26263</v>
      </c>
      <c r="D518" s="2">
        <f t="shared" ref="D518:D529" si="1670">D517+R518</f>
        <v>25145</v>
      </c>
      <c r="E518" s="55">
        <f t="shared" si="1662"/>
        <v>0.1473492373233948</v>
      </c>
      <c r="F518" s="48">
        <v>1583284.93</v>
      </c>
      <c r="G518" s="95">
        <f t="shared" ref="G518:G530" si="1671">I518-H518</f>
        <v>204117.68000000407</v>
      </c>
      <c r="H518" s="95">
        <v>442907.49000000098</v>
      </c>
      <c r="I518" s="155">
        <v>647025.17000000505</v>
      </c>
      <c r="J518" s="23">
        <f t="shared" ref="J518:J528" si="1672">F518-I518</f>
        <v>936259.75999999489</v>
      </c>
      <c r="K518" s="93">
        <v>57984</v>
      </c>
      <c r="L518" s="112"/>
      <c r="M518" s="113"/>
      <c r="N518" s="93">
        <v>8567</v>
      </c>
      <c r="O518" s="112">
        <v>9486</v>
      </c>
      <c r="P518" s="2">
        <f t="shared" ref="P518:P530" si="1673">R518-Q518</f>
        <v>1393</v>
      </c>
      <c r="Q518" s="112">
        <v>2654</v>
      </c>
      <c r="R518" s="158">
        <v>4047</v>
      </c>
      <c r="S518" s="49">
        <f t="shared" ref="S518:S528" si="1674">N518-R518</f>
        <v>4520</v>
      </c>
      <c r="T518" s="93">
        <v>16743</v>
      </c>
      <c r="U518" s="112">
        <v>20326</v>
      </c>
      <c r="V518" s="112">
        <f t="shared" ref="V518:V530" si="1675">X518-W518</f>
        <v>2240</v>
      </c>
      <c r="W518" s="112">
        <v>4843</v>
      </c>
      <c r="X518" s="112">
        <v>7083</v>
      </c>
      <c r="Y518" s="49">
        <f t="shared" ref="Y518:Y528" si="1676">T518-X518</f>
        <v>9660</v>
      </c>
      <c r="Z518" s="51">
        <f t="shared" si="1663"/>
        <v>1.9543597525388117</v>
      </c>
      <c r="AA518" s="52">
        <f t="shared" ref="AA518:AA528" si="1677">V518/P518</f>
        <v>1.6080402010050252</v>
      </c>
      <c r="AB518" s="52">
        <f t="shared" ref="AB518:AB528" si="1678">W518/Q518</f>
        <v>1.8247927656367746</v>
      </c>
      <c r="AC518" s="52">
        <f t="shared" si="1664"/>
        <v>1.7501853224610824</v>
      </c>
      <c r="AD518" s="53">
        <f t="shared" si="1665"/>
        <v>2.1371681415929205</v>
      </c>
      <c r="AE518" s="54">
        <f t="shared" si="1666"/>
        <v>0.14774765452538632</v>
      </c>
      <c r="AF518" s="55">
        <f>P518/(C517-Q517)</f>
        <v>0.10259998526920527</v>
      </c>
      <c r="AG518" s="17">
        <f t="shared" ref="AG518:AG528" si="1679">Q518/C518</f>
        <v>0.10105471575981419</v>
      </c>
      <c r="AH518" s="128">
        <f t="shared" ref="AH518:AH528" si="1680">(N518-Q518)/(K518-C518)</f>
        <v>0.18640648151067116</v>
      </c>
      <c r="AI518" s="51">
        <f t="shared" si="1667"/>
        <v>94.563992713372755</v>
      </c>
      <c r="AJ518" s="14">
        <f t="shared" ref="AJ518:AJ528" si="1681">G518/V518</f>
        <v>91.123964285716099</v>
      </c>
      <c r="AK518" s="14">
        <f t="shared" ref="AK518:AK528" si="1682">H518/W518</f>
        <v>91.453126161470365</v>
      </c>
      <c r="AL518" s="14">
        <f t="shared" ref="AL518:AL528" si="1683">I518/X518</f>
        <v>91.349028660172962</v>
      </c>
      <c r="AM518" s="14">
        <f t="shared" ref="AM518:AM528" si="1684">J518/Y518</f>
        <v>96.921300207038811</v>
      </c>
      <c r="AN518" s="52"/>
      <c r="AO518" s="53">
        <f t="shared" ref="AO518:AO528" si="1685">F518/K518</f>
        <v>27.305548599613687</v>
      </c>
      <c r="AP518" s="14">
        <f t="shared" ref="AP518:AP528" si="1686">F518/N518</f>
        <v>184.81206139838915</v>
      </c>
      <c r="AQ518" s="14">
        <f t="shared" ref="AQ518:AQ528" si="1687">G518/P518</f>
        <v>146.53099784637766</v>
      </c>
      <c r="AR518" s="14">
        <f t="shared" ref="AR518:AR528" si="1688">H518/Q518</f>
        <v>166.88300301431838</v>
      </c>
      <c r="AS518" s="14">
        <f t="shared" ref="AS518:AS528" si="1689">I518/R518</f>
        <v>159.87772918211147</v>
      </c>
      <c r="AT518" s="14">
        <f t="shared" ref="AT518:AT528" si="1690">J518/S518</f>
        <v>207.13711504424666</v>
      </c>
    </row>
    <row r="519" spans="1:16376" x14ac:dyDescent="0.25">
      <c r="A519" s="92">
        <v>42767</v>
      </c>
      <c r="B519" s="93">
        <f>B92</f>
        <v>206836</v>
      </c>
      <c r="C519" s="112">
        <f>SUM(C65:C92)</f>
        <v>36187</v>
      </c>
      <c r="D519" s="2">
        <f t="shared" si="1670"/>
        <v>31545</v>
      </c>
      <c r="E519" s="55">
        <f t="shared" si="1662"/>
        <v>0.15251213521824053</v>
      </c>
      <c r="F519" s="48">
        <v>2508735.5599999898</v>
      </c>
      <c r="G519" s="95">
        <f t="shared" si="1671"/>
        <v>404034.83000000706</v>
      </c>
      <c r="H519" s="95">
        <v>593777.24</v>
      </c>
      <c r="I519" s="155">
        <v>997812.07000000705</v>
      </c>
      <c r="J519" s="23">
        <f t="shared" si="1672"/>
        <v>1510923.4899999828</v>
      </c>
      <c r="K519" s="93">
        <v>72549</v>
      </c>
      <c r="L519" s="112"/>
      <c r="M519" s="113"/>
      <c r="N519" s="93">
        <v>12841</v>
      </c>
      <c r="O519" s="112">
        <v>13518</v>
      </c>
      <c r="P519" s="2">
        <f t="shared" si="1673"/>
        <v>2483</v>
      </c>
      <c r="Q519" s="112">
        <v>3917</v>
      </c>
      <c r="R519" s="158">
        <v>6400</v>
      </c>
      <c r="S519" s="49">
        <f t="shared" si="1674"/>
        <v>6441</v>
      </c>
      <c r="T519" s="93">
        <v>27620</v>
      </c>
      <c r="U519" s="112">
        <v>30689</v>
      </c>
      <c r="V519" s="112">
        <f t="shared" si="1675"/>
        <v>4469</v>
      </c>
      <c r="W519" s="112">
        <v>7210</v>
      </c>
      <c r="X519" s="112">
        <v>11679</v>
      </c>
      <c r="Y519" s="49">
        <f t="shared" si="1676"/>
        <v>15941</v>
      </c>
      <c r="Z519" s="51">
        <f t="shared" si="1663"/>
        <v>2.1509228253251305</v>
      </c>
      <c r="AA519" s="52">
        <f t="shared" si="1677"/>
        <v>1.7998389045509464</v>
      </c>
      <c r="AB519" s="52">
        <f t="shared" si="1678"/>
        <v>1.8406944089864692</v>
      </c>
      <c r="AC519" s="52">
        <f t="shared" si="1664"/>
        <v>1.8248437500000001</v>
      </c>
      <c r="AD519" s="53">
        <f t="shared" si="1665"/>
        <v>2.4749262536873156</v>
      </c>
      <c r="AE519" s="54">
        <f t="shared" si="1666"/>
        <v>0.17699761540476092</v>
      </c>
      <c r="AF519" s="55">
        <f t="shared" ref="AF519:AF528" si="1691">P519/(C518-Q518)</f>
        <v>0.10517175653352535</v>
      </c>
      <c r="AG519" s="17">
        <f t="shared" si="1679"/>
        <v>0.10824329178986929</v>
      </c>
      <c r="AH519" s="128">
        <f t="shared" si="1680"/>
        <v>0.24542104394697761</v>
      </c>
      <c r="AI519" s="51">
        <f t="shared" si="1667"/>
        <v>90.830396813902595</v>
      </c>
      <c r="AJ519" s="14">
        <f t="shared" si="1681"/>
        <v>90.40833072275835</v>
      </c>
      <c r="AK519" s="14">
        <f t="shared" si="1682"/>
        <v>82.354679611650482</v>
      </c>
      <c r="AL519" s="14">
        <f t="shared" si="1683"/>
        <v>85.436430345064394</v>
      </c>
      <c r="AM519" s="14">
        <f t="shared" si="1684"/>
        <v>94.782227589234225</v>
      </c>
      <c r="AN519" s="52"/>
      <c r="AO519" s="53">
        <f t="shared" si="1685"/>
        <v>34.579877875642531</v>
      </c>
      <c r="AP519" s="14">
        <f t="shared" si="1686"/>
        <v>195.3691737403621</v>
      </c>
      <c r="AQ519" s="14">
        <f t="shared" si="1687"/>
        <v>162.72043093032906</v>
      </c>
      <c r="AR519" s="14">
        <f t="shared" si="1688"/>
        <v>151.58979831503703</v>
      </c>
      <c r="AS519" s="14">
        <f t="shared" si="1689"/>
        <v>155.9081359375011</v>
      </c>
      <c r="AT519" s="14">
        <f t="shared" si="1690"/>
        <v>234.57902344356199</v>
      </c>
    </row>
    <row r="520" spans="1:16376" x14ac:dyDescent="0.25">
      <c r="A520" s="92">
        <v>42795</v>
      </c>
      <c r="B520" s="93">
        <f>B123</f>
        <v>328028</v>
      </c>
      <c r="C520" s="112">
        <f>SUM(C93:C123)</f>
        <v>121192</v>
      </c>
      <c r="D520" s="2">
        <f t="shared" si="1670"/>
        <v>50562</v>
      </c>
      <c r="E520" s="55">
        <f t="shared" si="1662"/>
        <v>0.15413928079310302</v>
      </c>
      <c r="F520" s="48">
        <v>5002427.2799998103</v>
      </c>
      <c r="G520" s="95">
        <f t="shared" si="1671"/>
        <v>482063.83999995003</v>
      </c>
      <c r="H520" s="95">
        <v>2455944.3999999701</v>
      </c>
      <c r="I520" s="155">
        <v>2938008.2399999201</v>
      </c>
      <c r="J520" s="23">
        <f t="shared" si="1672"/>
        <v>2064419.0399998901</v>
      </c>
      <c r="K520" s="93">
        <v>168795</v>
      </c>
      <c r="L520" s="112"/>
      <c r="M520" s="113"/>
      <c r="N520" s="93">
        <v>27829</v>
      </c>
      <c r="O520" s="112">
        <v>30684</v>
      </c>
      <c r="P520" s="2">
        <f t="shared" si="1673"/>
        <v>3350</v>
      </c>
      <c r="Q520" s="112">
        <v>15667</v>
      </c>
      <c r="R520" s="158">
        <v>19017</v>
      </c>
      <c r="S520" s="49">
        <f t="shared" si="1674"/>
        <v>8812</v>
      </c>
      <c r="T520" s="93">
        <v>60764</v>
      </c>
      <c r="U520" s="112">
        <v>70941</v>
      </c>
      <c r="V520" s="112">
        <f t="shared" si="1675"/>
        <v>5913</v>
      </c>
      <c r="W520" s="112">
        <v>31667</v>
      </c>
      <c r="X520" s="112">
        <v>37580</v>
      </c>
      <c r="Y520" s="49">
        <f t="shared" si="1676"/>
        <v>23184</v>
      </c>
      <c r="Z520" s="51">
        <f t="shared" si="1663"/>
        <v>2.1834776671817169</v>
      </c>
      <c r="AA520" s="52">
        <f t="shared" si="1677"/>
        <v>1.7650746268656716</v>
      </c>
      <c r="AB520" s="52">
        <f t="shared" si="1678"/>
        <v>2.021254866917725</v>
      </c>
      <c r="AC520" s="52">
        <f t="shared" si="1664"/>
        <v>1.9761266235473525</v>
      </c>
      <c r="AD520" s="53">
        <f t="shared" si="1665"/>
        <v>2.6309577848388561</v>
      </c>
      <c r="AE520" s="54">
        <f t="shared" si="1666"/>
        <v>0.16486862762522586</v>
      </c>
      <c r="AF520" s="55">
        <f t="shared" si="1691"/>
        <v>0.10381158971180664</v>
      </c>
      <c r="AG520" s="17">
        <f t="shared" si="1679"/>
        <v>0.12927420951878013</v>
      </c>
      <c r="AH520" s="128">
        <f t="shared" si="1680"/>
        <v>0.255488099489528</v>
      </c>
      <c r="AI520" s="51">
        <f t="shared" si="1667"/>
        <v>82.325509841350311</v>
      </c>
      <c r="AJ520" s="14">
        <f t="shared" si="1681"/>
        <v>81.526101809563684</v>
      </c>
      <c r="AK520" s="14">
        <f t="shared" si="1682"/>
        <v>77.555322575550889</v>
      </c>
      <c r="AL520" s="14">
        <f t="shared" si="1683"/>
        <v>78.180102182009577</v>
      </c>
      <c r="AM520" s="14">
        <f t="shared" si="1684"/>
        <v>89.044989648028391</v>
      </c>
      <c r="AN520" s="52"/>
      <c r="AO520" s="53">
        <f t="shared" si="1685"/>
        <v>29.636110548297108</v>
      </c>
      <c r="AP520" s="14">
        <f t="shared" si="1686"/>
        <v>179.75591217793706</v>
      </c>
      <c r="AQ520" s="14">
        <f t="shared" si="1687"/>
        <v>143.89965373132836</v>
      </c>
      <c r="AR520" s="14">
        <f t="shared" si="1688"/>
        <v>156.75907321120636</v>
      </c>
      <c r="AS520" s="14">
        <f t="shared" si="1689"/>
        <v>154.4937813535216</v>
      </c>
      <c r="AT520" s="14">
        <f t="shared" si="1690"/>
        <v>234.27360871537564</v>
      </c>
    </row>
    <row r="521" spans="1:16376" x14ac:dyDescent="0.25">
      <c r="A521" s="92">
        <v>42826</v>
      </c>
      <c r="B521" s="93">
        <f>B153</f>
        <v>450186</v>
      </c>
      <c r="C521" s="112">
        <f>SUM(C124:C153)</f>
        <v>122158</v>
      </c>
      <c r="D521" s="2">
        <f t="shared" si="1670"/>
        <v>71895</v>
      </c>
      <c r="E521" s="55">
        <f t="shared" si="1662"/>
        <v>0.1597006570617478</v>
      </c>
      <c r="F521" s="48">
        <v>5745641.9199998304</v>
      </c>
      <c r="G521" s="95">
        <f t="shared" si="1671"/>
        <v>890869.49999984982</v>
      </c>
      <c r="H521" s="95">
        <v>2005168.19000001</v>
      </c>
      <c r="I521" s="155">
        <v>2896037.6899998598</v>
      </c>
      <c r="J521" s="23">
        <f t="shared" si="1672"/>
        <v>2849604.2299999706</v>
      </c>
      <c r="K521" s="93">
        <v>210728</v>
      </c>
      <c r="L521" s="112"/>
      <c r="M521" s="113"/>
      <c r="N521" s="93">
        <v>35071</v>
      </c>
      <c r="O521" s="112">
        <v>38792</v>
      </c>
      <c r="P521" s="2">
        <f t="shared" si="1673"/>
        <v>6873</v>
      </c>
      <c r="Q521" s="112">
        <v>14460</v>
      </c>
      <c r="R521" s="158">
        <v>21333</v>
      </c>
      <c r="S521" s="49">
        <f t="shared" si="1674"/>
        <v>13738</v>
      </c>
      <c r="T521" s="93">
        <v>74831</v>
      </c>
      <c r="U521" s="112">
        <v>88465</v>
      </c>
      <c r="V521" s="112">
        <f t="shared" si="1675"/>
        <v>12268</v>
      </c>
      <c r="W521" s="112">
        <v>28161</v>
      </c>
      <c r="X521" s="112">
        <v>40429</v>
      </c>
      <c r="Y521" s="49">
        <f t="shared" si="1676"/>
        <v>34402</v>
      </c>
      <c r="Z521" s="51">
        <f t="shared" si="1663"/>
        <v>2.1337002081491829</v>
      </c>
      <c r="AA521" s="52">
        <f t="shared" si="1677"/>
        <v>1.7849556234540958</v>
      </c>
      <c r="AB521" s="52">
        <f t="shared" si="1678"/>
        <v>1.9475103734439834</v>
      </c>
      <c r="AC521" s="52">
        <f t="shared" si="1664"/>
        <v>1.8951389865466648</v>
      </c>
      <c r="AD521" s="53">
        <f t="shared" si="1665"/>
        <v>2.5041490755568496</v>
      </c>
      <c r="AE521" s="54">
        <f t="shared" si="1666"/>
        <v>0.16642781215595459</v>
      </c>
      <c r="AF521" s="55">
        <f t="shared" si="1691"/>
        <v>6.5131485429992891E-2</v>
      </c>
      <c r="AG521" s="17">
        <f t="shared" si="1679"/>
        <v>0.11837128964128424</v>
      </c>
      <c r="AH521" s="128">
        <f t="shared" si="1680"/>
        <v>0.23270859207406572</v>
      </c>
      <c r="AI521" s="51">
        <f t="shared" si="1667"/>
        <v>76.781573412086303</v>
      </c>
      <c r="AJ521" s="14">
        <f t="shared" si="1681"/>
        <v>72.617337789358473</v>
      </c>
      <c r="AK521" s="14">
        <f t="shared" si="1682"/>
        <v>71.203728205674864</v>
      </c>
      <c r="AL521" s="14">
        <f t="shared" si="1683"/>
        <v>71.632681738352659</v>
      </c>
      <c r="AM521" s="14">
        <f t="shared" si="1684"/>
        <v>82.832516423462906</v>
      </c>
      <c r="AN521" s="52"/>
      <c r="AO521" s="53">
        <f t="shared" si="1685"/>
        <v>27.26567859990049</v>
      </c>
      <c r="AP521" s="14">
        <f t="shared" si="1686"/>
        <v>163.82885917139035</v>
      </c>
      <c r="AQ521" s="14">
        <f t="shared" si="1687"/>
        <v>129.61872544738102</v>
      </c>
      <c r="AR521" s="14">
        <f t="shared" si="1688"/>
        <v>138.66999930843775</v>
      </c>
      <c r="AS521" s="14">
        <f t="shared" si="1689"/>
        <v>135.75388787324144</v>
      </c>
      <c r="AT521" s="14">
        <f t="shared" si="1690"/>
        <v>207.42496942786218</v>
      </c>
    </row>
    <row r="522" spans="1:16376" s="127" customFormat="1" x14ac:dyDescent="0.25">
      <c r="A522" s="92">
        <v>42856</v>
      </c>
      <c r="B522" s="93">
        <f>B184</f>
        <v>526278</v>
      </c>
      <c r="C522" s="112">
        <f>SUM(C154:C184)</f>
        <v>76092</v>
      </c>
      <c r="D522" s="2">
        <f t="shared" si="1670"/>
        <v>89617</v>
      </c>
      <c r="E522" s="56">
        <f t="shared" si="1662"/>
        <v>0.17028452642899761</v>
      </c>
      <c r="F522" s="48">
        <v>6866309.5799997896</v>
      </c>
      <c r="G522" s="95">
        <f t="shared" si="1671"/>
        <v>1107563.4099999501</v>
      </c>
      <c r="H522" s="95">
        <v>1332860.04000001</v>
      </c>
      <c r="I522" s="155">
        <v>2440423.4499999601</v>
      </c>
      <c r="J522" s="23">
        <f t="shared" si="1672"/>
        <v>4425886.1299998295</v>
      </c>
      <c r="K522" s="93">
        <v>186108</v>
      </c>
      <c r="L522" s="112"/>
      <c r="M522" s="113"/>
      <c r="N522" s="93">
        <v>38621</v>
      </c>
      <c r="O522" s="112">
        <v>41533</v>
      </c>
      <c r="P522" s="2">
        <f t="shared" si="1673"/>
        <v>8424</v>
      </c>
      <c r="Q522" s="112">
        <v>9298</v>
      </c>
      <c r="R522" s="158">
        <v>17722</v>
      </c>
      <c r="S522" s="49">
        <f t="shared" si="1674"/>
        <v>20899</v>
      </c>
      <c r="T522" s="93">
        <v>89196</v>
      </c>
      <c r="U522" s="112">
        <v>104142</v>
      </c>
      <c r="V522" s="112">
        <f t="shared" si="1675"/>
        <v>15122</v>
      </c>
      <c r="W522" s="112">
        <v>18287</v>
      </c>
      <c r="X522" s="112">
        <v>33409</v>
      </c>
      <c r="Y522" s="49">
        <f t="shared" si="1676"/>
        <v>55787</v>
      </c>
      <c r="Z522" s="51">
        <f t="shared" si="1663"/>
        <v>2.309520727065586</v>
      </c>
      <c r="AA522" s="160">
        <f t="shared" si="1677"/>
        <v>1.7951092117758785</v>
      </c>
      <c r="AB522" s="160">
        <f t="shared" si="1678"/>
        <v>1.9667670466767047</v>
      </c>
      <c r="AC522" s="160">
        <f t="shared" si="1664"/>
        <v>1.8851709739307076</v>
      </c>
      <c r="AD522" s="53">
        <f t="shared" si="1665"/>
        <v>2.6693621704387769</v>
      </c>
      <c r="AE522" s="54">
        <f t="shared" si="1666"/>
        <v>0.20751928987469642</v>
      </c>
      <c r="AF522" s="55">
        <f t="shared" si="1691"/>
        <v>7.8218722724655979E-2</v>
      </c>
      <c r="AG522" s="17">
        <f t="shared" si="1679"/>
        <v>0.12219418598538612</v>
      </c>
      <c r="AH522" s="128">
        <f t="shared" si="1680"/>
        <v>0.26653395869691682</v>
      </c>
      <c r="AI522" s="51">
        <f t="shared" si="1667"/>
        <v>76.980016816895258</v>
      </c>
      <c r="AJ522" s="14">
        <f t="shared" si="1681"/>
        <v>73.241860203673468</v>
      </c>
      <c r="AK522" s="14">
        <f t="shared" si="1682"/>
        <v>72.885658664625694</v>
      </c>
      <c r="AL522" s="14">
        <f t="shared" si="1683"/>
        <v>73.046887066358167</v>
      </c>
      <c r="AM522" s="14">
        <f t="shared" si="1684"/>
        <v>79.335438901533138</v>
      </c>
      <c r="AN522" s="160"/>
      <c r="AO522" s="53">
        <f t="shared" si="1685"/>
        <v>36.894220452639274</v>
      </c>
      <c r="AP522" s="14">
        <f t="shared" si="1686"/>
        <v>177.78694440847698</v>
      </c>
      <c r="AQ522" s="14">
        <f t="shared" si="1687"/>
        <v>131.47713793921534</v>
      </c>
      <c r="AR522" s="14">
        <f t="shared" si="1688"/>
        <v>143.34911163691226</v>
      </c>
      <c r="AS522" s="14">
        <f t="shared" si="1689"/>
        <v>137.70587123349284</v>
      </c>
      <c r="AT522" s="14">
        <f t="shared" si="1690"/>
        <v>211.77501937890949</v>
      </c>
    </row>
    <row r="523" spans="1:16376" s="115" customFormat="1" x14ac:dyDescent="0.25">
      <c r="A523" s="147">
        <v>42887</v>
      </c>
      <c r="B523" s="93">
        <f>B214</f>
        <v>634813</v>
      </c>
      <c r="C523" s="112">
        <f>SUM(C185:C214)</f>
        <v>108535</v>
      </c>
      <c r="D523" s="2">
        <f t="shared" si="1670"/>
        <v>106238</v>
      </c>
      <c r="E523" s="143">
        <f t="shared" si="1662"/>
        <v>0.16735322055471455</v>
      </c>
      <c r="F523" s="95">
        <v>6274362.6899998402</v>
      </c>
      <c r="G523" s="95">
        <f t="shared" si="1671"/>
        <v>766606.23999998998</v>
      </c>
      <c r="H523" s="95">
        <v>1273945.50000002</v>
      </c>
      <c r="I523" s="155">
        <v>2040551.74000001</v>
      </c>
      <c r="J523" s="23">
        <f t="shared" si="1672"/>
        <v>4233810.9499998298</v>
      </c>
      <c r="K523" s="112">
        <v>222889</v>
      </c>
      <c r="L523" s="112"/>
      <c r="M523" s="49"/>
      <c r="N523" s="112">
        <v>39342</v>
      </c>
      <c r="O523" s="112">
        <v>42082</v>
      </c>
      <c r="P523" s="2">
        <f t="shared" si="1673"/>
        <v>6325</v>
      </c>
      <c r="Q523" s="112">
        <v>10296</v>
      </c>
      <c r="R523" s="158">
        <v>16621</v>
      </c>
      <c r="S523" s="49">
        <f t="shared" si="1674"/>
        <v>22721</v>
      </c>
      <c r="T523" s="112">
        <v>87940</v>
      </c>
      <c r="U523" s="112">
        <v>102372</v>
      </c>
      <c r="V523" s="112">
        <f t="shared" si="1675"/>
        <v>11205</v>
      </c>
      <c r="W523" s="112">
        <v>19423</v>
      </c>
      <c r="X523" s="112">
        <v>30628</v>
      </c>
      <c r="Y523" s="49">
        <f t="shared" si="1676"/>
        <v>57312</v>
      </c>
      <c r="Z523" s="51">
        <f t="shared" si="1663"/>
        <v>2.2352701947028621</v>
      </c>
      <c r="AA523" s="160">
        <f t="shared" si="1677"/>
        <v>1.7715415019762846</v>
      </c>
      <c r="AB523" s="160">
        <f t="shared" si="1678"/>
        <v>1.8864607614607614</v>
      </c>
      <c r="AC523" s="160">
        <f t="shared" si="1664"/>
        <v>1.8427290776728236</v>
      </c>
      <c r="AD523" s="53">
        <f t="shared" si="1665"/>
        <v>2.5224241890761849</v>
      </c>
      <c r="AE523" s="54">
        <f t="shared" si="1666"/>
        <v>0.17650938359452462</v>
      </c>
      <c r="AF523" s="55">
        <f t="shared" si="1691"/>
        <v>9.4694134203670982E-2</v>
      </c>
      <c r="AG523" s="17">
        <f t="shared" si="1679"/>
        <v>9.486340811719722E-2</v>
      </c>
      <c r="AH523" s="128">
        <f t="shared" si="1680"/>
        <v>0.25400073456109973</v>
      </c>
      <c r="AI523" s="51">
        <f t="shared" si="1667"/>
        <v>71.348222538092344</v>
      </c>
      <c r="AJ523" s="14">
        <f t="shared" si="1681"/>
        <v>68.416442659526098</v>
      </c>
      <c r="AK523" s="14">
        <f t="shared" si="1682"/>
        <v>65.5895330278546</v>
      </c>
      <c r="AL523" s="14">
        <f t="shared" si="1683"/>
        <v>66.62373449131546</v>
      </c>
      <c r="AM523" s="14">
        <f t="shared" si="1684"/>
        <v>73.87302746370446</v>
      </c>
      <c r="AN523" s="160"/>
      <c r="AO523" s="53">
        <f t="shared" si="1685"/>
        <v>28.150167527333515</v>
      </c>
      <c r="AP523" s="14">
        <f t="shared" si="1686"/>
        <v>159.48255528442479</v>
      </c>
      <c r="AQ523" s="14">
        <f t="shared" si="1687"/>
        <v>121.20256758893122</v>
      </c>
      <c r="AR523" s="14">
        <f t="shared" si="1688"/>
        <v>123.73208041958236</v>
      </c>
      <c r="AS523" s="14">
        <f t="shared" si="1689"/>
        <v>122.76949281030082</v>
      </c>
      <c r="AT523" s="14">
        <f t="shared" si="1690"/>
        <v>186.33911139473744</v>
      </c>
    </row>
    <row r="524" spans="1:16376" s="2" customFormat="1" x14ac:dyDescent="0.25">
      <c r="A524" s="147">
        <v>42917</v>
      </c>
      <c r="B524" s="2">
        <f>B245</f>
        <v>787463</v>
      </c>
      <c r="C524" s="2">
        <f>SUM(C215:C245)</f>
        <v>152650</v>
      </c>
      <c r="D524" s="2">
        <f t="shared" si="1670"/>
        <v>131751</v>
      </c>
      <c r="E524" s="143">
        <f t="shared" si="1662"/>
        <v>0.16731071809088174</v>
      </c>
      <c r="F524" s="21">
        <v>7949701.0800004797</v>
      </c>
      <c r="G524" s="95">
        <f t="shared" si="1671"/>
        <v>1082399.2899997802</v>
      </c>
      <c r="H524" s="21">
        <v>2168912.7699999399</v>
      </c>
      <c r="I524" s="156">
        <v>3251312.0599997202</v>
      </c>
      <c r="J524" s="23">
        <f t="shared" si="1672"/>
        <v>4698389.0200007595</v>
      </c>
      <c r="K524" s="50">
        <v>285063</v>
      </c>
      <c r="M524" s="49"/>
      <c r="N524" s="93">
        <v>50205</v>
      </c>
      <c r="O524" s="114">
        <v>54810</v>
      </c>
      <c r="P524" s="2">
        <f t="shared" si="1673"/>
        <v>8818</v>
      </c>
      <c r="Q524" s="114">
        <v>16695</v>
      </c>
      <c r="R524" s="159">
        <v>25513</v>
      </c>
      <c r="S524" s="49">
        <f t="shared" si="1674"/>
        <v>24692</v>
      </c>
      <c r="T524" s="2">
        <v>111566</v>
      </c>
      <c r="U524" s="2">
        <v>131607</v>
      </c>
      <c r="V524" s="112">
        <f t="shared" si="1675"/>
        <v>16318</v>
      </c>
      <c r="W524" s="2">
        <v>33264</v>
      </c>
      <c r="X524" s="2">
        <v>49582</v>
      </c>
      <c r="Y524" s="49">
        <f t="shared" si="1676"/>
        <v>61984</v>
      </c>
      <c r="Z524" s="51">
        <f t="shared" si="1663"/>
        <v>2.2222089433323373</v>
      </c>
      <c r="AA524" s="160">
        <f t="shared" si="1677"/>
        <v>1.8505330006804264</v>
      </c>
      <c r="AB524" s="160">
        <f t="shared" si="1678"/>
        <v>1.9924528301886792</v>
      </c>
      <c r="AC524" s="160">
        <f t="shared" si="1664"/>
        <v>1.9434014032062086</v>
      </c>
      <c r="AD524" s="53">
        <f t="shared" si="1665"/>
        <v>2.5102867325449538</v>
      </c>
      <c r="AE524" s="54">
        <f t="shared" si="1666"/>
        <v>0.17611896317656098</v>
      </c>
      <c r="AF524" s="55">
        <f t="shared" si="1691"/>
        <v>8.9760685674732027E-2</v>
      </c>
      <c r="AG524" s="17">
        <f t="shared" si="1679"/>
        <v>0.1093678349164756</v>
      </c>
      <c r="AH524" s="128">
        <f t="shared" si="1680"/>
        <v>0.2530718282948049</v>
      </c>
      <c r="AI524" s="51">
        <f t="shared" si="1667"/>
        <v>71.255589337257589</v>
      </c>
      <c r="AJ524" s="52">
        <f t="shared" si="1681"/>
        <v>66.331614781209723</v>
      </c>
      <c r="AK524" s="52">
        <f t="shared" si="1682"/>
        <v>65.203005351128539</v>
      </c>
      <c r="AL524" s="52">
        <f t="shared" si="1683"/>
        <v>65.574443548056152</v>
      </c>
      <c r="AM524" s="52">
        <f t="shared" si="1684"/>
        <v>75.800029362428361</v>
      </c>
      <c r="AN524" s="160"/>
      <c r="AO524" s="53">
        <f t="shared" si="1685"/>
        <v>27.887523389568198</v>
      </c>
      <c r="AP524" s="52">
        <f t="shared" si="1686"/>
        <v>158.34480788767016</v>
      </c>
      <c r="AQ524" s="52">
        <f t="shared" si="1687"/>
        <v>122.74884214105015</v>
      </c>
      <c r="AR524" s="52">
        <f t="shared" si="1688"/>
        <v>129.91391254866366</v>
      </c>
      <c r="AS524" s="52">
        <f t="shared" si="1689"/>
        <v>127.43746560575865</v>
      </c>
      <c r="AT524" s="52">
        <f t="shared" si="1690"/>
        <v>190.27980803502186</v>
      </c>
    </row>
    <row r="525" spans="1:16376" s="2" customFormat="1" x14ac:dyDescent="0.25">
      <c r="A525" s="147">
        <v>42948</v>
      </c>
      <c r="B525" s="2">
        <f>B276</f>
        <v>937795</v>
      </c>
      <c r="C525" s="2">
        <f>SUM(C$246:C$276)</f>
        <v>150332</v>
      </c>
      <c r="D525" s="2">
        <f t="shared" si="1670"/>
        <v>157171</v>
      </c>
      <c r="E525" s="143">
        <f t="shared" si="1662"/>
        <v>0.16759632968825811</v>
      </c>
      <c r="F525" s="21">
        <v>9986362.3100013994</v>
      </c>
      <c r="G525" s="95">
        <f t="shared" si="1671"/>
        <v>1429667.2199998498</v>
      </c>
      <c r="H525" s="21">
        <v>1961492.99999998</v>
      </c>
      <c r="I525" s="156">
        <v>3391160.2199998298</v>
      </c>
      <c r="J525" s="23">
        <f t="shared" si="1672"/>
        <v>6595202.0900015701</v>
      </c>
      <c r="K525" s="50">
        <v>313320</v>
      </c>
      <c r="M525" s="49"/>
      <c r="N525" s="93">
        <v>57292</v>
      </c>
      <c r="O525" s="114">
        <v>62157</v>
      </c>
      <c r="P525" s="2">
        <f t="shared" si="1673"/>
        <v>10556</v>
      </c>
      <c r="Q525" s="114">
        <v>14864</v>
      </c>
      <c r="R525" s="159">
        <v>25420</v>
      </c>
      <c r="S525" s="49">
        <f t="shared" si="1674"/>
        <v>31872</v>
      </c>
      <c r="T525" s="2">
        <v>135491</v>
      </c>
      <c r="U525" s="2">
        <v>161302</v>
      </c>
      <c r="V525" s="112">
        <f t="shared" si="1675"/>
        <v>20602</v>
      </c>
      <c r="W525" s="2">
        <v>29580</v>
      </c>
      <c r="X525" s="2">
        <v>50182</v>
      </c>
      <c r="Y525" s="49">
        <f t="shared" si="1676"/>
        <v>85309</v>
      </c>
      <c r="Z525" s="51">
        <f t="shared" si="1663"/>
        <v>2.3649200586469314</v>
      </c>
      <c r="AA525" s="160">
        <f t="shared" si="1677"/>
        <v>1.951686244789693</v>
      </c>
      <c r="AB525" s="160">
        <f t="shared" si="1678"/>
        <v>1.990043057050592</v>
      </c>
      <c r="AC525" s="160">
        <f t="shared" si="1664"/>
        <v>1.9741148701809599</v>
      </c>
      <c r="AD525" s="53">
        <f t="shared" si="1665"/>
        <v>2.6766127008032128</v>
      </c>
      <c r="AE525" s="54">
        <f t="shared" si="1666"/>
        <v>0.18285458955700243</v>
      </c>
      <c r="AF525" s="55">
        <f t="shared" si="1691"/>
        <v>7.7643337869147885E-2</v>
      </c>
      <c r="AG525" s="17">
        <f t="shared" si="1679"/>
        <v>9.8874491126307112E-2</v>
      </c>
      <c r="AH525" s="128">
        <f t="shared" si="1680"/>
        <v>0.26031364272216362</v>
      </c>
      <c r="AI525" s="51">
        <f t="shared" si="1667"/>
        <v>73.704986382869706</v>
      </c>
      <c r="AJ525" s="52">
        <f t="shared" si="1681"/>
        <v>69.394584020961545</v>
      </c>
      <c r="AK525" s="52">
        <f t="shared" si="1682"/>
        <v>66.311460446246784</v>
      </c>
      <c r="AL525" s="52">
        <f t="shared" si="1683"/>
        <v>67.577223307158533</v>
      </c>
      <c r="AM525" s="52">
        <f t="shared" si="1684"/>
        <v>77.309569799218963</v>
      </c>
      <c r="AN525" s="160"/>
      <c r="AO525" s="53">
        <f t="shared" si="1685"/>
        <v>31.872725360658112</v>
      </c>
      <c r="AP525" s="52">
        <f t="shared" si="1686"/>
        <v>174.30640071914752</v>
      </c>
      <c r="AQ525" s="52">
        <f t="shared" si="1687"/>
        <v>135.43645509661329</v>
      </c>
      <c r="AR525" s="52">
        <f t="shared" si="1688"/>
        <v>131.96266146393836</v>
      </c>
      <c r="AS525" s="52">
        <f t="shared" si="1689"/>
        <v>133.40520141620101</v>
      </c>
      <c r="AT525" s="52">
        <f t="shared" si="1690"/>
        <v>206.92777641822195</v>
      </c>
    </row>
    <row r="526" spans="1:16376" s="2" customFormat="1" x14ac:dyDescent="0.25">
      <c r="A526" s="147">
        <v>42979</v>
      </c>
      <c r="B526" s="2">
        <v>1038351</v>
      </c>
      <c r="C526" s="2">
        <v>100527</v>
      </c>
      <c r="D526" s="2">
        <f t="shared" si="1670"/>
        <v>177642</v>
      </c>
      <c r="E526" s="143">
        <f t="shared" si="1662"/>
        <v>0.17108087727560334</v>
      </c>
      <c r="F526" s="21">
        <v>11090984.620002</v>
      </c>
      <c r="G526" s="95">
        <f t="shared" si="1671"/>
        <v>1470025.2199997997</v>
      </c>
      <c r="H526" s="21">
        <v>1431839.76000002</v>
      </c>
      <c r="I526" s="156">
        <v>2901864.9799998198</v>
      </c>
      <c r="J526" s="23">
        <f t="shared" si="1672"/>
        <v>8189119.6400021799</v>
      </c>
      <c r="K526" s="50">
        <v>273491</v>
      </c>
      <c r="M526" s="49"/>
      <c r="N526" s="93">
        <v>57395</v>
      </c>
      <c r="O526" s="114">
        <v>61259</v>
      </c>
      <c r="P526" s="2">
        <f t="shared" si="1673"/>
        <v>10379</v>
      </c>
      <c r="Q526" s="114">
        <v>10092</v>
      </c>
      <c r="R526" s="145">
        <v>20471</v>
      </c>
      <c r="S526" s="49">
        <f t="shared" si="1674"/>
        <v>36924</v>
      </c>
      <c r="T526" s="2">
        <v>139426</v>
      </c>
      <c r="U526" s="2">
        <v>160642</v>
      </c>
      <c r="V526" s="112">
        <f t="shared" si="1675"/>
        <v>20280</v>
      </c>
      <c r="W526" s="2">
        <v>19914</v>
      </c>
      <c r="X526" s="2">
        <v>40194</v>
      </c>
      <c r="Y526" s="49">
        <f t="shared" si="1676"/>
        <v>99232</v>
      </c>
      <c r="Z526" s="51">
        <f t="shared" si="1663"/>
        <v>2.4292359961669137</v>
      </c>
      <c r="AA526" s="160">
        <f t="shared" si="1677"/>
        <v>1.9539454668079776</v>
      </c>
      <c r="AB526" s="160">
        <f t="shared" si="1678"/>
        <v>1.9732461355529132</v>
      </c>
      <c r="AC526" s="160">
        <f t="shared" si="1664"/>
        <v>1.9634605051047824</v>
      </c>
      <c r="AD526" s="53">
        <f t="shared" si="1665"/>
        <v>2.6874661466796663</v>
      </c>
      <c r="AE526" s="54">
        <f t="shared" si="1666"/>
        <v>0.2098606535498426</v>
      </c>
      <c r="AF526" s="55">
        <f t="shared" si="1691"/>
        <v>7.6615879764962938E-2</v>
      </c>
      <c r="AG526" s="55">
        <f t="shared" si="1679"/>
        <v>0.10039093974753051</v>
      </c>
      <c r="AH526" s="143">
        <f t="shared" si="1680"/>
        <v>0.27348465576651787</v>
      </c>
      <c r="AI526" s="51">
        <f t="shared" si="1667"/>
        <v>79.547463313886936</v>
      </c>
      <c r="AJ526" s="52">
        <f t="shared" si="1681"/>
        <v>72.486450690325427</v>
      </c>
      <c r="AK526" s="52">
        <f t="shared" si="1682"/>
        <v>71.901163000904887</v>
      </c>
      <c r="AL526" s="52">
        <f t="shared" si="1683"/>
        <v>72.196471612674031</v>
      </c>
      <c r="AM526" s="52">
        <f t="shared" si="1684"/>
        <v>82.524988310244481</v>
      </c>
      <c r="AN526" s="160"/>
      <c r="AO526" s="53">
        <f t="shared" si="1685"/>
        <v>40.553380623135681</v>
      </c>
      <c r="AP526" s="52">
        <f t="shared" si="1686"/>
        <v>193.23956128586113</v>
      </c>
      <c r="AQ526" s="52">
        <f t="shared" si="1687"/>
        <v>141.63457173136138</v>
      </c>
      <c r="AR526" s="52">
        <f t="shared" si="1688"/>
        <v>141.87869203329569</v>
      </c>
      <c r="AS526" s="52">
        <f t="shared" si="1689"/>
        <v>141.75492061940403</v>
      </c>
      <c r="AT526" s="52">
        <f t="shared" si="1690"/>
        <v>221.78311233891722</v>
      </c>
    </row>
    <row r="527" spans="1:16376" x14ac:dyDescent="0.25">
      <c r="A527" s="147">
        <v>43009</v>
      </c>
      <c r="B527" s="152">
        <v>1175519</v>
      </c>
      <c r="C527" s="110">
        <v>137197</v>
      </c>
      <c r="D527" s="2">
        <f t="shared" si="1670"/>
        <v>201314</v>
      </c>
      <c r="E527" s="143">
        <f t="shared" si="1662"/>
        <v>0.17125541994642365</v>
      </c>
      <c r="F527" s="8">
        <v>12327989</v>
      </c>
      <c r="G527" s="95">
        <f t="shared" si="1671"/>
        <v>1273690</v>
      </c>
      <c r="H527" s="9">
        <v>1685736</v>
      </c>
      <c r="I527" s="9">
        <v>2959426</v>
      </c>
      <c r="J527" s="23">
        <f t="shared" si="1672"/>
        <v>9368563</v>
      </c>
      <c r="K527" s="12">
        <v>312395</v>
      </c>
      <c r="N527" s="12">
        <v>64036</v>
      </c>
      <c r="O527" s="7">
        <v>68406</v>
      </c>
      <c r="P527" s="2">
        <f t="shared" si="1673"/>
        <v>9549</v>
      </c>
      <c r="Q527" s="7">
        <v>14123</v>
      </c>
      <c r="R527" s="7">
        <v>23672</v>
      </c>
      <c r="S527" s="49">
        <f t="shared" si="1674"/>
        <v>40364</v>
      </c>
      <c r="T527" s="12">
        <v>159503</v>
      </c>
      <c r="U527" s="7">
        <v>183999</v>
      </c>
      <c r="V527" s="112">
        <f t="shared" si="1675"/>
        <v>17453</v>
      </c>
      <c r="W527" s="7">
        <v>25781</v>
      </c>
      <c r="X527" s="7">
        <v>43234</v>
      </c>
      <c r="Y527" s="49">
        <f t="shared" si="1676"/>
        <v>116269</v>
      </c>
      <c r="Z527" s="51">
        <f t="shared" si="1663"/>
        <v>2.4908332812792806</v>
      </c>
      <c r="AA527" s="160">
        <f t="shared" si="1677"/>
        <v>1.8277306524243375</v>
      </c>
      <c r="AB527" s="160">
        <f t="shared" si="1678"/>
        <v>1.8254620123203285</v>
      </c>
      <c r="AC527" s="160">
        <f t="shared" si="1664"/>
        <v>1.826377154444069</v>
      </c>
      <c r="AD527" s="53">
        <f t="shared" si="1665"/>
        <v>2.880512337726687</v>
      </c>
      <c r="AE527" s="54">
        <f t="shared" si="1666"/>
        <v>0.20498407464908208</v>
      </c>
      <c r="AF527" s="55">
        <f t="shared" si="1691"/>
        <v>0.10558965002487974</v>
      </c>
      <c r="AG527" s="55">
        <f t="shared" si="1679"/>
        <v>0.10293956864946026</v>
      </c>
      <c r="AH527" s="143">
        <f t="shared" si="1680"/>
        <v>0.28489480473521389</v>
      </c>
      <c r="AI527" s="51">
        <f t="shared" si="1667"/>
        <v>77.290013353980797</v>
      </c>
      <c r="AJ527" s="52">
        <f t="shared" si="1681"/>
        <v>72.97828453560993</v>
      </c>
      <c r="AK527" s="52">
        <f t="shared" si="1682"/>
        <v>65.386757689771542</v>
      </c>
      <c r="AL527" s="52">
        <f t="shared" si="1683"/>
        <v>68.451357727714296</v>
      </c>
      <c r="AM527" s="52">
        <f t="shared" si="1684"/>
        <v>80.576619735269077</v>
      </c>
      <c r="AN527" s="160"/>
      <c r="AO527" s="53">
        <f t="shared" si="1685"/>
        <v>39.462824308967811</v>
      </c>
      <c r="AP527" s="52">
        <f t="shared" si="1686"/>
        <v>192.51653757261539</v>
      </c>
      <c r="AQ527" s="52">
        <f t="shared" si="1687"/>
        <v>133.38464760707927</v>
      </c>
      <c r="AR527" s="52">
        <f t="shared" si="1688"/>
        <v>119.36104227147207</v>
      </c>
      <c r="AS527" s="52">
        <f t="shared" si="1689"/>
        <v>125.01799594457587</v>
      </c>
      <c r="AT527" s="52">
        <f t="shared" si="1690"/>
        <v>232.10194727975423</v>
      </c>
    </row>
    <row r="528" spans="1:16376" x14ac:dyDescent="0.25">
      <c r="A528" s="147">
        <v>43040</v>
      </c>
      <c r="B528" s="7">
        <v>1306579</v>
      </c>
      <c r="C528" s="7">
        <v>131060</v>
      </c>
      <c r="D528" s="2">
        <f t="shared" si="1670"/>
        <v>219153</v>
      </c>
      <c r="E528" s="143">
        <f t="shared" si="1662"/>
        <v>0.16773038599273368</v>
      </c>
      <c r="F528" s="8">
        <v>14429366</v>
      </c>
      <c r="G528" s="95">
        <f t="shared" si="1671"/>
        <v>1202698</v>
      </c>
      <c r="H528" s="9">
        <v>1515708</v>
      </c>
      <c r="I528" s="9">
        <v>2718406</v>
      </c>
      <c r="J528" s="23">
        <f t="shared" si="1672"/>
        <v>11710960</v>
      </c>
      <c r="K528" s="12">
        <v>305900</v>
      </c>
      <c r="N528" s="12">
        <v>62418</v>
      </c>
      <c r="O528" s="7">
        <v>66070</v>
      </c>
      <c r="P528" s="2">
        <f t="shared" si="1673"/>
        <v>7942</v>
      </c>
      <c r="Q528" s="7">
        <v>9897</v>
      </c>
      <c r="R528" s="7">
        <v>17839</v>
      </c>
      <c r="S528" s="49">
        <f t="shared" si="1674"/>
        <v>44579</v>
      </c>
      <c r="T528" s="12">
        <v>171642</v>
      </c>
      <c r="U528" s="7">
        <v>201042</v>
      </c>
      <c r="V528" s="112">
        <f t="shared" si="1675"/>
        <v>15126</v>
      </c>
      <c r="W528" s="7">
        <v>19993</v>
      </c>
      <c r="X528" s="7">
        <v>35119</v>
      </c>
      <c r="Y528" s="49">
        <f t="shared" si="1676"/>
        <v>136523</v>
      </c>
      <c r="Z528" s="51">
        <f t="shared" si="1663"/>
        <v>2.7498798423531672</v>
      </c>
      <c r="AA528" s="160">
        <f t="shared" si="1677"/>
        <v>1.9045580458322842</v>
      </c>
      <c r="AB528" s="160">
        <f t="shared" si="1678"/>
        <v>2.0201071031625744</v>
      </c>
      <c r="AC528" s="160">
        <f t="shared" si="1664"/>
        <v>1.9686641627893939</v>
      </c>
      <c r="AD528" s="53">
        <f t="shared" si="1665"/>
        <v>3.0624957939837145</v>
      </c>
      <c r="AE528" s="54">
        <f t="shared" si="1666"/>
        <v>0.20404707420725726</v>
      </c>
      <c r="AF528" s="55">
        <f t="shared" si="1691"/>
        <v>6.4530282594211619E-2</v>
      </c>
      <c r="AG528" s="55">
        <f t="shared" si="1679"/>
        <v>7.5515031283381662E-2</v>
      </c>
      <c r="AH528" s="143">
        <f t="shared" si="1680"/>
        <v>0.30039464653397391</v>
      </c>
      <c r="AI528" s="51">
        <f t="shared" si="1667"/>
        <v>84.066638701483313</v>
      </c>
      <c r="AJ528" s="52">
        <f t="shared" si="1681"/>
        <v>79.511966150998276</v>
      </c>
      <c r="AK528" s="52">
        <f t="shared" si="1682"/>
        <v>75.811934176961941</v>
      </c>
      <c r="AL528" s="52">
        <f t="shared" si="1683"/>
        <v>77.405563939747708</v>
      </c>
      <c r="AM528" s="52">
        <f t="shared" si="1684"/>
        <v>85.780124960629351</v>
      </c>
      <c r="AN528" s="160"/>
      <c r="AO528" s="53">
        <f t="shared" si="1685"/>
        <v>47.170205949656747</v>
      </c>
      <c r="AP528" s="52">
        <f t="shared" si="1686"/>
        <v>231.17315517959562</v>
      </c>
      <c r="AQ528" s="52">
        <f t="shared" si="1687"/>
        <v>151.43515487282801</v>
      </c>
      <c r="AR528" s="52">
        <f t="shared" si="1688"/>
        <v>153.14822673537435</v>
      </c>
      <c r="AS528" s="52">
        <f t="shared" si="1689"/>
        <v>152.38555972868434</v>
      </c>
      <c r="AT528" s="52">
        <f t="shared" si="1690"/>
        <v>262.70127189932481</v>
      </c>
    </row>
    <row r="529" spans="1:46" x14ac:dyDescent="0.25">
      <c r="A529" s="147">
        <v>43070</v>
      </c>
      <c r="B529" s="7">
        <v>1428592</v>
      </c>
      <c r="C529" s="7">
        <v>122013</v>
      </c>
      <c r="D529" s="2">
        <f t="shared" si="1670"/>
        <v>237004</v>
      </c>
      <c r="E529" s="143">
        <f t="shared" si="1662"/>
        <v>0.1659004110340811</v>
      </c>
      <c r="F529" s="8">
        <v>13214636.490730001</v>
      </c>
      <c r="G529" s="95">
        <f t="shared" si="1671"/>
        <v>1010792.5498439402</v>
      </c>
      <c r="H529" s="9">
        <v>1800329.70000838</v>
      </c>
      <c r="I529" s="9">
        <v>2811122.2498523202</v>
      </c>
      <c r="J529" s="10">
        <v>10403514.240877699</v>
      </c>
      <c r="K529" s="12">
        <v>295004</v>
      </c>
      <c r="N529" s="12">
        <v>59875</v>
      </c>
      <c r="O529" s="7">
        <v>63563</v>
      </c>
      <c r="P529" s="2">
        <f t="shared" si="1673"/>
        <v>6590</v>
      </c>
      <c r="Q529" s="7">
        <v>11261</v>
      </c>
      <c r="R529" s="7">
        <v>17851</v>
      </c>
      <c r="S529" s="11">
        <v>42024</v>
      </c>
      <c r="T529" s="12">
        <v>151258</v>
      </c>
      <c r="U529" s="7">
        <v>180891</v>
      </c>
      <c r="V529" s="112">
        <f t="shared" si="1675"/>
        <v>12243</v>
      </c>
      <c r="W529" s="7">
        <v>22402</v>
      </c>
      <c r="X529" s="7">
        <v>34645</v>
      </c>
      <c r="Y529" s="11">
        <v>116613</v>
      </c>
      <c r="Z529" s="51">
        <f t="shared" ref="Z529" si="1692">T529/N529</f>
        <v>2.5262296450939457</v>
      </c>
      <c r="AA529" s="160">
        <f t="shared" ref="AA529" si="1693">V529/P529</f>
        <v>1.857814871016692</v>
      </c>
      <c r="AB529" s="160">
        <f t="shared" ref="AB529" si="1694">W529/Q529</f>
        <v>1.9893437527750644</v>
      </c>
      <c r="AC529" s="160">
        <f t="shared" ref="AC529" si="1695">X529/R529</f>
        <v>1.9407876309450451</v>
      </c>
      <c r="AD529" s="53">
        <f t="shared" ref="AD529" si="1696">Y529/S529</f>
        <v>2.7749143346659051</v>
      </c>
      <c r="AE529" s="54">
        <f t="shared" ref="AE529" si="1697">N529/K529</f>
        <v>0.20296334964949628</v>
      </c>
      <c r="AF529" s="55">
        <f t="shared" ref="AF529" si="1698">P529/(C528-Q528)</f>
        <v>5.4389541361636803E-2</v>
      </c>
      <c r="AG529" s="55">
        <f t="shared" ref="AG529" si="1699">Q529/C529</f>
        <v>9.2293444141198069E-2</v>
      </c>
      <c r="AH529" s="143">
        <f t="shared" ref="AH529" si="1700">(N529-Q529)/(K529-C529)</f>
        <v>0.28102039990519739</v>
      </c>
      <c r="AI529" s="51">
        <f t="shared" ref="AI529" si="1701">F529/T529</f>
        <v>87.364876507226072</v>
      </c>
      <c r="AJ529" s="52">
        <f t="shared" ref="AJ529" si="1702">G529/V529</f>
        <v>82.56085516980643</v>
      </c>
      <c r="AK529" s="52">
        <f t="shared" ref="AK529" si="1703">H529/W529</f>
        <v>80.364686189107218</v>
      </c>
      <c r="AL529" s="52">
        <f t="shared" ref="AL529" si="1704">I529/X529</f>
        <v>81.140777885764763</v>
      </c>
      <c r="AM529" s="52">
        <f t="shared" ref="AM529" si="1705">J529/Y529</f>
        <v>89.214017655644739</v>
      </c>
      <c r="AN529" s="160"/>
      <c r="AO529" s="53">
        <f t="shared" ref="AO529" si="1706">F529/K529</f>
        <v>44.794770547958677</v>
      </c>
      <c r="AP529" s="52">
        <f t="shared" ref="AP529" si="1707">F529/N529</f>
        <v>220.70374097252611</v>
      </c>
      <c r="AQ529" s="52">
        <f t="shared" ref="AQ529" si="1708">G529/P529</f>
        <v>153.38278449832174</v>
      </c>
      <c r="AR529" s="52">
        <f t="shared" ref="AR529" si="1709">H529/Q529</f>
        <v>159.87298641402896</v>
      </c>
      <c r="AS529" s="52">
        <f t="shared" ref="AS529" si="1710">I529/R529</f>
        <v>157.4770180859515</v>
      </c>
      <c r="AT529" s="52">
        <f t="shared" ref="AT529" si="1711">J529/S529</f>
        <v>247.56125644578572</v>
      </c>
    </row>
    <row r="530" spans="1:46" x14ac:dyDescent="0.25">
      <c r="A530" s="147">
        <v>43102</v>
      </c>
      <c r="B530" s="7">
        <v>1511461</v>
      </c>
      <c r="C530" s="7">
        <v>82869</v>
      </c>
      <c r="D530" s="2">
        <f t="shared" ref="D530:D531" si="1712">D529+R530</f>
        <v>251872</v>
      </c>
      <c r="E530" s="143">
        <f t="shared" ref="E530:E531" si="1713">D530/B530</f>
        <v>0.16664141516056319</v>
      </c>
      <c r="F530" s="8">
        <v>14171242.180083301</v>
      </c>
      <c r="G530" s="95">
        <f t="shared" si="1671"/>
        <v>1070584.3299104099</v>
      </c>
      <c r="H530" s="9">
        <v>1421461.53976787</v>
      </c>
      <c r="I530" s="9">
        <v>2492045.8696782799</v>
      </c>
      <c r="J530" s="10">
        <v>11679196.310404999</v>
      </c>
      <c r="K530" s="12">
        <v>254730</v>
      </c>
      <c r="N530" s="12">
        <v>58257</v>
      </c>
      <c r="O530" s="7">
        <v>61352</v>
      </c>
      <c r="P530" s="2">
        <f t="shared" si="1673"/>
        <v>6329</v>
      </c>
      <c r="Q530" s="7">
        <v>8539</v>
      </c>
      <c r="R530" s="7">
        <v>14868</v>
      </c>
      <c r="S530" s="11">
        <v>43389</v>
      </c>
      <c r="T530" s="12">
        <v>158515</v>
      </c>
      <c r="U530" s="7">
        <v>181663</v>
      </c>
      <c r="V530" s="112">
        <f t="shared" si="1675"/>
        <v>12603</v>
      </c>
      <c r="W530" s="7">
        <v>16703</v>
      </c>
      <c r="X530" s="7">
        <v>29306</v>
      </c>
      <c r="Y530" s="11">
        <v>129209</v>
      </c>
      <c r="Z530" s="51">
        <f t="shared" ref="Z530:Z531" si="1714">T530/N530</f>
        <v>2.7209605712618226</v>
      </c>
      <c r="AA530" s="160">
        <f t="shared" ref="AA530:AA531" si="1715">V530/P530</f>
        <v>1.9913098435771843</v>
      </c>
      <c r="AB530" s="160">
        <f t="shared" ref="AB530:AB531" si="1716">W530/Q530</f>
        <v>1.9560838505679823</v>
      </c>
      <c r="AC530" s="160">
        <f t="shared" ref="AC530:AC531" si="1717">X530/R530</f>
        <v>1.9710788270110304</v>
      </c>
      <c r="AD530" s="53">
        <f t="shared" ref="AD530:AD531" si="1718">Y530/S530</f>
        <v>2.9779206711378459</v>
      </c>
      <c r="AE530" s="54">
        <f t="shared" ref="AE530:AE531" si="1719">N530/K530</f>
        <v>0.22870097750559415</v>
      </c>
      <c r="AF530" s="55">
        <f t="shared" ref="AF530:AF531" si="1720">P530/(C529-Q529)</f>
        <v>5.7145694885871137E-2</v>
      </c>
      <c r="AG530" s="55">
        <f t="shared" ref="AG530:AG531" si="1721">Q530/C530</f>
        <v>0.10304215086461765</v>
      </c>
      <c r="AH530" s="143">
        <f t="shared" ref="AH530:AH531" si="1722">(N530-Q530)/(K530-C530)</f>
        <v>0.28929192777884455</v>
      </c>
      <c r="AI530" s="51">
        <f t="shared" ref="AI530:AI531" si="1723">F530/T530</f>
        <v>89.400007444615966</v>
      </c>
      <c r="AJ530" s="52">
        <f t="shared" ref="AJ530:AJ531" si="1724">G530/V530</f>
        <v>84.946784885377284</v>
      </c>
      <c r="AK530" s="52">
        <f t="shared" ref="AK530:AK531" si="1725">H530/W530</f>
        <v>85.102169656221633</v>
      </c>
      <c r="AL530" s="52">
        <f t="shared" ref="AL530:AL531" si="1726">I530/X530</f>
        <v>85.035346675707359</v>
      </c>
      <c r="AM530" s="52">
        <f t="shared" ref="AM530:AM531" si="1727">J530/Y530</f>
        <v>90.389959758259863</v>
      </c>
      <c r="AN530" s="160"/>
      <c r="AO530" s="53">
        <f t="shared" ref="AO530:AO531" si="1728">F530/K530</f>
        <v>55.632403643400075</v>
      </c>
      <c r="AP530" s="52">
        <f t="shared" ref="AP530:AP531" si="1729">F530/N530</f>
        <v>243.25389532731347</v>
      </c>
      <c r="AQ530" s="52">
        <f t="shared" ref="AQ530:AQ531" si="1730">G530/P530</f>
        <v>169.15536892248537</v>
      </c>
      <c r="AR530" s="52">
        <f t="shared" ref="AR530:AR531" si="1731">H530/Q530</f>
        <v>166.46697971283172</v>
      </c>
      <c r="AS530" s="52">
        <f t="shared" ref="AS530:AS531" si="1732">I530/R530</f>
        <v>167.6113713800296</v>
      </c>
      <c r="AT530" s="52">
        <f t="shared" ref="AT530:AT531" si="1733">J530/S530</f>
        <v>269.1741296274401</v>
      </c>
    </row>
    <row r="531" spans="1:46" x14ac:dyDescent="0.25">
      <c r="A531" s="147">
        <v>43134</v>
      </c>
      <c r="B531" s="7">
        <v>1564370</v>
      </c>
      <c r="C531" s="7">
        <v>52909</v>
      </c>
      <c r="D531" s="2">
        <f t="shared" si="1712"/>
        <v>261108</v>
      </c>
      <c r="E531" s="143">
        <f t="shared" si="1713"/>
        <v>0.16690936287451177</v>
      </c>
      <c r="F531" s="8">
        <v>7865131.5400885027</v>
      </c>
      <c r="G531" s="95">
        <v>647485.89004677162</v>
      </c>
      <c r="H531" s="9">
        <v>649605.82999466732</v>
      </c>
      <c r="I531" s="9">
        <v>1297091.7200414389</v>
      </c>
      <c r="J531" s="10">
        <v>6568039.8200470638</v>
      </c>
      <c r="K531" s="12">
        <v>223208</v>
      </c>
      <c r="N531" s="12">
        <v>39027</v>
      </c>
      <c r="O531" s="7">
        <v>41027</v>
      </c>
      <c r="P531" s="2">
        <v>4245</v>
      </c>
      <c r="Q531" s="7">
        <v>4991</v>
      </c>
      <c r="R531" s="7">
        <v>9236</v>
      </c>
      <c r="S531" s="11">
        <v>29791</v>
      </c>
      <c r="T531" s="12">
        <v>88358</v>
      </c>
      <c r="U531" s="7">
        <v>100649</v>
      </c>
      <c r="V531" s="112">
        <v>7777</v>
      </c>
      <c r="W531" s="7">
        <v>8683</v>
      </c>
      <c r="X531" s="7">
        <v>16460</v>
      </c>
      <c r="Y531" s="11">
        <v>71898</v>
      </c>
      <c r="Z531" s="51">
        <f t="shared" si="1714"/>
        <v>2.2640223435057782</v>
      </c>
      <c r="AA531" s="160">
        <f t="shared" si="1715"/>
        <v>1.832037691401649</v>
      </c>
      <c r="AB531" s="160">
        <f t="shared" si="1716"/>
        <v>1.7397315167301142</v>
      </c>
      <c r="AC531" s="160">
        <f t="shared" si="1717"/>
        <v>1.7821567778258987</v>
      </c>
      <c r="AD531" s="53">
        <f t="shared" si="1718"/>
        <v>2.4134134470141988</v>
      </c>
      <c r="AE531" s="54">
        <f t="shared" si="1719"/>
        <v>0.17484588366008386</v>
      </c>
      <c r="AF531" s="55">
        <f t="shared" si="1720"/>
        <v>5.71101843131979E-2</v>
      </c>
      <c r="AG531" s="55">
        <f t="shared" si="1721"/>
        <v>9.4331777202366324E-2</v>
      </c>
      <c r="AH531" s="143">
        <f t="shared" si="1722"/>
        <v>0.19986024580297007</v>
      </c>
      <c r="AI531" s="51">
        <f t="shared" si="1723"/>
        <v>89.014368139710072</v>
      </c>
      <c r="AJ531" s="52">
        <f t="shared" si="1724"/>
        <v>83.256511514307775</v>
      </c>
      <c r="AK531" s="52">
        <f t="shared" si="1725"/>
        <v>74.81352412699151</v>
      </c>
      <c r="AL531" s="52">
        <f t="shared" si="1726"/>
        <v>78.802656138605045</v>
      </c>
      <c r="AM531" s="52">
        <f t="shared" si="1727"/>
        <v>91.352190882181205</v>
      </c>
      <c r="AN531" s="160"/>
      <c r="AO531" s="53">
        <f t="shared" si="1728"/>
        <v>35.236781567365426</v>
      </c>
      <c r="AP531" s="52">
        <f t="shared" si="1729"/>
        <v>201.53051836135248</v>
      </c>
      <c r="AQ531" s="52">
        <f t="shared" si="1730"/>
        <v>152.52906714882724</v>
      </c>
      <c r="AR531" s="52">
        <f t="shared" si="1731"/>
        <v>130.15544580137595</v>
      </c>
      <c r="AS531" s="52">
        <f t="shared" si="1732"/>
        <v>140.43868774809863</v>
      </c>
      <c r="AT531" s="52">
        <f t="shared" si="1733"/>
        <v>220.47060588926399</v>
      </c>
    </row>
    <row r="532" spans="1:46" x14ac:dyDescent="0.25">
      <c r="A532" s="147">
        <v>43163</v>
      </c>
      <c r="B532" s="7">
        <v>1658916</v>
      </c>
      <c r="C532" s="7">
        <v>94546</v>
      </c>
      <c r="D532" s="2">
        <f t="shared" ref="D532" si="1734">D531+R532</f>
        <v>283519</v>
      </c>
      <c r="E532" s="143">
        <f t="shared" ref="E532" si="1735">D532/B532</f>
        <v>0.17090618210928099</v>
      </c>
      <c r="F532" s="8">
        <v>16327886.49374757</v>
      </c>
      <c r="G532" s="9">
        <v>1168321.1494993847</v>
      </c>
      <c r="H532" s="9">
        <v>1998130.5792270433</v>
      </c>
      <c r="I532" s="9">
        <v>3166451.728726428</v>
      </c>
      <c r="J532" s="10">
        <v>13161434.765021142</v>
      </c>
      <c r="K532" s="12">
        <v>267858</v>
      </c>
      <c r="N532" s="12">
        <v>72692</v>
      </c>
      <c r="O532" s="7">
        <v>74982</v>
      </c>
      <c r="P532" s="7">
        <v>7919</v>
      </c>
      <c r="Q532" s="7">
        <v>14492</v>
      </c>
      <c r="R532" s="7">
        <v>22411</v>
      </c>
      <c r="S532" s="11">
        <v>50281</v>
      </c>
      <c r="T532" s="12">
        <v>203777</v>
      </c>
      <c r="U532" s="7">
        <v>226012</v>
      </c>
      <c r="V532" s="7">
        <v>15818</v>
      </c>
      <c r="W532" s="7">
        <v>27861</v>
      </c>
      <c r="X532" s="7">
        <v>43679</v>
      </c>
      <c r="Y532" s="11">
        <v>160098</v>
      </c>
      <c r="Z532" s="51">
        <f t="shared" ref="Z532" si="1736">T532/N532</f>
        <v>2.8032933472734278</v>
      </c>
      <c r="AA532" s="160">
        <f t="shared" ref="AA532" si="1737">V532/P532</f>
        <v>1.9974744285894683</v>
      </c>
      <c r="AB532" s="160">
        <f t="shared" ref="AB532" si="1738">W532/Q532</f>
        <v>1.9225089704664642</v>
      </c>
      <c r="AC532" s="160">
        <f t="shared" ref="AC532" si="1739">X532/R532</f>
        <v>1.9489982597831421</v>
      </c>
      <c r="AD532" s="53">
        <f t="shared" ref="AD532" si="1740">Y532/S532</f>
        <v>3.1840655516000078</v>
      </c>
      <c r="AE532" s="54">
        <f t="shared" ref="AE532" si="1741">N532/K532</f>
        <v>0.27138259824235228</v>
      </c>
      <c r="AF532" s="55">
        <f t="shared" ref="AF532" si="1742">P532/(C531-Q531)</f>
        <v>0.16526148837597562</v>
      </c>
      <c r="AG532" s="55">
        <f t="shared" ref="AG532" si="1743">Q532/C532</f>
        <v>0.15327988492374081</v>
      </c>
      <c r="AH532" s="143">
        <f t="shared" ref="AH532" si="1744">(N532-Q532)/(K532-C532)</f>
        <v>0.33581056129985232</v>
      </c>
      <c r="AI532" s="51">
        <f t="shared" ref="AI532" si="1745">F532/T532</f>
        <v>80.126248270155955</v>
      </c>
      <c r="AJ532" s="52">
        <f t="shared" ref="AJ532" si="1746">G532/V532</f>
        <v>73.86023198251263</v>
      </c>
      <c r="AK532" s="52">
        <f t="shared" ref="AK532" si="1747">H532/W532</f>
        <v>71.717834220847905</v>
      </c>
      <c r="AL532" s="52">
        <f t="shared" ref="AL532" si="1748">I532/X532</f>
        <v>72.493686410550339</v>
      </c>
      <c r="AM532" s="52">
        <f t="shared" ref="AM532" si="1749">J532/Y532</f>
        <v>82.208614504997826</v>
      </c>
      <c r="AN532" s="160"/>
      <c r="AO532" s="53">
        <f t="shared" ref="AO532" si="1750">F532/K532</f>
        <v>60.95724784679782</v>
      </c>
      <c r="AP532" s="52">
        <f t="shared" ref="AP532" si="1751">F532/N532</f>
        <v>224.61737871770717</v>
      </c>
      <c r="AQ532" s="52">
        <f t="shared" ref="AQ532" si="1752">G532/P532</f>
        <v>147.53392467475499</v>
      </c>
      <c r="AR532" s="52">
        <f t="shared" ref="AR532" si="1753">H532/Q532</f>
        <v>137.87817963200686</v>
      </c>
      <c r="AS532" s="52">
        <f t="shared" ref="AS532" si="1754">I532/R532</f>
        <v>141.29006865942742</v>
      </c>
      <c r="AT532" s="52">
        <f t="shared" ref="AT532" si="1755">J532/S532</f>
        <v>261.75761749012833</v>
      </c>
    </row>
  </sheetData>
  <phoneticPr fontId="22" type="noConversion"/>
  <hyperlinks>
    <hyperlink ref="K2" r:id="rId1" xr:uid="{00000000-0004-0000-0100-000000000000}"/>
    <hyperlink ref="F2" r:id="rId2" xr:uid="{00000000-0004-0000-0100-000001000000}"/>
    <hyperlink ref="N2" r:id="rId3" xr:uid="{00000000-0004-0000-0100-000002000000}"/>
    <hyperlink ref="T2" r:id="rId4" xr:uid="{00000000-0004-0000-0100-000003000000}"/>
    <hyperlink ref="X2" r:id="rId5" xr:uid="{00000000-0004-0000-0100-000004000000}"/>
    <hyperlink ref="O2" r:id="rId6" xr:uid="{00000000-0004-0000-0100-000005000000}"/>
    <hyperlink ref="U2" r:id="rId7" xr:uid="{00000000-0004-0000-0100-000006000000}"/>
    <hyperlink ref="R2" r:id="rId8" xr:uid="{00000000-0004-0000-0100-000007000000}"/>
    <hyperlink ref="W2" r:id="rId9" xr:uid="{00000000-0004-0000-0100-000008000000}"/>
    <hyperlink ref="Q2" r:id="rId10" xr:uid="{00000000-0004-0000-0100-000009000000}"/>
    <hyperlink ref="X1" r:id="rId11" xr:uid="{00000000-0004-0000-0100-00000A000000}"/>
    <hyperlink ref="H2" r:id="rId12" xr:uid="{00000000-0004-0000-0100-00000B000000}"/>
    <hyperlink ref="I2" r:id="rId13" xr:uid="{00000000-0004-0000-0100-00000C000000}"/>
    <hyperlink ref="I1" r:id="rId14" xr:uid="{00000000-0004-0000-0100-00000D000000}"/>
    <hyperlink ref="H1" r:id="rId15" xr:uid="{00000000-0004-0000-0100-00000E000000}"/>
    <hyperlink ref="W1" r:id="rId16" xr:uid="{00000000-0004-0000-0100-00000F000000}"/>
    <hyperlink ref="K516" r:id="rId17" xr:uid="{00000000-0004-0000-0100-000010000000}"/>
    <hyperlink ref="F516" r:id="rId18" xr:uid="{00000000-0004-0000-0100-000011000000}"/>
    <hyperlink ref="N516" r:id="rId19" xr:uid="{00000000-0004-0000-0100-000012000000}"/>
    <hyperlink ref="T516" r:id="rId20" xr:uid="{00000000-0004-0000-0100-000013000000}"/>
    <hyperlink ref="X516" r:id="rId21" xr:uid="{00000000-0004-0000-0100-000014000000}"/>
    <hyperlink ref="O516" r:id="rId22" xr:uid="{00000000-0004-0000-0100-000015000000}"/>
    <hyperlink ref="U516" r:id="rId23" xr:uid="{00000000-0004-0000-0100-000016000000}"/>
    <hyperlink ref="R516" r:id="rId24" xr:uid="{00000000-0004-0000-0100-000017000000}"/>
    <hyperlink ref="W516" r:id="rId25" xr:uid="{00000000-0004-0000-0100-000018000000}"/>
    <hyperlink ref="Q516" r:id="rId26" xr:uid="{00000000-0004-0000-0100-000019000000}"/>
    <hyperlink ref="H516" r:id="rId27" xr:uid="{00000000-0004-0000-0100-00001A000000}"/>
    <hyperlink ref="I516" r:id="rId28" xr:uid="{00000000-0004-0000-0100-00001B000000}"/>
    <hyperlink ref="AB516" r:id="rId29" xr:uid="{00000000-0004-0000-0100-00001C000000}"/>
  </hyperlinks>
  <pageMargins left="0.75" right="0.75" top="1" bottom="1" header="0.51180555555555596" footer="0.51180555555555596"/>
  <pageSetup paperSize="9" orientation="portrait" r:id="rId30"/>
  <legacyDrawing r:id="rId3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532"/>
  <sheetViews>
    <sheetView zoomScale="90" zoomScaleNormal="90" workbookViewId="0">
      <pane ySplit="2" topLeftCell="A492" activePane="bottomLeft" state="frozen"/>
      <selection pane="bottomLeft" activeCell="B497" sqref="B497:B498"/>
    </sheetView>
  </sheetViews>
  <sheetFormatPr defaultColWidth="9" defaultRowHeight="16.2" x14ac:dyDescent="0.25"/>
  <cols>
    <col min="1" max="1" width="14.44140625" style="6" customWidth="1"/>
    <col min="2" max="2" width="9" style="7" customWidth="1"/>
    <col min="3" max="3" width="11.77734375" style="8" customWidth="1"/>
    <col min="4" max="4" width="10.33203125" style="9"/>
    <col min="5" max="6" width="9.109375" style="9"/>
    <col min="7" max="7" width="10.33203125" style="10"/>
    <col min="8" max="8" width="9.21875" style="7"/>
    <col min="9" max="10" width="10.21875" style="7"/>
    <col min="11" max="12" width="9" style="7"/>
    <col min="13" max="13" width="9" style="11"/>
    <col min="14" max="14" width="9" style="12"/>
    <col min="15" max="18" width="9" style="7"/>
    <col min="19" max="19" width="9" style="11"/>
    <col min="20" max="20" width="9" style="12"/>
    <col min="21" max="24" width="9" style="7"/>
    <col min="25" max="25" width="9" style="11"/>
    <col min="26" max="26" width="9" style="13"/>
    <col min="27" max="27" width="9" style="14"/>
    <col min="28" max="28" width="9" style="15"/>
    <col min="29" max="29" width="9" style="16"/>
    <col min="30" max="30" width="10.21875" style="17"/>
    <col min="31" max="31" width="9" style="18"/>
    <col min="32" max="32" width="9" style="13"/>
    <col min="33" max="37" width="9" style="14"/>
    <col min="38" max="38" width="9" style="15"/>
    <col min="39" max="43" width="9" style="14"/>
    <col min="44" max="16384" width="9" style="7"/>
  </cols>
  <sheetData>
    <row r="1" spans="1:43" ht="26.4" x14ac:dyDescent="0.25">
      <c r="A1" s="19" t="s">
        <v>74</v>
      </c>
      <c r="C1" s="20"/>
      <c r="D1" s="21"/>
      <c r="E1" s="22" t="s">
        <v>0</v>
      </c>
      <c r="F1" s="22" t="s">
        <v>0</v>
      </c>
      <c r="G1" s="23"/>
      <c r="H1" s="24"/>
      <c r="I1" s="24"/>
      <c r="J1" s="24"/>
      <c r="K1" s="24"/>
      <c r="L1" s="33" t="s">
        <v>61</v>
      </c>
      <c r="N1" s="34"/>
      <c r="O1" s="24"/>
      <c r="Q1" s="24"/>
      <c r="R1" s="24"/>
      <c r="T1" s="34"/>
      <c r="U1" s="24"/>
      <c r="W1" s="38" t="s">
        <v>0</v>
      </c>
      <c r="X1" s="38" t="s">
        <v>0</v>
      </c>
    </row>
    <row r="2" spans="1:43" s="1" customFormat="1" ht="78" x14ac:dyDescent="0.25">
      <c r="A2" s="25" t="s">
        <v>2</v>
      </c>
      <c r="B2" s="26" t="s">
        <v>5</v>
      </c>
      <c r="C2" s="27" t="s">
        <v>7</v>
      </c>
      <c r="D2" s="28" t="s">
        <v>8</v>
      </c>
      <c r="E2" s="28" t="s">
        <v>9</v>
      </c>
      <c r="F2" s="29" t="s">
        <v>10</v>
      </c>
      <c r="G2" s="30" t="s">
        <v>11</v>
      </c>
      <c r="H2" s="31" t="s">
        <v>75</v>
      </c>
      <c r="I2" s="31" t="s">
        <v>76</v>
      </c>
      <c r="J2" s="31" t="s">
        <v>77</v>
      </c>
      <c r="K2" s="35" t="s">
        <v>78</v>
      </c>
      <c r="L2" s="36" t="s">
        <v>64</v>
      </c>
      <c r="M2" s="37" t="s">
        <v>14</v>
      </c>
      <c r="N2" s="36" t="s">
        <v>15</v>
      </c>
      <c r="O2" s="37" t="s">
        <v>79</v>
      </c>
      <c r="P2" s="37" t="s">
        <v>80</v>
      </c>
      <c r="Q2" s="37" t="s">
        <v>81</v>
      </c>
      <c r="R2" s="36" t="s">
        <v>19</v>
      </c>
      <c r="S2" s="37" t="s">
        <v>20</v>
      </c>
      <c r="T2" s="39" t="s">
        <v>21</v>
      </c>
      <c r="U2" s="35" t="s">
        <v>22</v>
      </c>
      <c r="V2" s="35" t="s">
        <v>23</v>
      </c>
      <c r="W2" s="35" t="s">
        <v>24</v>
      </c>
      <c r="X2" s="31" t="s">
        <v>25</v>
      </c>
      <c r="Y2" s="37" t="s">
        <v>26</v>
      </c>
      <c r="Z2" s="40" t="s">
        <v>27</v>
      </c>
      <c r="AA2" s="41" t="s">
        <v>28</v>
      </c>
      <c r="AB2" s="42" t="s">
        <v>29</v>
      </c>
      <c r="AC2" s="43" t="s">
        <v>30</v>
      </c>
      <c r="AD2" s="44" t="s">
        <v>31</v>
      </c>
      <c r="AE2" s="44" t="s">
        <v>32</v>
      </c>
      <c r="AF2" s="40" t="s">
        <v>33</v>
      </c>
      <c r="AG2" s="45" t="s">
        <v>34</v>
      </c>
      <c r="AH2" s="45" t="s">
        <v>35</v>
      </c>
      <c r="AI2" s="41" t="s">
        <v>36</v>
      </c>
      <c r="AJ2" s="45" t="s">
        <v>37</v>
      </c>
      <c r="AK2" s="41" t="s">
        <v>38</v>
      </c>
      <c r="AL2" s="42" t="s">
        <v>39</v>
      </c>
      <c r="AM2" s="41" t="s">
        <v>40</v>
      </c>
      <c r="AN2" s="45" t="s">
        <v>41</v>
      </c>
      <c r="AO2" s="45" t="s">
        <v>42</v>
      </c>
      <c r="AP2" s="41" t="s">
        <v>43</v>
      </c>
      <c r="AQ2" s="46" t="s">
        <v>44</v>
      </c>
    </row>
    <row r="3" spans="1:43" x14ac:dyDescent="0.25">
      <c r="A3" s="32">
        <v>42705</v>
      </c>
      <c r="B3" s="7">
        <v>316</v>
      </c>
      <c r="C3" s="8">
        <v>1104.01</v>
      </c>
      <c r="D3" s="9">
        <f>F3-E3</f>
        <v>79.599999999999909</v>
      </c>
      <c r="E3" s="9">
        <v>1024.4100000000001</v>
      </c>
      <c r="F3" s="9">
        <v>1104.01</v>
      </c>
      <c r="G3" s="10">
        <f>C3-F3</f>
        <v>0</v>
      </c>
      <c r="N3" s="12">
        <v>7</v>
      </c>
      <c r="O3" s="7">
        <v>10</v>
      </c>
      <c r="P3" s="7">
        <f>R3-Q3</f>
        <v>2</v>
      </c>
      <c r="Q3" s="7">
        <v>5</v>
      </c>
      <c r="R3" s="7">
        <v>7</v>
      </c>
      <c r="S3" s="11">
        <f>N3-R3</f>
        <v>0</v>
      </c>
      <c r="T3" s="12">
        <v>8</v>
      </c>
      <c r="U3" s="7">
        <v>12</v>
      </c>
      <c r="V3" s="7">
        <f>X3-W3</f>
        <v>2</v>
      </c>
      <c r="W3" s="7">
        <v>6</v>
      </c>
      <c r="X3" s="7">
        <v>8</v>
      </c>
      <c r="Y3" s="11">
        <f>T3-X3</f>
        <v>0</v>
      </c>
      <c r="Z3" s="13">
        <f>T3/N3</f>
        <v>1.1428571428571428</v>
      </c>
      <c r="AA3" s="14">
        <f>X3/R3</f>
        <v>1.1428571428571428</v>
      </c>
      <c r="AB3" s="15">
        <v>0</v>
      </c>
      <c r="AF3" s="13">
        <f>C3/T3</f>
        <v>138.00125</v>
      </c>
      <c r="AG3" s="14">
        <f t="shared" ref="AG3:AJ3" si="0">D3/V3</f>
        <v>39.799999999999955</v>
      </c>
      <c r="AH3" s="14">
        <f t="shared" si="0"/>
        <v>170.73500000000001</v>
      </c>
      <c r="AI3" s="14">
        <f t="shared" si="0"/>
        <v>138.00125</v>
      </c>
      <c r="AJ3" s="14" t="e">
        <f t="shared" si="0"/>
        <v>#DIV/0!</v>
      </c>
    </row>
    <row r="4" spans="1:43" x14ac:dyDescent="0.25">
      <c r="A4" s="32">
        <v>42706</v>
      </c>
      <c r="B4" s="7">
        <f>B3+R4</f>
        <v>327</v>
      </c>
      <c r="C4" s="8">
        <v>1001.8</v>
      </c>
      <c r="D4" s="9">
        <f t="shared" ref="D4:D67" si="1">F4-E4</f>
        <v>0</v>
      </c>
      <c r="E4" s="9">
        <v>844.8</v>
      </c>
      <c r="F4" s="9">
        <v>844.8</v>
      </c>
      <c r="G4" s="10">
        <f t="shared" ref="G4:G67" si="2">C4-F4</f>
        <v>157</v>
      </c>
      <c r="N4" s="12">
        <v>13</v>
      </c>
      <c r="O4" s="7">
        <v>17</v>
      </c>
      <c r="P4" s="7">
        <f t="shared" ref="P4:P35" si="3">R4-Q4</f>
        <v>0</v>
      </c>
      <c r="Q4" s="7">
        <v>11</v>
      </c>
      <c r="R4" s="7">
        <v>11</v>
      </c>
      <c r="S4" s="11">
        <f t="shared" ref="S4:S35" si="4">N4-R4</f>
        <v>2</v>
      </c>
      <c r="T4" s="12">
        <v>13</v>
      </c>
      <c r="U4" s="7">
        <v>33</v>
      </c>
      <c r="V4" s="7">
        <f t="shared" ref="V4:V35" si="5">X4-W4</f>
        <v>0</v>
      </c>
      <c r="W4" s="7">
        <v>11</v>
      </c>
      <c r="X4" s="7">
        <v>11</v>
      </c>
      <c r="Y4" s="11">
        <f t="shared" ref="Y4:Y35" si="6">T4-X4</f>
        <v>2</v>
      </c>
      <c r="Z4" s="13">
        <f t="shared" ref="Z4:Z35" si="7">T4/N4</f>
        <v>1</v>
      </c>
      <c r="AA4" s="14">
        <f t="shared" ref="AA4:AA35" si="8">X4/R4</f>
        <v>1</v>
      </c>
      <c r="AB4" s="15">
        <f t="shared" ref="AB4:AB34" si="9">Y4/S4</f>
        <v>1</v>
      </c>
      <c r="AF4" s="13">
        <f t="shared" ref="AF4:AF35" si="10">C4/T4</f>
        <v>77.061538461538461</v>
      </c>
      <c r="AG4" s="14" t="e">
        <f t="shared" ref="AG4:AG67" si="11">D4/V4</f>
        <v>#DIV/0!</v>
      </c>
      <c r="AH4" s="14">
        <f t="shared" ref="AH4:AH67" si="12">E4/W4</f>
        <v>76.8</v>
      </c>
      <c r="AI4" s="14">
        <f t="shared" ref="AI4:AI67" si="13">F4/X4</f>
        <v>76.8</v>
      </c>
      <c r="AJ4" s="14">
        <f t="shared" ref="AJ4:AJ67" si="14">G4/Y4</f>
        <v>78.5</v>
      </c>
    </row>
    <row r="5" spans="1:43" x14ac:dyDescent="0.25">
      <c r="A5" s="32">
        <v>42707</v>
      </c>
      <c r="B5" s="7">
        <f t="shared" ref="B5:B36" si="15">B4+R5</f>
        <v>337</v>
      </c>
      <c r="C5" s="8">
        <v>1099.4000000000001</v>
      </c>
      <c r="D5" s="9">
        <f t="shared" si="1"/>
        <v>34.5</v>
      </c>
      <c r="E5" s="9">
        <v>515.9</v>
      </c>
      <c r="F5" s="9">
        <v>550.4</v>
      </c>
      <c r="G5" s="10">
        <f t="shared" si="2"/>
        <v>549.00000000000011</v>
      </c>
      <c r="N5" s="12">
        <v>13</v>
      </c>
      <c r="O5" s="7">
        <v>15</v>
      </c>
      <c r="P5" s="7">
        <f t="shared" si="3"/>
        <v>1</v>
      </c>
      <c r="Q5" s="7">
        <v>9</v>
      </c>
      <c r="R5" s="7">
        <v>10</v>
      </c>
      <c r="S5" s="11">
        <f t="shared" si="4"/>
        <v>3</v>
      </c>
      <c r="T5" s="12">
        <v>14</v>
      </c>
      <c r="U5" s="7">
        <v>21</v>
      </c>
      <c r="V5" s="7">
        <f t="shared" si="5"/>
        <v>1</v>
      </c>
      <c r="W5" s="7">
        <v>9</v>
      </c>
      <c r="X5" s="7">
        <v>10</v>
      </c>
      <c r="Y5" s="11">
        <f t="shared" si="6"/>
        <v>4</v>
      </c>
      <c r="Z5" s="13">
        <f t="shared" si="7"/>
        <v>1.0769230769230769</v>
      </c>
      <c r="AA5" s="14">
        <f t="shared" si="8"/>
        <v>1</v>
      </c>
      <c r="AB5" s="15">
        <f t="shared" si="9"/>
        <v>1.3333333333333333</v>
      </c>
      <c r="AF5" s="13">
        <f t="shared" si="10"/>
        <v>78.528571428571439</v>
      </c>
      <c r="AG5" s="14">
        <f t="shared" si="11"/>
        <v>34.5</v>
      </c>
      <c r="AH5" s="14">
        <f t="shared" si="12"/>
        <v>57.322222222222223</v>
      </c>
      <c r="AI5" s="14">
        <f t="shared" si="13"/>
        <v>55.04</v>
      </c>
      <c r="AJ5" s="14">
        <f t="shared" si="14"/>
        <v>137.25000000000003</v>
      </c>
    </row>
    <row r="6" spans="1:43" x14ac:dyDescent="0.25">
      <c r="A6" s="32">
        <v>42708</v>
      </c>
      <c r="B6" s="7">
        <f t="shared" si="15"/>
        <v>349</v>
      </c>
      <c r="C6" s="8">
        <v>1557.39</v>
      </c>
      <c r="D6" s="9">
        <f t="shared" si="1"/>
        <v>0</v>
      </c>
      <c r="E6" s="9">
        <v>1036.3900000000001</v>
      </c>
      <c r="F6" s="9">
        <v>1036.3900000000001</v>
      </c>
      <c r="G6" s="10">
        <f t="shared" si="2"/>
        <v>521</v>
      </c>
      <c r="N6" s="12">
        <v>18</v>
      </c>
      <c r="O6" s="7">
        <v>18</v>
      </c>
      <c r="P6" s="7">
        <f t="shared" si="3"/>
        <v>0</v>
      </c>
      <c r="Q6" s="7">
        <v>12</v>
      </c>
      <c r="R6" s="7">
        <v>12</v>
      </c>
      <c r="S6" s="11">
        <f t="shared" si="4"/>
        <v>6</v>
      </c>
      <c r="T6" s="12">
        <v>19</v>
      </c>
      <c r="U6" s="7">
        <v>26</v>
      </c>
      <c r="V6" s="7">
        <f t="shared" si="5"/>
        <v>0</v>
      </c>
      <c r="W6" s="7">
        <v>13</v>
      </c>
      <c r="X6" s="7">
        <v>13</v>
      </c>
      <c r="Y6" s="11">
        <f t="shared" si="6"/>
        <v>6</v>
      </c>
      <c r="Z6" s="13">
        <f t="shared" si="7"/>
        <v>1.0555555555555556</v>
      </c>
      <c r="AA6" s="14">
        <f t="shared" si="8"/>
        <v>1.0833333333333333</v>
      </c>
      <c r="AB6" s="15">
        <f t="shared" si="9"/>
        <v>1</v>
      </c>
      <c r="AF6" s="13">
        <f t="shared" si="10"/>
        <v>81.967894736842112</v>
      </c>
      <c r="AG6" s="14" t="e">
        <f t="shared" si="11"/>
        <v>#DIV/0!</v>
      </c>
      <c r="AH6" s="14">
        <f t="shared" si="12"/>
        <v>79.722307692307695</v>
      </c>
      <c r="AI6" s="14">
        <f t="shared" si="13"/>
        <v>79.722307692307695</v>
      </c>
      <c r="AJ6" s="14">
        <f t="shared" si="14"/>
        <v>86.833333333333329</v>
      </c>
    </row>
    <row r="7" spans="1:43" x14ac:dyDescent="0.25">
      <c r="A7" s="32">
        <v>42709</v>
      </c>
      <c r="B7" s="7">
        <f t="shared" si="15"/>
        <v>359</v>
      </c>
      <c r="C7" s="8">
        <v>845.8</v>
      </c>
      <c r="D7" s="9">
        <f t="shared" si="1"/>
        <v>32</v>
      </c>
      <c r="E7" s="9">
        <v>788.8</v>
      </c>
      <c r="F7" s="9">
        <v>820.8</v>
      </c>
      <c r="G7" s="10">
        <f t="shared" si="2"/>
        <v>25</v>
      </c>
      <c r="N7" s="12">
        <v>11</v>
      </c>
      <c r="O7" s="7">
        <v>13</v>
      </c>
      <c r="P7" s="7">
        <f t="shared" si="3"/>
        <v>1</v>
      </c>
      <c r="Q7" s="7">
        <v>9</v>
      </c>
      <c r="R7" s="7">
        <v>10</v>
      </c>
      <c r="S7" s="11">
        <f t="shared" si="4"/>
        <v>1</v>
      </c>
      <c r="T7" s="12">
        <v>11</v>
      </c>
      <c r="U7" s="7">
        <v>19</v>
      </c>
      <c r="V7" s="7">
        <f t="shared" si="5"/>
        <v>1</v>
      </c>
      <c r="W7" s="7">
        <v>9</v>
      </c>
      <c r="X7" s="7">
        <v>10</v>
      </c>
      <c r="Y7" s="11">
        <f t="shared" si="6"/>
        <v>1</v>
      </c>
      <c r="Z7" s="13">
        <f t="shared" si="7"/>
        <v>1</v>
      </c>
      <c r="AA7" s="14">
        <f t="shared" si="8"/>
        <v>1</v>
      </c>
      <c r="AB7" s="15">
        <f t="shared" si="9"/>
        <v>1</v>
      </c>
      <c r="AF7" s="13">
        <f t="shared" si="10"/>
        <v>76.890909090909091</v>
      </c>
      <c r="AG7" s="14">
        <f t="shared" si="11"/>
        <v>32</v>
      </c>
      <c r="AH7" s="14">
        <f t="shared" si="12"/>
        <v>87.644444444444446</v>
      </c>
      <c r="AI7" s="14">
        <f t="shared" si="13"/>
        <v>82.08</v>
      </c>
      <c r="AJ7" s="14">
        <f t="shared" si="14"/>
        <v>25</v>
      </c>
    </row>
    <row r="8" spans="1:43" x14ac:dyDescent="0.25">
      <c r="A8" s="32">
        <v>42710</v>
      </c>
      <c r="B8" s="7">
        <f t="shared" si="15"/>
        <v>374</v>
      </c>
      <c r="C8" s="8">
        <v>1789.5</v>
      </c>
      <c r="D8" s="9">
        <f t="shared" si="1"/>
        <v>168</v>
      </c>
      <c r="E8" s="9">
        <v>1333.7</v>
      </c>
      <c r="F8" s="9">
        <v>1501.7</v>
      </c>
      <c r="G8" s="10">
        <f t="shared" si="2"/>
        <v>287.79999999999995</v>
      </c>
      <c r="N8" s="12">
        <v>18</v>
      </c>
      <c r="O8" s="7">
        <v>21</v>
      </c>
      <c r="P8" s="7">
        <f t="shared" si="3"/>
        <v>3</v>
      </c>
      <c r="Q8" s="7">
        <v>12</v>
      </c>
      <c r="R8" s="7">
        <v>15</v>
      </c>
      <c r="S8" s="11">
        <f t="shared" si="4"/>
        <v>3</v>
      </c>
      <c r="T8" s="12">
        <v>19</v>
      </c>
      <c r="U8" s="7">
        <v>32</v>
      </c>
      <c r="V8" s="7">
        <f t="shared" si="5"/>
        <v>3</v>
      </c>
      <c r="W8" s="7">
        <v>12</v>
      </c>
      <c r="X8" s="7">
        <v>15</v>
      </c>
      <c r="Y8" s="11">
        <f t="shared" si="6"/>
        <v>4</v>
      </c>
      <c r="Z8" s="13">
        <f t="shared" si="7"/>
        <v>1.0555555555555556</v>
      </c>
      <c r="AA8" s="14">
        <f t="shared" si="8"/>
        <v>1</v>
      </c>
      <c r="AB8" s="15">
        <f t="shared" si="9"/>
        <v>1.3333333333333333</v>
      </c>
      <c r="AF8" s="13">
        <f t="shared" si="10"/>
        <v>94.184210526315795</v>
      </c>
      <c r="AG8" s="14">
        <f t="shared" si="11"/>
        <v>56</v>
      </c>
      <c r="AH8" s="14">
        <f t="shared" si="12"/>
        <v>111.14166666666667</v>
      </c>
      <c r="AI8" s="14">
        <f t="shared" si="13"/>
        <v>100.11333333333333</v>
      </c>
      <c r="AJ8" s="14">
        <f t="shared" si="14"/>
        <v>71.949999999999989</v>
      </c>
    </row>
    <row r="9" spans="1:43" x14ac:dyDescent="0.25">
      <c r="A9" s="32">
        <v>42711</v>
      </c>
      <c r="B9" s="7">
        <f t="shared" si="15"/>
        <v>384</v>
      </c>
      <c r="C9" s="8">
        <v>1720.4</v>
      </c>
      <c r="D9" s="9">
        <f t="shared" si="1"/>
        <v>217</v>
      </c>
      <c r="E9" s="9">
        <v>1245.4000000000001</v>
      </c>
      <c r="F9" s="9">
        <v>1462.4</v>
      </c>
      <c r="G9" s="10">
        <f t="shared" si="2"/>
        <v>258</v>
      </c>
      <c r="N9" s="12">
        <v>12</v>
      </c>
      <c r="O9" s="7">
        <v>18</v>
      </c>
      <c r="P9" s="7">
        <f t="shared" si="3"/>
        <v>2</v>
      </c>
      <c r="Q9" s="7">
        <v>8</v>
      </c>
      <c r="R9" s="7">
        <v>10</v>
      </c>
      <c r="S9" s="11">
        <f t="shared" si="4"/>
        <v>2</v>
      </c>
      <c r="T9" s="12">
        <v>13</v>
      </c>
      <c r="U9" s="7">
        <v>24</v>
      </c>
      <c r="V9" s="7">
        <f t="shared" si="5"/>
        <v>2</v>
      </c>
      <c r="W9" s="7">
        <v>9</v>
      </c>
      <c r="X9" s="7">
        <v>11</v>
      </c>
      <c r="Y9" s="11">
        <f t="shared" si="6"/>
        <v>2</v>
      </c>
      <c r="Z9" s="13">
        <f t="shared" si="7"/>
        <v>1.0833333333333333</v>
      </c>
      <c r="AA9" s="14">
        <f t="shared" si="8"/>
        <v>1.1000000000000001</v>
      </c>
      <c r="AB9" s="15">
        <f t="shared" si="9"/>
        <v>1</v>
      </c>
      <c r="AF9" s="13">
        <f t="shared" si="10"/>
        <v>132.33846153846156</v>
      </c>
      <c r="AG9" s="14">
        <f t="shared" si="11"/>
        <v>108.5</v>
      </c>
      <c r="AH9" s="14">
        <f t="shared" si="12"/>
        <v>138.37777777777779</v>
      </c>
      <c r="AI9" s="14">
        <f t="shared" si="13"/>
        <v>132.94545454545457</v>
      </c>
      <c r="AJ9" s="14">
        <f t="shared" si="14"/>
        <v>129</v>
      </c>
    </row>
    <row r="10" spans="1:43" x14ac:dyDescent="0.25">
      <c r="A10" s="32">
        <v>42712</v>
      </c>
      <c r="B10" s="7">
        <f t="shared" si="15"/>
        <v>394</v>
      </c>
      <c r="C10" s="8">
        <v>1624.8</v>
      </c>
      <c r="D10" s="9">
        <f t="shared" si="1"/>
        <v>378</v>
      </c>
      <c r="E10" s="9">
        <v>883.8</v>
      </c>
      <c r="F10" s="9">
        <v>1261.8</v>
      </c>
      <c r="G10" s="10">
        <f t="shared" si="2"/>
        <v>363</v>
      </c>
      <c r="N10" s="12">
        <v>12</v>
      </c>
      <c r="O10" s="7">
        <v>13</v>
      </c>
      <c r="P10" s="7">
        <f t="shared" si="3"/>
        <v>1</v>
      </c>
      <c r="Q10" s="7">
        <v>9</v>
      </c>
      <c r="R10" s="7">
        <v>10</v>
      </c>
      <c r="S10" s="11">
        <f t="shared" si="4"/>
        <v>2</v>
      </c>
      <c r="T10" s="12">
        <v>14</v>
      </c>
      <c r="U10" s="7">
        <v>19</v>
      </c>
      <c r="V10" s="7">
        <f t="shared" si="5"/>
        <v>1</v>
      </c>
      <c r="W10" s="7">
        <v>10</v>
      </c>
      <c r="X10" s="7">
        <v>11</v>
      </c>
      <c r="Y10" s="11">
        <f t="shared" si="6"/>
        <v>3</v>
      </c>
      <c r="Z10" s="13">
        <f t="shared" si="7"/>
        <v>1.1666666666666667</v>
      </c>
      <c r="AA10" s="14">
        <f t="shared" si="8"/>
        <v>1.1000000000000001</v>
      </c>
      <c r="AB10" s="15">
        <f t="shared" si="9"/>
        <v>1.5</v>
      </c>
      <c r="AF10" s="13">
        <f t="shared" si="10"/>
        <v>116.05714285714285</v>
      </c>
      <c r="AG10" s="14">
        <f t="shared" si="11"/>
        <v>378</v>
      </c>
      <c r="AH10" s="14">
        <f t="shared" si="12"/>
        <v>88.38</v>
      </c>
      <c r="AI10" s="14">
        <f t="shared" si="13"/>
        <v>114.7090909090909</v>
      </c>
      <c r="AJ10" s="14">
        <f t="shared" si="14"/>
        <v>121</v>
      </c>
    </row>
    <row r="11" spans="1:43" x14ac:dyDescent="0.25">
      <c r="A11" s="32">
        <v>42713</v>
      </c>
      <c r="B11" s="7">
        <f t="shared" si="15"/>
        <v>400</v>
      </c>
      <c r="C11" s="8">
        <v>617.01</v>
      </c>
      <c r="D11" s="9">
        <f t="shared" si="1"/>
        <v>69</v>
      </c>
      <c r="E11" s="9">
        <v>483</v>
      </c>
      <c r="F11" s="9">
        <v>552</v>
      </c>
      <c r="G11" s="10">
        <f t="shared" si="2"/>
        <v>65.009999999999991</v>
      </c>
      <c r="N11" s="12">
        <v>9</v>
      </c>
      <c r="O11" s="7">
        <v>11</v>
      </c>
      <c r="P11" s="7">
        <f t="shared" si="3"/>
        <v>1</v>
      </c>
      <c r="Q11" s="7">
        <v>5</v>
      </c>
      <c r="R11" s="7">
        <v>6</v>
      </c>
      <c r="S11" s="11">
        <f t="shared" si="4"/>
        <v>3</v>
      </c>
      <c r="T11" s="12">
        <v>10</v>
      </c>
      <c r="U11" s="7">
        <v>16</v>
      </c>
      <c r="V11" s="7">
        <f t="shared" si="5"/>
        <v>1</v>
      </c>
      <c r="W11" s="7">
        <v>6</v>
      </c>
      <c r="X11" s="7">
        <v>7</v>
      </c>
      <c r="Y11" s="11">
        <f t="shared" si="6"/>
        <v>3</v>
      </c>
      <c r="Z11" s="13">
        <f t="shared" si="7"/>
        <v>1.1111111111111112</v>
      </c>
      <c r="AA11" s="14">
        <f t="shared" si="8"/>
        <v>1.1666666666666667</v>
      </c>
      <c r="AB11" s="15">
        <f t="shared" si="9"/>
        <v>1</v>
      </c>
      <c r="AF11" s="13">
        <f t="shared" si="10"/>
        <v>61.701000000000001</v>
      </c>
      <c r="AG11" s="14">
        <f t="shared" si="11"/>
        <v>69</v>
      </c>
      <c r="AH11" s="14">
        <f t="shared" si="12"/>
        <v>80.5</v>
      </c>
      <c r="AI11" s="14">
        <f t="shared" si="13"/>
        <v>78.857142857142861</v>
      </c>
      <c r="AJ11" s="14">
        <f t="shared" si="14"/>
        <v>21.669999999999998</v>
      </c>
    </row>
    <row r="12" spans="1:43" x14ac:dyDescent="0.25">
      <c r="A12" s="32">
        <v>42714</v>
      </c>
      <c r="B12" s="7">
        <f t="shared" si="15"/>
        <v>403</v>
      </c>
      <c r="C12" s="8">
        <v>957</v>
      </c>
      <c r="D12" s="9">
        <f t="shared" si="1"/>
        <v>39</v>
      </c>
      <c r="E12" s="9">
        <v>536</v>
      </c>
      <c r="F12" s="9">
        <v>575</v>
      </c>
      <c r="G12" s="10">
        <f t="shared" si="2"/>
        <v>382</v>
      </c>
      <c r="N12" s="12">
        <v>6</v>
      </c>
      <c r="O12" s="7">
        <v>7</v>
      </c>
      <c r="P12" s="7">
        <f t="shared" si="3"/>
        <v>1</v>
      </c>
      <c r="Q12" s="7">
        <v>2</v>
      </c>
      <c r="R12" s="7">
        <v>3</v>
      </c>
      <c r="S12" s="11">
        <f t="shared" si="4"/>
        <v>3</v>
      </c>
      <c r="T12" s="12">
        <v>8</v>
      </c>
      <c r="U12" s="7">
        <v>11</v>
      </c>
      <c r="V12" s="7">
        <f t="shared" si="5"/>
        <v>1</v>
      </c>
      <c r="W12" s="7">
        <v>2</v>
      </c>
      <c r="X12" s="7">
        <v>3</v>
      </c>
      <c r="Y12" s="11">
        <f t="shared" si="6"/>
        <v>5</v>
      </c>
      <c r="Z12" s="13">
        <f t="shared" si="7"/>
        <v>1.3333333333333333</v>
      </c>
      <c r="AA12" s="14">
        <f t="shared" si="8"/>
        <v>1</v>
      </c>
      <c r="AB12" s="15">
        <f t="shared" si="9"/>
        <v>1.6666666666666667</v>
      </c>
      <c r="AF12" s="13">
        <f t="shared" si="10"/>
        <v>119.625</v>
      </c>
      <c r="AG12" s="14">
        <f t="shared" si="11"/>
        <v>39</v>
      </c>
      <c r="AH12" s="14">
        <f t="shared" si="12"/>
        <v>268</v>
      </c>
      <c r="AI12" s="14">
        <f t="shared" si="13"/>
        <v>191.66666666666666</v>
      </c>
      <c r="AJ12" s="14">
        <f t="shared" si="14"/>
        <v>76.400000000000006</v>
      </c>
    </row>
    <row r="13" spans="1:43" x14ac:dyDescent="0.25">
      <c r="A13" s="32">
        <v>42715</v>
      </c>
      <c r="B13" s="7">
        <f t="shared" si="15"/>
        <v>412</v>
      </c>
      <c r="C13" s="8">
        <v>1332.69</v>
      </c>
      <c r="D13" s="9">
        <f t="shared" si="1"/>
        <v>0</v>
      </c>
      <c r="E13" s="9">
        <v>1258.69</v>
      </c>
      <c r="F13" s="9">
        <v>1258.69</v>
      </c>
      <c r="G13" s="10">
        <f t="shared" si="2"/>
        <v>74</v>
      </c>
      <c r="N13" s="12">
        <v>11</v>
      </c>
      <c r="O13" s="7">
        <v>11</v>
      </c>
      <c r="P13" s="7">
        <f t="shared" si="3"/>
        <v>0</v>
      </c>
      <c r="Q13" s="7">
        <v>9</v>
      </c>
      <c r="R13" s="7">
        <v>9</v>
      </c>
      <c r="S13" s="11">
        <f t="shared" si="4"/>
        <v>2</v>
      </c>
      <c r="T13" s="12">
        <v>11</v>
      </c>
      <c r="U13" s="7">
        <v>16</v>
      </c>
      <c r="V13" s="7">
        <f t="shared" si="5"/>
        <v>0</v>
      </c>
      <c r="W13" s="7">
        <v>9</v>
      </c>
      <c r="X13" s="7">
        <v>9</v>
      </c>
      <c r="Y13" s="11">
        <f t="shared" si="6"/>
        <v>2</v>
      </c>
      <c r="Z13" s="13">
        <f t="shared" si="7"/>
        <v>1</v>
      </c>
      <c r="AA13" s="14">
        <f t="shared" si="8"/>
        <v>1</v>
      </c>
      <c r="AB13" s="15">
        <f t="shared" si="9"/>
        <v>1</v>
      </c>
      <c r="AF13" s="13">
        <f t="shared" si="10"/>
        <v>121.15363636363637</v>
      </c>
      <c r="AG13" s="14" t="e">
        <f t="shared" si="11"/>
        <v>#DIV/0!</v>
      </c>
      <c r="AH13" s="14">
        <f t="shared" si="12"/>
        <v>139.85444444444445</v>
      </c>
      <c r="AI13" s="14">
        <f t="shared" si="13"/>
        <v>139.85444444444445</v>
      </c>
      <c r="AJ13" s="14">
        <f t="shared" si="14"/>
        <v>37</v>
      </c>
    </row>
    <row r="14" spans="1:43" x14ac:dyDescent="0.25">
      <c r="A14" s="32">
        <v>42716</v>
      </c>
      <c r="B14" s="7">
        <f t="shared" si="15"/>
        <v>429</v>
      </c>
      <c r="C14" s="8">
        <v>2697.3</v>
      </c>
      <c r="D14" s="9">
        <f t="shared" si="1"/>
        <v>79</v>
      </c>
      <c r="E14" s="9">
        <v>1247.5</v>
      </c>
      <c r="F14" s="9">
        <v>1326.5</v>
      </c>
      <c r="G14" s="10">
        <f t="shared" si="2"/>
        <v>1370.8000000000002</v>
      </c>
      <c r="N14" s="12">
        <v>22</v>
      </c>
      <c r="O14" s="7">
        <v>25</v>
      </c>
      <c r="P14" s="7">
        <f t="shared" si="3"/>
        <v>1</v>
      </c>
      <c r="Q14" s="7">
        <v>16</v>
      </c>
      <c r="R14" s="7">
        <v>17</v>
      </c>
      <c r="S14" s="11">
        <f t="shared" si="4"/>
        <v>5</v>
      </c>
      <c r="T14" s="12">
        <v>26</v>
      </c>
      <c r="U14" s="7">
        <v>38</v>
      </c>
      <c r="V14" s="7">
        <f t="shared" si="5"/>
        <v>1</v>
      </c>
      <c r="W14" s="7">
        <v>16</v>
      </c>
      <c r="X14" s="7">
        <v>17</v>
      </c>
      <c r="Y14" s="11">
        <f t="shared" si="6"/>
        <v>9</v>
      </c>
      <c r="Z14" s="13">
        <f t="shared" si="7"/>
        <v>1.1818181818181819</v>
      </c>
      <c r="AA14" s="14">
        <f t="shared" si="8"/>
        <v>1</v>
      </c>
      <c r="AB14" s="15">
        <f t="shared" si="9"/>
        <v>1.8</v>
      </c>
      <c r="AF14" s="13">
        <f t="shared" si="10"/>
        <v>103.7423076923077</v>
      </c>
      <c r="AG14" s="14">
        <f t="shared" si="11"/>
        <v>79</v>
      </c>
      <c r="AH14" s="14">
        <f t="shared" si="12"/>
        <v>77.96875</v>
      </c>
      <c r="AI14" s="14">
        <f t="shared" si="13"/>
        <v>78.029411764705884</v>
      </c>
      <c r="AJ14" s="14">
        <f t="shared" si="14"/>
        <v>152.31111111111113</v>
      </c>
    </row>
    <row r="15" spans="1:43" x14ac:dyDescent="0.25">
      <c r="A15" s="32">
        <v>42717</v>
      </c>
      <c r="B15" s="7">
        <f t="shared" si="15"/>
        <v>436</v>
      </c>
      <c r="C15" s="8">
        <v>833</v>
      </c>
      <c r="D15" s="9">
        <f t="shared" si="1"/>
        <v>39</v>
      </c>
      <c r="E15" s="9">
        <v>576</v>
      </c>
      <c r="F15" s="9">
        <v>615</v>
      </c>
      <c r="G15" s="10">
        <f t="shared" si="2"/>
        <v>218</v>
      </c>
      <c r="N15" s="12">
        <v>11</v>
      </c>
      <c r="O15" s="7">
        <v>13</v>
      </c>
      <c r="P15" s="7">
        <f t="shared" si="3"/>
        <v>1</v>
      </c>
      <c r="Q15" s="7">
        <v>6</v>
      </c>
      <c r="R15" s="7">
        <v>7</v>
      </c>
      <c r="S15" s="11">
        <f t="shared" si="4"/>
        <v>4</v>
      </c>
      <c r="T15" s="12">
        <v>12</v>
      </c>
      <c r="U15" s="7">
        <v>21</v>
      </c>
      <c r="V15" s="7">
        <f t="shared" si="5"/>
        <v>1</v>
      </c>
      <c r="W15" s="7">
        <v>6</v>
      </c>
      <c r="X15" s="7">
        <v>7</v>
      </c>
      <c r="Y15" s="11">
        <f t="shared" si="6"/>
        <v>5</v>
      </c>
      <c r="Z15" s="13">
        <f t="shared" si="7"/>
        <v>1.0909090909090908</v>
      </c>
      <c r="AA15" s="14">
        <f t="shared" si="8"/>
        <v>1</v>
      </c>
      <c r="AB15" s="15">
        <f t="shared" si="9"/>
        <v>1.25</v>
      </c>
      <c r="AF15" s="13">
        <f t="shared" si="10"/>
        <v>69.416666666666671</v>
      </c>
      <c r="AG15" s="14">
        <f t="shared" si="11"/>
        <v>39</v>
      </c>
      <c r="AH15" s="14">
        <f t="shared" si="12"/>
        <v>96</v>
      </c>
      <c r="AI15" s="14">
        <f t="shared" si="13"/>
        <v>87.857142857142861</v>
      </c>
      <c r="AJ15" s="14">
        <f t="shared" si="14"/>
        <v>43.6</v>
      </c>
    </row>
    <row r="16" spans="1:43" x14ac:dyDescent="0.25">
      <c r="A16" s="32">
        <v>42718</v>
      </c>
      <c r="B16" s="7">
        <f t="shared" si="15"/>
        <v>441</v>
      </c>
      <c r="C16" s="8">
        <v>2127.6999999999998</v>
      </c>
      <c r="D16" s="9">
        <f t="shared" si="1"/>
        <v>0</v>
      </c>
      <c r="E16" s="9">
        <v>2039.4</v>
      </c>
      <c r="F16" s="9">
        <v>2039.4</v>
      </c>
      <c r="G16" s="10">
        <f t="shared" si="2"/>
        <v>88.299999999999727</v>
      </c>
      <c r="N16" s="12">
        <v>8</v>
      </c>
      <c r="O16" s="7">
        <v>9</v>
      </c>
      <c r="P16" s="7">
        <f t="shared" si="3"/>
        <v>0</v>
      </c>
      <c r="Q16" s="7">
        <v>5</v>
      </c>
      <c r="R16" s="7">
        <v>5</v>
      </c>
      <c r="S16" s="11">
        <f t="shared" si="4"/>
        <v>3</v>
      </c>
      <c r="T16" s="12">
        <v>8</v>
      </c>
      <c r="U16" s="7">
        <v>9</v>
      </c>
      <c r="V16" s="7">
        <f t="shared" si="5"/>
        <v>0</v>
      </c>
      <c r="W16" s="7">
        <v>5</v>
      </c>
      <c r="X16" s="7">
        <v>5</v>
      </c>
      <c r="Y16" s="11">
        <f t="shared" si="6"/>
        <v>3</v>
      </c>
      <c r="Z16" s="13">
        <f t="shared" si="7"/>
        <v>1</v>
      </c>
      <c r="AA16" s="14">
        <f t="shared" si="8"/>
        <v>1</v>
      </c>
      <c r="AB16" s="15">
        <f t="shared" si="9"/>
        <v>1</v>
      </c>
      <c r="AF16" s="13">
        <f t="shared" si="10"/>
        <v>265.96249999999998</v>
      </c>
      <c r="AG16" s="14" t="e">
        <f t="shared" si="11"/>
        <v>#DIV/0!</v>
      </c>
      <c r="AH16" s="14">
        <f t="shared" si="12"/>
        <v>407.88</v>
      </c>
      <c r="AI16" s="14">
        <f t="shared" si="13"/>
        <v>407.88</v>
      </c>
      <c r="AJ16" s="14">
        <f t="shared" si="14"/>
        <v>29.433333333333241</v>
      </c>
    </row>
    <row r="17" spans="1:36" x14ac:dyDescent="0.25">
      <c r="A17" s="32">
        <v>42719</v>
      </c>
      <c r="B17" s="7">
        <f t="shared" si="15"/>
        <v>452</v>
      </c>
      <c r="C17" s="8">
        <v>1554.2</v>
      </c>
      <c r="D17" s="9">
        <f t="shared" si="1"/>
        <v>88</v>
      </c>
      <c r="E17" s="9">
        <v>959.8</v>
      </c>
      <c r="F17" s="9">
        <v>1047.8</v>
      </c>
      <c r="G17" s="10">
        <f t="shared" si="2"/>
        <v>506.40000000000009</v>
      </c>
      <c r="N17" s="12">
        <v>15</v>
      </c>
      <c r="O17" s="7">
        <v>17</v>
      </c>
      <c r="P17" s="7">
        <f t="shared" si="3"/>
        <v>1</v>
      </c>
      <c r="Q17" s="7">
        <v>10</v>
      </c>
      <c r="R17" s="7">
        <v>11</v>
      </c>
      <c r="S17" s="11">
        <f t="shared" si="4"/>
        <v>4</v>
      </c>
      <c r="T17" s="12">
        <v>15</v>
      </c>
      <c r="U17" s="7">
        <v>20</v>
      </c>
      <c r="V17" s="7">
        <f t="shared" si="5"/>
        <v>1</v>
      </c>
      <c r="W17" s="7">
        <v>10</v>
      </c>
      <c r="X17" s="7">
        <v>11</v>
      </c>
      <c r="Y17" s="11">
        <f t="shared" si="6"/>
        <v>4</v>
      </c>
      <c r="Z17" s="13">
        <f t="shared" si="7"/>
        <v>1</v>
      </c>
      <c r="AA17" s="14">
        <f t="shared" si="8"/>
        <v>1</v>
      </c>
      <c r="AB17" s="15">
        <f t="shared" si="9"/>
        <v>1</v>
      </c>
      <c r="AF17" s="13">
        <f t="shared" si="10"/>
        <v>103.61333333333333</v>
      </c>
      <c r="AG17" s="14">
        <f t="shared" si="11"/>
        <v>88</v>
      </c>
      <c r="AH17" s="14">
        <f t="shared" si="12"/>
        <v>95.97999999999999</v>
      </c>
      <c r="AI17" s="14">
        <f t="shared" si="13"/>
        <v>95.25454545454545</v>
      </c>
      <c r="AJ17" s="14">
        <f t="shared" si="14"/>
        <v>126.60000000000002</v>
      </c>
    </row>
    <row r="18" spans="1:36" x14ac:dyDescent="0.25">
      <c r="A18" s="32">
        <v>42720</v>
      </c>
      <c r="B18" s="7">
        <f t="shared" si="15"/>
        <v>462</v>
      </c>
      <c r="C18" s="8">
        <v>1736.3</v>
      </c>
      <c r="D18" s="9">
        <f t="shared" si="1"/>
        <v>170</v>
      </c>
      <c r="E18" s="9">
        <v>833.9</v>
      </c>
      <c r="F18" s="9">
        <v>1003.9</v>
      </c>
      <c r="G18" s="10">
        <f t="shared" si="2"/>
        <v>732.4</v>
      </c>
      <c r="N18" s="12">
        <v>15</v>
      </c>
      <c r="O18" s="7">
        <v>19</v>
      </c>
      <c r="P18" s="7">
        <f t="shared" si="3"/>
        <v>2</v>
      </c>
      <c r="Q18" s="7">
        <v>8</v>
      </c>
      <c r="R18" s="7">
        <v>10</v>
      </c>
      <c r="S18" s="11">
        <f t="shared" si="4"/>
        <v>5</v>
      </c>
      <c r="T18" s="12">
        <v>17</v>
      </c>
      <c r="U18" s="7">
        <v>28</v>
      </c>
      <c r="V18" s="7">
        <f t="shared" si="5"/>
        <v>2</v>
      </c>
      <c r="W18" s="7">
        <v>10</v>
      </c>
      <c r="X18" s="7">
        <v>12</v>
      </c>
      <c r="Y18" s="11">
        <f t="shared" si="6"/>
        <v>5</v>
      </c>
      <c r="Z18" s="13">
        <f t="shared" si="7"/>
        <v>1.1333333333333333</v>
      </c>
      <c r="AA18" s="14">
        <f t="shared" si="8"/>
        <v>1.2</v>
      </c>
      <c r="AB18" s="15">
        <f t="shared" si="9"/>
        <v>1</v>
      </c>
      <c r="AF18" s="13">
        <f t="shared" si="10"/>
        <v>102.13529411764705</v>
      </c>
      <c r="AG18" s="14">
        <f t="shared" si="11"/>
        <v>85</v>
      </c>
      <c r="AH18" s="14">
        <f t="shared" si="12"/>
        <v>83.39</v>
      </c>
      <c r="AI18" s="14">
        <f t="shared" si="13"/>
        <v>83.658333333333331</v>
      </c>
      <c r="AJ18" s="14">
        <f t="shared" si="14"/>
        <v>146.47999999999999</v>
      </c>
    </row>
    <row r="19" spans="1:36" x14ac:dyDescent="0.25">
      <c r="A19" s="32">
        <v>42721</v>
      </c>
      <c r="B19" s="7">
        <f t="shared" si="15"/>
        <v>479</v>
      </c>
      <c r="C19" s="8">
        <v>2911.58</v>
      </c>
      <c r="D19" s="9">
        <f t="shared" si="1"/>
        <v>146.79999999999973</v>
      </c>
      <c r="E19" s="9">
        <v>2737.8</v>
      </c>
      <c r="F19" s="9">
        <v>2884.6</v>
      </c>
      <c r="G19" s="10">
        <f t="shared" si="2"/>
        <v>26.980000000000018</v>
      </c>
      <c r="N19" s="12">
        <v>18</v>
      </c>
      <c r="O19" s="7">
        <v>18</v>
      </c>
      <c r="P19" s="7">
        <f t="shared" si="3"/>
        <v>2</v>
      </c>
      <c r="Q19" s="7">
        <v>15</v>
      </c>
      <c r="R19" s="7">
        <v>17</v>
      </c>
      <c r="S19" s="11">
        <f t="shared" si="4"/>
        <v>1</v>
      </c>
      <c r="T19" s="12">
        <v>23</v>
      </c>
      <c r="U19" s="7">
        <v>28</v>
      </c>
      <c r="V19" s="7">
        <f t="shared" si="5"/>
        <v>4</v>
      </c>
      <c r="W19" s="7">
        <v>18</v>
      </c>
      <c r="X19" s="7">
        <v>22</v>
      </c>
      <c r="Y19" s="11">
        <f t="shared" si="6"/>
        <v>1</v>
      </c>
      <c r="Z19" s="13">
        <f t="shared" si="7"/>
        <v>1.2777777777777777</v>
      </c>
      <c r="AA19" s="14">
        <f t="shared" si="8"/>
        <v>1.2941176470588236</v>
      </c>
      <c r="AB19" s="15">
        <f t="shared" si="9"/>
        <v>1</v>
      </c>
      <c r="AF19" s="13">
        <f t="shared" si="10"/>
        <v>126.5904347826087</v>
      </c>
      <c r="AG19" s="14">
        <f t="shared" si="11"/>
        <v>36.699999999999932</v>
      </c>
      <c r="AH19" s="14">
        <f t="shared" si="12"/>
        <v>152.10000000000002</v>
      </c>
      <c r="AI19" s="14">
        <f t="shared" si="13"/>
        <v>131.11818181818182</v>
      </c>
      <c r="AJ19" s="14">
        <f t="shared" si="14"/>
        <v>26.980000000000018</v>
      </c>
    </row>
    <row r="20" spans="1:36" x14ac:dyDescent="0.25">
      <c r="A20" s="32">
        <v>42722</v>
      </c>
      <c r="B20" s="7">
        <f t="shared" si="15"/>
        <v>494</v>
      </c>
      <c r="C20" s="8">
        <v>2352.1999999999998</v>
      </c>
      <c r="D20" s="9">
        <f t="shared" si="1"/>
        <v>178</v>
      </c>
      <c r="E20" s="9">
        <v>1793</v>
      </c>
      <c r="F20" s="9">
        <v>1971</v>
      </c>
      <c r="G20" s="10">
        <f t="shared" si="2"/>
        <v>381.19999999999982</v>
      </c>
      <c r="N20" s="12">
        <v>20</v>
      </c>
      <c r="O20" s="7">
        <v>24</v>
      </c>
      <c r="P20" s="7">
        <f t="shared" si="3"/>
        <v>2</v>
      </c>
      <c r="Q20" s="7">
        <v>13</v>
      </c>
      <c r="R20" s="7">
        <v>15</v>
      </c>
      <c r="S20" s="11">
        <f t="shared" si="4"/>
        <v>5</v>
      </c>
      <c r="T20" s="12">
        <v>21</v>
      </c>
      <c r="U20" s="7">
        <v>36</v>
      </c>
      <c r="V20" s="7">
        <f t="shared" si="5"/>
        <v>2</v>
      </c>
      <c r="W20" s="7">
        <v>13</v>
      </c>
      <c r="X20" s="7">
        <v>15</v>
      </c>
      <c r="Y20" s="11">
        <f t="shared" si="6"/>
        <v>6</v>
      </c>
      <c r="Z20" s="13">
        <f t="shared" si="7"/>
        <v>1.05</v>
      </c>
      <c r="AA20" s="14">
        <f t="shared" si="8"/>
        <v>1</v>
      </c>
      <c r="AB20" s="15">
        <f t="shared" si="9"/>
        <v>1.2</v>
      </c>
      <c r="AF20" s="13">
        <f t="shared" si="10"/>
        <v>112.0095238095238</v>
      </c>
      <c r="AG20" s="14">
        <f t="shared" si="11"/>
        <v>89</v>
      </c>
      <c r="AH20" s="14">
        <f t="shared" si="12"/>
        <v>137.92307692307693</v>
      </c>
      <c r="AI20" s="14">
        <f t="shared" si="13"/>
        <v>131.4</v>
      </c>
      <c r="AJ20" s="14">
        <f t="shared" si="14"/>
        <v>63.533333333333303</v>
      </c>
    </row>
    <row r="21" spans="1:36" x14ac:dyDescent="0.25">
      <c r="A21" s="32">
        <v>42723</v>
      </c>
      <c r="B21" s="7">
        <f t="shared" si="15"/>
        <v>517</v>
      </c>
      <c r="C21" s="8">
        <v>1749.8</v>
      </c>
      <c r="D21" s="9">
        <f t="shared" si="1"/>
        <v>314</v>
      </c>
      <c r="E21" s="9">
        <v>1435.8</v>
      </c>
      <c r="F21" s="9">
        <v>1749.8</v>
      </c>
      <c r="G21" s="10">
        <f t="shared" si="2"/>
        <v>0</v>
      </c>
      <c r="N21" s="12">
        <v>23</v>
      </c>
      <c r="O21" s="7">
        <v>27</v>
      </c>
      <c r="P21" s="7">
        <f t="shared" si="3"/>
        <v>4</v>
      </c>
      <c r="Q21" s="7">
        <v>19</v>
      </c>
      <c r="R21" s="7">
        <v>23</v>
      </c>
      <c r="S21" s="11">
        <f t="shared" si="4"/>
        <v>0</v>
      </c>
      <c r="T21" s="12">
        <v>24</v>
      </c>
      <c r="U21" s="7">
        <v>35</v>
      </c>
      <c r="V21" s="7">
        <f t="shared" si="5"/>
        <v>4</v>
      </c>
      <c r="W21" s="7">
        <v>20</v>
      </c>
      <c r="X21" s="7">
        <v>24</v>
      </c>
      <c r="Y21" s="11">
        <f t="shared" si="6"/>
        <v>0</v>
      </c>
      <c r="Z21" s="13">
        <f t="shared" si="7"/>
        <v>1.0434782608695652</v>
      </c>
      <c r="AA21" s="14">
        <f t="shared" si="8"/>
        <v>1.0434782608695652</v>
      </c>
      <c r="AB21" s="15">
        <v>0</v>
      </c>
      <c r="AF21" s="13">
        <f t="shared" si="10"/>
        <v>72.908333333333331</v>
      </c>
      <c r="AG21" s="14">
        <f t="shared" si="11"/>
        <v>78.5</v>
      </c>
      <c r="AH21" s="14">
        <f t="shared" si="12"/>
        <v>71.789999999999992</v>
      </c>
      <c r="AI21" s="14">
        <f t="shared" si="13"/>
        <v>72.908333333333331</v>
      </c>
      <c r="AJ21" s="14" t="e">
        <f t="shared" si="14"/>
        <v>#DIV/0!</v>
      </c>
    </row>
    <row r="22" spans="1:36" x14ac:dyDescent="0.25">
      <c r="A22" s="32">
        <v>42724</v>
      </c>
      <c r="B22" s="7">
        <f t="shared" si="15"/>
        <v>532</v>
      </c>
      <c r="C22" s="8">
        <v>1455.8</v>
      </c>
      <c r="D22" s="9">
        <f t="shared" si="1"/>
        <v>0</v>
      </c>
      <c r="E22" s="9">
        <v>1098.8</v>
      </c>
      <c r="F22" s="9">
        <v>1098.8</v>
      </c>
      <c r="G22" s="10">
        <f t="shared" si="2"/>
        <v>357</v>
      </c>
      <c r="N22" s="12">
        <v>18</v>
      </c>
      <c r="O22" s="7">
        <v>23</v>
      </c>
      <c r="P22" s="7">
        <f t="shared" si="3"/>
        <v>0</v>
      </c>
      <c r="Q22" s="7">
        <v>15</v>
      </c>
      <c r="R22" s="7">
        <v>15</v>
      </c>
      <c r="S22" s="11">
        <f t="shared" si="4"/>
        <v>3</v>
      </c>
      <c r="T22" s="12">
        <v>18</v>
      </c>
      <c r="U22" s="7">
        <v>29</v>
      </c>
      <c r="V22" s="7">
        <f t="shared" si="5"/>
        <v>0</v>
      </c>
      <c r="W22" s="7">
        <v>15</v>
      </c>
      <c r="X22" s="7">
        <v>15</v>
      </c>
      <c r="Y22" s="11">
        <f t="shared" si="6"/>
        <v>3</v>
      </c>
      <c r="Z22" s="13">
        <f t="shared" si="7"/>
        <v>1</v>
      </c>
      <c r="AA22" s="14">
        <f t="shared" si="8"/>
        <v>1</v>
      </c>
      <c r="AB22" s="15">
        <f t="shared" si="9"/>
        <v>1</v>
      </c>
      <c r="AF22" s="13">
        <f t="shared" si="10"/>
        <v>80.87777777777778</v>
      </c>
      <c r="AG22" s="14" t="e">
        <f t="shared" si="11"/>
        <v>#DIV/0!</v>
      </c>
      <c r="AH22" s="14">
        <f t="shared" si="12"/>
        <v>73.25333333333333</v>
      </c>
      <c r="AI22" s="14">
        <f t="shared" si="13"/>
        <v>73.25333333333333</v>
      </c>
      <c r="AJ22" s="14">
        <f t="shared" si="14"/>
        <v>119</v>
      </c>
    </row>
    <row r="23" spans="1:36" x14ac:dyDescent="0.25">
      <c r="A23" s="32">
        <v>42725</v>
      </c>
      <c r="B23" s="7">
        <f t="shared" si="15"/>
        <v>544</v>
      </c>
      <c r="C23" s="8">
        <v>1560</v>
      </c>
      <c r="D23" s="9">
        <f t="shared" si="1"/>
        <v>279.59999999999991</v>
      </c>
      <c r="E23" s="9">
        <v>1128</v>
      </c>
      <c r="F23" s="9">
        <v>1407.6</v>
      </c>
      <c r="G23" s="10">
        <f t="shared" si="2"/>
        <v>152.40000000000009</v>
      </c>
      <c r="N23" s="12">
        <v>13</v>
      </c>
      <c r="O23" s="7">
        <v>18</v>
      </c>
      <c r="P23" s="7">
        <f t="shared" si="3"/>
        <v>4</v>
      </c>
      <c r="Q23" s="7">
        <v>8</v>
      </c>
      <c r="R23" s="7">
        <v>12</v>
      </c>
      <c r="S23" s="11">
        <f t="shared" si="4"/>
        <v>1</v>
      </c>
      <c r="T23" s="12">
        <v>14</v>
      </c>
      <c r="U23" s="7">
        <v>24</v>
      </c>
      <c r="V23" s="7">
        <f t="shared" si="5"/>
        <v>4</v>
      </c>
      <c r="W23" s="7">
        <v>8</v>
      </c>
      <c r="X23" s="7">
        <v>12</v>
      </c>
      <c r="Y23" s="11">
        <f t="shared" si="6"/>
        <v>2</v>
      </c>
      <c r="Z23" s="13">
        <f t="shared" si="7"/>
        <v>1.0769230769230769</v>
      </c>
      <c r="AA23" s="14">
        <f t="shared" si="8"/>
        <v>1</v>
      </c>
      <c r="AB23" s="15">
        <f t="shared" si="9"/>
        <v>2</v>
      </c>
      <c r="AF23" s="13">
        <f t="shared" si="10"/>
        <v>111.42857142857143</v>
      </c>
      <c r="AG23" s="14">
        <f t="shared" si="11"/>
        <v>69.899999999999977</v>
      </c>
      <c r="AH23" s="14">
        <f t="shared" si="12"/>
        <v>141</v>
      </c>
      <c r="AI23" s="14">
        <f t="shared" si="13"/>
        <v>117.3</v>
      </c>
      <c r="AJ23" s="14">
        <f t="shared" si="14"/>
        <v>76.200000000000045</v>
      </c>
    </row>
    <row r="24" spans="1:36" x14ac:dyDescent="0.25">
      <c r="A24" s="32">
        <v>42726</v>
      </c>
      <c r="B24" s="7">
        <f t="shared" si="15"/>
        <v>562</v>
      </c>
      <c r="C24" s="8">
        <v>2494.3000000000002</v>
      </c>
      <c r="D24" s="9">
        <f t="shared" si="1"/>
        <v>773.00000000000023</v>
      </c>
      <c r="E24" s="9">
        <v>1337.8</v>
      </c>
      <c r="F24" s="9">
        <v>2110.8000000000002</v>
      </c>
      <c r="G24" s="10">
        <f t="shared" si="2"/>
        <v>383.5</v>
      </c>
      <c r="N24" s="12">
        <v>25</v>
      </c>
      <c r="O24" s="7">
        <v>29</v>
      </c>
      <c r="P24" s="7">
        <f t="shared" si="3"/>
        <v>3</v>
      </c>
      <c r="Q24" s="7">
        <v>15</v>
      </c>
      <c r="R24" s="7">
        <v>18</v>
      </c>
      <c r="S24" s="11">
        <f t="shared" si="4"/>
        <v>7</v>
      </c>
      <c r="T24" s="12">
        <v>26</v>
      </c>
      <c r="U24" s="7">
        <v>38</v>
      </c>
      <c r="V24" s="7">
        <f t="shared" si="5"/>
        <v>3</v>
      </c>
      <c r="W24" s="7">
        <v>15</v>
      </c>
      <c r="X24" s="7">
        <v>18</v>
      </c>
      <c r="Y24" s="11">
        <f t="shared" si="6"/>
        <v>8</v>
      </c>
      <c r="Z24" s="13">
        <f t="shared" si="7"/>
        <v>1.04</v>
      </c>
      <c r="AA24" s="14">
        <f t="shared" si="8"/>
        <v>1</v>
      </c>
      <c r="AB24" s="15">
        <f t="shared" si="9"/>
        <v>1.1428571428571428</v>
      </c>
      <c r="AF24" s="13">
        <f t="shared" si="10"/>
        <v>95.934615384615398</v>
      </c>
      <c r="AG24" s="14">
        <f t="shared" si="11"/>
        <v>257.66666666666674</v>
      </c>
      <c r="AH24" s="14">
        <f t="shared" si="12"/>
        <v>89.186666666666667</v>
      </c>
      <c r="AI24" s="14">
        <f t="shared" si="13"/>
        <v>117.26666666666668</v>
      </c>
      <c r="AJ24" s="14">
        <f t="shared" si="14"/>
        <v>47.9375</v>
      </c>
    </row>
    <row r="25" spans="1:36" x14ac:dyDescent="0.25">
      <c r="A25" s="32">
        <v>42727</v>
      </c>
      <c r="B25" s="7">
        <f t="shared" si="15"/>
        <v>573</v>
      </c>
      <c r="C25" s="8">
        <v>1703.6</v>
      </c>
      <c r="D25" s="9">
        <f t="shared" si="1"/>
        <v>45.400000000000091</v>
      </c>
      <c r="E25" s="9">
        <v>1102.3</v>
      </c>
      <c r="F25" s="9">
        <v>1147.7</v>
      </c>
      <c r="G25" s="10">
        <f t="shared" si="2"/>
        <v>555.89999999999986</v>
      </c>
      <c r="N25" s="12">
        <v>15</v>
      </c>
      <c r="O25" s="7">
        <v>19</v>
      </c>
      <c r="P25" s="7">
        <f t="shared" si="3"/>
        <v>1</v>
      </c>
      <c r="Q25" s="7">
        <v>10</v>
      </c>
      <c r="R25" s="7">
        <v>11</v>
      </c>
      <c r="S25" s="11">
        <f t="shared" si="4"/>
        <v>4</v>
      </c>
      <c r="T25" s="12">
        <v>17</v>
      </c>
      <c r="U25" s="7">
        <v>25</v>
      </c>
      <c r="V25" s="7">
        <f t="shared" si="5"/>
        <v>1</v>
      </c>
      <c r="W25" s="7">
        <v>11</v>
      </c>
      <c r="X25" s="7">
        <v>12</v>
      </c>
      <c r="Y25" s="11">
        <f t="shared" si="6"/>
        <v>5</v>
      </c>
      <c r="Z25" s="13">
        <f t="shared" si="7"/>
        <v>1.1333333333333333</v>
      </c>
      <c r="AA25" s="14">
        <f t="shared" si="8"/>
        <v>1.0909090909090908</v>
      </c>
      <c r="AB25" s="15">
        <f t="shared" si="9"/>
        <v>1.25</v>
      </c>
      <c r="AF25" s="13">
        <f t="shared" si="10"/>
        <v>100.21176470588235</v>
      </c>
      <c r="AG25" s="14">
        <f t="shared" si="11"/>
        <v>45.400000000000091</v>
      </c>
      <c r="AH25" s="14">
        <f t="shared" si="12"/>
        <v>100.2090909090909</v>
      </c>
      <c r="AI25" s="14">
        <f t="shared" si="13"/>
        <v>95.641666666666666</v>
      </c>
      <c r="AJ25" s="14">
        <f t="shared" si="14"/>
        <v>111.17999999999998</v>
      </c>
    </row>
    <row r="26" spans="1:36" x14ac:dyDescent="0.25">
      <c r="A26" s="32">
        <v>42728</v>
      </c>
      <c r="B26" s="7">
        <f t="shared" si="15"/>
        <v>578</v>
      </c>
      <c r="C26" s="8">
        <v>254.2</v>
      </c>
      <c r="D26" s="9">
        <f t="shared" si="1"/>
        <v>27.799999999999997</v>
      </c>
      <c r="E26" s="9">
        <v>96.8</v>
      </c>
      <c r="F26" s="9">
        <v>124.6</v>
      </c>
      <c r="G26" s="10">
        <f t="shared" si="2"/>
        <v>129.6</v>
      </c>
      <c r="N26" s="12">
        <v>8</v>
      </c>
      <c r="O26" s="7">
        <v>11</v>
      </c>
      <c r="P26" s="7">
        <f t="shared" si="3"/>
        <v>1</v>
      </c>
      <c r="Q26" s="7">
        <v>4</v>
      </c>
      <c r="R26" s="7">
        <v>5</v>
      </c>
      <c r="S26" s="11">
        <f t="shared" si="4"/>
        <v>3</v>
      </c>
      <c r="T26" s="12">
        <v>8</v>
      </c>
      <c r="U26" s="7">
        <v>11</v>
      </c>
      <c r="V26" s="7">
        <f t="shared" si="5"/>
        <v>1</v>
      </c>
      <c r="W26" s="7">
        <v>4</v>
      </c>
      <c r="X26" s="7">
        <v>5</v>
      </c>
      <c r="Y26" s="11">
        <f t="shared" si="6"/>
        <v>3</v>
      </c>
      <c r="Z26" s="13">
        <f t="shared" si="7"/>
        <v>1</v>
      </c>
      <c r="AA26" s="14">
        <f t="shared" si="8"/>
        <v>1</v>
      </c>
      <c r="AB26" s="15">
        <f t="shared" si="9"/>
        <v>1</v>
      </c>
      <c r="AF26" s="13">
        <f t="shared" si="10"/>
        <v>31.774999999999999</v>
      </c>
      <c r="AG26" s="14">
        <f t="shared" si="11"/>
        <v>27.799999999999997</v>
      </c>
      <c r="AH26" s="14">
        <f t="shared" si="12"/>
        <v>24.2</v>
      </c>
      <c r="AI26" s="14">
        <f t="shared" si="13"/>
        <v>24.919999999999998</v>
      </c>
      <c r="AJ26" s="14">
        <f t="shared" si="14"/>
        <v>43.199999999999996</v>
      </c>
    </row>
    <row r="27" spans="1:36" x14ac:dyDescent="0.25">
      <c r="A27" s="32">
        <v>42729</v>
      </c>
      <c r="B27" s="7">
        <f t="shared" si="15"/>
        <v>592</v>
      </c>
      <c r="C27" s="8">
        <v>904.4</v>
      </c>
      <c r="D27" s="9">
        <f t="shared" si="1"/>
        <v>104.89999999999998</v>
      </c>
      <c r="E27" s="9">
        <v>664.5</v>
      </c>
      <c r="F27" s="9">
        <v>769.4</v>
      </c>
      <c r="G27" s="10">
        <f t="shared" si="2"/>
        <v>135</v>
      </c>
      <c r="N27" s="12">
        <v>16</v>
      </c>
      <c r="O27" s="7">
        <v>17</v>
      </c>
      <c r="P27" s="7">
        <f t="shared" si="3"/>
        <v>2</v>
      </c>
      <c r="Q27" s="7">
        <v>12</v>
      </c>
      <c r="R27" s="7">
        <v>14</v>
      </c>
      <c r="S27" s="11">
        <f t="shared" si="4"/>
        <v>2</v>
      </c>
      <c r="T27" s="12">
        <v>16</v>
      </c>
      <c r="U27" s="7">
        <v>20</v>
      </c>
      <c r="V27" s="7">
        <f t="shared" si="5"/>
        <v>2</v>
      </c>
      <c r="W27" s="7">
        <v>12</v>
      </c>
      <c r="X27" s="7">
        <v>14</v>
      </c>
      <c r="Y27" s="11">
        <f t="shared" si="6"/>
        <v>2</v>
      </c>
      <c r="Z27" s="13">
        <f t="shared" si="7"/>
        <v>1</v>
      </c>
      <c r="AA27" s="14">
        <f t="shared" si="8"/>
        <v>1</v>
      </c>
      <c r="AB27" s="15">
        <f t="shared" si="9"/>
        <v>1</v>
      </c>
      <c r="AF27" s="13">
        <f t="shared" si="10"/>
        <v>56.524999999999999</v>
      </c>
      <c r="AG27" s="14">
        <f t="shared" si="11"/>
        <v>52.449999999999989</v>
      </c>
      <c r="AH27" s="14">
        <f t="shared" si="12"/>
        <v>55.375</v>
      </c>
      <c r="AI27" s="14">
        <f t="shared" si="13"/>
        <v>54.957142857142856</v>
      </c>
      <c r="AJ27" s="14">
        <f t="shared" si="14"/>
        <v>67.5</v>
      </c>
    </row>
    <row r="28" spans="1:36" x14ac:dyDescent="0.25">
      <c r="A28" s="32">
        <v>42730</v>
      </c>
      <c r="B28" s="7">
        <f t="shared" si="15"/>
        <v>608</v>
      </c>
      <c r="C28" s="8">
        <v>1823.2</v>
      </c>
      <c r="D28" s="9">
        <f t="shared" si="1"/>
        <v>70</v>
      </c>
      <c r="E28" s="9">
        <v>1540</v>
      </c>
      <c r="F28" s="9">
        <v>1610</v>
      </c>
      <c r="G28" s="10">
        <f t="shared" si="2"/>
        <v>213.20000000000005</v>
      </c>
      <c r="N28" s="12">
        <v>20</v>
      </c>
      <c r="O28" s="7">
        <v>23</v>
      </c>
      <c r="P28" s="7">
        <f t="shared" si="3"/>
        <v>1</v>
      </c>
      <c r="Q28" s="7">
        <v>15</v>
      </c>
      <c r="R28" s="7">
        <v>16</v>
      </c>
      <c r="S28" s="11">
        <f t="shared" si="4"/>
        <v>4</v>
      </c>
      <c r="T28" s="12">
        <v>21</v>
      </c>
      <c r="U28" s="7">
        <v>29</v>
      </c>
      <c r="V28" s="7">
        <f t="shared" si="5"/>
        <v>1</v>
      </c>
      <c r="W28" s="7">
        <v>16</v>
      </c>
      <c r="X28" s="7">
        <v>17</v>
      </c>
      <c r="Y28" s="11">
        <f t="shared" si="6"/>
        <v>4</v>
      </c>
      <c r="Z28" s="13">
        <f t="shared" si="7"/>
        <v>1.05</v>
      </c>
      <c r="AA28" s="14">
        <f t="shared" si="8"/>
        <v>1.0625</v>
      </c>
      <c r="AB28" s="15">
        <f t="shared" si="9"/>
        <v>1</v>
      </c>
      <c r="AF28" s="13">
        <f t="shared" si="10"/>
        <v>86.819047619047623</v>
      </c>
      <c r="AG28" s="14">
        <f t="shared" si="11"/>
        <v>70</v>
      </c>
      <c r="AH28" s="14">
        <f t="shared" si="12"/>
        <v>96.25</v>
      </c>
      <c r="AI28" s="14">
        <f t="shared" si="13"/>
        <v>94.705882352941174</v>
      </c>
      <c r="AJ28" s="14">
        <f t="shared" si="14"/>
        <v>53.300000000000011</v>
      </c>
    </row>
    <row r="29" spans="1:36" x14ac:dyDescent="0.25">
      <c r="A29" s="32">
        <v>42731</v>
      </c>
      <c r="B29" s="7">
        <f t="shared" si="15"/>
        <v>616</v>
      </c>
      <c r="C29" s="8">
        <v>968.2</v>
      </c>
      <c r="D29" s="9">
        <f t="shared" si="1"/>
        <v>106</v>
      </c>
      <c r="E29" s="9">
        <v>474.6</v>
      </c>
      <c r="F29" s="9">
        <v>580.6</v>
      </c>
      <c r="G29" s="10">
        <f t="shared" si="2"/>
        <v>387.6</v>
      </c>
      <c r="N29" s="12">
        <v>12</v>
      </c>
      <c r="O29" s="7">
        <v>14</v>
      </c>
      <c r="P29" s="7">
        <f t="shared" si="3"/>
        <v>1</v>
      </c>
      <c r="Q29" s="7">
        <v>7</v>
      </c>
      <c r="R29" s="7">
        <v>8</v>
      </c>
      <c r="S29" s="11">
        <f t="shared" si="4"/>
        <v>4</v>
      </c>
      <c r="T29" s="12">
        <v>13</v>
      </c>
      <c r="U29" s="7">
        <v>23</v>
      </c>
      <c r="V29" s="7">
        <f t="shared" si="5"/>
        <v>1</v>
      </c>
      <c r="W29" s="7">
        <v>7</v>
      </c>
      <c r="X29" s="7">
        <v>8</v>
      </c>
      <c r="Y29" s="11">
        <f t="shared" si="6"/>
        <v>5</v>
      </c>
      <c r="Z29" s="13">
        <f t="shared" si="7"/>
        <v>1.0833333333333333</v>
      </c>
      <c r="AA29" s="14">
        <f t="shared" si="8"/>
        <v>1</v>
      </c>
      <c r="AB29" s="15">
        <f t="shared" si="9"/>
        <v>1.25</v>
      </c>
      <c r="AF29" s="13">
        <f t="shared" si="10"/>
        <v>74.476923076923086</v>
      </c>
      <c r="AG29" s="14">
        <f t="shared" si="11"/>
        <v>106</v>
      </c>
      <c r="AH29" s="14">
        <f t="shared" si="12"/>
        <v>67.8</v>
      </c>
      <c r="AI29" s="14">
        <f t="shared" si="13"/>
        <v>72.575000000000003</v>
      </c>
      <c r="AJ29" s="14">
        <f t="shared" si="14"/>
        <v>77.52000000000001</v>
      </c>
    </row>
    <row r="30" spans="1:36" x14ac:dyDescent="0.25">
      <c r="A30" s="32">
        <v>42732</v>
      </c>
      <c r="B30" s="7">
        <f t="shared" si="15"/>
        <v>625</v>
      </c>
      <c r="C30" s="8">
        <v>678.7</v>
      </c>
      <c r="D30" s="9">
        <f t="shared" si="1"/>
        <v>58</v>
      </c>
      <c r="E30" s="9">
        <v>484.9</v>
      </c>
      <c r="F30" s="9">
        <v>542.9</v>
      </c>
      <c r="G30" s="10">
        <f t="shared" si="2"/>
        <v>135.80000000000007</v>
      </c>
      <c r="N30" s="12">
        <v>11</v>
      </c>
      <c r="O30" s="7">
        <v>13</v>
      </c>
      <c r="P30" s="7">
        <f t="shared" si="3"/>
        <v>1</v>
      </c>
      <c r="Q30" s="7">
        <v>8</v>
      </c>
      <c r="R30" s="7">
        <v>9</v>
      </c>
      <c r="S30" s="11">
        <f t="shared" si="4"/>
        <v>2</v>
      </c>
      <c r="T30" s="12">
        <v>13</v>
      </c>
      <c r="U30" s="7">
        <v>20</v>
      </c>
      <c r="V30" s="7">
        <f t="shared" si="5"/>
        <v>1</v>
      </c>
      <c r="W30" s="7">
        <v>10</v>
      </c>
      <c r="X30" s="7">
        <v>11</v>
      </c>
      <c r="Y30" s="11">
        <f t="shared" si="6"/>
        <v>2</v>
      </c>
      <c r="Z30" s="13">
        <f t="shared" si="7"/>
        <v>1.1818181818181819</v>
      </c>
      <c r="AA30" s="14">
        <f t="shared" si="8"/>
        <v>1.2222222222222223</v>
      </c>
      <c r="AB30" s="15">
        <f t="shared" si="9"/>
        <v>1</v>
      </c>
      <c r="AF30" s="13">
        <f t="shared" si="10"/>
        <v>52.207692307692312</v>
      </c>
      <c r="AG30" s="14">
        <f t="shared" si="11"/>
        <v>58</v>
      </c>
      <c r="AH30" s="14">
        <f t="shared" si="12"/>
        <v>48.489999999999995</v>
      </c>
      <c r="AI30" s="14">
        <f t="shared" si="13"/>
        <v>49.354545454545452</v>
      </c>
      <c r="AJ30" s="14">
        <f t="shared" si="14"/>
        <v>67.900000000000034</v>
      </c>
    </row>
    <row r="31" spans="1:36" x14ac:dyDescent="0.25">
      <c r="A31" s="32">
        <v>42733</v>
      </c>
      <c r="B31" s="7">
        <f t="shared" si="15"/>
        <v>632</v>
      </c>
      <c r="C31" s="8">
        <v>1154</v>
      </c>
      <c r="D31" s="9">
        <f t="shared" si="1"/>
        <v>330</v>
      </c>
      <c r="E31" s="9">
        <v>558</v>
      </c>
      <c r="F31" s="9">
        <v>888</v>
      </c>
      <c r="G31" s="10">
        <f t="shared" si="2"/>
        <v>266</v>
      </c>
      <c r="N31" s="12">
        <v>9</v>
      </c>
      <c r="O31" s="7">
        <v>11</v>
      </c>
      <c r="P31" s="7">
        <f t="shared" si="3"/>
        <v>2</v>
      </c>
      <c r="Q31" s="7">
        <v>5</v>
      </c>
      <c r="R31" s="7">
        <v>7</v>
      </c>
      <c r="S31" s="11">
        <f t="shared" si="4"/>
        <v>2</v>
      </c>
      <c r="T31" s="12">
        <v>9</v>
      </c>
      <c r="U31" s="7">
        <v>13</v>
      </c>
      <c r="V31" s="7">
        <f t="shared" si="5"/>
        <v>2</v>
      </c>
      <c r="W31" s="7">
        <v>5</v>
      </c>
      <c r="X31" s="7">
        <v>7</v>
      </c>
      <c r="Y31" s="11">
        <f t="shared" si="6"/>
        <v>2</v>
      </c>
      <c r="Z31" s="13">
        <f t="shared" si="7"/>
        <v>1</v>
      </c>
      <c r="AA31" s="14">
        <f t="shared" si="8"/>
        <v>1</v>
      </c>
      <c r="AB31" s="15">
        <f t="shared" si="9"/>
        <v>1</v>
      </c>
      <c r="AF31" s="13">
        <f t="shared" si="10"/>
        <v>128.22222222222223</v>
      </c>
      <c r="AG31" s="14">
        <f t="shared" si="11"/>
        <v>165</v>
      </c>
      <c r="AH31" s="14">
        <f t="shared" si="12"/>
        <v>111.6</v>
      </c>
      <c r="AI31" s="14">
        <f t="shared" si="13"/>
        <v>126.85714285714286</v>
      </c>
      <c r="AJ31" s="14">
        <f t="shared" si="14"/>
        <v>133</v>
      </c>
    </row>
    <row r="32" spans="1:36" x14ac:dyDescent="0.25">
      <c r="A32" s="32">
        <v>42734</v>
      </c>
      <c r="B32" s="7">
        <f t="shared" si="15"/>
        <v>635</v>
      </c>
      <c r="C32" s="8">
        <v>331.9</v>
      </c>
      <c r="D32" s="9">
        <f t="shared" si="1"/>
        <v>94</v>
      </c>
      <c r="E32" s="9">
        <v>39.9</v>
      </c>
      <c r="F32" s="9">
        <v>133.9</v>
      </c>
      <c r="G32" s="10">
        <f t="shared" si="2"/>
        <v>197.99999999999997</v>
      </c>
      <c r="N32" s="12">
        <v>4</v>
      </c>
      <c r="O32" s="7">
        <v>4</v>
      </c>
      <c r="P32" s="7">
        <f t="shared" si="3"/>
        <v>2</v>
      </c>
      <c r="Q32" s="7">
        <v>1</v>
      </c>
      <c r="R32" s="7">
        <v>3</v>
      </c>
      <c r="S32" s="11">
        <f t="shared" si="4"/>
        <v>1</v>
      </c>
      <c r="T32" s="12">
        <v>4</v>
      </c>
      <c r="U32" s="7">
        <v>4</v>
      </c>
      <c r="V32" s="7">
        <f t="shared" si="5"/>
        <v>2</v>
      </c>
      <c r="W32" s="7">
        <v>1</v>
      </c>
      <c r="X32" s="7">
        <v>3</v>
      </c>
      <c r="Y32" s="11">
        <f t="shared" si="6"/>
        <v>1</v>
      </c>
      <c r="Z32" s="13">
        <f t="shared" si="7"/>
        <v>1</v>
      </c>
      <c r="AA32" s="14">
        <f t="shared" si="8"/>
        <v>1</v>
      </c>
      <c r="AB32" s="15">
        <f t="shared" si="9"/>
        <v>1</v>
      </c>
      <c r="AF32" s="13">
        <f t="shared" si="10"/>
        <v>82.974999999999994</v>
      </c>
      <c r="AG32" s="14">
        <f t="shared" si="11"/>
        <v>47</v>
      </c>
      <c r="AH32" s="14">
        <f t="shared" si="12"/>
        <v>39.9</v>
      </c>
      <c r="AI32" s="14">
        <f t="shared" si="13"/>
        <v>44.633333333333333</v>
      </c>
      <c r="AJ32" s="14">
        <f t="shared" si="14"/>
        <v>197.99999999999997</v>
      </c>
    </row>
    <row r="33" spans="1:36" x14ac:dyDescent="0.25">
      <c r="A33" s="32">
        <v>42735</v>
      </c>
      <c r="B33" s="7">
        <f t="shared" si="15"/>
        <v>642</v>
      </c>
      <c r="C33" s="8">
        <v>622.79</v>
      </c>
      <c r="D33" s="9">
        <f t="shared" si="1"/>
        <v>0</v>
      </c>
      <c r="E33" s="9">
        <v>469.89</v>
      </c>
      <c r="F33" s="9">
        <v>469.89</v>
      </c>
      <c r="G33" s="10">
        <f t="shared" si="2"/>
        <v>152.89999999999998</v>
      </c>
      <c r="N33" s="12">
        <v>10</v>
      </c>
      <c r="O33" s="7">
        <v>12</v>
      </c>
      <c r="P33" s="7">
        <f t="shared" si="3"/>
        <v>0</v>
      </c>
      <c r="Q33" s="7">
        <v>7</v>
      </c>
      <c r="R33" s="7">
        <v>7</v>
      </c>
      <c r="S33" s="11">
        <f t="shared" si="4"/>
        <v>3</v>
      </c>
      <c r="T33" s="12">
        <v>10</v>
      </c>
      <c r="U33" s="7">
        <v>13</v>
      </c>
      <c r="V33" s="7">
        <f t="shared" si="5"/>
        <v>0</v>
      </c>
      <c r="W33" s="7">
        <v>7</v>
      </c>
      <c r="X33" s="7">
        <v>7</v>
      </c>
      <c r="Y33" s="11">
        <f t="shared" si="6"/>
        <v>3</v>
      </c>
      <c r="Z33" s="13">
        <f t="shared" si="7"/>
        <v>1</v>
      </c>
      <c r="AA33" s="14">
        <f t="shared" si="8"/>
        <v>1</v>
      </c>
      <c r="AB33" s="15">
        <f t="shared" si="9"/>
        <v>1</v>
      </c>
      <c r="AF33" s="13">
        <f t="shared" si="10"/>
        <v>62.278999999999996</v>
      </c>
      <c r="AG33" s="14" t="e">
        <f t="shared" si="11"/>
        <v>#DIV/0!</v>
      </c>
      <c r="AH33" s="14">
        <f t="shared" si="12"/>
        <v>67.127142857142857</v>
      </c>
      <c r="AI33" s="14">
        <f t="shared" si="13"/>
        <v>67.127142857142857</v>
      </c>
      <c r="AJ33" s="14">
        <f t="shared" si="14"/>
        <v>50.966666666666661</v>
      </c>
    </row>
    <row r="34" spans="1:36" x14ac:dyDescent="0.25">
      <c r="A34" s="32">
        <v>42736</v>
      </c>
      <c r="B34" s="7">
        <f t="shared" si="15"/>
        <v>658</v>
      </c>
      <c r="C34" s="8">
        <v>1204</v>
      </c>
      <c r="D34" s="9">
        <f t="shared" si="1"/>
        <v>107</v>
      </c>
      <c r="E34" s="9">
        <v>890</v>
      </c>
      <c r="F34" s="9">
        <v>997</v>
      </c>
      <c r="G34" s="10">
        <f t="shared" si="2"/>
        <v>207</v>
      </c>
      <c r="N34" s="12">
        <v>18</v>
      </c>
      <c r="O34" s="7">
        <v>23</v>
      </c>
      <c r="P34" s="7">
        <f t="shared" si="3"/>
        <v>2</v>
      </c>
      <c r="Q34" s="7">
        <v>14</v>
      </c>
      <c r="R34" s="7">
        <v>16</v>
      </c>
      <c r="S34" s="11">
        <f t="shared" si="4"/>
        <v>2</v>
      </c>
      <c r="T34" s="12">
        <v>18</v>
      </c>
      <c r="U34" s="7">
        <v>26</v>
      </c>
      <c r="V34" s="7">
        <f t="shared" si="5"/>
        <v>2</v>
      </c>
      <c r="W34" s="7">
        <v>14</v>
      </c>
      <c r="X34" s="7">
        <v>16</v>
      </c>
      <c r="Y34" s="11">
        <f t="shared" si="6"/>
        <v>2</v>
      </c>
      <c r="Z34" s="13">
        <f t="shared" si="7"/>
        <v>1</v>
      </c>
      <c r="AA34" s="14">
        <f t="shared" si="8"/>
        <v>1</v>
      </c>
      <c r="AB34" s="15">
        <f t="shared" si="9"/>
        <v>1</v>
      </c>
      <c r="AF34" s="13">
        <f t="shared" si="10"/>
        <v>66.888888888888886</v>
      </c>
      <c r="AG34" s="14">
        <f t="shared" si="11"/>
        <v>53.5</v>
      </c>
      <c r="AH34" s="14">
        <f t="shared" si="12"/>
        <v>63.571428571428569</v>
      </c>
      <c r="AI34" s="14">
        <f t="shared" si="13"/>
        <v>62.3125</v>
      </c>
      <c r="AJ34" s="14">
        <f t="shared" si="14"/>
        <v>103.5</v>
      </c>
    </row>
    <row r="35" spans="1:36" x14ac:dyDescent="0.25">
      <c r="A35" s="32">
        <v>42737</v>
      </c>
      <c r="B35" s="7">
        <f t="shared" si="15"/>
        <v>666</v>
      </c>
      <c r="C35" s="8">
        <v>1412</v>
      </c>
      <c r="D35" s="9">
        <f t="shared" si="1"/>
        <v>0</v>
      </c>
      <c r="E35" s="9">
        <v>1412</v>
      </c>
      <c r="F35" s="9">
        <v>1412</v>
      </c>
      <c r="G35" s="10">
        <f t="shared" si="2"/>
        <v>0</v>
      </c>
      <c r="N35" s="12">
        <v>8</v>
      </c>
      <c r="O35" s="7">
        <v>11</v>
      </c>
      <c r="P35" s="7">
        <f t="shared" si="3"/>
        <v>0</v>
      </c>
      <c r="Q35" s="7">
        <v>8</v>
      </c>
      <c r="R35" s="7">
        <v>8</v>
      </c>
      <c r="S35" s="11">
        <f t="shared" si="4"/>
        <v>0</v>
      </c>
      <c r="T35" s="12">
        <v>8</v>
      </c>
      <c r="U35" s="7">
        <v>12</v>
      </c>
      <c r="V35" s="7">
        <f t="shared" si="5"/>
        <v>0</v>
      </c>
      <c r="W35" s="7">
        <v>8</v>
      </c>
      <c r="X35" s="7">
        <v>8</v>
      </c>
      <c r="Y35" s="11">
        <f t="shared" si="6"/>
        <v>0</v>
      </c>
      <c r="Z35" s="13">
        <f t="shared" si="7"/>
        <v>1</v>
      </c>
      <c r="AA35" s="14">
        <f t="shared" si="8"/>
        <v>1</v>
      </c>
      <c r="AB35" s="15">
        <v>0</v>
      </c>
      <c r="AF35" s="13">
        <f t="shared" si="10"/>
        <v>176.5</v>
      </c>
      <c r="AG35" s="14" t="e">
        <f t="shared" si="11"/>
        <v>#DIV/0!</v>
      </c>
      <c r="AH35" s="14">
        <f t="shared" si="12"/>
        <v>176.5</v>
      </c>
      <c r="AI35" s="14">
        <f t="shared" si="13"/>
        <v>176.5</v>
      </c>
      <c r="AJ35" s="14" t="e">
        <f t="shared" si="14"/>
        <v>#DIV/0!</v>
      </c>
    </row>
    <row r="36" spans="1:36" x14ac:dyDescent="0.25">
      <c r="A36" s="32">
        <v>42738</v>
      </c>
      <c r="B36" s="7">
        <f t="shared" si="15"/>
        <v>677</v>
      </c>
      <c r="C36" s="8">
        <v>2189.6</v>
      </c>
      <c r="D36" s="9">
        <f t="shared" si="1"/>
        <v>661</v>
      </c>
      <c r="E36" s="9">
        <v>1282.8</v>
      </c>
      <c r="F36" s="9">
        <v>1943.8</v>
      </c>
      <c r="G36" s="10">
        <f t="shared" si="2"/>
        <v>245.79999999999995</v>
      </c>
      <c r="N36" s="12">
        <v>14</v>
      </c>
      <c r="O36" s="7">
        <v>16</v>
      </c>
      <c r="P36" s="7">
        <f t="shared" ref="P36:P67" si="16">R36-Q36</f>
        <v>3</v>
      </c>
      <c r="Q36" s="7">
        <v>8</v>
      </c>
      <c r="R36" s="7">
        <v>11</v>
      </c>
      <c r="S36" s="11">
        <f t="shared" ref="S36:S67" si="17">N36-R36</f>
        <v>3</v>
      </c>
      <c r="T36" s="12">
        <v>15</v>
      </c>
      <c r="U36" s="7">
        <v>27</v>
      </c>
      <c r="V36" s="7">
        <f t="shared" ref="V36:V51" si="18">X36-W36</f>
        <v>3</v>
      </c>
      <c r="W36" s="7">
        <v>8</v>
      </c>
      <c r="X36" s="7">
        <v>11</v>
      </c>
      <c r="Y36" s="11">
        <f t="shared" ref="Y36:Y67" si="19">T36-X36</f>
        <v>4</v>
      </c>
      <c r="Z36" s="13">
        <f t="shared" ref="Z36:Z67" si="20">T36/N36</f>
        <v>1.0714285714285714</v>
      </c>
      <c r="AA36" s="14">
        <f t="shared" ref="AA36:AA67" si="21">X36/R36</f>
        <v>1</v>
      </c>
      <c r="AB36" s="15">
        <f t="shared" ref="AB36:AB67" si="22">Y36/S36</f>
        <v>1.3333333333333333</v>
      </c>
      <c r="AF36" s="13">
        <f t="shared" ref="AF36:AF67" si="23">C36/T36</f>
        <v>145.97333333333333</v>
      </c>
      <c r="AG36" s="14">
        <f t="shared" si="11"/>
        <v>220.33333333333334</v>
      </c>
      <c r="AH36" s="14">
        <f t="shared" si="12"/>
        <v>160.35</v>
      </c>
      <c r="AI36" s="14">
        <f t="shared" si="13"/>
        <v>176.70909090909092</v>
      </c>
      <c r="AJ36" s="14">
        <f t="shared" si="14"/>
        <v>61.449999999999989</v>
      </c>
    </row>
    <row r="37" spans="1:36" x14ac:dyDescent="0.25">
      <c r="A37" s="32">
        <v>42739</v>
      </c>
      <c r="B37" s="7">
        <f t="shared" ref="B37:B68" si="24">B36+R37</f>
        <v>698</v>
      </c>
      <c r="C37" s="8">
        <v>4606.8999999999996</v>
      </c>
      <c r="D37" s="9">
        <f t="shared" si="1"/>
        <v>141</v>
      </c>
      <c r="E37" s="9">
        <v>4171.1000000000004</v>
      </c>
      <c r="F37" s="9">
        <v>4312.1000000000004</v>
      </c>
      <c r="G37" s="10">
        <f t="shared" si="2"/>
        <v>294.79999999999927</v>
      </c>
      <c r="N37" s="12">
        <v>25</v>
      </c>
      <c r="O37" s="7">
        <v>28</v>
      </c>
      <c r="P37" s="7">
        <f t="shared" si="16"/>
        <v>2</v>
      </c>
      <c r="Q37" s="7">
        <v>19</v>
      </c>
      <c r="R37" s="7">
        <v>21</v>
      </c>
      <c r="S37" s="11">
        <f t="shared" si="17"/>
        <v>4</v>
      </c>
      <c r="T37" s="12">
        <v>27</v>
      </c>
      <c r="U37" s="7">
        <v>41</v>
      </c>
      <c r="V37" s="7">
        <f t="shared" si="18"/>
        <v>2</v>
      </c>
      <c r="W37" s="7">
        <v>21</v>
      </c>
      <c r="X37" s="7">
        <v>23</v>
      </c>
      <c r="Y37" s="11">
        <f t="shared" si="19"/>
        <v>4</v>
      </c>
      <c r="Z37" s="13">
        <f t="shared" si="20"/>
        <v>1.08</v>
      </c>
      <c r="AA37" s="14">
        <f t="shared" si="21"/>
        <v>1.0952380952380953</v>
      </c>
      <c r="AB37" s="15">
        <f t="shared" si="22"/>
        <v>1</v>
      </c>
      <c r="AF37" s="13">
        <f t="shared" si="23"/>
        <v>170.62592592592591</v>
      </c>
      <c r="AG37" s="14">
        <f t="shared" si="11"/>
        <v>70.5</v>
      </c>
      <c r="AH37" s="14">
        <f t="shared" si="12"/>
        <v>198.62380952380954</v>
      </c>
      <c r="AI37" s="14">
        <f t="shared" si="13"/>
        <v>187.4826086956522</v>
      </c>
      <c r="AJ37" s="14">
        <f t="shared" si="14"/>
        <v>73.699999999999818</v>
      </c>
    </row>
    <row r="38" spans="1:36" x14ac:dyDescent="0.25">
      <c r="A38" s="32">
        <v>42740</v>
      </c>
      <c r="B38" s="7">
        <f t="shared" si="24"/>
        <v>712</v>
      </c>
      <c r="C38" s="8">
        <v>1757.8</v>
      </c>
      <c r="D38" s="9">
        <f t="shared" si="1"/>
        <v>0</v>
      </c>
      <c r="E38" s="9">
        <v>1639.8</v>
      </c>
      <c r="F38" s="9">
        <v>1639.8</v>
      </c>
      <c r="G38" s="10">
        <f t="shared" si="2"/>
        <v>118</v>
      </c>
      <c r="N38" s="12">
        <v>16</v>
      </c>
      <c r="O38" s="7">
        <v>19</v>
      </c>
      <c r="P38" s="7">
        <f t="shared" si="16"/>
        <v>0</v>
      </c>
      <c r="Q38" s="7">
        <v>14</v>
      </c>
      <c r="R38" s="7">
        <v>14</v>
      </c>
      <c r="S38" s="11">
        <f t="shared" si="17"/>
        <v>2</v>
      </c>
      <c r="T38" s="12">
        <v>16</v>
      </c>
      <c r="U38" s="7">
        <v>22</v>
      </c>
      <c r="V38" s="7">
        <f t="shared" si="18"/>
        <v>0</v>
      </c>
      <c r="W38" s="7">
        <v>14</v>
      </c>
      <c r="X38" s="7">
        <v>14</v>
      </c>
      <c r="Y38" s="11">
        <f t="shared" si="19"/>
        <v>2</v>
      </c>
      <c r="Z38" s="13">
        <f t="shared" si="20"/>
        <v>1</v>
      </c>
      <c r="AA38" s="14">
        <f t="shared" si="21"/>
        <v>1</v>
      </c>
      <c r="AB38" s="15">
        <f t="shared" si="22"/>
        <v>1</v>
      </c>
      <c r="AF38" s="13">
        <f t="shared" si="23"/>
        <v>109.8625</v>
      </c>
      <c r="AG38" s="14" t="e">
        <f t="shared" si="11"/>
        <v>#DIV/0!</v>
      </c>
      <c r="AH38" s="14">
        <f t="shared" si="12"/>
        <v>117.12857142857142</v>
      </c>
      <c r="AI38" s="14">
        <f t="shared" si="13"/>
        <v>117.12857142857142</v>
      </c>
      <c r="AJ38" s="14">
        <f t="shared" si="14"/>
        <v>59</v>
      </c>
    </row>
    <row r="39" spans="1:36" x14ac:dyDescent="0.25">
      <c r="A39" s="32">
        <v>42741</v>
      </c>
      <c r="B39" s="7">
        <f t="shared" si="24"/>
        <v>721</v>
      </c>
      <c r="C39" s="8">
        <v>1084.8</v>
      </c>
      <c r="D39" s="9">
        <f t="shared" si="1"/>
        <v>0</v>
      </c>
      <c r="E39" s="9">
        <v>1084.8</v>
      </c>
      <c r="F39" s="9">
        <v>1084.8</v>
      </c>
      <c r="G39" s="10">
        <f t="shared" si="2"/>
        <v>0</v>
      </c>
      <c r="N39" s="12">
        <v>9</v>
      </c>
      <c r="O39" s="7">
        <v>11</v>
      </c>
      <c r="P39" s="7">
        <f t="shared" si="16"/>
        <v>0</v>
      </c>
      <c r="Q39" s="7">
        <v>9</v>
      </c>
      <c r="R39" s="7">
        <v>9</v>
      </c>
      <c r="S39" s="11">
        <f t="shared" si="17"/>
        <v>0</v>
      </c>
      <c r="T39" s="12">
        <v>10</v>
      </c>
      <c r="U39" s="7">
        <v>14</v>
      </c>
      <c r="V39" s="7">
        <f t="shared" si="18"/>
        <v>0</v>
      </c>
      <c r="W39" s="7">
        <v>10</v>
      </c>
      <c r="X39" s="7">
        <v>10</v>
      </c>
      <c r="Y39" s="11">
        <f t="shared" si="19"/>
        <v>0</v>
      </c>
      <c r="Z39" s="13">
        <f t="shared" si="20"/>
        <v>1.1111111111111112</v>
      </c>
      <c r="AA39" s="14">
        <f t="shared" si="21"/>
        <v>1.1111111111111112</v>
      </c>
      <c r="AB39" s="15">
        <v>0</v>
      </c>
      <c r="AF39" s="13">
        <f t="shared" si="23"/>
        <v>108.47999999999999</v>
      </c>
      <c r="AG39" s="14" t="e">
        <f t="shared" si="11"/>
        <v>#DIV/0!</v>
      </c>
      <c r="AH39" s="14">
        <f t="shared" si="12"/>
        <v>108.47999999999999</v>
      </c>
      <c r="AI39" s="14">
        <f t="shared" si="13"/>
        <v>108.47999999999999</v>
      </c>
      <c r="AJ39" s="14" t="e">
        <f t="shared" si="14"/>
        <v>#DIV/0!</v>
      </c>
    </row>
    <row r="40" spans="1:36" x14ac:dyDescent="0.25">
      <c r="A40" s="32">
        <v>42742</v>
      </c>
      <c r="B40" s="7">
        <f t="shared" si="24"/>
        <v>728</v>
      </c>
      <c r="C40" s="8">
        <v>1130.9000000000001</v>
      </c>
      <c r="D40" s="9">
        <f t="shared" si="1"/>
        <v>210</v>
      </c>
      <c r="E40" s="9">
        <v>319.89999999999998</v>
      </c>
      <c r="F40" s="9">
        <v>529.9</v>
      </c>
      <c r="G40" s="10">
        <f t="shared" si="2"/>
        <v>601.00000000000011</v>
      </c>
      <c r="N40" s="12">
        <v>11</v>
      </c>
      <c r="O40" s="7">
        <v>17</v>
      </c>
      <c r="P40" s="7">
        <f t="shared" si="16"/>
        <v>1</v>
      </c>
      <c r="Q40" s="7">
        <v>6</v>
      </c>
      <c r="R40" s="7">
        <v>7</v>
      </c>
      <c r="S40" s="11">
        <f t="shared" si="17"/>
        <v>4</v>
      </c>
      <c r="T40" s="12">
        <v>11</v>
      </c>
      <c r="U40" s="7">
        <v>26</v>
      </c>
      <c r="V40" s="7">
        <f t="shared" si="18"/>
        <v>1</v>
      </c>
      <c r="W40" s="7">
        <v>6</v>
      </c>
      <c r="X40" s="7">
        <v>7</v>
      </c>
      <c r="Y40" s="11">
        <f t="shared" si="19"/>
        <v>4</v>
      </c>
      <c r="Z40" s="13">
        <f t="shared" si="20"/>
        <v>1</v>
      </c>
      <c r="AA40" s="14">
        <f t="shared" si="21"/>
        <v>1</v>
      </c>
      <c r="AB40" s="15">
        <f t="shared" si="22"/>
        <v>1</v>
      </c>
      <c r="AF40" s="13">
        <f t="shared" si="23"/>
        <v>102.80909090909091</v>
      </c>
      <c r="AG40" s="14">
        <f t="shared" si="11"/>
        <v>210</v>
      </c>
      <c r="AH40" s="14">
        <f t="shared" si="12"/>
        <v>53.316666666666663</v>
      </c>
      <c r="AI40" s="14">
        <f t="shared" si="13"/>
        <v>75.7</v>
      </c>
      <c r="AJ40" s="14">
        <f t="shared" si="14"/>
        <v>150.25000000000003</v>
      </c>
    </row>
    <row r="41" spans="1:36" x14ac:dyDescent="0.25">
      <c r="A41" s="32">
        <v>42743</v>
      </c>
      <c r="B41" s="7">
        <f t="shared" si="24"/>
        <v>740</v>
      </c>
      <c r="C41" s="8">
        <v>1820.9</v>
      </c>
      <c r="D41" s="9">
        <f t="shared" si="1"/>
        <v>104</v>
      </c>
      <c r="E41" s="9">
        <v>1257</v>
      </c>
      <c r="F41" s="9">
        <v>1361</v>
      </c>
      <c r="G41" s="10">
        <f t="shared" si="2"/>
        <v>459.90000000000009</v>
      </c>
      <c r="N41" s="12">
        <v>17</v>
      </c>
      <c r="O41" s="7">
        <v>21</v>
      </c>
      <c r="P41" s="7">
        <f t="shared" si="16"/>
        <v>1</v>
      </c>
      <c r="Q41" s="7">
        <v>11</v>
      </c>
      <c r="R41" s="7">
        <v>12</v>
      </c>
      <c r="S41" s="11">
        <f t="shared" si="17"/>
        <v>5</v>
      </c>
      <c r="T41" s="12">
        <v>18</v>
      </c>
      <c r="U41" s="7">
        <v>35</v>
      </c>
      <c r="V41" s="7">
        <f t="shared" si="18"/>
        <v>1</v>
      </c>
      <c r="W41" s="7">
        <v>11</v>
      </c>
      <c r="X41" s="7">
        <v>12</v>
      </c>
      <c r="Y41" s="11">
        <f t="shared" si="19"/>
        <v>6</v>
      </c>
      <c r="Z41" s="13">
        <f t="shared" si="20"/>
        <v>1.0588235294117647</v>
      </c>
      <c r="AA41" s="14">
        <f t="shared" si="21"/>
        <v>1</v>
      </c>
      <c r="AB41" s="15">
        <f t="shared" si="22"/>
        <v>1.2</v>
      </c>
      <c r="AF41" s="13">
        <f t="shared" si="23"/>
        <v>101.16111111111111</v>
      </c>
      <c r="AG41" s="14">
        <f t="shared" si="11"/>
        <v>104</v>
      </c>
      <c r="AH41" s="14">
        <f t="shared" si="12"/>
        <v>114.27272727272727</v>
      </c>
      <c r="AI41" s="14">
        <f t="shared" si="13"/>
        <v>113.41666666666667</v>
      </c>
      <c r="AJ41" s="14">
        <f t="shared" si="14"/>
        <v>76.65000000000002</v>
      </c>
    </row>
    <row r="42" spans="1:36" x14ac:dyDescent="0.25">
      <c r="A42" s="32">
        <v>42744</v>
      </c>
      <c r="B42" s="7">
        <f t="shared" si="24"/>
        <v>748</v>
      </c>
      <c r="C42" s="8">
        <v>1473</v>
      </c>
      <c r="D42" s="9">
        <f t="shared" si="1"/>
        <v>0</v>
      </c>
      <c r="E42" s="9">
        <v>782</v>
      </c>
      <c r="F42" s="9">
        <v>782</v>
      </c>
      <c r="G42" s="10">
        <f t="shared" si="2"/>
        <v>691</v>
      </c>
      <c r="N42" s="12">
        <v>11</v>
      </c>
      <c r="O42" s="7">
        <v>14</v>
      </c>
      <c r="P42" s="7">
        <f t="shared" si="16"/>
        <v>0</v>
      </c>
      <c r="Q42" s="7">
        <v>8</v>
      </c>
      <c r="R42" s="7">
        <v>8</v>
      </c>
      <c r="S42" s="11">
        <f t="shared" si="17"/>
        <v>3</v>
      </c>
      <c r="T42" s="12">
        <v>11</v>
      </c>
      <c r="U42" s="7">
        <v>23</v>
      </c>
      <c r="V42" s="7">
        <f t="shared" si="18"/>
        <v>0</v>
      </c>
      <c r="W42" s="7">
        <v>8</v>
      </c>
      <c r="X42" s="7">
        <v>8</v>
      </c>
      <c r="Y42" s="11">
        <f t="shared" si="19"/>
        <v>3</v>
      </c>
      <c r="Z42" s="13">
        <f t="shared" si="20"/>
        <v>1</v>
      </c>
      <c r="AA42" s="14">
        <f t="shared" si="21"/>
        <v>1</v>
      </c>
      <c r="AB42" s="15">
        <f t="shared" si="22"/>
        <v>1</v>
      </c>
      <c r="AF42" s="13">
        <f t="shared" si="23"/>
        <v>133.90909090909091</v>
      </c>
      <c r="AG42" s="14" t="e">
        <f t="shared" si="11"/>
        <v>#DIV/0!</v>
      </c>
      <c r="AH42" s="14">
        <f t="shared" si="12"/>
        <v>97.75</v>
      </c>
      <c r="AI42" s="14">
        <f t="shared" si="13"/>
        <v>97.75</v>
      </c>
      <c r="AJ42" s="14">
        <f t="shared" si="14"/>
        <v>230.33333333333334</v>
      </c>
    </row>
    <row r="43" spans="1:36" x14ac:dyDescent="0.25">
      <c r="A43" s="32">
        <v>42745</v>
      </c>
      <c r="B43" s="7">
        <f t="shared" si="24"/>
        <v>756</v>
      </c>
      <c r="C43" s="8">
        <v>759.7</v>
      </c>
      <c r="D43" s="9">
        <f t="shared" si="1"/>
        <v>68</v>
      </c>
      <c r="E43" s="9">
        <v>565.9</v>
      </c>
      <c r="F43" s="9">
        <v>633.9</v>
      </c>
      <c r="G43" s="10">
        <f t="shared" si="2"/>
        <v>125.80000000000007</v>
      </c>
      <c r="N43" s="12">
        <v>11</v>
      </c>
      <c r="O43" s="7">
        <v>16</v>
      </c>
      <c r="P43" s="7">
        <f t="shared" si="16"/>
        <v>1</v>
      </c>
      <c r="Q43" s="7">
        <v>7</v>
      </c>
      <c r="R43" s="7">
        <v>8</v>
      </c>
      <c r="S43" s="11">
        <f t="shared" si="17"/>
        <v>3</v>
      </c>
      <c r="T43" s="12">
        <v>11</v>
      </c>
      <c r="U43" s="7">
        <v>23</v>
      </c>
      <c r="V43" s="7">
        <f t="shared" si="18"/>
        <v>1</v>
      </c>
      <c r="W43" s="7">
        <v>7</v>
      </c>
      <c r="X43" s="7">
        <v>8</v>
      </c>
      <c r="Y43" s="11">
        <f t="shared" si="19"/>
        <v>3</v>
      </c>
      <c r="Z43" s="13">
        <f t="shared" si="20"/>
        <v>1</v>
      </c>
      <c r="AA43" s="14">
        <f t="shared" si="21"/>
        <v>1</v>
      </c>
      <c r="AB43" s="15">
        <f t="shared" si="22"/>
        <v>1</v>
      </c>
      <c r="AF43" s="13">
        <f t="shared" si="23"/>
        <v>69.063636363636363</v>
      </c>
      <c r="AG43" s="14">
        <f t="shared" si="11"/>
        <v>68</v>
      </c>
      <c r="AH43" s="14">
        <f t="shared" si="12"/>
        <v>80.842857142857142</v>
      </c>
      <c r="AI43" s="14">
        <f t="shared" si="13"/>
        <v>79.237499999999997</v>
      </c>
      <c r="AJ43" s="14">
        <f t="shared" si="14"/>
        <v>41.933333333333358</v>
      </c>
    </row>
    <row r="44" spans="1:36" x14ac:dyDescent="0.25">
      <c r="A44" s="32">
        <v>42746</v>
      </c>
      <c r="B44" s="7">
        <f t="shared" si="24"/>
        <v>766</v>
      </c>
      <c r="C44" s="8">
        <v>1305.8</v>
      </c>
      <c r="D44" s="9">
        <f t="shared" si="1"/>
        <v>108</v>
      </c>
      <c r="E44" s="9">
        <v>878</v>
      </c>
      <c r="F44" s="9">
        <v>986</v>
      </c>
      <c r="G44" s="10">
        <f t="shared" si="2"/>
        <v>319.79999999999995</v>
      </c>
      <c r="N44" s="12">
        <v>13</v>
      </c>
      <c r="O44" s="7">
        <v>19</v>
      </c>
      <c r="P44" s="7">
        <f t="shared" si="16"/>
        <v>1</v>
      </c>
      <c r="Q44" s="7">
        <v>9</v>
      </c>
      <c r="R44" s="7">
        <v>10</v>
      </c>
      <c r="S44" s="11">
        <f t="shared" si="17"/>
        <v>3</v>
      </c>
      <c r="T44" s="12">
        <v>15</v>
      </c>
      <c r="U44" s="7">
        <v>33</v>
      </c>
      <c r="V44" s="7">
        <f t="shared" si="18"/>
        <v>1</v>
      </c>
      <c r="W44" s="7">
        <v>9</v>
      </c>
      <c r="X44" s="7">
        <v>10</v>
      </c>
      <c r="Y44" s="11">
        <f t="shared" si="19"/>
        <v>5</v>
      </c>
      <c r="Z44" s="13">
        <f t="shared" si="20"/>
        <v>1.1538461538461537</v>
      </c>
      <c r="AA44" s="14">
        <f t="shared" si="21"/>
        <v>1</v>
      </c>
      <c r="AB44" s="15">
        <f t="shared" si="22"/>
        <v>1.6666666666666667</v>
      </c>
      <c r="AF44" s="13">
        <f t="shared" si="23"/>
        <v>87.053333333333327</v>
      </c>
      <c r="AG44" s="14">
        <f t="shared" si="11"/>
        <v>108</v>
      </c>
      <c r="AH44" s="14">
        <f t="shared" si="12"/>
        <v>97.555555555555557</v>
      </c>
      <c r="AI44" s="14">
        <f t="shared" si="13"/>
        <v>98.6</v>
      </c>
      <c r="AJ44" s="14">
        <f t="shared" si="14"/>
        <v>63.959999999999994</v>
      </c>
    </row>
    <row r="45" spans="1:36" x14ac:dyDescent="0.25">
      <c r="A45" s="32">
        <v>42747</v>
      </c>
      <c r="B45" s="7">
        <f t="shared" si="24"/>
        <v>781</v>
      </c>
      <c r="C45" s="8">
        <v>2640.5</v>
      </c>
      <c r="D45" s="9">
        <f t="shared" si="1"/>
        <v>1170</v>
      </c>
      <c r="E45" s="9">
        <v>1345.5</v>
      </c>
      <c r="F45" s="9">
        <v>2515.5</v>
      </c>
      <c r="G45" s="10">
        <f t="shared" si="2"/>
        <v>125</v>
      </c>
      <c r="N45" s="12">
        <v>17</v>
      </c>
      <c r="O45" s="7">
        <v>20</v>
      </c>
      <c r="P45" s="7">
        <f t="shared" si="16"/>
        <v>6</v>
      </c>
      <c r="Q45" s="7">
        <v>9</v>
      </c>
      <c r="R45" s="7">
        <v>15</v>
      </c>
      <c r="S45" s="11">
        <f t="shared" si="17"/>
        <v>2</v>
      </c>
      <c r="T45" s="12">
        <v>20</v>
      </c>
      <c r="U45" s="7">
        <v>33</v>
      </c>
      <c r="V45" s="7">
        <f t="shared" si="18"/>
        <v>7</v>
      </c>
      <c r="W45" s="7">
        <v>11</v>
      </c>
      <c r="X45" s="7">
        <v>18</v>
      </c>
      <c r="Y45" s="11">
        <f t="shared" si="19"/>
        <v>2</v>
      </c>
      <c r="Z45" s="13">
        <f t="shared" si="20"/>
        <v>1.1764705882352942</v>
      </c>
      <c r="AA45" s="14">
        <f t="shared" si="21"/>
        <v>1.2</v>
      </c>
      <c r="AB45" s="15">
        <f t="shared" si="22"/>
        <v>1</v>
      </c>
      <c r="AF45" s="13">
        <f t="shared" si="23"/>
        <v>132.02500000000001</v>
      </c>
      <c r="AG45" s="14">
        <f t="shared" si="11"/>
        <v>167.14285714285714</v>
      </c>
      <c r="AH45" s="14">
        <f t="shared" si="12"/>
        <v>122.31818181818181</v>
      </c>
      <c r="AI45" s="14">
        <f t="shared" si="13"/>
        <v>139.75</v>
      </c>
      <c r="AJ45" s="14">
        <f t="shared" si="14"/>
        <v>62.5</v>
      </c>
    </row>
    <row r="46" spans="1:36" x14ac:dyDescent="0.25">
      <c r="A46" s="32">
        <v>42748</v>
      </c>
      <c r="B46" s="7">
        <f t="shared" si="24"/>
        <v>799</v>
      </c>
      <c r="C46" s="8">
        <v>2079.84</v>
      </c>
      <c r="D46" s="9">
        <f t="shared" si="1"/>
        <v>485.03000000000009</v>
      </c>
      <c r="E46" s="9">
        <v>996.91</v>
      </c>
      <c r="F46" s="9">
        <v>1481.94</v>
      </c>
      <c r="G46" s="10">
        <f t="shared" si="2"/>
        <v>597.90000000000009</v>
      </c>
      <c r="N46" s="12">
        <v>22</v>
      </c>
      <c r="O46" s="7">
        <v>27</v>
      </c>
      <c r="P46" s="7">
        <f t="shared" si="16"/>
        <v>4</v>
      </c>
      <c r="Q46" s="7">
        <v>14</v>
      </c>
      <c r="R46" s="7">
        <v>18</v>
      </c>
      <c r="S46" s="11">
        <f t="shared" si="17"/>
        <v>4</v>
      </c>
      <c r="T46" s="12">
        <v>24</v>
      </c>
      <c r="U46" s="7">
        <v>30</v>
      </c>
      <c r="V46" s="7">
        <f t="shared" si="18"/>
        <v>6</v>
      </c>
      <c r="W46" s="7">
        <v>14</v>
      </c>
      <c r="X46" s="7">
        <v>20</v>
      </c>
      <c r="Y46" s="11">
        <f t="shared" si="19"/>
        <v>4</v>
      </c>
      <c r="Z46" s="13">
        <f t="shared" si="20"/>
        <v>1.0909090909090908</v>
      </c>
      <c r="AA46" s="14">
        <f t="shared" si="21"/>
        <v>1.1111111111111112</v>
      </c>
      <c r="AB46" s="15">
        <f t="shared" si="22"/>
        <v>1</v>
      </c>
      <c r="AF46" s="13">
        <f t="shared" si="23"/>
        <v>86.660000000000011</v>
      </c>
      <c r="AG46" s="14">
        <f t="shared" si="11"/>
        <v>80.838333333333352</v>
      </c>
      <c r="AH46" s="14">
        <f t="shared" si="12"/>
        <v>71.207857142857137</v>
      </c>
      <c r="AI46" s="14">
        <f t="shared" si="13"/>
        <v>74.097000000000008</v>
      </c>
      <c r="AJ46" s="14">
        <f t="shared" si="14"/>
        <v>149.47500000000002</v>
      </c>
    </row>
    <row r="47" spans="1:36" x14ac:dyDescent="0.25">
      <c r="A47" s="32">
        <v>42749</v>
      </c>
      <c r="B47" s="7">
        <f t="shared" si="24"/>
        <v>812</v>
      </c>
      <c r="C47" s="8">
        <v>1545.8</v>
      </c>
      <c r="D47" s="9">
        <f t="shared" si="1"/>
        <v>130</v>
      </c>
      <c r="E47" s="9">
        <v>1301</v>
      </c>
      <c r="F47" s="9">
        <v>1431</v>
      </c>
      <c r="G47" s="10">
        <f t="shared" si="2"/>
        <v>114.79999999999995</v>
      </c>
      <c r="N47" s="12">
        <v>15</v>
      </c>
      <c r="O47" s="7">
        <v>16</v>
      </c>
      <c r="P47" s="7">
        <f t="shared" si="16"/>
        <v>2</v>
      </c>
      <c r="Q47" s="7">
        <v>11</v>
      </c>
      <c r="R47" s="7">
        <v>13</v>
      </c>
      <c r="S47" s="11">
        <f t="shared" si="17"/>
        <v>2</v>
      </c>
      <c r="T47" s="12">
        <v>15</v>
      </c>
      <c r="U47" s="7">
        <v>24</v>
      </c>
      <c r="V47" s="7">
        <f t="shared" si="18"/>
        <v>2</v>
      </c>
      <c r="W47" s="7">
        <v>11</v>
      </c>
      <c r="X47" s="7">
        <v>13</v>
      </c>
      <c r="Y47" s="11">
        <f t="shared" si="19"/>
        <v>2</v>
      </c>
      <c r="Z47" s="13">
        <f t="shared" si="20"/>
        <v>1</v>
      </c>
      <c r="AA47" s="14">
        <f t="shared" si="21"/>
        <v>1</v>
      </c>
      <c r="AB47" s="15">
        <f t="shared" si="22"/>
        <v>1</v>
      </c>
      <c r="AF47" s="13">
        <f t="shared" si="23"/>
        <v>103.05333333333333</v>
      </c>
      <c r="AG47" s="14">
        <f t="shared" si="11"/>
        <v>65</v>
      </c>
      <c r="AH47" s="14">
        <f t="shared" si="12"/>
        <v>118.27272727272727</v>
      </c>
      <c r="AI47" s="14">
        <f t="shared" si="13"/>
        <v>110.07692307692308</v>
      </c>
      <c r="AJ47" s="14">
        <f t="shared" si="14"/>
        <v>57.399999999999977</v>
      </c>
    </row>
    <row r="48" spans="1:36" x14ac:dyDescent="0.25">
      <c r="A48" s="32">
        <v>42750</v>
      </c>
      <c r="B48" s="7">
        <f t="shared" si="24"/>
        <v>819</v>
      </c>
      <c r="C48" s="8">
        <v>767.7</v>
      </c>
      <c r="D48" s="9">
        <f t="shared" si="1"/>
        <v>148</v>
      </c>
      <c r="E48" s="9">
        <v>531.9</v>
      </c>
      <c r="F48" s="9">
        <v>679.9</v>
      </c>
      <c r="G48" s="10">
        <f t="shared" si="2"/>
        <v>87.800000000000068</v>
      </c>
      <c r="N48" s="12">
        <v>9</v>
      </c>
      <c r="O48" s="7">
        <v>13</v>
      </c>
      <c r="P48" s="7">
        <f t="shared" si="16"/>
        <v>1</v>
      </c>
      <c r="Q48" s="7">
        <v>6</v>
      </c>
      <c r="R48" s="7">
        <v>7</v>
      </c>
      <c r="S48" s="11">
        <f t="shared" si="17"/>
        <v>2</v>
      </c>
      <c r="T48" s="12">
        <v>12</v>
      </c>
      <c r="U48" s="7">
        <v>24</v>
      </c>
      <c r="V48" s="7">
        <f t="shared" si="18"/>
        <v>1</v>
      </c>
      <c r="W48" s="7">
        <v>9</v>
      </c>
      <c r="X48" s="7">
        <v>10</v>
      </c>
      <c r="Y48" s="11">
        <f t="shared" si="19"/>
        <v>2</v>
      </c>
      <c r="Z48" s="13">
        <f t="shared" si="20"/>
        <v>1.3333333333333333</v>
      </c>
      <c r="AA48" s="14">
        <f t="shared" si="21"/>
        <v>1.4285714285714286</v>
      </c>
      <c r="AB48" s="15">
        <f t="shared" si="22"/>
        <v>1</v>
      </c>
      <c r="AF48" s="13">
        <f t="shared" si="23"/>
        <v>63.975000000000001</v>
      </c>
      <c r="AG48" s="14">
        <f t="shared" si="11"/>
        <v>148</v>
      </c>
      <c r="AH48" s="14">
        <f t="shared" si="12"/>
        <v>59.099999999999994</v>
      </c>
      <c r="AI48" s="14">
        <f t="shared" si="13"/>
        <v>67.989999999999995</v>
      </c>
      <c r="AJ48" s="14">
        <f t="shared" si="14"/>
        <v>43.900000000000034</v>
      </c>
    </row>
    <row r="49" spans="1:36" x14ac:dyDescent="0.25">
      <c r="A49" s="32">
        <v>42751</v>
      </c>
      <c r="B49" s="7">
        <f t="shared" si="24"/>
        <v>824</v>
      </c>
      <c r="C49" s="8">
        <v>319</v>
      </c>
      <c r="D49" s="9">
        <f t="shared" si="1"/>
        <v>32</v>
      </c>
      <c r="E49" s="9">
        <v>215</v>
      </c>
      <c r="F49" s="9">
        <v>247</v>
      </c>
      <c r="G49" s="10">
        <f t="shared" si="2"/>
        <v>72</v>
      </c>
      <c r="N49" s="12">
        <v>6</v>
      </c>
      <c r="O49" s="7">
        <v>8</v>
      </c>
      <c r="P49" s="7">
        <f t="shared" si="16"/>
        <v>1</v>
      </c>
      <c r="Q49" s="7">
        <v>4</v>
      </c>
      <c r="R49" s="7">
        <v>5</v>
      </c>
      <c r="S49" s="11">
        <f t="shared" si="17"/>
        <v>1</v>
      </c>
      <c r="T49" s="12">
        <v>7</v>
      </c>
      <c r="U49" s="7">
        <v>10</v>
      </c>
      <c r="V49" s="7">
        <f t="shared" si="18"/>
        <v>1</v>
      </c>
      <c r="W49" s="7">
        <v>4</v>
      </c>
      <c r="X49" s="7">
        <v>5</v>
      </c>
      <c r="Y49" s="11">
        <f t="shared" si="19"/>
        <v>2</v>
      </c>
      <c r="Z49" s="13">
        <f t="shared" si="20"/>
        <v>1.1666666666666667</v>
      </c>
      <c r="AA49" s="14">
        <f t="shared" si="21"/>
        <v>1</v>
      </c>
      <c r="AB49" s="15">
        <f t="shared" si="22"/>
        <v>2</v>
      </c>
      <c r="AF49" s="13">
        <f t="shared" si="23"/>
        <v>45.571428571428569</v>
      </c>
      <c r="AG49" s="14">
        <f t="shared" si="11"/>
        <v>32</v>
      </c>
      <c r="AH49" s="14">
        <f t="shared" si="12"/>
        <v>53.75</v>
      </c>
      <c r="AI49" s="14">
        <f t="shared" si="13"/>
        <v>49.4</v>
      </c>
      <c r="AJ49" s="14">
        <f t="shared" si="14"/>
        <v>36</v>
      </c>
    </row>
    <row r="50" spans="1:36" x14ac:dyDescent="0.25">
      <c r="A50" s="32">
        <v>42752</v>
      </c>
      <c r="B50" s="7">
        <f t="shared" si="24"/>
        <v>828</v>
      </c>
      <c r="C50" s="8">
        <v>754</v>
      </c>
      <c r="D50" s="9">
        <f t="shared" si="1"/>
        <v>0</v>
      </c>
      <c r="E50" s="9">
        <v>702</v>
      </c>
      <c r="F50" s="9">
        <v>702</v>
      </c>
      <c r="G50" s="10">
        <f t="shared" si="2"/>
        <v>52</v>
      </c>
      <c r="N50" s="12">
        <v>6</v>
      </c>
      <c r="O50" s="7">
        <v>8</v>
      </c>
      <c r="P50" s="7">
        <f t="shared" si="16"/>
        <v>0</v>
      </c>
      <c r="Q50" s="7">
        <v>4</v>
      </c>
      <c r="R50" s="7">
        <v>4</v>
      </c>
      <c r="S50" s="11">
        <f t="shared" si="17"/>
        <v>2</v>
      </c>
      <c r="T50" s="12">
        <v>6</v>
      </c>
      <c r="U50" s="7">
        <v>19</v>
      </c>
      <c r="V50" s="7">
        <f t="shared" si="18"/>
        <v>0</v>
      </c>
      <c r="W50" s="7">
        <v>4</v>
      </c>
      <c r="X50" s="7">
        <v>4</v>
      </c>
      <c r="Y50" s="11">
        <f t="shared" si="19"/>
        <v>2</v>
      </c>
      <c r="Z50" s="13">
        <f t="shared" si="20"/>
        <v>1</v>
      </c>
      <c r="AA50" s="14">
        <f t="shared" si="21"/>
        <v>1</v>
      </c>
      <c r="AB50" s="15">
        <f t="shared" si="22"/>
        <v>1</v>
      </c>
      <c r="AF50" s="13">
        <f t="shared" si="23"/>
        <v>125.66666666666667</v>
      </c>
      <c r="AG50" s="14" t="e">
        <f t="shared" si="11"/>
        <v>#DIV/0!</v>
      </c>
      <c r="AH50" s="14">
        <f t="shared" si="12"/>
        <v>175.5</v>
      </c>
      <c r="AI50" s="14">
        <f t="shared" si="13"/>
        <v>175.5</v>
      </c>
      <c r="AJ50" s="14">
        <f t="shared" si="14"/>
        <v>26</v>
      </c>
    </row>
    <row r="51" spans="1:36" x14ac:dyDescent="0.25">
      <c r="A51" s="32">
        <v>42753</v>
      </c>
      <c r="B51" s="7">
        <f t="shared" si="24"/>
        <v>831</v>
      </c>
      <c r="C51" s="8">
        <v>560.79999999999995</v>
      </c>
      <c r="D51" s="9">
        <f t="shared" si="1"/>
        <v>0</v>
      </c>
      <c r="E51" s="9">
        <v>529</v>
      </c>
      <c r="F51" s="9">
        <v>529</v>
      </c>
      <c r="G51" s="10">
        <f t="shared" si="2"/>
        <v>31.799999999999955</v>
      </c>
      <c r="N51" s="12">
        <v>4</v>
      </c>
      <c r="O51" s="7">
        <v>7</v>
      </c>
      <c r="P51" s="7">
        <f t="shared" si="16"/>
        <v>0</v>
      </c>
      <c r="Q51" s="7">
        <v>3</v>
      </c>
      <c r="R51" s="7">
        <v>3</v>
      </c>
      <c r="S51" s="11">
        <f t="shared" si="17"/>
        <v>1</v>
      </c>
      <c r="T51" s="12">
        <v>4</v>
      </c>
      <c r="U51" s="7">
        <v>10</v>
      </c>
      <c r="V51" s="7">
        <f t="shared" si="18"/>
        <v>0</v>
      </c>
      <c r="W51" s="7">
        <v>3</v>
      </c>
      <c r="X51" s="7">
        <v>3</v>
      </c>
      <c r="Y51" s="11">
        <f t="shared" si="19"/>
        <v>1</v>
      </c>
      <c r="Z51" s="13">
        <f t="shared" si="20"/>
        <v>1</v>
      </c>
      <c r="AA51" s="14">
        <f t="shared" si="21"/>
        <v>1</v>
      </c>
      <c r="AB51" s="15">
        <f t="shared" si="22"/>
        <v>1</v>
      </c>
      <c r="AF51" s="13">
        <f t="shared" si="23"/>
        <v>140.19999999999999</v>
      </c>
      <c r="AG51" s="14" t="e">
        <f t="shared" si="11"/>
        <v>#DIV/0!</v>
      </c>
      <c r="AH51" s="14">
        <f t="shared" si="12"/>
        <v>176.33333333333334</v>
      </c>
      <c r="AI51" s="14">
        <f t="shared" si="13"/>
        <v>176.33333333333334</v>
      </c>
      <c r="AJ51" s="14">
        <f t="shared" si="14"/>
        <v>31.799999999999955</v>
      </c>
    </row>
    <row r="52" spans="1:36" x14ac:dyDescent="0.25">
      <c r="A52" s="32">
        <v>42754</v>
      </c>
      <c r="B52" s="7">
        <f t="shared" si="24"/>
        <v>833</v>
      </c>
      <c r="C52" s="8">
        <v>1188</v>
      </c>
      <c r="D52" s="9">
        <f t="shared" si="1"/>
        <v>0</v>
      </c>
      <c r="E52" s="9">
        <v>173</v>
      </c>
      <c r="F52" s="9">
        <v>173</v>
      </c>
      <c r="G52" s="10">
        <f t="shared" si="2"/>
        <v>1015</v>
      </c>
      <c r="N52" s="12">
        <v>6</v>
      </c>
      <c r="O52" s="7">
        <v>6</v>
      </c>
      <c r="P52" s="7">
        <f t="shared" si="16"/>
        <v>0</v>
      </c>
      <c r="Q52" s="7">
        <v>2</v>
      </c>
      <c r="R52" s="7">
        <v>2</v>
      </c>
      <c r="S52" s="11">
        <f t="shared" si="17"/>
        <v>4</v>
      </c>
      <c r="T52" s="12">
        <v>7</v>
      </c>
      <c r="U52" s="7">
        <v>9</v>
      </c>
      <c r="V52" s="7">
        <f t="shared" ref="V52:V76" si="25">X52-W52</f>
        <v>0</v>
      </c>
      <c r="W52" s="7">
        <v>2</v>
      </c>
      <c r="X52" s="7">
        <v>2</v>
      </c>
      <c r="Y52" s="11">
        <f t="shared" si="19"/>
        <v>5</v>
      </c>
      <c r="Z52" s="13">
        <f t="shared" si="20"/>
        <v>1.1666666666666667</v>
      </c>
      <c r="AA52" s="14">
        <f t="shared" si="21"/>
        <v>1</v>
      </c>
      <c r="AB52" s="15">
        <f t="shared" si="22"/>
        <v>1.25</v>
      </c>
      <c r="AF52" s="13">
        <f t="shared" si="23"/>
        <v>169.71428571428572</v>
      </c>
      <c r="AG52" s="14" t="e">
        <f t="shared" si="11"/>
        <v>#DIV/0!</v>
      </c>
      <c r="AH52" s="14">
        <f t="shared" si="12"/>
        <v>86.5</v>
      </c>
      <c r="AI52" s="14">
        <f t="shared" si="13"/>
        <v>86.5</v>
      </c>
      <c r="AJ52" s="14">
        <f t="shared" si="14"/>
        <v>203</v>
      </c>
    </row>
    <row r="53" spans="1:36" x14ac:dyDescent="0.25">
      <c r="A53" s="32">
        <v>42755</v>
      </c>
      <c r="B53" s="7">
        <f t="shared" si="24"/>
        <v>839</v>
      </c>
      <c r="C53" s="8">
        <v>577.79999999999995</v>
      </c>
      <c r="D53" s="9">
        <f t="shared" si="1"/>
        <v>0</v>
      </c>
      <c r="E53" s="9">
        <v>577.79999999999995</v>
      </c>
      <c r="F53" s="9">
        <v>577.79999999999995</v>
      </c>
      <c r="G53" s="10">
        <f t="shared" si="2"/>
        <v>0</v>
      </c>
      <c r="N53" s="12">
        <v>6</v>
      </c>
      <c r="O53" s="7">
        <v>7</v>
      </c>
      <c r="P53" s="7">
        <f t="shared" si="16"/>
        <v>0</v>
      </c>
      <c r="Q53" s="7">
        <v>6</v>
      </c>
      <c r="R53" s="7">
        <v>6</v>
      </c>
      <c r="S53" s="11">
        <f t="shared" si="17"/>
        <v>0</v>
      </c>
      <c r="T53" s="12">
        <v>6</v>
      </c>
      <c r="U53" s="7">
        <v>9</v>
      </c>
      <c r="V53" s="7">
        <f t="shared" si="25"/>
        <v>0</v>
      </c>
      <c r="W53" s="7">
        <v>6</v>
      </c>
      <c r="X53" s="7">
        <v>6</v>
      </c>
      <c r="Y53" s="11">
        <f t="shared" si="19"/>
        <v>0</v>
      </c>
      <c r="Z53" s="13">
        <f t="shared" si="20"/>
        <v>1</v>
      </c>
      <c r="AA53" s="14">
        <f t="shared" si="21"/>
        <v>1</v>
      </c>
      <c r="AB53" s="15">
        <v>0</v>
      </c>
      <c r="AF53" s="13">
        <f t="shared" si="23"/>
        <v>96.3</v>
      </c>
      <c r="AG53" s="14" t="e">
        <f t="shared" si="11"/>
        <v>#DIV/0!</v>
      </c>
      <c r="AH53" s="14">
        <f t="shared" si="12"/>
        <v>96.3</v>
      </c>
      <c r="AI53" s="14">
        <f t="shared" si="13"/>
        <v>96.3</v>
      </c>
      <c r="AJ53" s="14" t="e">
        <f t="shared" si="14"/>
        <v>#DIV/0!</v>
      </c>
    </row>
    <row r="54" spans="1:36" x14ac:dyDescent="0.25">
      <c r="A54" s="32">
        <v>42756</v>
      </c>
      <c r="B54" s="7">
        <f t="shared" si="24"/>
        <v>840</v>
      </c>
      <c r="C54" s="8">
        <v>16.899999999999999</v>
      </c>
      <c r="D54" s="9">
        <f t="shared" si="1"/>
        <v>0</v>
      </c>
      <c r="E54" s="9">
        <v>16.899999999999999</v>
      </c>
      <c r="F54" s="9">
        <v>16.899999999999999</v>
      </c>
      <c r="G54" s="10">
        <f t="shared" si="2"/>
        <v>0</v>
      </c>
      <c r="N54" s="12">
        <v>1</v>
      </c>
      <c r="O54" s="7">
        <v>2</v>
      </c>
      <c r="P54" s="7">
        <f t="shared" si="16"/>
        <v>0</v>
      </c>
      <c r="Q54" s="7">
        <v>1</v>
      </c>
      <c r="R54" s="7">
        <v>1</v>
      </c>
      <c r="S54" s="11">
        <f t="shared" si="17"/>
        <v>0</v>
      </c>
      <c r="T54" s="12">
        <v>1</v>
      </c>
      <c r="U54" s="7">
        <v>2</v>
      </c>
      <c r="V54" s="7">
        <f t="shared" si="25"/>
        <v>0</v>
      </c>
      <c r="W54" s="7">
        <v>1</v>
      </c>
      <c r="X54" s="7">
        <v>1</v>
      </c>
      <c r="Y54" s="11">
        <f t="shared" si="19"/>
        <v>0</v>
      </c>
      <c r="Z54" s="13">
        <f t="shared" si="20"/>
        <v>1</v>
      </c>
      <c r="AA54" s="14">
        <f t="shared" si="21"/>
        <v>1</v>
      </c>
      <c r="AB54" s="15">
        <v>0</v>
      </c>
      <c r="AF54" s="13">
        <f t="shared" si="23"/>
        <v>16.899999999999999</v>
      </c>
      <c r="AG54" s="14" t="e">
        <f t="shared" si="11"/>
        <v>#DIV/0!</v>
      </c>
      <c r="AH54" s="14">
        <f t="shared" si="12"/>
        <v>16.899999999999999</v>
      </c>
      <c r="AI54" s="14">
        <f t="shared" si="13"/>
        <v>16.899999999999999</v>
      </c>
      <c r="AJ54" s="14" t="e">
        <f t="shared" si="14"/>
        <v>#DIV/0!</v>
      </c>
    </row>
    <row r="55" spans="1:36" x14ac:dyDescent="0.25">
      <c r="A55" s="32">
        <v>42757</v>
      </c>
      <c r="B55" s="7">
        <f t="shared" si="24"/>
        <v>844</v>
      </c>
      <c r="C55" s="8">
        <v>304.89999999999998</v>
      </c>
      <c r="D55" s="9">
        <f t="shared" si="1"/>
        <v>0</v>
      </c>
      <c r="E55" s="9">
        <v>249.9</v>
      </c>
      <c r="F55" s="9">
        <v>249.9</v>
      </c>
      <c r="G55" s="10">
        <f t="shared" si="2"/>
        <v>54.999999999999972</v>
      </c>
      <c r="N55" s="12">
        <v>5</v>
      </c>
      <c r="O55" s="7">
        <v>6</v>
      </c>
      <c r="P55" s="7">
        <f t="shared" si="16"/>
        <v>0</v>
      </c>
      <c r="Q55" s="7">
        <v>4</v>
      </c>
      <c r="R55" s="7">
        <v>4</v>
      </c>
      <c r="S55" s="11">
        <f t="shared" si="17"/>
        <v>1</v>
      </c>
      <c r="T55" s="12">
        <v>6</v>
      </c>
      <c r="U55" s="7">
        <v>7</v>
      </c>
      <c r="V55" s="7">
        <f t="shared" si="25"/>
        <v>0</v>
      </c>
      <c r="W55" s="7">
        <v>5</v>
      </c>
      <c r="X55" s="7">
        <v>5</v>
      </c>
      <c r="Y55" s="11">
        <f t="shared" si="19"/>
        <v>1</v>
      </c>
      <c r="Z55" s="13">
        <f t="shared" si="20"/>
        <v>1.2</v>
      </c>
      <c r="AA55" s="14">
        <f t="shared" si="21"/>
        <v>1.25</v>
      </c>
      <c r="AB55" s="15">
        <f t="shared" si="22"/>
        <v>1</v>
      </c>
      <c r="AF55" s="13">
        <f t="shared" si="23"/>
        <v>50.816666666666663</v>
      </c>
      <c r="AG55" s="14" t="e">
        <f t="shared" si="11"/>
        <v>#DIV/0!</v>
      </c>
      <c r="AH55" s="14">
        <f t="shared" si="12"/>
        <v>49.980000000000004</v>
      </c>
      <c r="AI55" s="14">
        <f t="shared" si="13"/>
        <v>49.980000000000004</v>
      </c>
      <c r="AJ55" s="14">
        <f t="shared" si="14"/>
        <v>54.999999999999972</v>
      </c>
    </row>
    <row r="56" spans="1:36" x14ac:dyDescent="0.25">
      <c r="A56" s="32">
        <v>42758</v>
      </c>
      <c r="B56" s="7">
        <f t="shared" si="24"/>
        <v>845</v>
      </c>
      <c r="C56" s="8">
        <v>237</v>
      </c>
      <c r="D56" s="9">
        <f t="shared" si="1"/>
        <v>0</v>
      </c>
      <c r="E56" s="9">
        <v>169</v>
      </c>
      <c r="F56" s="9">
        <v>169</v>
      </c>
      <c r="G56" s="10">
        <f t="shared" si="2"/>
        <v>68</v>
      </c>
      <c r="N56" s="12">
        <v>2</v>
      </c>
      <c r="O56" s="7">
        <v>5</v>
      </c>
      <c r="P56" s="7">
        <f t="shared" si="16"/>
        <v>0</v>
      </c>
      <c r="Q56" s="7">
        <v>1</v>
      </c>
      <c r="R56" s="7">
        <v>1</v>
      </c>
      <c r="S56" s="11">
        <f t="shared" si="17"/>
        <v>1</v>
      </c>
      <c r="T56" s="12">
        <v>2</v>
      </c>
      <c r="U56" s="7">
        <v>12</v>
      </c>
      <c r="V56" s="7">
        <f t="shared" si="25"/>
        <v>0</v>
      </c>
      <c r="W56" s="7">
        <v>1</v>
      </c>
      <c r="X56" s="7">
        <v>1</v>
      </c>
      <c r="Y56" s="11">
        <f t="shared" si="19"/>
        <v>1</v>
      </c>
      <c r="Z56" s="13">
        <f t="shared" si="20"/>
        <v>1</v>
      </c>
      <c r="AA56" s="14">
        <f t="shared" si="21"/>
        <v>1</v>
      </c>
      <c r="AB56" s="15">
        <f t="shared" si="22"/>
        <v>1</v>
      </c>
      <c r="AF56" s="13">
        <f t="shared" si="23"/>
        <v>118.5</v>
      </c>
      <c r="AG56" s="14" t="e">
        <f t="shared" si="11"/>
        <v>#DIV/0!</v>
      </c>
      <c r="AH56" s="14">
        <f t="shared" si="12"/>
        <v>169</v>
      </c>
      <c r="AI56" s="14">
        <f t="shared" si="13"/>
        <v>169</v>
      </c>
      <c r="AJ56" s="14">
        <f t="shared" si="14"/>
        <v>68</v>
      </c>
    </row>
    <row r="57" spans="1:36" x14ac:dyDescent="0.25">
      <c r="A57" s="32">
        <v>42759</v>
      </c>
      <c r="B57" s="7">
        <f t="shared" si="24"/>
        <v>845</v>
      </c>
      <c r="C57" s="8">
        <v>49</v>
      </c>
      <c r="D57" s="9">
        <f t="shared" si="1"/>
        <v>0</v>
      </c>
      <c r="E57" s="9">
        <v>0</v>
      </c>
      <c r="F57" s="9">
        <v>0</v>
      </c>
      <c r="G57" s="10">
        <f t="shared" si="2"/>
        <v>49</v>
      </c>
      <c r="N57" s="12">
        <v>1</v>
      </c>
      <c r="O57" s="7">
        <v>2</v>
      </c>
      <c r="P57" s="7">
        <f t="shared" si="16"/>
        <v>0</v>
      </c>
      <c r="Q57" s="7">
        <v>0</v>
      </c>
      <c r="R57" s="7">
        <v>0</v>
      </c>
      <c r="S57" s="11">
        <f t="shared" si="17"/>
        <v>1</v>
      </c>
      <c r="T57" s="12">
        <v>1</v>
      </c>
      <c r="U57" s="7">
        <v>2</v>
      </c>
      <c r="V57" s="7">
        <f t="shared" si="25"/>
        <v>0</v>
      </c>
      <c r="W57" s="7">
        <v>0</v>
      </c>
      <c r="X57" s="7">
        <v>0</v>
      </c>
      <c r="Y57" s="11">
        <f t="shared" si="19"/>
        <v>1</v>
      </c>
      <c r="Z57" s="13">
        <f t="shared" si="20"/>
        <v>1</v>
      </c>
      <c r="AA57" s="14">
        <v>0</v>
      </c>
      <c r="AB57" s="15">
        <f t="shared" si="22"/>
        <v>1</v>
      </c>
      <c r="AF57" s="13">
        <f t="shared" si="23"/>
        <v>49</v>
      </c>
      <c r="AG57" s="14" t="e">
        <f t="shared" si="11"/>
        <v>#DIV/0!</v>
      </c>
      <c r="AH57" s="14" t="e">
        <f t="shared" si="12"/>
        <v>#DIV/0!</v>
      </c>
      <c r="AI57" s="14" t="e">
        <f t="shared" si="13"/>
        <v>#DIV/0!</v>
      </c>
      <c r="AJ57" s="14">
        <f t="shared" si="14"/>
        <v>49</v>
      </c>
    </row>
    <row r="58" spans="1:36" x14ac:dyDescent="0.25">
      <c r="A58" s="32">
        <v>42760</v>
      </c>
      <c r="B58" s="7">
        <f t="shared" si="24"/>
        <v>845</v>
      </c>
      <c r="C58" s="8">
        <v>310</v>
      </c>
      <c r="D58" s="9">
        <f t="shared" si="1"/>
        <v>0</v>
      </c>
      <c r="E58" s="9">
        <v>0</v>
      </c>
      <c r="F58" s="9">
        <v>0</v>
      </c>
      <c r="G58" s="10">
        <f t="shared" si="2"/>
        <v>310</v>
      </c>
      <c r="N58" s="12">
        <v>1</v>
      </c>
      <c r="O58" s="7">
        <v>1</v>
      </c>
      <c r="P58" s="7">
        <f t="shared" si="16"/>
        <v>0</v>
      </c>
      <c r="Q58" s="7">
        <v>0</v>
      </c>
      <c r="R58" s="7">
        <v>0</v>
      </c>
      <c r="S58" s="11">
        <f t="shared" si="17"/>
        <v>1</v>
      </c>
      <c r="T58" s="12">
        <v>1</v>
      </c>
      <c r="U58" s="7">
        <v>1</v>
      </c>
      <c r="V58" s="7">
        <f t="shared" si="25"/>
        <v>0</v>
      </c>
      <c r="W58" s="7">
        <v>0</v>
      </c>
      <c r="X58" s="7">
        <v>0</v>
      </c>
      <c r="Y58" s="11">
        <f t="shared" si="19"/>
        <v>1</v>
      </c>
      <c r="Z58" s="13">
        <f t="shared" si="20"/>
        <v>1</v>
      </c>
      <c r="AA58" s="14">
        <v>0</v>
      </c>
      <c r="AB58" s="15">
        <f t="shared" si="22"/>
        <v>1</v>
      </c>
      <c r="AF58" s="13">
        <f t="shared" si="23"/>
        <v>310</v>
      </c>
      <c r="AG58" s="14" t="e">
        <f t="shared" si="11"/>
        <v>#DIV/0!</v>
      </c>
      <c r="AH58" s="14" t="e">
        <f t="shared" si="12"/>
        <v>#DIV/0!</v>
      </c>
      <c r="AI58" s="14" t="e">
        <f t="shared" si="13"/>
        <v>#DIV/0!</v>
      </c>
      <c r="AJ58" s="14">
        <f t="shared" si="14"/>
        <v>310</v>
      </c>
    </row>
    <row r="59" spans="1:36" x14ac:dyDescent="0.25">
      <c r="A59" s="32">
        <v>42761</v>
      </c>
      <c r="B59" s="7">
        <f t="shared" si="24"/>
        <v>846</v>
      </c>
      <c r="C59" s="8">
        <v>195</v>
      </c>
      <c r="D59" s="9">
        <f t="shared" si="1"/>
        <v>0</v>
      </c>
      <c r="E59" s="9">
        <v>195</v>
      </c>
      <c r="F59" s="9">
        <v>195</v>
      </c>
      <c r="G59" s="10">
        <f t="shared" si="2"/>
        <v>0</v>
      </c>
      <c r="N59" s="12">
        <v>1</v>
      </c>
      <c r="O59" s="7">
        <v>2</v>
      </c>
      <c r="P59" s="7">
        <f t="shared" si="16"/>
        <v>0</v>
      </c>
      <c r="Q59" s="7">
        <v>1</v>
      </c>
      <c r="R59" s="7">
        <v>1</v>
      </c>
      <c r="S59" s="11">
        <f t="shared" si="17"/>
        <v>0</v>
      </c>
      <c r="T59" s="12">
        <v>1</v>
      </c>
      <c r="U59" s="7">
        <v>2</v>
      </c>
      <c r="V59" s="7">
        <f t="shared" si="25"/>
        <v>0</v>
      </c>
      <c r="W59" s="7">
        <v>1</v>
      </c>
      <c r="X59" s="7">
        <v>1</v>
      </c>
      <c r="Y59" s="11">
        <f t="shared" si="19"/>
        <v>0</v>
      </c>
      <c r="Z59" s="13">
        <f t="shared" si="20"/>
        <v>1</v>
      </c>
      <c r="AA59" s="14">
        <f t="shared" si="21"/>
        <v>1</v>
      </c>
      <c r="AB59" s="15">
        <v>0</v>
      </c>
      <c r="AF59" s="13">
        <f t="shared" si="23"/>
        <v>195</v>
      </c>
      <c r="AG59" s="14" t="e">
        <f t="shared" si="11"/>
        <v>#DIV/0!</v>
      </c>
      <c r="AH59" s="14">
        <f t="shared" si="12"/>
        <v>195</v>
      </c>
      <c r="AI59" s="14">
        <f t="shared" si="13"/>
        <v>195</v>
      </c>
      <c r="AJ59" s="14" t="e">
        <f t="shared" si="14"/>
        <v>#DIV/0!</v>
      </c>
    </row>
    <row r="60" spans="1:36" x14ac:dyDescent="0.25">
      <c r="A60" s="32">
        <v>42762</v>
      </c>
      <c r="B60" s="7">
        <f t="shared" si="24"/>
        <v>846</v>
      </c>
      <c r="C60" s="8">
        <v>270</v>
      </c>
      <c r="D60" s="9">
        <f t="shared" si="1"/>
        <v>0</v>
      </c>
      <c r="E60" s="9">
        <v>0</v>
      </c>
      <c r="F60" s="9">
        <v>0</v>
      </c>
      <c r="G60" s="10">
        <f t="shared" si="2"/>
        <v>270</v>
      </c>
      <c r="N60" s="12">
        <v>1</v>
      </c>
      <c r="O60" s="7">
        <v>2</v>
      </c>
      <c r="P60" s="7">
        <f t="shared" si="16"/>
        <v>0</v>
      </c>
      <c r="Q60" s="7">
        <v>0</v>
      </c>
      <c r="R60" s="7">
        <v>0</v>
      </c>
      <c r="S60" s="11">
        <f t="shared" si="17"/>
        <v>1</v>
      </c>
      <c r="T60" s="12">
        <v>1</v>
      </c>
      <c r="U60" s="7">
        <v>4</v>
      </c>
      <c r="V60" s="7">
        <f t="shared" si="25"/>
        <v>0</v>
      </c>
      <c r="W60" s="7">
        <v>0</v>
      </c>
      <c r="X60" s="7">
        <v>0</v>
      </c>
      <c r="Y60" s="11">
        <f t="shared" si="19"/>
        <v>1</v>
      </c>
      <c r="Z60" s="13">
        <f t="shared" si="20"/>
        <v>1</v>
      </c>
      <c r="AA60" s="14">
        <v>0</v>
      </c>
      <c r="AB60" s="15">
        <f t="shared" si="22"/>
        <v>1</v>
      </c>
      <c r="AF60" s="13">
        <f t="shared" si="23"/>
        <v>270</v>
      </c>
      <c r="AG60" s="14" t="e">
        <f t="shared" si="11"/>
        <v>#DIV/0!</v>
      </c>
      <c r="AH60" s="14" t="e">
        <f t="shared" si="12"/>
        <v>#DIV/0!</v>
      </c>
      <c r="AI60" s="14" t="e">
        <f t="shared" si="13"/>
        <v>#DIV/0!</v>
      </c>
      <c r="AJ60" s="14">
        <f t="shared" si="14"/>
        <v>270</v>
      </c>
    </row>
    <row r="61" spans="1:36" x14ac:dyDescent="0.25">
      <c r="A61" s="32">
        <v>42763</v>
      </c>
      <c r="B61" s="7">
        <f t="shared" si="24"/>
        <v>849</v>
      </c>
      <c r="C61" s="8">
        <v>462.7</v>
      </c>
      <c r="D61" s="9">
        <f t="shared" si="1"/>
        <v>299</v>
      </c>
      <c r="E61" s="9">
        <v>94.7</v>
      </c>
      <c r="F61" s="9">
        <v>393.7</v>
      </c>
      <c r="G61" s="10">
        <f t="shared" si="2"/>
        <v>69</v>
      </c>
      <c r="N61" s="12">
        <v>4</v>
      </c>
      <c r="O61" s="7">
        <v>5</v>
      </c>
      <c r="P61" s="7">
        <f t="shared" si="16"/>
        <v>1</v>
      </c>
      <c r="Q61" s="7">
        <v>2</v>
      </c>
      <c r="R61" s="7">
        <v>3</v>
      </c>
      <c r="S61" s="11">
        <f t="shared" si="17"/>
        <v>1</v>
      </c>
      <c r="T61" s="12">
        <v>4</v>
      </c>
      <c r="U61" s="7">
        <v>5</v>
      </c>
      <c r="V61" s="7">
        <f t="shared" si="25"/>
        <v>1</v>
      </c>
      <c r="W61" s="7">
        <v>2</v>
      </c>
      <c r="X61" s="7">
        <v>3</v>
      </c>
      <c r="Y61" s="11">
        <f t="shared" si="19"/>
        <v>1</v>
      </c>
      <c r="Z61" s="13">
        <f t="shared" si="20"/>
        <v>1</v>
      </c>
      <c r="AA61" s="14">
        <f t="shared" si="21"/>
        <v>1</v>
      </c>
      <c r="AB61" s="15">
        <f t="shared" si="22"/>
        <v>1</v>
      </c>
      <c r="AF61" s="13">
        <f t="shared" si="23"/>
        <v>115.675</v>
      </c>
      <c r="AG61" s="14">
        <f t="shared" si="11"/>
        <v>299</v>
      </c>
      <c r="AH61" s="14">
        <f t="shared" si="12"/>
        <v>47.35</v>
      </c>
      <c r="AI61" s="14">
        <f t="shared" si="13"/>
        <v>131.23333333333332</v>
      </c>
      <c r="AJ61" s="14">
        <f t="shared" si="14"/>
        <v>69</v>
      </c>
    </row>
    <row r="62" spans="1:36" x14ac:dyDescent="0.25">
      <c r="A62" s="32">
        <v>42764</v>
      </c>
      <c r="B62" s="7">
        <f t="shared" si="24"/>
        <v>851</v>
      </c>
      <c r="C62" s="8">
        <v>101</v>
      </c>
      <c r="D62" s="9">
        <f t="shared" si="1"/>
        <v>0</v>
      </c>
      <c r="E62" s="9">
        <v>101</v>
      </c>
      <c r="F62" s="9">
        <v>101</v>
      </c>
      <c r="G62" s="10">
        <f t="shared" si="2"/>
        <v>0</v>
      </c>
      <c r="N62" s="12">
        <v>2</v>
      </c>
      <c r="O62" s="7">
        <v>4</v>
      </c>
      <c r="P62" s="7">
        <f t="shared" si="16"/>
        <v>0</v>
      </c>
      <c r="Q62" s="7">
        <v>2</v>
      </c>
      <c r="R62" s="7">
        <v>2</v>
      </c>
      <c r="S62" s="11">
        <f t="shared" si="17"/>
        <v>0</v>
      </c>
      <c r="T62" s="12">
        <v>2</v>
      </c>
      <c r="U62" s="7">
        <v>4</v>
      </c>
      <c r="V62" s="7">
        <f t="shared" si="25"/>
        <v>0</v>
      </c>
      <c r="W62" s="7">
        <v>2</v>
      </c>
      <c r="X62" s="7">
        <v>2</v>
      </c>
      <c r="Y62" s="11">
        <f t="shared" si="19"/>
        <v>0</v>
      </c>
      <c r="Z62" s="13">
        <f t="shared" si="20"/>
        <v>1</v>
      </c>
      <c r="AA62" s="14">
        <f t="shared" si="21"/>
        <v>1</v>
      </c>
      <c r="AB62" s="15">
        <v>0</v>
      </c>
      <c r="AF62" s="13">
        <f t="shared" si="23"/>
        <v>50.5</v>
      </c>
      <c r="AG62" s="14" t="e">
        <f t="shared" si="11"/>
        <v>#DIV/0!</v>
      </c>
      <c r="AH62" s="14">
        <f t="shared" si="12"/>
        <v>50.5</v>
      </c>
      <c r="AI62" s="14">
        <f t="shared" si="13"/>
        <v>50.5</v>
      </c>
      <c r="AJ62" s="14" t="e">
        <f t="shared" si="14"/>
        <v>#DIV/0!</v>
      </c>
    </row>
    <row r="63" spans="1:36" x14ac:dyDescent="0.25">
      <c r="A63" s="32">
        <v>42765</v>
      </c>
      <c r="B63" s="7">
        <f t="shared" si="24"/>
        <v>855</v>
      </c>
      <c r="C63" s="8">
        <v>448</v>
      </c>
      <c r="D63" s="9">
        <f t="shared" si="1"/>
        <v>0</v>
      </c>
      <c r="E63" s="9">
        <v>448</v>
      </c>
      <c r="F63" s="9">
        <v>448</v>
      </c>
      <c r="G63" s="10">
        <f t="shared" si="2"/>
        <v>0</v>
      </c>
      <c r="N63" s="12">
        <v>4</v>
      </c>
      <c r="O63" s="7">
        <v>4</v>
      </c>
      <c r="P63" s="7">
        <f t="shared" si="16"/>
        <v>0</v>
      </c>
      <c r="Q63" s="7">
        <v>4</v>
      </c>
      <c r="R63" s="7">
        <v>4</v>
      </c>
      <c r="S63" s="11">
        <f t="shared" si="17"/>
        <v>0</v>
      </c>
      <c r="T63" s="12">
        <v>4</v>
      </c>
      <c r="U63" s="7">
        <v>5</v>
      </c>
      <c r="V63" s="7">
        <f t="shared" si="25"/>
        <v>0</v>
      </c>
      <c r="W63" s="7">
        <v>4</v>
      </c>
      <c r="X63" s="7">
        <v>4</v>
      </c>
      <c r="Y63" s="11">
        <f t="shared" si="19"/>
        <v>0</v>
      </c>
      <c r="Z63" s="13">
        <f t="shared" si="20"/>
        <v>1</v>
      </c>
      <c r="AA63" s="14">
        <f t="shared" si="21"/>
        <v>1</v>
      </c>
      <c r="AB63" s="15">
        <v>0</v>
      </c>
      <c r="AF63" s="13">
        <f t="shared" si="23"/>
        <v>112</v>
      </c>
      <c r="AG63" s="14" t="e">
        <f t="shared" si="11"/>
        <v>#DIV/0!</v>
      </c>
      <c r="AH63" s="14">
        <f t="shared" si="12"/>
        <v>112</v>
      </c>
      <c r="AI63" s="14">
        <f t="shared" si="13"/>
        <v>112</v>
      </c>
      <c r="AJ63" s="14" t="e">
        <f t="shared" si="14"/>
        <v>#DIV/0!</v>
      </c>
    </row>
    <row r="64" spans="1:36" x14ac:dyDescent="0.25">
      <c r="A64" s="32">
        <v>42766</v>
      </c>
      <c r="B64" s="7">
        <f t="shared" si="24"/>
        <v>859</v>
      </c>
      <c r="C64" s="8">
        <v>436</v>
      </c>
      <c r="D64" s="9">
        <f t="shared" si="1"/>
        <v>0</v>
      </c>
      <c r="E64" s="9">
        <v>265.10000000000002</v>
      </c>
      <c r="F64" s="9">
        <v>265.10000000000002</v>
      </c>
      <c r="G64" s="10">
        <f t="shared" si="2"/>
        <v>170.89999999999998</v>
      </c>
      <c r="N64" s="12">
        <v>7</v>
      </c>
      <c r="O64" s="7">
        <v>7</v>
      </c>
      <c r="P64" s="7">
        <f t="shared" si="16"/>
        <v>0</v>
      </c>
      <c r="Q64" s="7">
        <v>4</v>
      </c>
      <c r="R64" s="7">
        <v>4</v>
      </c>
      <c r="S64" s="11">
        <f t="shared" si="17"/>
        <v>3</v>
      </c>
      <c r="T64" s="12">
        <v>8</v>
      </c>
      <c r="U64" s="7">
        <v>15</v>
      </c>
      <c r="V64" s="7">
        <f t="shared" si="25"/>
        <v>0</v>
      </c>
      <c r="W64" s="7">
        <v>5</v>
      </c>
      <c r="X64" s="7">
        <v>5</v>
      </c>
      <c r="Y64" s="11">
        <f t="shared" si="19"/>
        <v>3</v>
      </c>
      <c r="Z64" s="13">
        <f t="shared" si="20"/>
        <v>1.1428571428571428</v>
      </c>
      <c r="AA64" s="14">
        <f t="shared" si="21"/>
        <v>1.25</v>
      </c>
      <c r="AB64" s="15">
        <f t="shared" si="22"/>
        <v>1</v>
      </c>
      <c r="AF64" s="13">
        <f t="shared" si="23"/>
        <v>54.5</v>
      </c>
      <c r="AG64" s="14" t="e">
        <f t="shared" si="11"/>
        <v>#DIV/0!</v>
      </c>
      <c r="AH64" s="14">
        <f t="shared" si="12"/>
        <v>53.02</v>
      </c>
      <c r="AI64" s="14">
        <f t="shared" si="13"/>
        <v>53.02</v>
      </c>
      <c r="AJ64" s="14">
        <f t="shared" si="14"/>
        <v>56.966666666666661</v>
      </c>
    </row>
    <row r="65" spans="1:36" x14ac:dyDescent="0.25">
      <c r="A65" s="32">
        <v>42767</v>
      </c>
      <c r="B65" s="7">
        <f t="shared" si="24"/>
        <v>863</v>
      </c>
      <c r="C65" s="8">
        <v>708</v>
      </c>
      <c r="D65" s="9">
        <f t="shared" si="1"/>
        <v>68</v>
      </c>
      <c r="E65" s="9">
        <v>640</v>
      </c>
      <c r="F65" s="9">
        <v>708</v>
      </c>
      <c r="G65" s="10">
        <f t="shared" si="2"/>
        <v>0</v>
      </c>
      <c r="N65" s="12">
        <v>4</v>
      </c>
      <c r="O65" s="7">
        <v>4</v>
      </c>
      <c r="P65" s="7">
        <f t="shared" si="16"/>
        <v>1</v>
      </c>
      <c r="Q65" s="7">
        <v>3</v>
      </c>
      <c r="R65" s="7">
        <v>4</v>
      </c>
      <c r="S65" s="11">
        <f t="shared" si="17"/>
        <v>0</v>
      </c>
      <c r="T65" s="12">
        <v>4</v>
      </c>
      <c r="U65" s="7">
        <v>6</v>
      </c>
      <c r="V65" s="7">
        <f t="shared" si="25"/>
        <v>1</v>
      </c>
      <c r="W65" s="7">
        <v>3</v>
      </c>
      <c r="X65" s="7">
        <v>4</v>
      </c>
      <c r="Y65" s="11">
        <f t="shared" si="19"/>
        <v>0</v>
      </c>
      <c r="Z65" s="13">
        <f t="shared" si="20"/>
        <v>1</v>
      </c>
      <c r="AA65" s="14">
        <f t="shared" si="21"/>
        <v>1</v>
      </c>
      <c r="AB65" s="15">
        <v>0</v>
      </c>
      <c r="AF65" s="13">
        <f t="shared" si="23"/>
        <v>177</v>
      </c>
      <c r="AG65" s="14">
        <f t="shared" si="11"/>
        <v>68</v>
      </c>
      <c r="AH65" s="14">
        <f t="shared" si="12"/>
        <v>213.33333333333334</v>
      </c>
      <c r="AI65" s="14">
        <f t="shared" si="13"/>
        <v>177</v>
      </c>
      <c r="AJ65" s="14" t="e">
        <f t="shared" si="14"/>
        <v>#DIV/0!</v>
      </c>
    </row>
    <row r="66" spans="1:36" x14ac:dyDescent="0.25">
      <c r="A66" s="32">
        <v>42768</v>
      </c>
      <c r="B66" s="7">
        <f t="shared" si="24"/>
        <v>866</v>
      </c>
      <c r="C66" s="8">
        <v>771</v>
      </c>
      <c r="D66" s="9">
        <f t="shared" si="1"/>
        <v>0</v>
      </c>
      <c r="E66" s="9">
        <v>662</v>
      </c>
      <c r="F66" s="9">
        <v>662</v>
      </c>
      <c r="G66" s="10">
        <f t="shared" si="2"/>
        <v>109</v>
      </c>
      <c r="N66" s="12">
        <v>5</v>
      </c>
      <c r="O66" s="7">
        <v>9</v>
      </c>
      <c r="P66" s="7">
        <f t="shared" si="16"/>
        <v>0</v>
      </c>
      <c r="Q66" s="7">
        <v>3</v>
      </c>
      <c r="R66" s="7">
        <v>3</v>
      </c>
      <c r="S66" s="11">
        <f t="shared" si="17"/>
        <v>2</v>
      </c>
      <c r="T66" s="12">
        <v>5</v>
      </c>
      <c r="U66" s="7">
        <v>11</v>
      </c>
      <c r="V66" s="7">
        <f t="shared" si="25"/>
        <v>0</v>
      </c>
      <c r="W66" s="7">
        <v>3</v>
      </c>
      <c r="X66" s="7">
        <v>3</v>
      </c>
      <c r="Y66" s="11">
        <f t="shared" si="19"/>
        <v>2</v>
      </c>
      <c r="Z66" s="13">
        <f t="shared" si="20"/>
        <v>1</v>
      </c>
      <c r="AA66" s="14">
        <f t="shared" si="21"/>
        <v>1</v>
      </c>
      <c r="AB66" s="15">
        <f t="shared" si="22"/>
        <v>1</v>
      </c>
      <c r="AF66" s="13">
        <f t="shared" si="23"/>
        <v>154.19999999999999</v>
      </c>
      <c r="AG66" s="14" t="e">
        <f t="shared" si="11"/>
        <v>#DIV/0!</v>
      </c>
      <c r="AH66" s="14">
        <f t="shared" si="12"/>
        <v>220.66666666666666</v>
      </c>
      <c r="AI66" s="14">
        <f t="shared" si="13"/>
        <v>220.66666666666666</v>
      </c>
      <c r="AJ66" s="14">
        <f t="shared" si="14"/>
        <v>54.5</v>
      </c>
    </row>
    <row r="67" spans="1:36" x14ac:dyDescent="0.25">
      <c r="A67" s="32">
        <v>42769</v>
      </c>
      <c r="B67" s="7">
        <f t="shared" si="24"/>
        <v>872</v>
      </c>
      <c r="C67" s="8">
        <v>655</v>
      </c>
      <c r="D67" s="9">
        <f t="shared" si="1"/>
        <v>0</v>
      </c>
      <c r="E67" s="9">
        <v>623</v>
      </c>
      <c r="F67" s="9">
        <v>623</v>
      </c>
      <c r="G67" s="10">
        <f t="shared" si="2"/>
        <v>32</v>
      </c>
      <c r="N67" s="12">
        <v>7</v>
      </c>
      <c r="O67" s="7">
        <v>12</v>
      </c>
      <c r="P67" s="7">
        <f t="shared" si="16"/>
        <v>0</v>
      </c>
      <c r="Q67" s="7">
        <v>6</v>
      </c>
      <c r="R67" s="7">
        <v>6</v>
      </c>
      <c r="S67" s="11">
        <f t="shared" si="17"/>
        <v>1</v>
      </c>
      <c r="T67" s="12">
        <v>7</v>
      </c>
      <c r="U67" s="7">
        <v>16</v>
      </c>
      <c r="V67" s="7">
        <f t="shared" si="25"/>
        <v>0</v>
      </c>
      <c r="W67" s="7">
        <v>6</v>
      </c>
      <c r="X67" s="7">
        <v>6</v>
      </c>
      <c r="Y67" s="11">
        <f t="shared" si="19"/>
        <v>1</v>
      </c>
      <c r="Z67" s="13">
        <f t="shared" si="20"/>
        <v>1</v>
      </c>
      <c r="AA67" s="14">
        <f t="shared" si="21"/>
        <v>1</v>
      </c>
      <c r="AB67" s="15">
        <f t="shared" si="22"/>
        <v>1</v>
      </c>
      <c r="AF67" s="13">
        <f t="shared" si="23"/>
        <v>93.571428571428569</v>
      </c>
      <c r="AG67" s="14" t="e">
        <f t="shared" si="11"/>
        <v>#DIV/0!</v>
      </c>
      <c r="AH67" s="14">
        <f t="shared" si="12"/>
        <v>103.83333333333333</v>
      </c>
      <c r="AI67" s="14">
        <f t="shared" si="13"/>
        <v>103.83333333333333</v>
      </c>
      <c r="AJ67" s="14">
        <f t="shared" si="14"/>
        <v>32</v>
      </c>
    </row>
    <row r="68" spans="1:36" x14ac:dyDescent="0.25">
      <c r="A68" s="32">
        <v>42770</v>
      </c>
      <c r="B68" s="7">
        <f t="shared" si="24"/>
        <v>876</v>
      </c>
      <c r="C68" s="8">
        <v>525</v>
      </c>
      <c r="D68" s="9">
        <f t="shared" ref="D68:D131" si="26">F68-E68</f>
        <v>58</v>
      </c>
      <c r="E68" s="9">
        <v>269</v>
      </c>
      <c r="F68" s="9">
        <v>327</v>
      </c>
      <c r="G68" s="10">
        <f t="shared" ref="G68:G131" si="27">C68-F68</f>
        <v>198</v>
      </c>
      <c r="N68" s="12">
        <v>6</v>
      </c>
      <c r="O68" s="7">
        <v>8</v>
      </c>
      <c r="P68" s="7">
        <f t="shared" ref="P68:P99" si="28">R68-Q68</f>
        <v>1</v>
      </c>
      <c r="Q68" s="7">
        <v>3</v>
      </c>
      <c r="R68" s="7">
        <v>4</v>
      </c>
      <c r="S68" s="11">
        <f t="shared" ref="S68:S99" si="29">N68-R68</f>
        <v>2</v>
      </c>
      <c r="T68" s="12">
        <v>6</v>
      </c>
      <c r="U68" s="7">
        <v>17</v>
      </c>
      <c r="V68" s="7">
        <f t="shared" si="25"/>
        <v>1</v>
      </c>
      <c r="W68" s="7">
        <v>3</v>
      </c>
      <c r="X68" s="7">
        <v>4</v>
      </c>
      <c r="Y68" s="11">
        <f t="shared" ref="Y68:Y99" si="30">T68-X68</f>
        <v>2</v>
      </c>
      <c r="Z68" s="13">
        <f t="shared" ref="Z68:Z99" si="31">T68/N68</f>
        <v>1</v>
      </c>
      <c r="AA68" s="14">
        <f t="shared" ref="AA68:AA99" si="32">X68/R68</f>
        <v>1</v>
      </c>
      <c r="AB68" s="15">
        <f t="shared" ref="AB68:AB99" si="33">Y68/S68</f>
        <v>1</v>
      </c>
      <c r="AF68" s="13">
        <f t="shared" ref="AF68:AF99" si="34">C68/T68</f>
        <v>87.5</v>
      </c>
      <c r="AG68" s="14">
        <f t="shared" ref="AG68:AG131" si="35">D68/V68</f>
        <v>58</v>
      </c>
      <c r="AH68" s="14">
        <f t="shared" ref="AH68:AH131" si="36">E68/W68</f>
        <v>89.666666666666671</v>
      </c>
      <c r="AI68" s="14">
        <f t="shared" ref="AI68:AI131" si="37">F68/X68</f>
        <v>81.75</v>
      </c>
      <c r="AJ68" s="14">
        <f t="shared" ref="AJ68:AJ131" si="38">G68/Y68</f>
        <v>99</v>
      </c>
    </row>
    <row r="69" spans="1:36" x14ac:dyDescent="0.25">
      <c r="A69" s="32">
        <v>42771</v>
      </c>
      <c r="B69" s="7">
        <f t="shared" ref="B69:B100" si="39">B68+R69</f>
        <v>883</v>
      </c>
      <c r="C69" s="8">
        <v>952</v>
      </c>
      <c r="D69" s="9">
        <f t="shared" si="26"/>
        <v>78</v>
      </c>
      <c r="E69" s="9">
        <v>713</v>
      </c>
      <c r="F69" s="9">
        <v>791</v>
      </c>
      <c r="G69" s="10">
        <f t="shared" si="27"/>
        <v>161</v>
      </c>
      <c r="N69" s="12">
        <v>10</v>
      </c>
      <c r="O69" s="7">
        <v>12</v>
      </c>
      <c r="P69" s="7">
        <f t="shared" si="28"/>
        <v>1</v>
      </c>
      <c r="Q69" s="7">
        <v>6</v>
      </c>
      <c r="R69" s="7">
        <v>7</v>
      </c>
      <c r="S69" s="11">
        <f t="shared" si="29"/>
        <v>3</v>
      </c>
      <c r="T69" s="12">
        <v>10</v>
      </c>
      <c r="U69" s="7">
        <v>14</v>
      </c>
      <c r="V69" s="7">
        <f t="shared" si="25"/>
        <v>1</v>
      </c>
      <c r="W69" s="7">
        <v>6</v>
      </c>
      <c r="X69" s="7">
        <v>7</v>
      </c>
      <c r="Y69" s="11">
        <f t="shared" si="30"/>
        <v>3</v>
      </c>
      <c r="Z69" s="13">
        <f t="shared" si="31"/>
        <v>1</v>
      </c>
      <c r="AA69" s="14">
        <f t="shared" si="32"/>
        <v>1</v>
      </c>
      <c r="AB69" s="15">
        <f t="shared" si="33"/>
        <v>1</v>
      </c>
      <c r="AF69" s="13">
        <f t="shared" si="34"/>
        <v>95.2</v>
      </c>
      <c r="AG69" s="14">
        <f t="shared" si="35"/>
        <v>78</v>
      </c>
      <c r="AH69" s="14">
        <f t="shared" si="36"/>
        <v>118.83333333333333</v>
      </c>
      <c r="AI69" s="14">
        <f t="shared" si="37"/>
        <v>113</v>
      </c>
      <c r="AJ69" s="14">
        <f t="shared" si="38"/>
        <v>53.666666666666664</v>
      </c>
    </row>
    <row r="70" spans="1:36" x14ac:dyDescent="0.25">
      <c r="A70" s="32">
        <v>42772</v>
      </c>
      <c r="B70" s="7">
        <f t="shared" si="39"/>
        <v>891</v>
      </c>
      <c r="C70" s="8">
        <v>1856</v>
      </c>
      <c r="D70" s="9">
        <f t="shared" si="26"/>
        <v>0</v>
      </c>
      <c r="E70" s="9">
        <v>1722</v>
      </c>
      <c r="F70" s="9">
        <v>1722</v>
      </c>
      <c r="G70" s="10">
        <f t="shared" si="27"/>
        <v>134</v>
      </c>
      <c r="N70" s="12">
        <v>10</v>
      </c>
      <c r="O70" s="7">
        <v>12</v>
      </c>
      <c r="P70" s="7">
        <f t="shared" si="28"/>
        <v>0</v>
      </c>
      <c r="Q70" s="7">
        <v>8</v>
      </c>
      <c r="R70" s="7">
        <v>8</v>
      </c>
      <c r="S70" s="11">
        <f t="shared" si="29"/>
        <v>2</v>
      </c>
      <c r="T70" s="12">
        <v>14</v>
      </c>
      <c r="U70" s="7">
        <v>20</v>
      </c>
      <c r="V70" s="7">
        <f t="shared" si="25"/>
        <v>0</v>
      </c>
      <c r="W70" s="7">
        <v>12</v>
      </c>
      <c r="X70" s="7">
        <v>12</v>
      </c>
      <c r="Y70" s="11">
        <f t="shared" si="30"/>
        <v>2</v>
      </c>
      <c r="Z70" s="13">
        <f t="shared" si="31"/>
        <v>1.4</v>
      </c>
      <c r="AA70" s="14">
        <f t="shared" si="32"/>
        <v>1.5</v>
      </c>
      <c r="AB70" s="15">
        <f t="shared" si="33"/>
        <v>1</v>
      </c>
      <c r="AF70" s="13">
        <f t="shared" si="34"/>
        <v>132.57142857142858</v>
      </c>
      <c r="AG70" s="14" t="e">
        <f t="shared" si="35"/>
        <v>#DIV/0!</v>
      </c>
      <c r="AH70" s="14">
        <f t="shared" si="36"/>
        <v>143.5</v>
      </c>
      <c r="AI70" s="14">
        <f t="shared" si="37"/>
        <v>143.5</v>
      </c>
      <c r="AJ70" s="14">
        <f t="shared" si="38"/>
        <v>67</v>
      </c>
    </row>
    <row r="71" spans="1:36" x14ac:dyDescent="0.25">
      <c r="A71" s="32">
        <v>42773</v>
      </c>
      <c r="B71" s="7">
        <f t="shared" si="39"/>
        <v>896</v>
      </c>
      <c r="C71" s="8">
        <v>1166.06</v>
      </c>
      <c r="D71" s="9">
        <f t="shared" si="26"/>
        <v>353</v>
      </c>
      <c r="E71" s="9">
        <v>223</v>
      </c>
      <c r="F71" s="9">
        <v>576</v>
      </c>
      <c r="G71" s="10">
        <f t="shared" si="27"/>
        <v>590.05999999999995</v>
      </c>
      <c r="N71" s="12">
        <v>14</v>
      </c>
      <c r="O71" s="7">
        <v>15</v>
      </c>
      <c r="P71" s="7">
        <f t="shared" si="28"/>
        <v>2</v>
      </c>
      <c r="Q71" s="7">
        <v>3</v>
      </c>
      <c r="R71" s="7">
        <v>5</v>
      </c>
      <c r="S71" s="11">
        <f t="shared" si="29"/>
        <v>9</v>
      </c>
      <c r="T71" s="12">
        <v>15</v>
      </c>
      <c r="U71" s="7">
        <v>28</v>
      </c>
      <c r="V71" s="7">
        <f t="shared" si="25"/>
        <v>2</v>
      </c>
      <c r="W71" s="7">
        <v>3</v>
      </c>
      <c r="X71" s="7">
        <v>5</v>
      </c>
      <c r="Y71" s="11">
        <f t="shared" si="30"/>
        <v>10</v>
      </c>
      <c r="Z71" s="13">
        <f t="shared" si="31"/>
        <v>1.0714285714285714</v>
      </c>
      <c r="AA71" s="14">
        <f t="shared" si="32"/>
        <v>1</v>
      </c>
      <c r="AB71" s="15">
        <f t="shared" si="33"/>
        <v>1.1111111111111112</v>
      </c>
      <c r="AF71" s="13">
        <f t="shared" si="34"/>
        <v>77.737333333333325</v>
      </c>
      <c r="AG71" s="14">
        <f t="shared" si="35"/>
        <v>176.5</v>
      </c>
      <c r="AH71" s="14">
        <f t="shared" si="36"/>
        <v>74.333333333333329</v>
      </c>
      <c r="AI71" s="14">
        <f t="shared" si="37"/>
        <v>115.2</v>
      </c>
      <c r="AJ71" s="14">
        <f t="shared" si="38"/>
        <v>59.005999999999993</v>
      </c>
    </row>
    <row r="72" spans="1:36" x14ac:dyDescent="0.25">
      <c r="A72" s="32">
        <v>42774</v>
      </c>
      <c r="B72" s="7">
        <f t="shared" si="39"/>
        <v>910</v>
      </c>
      <c r="C72" s="8">
        <v>1827.7</v>
      </c>
      <c r="D72" s="9">
        <f t="shared" si="26"/>
        <v>345.79999999999995</v>
      </c>
      <c r="E72" s="9">
        <v>1382.9</v>
      </c>
      <c r="F72" s="9">
        <v>1728.7</v>
      </c>
      <c r="G72" s="10">
        <f t="shared" si="27"/>
        <v>99</v>
      </c>
      <c r="N72" s="12">
        <v>15</v>
      </c>
      <c r="O72" s="7">
        <v>17</v>
      </c>
      <c r="P72" s="7">
        <f t="shared" si="28"/>
        <v>3</v>
      </c>
      <c r="Q72" s="7">
        <v>11</v>
      </c>
      <c r="R72" s="7">
        <v>14</v>
      </c>
      <c r="S72" s="11">
        <f t="shared" si="29"/>
        <v>1</v>
      </c>
      <c r="T72" s="12">
        <v>15</v>
      </c>
      <c r="U72" s="7">
        <v>33</v>
      </c>
      <c r="V72" s="7">
        <f t="shared" si="25"/>
        <v>3</v>
      </c>
      <c r="W72" s="7">
        <v>11</v>
      </c>
      <c r="X72" s="7">
        <v>14</v>
      </c>
      <c r="Y72" s="11">
        <f t="shared" si="30"/>
        <v>1</v>
      </c>
      <c r="Z72" s="13">
        <f t="shared" si="31"/>
        <v>1</v>
      </c>
      <c r="AA72" s="14">
        <f t="shared" si="32"/>
        <v>1</v>
      </c>
      <c r="AB72" s="15">
        <f t="shared" si="33"/>
        <v>1</v>
      </c>
      <c r="AF72" s="13">
        <f t="shared" si="34"/>
        <v>121.84666666666666</v>
      </c>
      <c r="AG72" s="14">
        <f t="shared" si="35"/>
        <v>115.26666666666665</v>
      </c>
      <c r="AH72" s="14">
        <f t="shared" si="36"/>
        <v>125.71818181818183</v>
      </c>
      <c r="AI72" s="14">
        <f t="shared" si="37"/>
        <v>123.47857142857143</v>
      </c>
      <c r="AJ72" s="14">
        <f t="shared" si="38"/>
        <v>99</v>
      </c>
    </row>
    <row r="73" spans="1:36" x14ac:dyDescent="0.25">
      <c r="A73" s="32">
        <v>42775</v>
      </c>
      <c r="B73" s="7">
        <f t="shared" si="39"/>
        <v>920</v>
      </c>
      <c r="C73" s="8">
        <v>1440</v>
      </c>
      <c r="D73" s="9">
        <f t="shared" si="26"/>
        <v>69</v>
      </c>
      <c r="E73" s="9">
        <v>809</v>
      </c>
      <c r="F73" s="9">
        <v>878</v>
      </c>
      <c r="G73" s="10">
        <f t="shared" si="27"/>
        <v>562</v>
      </c>
      <c r="N73" s="12">
        <v>13</v>
      </c>
      <c r="O73" s="7">
        <v>17</v>
      </c>
      <c r="P73" s="7">
        <f t="shared" si="28"/>
        <v>1</v>
      </c>
      <c r="Q73" s="7">
        <v>9</v>
      </c>
      <c r="R73" s="7">
        <v>10</v>
      </c>
      <c r="S73" s="11">
        <f t="shared" si="29"/>
        <v>3</v>
      </c>
      <c r="T73" s="12">
        <v>15</v>
      </c>
      <c r="U73" s="7">
        <v>24</v>
      </c>
      <c r="V73" s="7">
        <f t="shared" si="25"/>
        <v>1</v>
      </c>
      <c r="W73" s="7">
        <v>10</v>
      </c>
      <c r="X73" s="7">
        <v>11</v>
      </c>
      <c r="Y73" s="11">
        <f t="shared" si="30"/>
        <v>4</v>
      </c>
      <c r="Z73" s="13">
        <f t="shared" si="31"/>
        <v>1.1538461538461537</v>
      </c>
      <c r="AA73" s="14">
        <f t="shared" si="32"/>
        <v>1.1000000000000001</v>
      </c>
      <c r="AB73" s="15">
        <f t="shared" si="33"/>
        <v>1.3333333333333333</v>
      </c>
      <c r="AF73" s="13">
        <f t="shared" si="34"/>
        <v>96</v>
      </c>
      <c r="AG73" s="14">
        <f t="shared" si="35"/>
        <v>69</v>
      </c>
      <c r="AH73" s="14">
        <f t="shared" si="36"/>
        <v>80.900000000000006</v>
      </c>
      <c r="AI73" s="14">
        <f t="shared" si="37"/>
        <v>79.818181818181813</v>
      </c>
      <c r="AJ73" s="14">
        <f t="shared" si="38"/>
        <v>140.5</v>
      </c>
    </row>
    <row r="74" spans="1:36" x14ac:dyDescent="0.25">
      <c r="A74" s="32">
        <v>42776</v>
      </c>
      <c r="B74" s="7">
        <f t="shared" si="39"/>
        <v>931</v>
      </c>
      <c r="C74" s="8">
        <v>1074.8</v>
      </c>
      <c r="D74" s="9">
        <f t="shared" si="26"/>
        <v>85.799999999999955</v>
      </c>
      <c r="E74" s="9">
        <v>989</v>
      </c>
      <c r="F74" s="9">
        <v>1074.8</v>
      </c>
      <c r="G74" s="10">
        <f t="shared" si="27"/>
        <v>0</v>
      </c>
      <c r="N74" s="12">
        <v>11</v>
      </c>
      <c r="O74" s="7">
        <v>12</v>
      </c>
      <c r="P74" s="7">
        <f t="shared" si="28"/>
        <v>1</v>
      </c>
      <c r="Q74" s="7">
        <v>10</v>
      </c>
      <c r="R74" s="7">
        <v>11</v>
      </c>
      <c r="S74" s="11">
        <f t="shared" si="29"/>
        <v>0</v>
      </c>
      <c r="T74" s="12">
        <v>11</v>
      </c>
      <c r="U74" s="7">
        <v>13</v>
      </c>
      <c r="V74" s="7">
        <f t="shared" si="25"/>
        <v>1</v>
      </c>
      <c r="W74" s="7">
        <v>10</v>
      </c>
      <c r="X74" s="7">
        <v>11</v>
      </c>
      <c r="Y74" s="11">
        <f t="shared" si="30"/>
        <v>0</v>
      </c>
      <c r="Z74" s="13">
        <f t="shared" si="31"/>
        <v>1</v>
      </c>
      <c r="AA74" s="14">
        <f t="shared" si="32"/>
        <v>1</v>
      </c>
      <c r="AB74" s="15">
        <v>0</v>
      </c>
      <c r="AF74" s="13">
        <f t="shared" si="34"/>
        <v>97.709090909090904</v>
      </c>
      <c r="AG74" s="14">
        <f t="shared" si="35"/>
        <v>85.799999999999955</v>
      </c>
      <c r="AH74" s="14">
        <f t="shared" si="36"/>
        <v>98.9</v>
      </c>
      <c r="AI74" s="14">
        <f t="shared" si="37"/>
        <v>97.709090909090904</v>
      </c>
      <c r="AJ74" s="14" t="e">
        <f t="shared" si="38"/>
        <v>#DIV/0!</v>
      </c>
    </row>
    <row r="75" spans="1:36" x14ac:dyDescent="0.25">
      <c r="A75" s="32">
        <v>42777</v>
      </c>
      <c r="B75" s="7">
        <f t="shared" si="39"/>
        <v>942</v>
      </c>
      <c r="C75" s="8">
        <v>2095.5</v>
      </c>
      <c r="D75" s="9">
        <f t="shared" si="26"/>
        <v>24</v>
      </c>
      <c r="E75" s="9">
        <v>902</v>
      </c>
      <c r="F75" s="9">
        <v>926</v>
      </c>
      <c r="G75" s="10">
        <f t="shared" si="27"/>
        <v>1169.5</v>
      </c>
      <c r="N75" s="12">
        <v>15</v>
      </c>
      <c r="O75" s="7">
        <v>18</v>
      </c>
      <c r="P75" s="7">
        <f t="shared" si="28"/>
        <v>1</v>
      </c>
      <c r="Q75" s="7">
        <v>10</v>
      </c>
      <c r="R75" s="7">
        <v>11</v>
      </c>
      <c r="S75" s="11">
        <f t="shared" si="29"/>
        <v>4</v>
      </c>
      <c r="T75" s="12">
        <v>24</v>
      </c>
      <c r="U75" s="7">
        <v>36</v>
      </c>
      <c r="V75" s="7">
        <f t="shared" si="25"/>
        <v>1</v>
      </c>
      <c r="W75" s="7">
        <v>12</v>
      </c>
      <c r="X75" s="7">
        <v>13</v>
      </c>
      <c r="Y75" s="11">
        <f t="shared" si="30"/>
        <v>11</v>
      </c>
      <c r="Z75" s="13">
        <f t="shared" si="31"/>
        <v>1.6</v>
      </c>
      <c r="AA75" s="14">
        <f t="shared" si="32"/>
        <v>1.1818181818181819</v>
      </c>
      <c r="AB75" s="15">
        <f t="shared" si="33"/>
        <v>2.75</v>
      </c>
      <c r="AF75" s="13">
        <f t="shared" si="34"/>
        <v>87.3125</v>
      </c>
      <c r="AG75" s="14">
        <f t="shared" si="35"/>
        <v>24</v>
      </c>
      <c r="AH75" s="14">
        <f t="shared" si="36"/>
        <v>75.166666666666671</v>
      </c>
      <c r="AI75" s="14">
        <f t="shared" si="37"/>
        <v>71.230769230769226</v>
      </c>
      <c r="AJ75" s="14">
        <f t="shared" si="38"/>
        <v>106.31818181818181</v>
      </c>
    </row>
    <row r="76" spans="1:36" x14ac:dyDescent="0.25">
      <c r="A76" s="32">
        <v>42778</v>
      </c>
      <c r="B76" s="7">
        <f t="shared" si="39"/>
        <v>959</v>
      </c>
      <c r="C76" s="8">
        <v>1952.7</v>
      </c>
      <c r="D76" s="9">
        <f t="shared" si="26"/>
        <v>56</v>
      </c>
      <c r="E76" s="9">
        <v>1587.7</v>
      </c>
      <c r="F76" s="9">
        <v>1643.7</v>
      </c>
      <c r="G76" s="10">
        <f t="shared" si="27"/>
        <v>309</v>
      </c>
      <c r="N76" s="12">
        <v>19</v>
      </c>
      <c r="O76" s="7">
        <v>23</v>
      </c>
      <c r="P76" s="7">
        <f t="shared" si="28"/>
        <v>1</v>
      </c>
      <c r="Q76" s="7">
        <v>16</v>
      </c>
      <c r="R76" s="7">
        <v>17</v>
      </c>
      <c r="S76" s="11">
        <f t="shared" si="29"/>
        <v>2</v>
      </c>
      <c r="T76" s="12">
        <v>22</v>
      </c>
      <c r="U76" s="7">
        <v>30</v>
      </c>
      <c r="V76" s="7">
        <f t="shared" si="25"/>
        <v>1</v>
      </c>
      <c r="W76" s="7">
        <v>18</v>
      </c>
      <c r="X76" s="7">
        <v>19</v>
      </c>
      <c r="Y76" s="11">
        <f t="shared" si="30"/>
        <v>3</v>
      </c>
      <c r="Z76" s="13">
        <f t="shared" si="31"/>
        <v>1.1578947368421053</v>
      </c>
      <c r="AA76" s="14">
        <f t="shared" si="32"/>
        <v>1.1176470588235294</v>
      </c>
      <c r="AB76" s="15">
        <f t="shared" si="33"/>
        <v>1.5</v>
      </c>
      <c r="AF76" s="13">
        <f t="shared" si="34"/>
        <v>88.759090909090915</v>
      </c>
      <c r="AG76" s="14">
        <f t="shared" si="35"/>
        <v>56</v>
      </c>
      <c r="AH76" s="14">
        <f t="shared" si="36"/>
        <v>88.205555555555563</v>
      </c>
      <c r="AI76" s="14">
        <f t="shared" si="37"/>
        <v>86.510526315789477</v>
      </c>
      <c r="AJ76" s="14">
        <f t="shared" si="38"/>
        <v>103</v>
      </c>
    </row>
    <row r="77" spans="1:36" x14ac:dyDescent="0.25">
      <c r="A77" s="32">
        <v>42779</v>
      </c>
      <c r="B77" s="7">
        <f t="shared" si="39"/>
        <v>968</v>
      </c>
      <c r="C77" s="8">
        <v>1347</v>
      </c>
      <c r="D77" s="9">
        <f t="shared" si="26"/>
        <v>95</v>
      </c>
      <c r="E77" s="9">
        <v>1069</v>
      </c>
      <c r="F77" s="9">
        <v>1164</v>
      </c>
      <c r="G77" s="10">
        <f t="shared" si="27"/>
        <v>183</v>
      </c>
      <c r="N77" s="12">
        <v>11</v>
      </c>
      <c r="O77" s="7">
        <v>12</v>
      </c>
      <c r="P77" s="7">
        <f t="shared" si="28"/>
        <v>1</v>
      </c>
      <c r="Q77" s="7">
        <v>8</v>
      </c>
      <c r="R77" s="7">
        <v>9</v>
      </c>
      <c r="S77" s="11">
        <f t="shared" si="29"/>
        <v>2</v>
      </c>
      <c r="T77" s="12">
        <v>13</v>
      </c>
      <c r="U77" s="7">
        <v>16</v>
      </c>
      <c r="V77" s="7">
        <f t="shared" ref="V77:V99" si="40">X77-W77</f>
        <v>1</v>
      </c>
      <c r="W77" s="7">
        <v>9</v>
      </c>
      <c r="X77" s="7">
        <v>10</v>
      </c>
      <c r="Y77" s="11">
        <f t="shared" si="30"/>
        <v>3</v>
      </c>
      <c r="Z77" s="13">
        <f t="shared" si="31"/>
        <v>1.1818181818181819</v>
      </c>
      <c r="AA77" s="14">
        <f t="shared" si="32"/>
        <v>1.1111111111111112</v>
      </c>
      <c r="AB77" s="15">
        <f t="shared" si="33"/>
        <v>1.5</v>
      </c>
      <c r="AF77" s="13">
        <f t="shared" si="34"/>
        <v>103.61538461538461</v>
      </c>
      <c r="AG77" s="14">
        <f t="shared" si="35"/>
        <v>95</v>
      </c>
      <c r="AH77" s="14">
        <f t="shared" si="36"/>
        <v>118.77777777777777</v>
      </c>
      <c r="AI77" s="14">
        <f t="shared" si="37"/>
        <v>116.4</v>
      </c>
      <c r="AJ77" s="14">
        <f t="shared" si="38"/>
        <v>61</v>
      </c>
    </row>
    <row r="78" spans="1:36" x14ac:dyDescent="0.25">
      <c r="A78" s="32">
        <v>42780</v>
      </c>
      <c r="B78" s="7">
        <f t="shared" si="39"/>
        <v>981</v>
      </c>
      <c r="C78" s="8">
        <v>1777.9</v>
      </c>
      <c r="D78" s="9">
        <f t="shared" si="26"/>
        <v>734</v>
      </c>
      <c r="E78" s="9">
        <v>779.8</v>
      </c>
      <c r="F78" s="9">
        <v>1513.8</v>
      </c>
      <c r="G78" s="10">
        <f t="shared" si="27"/>
        <v>264.10000000000014</v>
      </c>
      <c r="N78" s="12">
        <v>17</v>
      </c>
      <c r="O78" s="7">
        <v>17</v>
      </c>
      <c r="P78" s="7">
        <f t="shared" si="28"/>
        <v>4</v>
      </c>
      <c r="Q78" s="7">
        <v>9</v>
      </c>
      <c r="R78" s="7">
        <v>13</v>
      </c>
      <c r="S78" s="11">
        <f t="shared" si="29"/>
        <v>4</v>
      </c>
      <c r="T78" s="12">
        <v>19</v>
      </c>
      <c r="U78" s="7">
        <v>25</v>
      </c>
      <c r="V78" s="7">
        <f t="shared" si="40"/>
        <v>5</v>
      </c>
      <c r="W78" s="7">
        <v>10</v>
      </c>
      <c r="X78" s="7">
        <v>15</v>
      </c>
      <c r="Y78" s="11">
        <f t="shared" si="30"/>
        <v>4</v>
      </c>
      <c r="Z78" s="13">
        <f t="shared" si="31"/>
        <v>1.1176470588235294</v>
      </c>
      <c r="AA78" s="14">
        <f t="shared" si="32"/>
        <v>1.1538461538461537</v>
      </c>
      <c r="AB78" s="15">
        <f t="shared" si="33"/>
        <v>1</v>
      </c>
      <c r="AF78" s="13">
        <f t="shared" si="34"/>
        <v>93.573684210526324</v>
      </c>
      <c r="AG78" s="14">
        <f t="shared" si="35"/>
        <v>146.80000000000001</v>
      </c>
      <c r="AH78" s="14">
        <f t="shared" si="36"/>
        <v>77.97999999999999</v>
      </c>
      <c r="AI78" s="14">
        <f t="shared" si="37"/>
        <v>100.92</v>
      </c>
      <c r="AJ78" s="14">
        <f t="shared" si="38"/>
        <v>66.025000000000034</v>
      </c>
    </row>
    <row r="79" spans="1:36" x14ac:dyDescent="0.25">
      <c r="A79" s="32">
        <v>42781</v>
      </c>
      <c r="B79" s="7">
        <f t="shared" si="39"/>
        <v>986</v>
      </c>
      <c r="C79" s="8">
        <v>885.8</v>
      </c>
      <c r="D79" s="9">
        <f t="shared" si="26"/>
        <v>285</v>
      </c>
      <c r="E79" s="9">
        <v>302</v>
      </c>
      <c r="F79" s="9">
        <v>587</v>
      </c>
      <c r="G79" s="10">
        <f t="shared" si="27"/>
        <v>298.79999999999995</v>
      </c>
      <c r="N79" s="12">
        <v>9</v>
      </c>
      <c r="O79" s="7">
        <v>12</v>
      </c>
      <c r="P79" s="7">
        <f t="shared" si="28"/>
        <v>1</v>
      </c>
      <c r="Q79" s="7">
        <v>4</v>
      </c>
      <c r="R79" s="7">
        <v>5</v>
      </c>
      <c r="S79" s="11">
        <f t="shared" si="29"/>
        <v>4</v>
      </c>
      <c r="T79" s="12">
        <v>9</v>
      </c>
      <c r="U79" s="7">
        <v>15</v>
      </c>
      <c r="V79" s="7">
        <f t="shared" si="40"/>
        <v>1</v>
      </c>
      <c r="W79" s="7">
        <v>4</v>
      </c>
      <c r="X79" s="7">
        <v>5</v>
      </c>
      <c r="Y79" s="11">
        <f t="shared" si="30"/>
        <v>4</v>
      </c>
      <c r="Z79" s="13">
        <f t="shared" si="31"/>
        <v>1</v>
      </c>
      <c r="AA79" s="14">
        <f t="shared" si="32"/>
        <v>1</v>
      </c>
      <c r="AB79" s="15">
        <f t="shared" si="33"/>
        <v>1</v>
      </c>
      <c r="AF79" s="13">
        <f t="shared" si="34"/>
        <v>98.422222222222217</v>
      </c>
      <c r="AG79" s="14">
        <f t="shared" si="35"/>
        <v>285</v>
      </c>
      <c r="AH79" s="14">
        <f t="shared" si="36"/>
        <v>75.5</v>
      </c>
      <c r="AI79" s="14">
        <f t="shared" si="37"/>
        <v>117.4</v>
      </c>
      <c r="AJ79" s="14">
        <f t="shared" si="38"/>
        <v>74.699999999999989</v>
      </c>
    </row>
    <row r="80" spans="1:36" x14ac:dyDescent="0.25">
      <c r="A80" s="32">
        <v>42782</v>
      </c>
      <c r="B80" s="7">
        <f t="shared" si="39"/>
        <v>1003</v>
      </c>
      <c r="C80" s="8">
        <v>1599.8</v>
      </c>
      <c r="D80" s="9">
        <f t="shared" si="26"/>
        <v>42.900000000000091</v>
      </c>
      <c r="E80" s="9">
        <v>1385.8</v>
      </c>
      <c r="F80" s="9">
        <v>1428.7</v>
      </c>
      <c r="G80" s="10">
        <f t="shared" si="27"/>
        <v>171.09999999999991</v>
      </c>
      <c r="N80" s="12">
        <v>20</v>
      </c>
      <c r="O80" s="7">
        <v>21</v>
      </c>
      <c r="P80" s="7">
        <f t="shared" si="28"/>
        <v>1</v>
      </c>
      <c r="Q80" s="7">
        <v>16</v>
      </c>
      <c r="R80" s="7">
        <v>17</v>
      </c>
      <c r="S80" s="11">
        <f t="shared" si="29"/>
        <v>3</v>
      </c>
      <c r="T80" s="12">
        <v>25</v>
      </c>
      <c r="U80" s="7">
        <v>30</v>
      </c>
      <c r="V80" s="7">
        <f t="shared" si="40"/>
        <v>1</v>
      </c>
      <c r="W80" s="7">
        <v>20</v>
      </c>
      <c r="X80" s="7">
        <v>21</v>
      </c>
      <c r="Y80" s="11">
        <f t="shared" si="30"/>
        <v>4</v>
      </c>
      <c r="Z80" s="13">
        <f t="shared" si="31"/>
        <v>1.25</v>
      </c>
      <c r="AA80" s="14">
        <f t="shared" si="32"/>
        <v>1.2352941176470589</v>
      </c>
      <c r="AB80" s="15">
        <f t="shared" si="33"/>
        <v>1.3333333333333333</v>
      </c>
      <c r="AF80" s="13">
        <f t="shared" si="34"/>
        <v>63.991999999999997</v>
      </c>
      <c r="AG80" s="14">
        <f t="shared" si="35"/>
        <v>42.900000000000091</v>
      </c>
      <c r="AH80" s="14">
        <f t="shared" si="36"/>
        <v>69.289999999999992</v>
      </c>
      <c r="AI80" s="14">
        <f t="shared" si="37"/>
        <v>68.033333333333331</v>
      </c>
      <c r="AJ80" s="14">
        <f t="shared" si="38"/>
        <v>42.774999999999977</v>
      </c>
    </row>
    <row r="81" spans="1:43" x14ac:dyDescent="0.25">
      <c r="A81" s="32">
        <v>42783</v>
      </c>
      <c r="B81" s="7">
        <f t="shared" si="39"/>
        <v>1014</v>
      </c>
      <c r="C81" s="8">
        <v>1579</v>
      </c>
      <c r="D81" s="9">
        <f t="shared" si="26"/>
        <v>0</v>
      </c>
      <c r="E81" s="9">
        <v>1369</v>
      </c>
      <c r="F81" s="9">
        <v>1369</v>
      </c>
      <c r="G81" s="10">
        <f t="shared" si="27"/>
        <v>210</v>
      </c>
      <c r="N81" s="12">
        <v>15</v>
      </c>
      <c r="O81" s="7">
        <v>18</v>
      </c>
      <c r="P81" s="7">
        <f t="shared" si="28"/>
        <v>0</v>
      </c>
      <c r="Q81" s="7">
        <v>11</v>
      </c>
      <c r="R81" s="7">
        <v>11</v>
      </c>
      <c r="S81" s="11">
        <f t="shared" si="29"/>
        <v>4</v>
      </c>
      <c r="T81" s="12">
        <v>16</v>
      </c>
      <c r="U81" s="7">
        <v>21</v>
      </c>
      <c r="V81" s="7">
        <f t="shared" si="40"/>
        <v>0</v>
      </c>
      <c r="W81" s="7">
        <v>12</v>
      </c>
      <c r="X81" s="7">
        <v>12</v>
      </c>
      <c r="Y81" s="11">
        <f t="shared" si="30"/>
        <v>4</v>
      </c>
      <c r="Z81" s="13">
        <f t="shared" si="31"/>
        <v>1.0666666666666667</v>
      </c>
      <c r="AA81" s="14">
        <f t="shared" si="32"/>
        <v>1.0909090909090908</v>
      </c>
      <c r="AB81" s="15">
        <f t="shared" si="33"/>
        <v>1</v>
      </c>
      <c r="AF81" s="13">
        <f t="shared" si="34"/>
        <v>98.6875</v>
      </c>
      <c r="AG81" s="14" t="e">
        <f t="shared" si="35"/>
        <v>#DIV/0!</v>
      </c>
      <c r="AH81" s="14">
        <f t="shared" si="36"/>
        <v>114.08333333333333</v>
      </c>
      <c r="AI81" s="14">
        <f t="shared" si="37"/>
        <v>114.08333333333333</v>
      </c>
      <c r="AJ81" s="14">
        <f t="shared" si="38"/>
        <v>52.5</v>
      </c>
    </row>
    <row r="82" spans="1:43" s="2" customFormat="1" x14ac:dyDescent="0.25">
      <c r="A82" s="47">
        <v>42784</v>
      </c>
      <c r="B82" s="2">
        <f t="shared" si="39"/>
        <v>1029</v>
      </c>
      <c r="C82" s="48">
        <v>1619.6</v>
      </c>
      <c r="D82" s="9">
        <f t="shared" si="26"/>
        <v>0</v>
      </c>
      <c r="E82" s="21">
        <v>1268.8</v>
      </c>
      <c r="F82" s="21">
        <v>1268.8</v>
      </c>
      <c r="G82" s="10">
        <f t="shared" si="27"/>
        <v>350.79999999999995</v>
      </c>
      <c r="M82" s="49"/>
      <c r="N82" s="50">
        <v>19</v>
      </c>
      <c r="O82" s="2">
        <v>22</v>
      </c>
      <c r="P82" s="2">
        <f t="shared" si="28"/>
        <v>0</v>
      </c>
      <c r="Q82" s="2">
        <v>15</v>
      </c>
      <c r="R82" s="2">
        <v>15</v>
      </c>
      <c r="S82" s="49">
        <f t="shared" si="29"/>
        <v>4</v>
      </c>
      <c r="T82" s="50">
        <v>22</v>
      </c>
      <c r="U82" s="2">
        <v>29</v>
      </c>
      <c r="V82" s="2">
        <f t="shared" si="40"/>
        <v>0</v>
      </c>
      <c r="W82" s="2">
        <v>16</v>
      </c>
      <c r="X82" s="2">
        <v>16</v>
      </c>
      <c r="Y82" s="49">
        <f t="shared" si="30"/>
        <v>6</v>
      </c>
      <c r="Z82" s="51">
        <f t="shared" si="31"/>
        <v>1.1578947368421053</v>
      </c>
      <c r="AA82" s="52">
        <f t="shared" si="32"/>
        <v>1.0666666666666667</v>
      </c>
      <c r="AB82" s="53">
        <f t="shared" si="33"/>
        <v>1.5</v>
      </c>
      <c r="AC82" s="54"/>
      <c r="AD82" s="55"/>
      <c r="AE82" s="56"/>
      <c r="AF82" s="51">
        <f t="shared" si="34"/>
        <v>73.61818181818181</v>
      </c>
      <c r="AG82" s="14" t="e">
        <f t="shared" si="35"/>
        <v>#DIV/0!</v>
      </c>
      <c r="AH82" s="14">
        <f t="shared" si="36"/>
        <v>79.3</v>
      </c>
      <c r="AI82" s="14">
        <f t="shared" si="37"/>
        <v>79.3</v>
      </c>
      <c r="AJ82" s="14">
        <f t="shared" si="38"/>
        <v>58.466666666666661</v>
      </c>
      <c r="AK82" s="52"/>
      <c r="AL82" s="53"/>
      <c r="AM82" s="52"/>
      <c r="AN82" s="52"/>
      <c r="AO82" s="52"/>
      <c r="AP82" s="52"/>
      <c r="AQ82" s="52"/>
    </row>
    <row r="83" spans="1:43" x14ac:dyDescent="0.25">
      <c r="A83" s="32">
        <v>42785</v>
      </c>
      <c r="B83" s="7">
        <f t="shared" si="39"/>
        <v>1041</v>
      </c>
      <c r="C83" s="8">
        <v>2147</v>
      </c>
      <c r="D83" s="9">
        <f t="shared" si="26"/>
        <v>29</v>
      </c>
      <c r="E83" s="9">
        <v>1072</v>
      </c>
      <c r="F83" s="9">
        <v>1101</v>
      </c>
      <c r="G83" s="10">
        <f t="shared" si="27"/>
        <v>1046</v>
      </c>
      <c r="N83" s="12">
        <v>15</v>
      </c>
      <c r="O83" s="7">
        <v>17</v>
      </c>
      <c r="P83" s="7">
        <f t="shared" si="28"/>
        <v>1</v>
      </c>
      <c r="Q83" s="7">
        <v>11</v>
      </c>
      <c r="R83" s="7">
        <v>12</v>
      </c>
      <c r="S83" s="11">
        <f t="shared" si="29"/>
        <v>3</v>
      </c>
      <c r="T83" s="12">
        <v>18</v>
      </c>
      <c r="U83" s="7">
        <v>20</v>
      </c>
      <c r="V83" s="7">
        <f t="shared" si="40"/>
        <v>1</v>
      </c>
      <c r="W83" s="7">
        <v>12</v>
      </c>
      <c r="X83" s="7">
        <v>13</v>
      </c>
      <c r="Y83" s="11">
        <f t="shared" si="30"/>
        <v>5</v>
      </c>
      <c r="Z83" s="13">
        <f t="shared" si="31"/>
        <v>1.2</v>
      </c>
      <c r="AA83" s="14">
        <f t="shared" si="32"/>
        <v>1.0833333333333333</v>
      </c>
      <c r="AB83" s="15">
        <f t="shared" si="33"/>
        <v>1.6666666666666667</v>
      </c>
      <c r="AF83" s="13">
        <f t="shared" si="34"/>
        <v>119.27777777777777</v>
      </c>
      <c r="AG83" s="14">
        <f t="shared" si="35"/>
        <v>29</v>
      </c>
      <c r="AH83" s="14">
        <f t="shared" si="36"/>
        <v>89.333333333333329</v>
      </c>
      <c r="AI83" s="14">
        <f t="shared" si="37"/>
        <v>84.692307692307693</v>
      </c>
      <c r="AJ83" s="14">
        <f t="shared" si="38"/>
        <v>209.2</v>
      </c>
    </row>
    <row r="84" spans="1:43" x14ac:dyDescent="0.25">
      <c r="A84" s="32">
        <v>42786</v>
      </c>
      <c r="B84" s="7">
        <f t="shared" si="39"/>
        <v>1051</v>
      </c>
      <c r="C84" s="8">
        <v>1516.8</v>
      </c>
      <c r="D84" s="9">
        <f t="shared" si="26"/>
        <v>0</v>
      </c>
      <c r="E84" s="9">
        <v>1118.5999999999999</v>
      </c>
      <c r="F84" s="9">
        <v>1118.5999999999999</v>
      </c>
      <c r="G84" s="10">
        <f t="shared" si="27"/>
        <v>398.20000000000005</v>
      </c>
      <c r="N84" s="12">
        <v>16</v>
      </c>
      <c r="O84" s="7">
        <v>16</v>
      </c>
      <c r="P84" s="7">
        <f t="shared" si="28"/>
        <v>0</v>
      </c>
      <c r="Q84" s="7">
        <v>10</v>
      </c>
      <c r="R84" s="7">
        <v>10</v>
      </c>
      <c r="S84" s="11">
        <f t="shared" si="29"/>
        <v>6</v>
      </c>
      <c r="T84" s="12">
        <v>18</v>
      </c>
      <c r="U84" s="7">
        <v>20</v>
      </c>
      <c r="V84" s="7">
        <f t="shared" si="40"/>
        <v>0</v>
      </c>
      <c r="W84" s="7">
        <v>12</v>
      </c>
      <c r="X84" s="7">
        <v>12</v>
      </c>
      <c r="Y84" s="11">
        <f t="shared" si="30"/>
        <v>6</v>
      </c>
      <c r="Z84" s="13">
        <f t="shared" si="31"/>
        <v>1.125</v>
      </c>
      <c r="AA84" s="14">
        <f t="shared" si="32"/>
        <v>1.2</v>
      </c>
      <c r="AB84" s="15">
        <f t="shared" si="33"/>
        <v>1</v>
      </c>
      <c r="AF84" s="13">
        <f t="shared" si="34"/>
        <v>84.266666666666666</v>
      </c>
      <c r="AG84" s="14" t="e">
        <f t="shared" si="35"/>
        <v>#DIV/0!</v>
      </c>
      <c r="AH84" s="14">
        <f t="shared" si="36"/>
        <v>93.216666666666654</v>
      </c>
      <c r="AI84" s="14">
        <f t="shared" si="37"/>
        <v>93.216666666666654</v>
      </c>
      <c r="AJ84" s="14">
        <f t="shared" si="38"/>
        <v>66.366666666666674</v>
      </c>
    </row>
    <row r="85" spans="1:43" x14ac:dyDescent="0.25">
      <c r="A85" s="32">
        <v>42787</v>
      </c>
      <c r="B85" s="7">
        <f t="shared" si="39"/>
        <v>1063</v>
      </c>
      <c r="C85" s="8">
        <v>1510</v>
      </c>
      <c r="D85" s="9">
        <f t="shared" si="26"/>
        <v>215</v>
      </c>
      <c r="E85" s="9">
        <v>770</v>
      </c>
      <c r="F85" s="9">
        <v>985</v>
      </c>
      <c r="G85" s="10">
        <f t="shared" si="27"/>
        <v>525</v>
      </c>
      <c r="N85" s="12">
        <v>18</v>
      </c>
      <c r="O85" s="7">
        <v>20</v>
      </c>
      <c r="P85" s="7">
        <f t="shared" si="28"/>
        <v>3</v>
      </c>
      <c r="Q85" s="7">
        <v>9</v>
      </c>
      <c r="R85" s="7">
        <v>12</v>
      </c>
      <c r="S85" s="11">
        <f t="shared" si="29"/>
        <v>6</v>
      </c>
      <c r="T85" s="12">
        <v>18</v>
      </c>
      <c r="U85" s="7">
        <v>24</v>
      </c>
      <c r="V85" s="7">
        <f t="shared" si="40"/>
        <v>3</v>
      </c>
      <c r="W85" s="7">
        <v>9</v>
      </c>
      <c r="X85" s="7">
        <v>12</v>
      </c>
      <c r="Y85" s="11">
        <f t="shared" si="30"/>
        <v>6</v>
      </c>
      <c r="Z85" s="13">
        <f t="shared" si="31"/>
        <v>1</v>
      </c>
      <c r="AA85" s="14">
        <f t="shared" si="32"/>
        <v>1</v>
      </c>
      <c r="AB85" s="15">
        <f t="shared" si="33"/>
        <v>1</v>
      </c>
      <c r="AF85" s="13">
        <f t="shared" si="34"/>
        <v>83.888888888888886</v>
      </c>
      <c r="AG85" s="14">
        <f t="shared" si="35"/>
        <v>71.666666666666671</v>
      </c>
      <c r="AH85" s="14">
        <f t="shared" si="36"/>
        <v>85.555555555555557</v>
      </c>
      <c r="AI85" s="14">
        <f t="shared" si="37"/>
        <v>82.083333333333329</v>
      </c>
      <c r="AJ85" s="14">
        <f t="shared" si="38"/>
        <v>87.5</v>
      </c>
    </row>
    <row r="86" spans="1:43" x14ac:dyDescent="0.25">
      <c r="A86" s="32">
        <v>42788</v>
      </c>
      <c r="B86" s="7">
        <f t="shared" si="39"/>
        <v>1076</v>
      </c>
      <c r="C86" s="8">
        <v>1020.4</v>
      </c>
      <c r="D86" s="9">
        <f t="shared" si="26"/>
        <v>0</v>
      </c>
      <c r="E86" s="9">
        <v>931.4</v>
      </c>
      <c r="F86" s="9">
        <v>931.4</v>
      </c>
      <c r="G86" s="10">
        <f t="shared" si="27"/>
        <v>89</v>
      </c>
      <c r="N86" s="12">
        <v>15</v>
      </c>
      <c r="O86" s="7">
        <v>16</v>
      </c>
      <c r="P86" s="7">
        <f t="shared" si="28"/>
        <v>0</v>
      </c>
      <c r="Q86" s="7">
        <v>13</v>
      </c>
      <c r="R86" s="7">
        <v>13</v>
      </c>
      <c r="S86" s="11">
        <f t="shared" si="29"/>
        <v>2</v>
      </c>
      <c r="T86" s="12">
        <v>15</v>
      </c>
      <c r="U86" s="7">
        <v>21</v>
      </c>
      <c r="V86" s="7">
        <f t="shared" si="40"/>
        <v>0</v>
      </c>
      <c r="W86" s="7">
        <v>13</v>
      </c>
      <c r="X86" s="7">
        <v>13</v>
      </c>
      <c r="Y86" s="11">
        <f t="shared" si="30"/>
        <v>2</v>
      </c>
      <c r="Z86" s="13">
        <f t="shared" si="31"/>
        <v>1</v>
      </c>
      <c r="AA86" s="14">
        <f t="shared" si="32"/>
        <v>1</v>
      </c>
      <c r="AB86" s="15">
        <f t="shared" si="33"/>
        <v>1</v>
      </c>
      <c r="AF86" s="13">
        <f t="shared" si="34"/>
        <v>68.026666666666671</v>
      </c>
      <c r="AG86" s="14" t="e">
        <f t="shared" si="35"/>
        <v>#DIV/0!</v>
      </c>
      <c r="AH86" s="14">
        <f t="shared" si="36"/>
        <v>71.646153846153851</v>
      </c>
      <c r="AI86" s="14">
        <f t="shared" si="37"/>
        <v>71.646153846153851</v>
      </c>
      <c r="AJ86" s="14">
        <f t="shared" si="38"/>
        <v>44.5</v>
      </c>
    </row>
    <row r="87" spans="1:43" x14ac:dyDescent="0.25">
      <c r="A87" s="32">
        <v>42789</v>
      </c>
      <c r="B87" s="7">
        <f t="shared" si="39"/>
        <v>1097</v>
      </c>
      <c r="C87" s="8">
        <v>1733.7</v>
      </c>
      <c r="D87" s="9">
        <f t="shared" si="26"/>
        <v>24</v>
      </c>
      <c r="E87" s="9">
        <v>1418.7</v>
      </c>
      <c r="F87" s="9">
        <v>1442.7</v>
      </c>
      <c r="G87" s="10">
        <f t="shared" si="27"/>
        <v>291</v>
      </c>
      <c r="N87" s="12">
        <v>25</v>
      </c>
      <c r="O87" s="7">
        <v>31</v>
      </c>
      <c r="P87" s="7">
        <f t="shared" si="28"/>
        <v>1</v>
      </c>
      <c r="Q87" s="7">
        <v>20</v>
      </c>
      <c r="R87" s="7">
        <v>21</v>
      </c>
      <c r="S87" s="11">
        <f t="shared" si="29"/>
        <v>4</v>
      </c>
      <c r="T87" s="12">
        <v>27</v>
      </c>
      <c r="U87" s="7">
        <v>51</v>
      </c>
      <c r="V87" s="7">
        <f t="shared" si="40"/>
        <v>1</v>
      </c>
      <c r="W87" s="7">
        <v>22</v>
      </c>
      <c r="X87" s="7">
        <v>23</v>
      </c>
      <c r="Y87" s="11">
        <f t="shared" si="30"/>
        <v>4</v>
      </c>
      <c r="Z87" s="13">
        <f t="shared" si="31"/>
        <v>1.08</v>
      </c>
      <c r="AA87" s="14">
        <f t="shared" si="32"/>
        <v>1.0952380952380953</v>
      </c>
      <c r="AB87" s="15">
        <f t="shared" si="33"/>
        <v>1</v>
      </c>
      <c r="AF87" s="13">
        <f t="shared" si="34"/>
        <v>64.211111111111109</v>
      </c>
      <c r="AG87" s="14">
        <f t="shared" si="35"/>
        <v>24</v>
      </c>
      <c r="AH87" s="14">
        <f t="shared" si="36"/>
        <v>64.486363636363635</v>
      </c>
      <c r="AI87" s="14">
        <f t="shared" si="37"/>
        <v>62.72608695652174</v>
      </c>
      <c r="AJ87" s="14">
        <f t="shared" si="38"/>
        <v>72.75</v>
      </c>
    </row>
    <row r="88" spans="1:43" x14ac:dyDescent="0.25">
      <c r="A88" s="32">
        <v>42790</v>
      </c>
      <c r="B88" s="7">
        <f t="shared" si="39"/>
        <v>1113</v>
      </c>
      <c r="C88" s="8">
        <v>3173</v>
      </c>
      <c r="D88" s="9">
        <f t="shared" si="26"/>
        <v>350</v>
      </c>
      <c r="E88" s="9">
        <v>2710</v>
      </c>
      <c r="F88" s="9">
        <v>3060</v>
      </c>
      <c r="G88" s="10">
        <f t="shared" si="27"/>
        <v>113</v>
      </c>
      <c r="N88" s="12">
        <v>18</v>
      </c>
      <c r="O88" s="7">
        <v>23</v>
      </c>
      <c r="P88" s="7">
        <f t="shared" si="28"/>
        <v>2</v>
      </c>
      <c r="Q88" s="7">
        <v>14</v>
      </c>
      <c r="R88" s="7">
        <v>16</v>
      </c>
      <c r="S88" s="11">
        <f t="shared" si="29"/>
        <v>2</v>
      </c>
      <c r="T88" s="12">
        <v>24</v>
      </c>
      <c r="U88" s="7">
        <v>33</v>
      </c>
      <c r="V88" s="7">
        <f t="shared" si="40"/>
        <v>2</v>
      </c>
      <c r="W88" s="7">
        <v>20</v>
      </c>
      <c r="X88" s="7">
        <v>22</v>
      </c>
      <c r="Y88" s="11">
        <f t="shared" si="30"/>
        <v>2</v>
      </c>
      <c r="Z88" s="13">
        <f t="shared" si="31"/>
        <v>1.3333333333333333</v>
      </c>
      <c r="AA88" s="14">
        <f t="shared" si="32"/>
        <v>1.375</v>
      </c>
      <c r="AB88" s="15">
        <f t="shared" si="33"/>
        <v>1</v>
      </c>
      <c r="AF88" s="13">
        <f t="shared" si="34"/>
        <v>132.20833333333334</v>
      </c>
      <c r="AG88" s="14">
        <f t="shared" si="35"/>
        <v>175</v>
      </c>
      <c r="AH88" s="14">
        <f t="shared" si="36"/>
        <v>135.5</v>
      </c>
      <c r="AI88" s="14">
        <f t="shared" si="37"/>
        <v>139.09090909090909</v>
      </c>
      <c r="AJ88" s="14">
        <f t="shared" si="38"/>
        <v>56.5</v>
      </c>
    </row>
    <row r="89" spans="1:43" x14ac:dyDescent="0.25">
      <c r="A89" s="32">
        <v>42791</v>
      </c>
      <c r="B89" s="7">
        <f t="shared" si="39"/>
        <v>1136</v>
      </c>
      <c r="C89" s="8">
        <v>4214.7</v>
      </c>
      <c r="D89" s="9">
        <f t="shared" si="26"/>
        <v>59</v>
      </c>
      <c r="E89" s="9">
        <v>2455.6999999999998</v>
      </c>
      <c r="F89" s="9">
        <v>2514.6999999999998</v>
      </c>
      <c r="G89" s="10">
        <f t="shared" si="27"/>
        <v>1700</v>
      </c>
      <c r="N89" s="12">
        <v>30</v>
      </c>
      <c r="O89" s="7">
        <v>35</v>
      </c>
      <c r="P89" s="7">
        <f t="shared" si="28"/>
        <v>1</v>
      </c>
      <c r="Q89" s="7">
        <v>22</v>
      </c>
      <c r="R89" s="7">
        <v>23</v>
      </c>
      <c r="S89" s="11">
        <f t="shared" si="29"/>
        <v>7</v>
      </c>
      <c r="T89" s="12">
        <v>40</v>
      </c>
      <c r="U89" s="7">
        <v>52</v>
      </c>
      <c r="V89" s="7">
        <f t="shared" si="40"/>
        <v>1</v>
      </c>
      <c r="W89" s="7">
        <v>26</v>
      </c>
      <c r="X89" s="7">
        <v>27</v>
      </c>
      <c r="Y89" s="11">
        <f t="shared" si="30"/>
        <v>13</v>
      </c>
      <c r="Z89" s="13">
        <f t="shared" si="31"/>
        <v>1.3333333333333333</v>
      </c>
      <c r="AA89" s="14">
        <f t="shared" si="32"/>
        <v>1.173913043478261</v>
      </c>
      <c r="AB89" s="15">
        <f t="shared" si="33"/>
        <v>1.8571428571428572</v>
      </c>
      <c r="AF89" s="13">
        <f t="shared" si="34"/>
        <v>105.36749999999999</v>
      </c>
      <c r="AG89" s="14">
        <f t="shared" si="35"/>
        <v>59</v>
      </c>
      <c r="AH89" s="14">
        <f t="shared" si="36"/>
        <v>94.449999999999989</v>
      </c>
      <c r="AI89" s="14">
        <f t="shared" si="37"/>
        <v>93.137037037037032</v>
      </c>
      <c r="AJ89" s="14">
        <f t="shared" si="38"/>
        <v>130.76923076923077</v>
      </c>
    </row>
    <row r="90" spans="1:43" x14ac:dyDescent="0.25">
      <c r="A90" s="32">
        <v>42792</v>
      </c>
      <c r="B90" s="7">
        <f t="shared" si="39"/>
        <v>1149</v>
      </c>
      <c r="C90" s="8">
        <v>2040.9</v>
      </c>
      <c r="D90" s="9">
        <f t="shared" si="26"/>
        <v>129</v>
      </c>
      <c r="E90" s="9">
        <v>1838.9</v>
      </c>
      <c r="F90" s="9">
        <v>1967.9</v>
      </c>
      <c r="G90" s="10">
        <f t="shared" si="27"/>
        <v>73</v>
      </c>
      <c r="N90" s="12">
        <v>14</v>
      </c>
      <c r="O90" s="7">
        <v>24</v>
      </c>
      <c r="P90" s="7">
        <f t="shared" si="28"/>
        <v>1</v>
      </c>
      <c r="Q90" s="7">
        <v>12</v>
      </c>
      <c r="R90" s="7">
        <v>13</v>
      </c>
      <c r="S90" s="11">
        <f t="shared" si="29"/>
        <v>1</v>
      </c>
      <c r="T90" s="12">
        <v>16</v>
      </c>
      <c r="U90" s="7">
        <v>44</v>
      </c>
      <c r="V90" s="7">
        <f t="shared" si="40"/>
        <v>1</v>
      </c>
      <c r="W90" s="7">
        <v>14</v>
      </c>
      <c r="X90" s="7">
        <v>15</v>
      </c>
      <c r="Y90" s="11">
        <f t="shared" si="30"/>
        <v>1</v>
      </c>
      <c r="Z90" s="13">
        <f t="shared" si="31"/>
        <v>1.1428571428571428</v>
      </c>
      <c r="AA90" s="14">
        <f t="shared" si="32"/>
        <v>1.1538461538461537</v>
      </c>
      <c r="AB90" s="15">
        <f t="shared" si="33"/>
        <v>1</v>
      </c>
      <c r="AF90" s="13">
        <f t="shared" si="34"/>
        <v>127.55625000000001</v>
      </c>
      <c r="AG90" s="14">
        <f t="shared" si="35"/>
        <v>129</v>
      </c>
      <c r="AH90" s="14">
        <f t="shared" si="36"/>
        <v>131.35</v>
      </c>
      <c r="AI90" s="14">
        <f t="shared" si="37"/>
        <v>131.19333333333333</v>
      </c>
      <c r="AJ90" s="14">
        <f t="shared" si="38"/>
        <v>73</v>
      </c>
    </row>
    <row r="91" spans="1:43" x14ac:dyDescent="0.25">
      <c r="A91" s="32">
        <v>42793</v>
      </c>
      <c r="B91" s="7">
        <f t="shared" si="39"/>
        <v>1170</v>
      </c>
      <c r="C91" s="8">
        <v>2337.81</v>
      </c>
      <c r="D91" s="9">
        <f t="shared" si="26"/>
        <v>44</v>
      </c>
      <c r="E91" s="9">
        <v>1992.81</v>
      </c>
      <c r="F91" s="9">
        <v>2036.81</v>
      </c>
      <c r="G91" s="10">
        <f t="shared" si="27"/>
        <v>301</v>
      </c>
      <c r="N91" s="12">
        <v>24</v>
      </c>
      <c r="O91" s="7">
        <v>33</v>
      </c>
      <c r="P91" s="7">
        <f t="shared" si="28"/>
        <v>1</v>
      </c>
      <c r="Q91" s="7">
        <v>20</v>
      </c>
      <c r="R91" s="7">
        <v>21</v>
      </c>
      <c r="S91" s="11">
        <f t="shared" si="29"/>
        <v>3</v>
      </c>
      <c r="T91" s="12">
        <v>29</v>
      </c>
      <c r="U91" s="7">
        <v>51</v>
      </c>
      <c r="V91" s="7">
        <f t="shared" si="40"/>
        <v>1</v>
      </c>
      <c r="W91" s="7">
        <v>25</v>
      </c>
      <c r="X91" s="7">
        <v>26</v>
      </c>
      <c r="Y91" s="11">
        <f t="shared" si="30"/>
        <v>3</v>
      </c>
      <c r="Z91" s="13">
        <f t="shared" si="31"/>
        <v>1.2083333333333333</v>
      </c>
      <c r="AA91" s="14">
        <f t="shared" si="32"/>
        <v>1.2380952380952381</v>
      </c>
      <c r="AB91" s="15">
        <f t="shared" si="33"/>
        <v>1</v>
      </c>
      <c r="AF91" s="13">
        <f t="shared" si="34"/>
        <v>80.614137931034477</v>
      </c>
      <c r="AG91" s="14">
        <f t="shared" si="35"/>
        <v>44</v>
      </c>
      <c r="AH91" s="14">
        <f t="shared" si="36"/>
        <v>79.712400000000002</v>
      </c>
      <c r="AI91" s="14">
        <f t="shared" si="37"/>
        <v>78.338846153846148</v>
      </c>
      <c r="AJ91" s="14">
        <f t="shared" si="38"/>
        <v>100.33333333333333</v>
      </c>
    </row>
    <row r="92" spans="1:43" x14ac:dyDescent="0.25">
      <c r="A92" s="32">
        <v>42794</v>
      </c>
      <c r="B92" s="7">
        <f t="shared" si="39"/>
        <v>1183</v>
      </c>
      <c r="C92" s="8">
        <v>1869</v>
      </c>
      <c r="D92" s="9">
        <f t="shared" si="26"/>
        <v>0</v>
      </c>
      <c r="E92" s="9">
        <v>1305</v>
      </c>
      <c r="F92" s="9">
        <v>1305</v>
      </c>
      <c r="G92" s="10">
        <f t="shared" si="27"/>
        <v>564</v>
      </c>
      <c r="N92" s="12">
        <v>16</v>
      </c>
      <c r="O92" s="7">
        <v>23</v>
      </c>
      <c r="P92" s="7">
        <f t="shared" si="28"/>
        <v>0</v>
      </c>
      <c r="Q92" s="7">
        <v>13</v>
      </c>
      <c r="R92" s="7">
        <v>13</v>
      </c>
      <c r="S92" s="11">
        <f t="shared" si="29"/>
        <v>3</v>
      </c>
      <c r="T92" s="12">
        <v>16</v>
      </c>
      <c r="U92" s="7">
        <v>33</v>
      </c>
      <c r="V92" s="7">
        <f t="shared" si="40"/>
        <v>0</v>
      </c>
      <c r="W92" s="7">
        <v>13</v>
      </c>
      <c r="X92" s="7">
        <v>13</v>
      </c>
      <c r="Y92" s="11">
        <f t="shared" si="30"/>
        <v>3</v>
      </c>
      <c r="Z92" s="13">
        <f t="shared" si="31"/>
        <v>1</v>
      </c>
      <c r="AA92" s="14">
        <f t="shared" si="32"/>
        <v>1</v>
      </c>
      <c r="AB92" s="15">
        <f t="shared" si="33"/>
        <v>1</v>
      </c>
      <c r="AF92" s="13">
        <f t="shared" si="34"/>
        <v>116.8125</v>
      </c>
      <c r="AG92" s="14" t="e">
        <f t="shared" si="35"/>
        <v>#DIV/0!</v>
      </c>
      <c r="AH92" s="14">
        <f t="shared" si="36"/>
        <v>100.38461538461539</v>
      </c>
      <c r="AI92" s="14">
        <f t="shared" si="37"/>
        <v>100.38461538461539</v>
      </c>
      <c r="AJ92" s="14">
        <f t="shared" si="38"/>
        <v>188</v>
      </c>
    </row>
    <row r="93" spans="1:43" x14ac:dyDescent="0.25">
      <c r="A93" s="32">
        <v>42795</v>
      </c>
      <c r="B93" s="7">
        <f t="shared" si="39"/>
        <v>1205</v>
      </c>
      <c r="C93" s="8">
        <v>3028.9</v>
      </c>
      <c r="D93" s="9">
        <f t="shared" si="26"/>
        <v>0</v>
      </c>
      <c r="E93" s="9">
        <v>2764.9</v>
      </c>
      <c r="F93" s="9">
        <v>2764.9</v>
      </c>
      <c r="G93" s="10">
        <f t="shared" si="27"/>
        <v>264</v>
      </c>
      <c r="N93" s="12">
        <v>25</v>
      </c>
      <c r="O93" s="7">
        <v>30</v>
      </c>
      <c r="P93" s="7">
        <f t="shared" si="28"/>
        <v>0</v>
      </c>
      <c r="Q93" s="7">
        <v>22</v>
      </c>
      <c r="R93" s="7">
        <v>22</v>
      </c>
      <c r="S93" s="11">
        <f t="shared" si="29"/>
        <v>3</v>
      </c>
      <c r="T93" s="12">
        <v>32</v>
      </c>
      <c r="U93" s="7">
        <v>46</v>
      </c>
      <c r="V93" s="7">
        <f t="shared" si="40"/>
        <v>0</v>
      </c>
      <c r="W93" s="7">
        <v>26</v>
      </c>
      <c r="X93" s="7">
        <v>26</v>
      </c>
      <c r="Y93" s="11">
        <f t="shared" si="30"/>
        <v>6</v>
      </c>
      <c r="Z93" s="13">
        <f t="shared" si="31"/>
        <v>1.28</v>
      </c>
      <c r="AA93" s="14">
        <f t="shared" si="32"/>
        <v>1.1818181818181819</v>
      </c>
      <c r="AB93" s="15">
        <f t="shared" si="33"/>
        <v>2</v>
      </c>
      <c r="AF93" s="13">
        <f t="shared" si="34"/>
        <v>94.653125000000003</v>
      </c>
      <c r="AG93" s="14" t="e">
        <f t="shared" si="35"/>
        <v>#DIV/0!</v>
      </c>
      <c r="AH93" s="14">
        <f t="shared" si="36"/>
        <v>106.3423076923077</v>
      </c>
      <c r="AI93" s="14">
        <f t="shared" si="37"/>
        <v>106.3423076923077</v>
      </c>
      <c r="AJ93" s="14">
        <f t="shared" si="38"/>
        <v>44</v>
      </c>
    </row>
    <row r="94" spans="1:43" x14ac:dyDescent="0.25">
      <c r="A94" s="32">
        <v>42796</v>
      </c>
      <c r="B94" s="7">
        <f t="shared" si="39"/>
        <v>1228</v>
      </c>
      <c r="C94" s="8">
        <v>2064.4</v>
      </c>
      <c r="D94" s="9">
        <f t="shared" si="26"/>
        <v>64</v>
      </c>
      <c r="E94" s="9">
        <v>1633.8</v>
      </c>
      <c r="F94" s="9">
        <v>1697.8</v>
      </c>
      <c r="G94" s="10">
        <f t="shared" si="27"/>
        <v>366.60000000000014</v>
      </c>
      <c r="N94" s="12">
        <v>28</v>
      </c>
      <c r="O94" s="7">
        <v>40</v>
      </c>
      <c r="P94" s="7">
        <f t="shared" si="28"/>
        <v>2</v>
      </c>
      <c r="Q94" s="7">
        <v>21</v>
      </c>
      <c r="R94" s="7">
        <v>23</v>
      </c>
      <c r="S94" s="11">
        <f t="shared" si="29"/>
        <v>5</v>
      </c>
      <c r="T94" s="12">
        <v>36</v>
      </c>
      <c r="U94" s="7">
        <v>64</v>
      </c>
      <c r="V94" s="7">
        <f t="shared" si="40"/>
        <v>2</v>
      </c>
      <c r="W94" s="7">
        <v>26</v>
      </c>
      <c r="X94" s="7">
        <v>28</v>
      </c>
      <c r="Y94" s="11">
        <f t="shared" si="30"/>
        <v>8</v>
      </c>
      <c r="Z94" s="13">
        <f t="shared" si="31"/>
        <v>1.2857142857142858</v>
      </c>
      <c r="AA94" s="14">
        <f t="shared" si="32"/>
        <v>1.2173913043478262</v>
      </c>
      <c r="AB94" s="15">
        <f t="shared" si="33"/>
        <v>1.6</v>
      </c>
      <c r="AF94" s="13">
        <f t="shared" si="34"/>
        <v>57.344444444444449</v>
      </c>
      <c r="AG94" s="14">
        <f t="shared" si="35"/>
        <v>32</v>
      </c>
      <c r="AH94" s="14">
        <f t="shared" si="36"/>
        <v>62.838461538461537</v>
      </c>
      <c r="AI94" s="14">
        <f t="shared" si="37"/>
        <v>60.635714285714286</v>
      </c>
      <c r="AJ94" s="14">
        <f t="shared" si="38"/>
        <v>45.825000000000017</v>
      </c>
    </row>
    <row r="95" spans="1:43" x14ac:dyDescent="0.25">
      <c r="A95" s="32">
        <v>42797</v>
      </c>
      <c r="B95" s="7">
        <f t="shared" si="39"/>
        <v>1252</v>
      </c>
      <c r="C95" s="8">
        <v>2003.8</v>
      </c>
      <c r="D95" s="9">
        <f t="shared" si="26"/>
        <v>162.79999999999995</v>
      </c>
      <c r="E95" s="9">
        <v>1816</v>
      </c>
      <c r="F95" s="9">
        <v>1978.8</v>
      </c>
      <c r="G95" s="10">
        <f t="shared" si="27"/>
        <v>25</v>
      </c>
      <c r="N95" s="12">
        <v>25</v>
      </c>
      <c r="O95" s="7">
        <v>29</v>
      </c>
      <c r="P95" s="7">
        <f t="shared" si="28"/>
        <v>3</v>
      </c>
      <c r="Q95" s="7">
        <v>21</v>
      </c>
      <c r="R95" s="7">
        <v>24</v>
      </c>
      <c r="S95" s="11">
        <f t="shared" si="29"/>
        <v>1</v>
      </c>
      <c r="T95" s="12">
        <v>32</v>
      </c>
      <c r="U95" s="7">
        <v>39</v>
      </c>
      <c r="V95" s="7">
        <f t="shared" si="40"/>
        <v>4</v>
      </c>
      <c r="W95" s="7">
        <v>27</v>
      </c>
      <c r="X95" s="7">
        <v>31</v>
      </c>
      <c r="Y95" s="11">
        <f t="shared" si="30"/>
        <v>1</v>
      </c>
      <c r="Z95" s="13">
        <f t="shared" si="31"/>
        <v>1.28</v>
      </c>
      <c r="AA95" s="14">
        <f t="shared" si="32"/>
        <v>1.2916666666666667</v>
      </c>
      <c r="AB95" s="15">
        <f t="shared" si="33"/>
        <v>1</v>
      </c>
      <c r="AF95" s="13">
        <f t="shared" si="34"/>
        <v>62.618749999999999</v>
      </c>
      <c r="AG95" s="14">
        <f t="shared" si="35"/>
        <v>40.699999999999989</v>
      </c>
      <c r="AH95" s="14">
        <f t="shared" si="36"/>
        <v>67.259259259259252</v>
      </c>
      <c r="AI95" s="14">
        <f t="shared" si="37"/>
        <v>63.832258064516125</v>
      </c>
      <c r="AJ95" s="14">
        <f t="shared" si="38"/>
        <v>25</v>
      </c>
    </row>
    <row r="96" spans="1:43" x14ac:dyDescent="0.25">
      <c r="A96" s="32">
        <v>42798</v>
      </c>
      <c r="B96" s="7">
        <f t="shared" si="39"/>
        <v>1267</v>
      </c>
      <c r="C96" s="8">
        <v>2364.1999999999998</v>
      </c>
      <c r="D96" s="9">
        <f t="shared" si="26"/>
        <v>258</v>
      </c>
      <c r="E96" s="9">
        <v>1303.4000000000001</v>
      </c>
      <c r="F96" s="9">
        <v>1561.4</v>
      </c>
      <c r="G96" s="10">
        <f t="shared" si="27"/>
        <v>802.79999999999973</v>
      </c>
      <c r="N96" s="12">
        <v>23</v>
      </c>
      <c r="O96" s="7">
        <v>32</v>
      </c>
      <c r="P96" s="7">
        <f t="shared" si="28"/>
        <v>1</v>
      </c>
      <c r="Q96" s="7">
        <v>14</v>
      </c>
      <c r="R96" s="7">
        <v>15</v>
      </c>
      <c r="S96" s="11">
        <f t="shared" si="29"/>
        <v>8</v>
      </c>
      <c r="T96" s="12">
        <v>29</v>
      </c>
      <c r="U96" s="7">
        <v>50</v>
      </c>
      <c r="V96" s="7">
        <f t="shared" si="40"/>
        <v>1</v>
      </c>
      <c r="W96" s="7">
        <v>20</v>
      </c>
      <c r="X96" s="7">
        <v>21</v>
      </c>
      <c r="Y96" s="11">
        <f t="shared" si="30"/>
        <v>8</v>
      </c>
      <c r="Z96" s="13">
        <f t="shared" si="31"/>
        <v>1.2608695652173914</v>
      </c>
      <c r="AA96" s="14">
        <f t="shared" si="32"/>
        <v>1.4</v>
      </c>
      <c r="AB96" s="15">
        <f t="shared" si="33"/>
        <v>1</v>
      </c>
      <c r="AF96" s="13">
        <f t="shared" si="34"/>
        <v>81.524137931034474</v>
      </c>
      <c r="AG96" s="14">
        <f t="shared" si="35"/>
        <v>258</v>
      </c>
      <c r="AH96" s="14">
        <f t="shared" si="36"/>
        <v>65.17</v>
      </c>
      <c r="AI96" s="14">
        <f t="shared" si="37"/>
        <v>74.352380952380955</v>
      </c>
      <c r="AJ96" s="14">
        <f t="shared" si="38"/>
        <v>100.34999999999997</v>
      </c>
    </row>
    <row r="97" spans="1:36" x14ac:dyDescent="0.25">
      <c r="A97" s="32">
        <v>42799</v>
      </c>
      <c r="B97" s="7">
        <f t="shared" si="39"/>
        <v>1280</v>
      </c>
      <c r="C97" s="8">
        <v>1461.6</v>
      </c>
      <c r="D97" s="9">
        <f t="shared" si="26"/>
        <v>0</v>
      </c>
      <c r="E97" s="9">
        <v>1049.7</v>
      </c>
      <c r="F97" s="9">
        <v>1049.7</v>
      </c>
      <c r="G97" s="10">
        <f t="shared" si="27"/>
        <v>411.89999999999986</v>
      </c>
      <c r="N97" s="12">
        <v>17</v>
      </c>
      <c r="O97" s="7">
        <v>23</v>
      </c>
      <c r="P97" s="7">
        <f t="shared" si="28"/>
        <v>0</v>
      </c>
      <c r="Q97" s="7">
        <v>13</v>
      </c>
      <c r="R97" s="7">
        <v>13</v>
      </c>
      <c r="S97" s="11">
        <f t="shared" si="29"/>
        <v>4</v>
      </c>
      <c r="T97" s="12">
        <v>20</v>
      </c>
      <c r="U97" s="7">
        <v>38</v>
      </c>
      <c r="V97" s="7">
        <f t="shared" si="40"/>
        <v>0</v>
      </c>
      <c r="W97" s="7">
        <v>14</v>
      </c>
      <c r="X97" s="7">
        <v>14</v>
      </c>
      <c r="Y97" s="11">
        <f t="shared" si="30"/>
        <v>6</v>
      </c>
      <c r="Z97" s="13">
        <f t="shared" si="31"/>
        <v>1.1764705882352942</v>
      </c>
      <c r="AA97" s="14">
        <f t="shared" si="32"/>
        <v>1.0769230769230769</v>
      </c>
      <c r="AB97" s="15">
        <f t="shared" si="33"/>
        <v>1.5</v>
      </c>
      <c r="AF97" s="13">
        <f t="shared" si="34"/>
        <v>73.08</v>
      </c>
      <c r="AG97" s="14" t="e">
        <f t="shared" si="35"/>
        <v>#DIV/0!</v>
      </c>
      <c r="AH97" s="14">
        <f t="shared" si="36"/>
        <v>74.978571428571428</v>
      </c>
      <c r="AI97" s="14">
        <f t="shared" si="37"/>
        <v>74.978571428571428</v>
      </c>
      <c r="AJ97" s="14">
        <f t="shared" si="38"/>
        <v>68.649999999999977</v>
      </c>
    </row>
    <row r="98" spans="1:36" x14ac:dyDescent="0.25">
      <c r="A98" s="32">
        <v>42800</v>
      </c>
      <c r="B98" s="7">
        <f t="shared" si="39"/>
        <v>1312</v>
      </c>
      <c r="C98" s="8">
        <v>3686.76</v>
      </c>
      <c r="D98" s="9">
        <f t="shared" si="26"/>
        <v>182</v>
      </c>
      <c r="E98" s="9">
        <v>3042.76</v>
      </c>
      <c r="F98" s="9">
        <v>3224.76</v>
      </c>
      <c r="G98" s="10">
        <f t="shared" si="27"/>
        <v>462</v>
      </c>
      <c r="N98" s="12">
        <v>38</v>
      </c>
      <c r="O98" s="7">
        <v>46</v>
      </c>
      <c r="P98" s="7">
        <f t="shared" si="28"/>
        <v>2</v>
      </c>
      <c r="Q98" s="7">
        <v>30</v>
      </c>
      <c r="R98" s="7">
        <v>32</v>
      </c>
      <c r="S98" s="11">
        <f t="shared" si="29"/>
        <v>6</v>
      </c>
      <c r="T98" s="12">
        <v>41</v>
      </c>
      <c r="U98" s="7">
        <v>80</v>
      </c>
      <c r="V98" s="7">
        <f t="shared" si="40"/>
        <v>2</v>
      </c>
      <c r="W98" s="7">
        <v>30</v>
      </c>
      <c r="X98" s="7">
        <v>32</v>
      </c>
      <c r="Y98" s="11">
        <f t="shared" si="30"/>
        <v>9</v>
      </c>
      <c r="Z98" s="13">
        <f t="shared" si="31"/>
        <v>1.0789473684210527</v>
      </c>
      <c r="AA98" s="14">
        <f t="shared" si="32"/>
        <v>1</v>
      </c>
      <c r="AB98" s="15">
        <f t="shared" si="33"/>
        <v>1.5</v>
      </c>
      <c r="AF98" s="13">
        <f t="shared" si="34"/>
        <v>89.920975609756098</v>
      </c>
      <c r="AG98" s="14">
        <f t="shared" si="35"/>
        <v>91</v>
      </c>
      <c r="AH98" s="14">
        <f t="shared" si="36"/>
        <v>101.42533333333334</v>
      </c>
      <c r="AI98" s="14">
        <f t="shared" si="37"/>
        <v>100.77375000000001</v>
      </c>
      <c r="AJ98" s="14">
        <f t="shared" si="38"/>
        <v>51.333333333333336</v>
      </c>
    </row>
    <row r="99" spans="1:36" x14ac:dyDescent="0.25">
      <c r="A99" s="32">
        <v>42801</v>
      </c>
      <c r="B99" s="7">
        <f t="shared" si="39"/>
        <v>1339</v>
      </c>
      <c r="C99" s="8">
        <v>3411.4</v>
      </c>
      <c r="D99" s="9">
        <f t="shared" si="26"/>
        <v>59</v>
      </c>
      <c r="E99" s="9">
        <v>3003</v>
      </c>
      <c r="F99" s="9">
        <v>3062</v>
      </c>
      <c r="G99" s="10">
        <f t="shared" si="27"/>
        <v>349.40000000000009</v>
      </c>
      <c r="N99" s="12">
        <v>34</v>
      </c>
      <c r="O99" s="7">
        <v>41</v>
      </c>
      <c r="P99" s="7">
        <f t="shared" si="28"/>
        <v>1</v>
      </c>
      <c r="Q99" s="7">
        <v>26</v>
      </c>
      <c r="R99" s="7">
        <v>27</v>
      </c>
      <c r="S99" s="11">
        <f t="shared" si="29"/>
        <v>7</v>
      </c>
      <c r="T99" s="12">
        <v>34</v>
      </c>
      <c r="U99" s="7">
        <v>54</v>
      </c>
      <c r="V99" s="7">
        <f t="shared" si="40"/>
        <v>1</v>
      </c>
      <c r="W99" s="7">
        <v>26</v>
      </c>
      <c r="X99" s="7">
        <v>27</v>
      </c>
      <c r="Y99" s="11">
        <f t="shared" si="30"/>
        <v>7</v>
      </c>
      <c r="Z99" s="13">
        <f t="shared" si="31"/>
        <v>1</v>
      </c>
      <c r="AA99" s="14">
        <f t="shared" si="32"/>
        <v>1</v>
      </c>
      <c r="AB99" s="15">
        <f t="shared" si="33"/>
        <v>1</v>
      </c>
      <c r="AF99" s="13">
        <f t="shared" si="34"/>
        <v>100.33529411764707</v>
      </c>
      <c r="AG99" s="14">
        <f t="shared" si="35"/>
        <v>59</v>
      </c>
      <c r="AH99" s="14">
        <f t="shared" si="36"/>
        <v>115.5</v>
      </c>
      <c r="AI99" s="14">
        <f t="shared" si="37"/>
        <v>113.4074074074074</v>
      </c>
      <c r="AJ99" s="14">
        <f t="shared" si="38"/>
        <v>49.914285714285725</v>
      </c>
    </row>
    <row r="100" spans="1:36" x14ac:dyDescent="0.25">
      <c r="A100" s="32">
        <v>42802</v>
      </c>
      <c r="B100" s="7">
        <f t="shared" si="39"/>
        <v>1365</v>
      </c>
      <c r="C100" s="8">
        <v>2680.8</v>
      </c>
      <c r="D100" s="9">
        <f t="shared" si="26"/>
        <v>103.00000000000023</v>
      </c>
      <c r="E100" s="9">
        <v>2001.8</v>
      </c>
      <c r="F100" s="9">
        <v>2104.8000000000002</v>
      </c>
      <c r="G100" s="10">
        <f t="shared" si="27"/>
        <v>576</v>
      </c>
      <c r="N100" s="12">
        <v>30</v>
      </c>
      <c r="O100" s="7">
        <v>34</v>
      </c>
      <c r="P100" s="7">
        <f t="shared" ref="P100:P131" si="41">R100-Q100</f>
        <v>2</v>
      </c>
      <c r="Q100" s="7">
        <v>24</v>
      </c>
      <c r="R100" s="7">
        <v>26</v>
      </c>
      <c r="S100" s="11">
        <f t="shared" ref="S100:S131" si="42">N100-R100</f>
        <v>4</v>
      </c>
      <c r="T100" s="12">
        <v>31</v>
      </c>
      <c r="U100" s="7">
        <v>49</v>
      </c>
      <c r="V100" s="7">
        <f t="shared" ref="V100:V131" si="43">X100-W100</f>
        <v>2</v>
      </c>
      <c r="W100" s="7">
        <v>25</v>
      </c>
      <c r="X100" s="7">
        <v>27</v>
      </c>
      <c r="Y100" s="11">
        <f t="shared" ref="Y100:Y131" si="44">T100-X100</f>
        <v>4</v>
      </c>
      <c r="Z100" s="13">
        <f t="shared" ref="Z100:Z131" si="45">T100/N100</f>
        <v>1.0333333333333334</v>
      </c>
      <c r="AA100" s="14">
        <f t="shared" ref="AA100:AA131" si="46">X100/R100</f>
        <v>1.0384615384615385</v>
      </c>
      <c r="AB100" s="15">
        <f t="shared" ref="AB100:AB131" si="47">Y100/S100</f>
        <v>1</v>
      </c>
      <c r="AF100" s="13">
        <f t="shared" ref="AF100:AF131" si="48">C100/T100</f>
        <v>86.477419354838716</v>
      </c>
      <c r="AG100" s="14">
        <f t="shared" si="35"/>
        <v>51.500000000000114</v>
      </c>
      <c r="AH100" s="14">
        <f t="shared" si="36"/>
        <v>80.072000000000003</v>
      </c>
      <c r="AI100" s="14">
        <f t="shared" si="37"/>
        <v>77.955555555555563</v>
      </c>
      <c r="AJ100" s="14">
        <f t="shared" si="38"/>
        <v>144</v>
      </c>
    </row>
    <row r="101" spans="1:36" x14ac:dyDescent="0.25">
      <c r="A101" s="32">
        <v>42803</v>
      </c>
      <c r="B101" s="7">
        <f t="shared" ref="B101:B132" si="49">B100+R101</f>
        <v>1395</v>
      </c>
      <c r="C101" s="8">
        <v>3187.84</v>
      </c>
      <c r="D101" s="9">
        <f t="shared" si="26"/>
        <v>185</v>
      </c>
      <c r="E101" s="9">
        <v>2241.4</v>
      </c>
      <c r="F101" s="9">
        <v>2426.4</v>
      </c>
      <c r="G101" s="10">
        <f t="shared" si="27"/>
        <v>761.44</v>
      </c>
      <c r="N101" s="12">
        <v>35</v>
      </c>
      <c r="O101" s="7">
        <v>38</v>
      </c>
      <c r="P101" s="7">
        <f t="shared" si="41"/>
        <v>1</v>
      </c>
      <c r="Q101" s="7">
        <v>29</v>
      </c>
      <c r="R101" s="7">
        <v>30</v>
      </c>
      <c r="S101" s="11">
        <f t="shared" si="42"/>
        <v>5</v>
      </c>
      <c r="T101" s="12">
        <v>36</v>
      </c>
      <c r="U101" s="7">
        <v>51</v>
      </c>
      <c r="V101" s="7">
        <f t="shared" si="43"/>
        <v>1</v>
      </c>
      <c r="W101" s="7">
        <v>29</v>
      </c>
      <c r="X101" s="7">
        <v>30</v>
      </c>
      <c r="Y101" s="11">
        <f t="shared" si="44"/>
        <v>6</v>
      </c>
      <c r="Z101" s="13">
        <f t="shared" si="45"/>
        <v>1.0285714285714285</v>
      </c>
      <c r="AA101" s="14">
        <f t="shared" si="46"/>
        <v>1</v>
      </c>
      <c r="AB101" s="15">
        <f t="shared" si="47"/>
        <v>1.2</v>
      </c>
      <c r="AF101" s="13">
        <f t="shared" si="48"/>
        <v>88.551111111111112</v>
      </c>
      <c r="AG101" s="14">
        <f t="shared" si="35"/>
        <v>185</v>
      </c>
      <c r="AH101" s="14">
        <f t="shared" si="36"/>
        <v>77.289655172413802</v>
      </c>
      <c r="AI101" s="14">
        <f t="shared" si="37"/>
        <v>80.88000000000001</v>
      </c>
      <c r="AJ101" s="14">
        <f t="shared" si="38"/>
        <v>126.90666666666668</v>
      </c>
    </row>
    <row r="102" spans="1:36" x14ac:dyDescent="0.25">
      <c r="A102" s="32">
        <v>42804</v>
      </c>
      <c r="B102" s="7">
        <f t="shared" si="49"/>
        <v>1421</v>
      </c>
      <c r="C102" s="8">
        <v>3599.92</v>
      </c>
      <c r="D102" s="9">
        <f t="shared" si="26"/>
        <v>388.03999999999996</v>
      </c>
      <c r="E102" s="9">
        <v>1895.81</v>
      </c>
      <c r="F102" s="9">
        <v>2283.85</v>
      </c>
      <c r="G102" s="10">
        <f t="shared" si="27"/>
        <v>1316.0700000000002</v>
      </c>
      <c r="N102" s="12">
        <v>37</v>
      </c>
      <c r="O102" s="7">
        <v>51</v>
      </c>
      <c r="P102" s="7">
        <f t="shared" si="41"/>
        <v>4</v>
      </c>
      <c r="Q102" s="7">
        <v>22</v>
      </c>
      <c r="R102" s="7">
        <v>26</v>
      </c>
      <c r="S102" s="11">
        <f t="shared" si="42"/>
        <v>11</v>
      </c>
      <c r="T102" s="12">
        <v>44</v>
      </c>
      <c r="U102" s="7">
        <v>113</v>
      </c>
      <c r="V102" s="7">
        <f t="shared" si="43"/>
        <v>6</v>
      </c>
      <c r="W102" s="7">
        <v>22</v>
      </c>
      <c r="X102" s="7">
        <v>28</v>
      </c>
      <c r="Y102" s="11">
        <f t="shared" si="44"/>
        <v>16</v>
      </c>
      <c r="Z102" s="13">
        <f t="shared" si="45"/>
        <v>1.1891891891891893</v>
      </c>
      <c r="AA102" s="14">
        <f t="shared" si="46"/>
        <v>1.0769230769230769</v>
      </c>
      <c r="AB102" s="15">
        <f t="shared" si="47"/>
        <v>1.4545454545454546</v>
      </c>
      <c r="AF102" s="13">
        <f t="shared" si="48"/>
        <v>81.816363636363633</v>
      </c>
      <c r="AG102" s="14">
        <f t="shared" si="35"/>
        <v>64.673333333333332</v>
      </c>
      <c r="AH102" s="14">
        <f t="shared" si="36"/>
        <v>86.173181818181817</v>
      </c>
      <c r="AI102" s="14">
        <f t="shared" si="37"/>
        <v>81.566071428571419</v>
      </c>
      <c r="AJ102" s="14">
        <f t="shared" si="38"/>
        <v>82.25437500000001</v>
      </c>
    </row>
    <row r="103" spans="1:36" x14ac:dyDescent="0.25">
      <c r="A103" s="32">
        <v>42805</v>
      </c>
      <c r="B103" s="7">
        <f t="shared" si="49"/>
        <v>1456</v>
      </c>
      <c r="C103" s="8">
        <v>4845.1000000000004</v>
      </c>
      <c r="D103" s="9">
        <f t="shared" si="26"/>
        <v>348.60000000000036</v>
      </c>
      <c r="E103" s="9">
        <v>4119.8999999999996</v>
      </c>
      <c r="F103" s="9">
        <v>4468.5</v>
      </c>
      <c r="G103" s="10">
        <f t="shared" si="27"/>
        <v>376.60000000000036</v>
      </c>
      <c r="N103" s="12">
        <v>41</v>
      </c>
      <c r="O103" s="7">
        <v>50</v>
      </c>
      <c r="P103" s="7">
        <f t="shared" si="41"/>
        <v>4</v>
      </c>
      <c r="Q103" s="7">
        <v>31</v>
      </c>
      <c r="R103" s="7">
        <v>35</v>
      </c>
      <c r="S103" s="11">
        <f t="shared" si="42"/>
        <v>6</v>
      </c>
      <c r="T103" s="12">
        <v>46</v>
      </c>
      <c r="U103" s="7">
        <v>66</v>
      </c>
      <c r="V103" s="7">
        <f t="shared" si="43"/>
        <v>4</v>
      </c>
      <c r="W103" s="7">
        <v>36</v>
      </c>
      <c r="X103" s="7">
        <v>40</v>
      </c>
      <c r="Y103" s="11">
        <f t="shared" si="44"/>
        <v>6</v>
      </c>
      <c r="Z103" s="13">
        <f t="shared" si="45"/>
        <v>1.1219512195121952</v>
      </c>
      <c r="AA103" s="14">
        <f t="shared" si="46"/>
        <v>1.1428571428571428</v>
      </c>
      <c r="AB103" s="15">
        <f t="shared" si="47"/>
        <v>1</v>
      </c>
      <c r="AF103" s="13">
        <f t="shared" si="48"/>
        <v>105.32826086956523</v>
      </c>
      <c r="AG103" s="14">
        <f t="shared" si="35"/>
        <v>87.150000000000091</v>
      </c>
      <c r="AH103" s="14">
        <f t="shared" si="36"/>
        <v>114.44166666666666</v>
      </c>
      <c r="AI103" s="14">
        <f t="shared" si="37"/>
        <v>111.71250000000001</v>
      </c>
      <c r="AJ103" s="14">
        <f t="shared" si="38"/>
        <v>62.76666666666673</v>
      </c>
    </row>
    <row r="104" spans="1:36" x14ac:dyDescent="0.25">
      <c r="A104" s="32">
        <v>42806</v>
      </c>
      <c r="B104" s="7">
        <f t="shared" si="49"/>
        <v>1492</v>
      </c>
      <c r="C104" s="8">
        <v>3891.44</v>
      </c>
      <c r="D104" s="9">
        <f t="shared" si="26"/>
        <v>601</v>
      </c>
      <c r="E104" s="9">
        <v>2615.04</v>
      </c>
      <c r="F104" s="9">
        <v>3216.04</v>
      </c>
      <c r="G104" s="10">
        <f t="shared" si="27"/>
        <v>675.40000000000009</v>
      </c>
      <c r="N104" s="12">
        <v>44</v>
      </c>
      <c r="O104" s="7">
        <v>58</v>
      </c>
      <c r="P104" s="7">
        <f t="shared" si="41"/>
        <v>4</v>
      </c>
      <c r="Q104" s="7">
        <v>32</v>
      </c>
      <c r="R104" s="7">
        <v>36</v>
      </c>
      <c r="S104" s="11">
        <f t="shared" si="42"/>
        <v>8</v>
      </c>
      <c r="T104" s="12">
        <v>44</v>
      </c>
      <c r="U104" s="7">
        <v>71</v>
      </c>
      <c r="V104" s="7">
        <f t="shared" si="43"/>
        <v>4</v>
      </c>
      <c r="W104" s="7">
        <v>32</v>
      </c>
      <c r="X104" s="7">
        <v>36</v>
      </c>
      <c r="Y104" s="11">
        <f t="shared" si="44"/>
        <v>8</v>
      </c>
      <c r="Z104" s="13">
        <f t="shared" si="45"/>
        <v>1</v>
      </c>
      <c r="AA104" s="14">
        <f t="shared" si="46"/>
        <v>1</v>
      </c>
      <c r="AB104" s="15">
        <f t="shared" si="47"/>
        <v>1</v>
      </c>
      <c r="AF104" s="13">
        <f t="shared" si="48"/>
        <v>88.441818181818178</v>
      </c>
      <c r="AG104" s="14">
        <f t="shared" si="35"/>
        <v>150.25</v>
      </c>
      <c r="AH104" s="14">
        <f t="shared" si="36"/>
        <v>81.72</v>
      </c>
      <c r="AI104" s="14">
        <f t="shared" si="37"/>
        <v>89.334444444444443</v>
      </c>
      <c r="AJ104" s="14">
        <f t="shared" si="38"/>
        <v>84.425000000000011</v>
      </c>
    </row>
    <row r="105" spans="1:36" x14ac:dyDescent="0.25">
      <c r="A105" s="32">
        <v>42807</v>
      </c>
      <c r="B105" s="7">
        <f t="shared" si="49"/>
        <v>1513</v>
      </c>
      <c r="C105" s="8">
        <v>2634.42</v>
      </c>
      <c r="D105" s="9">
        <f t="shared" si="26"/>
        <v>203</v>
      </c>
      <c r="E105" s="9">
        <v>2264.42</v>
      </c>
      <c r="F105" s="9">
        <v>2467.42</v>
      </c>
      <c r="G105" s="10">
        <f t="shared" si="27"/>
        <v>167</v>
      </c>
      <c r="N105" s="12">
        <v>24</v>
      </c>
      <c r="O105" s="7">
        <v>34</v>
      </c>
      <c r="P105" s="7">
        <f t="shared" si="41"/>
        <v>2</v>
      </c>
      <c r="Q105" s="7">
        <v>19</v>
      </c>
      <c r="R105" s="7">
        <v>21</v>
      </c>
      <c r="S105" s="11">
        <f t="shared" si="42"/>
        <v>3</v>
      </c>
      <c r="T105" s="12">
        <v>28</v>
      </c>
      <c r="U105" s="7">
        <v>56</v>
      </c>
      <c r="V105" s="7">
        <f t="shared" si="43"/>
        <v>3</v>
      </c>
      <c r="W105" s="7">
        <v>22</v>
      </c>
      <c r="X105" s="7">
        <v>25</v>
      </c>
      <c r="Y105" s="11">
        <f t="shared" si="44"/>
        <v>3</v>
      </c>
      <c r="Z105" s="13">
        <f t="shared" si="45"/>
        <v>1.1666666666666667</v>
      </c>
      <c r="AA105" s="14">
        <f t="shared" si="46"/>
        <v>1.1904761904761905</v>
      </c>
      <c r="AB105" s="15">
        <f t="shared" si="47"/>
        <v>1</v>
      </c>
      <c r="AF105" s="13">
        <f t="shared" si="48"/>
        <v>94.08642857142857</v>
      </c>
      <c r="AG105" s="14">
        <f t="shared" si="35"/>
        <v>67.666666666666671</v>
      </c>
      <c r="AH105" s="14">
        <f t="shared" si="36"/>
        <v>102.92818181818183</v>
      </c>
      <c r="AI105" s="14">
        <f t="shared" si="37"/>
        <v>98.696799999999996</v>
      </c>
      <c r="AJ105" s="14">
        <f t="shared" si="38"/>
        <v>55.666666666666664</v>
      </c>
    </row>
    <row r="106" spans="1:36" x14ac:dyDescent="0.25">
      <c r="A106" s="32">
        <v>42808</v>
      </c>
      <c r="B106" s="7">
        <f t="shared" si="49"/>
        <v>1535</v>
      </c>
      <c r="C106" s="8">
        <v>2091.66</v>
      </c>
      <c r="D106" s="9">
        <f t="shared" si="26"/>
        <v>0</v>
      </c>
      <c r="E106" s="9">
        <v>1823.63</v>
      </c>
      <c r="F106" s="9">
        <v>1823.63</v>
      </c>
      <c r="G106" s="10">
        <f t="shared" si="27"/>
        <v>268.02999999999975</v>
      </c>
      <c r="N106" s="12">
        <v>27</v>
      </c>
      <c r="O106" s="7">
        <v>42</v>
      </c>
      <c r="P106" s="7">
        <f t="shared" si="41"/>
        <v>0</v>
      </c>
      <c r="Q106" s="7">
        <v>22</v>
      </c>
      <c r="R106" s="7">
        <v>22</v>
      </c>
      <c r="S106" s="11">
        <f t="shared" si="42"/>
        <v>5</v>
      </c>
      <c r="T106" s="12">
        <v>29</v>
      </c>
      <c r="U106" s="7">
        <v>64</v>
      </c>
      <c r="V106" s="7">
        <f t="shared" si="43"/>
        <v>0</v>
      </c>
      <c r="W106" s="7">
        <v>24</v>
      </c>
      <c r="X106" s="7">
        <v>24</v>
      </c>
      <c r="Y106" s="11">
        <f t="shared" si="44"/>
        <v>5</v>
      </c>
      <c r="Z106" s="13">
        <f t="shared" si="45"/>
        <v>1.0740740740740742</v>
      </c>
      <c r="AA106" s="14">
        <f t="shared" si="46"/>
        <v>1.0909090909090908</v>
      </c>
      <c r="AB106" s="15">
        <f t="shared" si="47"/>
        <v>1</v>
      </c>
      <c r="AF106" s="13">
        <f t="shared" si="48"/>
        <v>72.126206896551722</v>
      </c>
      <c r="AG106" s="14" t="e">
        <f t="shared" si="35"/>
        <v>#DIV/0!</v>
      </c>
      <c r="AH106" s="14">
        <f t="shared" si="36"/>
        <v>75.984583333333333</v>
      </c>
      <c r="AI106" s="14">
        <f t="shared" si="37"/>
        <v>75.984583333333333</v>
      </c>
      <c r="AJ106" s="14">
        <f t="shared" si="38"/>
        <v>53.605999999999952</v>
      </c>
    </row>
    <row r="107" spans="1:36" x14ac:dyDescent="0.25">
      <c r="A107" s="32">
        <v>42809</v>
      </c>
      <c r="B107" s="7">
        <f t="shared" si="49"/>
        <v>1568</v>
      </c>
      <c r="C107" s="8">
        <v>2974.86</v>
      </c>
      <c r="D107" s="9">
        <f t="shared" si="26"/>
        <v>175.82999999999993</v>
      </c>
      <c r="E107" s="9">
        <v>2648</v>
      </c>
      <c r="F107" s="9">
        <v>2823.83</v>
      </c>
      <c r="G107" s="10">
        <f t="shared" si="27"/>
        <v>151.0300000000002</v>
      </c>
      <c r="N107" s="12">
        <v>37</v>
      </c>
      <c r="O107" s="7">
        <v>48</v>
      </c>
      <c r="P107" s="7">
        <f t="shared" si="41"/>
        <v>4</v>
      </c>
      <c r="Q107" s="7">
        <v>29</v>
      </c>
      <c r="R107" s="7">
        <v>33</v>
      </c>
      <c r="S107" s="11">
        <f t="shared" si="42"/>
        <v>4</v>
      </c>
      <c r="T107" s="12">
        <v>39</v>
      </c>
      <c r="U107" s="7">
        <v>73</v>
      </c>
      <c r="V107" s="7">
        <f t="shared" si="43"/>
        <v>6</v>
      </c>
      <c r="W107" s="7">
        <v>29</v>
      </c>
      <c r="X107" s="7">
        <v>35</v>
      </c>
      <c r="Y107" s="11">
        <f t="shared" si="44"/>
        <v>4</v>
      </c>
      <c r="Z107" s="13">
        <f t="shared" si="45"/>
        <v>1.0540540540540539</v>
      </c>
      <c r="AA107" s="14">
        <f t="shared" si="46"/>
        <v>1.0606060606060606</v>
      </c>
      <c r="AB107" s="15">
        <f t="shared" si="47"/>
        <v>1</v>
      </c>
      <c r="AF107" s="13">
        <f t="shared" si="48"/>
        <v>76.278461538461542</v>
      </c>
      <c r="AG107" s="14">
        <f t="shared" si="35"/>
        <v>29.304999999999989</v>
      </c>
      <c r="AH107" s="14">
        <f t="shared" si="36"/>
        <v>91.310344827586206</v>
      </c>
      <c r="AI107" s="14">
        <f t="shared" si="37"/>
        <v>80.680857142857135</v>
      </c>
      <c r="AJ107" s="14">
        <f t="shared" si="38"/>
        <v>37.75750000000005</v>
      </c>
    </row>
    <row r="108" spans="1:36" x14ac:dyDescent="0.25">
      <c r="A108" s="32">
        <v>42810</v>
      </c>
      <c r="B108" s="7">
        <f t="shared" si="49"/>
        <v>1605</v>
      </c>
      <c r="C108" s="8">
        <v>2697.9</v>
      </c>
      <c r="D108" s="9">
        <f t="shared" si="26"/>
        <v>321</v>
      </c>
      <c r="E108" s="9">
        <v>2376.9</v>
      </c>
      <c r="F108" s="9">
        <v>2697.9</v>
      </c>
      <c r="G108" s="10">
        <f t="shared" si="27"/>
        <v>0</v>
      </c>
      <c r="N108" s="12">
        <v>37</v>
      </c>
      <c r="O108" s="7">
        <v>44</v>
      </c>
      <c r="P108" s="7">
        <f t="shared" si="41"/>
        <v>3</v>
      </c>
      <c r="Q108" s="7">
        <v>34</v>
      </c>
      <c r="R108" s="7">
        <v>37</v>
      </c>
      <c r="S108" s="11">
        <f t="shared" si="42"/>
        <v>0</v>
      </c>
      <c r="T108" s="12">
        <v>38</v>
      </c>
      <c r="U108" s="7">
        <v>59</v>
      </c>
      <c r="V108" s="7">
        <f t="shared" si="43"/>
        <v>3</v>
      </c>
      <c r="W108" s="7">
        <v>35</v>
      </c>
      <c r="X108" s="7">
        <v>38</v>
      </c>
      <c r="Y108" s="11">
        <f t="shared" si="44"/>
        <v>0</v>
      </c>
      <c r="Z108" s="13">
        <f t="shared" si="45"/>
        <v>1.027027027027027</v>
      </c>
      <c r="AA108" s="14">
        <f t="shared" si="46"/>
        <v>1.027027027027027</v>
      </c>
      <c r="AB108" s="15">
        <v>0</v>
      </c>
      <c r="AF108" s="13">
        <f t="shared" si="48"/>
        <v>70.997368421052627</v>
      </c>
      <c r="AG108" s="14">
        <f t="shared" si="35"/>
        <v>107</v>
      </c>
      <c r="AH108" s="14">
        <f t="shared" si="36"/>
        <v>67.911428571428573</v>
      </c>
      <c r="AI108" s="14">
        <f t="shared" si="37"/>
        <v>70.997368421052627</v>
      </c>
      <c r="AJ108" s="14" t="e">
        <f t="shared" si="38"/>
        <v>#DIV/0!</v>
      </c>
    </row>
    <row r="109" spans="1:36" x14ac:dyDescent="0.25">
      <c r="A109" s="32">
        <v>42811</v>
      </c>
      <c r="B109" s="7">
        <f t="shared" si="49"/>
        <v>1638</v>
      </c>
      <c r="C109" s="8">
        <v>3156.96</v>
      </c>
      <c r="D109" s="9">
        <f t="shared" si="26"/>
        <v>148.69999999999982</v>
      </c>
      <c r="E109" s="9">
        <v>2625.26</v>
      </c>
      <c r="F109" s="9">
        <v>2773.96</v>
      </c>
      <c r="G109" s="10">
        <f t="shared" si="27"/>
        <v>383</v>
      </c>
      <c r="N109" s="12">
        <v>36</v>
      </c>
      <c r="O109" s="7">
        <v>38</v>
      </c>
      <c r="P109" s="7">
        <f t="shared" si="41"/>
        <v>3</v>
      </c>
      <c r="Q109" s="7">
        <v>30</v>
      </c>
      <c r="R109" s="7">
        <v>33</v>
      </c>
      <c r="S109" s="11">
        <f t="shared" si="42"/>
        <v>3</v>
      </c>
      <c r="T109" s="12">
        <v>36</v>
      </c>
      <c r="U109" s="7">
        <v>55</v>
      </c>
      <c r="V109" s="7">
        <f t="shared" si="43"/>
        <v>3</v>
      </c>
      <c r="W109" s="7">
        <v>30</v>
      </c>
      <c r="X109" s="7">
        <v>33</v>
      </c>
      <c r="Y109" s="11">
        <f t="shared" si="44"/>
        <v>3</v>
      </c>
      <c r="Z109" s="13">
        <f t="shared" si="45"/>
        <v>1</v>
      </c>
      <c r="AA109" s="14">
        <f t="shared" si="46"/>
        <v>1</v>
      </c>
      <c r="AB109" s="15">
        <f t="shared" si="47"/>
        <v>1</v>
      </c>
      <c r="AF109" s="13">
        <f t="shared" si="48"/>
        <v>87.693333333333328</v>
      </c>
      <c r="AG109" s="14">
        <f t="shared" si="35"/>
        <v>49.566666666666606</v>
      </c>
      <c r="AH109" s="14">
        <f t="shared" si="36"/>
        <v>87.50866666666667</v>
      </c>
      <c r="AI109" s="14">
        <f t="shared" si="37"/>
        <v>84.059393939393942</v>
      </c>
      <c r="AJ109" s="14">
        <f t="shared" si="38"/>
        <v>127.66666666666667</v>
      </c>
    </row>
    <row r="110" spans="1:36" x14ac:dyDescent="0.25">
      <c r="A110" s="32">
        <v>42812</v>
      </c>
      <c r="B110" s="7">
        <f t="shared" si="49"/>
        <v>1652</v>
      </c>
      <c r="C110" s="8">
        <v>1150.9000000000001</v>
      </c>
      <c r="D110" s="9">
        <f t="shared" si="26"/>
        <v>140.00000000000011</v>
      </c>
      <c r="E110" s="9">
        <v>1010.9</v>
      </c>
      <c r="F110" s="9">
        <v>1150.9000000000001</v>
      </c>
      <c r="G110" s="10">
        <f t="shared" si="27"/>
        <v>0</v>
      </c>
      <c r="N110" s="12">
        <v>14</v>
      </c>
      <c r="O110" s="7">
        <v>21</v>
      </c>
      <c r="P110" s="7">
        <f t="shared" si="41"/>
        <v>2</v>
      </c>
      <c r="Q110" s="7">
        <v>12</v>
      </c>
      <c r="R110" s="7">
        <v>14</v>
      </c>
      <c r="S110" s="11">
        <f t="shared" si="42"/>
        <v>0</v>
      </c>
      <c r="T110" s="12">
        <v>15</v>
      </c>
      <c r="U110" s="7">
        <v>34</v>
      </c>
      <c r="V110" s="7">
        <f t="shared" si="43"/>
        <v>3</v>
      </c>
      <c r="W110" s="7">
        <v>12</v>
      </c>
      <c r="X110" s="7">
        <v>15</v>
      </c>
      <c r="Y110" s="11">
        <f t="shared" si="44"/>
        <v>0</v>
      </c>
      <c r="Z110" s="13">
        <f t="shared" si="45"/>
        <v>1.0714285714285714</v>
      </c>
      <c r="AA110" s="14">
        <f t="shared" si="46"/>
        <v>1.0714285714285714</v>
      </c>
      <c r="AB110" s="15">
        <v>0</v>
      </c>
      <c r="AF110" s="13">
        <f t="shared" si="48"/>
        <v>76.726666666666674</v>
      </c>
      <c r="AG110" s="14">
        <f t="shared" si="35"/>
        <v>46.666666666666707</v>
      </c>
      <c r="AH110" s="14">
        <f t="shared" si="36"/>
        <v>84.24166666666666</v>
      </c>
      <c r="AI110" s="14">
        <f t="shared" si="37"/>
        <v>76.726666666666674</v>
      </c>
      <c r="AJ110" s="14" t="e">
        <f t="shared" si="38"/>
        <v>#DIV/0!</v>
      </c>
    </row>
    <row r="111" spans="1:36" x14ac:dyDescent="0.25">
      <c r="A111" s="32">
        <v>42813</v>
      </c>
      <c r="B111" s="7">
        <f t="shared" si="49"/>
        <v>1695</v>
      </c>
      <c r="C111" s="8">
        <v>3305</v>
      </c>
      <c r="D111" s="9">
        <f t="shared" si="26"/>
        <v>433.80000000000018</v>
      </c>
      <c r="E111" s="9">
        <v>2791.2</v>
      </c>
      <c r="F111" s="9">
        <v>3225</v>
      </c>
      <c r="G111" s="10">
        <f t="shared" si="27"/>
        <v>80</v>
      </c>
      <c r="N111" s="12">
        <v>45</v>
      </c>
      <c r="O111" s="7">
        <v>48</v>
      </c>
      <c r="P111" s="7">
        <f t="shared" si="41"/>
        <v>6</v>
      </c>
      <c r="Q111" s="7">
        <v>37</v>
      </c>
      <c r="R111" s="7">
        <v>43</v>
      </c>
      <c r="S111" s="11">
        <f t="shared" si="42"/>
        <v>2</v>
      </c>
      <c r="T111" s="12">
        <v>46</v>
      </c>
      <c r="U111" s="7">
        <v>59</v>
      </c>
      <c r="V111" s="7">
        <f t="shared" si="43"/>
        <v>6</v>
      </c>
      <c r="W111" s="7">
        <v>38</v>
      </c>
      <c r="X111" s="7">
        <v>44</v>
      </c>
      <c r="Y111" s="11">
        <f t="shared" si="44"/>
        <v>2</v>
      </c>
      <c r="Z111" s="13">
        <f t="shared" si="45"/>
        <v>1.0222222222222221</v>
      </c>
      <c r="AA111" s="14">
        <f t="shared" si="46"/>
        <v>1.0232558139534884</v>
      </c>
      <c r="AB111" s="15">
        <f t="shared" si="47"/>
        <v>1</v>
      </c>
      <c r="AF111" s="13">
        <f t="shared" si="48"/>
        <v>71.847826086956516</v>
      </c>
      <c r="AG111" s="14">
        <f t="shared" si="35"/>
        <v>72.300000000000026</v>
      </c>
      <c r="AH111" s="14">
        <f t="shared" si="36"/>
        <v>73.452631578947361</v>
      </c>
      <c r="AI111" s="14">
        <f t="shared" si="37"/>
        <v>73.295454545454547</v>
      </c>
      <c r="AJ111" s="14">
        <f t="shared" si="38"/>
        <v>40</v>
      </c>
    </row>
    <row r="112" spans="1:36" x14ac:dyDescent="0.25">
      <c r="A112" s="32">
        <v>42814</v>
      </c>
      <c r="B112" s="7">
        <f t="shared" si="49"/>
        <v>1801</v>
      </c>
      <c r="C112" s="8">
        <v>6351.04</v>
      </c>
      <c r="D112" s="9">
        <f t="shared" si="26"/>
        <v>457.69999999999982</v>
      </c>
      <c r="E112" s="9">
        <v>5578.5</v>
      </c>
      <c r="F112" s="9">
        <v>6036.2</v>
      </c>
      <c r="G112" s="10">
        <f t="shared" si="27"/>
        <v>314.84000000000015</v>
      </c>
      <c r="N112" s="12">
        <v>113</v>
      </c>
      <c r="O112" s="7">
        <v>135</v>
      </c>
      <c r="P112" s="7">
        <f t="shared" si="41"/>
        <v>9</v>
      </c>
      <c r="Q112" s="7">
        <v>97</v>
      </c>
      <c r="R112" s="7">
        <v>106</v>
      </c>
      <c r="S112" s="11">
        <f t="shared" si="42"/>
        <v>7</v>
      </c>
      <c r="T112" s="12">
        <v>119</v>
      </c>
      <c r="U112" s="7">
        <v>268</v>
      </c>
      <c r="V112" s="7">
        <f t="shared" si="43"/>
        <v>10</v>
      </c>
      <c r="W112" s="7">
        <v>101</v>
      </c>
      <c r="X112" s="7">
        <v>111</v>
      </c>
      <c r="Y112" s="11">
        <f t="shared" si="44"/>
        <v>8</v>
      </c>
      <c r="Z112" s="13">
        <f t="shared" si="45"/>
        <v>1.0530973451327434</v>
      </c>
      <c r="AA112" s="14">
        <f t="shared" si="46"/>
        <v>1.0471698113207548</v>
      </c>
      <c r="AB112" s="15">
        <f t="shared" si="47"/>
        <v>1.1428571428571428</v>
      </c>
      <c r="AF112" s="13">
        <f t="shared" si="48"/>
        <v>53.370084033613445</v>
      </c>
      <c r="AG112" s="14">
        <f t="shared" si="35"/>
        <v>45.769999999999982</v>
      </c>
      <c r="AH112" s="14">
        <f t="shared" si="36"/>
        <v>55.232673267326732</v>
      </c>
      <c r="AI112" s="14">
        <f t="shared" si="37"/>
        <v>54.380180180180176</v>
      </c>
      <c r="AJ112" s="14">
        <f t="shared" si="38"/>
        <v>39.355000000000018</v>
      </c>
    </row>
    <row r="113" spans="1:36" x14ac:dyDescent="0.25">
      <c r="A113" s="32">
        <v>42815</v>
      </c>
      <c r="B113" s="7">
        <f t="shared" si="49"/>
        <v>1933</v>
      </c>
      <c r="C113" s="8">
        <v>7129.84</v>
      </c>
      <c r="D113" s="9">
        <f t="shared" si="26"/>
        <v>1344.8000000000002</v>
      </c>
      <c r="E113" s="9">
        <v>5458.24</v>
      </c>
      <c r="F113" s="9">
        <v>6803.04</v>
      </c>
      <c r="G113" s="10">
        <f t="shared" si="27"/>
        <v>326.80000000000018</v>
      </c>
      <c r="N113" s="12">
        <v>139</v>
      </c>
      <c r="O113" s="7">
        <v>167</v>
      </c>
      <c r="P113" s="7">
        <f t="shared" si="41"/>
        <v>21</v>
      </c>
      <c r="Q113" s="7">
        <v>111</v>
      </c>
      <c r="R113" s="7">
        <v>132</v>
      </c>
      <c r="S113" s="11">
        <f t="shared" si="42"/>
        <v>7</v>
      </c>
      <c r="T113" s="12">
        <v>148</v>
      </c>
      <c r="U113" s="7">
        <v>277</v>
      </c>
      <c r="V113" s="7">
        <f t="shared" si="43"/>
        <v>23</v>
      </c>
      <c r="W113" s="7">
        <v>118</v>
      </c>
      <c r="X113" s="7">
        <v>141</v>
      </c>
      <c r="Y113" s="11">
        <f t="shared" si="44"/>
        <v>7</v>
      </c>
      <c r="Z113" s="13">
        <f t="shared" si="45"/>
        <v>1.064748201438849</v>
      </c>
      <c r="AA113" s="14">
        <f t="shared" si="46"/>
        <v>1.0681818181818181</v>
      </c>
      <c r="AB113" s="15">
        <f t="shared" si="47"/>
        <v>1</v>
      </c>
      <c r="AF113" s="13">
        <f t="shared" si="48"/>
        <v>48.174594594594595</v>
      </c>
      <c r="AG113" s="14">
        <f t="shared" si="35"/>
        <v>58.469565217391313</v>
      </c>
      <c r="AH113" s="14">
        <f t="shared" si="36"/>
        <v>46.256271186440678</v>
      </c>
      <c r="AI113" s="14">
        <f t="shared" si="37"/>
        <v>48.248510638297873</v>
      </c>
      <c r="AJ113" s="14">
        <f t="shared" si="38"/>
        <v>46.685714285714312</v>
      </c>
    </row>
    <row r="114" spans="1:36" x14ac:dyDescent="0.25">
      <c r="A114" s="32">
        <v>42816</v>
      </c>
      <c r="B114" s="7">
        <f t="shared" si="49"/>
        <v>2054</v>
      </c>
      <c r="C114" s="8">
        <v>7042.9</v>
      </c>
      <c r="D114" s="9">
        <f t="shared" si="26"/>
        <v>681.89999999999964</v>
      </c>
      <c r="E114" s="9">
        <v>5673</v>
      </c>
      <c r="F114" s="9">
        <v>6354.9</v>
      </c>
      <c r="G114" s="10">
        <f t="shared" si="27"/>
        <v>688</v>
      </c>
      <c r="N114" s="12">
        <v>133</v>
      </c>
      <c r="O114" s="7">
        <v>161</v>
      </c>
      <c r="P114" s="7">
        <f t="shared" si="41"/>
        <v>12</v>
      </c>
      <c r="Q114" s="7">
        <v>109</v>
      </c>
      <c r="R114" s="7">
        <v>121</v>
      </c>
      <c r="S114" s="11">
        <f t="shared" si="42"/>
        <v>12</v>
      </c>
      <c r="T114" s="12">
        <v>137</v>
      </c>
      <c r="U114" s="7">
        <v>269</v>
      </c>
      <c r="V114" s="7">
        <f t="shared" si="43"/>
        <v>13</v>
      </c>
      <c r="W114" s="7">
        <v>112</v>
      </c>
      <c r="X114" s="7">
        <v>125</v>
      </c>
      <c r="Y114" s="11">
        <f t="shared" si="44"/>
        <v>12</v>
      </c>
      <c r="Z114" s="13">
        <f t="shared" si="45"/>
        <v>1.0300751879699248</v>
      </c>
      <c r="AA114" s="14">
        <f t="shared" si="46"/>
        <v>1.0330578512396693</v>
      </c>
      <c r="AB114" s="15">
        <f t="shared" si="47"/>
        <v>1</v>
      </c>
      <c r="AF114" s="13">
        <f t="shared" si="48"/>
        <v>51.408029197080289</v>
      </c>
      <c r="AG114" s="14">
        <f t="shared" si="35"/>
        <v>52.453846153846129</v>
      </c>
      <c r="AH114" s="14">
        <f t="shared" si="36"/>
        <v>50.651785714285715</v>
      </c>
      <c r="AI114" s="14">
        <f t="shared" si="37"/>
        <v>50.839199999999998</v>
      </c>
      <c r="AJ114" s="14">
        <f t="shared" si="38"/>
        <v>57.333333333333336</v>
      </c>
    </row>
    <row r="115" spans="1:36" x14ac:dyDescent="0.25">
      <c r="A115" s="32">
        <v>42817</v>
      </c>
      <c r="B115" s="7">
        <f t="shared" si="49"/>
        <v>2162</v>
      </c>
      <c r="C115" s="8">
        <v>7614.46</v>
      </c>
      <c r="D115" s="9">
        <f t="shared" si="26"/>
        <v>623</v>
      </c>
      <c r="E115" s="9">
        <v>6389.16</v>
      </c>
      <c r="F115" s="9">
        <v>7012.16</v>
      </c>
      <c r="G115" s="10">
        <f t="shared" si="27"/>
        <v>602.30000000000018</v>
      </c>
      <c r="N115" s="12">
        <v>122</v>
      </c>
      <c r="O115" s="7">
        <v>151</v>
      </c>
      <c r="P115" s="7">
        <f t="shared" si="41"/>
        <v>11</v>
      </c>
      <c r="Q115" s="7">
        <v>97</v>
      </c>
      <c r="R115" s="7">
        <v>108</v>
      </c>
      <c r="S115" s="11">
        <f t="shared" si="42"/>
        <v>14</v>
      </c>
      <c r="T115" s="12">
        <v>129</v>
      </c>
      <c r="U115" s="7">
        <v>287</v>
      </c>
      <c r="V115" s="7">
        <f t="shared" si="43"/>
        <v>12</v>
      </c>
      <c r="W115" s="7">
        <v>103</v>
      </c>
      <c r="X115" s="7">
        <v>115</v>
      </c>
      <c r="Y115" s="11">
        <f t="shared" si="44"/>
        <v>14</v>
      </c>
      <c r="Z115" s="13">
        <f t="shared" si="45"/>
        <v>1.0573770491803278</v>
      </c>
      <c r="AA115" s="14">
        <f t="shared" si="46"/>
        <v>1.0648148148148149</v>
      </c>
      <c r="AB115" s="15">
        <f t="shared" si="47"/>
        <v>1</v>
      </c>
      <c r="AF115" s="13">
        <f t="shared" si="48"/>
        <v>59.026821705426357</v>
      </c>
      <c r="AG115" s="14">
        <f t="shared" si="35"/>
        <v>51.916666666666664</v>
      </c>
      <c r="AH115" s="14">
        <f t="shared" si="36"/>
        <v>62.030679611650484</v>
      </c>
      <c r="AI115" s="14">
        <f t="shared" si="37"/>
        <v>60.975304347826089</v>
      </c>
      <c r="AJ115" s="14">
        <f t="shared" si="38"/>
        <v>43.021428571428586</v>
      </c>
    </row>
    <row r="116" spans="1:36" x14ac:dyDescent="0.25">
      <c r="A116" s="32">
        <v>42818</v>
      </c>
      <c r="B116" s="7">
        <f t="shared" si="49"/>
        <v>2261</v>
      </c>
      <c r="C116" s="8">
        <v>9188.36</v>
      </c>
      <c r="D116" s="9">
        <f t="shared" si="26"/>
        <v>1994.3600000000006</v>
      </c>
      <c r="E116" s="9">
        <v>6288</v>
      </c>
      <c r="F116" s="9">
        <v>8282.36</v>
      </c>
      <c r="G116" s="10">
        <f t="shared" si="27"/>
        <v>906</v>
      </c>
      <c r="N116" s="12">
        <v>116</v>
      </c>
      <c r="O116" s="7">
        <v>142</v>
      </c>
      <c r="P116" s="7">
        <f t="shared" si="41"/>
        <v>18</v>
      </c>
      <c r="Q116" s="7">
        <v>81</v>
      </c>
      <c r="R116" s="7">
        <v>99</v>
      </c>
      <c r="S116" s="11">
        <f t="shared" si="42"/>
        <v>17</v>
      </c>
      <c r="T116" s="12">
        <v>133</v>
      </c>
      <c r="U116" s="7">
        <v>246</v>
      </c>
      <c r="V116" s="7">
        <f t="shared" si="43"/>
        <v>26</v>
      </c>
      <c r="W116" s="7">
        <v>88</v>
      </c>
      <c r="X116" s="7">
        <v>114</v>
      </c>
      <c r="Y116" s="11">
        <f t="shared" si="44"/>
        <v>19</v>
      </c>
      <c r="Z116" s="13">
        <f t="shared" si="45"/>
        <v>1.146551724137931</v>
      </c>
      <c r="AA116" s="14">
        <f t="shared" si="46"/>
        <v>1.1515151515151516</v>
      </c>
      <c r="AB116" s="15">
        <f t="shared" si="47"/>
        <v>1.1176470588235294</v>
      </c>
      <c r="AF116" s="13">
        <f t="shared" si="48"/>
        <v>69.085413533834597</v>
      </c>
      <c r="AG116" s="14">
        <f t="shared" si="35"/>
        <v>76.706153846153867</v>
      </c>
      <c r="AH116" s="14">
        <f t="shared" si="36"/>
        <v>71.454545454545453</v>
      </c>
      <c r="AI116" s="14">
        <f t="shared" si="37"/>
        <v>72.652280701754393</v>
      </c>
      <c r="AJ116" s="14">
        <f t="shared" si="38"/>
        <v>47.684210526315788</v>
      </c>
    </row>
    <row r="117" spans="1:36" x14ac:dyDescent="0.25">
      <c r="A117" s="32">
        <v>42819</v>
      </c>
      <c r="B117" s="7">
        <f t="shared" si="49"/>
        <v>2338</v>
      </c>
      <c r="C117" s="8">
        <v>6115.2</v>
      </c>
      <c r="D117" s="9">
        <f t="shared" si="26"/>
        <v>340.80000000000018</v>
      </c>
      <c r="E117" s="9">
        <v>4769.3999999999996</v>
      </c>
      <c r="F117" s="9">
        <v>5110.2</v>
      </c>
      <c r="G117" s="10">
        <f t="shared" si="27"/>
        <v>1005</v>
      </c>
      <c r="N117" s="12">
        <v>92</v>
      </c>
      <c r="O117" s="7">
        <v>114</v>
      </c>
      <c r="P117" s="7">
        <f t="shared" si="41"/>
        <v>5</v>
      </c>
      <c r="Q117" s="7">
        <v>72</v>
      </c>
      <c r="R117" s="7">
        <v>77</v>
      </c>
      <c r="S117" s="11">
        <f t="shared" si="42"/>
        <v>15</v>
      </c>
      <c r="T117" s="12">
        <v>95</v>
      </c>
      <c r="U117" s="7">
        <v>214</v>
      </c>
      <c r="V117" s="7">
        <f t="shared" si="43"/>
        <v>5</v>
      </c>
      <c r="W117" s="7">
        <v>74</v>
      </c>
      <c r="X117" s="7">
        <v>79</v>
      </c>
      <c r="Y117" s="11">
        <f t="shared" si="44"/>
        <v>16</v>
      </c>
      <c r="Z117" s="13">
        <f t="shared" si="45"/>
        <v>1.0326086956521738</v>
      </c>
      <c r="AA117" s="14">
        <f t="shared" si="46"/>
        <v>1.025974025974026</v>
      </c>
      <c r="AB117" s="15">
        <f t="shared" si="47"/>
        <v>1.0666666666666667</v>
      </c>
      <c r="AF117" s="13">
        <f t="shared" si="48"/>
        <v>64.370526315789476</v>
      </c>
      <c r="AG117" s="14">
        <f t="shared" si="35"/>
        <v>68.160000000000039</v>
      </c>
      <c r="AH117" s="14">
        <f t="shared" si="36"/>
        <v>64.451351351351349</v>
      </c>
      <c r="AI117" s="14">
        <f t="shared" si="37"/>
        <v>64.68607594936708</v>
      </c>
      <c r="AJ117" s="14">
        <f t="shared" si="38"/>
        <v>62.8125</v>
      </c>
    </row>
    <row r="118" spans="1:36" x14ac:dyDescent="0.25">
      <c r="A118" s="32">
        <v>42820</v>
      </c>
      <c r="B118" s="7">
        <f t="shared" si="49"/>
        <v>2419</v>
      </c>
      <c r="C118" s="8">
        <v>6118.2</v>
      </c>
      <c r="D118" s="9">
        <f t="shared" si="26"/>
        <v>1741.7000000000003</v>
      </c>
      <c r="E118" s="9">
        <v>3753.6</v>
      </c>
      <c r="F118" s="9">
        <v>5495.3</v>
      </c>
      <c r="G118" s="10">
        <f t="shared" si="27"/>
        <v>622.89999999999964</v>
      </c>
      <c r="N118" s="12">
        <v>92</v>
      </c>
      <c r="O118" s="7">
        <v>129</v>
      </c>
      <c r="P118" s="7">
        <f t="shared" si="41"/>
        <v>18</v>
      </c>
      <c r="Q118" s="7">
        <v>63</v>
      </c>
      <c r="R118" s="7">
        <v>81</v>
      </c>
      <c r="S118" s="11">
        <f t="shared" si="42"/>
        <v>11</v>
      </c>
      <c r="T118" s="12">
        <v>97</v>
      </c>
      <c r="U118" s="7">
        <v>292</v>
      </c>
      <c r="V118" s="7">
        <f t="shared" si="43"/>
        <v>22</v>
      </c>
      <c r="W118" s="7">
        <v>64</v>
      </c>
      <c r="X118" s="7">
        <v>86</v>
      </c>
      <c r="Y118" s="11">
        <f t="shared" si="44"/>
        <v>11</v>
      </c>
      <c r="Z118" s="13">
        <f t="shared" si="45"/>
        <v>1.0543478260869565</v>
      </c>
      <c r="AA118" s="14">
        <f t="shared" si="46"/>
        <v>1.0617283950617284</v>
      </c>
      <c r="AB118" s="15">
        <f t="shared" si="47"/>
        <v>1</v>
      </c>
      <c r="AF118" s="13">
        <f t="shared" si="48"/>
        <v>63.074226804123711</v>
      </c>
      <c r="AG118" s="14">
        <f t="shared" si="35"/>
        <v>79.168181818181836</v>
      </c>
      <c r="AH118" s="14">
        <f t="shared" si="36"/>
        <v>58.65</v>
      </c>
      <c r="AI118" s="14">
        <f t="shared" si="37"/>
        <v>63.898837209302329</v>
      </c>
      <c r="AJ118" s="14">
        <f t="shared" si="38"/>
        <v>56.627272727272697</v>
      </c>
    </row>
    <row r="119" spans="1:36" x14ac:dyDescent="0.25">
      <c r="A119" s="32">
        <v>42821</v>
      </c>
      <c r="B119" s="7">
        <f t="shared" si="49"/>
        <v>2500</v>
      </c>
      <c r="C119" s="8">
        <v>7636.34</v>
      </c>
      <c r="D119" s="9">
        <f t="shared" si="26"/>
        <v>1579.8999999999996</v>
      </c>
      <c r="E119" s="9">
        <v>4729.6000000000004</v>
      </c>
      <c r="F119" s="9">
        <v>6309.5</v>
      </c>
      <c r="G119" s="10">
        <f t="shared" si="27"/>
        <v>1326.8400000000001</v>
      </c>
      <c r="N119" s="12">
        <v>97</v>
      </c>
      <c r="O119" s="7">
        <v>119</v>
      </c>
      <c r="P119" s="7">
        <f t="shared" si="41"/>
        <v>19</v>
      </c>
      <c r="Q119" s="7">
        <v>62</v>
      </c>
      <c r="R119" s="7">
        <v>81</v>
      </c>
      <c r="S119" s="11">
        <f t="shared" si="42"/>
        <v>16</v>
      </c>
      <c r="T119" s="12">
        <v>101</v>
      </c>
      <c r="U119" s="7">
        <v>210</v>
      </c>
      <c r="V119" s="7">
        <f t="shared" si="43"/>
        <v>19</v>
      </c>
      <c r="W119" s="7">
        <v>64</v>
      </c>
      <c r="X119" s="7">
        <v>83</v>
      </c>
      <c r="Y119" s="11">
        <f t="shared" si="44"/>
        <v>18</v>
      </c>
      <c r="Z119" s="13">
        <f t="shared" si="45"/>
        <v>1.0412371134020619</v>
      </c>
      <c r="AA119" s="14">
        <f t="shared" si="46"/>
        <v>1.0246913580246915</v>
      </c>
      <c r="AB119" s="15">
        <f t="shared" si="47"/>
        <v>1.125</v>
      </c>
      <c r="AF119" s="13">
        <f t="shared" si="48"/>
        <v>75.607326732673272</v>
      </c>
      <c r="AG119" s="14">
        <f t="shared" si="35"/>
        <v>83.15263157894735</v>
      </c>
      <c r="AH119" s="14">
        <f t="shared" si="36"/>
        <v>73.900000000000006</v>
      </c>
      <c r="AI119" s="14">
        <f t="shared" si="37"/>
        <v>76.018072289156621</v>
      </c>
      <c r="AJ119" s="14">
        <f t="shared" si="38"/>
        <v>73.713333333333338</v>
      </c>
    </row>
    <row r="120" spans="1:36" x14ac:dyDescent="0.25">
      <c r="A120" s="32">
        <v>42822</v>
      </c>
      <c r="B120" s="7">
        <f t="shared" si="49"/>
        <v>2566</v>
      </c>
      <c r="C120" s="8">
        <v>4014.92</v>
      </c>
      <c r="D120" s="9">
        <f t="shared" si="26"/>
        <v>877.59999999999991</v>
      </c>
      <c r="E120" s="9">
        <v>2709.3</v>
      </c>
      <c r="F120" s="9">
        <v>3586.9</v>
      </c>
      <c r="G120" s="10">
        <f t="shared" si="27"/>
        <v>428.02</v>
      </c>
      <c r="N120" s="12">
        <v>78</v>
      </c>
      <c r="O120" s="7">
        <v>103</v>
      </c>
      <c r="P120" s="7">
        <f t="shared" si="41"/>
        <v>14</v>
      </c>
      <c r="Q120" s="7">
        <v>52</v>
      </c>
      <c r="R120" s="7">
        <v>66</v>
      </c>
      <c r="S120" s="11">
        <f t="shared" si="42"/>
        <v>12</v>
      </c>
      <c r="T120" s="12">
        <v>83</v>
      </c>
      <c r="U120" s="7">
        <v>231</v>
      </c>
      <c r="V120" s="7">
        <f t="shared" si="43"/>
        <v>17</v>
      </c>
      <c r="W120" s="7">
        <v>54</v>
      </c>
      <c r="X120" s="7">
        <v>71</v>
      </c>
      <c r="Y120" s="11">
        <f t="shared" si="44"/>
        <v>12</v>
      </c>
      <c r="Z120" s="13">
        <f t="shared" si="45"/>
        <v>1.0641025641025641</v>
      </c>
      <c r="AA120" s="14">
        <f t="shared" si="46"/>
        <v>1.0757575757575757</v>
      </c>
      <c r="AB120" s="15">
        <f t="shared" si="47"/>
        <v>1</v>
      </c>
      <c r="AF120" s="13">
        <f t="shared" si="48"/>
        <v>48.372530120481926</v>
      </c>
      <c r="AG120" s="14">
        <f t="shared" si="35"/>
        <v>51.6235294117647</v>
      </c>
      <c r="AH120" s="14">
        <f t="shared" si="36"/>
        <v>50.172222222222224</v>
      </c>
      <c r="AI120" s="14">
        <f t="shared" si="37"/>
        <v>50.519718309859158</v>
      </c>
      <c r="AJ120" s="14">
        <f t="shared" si="38"/>
        <v>35.668333333333329</v>
      </c>
    </row>
    <row r="121" spans="1:36" x14ac:dyDescent="0.25">
      <c r="A121" s="32">
        <v>42823</v>
      </c>
      <c r="B121" s="7">
        <f t="shared" si="49"/>
        <v>2674</v>
      </c>
      <c r="C121" s="8">
        <v>8884.7999999999993</v>
      </c>
      <c r="D121" s="9">
        <f t="shared" si="26"/>
        <v>1955</v>
      </c>
      <c r="E121" s="9">
        <v>5410.8</v>
      </c>
      <c r="F121" s="9">
        <v>7365.8</v>
      </c>
      <c r="G121" s="10">
        <f t="shared" si="27"/>
        <v>1518.9999999999991</v>
      </c>
      <c r="N121" s="12">
        <v>126</v>
      </c>
      <c r="O121" s="7">
        <v>156</v>
      </c>
      <c r="P121" s="7">
        <f t="shared" si="41"/>
        <v>26</v>
      </c>
      <c r="Q121" s="7">
        <v>82</v>
      </c>
      <c r="R121" s="7">
        <v>108</v>
      </c>
      <c r="S121" s="11">
        <f t="shared" si="42"/>
        <v>18</v>
      </c>
      <c r="T121" s="12">
        <v>134</v>
      </c>
      <c r="U121" s="7">
        <v>273</v>
      </c>
      <c r="V121" s="7">
        <f t="shared" si="43"/>
        <v>28</v>
      </c>
      <c r="W121" s="7">
        <v>86</v>
      </c>
      <c r="X121" s="7">
        <v>114</v>
      </c>
      <c r="Y121" s="11">
        <f t="shared" si="44"/>
        <v>20</v>
      </c>
      <c r="Z121" s="13">
        <f t="shared" si="45"/>
        <v>1.0634920634920635</v>
      </c>
      <c r="AA121" s="14">
        <f t="shared" si="46"/>
        <v>1.0555555555555556</v>
      </c>
      <c r="AB121" s="15">
        <f t="shared" si="47"/>
        <v>1.1111111111111112</v>
      </c>
      <c r="AF121" s="13">
        <f t="shared" si="48"/>
        <v>66.3044776119403</v>
      </c>
      <c r="AG121" s="14">
        <f t="shared" si="35"/>
        <v>69.821428571428569</v>
      </c>
      <c r="AH121" s="14">
        <f t="shared" si="36"/>
        <v>62.916279069767441</v>
      </c>
      <c r="AI121" s="14">
        <f t="shared" si="37"/>
        <v>64.612280701754386</v>
      </c>
      <c r="AJ121" s="14">
        <f t="shared" si="38"/>
        <v>75.94999999999996</v>
      </c>
    </row>
    <row r="122" spans="1:36" x14ac:dyDescent="0.25">
      <c r="A122" s="32">
        <v>42824</v>
      </c>
      <c r="B122" s="7">
        <f t="shared" si="49"/>
        <v>2754</v>
      </c>
      <c r="C122" s="8">
        <v>6582.1</v>
      </c>
      <c r="D122" s="9">
        <f t="shared" si="26"/>
        <v>1846.7000000000003</v>
      </c>
      <c r="E122" s="9">
        <v>3671.4</v>
      </c>
      <c r="F122" s="9">
        <v>5518.1</v>
      </c>
      <c r="G122" s="10">
        <f t="shared" si="27"/>
        <v>1064</v>
      </c>
      <c r="N122" s="12">
        <v>98</v>
      </c>
      <c r="O122" s="7">
        <v>134</v>
      </c>
      <c r="P122" s="7">
        <f t="shared" si="41"/>
        <v>23</v>
      </c>
      <c r="Q122" s="7">
        <v>57</v>
      </c>
      <c r="R122" s="7">
        <v>80</v>
      </c>
      <c r="S122" s="11">
        <f t="shared" si="42"/>
        <v>18</v>
      </c>
      <c r="T122" s="12">
        <v>101</v>
      </c>
      <c r="U122" s="7">
        <v>273</v>
      </c>
      <c r="V122" s="7">
        <f t="shared" si="43"/>
        <v>24</v>
      </c>
      <c r="W122" s="7">
        <v>57</v>
      </c>
      <c r="X122" s="7">
        <v>81</v>
      </c>
      <c r="Y122" s="11">
        <f t="shared" si="44"/>
        <v>20</v>
      </c>
      <c r="Z122" s="13">
        <f t="shared" si="45"/>
        <v>1.0306122448979591</v>
      </c>
      <c r="AA122" s="14">
        <f t="shared" si="46"/>
        <v>1.0125</v>
      </c>
      <c r="AB122" s="15">
        <f t="shared" si="47"/>
        <v>1.1111111111111112</v>
      </c>
      <c r="AF122" s="13">
        <f t="shared" si="48"/>
        <v>65.169306930693068</v>
      </c>
      <c r="AG122" s="14">
        <f t="shared" si="35"/>
        <v>76.94583333333334</v>
      </c>
      <c r="AH122" s="14">
        <f t="shared" si="36"/>
        <v>64.410526315789468</v>
      </c>
      <c r="AI122" s="14">
        <f t="shared" si="37"/>
        <v>68.124691358024691</v>
      </c>
      <c r="AJ122" s="14">
        <f t="shared" si="38"/>
        <v>53.2</v>
      </c>
    </row>
    <row r="123" spans="1:36" x14ac:dyDescent="0.25">
      <c r="A123" s="32">
        <v>42825</v>
      </c>
      <c r="B123" s="7">
        <f t="shared" si="49"/>
        <v>2865</v>
      </c>
      <c r="C123" s="8">
        <v>7944.54</v>
      </c>
      <c r="D123" s="9">
        <f t="shared" si="26"/>
        <v>1378</v>
      </c>
      <c r="E123" s="9">
        <v>5728.54</v>
      </c>
      <c r="F123" s="9">
        <v>7106.54</v>
      </c>
      <c r="G123" s="10">
        <f t="shared" si="27"/>
        <v>838</v>
      </c>
      <c r="N123" s="12">
        <v>125</v>
      </c>
      <c r="O123" s="7">
        <v>148</v>
      </c>
      <c r="P123" s="7">
        <f t="shared" si="41"/>
        <v>21</v>
      </c>
      <c r="Q123" s="7">
        <v>90</v>
      </c>
      <c r="R123" s="7">
        <v>111</v>
      </c>
      <c r="S123" s="11">
        <f t="shared" si="42"/>
        <v>14</v>
      </c>
      <c r="T123" s="12">
        <v>129</v>
      </c>
      <c r="U123" s="7">
        <v>229</v>
      </c>
      <c r="V123" s="7">
        <f t="shared" si="43"/>
        <v>22</v>
      </c>
      <c r="W123" s="7">
        <v>93</v>
      </c>
      <c r="X123" s="7">
        <v>115</v>
      </c>
      <c r="Y123" s="11">
        <f t="shared" si="44"/>
        <v>14</v>
      </c>
      <c r="Z123" s="13">
        <f t="shared" si="45"/>
        <v>1.032</v>
      </c>
      <c r="AA123" s="14">
        <f t="shared" si="46"/>
        <v>1.0360360360360361</v>
      </c>
      <c r="AB123" s="15">
        <f t="shared" si="47"/>
        <v>1</v>
      </c>
      <c r="AF123" s="13">
        <f t="shared" si="48"/>
        <v>61.585581395348839</v>
      </c>
      <c r="AG123" s="14">
        <f t="shared" si="35"/>
        <v>62.636363636363633</v>
      </c>
      <c r="AH123" s="14">
        <f t="shared" si="36"/>
        <v>61.597204301075266</v>
      </c>
      <c r="AI123" s="14">
        <f t="shared" si="37"/>
        <v>61.795999999999999</v>
      </c>
      <c r="AJ123" s="14">
        <f t="shared" si="38"/>
        <v>59.857142857142854</v>
      </c>
    </row>
    <row r="124" spans="1:36" x14ac:dyDescent="0.25">
      <c r="A124" s="32">
        <v>42826</v>
      </c>
      <c r="B124" s="7">
        <f t="shared" si="49"/>
        <v>2961</v>
      </c>
      <c r="C124" s="8">
        <v>7011.26</v>
      </c>
      <c r="D124" s="9">
        <f t="shared" si="26"/>
        <v>1249.9000000000005</v>
      </c>
      <c r="E124" s="9">
        <v>5086.3599999999997</v>
      </c>
      <c r="F124" s="9">
        <v>6336.26</v>
      </c>
      <c r="G124" s="10">
        <f t="shared" si="27"/>
        <v>675</v>
      </c>
      <c r="N124" s="12">
        <v>105</v>
      </c>
      <c r="O124" s="7">
        <v>117</v>
      </c>
      <c r="P124" s="7">
        <f t="shared" si="41"/>
        <v>18</v>
      </c>
      <c r="Q124" s="7">
        <v>78</v>
      </c>
      <c r="R124" s="7">
        <v>96</v>
      </c>
      <c r="S124" s="11">
        <f t="shared" si="42"/>
        <v>9</v>
      </c>
      <c r="T124" s="12">
        <v>113</v>
      </c>
      <c r="U124" s="7">
        <v>202</v>
      </c>
      <c r="V124" s="7">
        <f t="shared" si="43"/>
        <v>19</v>
      </c>
      <c r="W124" s="7">
        <v>84</v>
      </c>
      <c r="X124" s="7">
        <v>103</v>
      </c>
      <c r="Y124" s="11">
        <f t="shared" si="44"/>
        <v>10</v>
      </c>
      <c r="Z124" s="13">
        <f t="shared" si="45"/>
        <v>1.0761904761904761</v>
      </c>
      <c r="AA124" s="14">
        <f t="shared" si="46"/>
        <v>1.0729166666666667</v>
      </c>
      <c r="AB124" s="15">
        <f t="shared" si="47"/>
        <v>1.1111111111111112</v>
      </c>
      <c r="AF124" s="13">
        <f t="shared" si="48"/>
        <v>62.046548672566374</v>
      </c>
      <c r="AG124" s="14">
        <f t="shared" si="35"/>
        <v>65.784210526315817</v>
      </c>
      <c r="AH124" s="14">
        <f t="shared" si="36"/>
        <v>60.551904761904758</v>
      </c>
      <c r="AI124" s="14">
        <f t="shared" si="37"/>
        <v>61.517087378640781</v>
      </c>
      <c r="AJ124" s="14">
        <f t="shared" si="38"/>
        <v>67.5</v>
      </c>
    </row>
    <row r="125" spans="1:36" x14ac:dyDescent="0.25">
      <c r="A125" s="32">
        <v>42827</v>
      </c>
      <c r="B125" s="7">
        <f t="shared" si="49"/>
        <v>3050</v>
      </c>
      <c r="C125" s="8">
        <v>5521</v>
      </c>
      <c r="D125" s="9">
        <f t="shared" si="26"/>
        <v>1932.7999999999997</v>
      </c>
      <c r="E125" s="9">
        <v>2747.4</v>
      </c>
      <c r="F125" s="9">
        <v>4680.2</v>
      </c>
      <c r="G125" s="10">
        <f t="shared" si="27"/>
        <v>840.80000000000018</v>
      </c>
      <c r="N125" s="12">
        <v>105</v>
      </c>
      <c r="O125" s="7">
        <v>120</v>
      </c>
      <c r="P125" s="7">
        <f t="shared" si="41"/>
        <v>24</v>
      </c>
      <c r="Q125" s="7">
        <v>65</v>
      </c>
      <c r="R125" s="7">
        <v>89</v>
      </c>
      <c r="S125" s="11">
        <f t="shared" si="42"/>
        <v>16</v>
      </c>
      <c r="T125" s="12">
        <v>108</v>
      </c>
      <c r="U125" s="7">
        <v>159</v>
      </c>
      <c r="V125" s="7">
        <f t="shared" si="43"/>
        <v>26</v>
      </c>
      <c r="W125" s="7">
        <v>66</v>
      </c>
      <c r="X125" s="7">
        <v>92</v>
      </c>
      <c r="Y125" s="11">
        <f t="shared" si="44"/>
        <v>16</v>
      </c>
      <c r="Z125" s="13">
        <f t="shared" si="45"/>
        <v>1.0285714285714285</v>
      </c>
      <c r="AA125" s="14">
        <f t="shared" si="46"/>
        <v>1.0337078651685394</v>
      </c>
      <c r="AB125" s="15">
        <f t="shared" si="47"/>
        <v>1</v>
      </c>
      <c r="AF125" s="13">
        <f t="shared" si="48"/>
        <v>51.120370370370374</v>
      </c>
      <c r="AG125" s="14">
        <f t="shared" si="35"/>
        <v>74.33846153846153</v>
      </c>
      <c r="AH125" s="14">
        <f t="shared" si="36"/>
        <v>41.627272727272725</v>
      </c>
      <c r="AI125" s="14">
        <f t="shared" si="37"/>
        <v>50.871739130434783</v>
      </c>
      <c r="AJ125" s="14">
        <f t="shared" si="38"/>
        <v>52.550000000000011</v>
      </c>
    </row>
    <row r="126" spans="1:36" x14ac:dyDescent="0.25">
      <c r="A126" s="32">
        <v>42828</v>
      </c>
      <c r="B126" s="7">
        <f t="shared" si="49"/>
        <v>3114</v>
      </c>
      <c r="C126" s="8">
        <v>4620.1000000000004</v>
      </c>
      <c r="D126" s="9">
        <f t="shared" si="26"/>
        <v>1018.6999999999998</v>
      </c>
      <c r="E126" s="9">
        <v>3012.8</v>
      </c>
      <c r="F126" s="9">
        <v>4031.5</v>
      </c>
      <c r="G126" s="10">
        <f t="shared" si="27"/>
        <v>588.60000000000036</v>
      </c>
      <c r="N126" s="12">
        <v>76</v>
      </c>
      <c r="O126" s="7">
        <v>92</v>
      </c>
      <c r="P126" s="7">
        <f t="shared" si="41"/>
        <v>9</v>
      </c>
      <c r="Q126" s="7">
        <v>55</v>
      </c>
      <c r="R126" s="7">
        <v>64</v>
      </c>
      <c r="S126" s="11">
        <f t="shared" si="42"/>
        <v>12</v>
      </c>
      <c r="T126" s="12">
        <v>88</v>
      </c>
      <c r="U126" s="7">
        <v>134</v>
      </c>
      <c r="V126" s="7">
        <f t="shared" si="43"/>
        <v>11</v>
      </c>
      <c r="W126" s="7">
        <v>63</v>
      </c>
      <c r="X126" s="7">
        <v>74</v>
      </c>
      <c r="Y126" s="11">
        <f t="shared" si="44"/>
        <v>14</v>
      </c>
      <c r="Z126" s="13">
        <f t="shared" si="45"/>
        <v>1.1578947368421053</v>
      </c>
      <c r="AA126" s="14">
        <f t="shared" si="46"/>
        <v>1.15625</v>
      </c>
      <c r="AB126" s="15">
        <f t="shared" si="47"/>
        <v>1.1666666666666667</v>
      </c>
      <c r="AF126" s="13">
        <f t="shared" si="48"/>
        <v>52.50113636363637</v>
      </c>
      <c r="AG126" s="14">
        <f t="shared" si="35"/>
        <v>92.609090909090895</v>
      </c>
      <c r="AH126" s="14">
        <f t="shared" si="36"/>
        <v>47.822222222222223</v>
      </c>
      <c r="AI126" s="14">
        <f t="shared" si="37"/>
        <v>54.479729729729726</v>
      </c>
      <c r="AJ126" s="14">
        <f t="shared" si="38"/>
        <v>42.042857142857166</v>
      </c>
    </row>
    <row r="127" spans="1:36" x14ac:dyDescent="0.25">
      <c r="A127" s="32">
        <v>42829</v>
      </c>
      <c r="B127" s="7">
        <f t="shared" si="49"/>
        <v>3188</v>
      </c>
      <c r="C127" s="8">
        <v>4660.8999999999996</v>
      </c>
      <c r="D127" s="9">
        <f t="shared" si="26"/>
        <v>1141</v>
      </c>
      <c r="E127" s="9">
        <v>2848.9</v>
      </c>
      <c r="F127" s="9">
        <v>3989.9</v>
      </c>
      <c r="G127" s="10">
        <f t="shared" si="27"/>
        <v>670.99999999999955</v>
      </c>
      <c r="N127" s="12">
        <v>85</v>
      </c>
      <c r="O127" s="7">
        <v>100</v>
      </c>
      <c r="P127" s="7">
        <f t="shared" si="41"/>
        <v>19</v>
      </c>
      <c r="Q127" s="7">
        <v>55</v>
      </c>
      <c r="R127" s="7">
        <v>74</v>
      </c>
      <c r="S127" s="11">
        <f t="shared" si="42"/>
        <v>11</v>
      </c>
      <c r="T127" s="12">
        <v>89</v>
      </c>
      <c r="U127" s="7">
        <v>127</v>
      </c>
      <c r="V127" s="7">
        <f t="shared" si="43"/>
        <v>20</v>
      </c>
      <c r="W127" s="7">
        <v>58</v>
      </c>
      <c r="X127" s="7">
        <v>78</v>
      </c>
      <c r="Y127" s="11">
        <f t="shared" si="44"/>
        <v>11</v>
      </c>
      <c r="Z127" s="13">
        <f t="shared" si="45"/>
        <v>1.0470588235294118</v>
      </c>
      <c r="AA127" s="14">
        <f t="shared" si="46"/>
        <v>1.0540540540540539</v>
      </c>
      <c r="AB127" s="15">
        <f t="shared" si="47"/>
        <v>1</v>
      </c>
      <c r="AF127" s="13">
        <f t="shared" si="48"/>
        <v>52.369662921348308</v>
      </c>
      <c r="AG127" s="14">
        <f t="shared" si="35"/>
        <v>57.05</v>
      </c>
      <c r="AH127" s="14">
        <f t="shared" si="36"/>
        <v>49.118965517241378</v>
      </c>
      <c r="AI127" s="14">
        <f t="shared" si="37"/>
        <v>51.152564102564106</v>
      </c>
      <c r="AJ127" s="14">
        <f t="shared" si="38"/>
        <v>60.999999999999957</v>
      </c>
    </row>
    <row r="128" spans="1:36" x14ac:dyDescent="0.25">
      <c r="A128" s="32">
        <v>42830</v>
      </c>
      <c r="B128" s="7">
        <f t="shared" si="49"/>
        <v>3279</v>
      </c>
      <c r="C128" s="8">
        <v>6789.7</v>
      </c>
      <c r="D128" s="9">
        <f t="shared" si="26"/>
        <v>2126</v>
      </c>
      <c r="E128" s="9">
        <v>4111.7</v>
      </c>
      <c r="F128" s="9">
        <v>6237.7</v>
      </c>
      <c r="G128" s="10">
        <f t="shared" si="27"/>
        <v>552</v>
      </c>
      <c r="N128" s="12">
        <v>102</v>
      </c>
      <c r="O128" s="7">
        <v>124</v>
      </c>
      <c r="P128" s="7">
        <f t="shared" si="41"/>
        <v>23</v>
      </c>
      <c r="Q128" s="7">
        <v>68</v>
      </c>
      <c r="R128" s="7">
        <v>91</v>
      </c>
      <c r="S128" s="11">
        <f t="shared" si="42"/>
        <v>11</v>
      </c>
      <c r="T128" s="12">
        <v>115</v>
      </c>
      <c r="U128" s="7">
        <v>242</v>
      </c>
      <c r="V128" s="7">
        <f t="shared" si="43"/>
        <v>27</v>
      </c>
      <c r="W128" s="7">
        <v>75</v>
      </c>
      <c r="X128" s="7">
        <v>102</v>
      </c>
      <c r="Y128" s="11">
        <f t="shared" si="44"/>
        <v>13</v>
      </c>
      <c r="Z128" s="13">
        <f t="shared" si="45"/>
        <v>1.1274509803921569</v>
      </c>
      <c r="AA128" s="14">
        <f t="shared" si="46"/>
        <v>1.1208791208791209</v>
      </c>
      <c r="AB128" s="15">
        <f t="shared" si="47"/>
        <v>1.1818181818181819</v>
      </c>
      <c r="AF128" s="13">
        <f t="shared" si="48"/>
        <v>59.040869565217392</v>
      </c>
      <c r="AG128" s="14">
        <f t="shared" si="35"/>
        <v>78.740740740740748</v>
      </c>
      <c r="AH128" s="14">
        <f t="shared" si="36"/>
        <v>54.822666666666663</v>
      </c>
      <c r="AI128" s="14">
        <f t="shared" si="37"/>
        <v>61.153921568627446</v>
      </c>
      <c r="AJ128" s="14">
        <f t="shared" si="38"/>
        <v>42.46153846153846</v>
      </c>
    </row>
    <row r="129" spans="1:36" x14ac:dyDescent="0.25">
      <c r="A129" s="32">
        <v>42831</v>
      </c>
      <c r="B129" s="7">
        <f t="shared" si="49"/>
        <v>3397</v>
      </c>
      <c r="C129" s="8">
        <v>7732.1</v>
      </c>
      <c r="D129" s="9">
        <f t="shared" si="26"/>
        <v>1614.3000000000002</v>
      </c>
      <c r="E129" s="9">
        <v>5199.8</v>
      </c>
      <c r="F129" s="9">
        <v>6814.1</v>
      </c>
      <c r="G129" s="10">
        <f t="shared" si="27"/>
        <v>918</v>
      </c>
      <c r="N129" s="12">
        <v>132</v>
      </c>
      <c r="O129" s="7">
        <v>159</v>
      </c>
      <c r="P129" s="7">
        <f t="shared" si="41"/>
        <v>26</v>
      </c>
      <c r="Q129" s="7">
        <v>92</v>
      </c>
      <c r="R129" s="7">
        <v>118</v>
      </c>
      <c r="S129" s="11">
        <f t="shared" si="42"/>
        <v>14</v>
      </c>
      <c r="T129" s="12">
        <v>141</v>
      </c>
      <c r="U129" s="7">
        <v>205</v>
      </c>
      <c r="V129" s="7">
        <f t="shared" si="43"/>
        <v>27</v>
      </c>
      <c r="W129" s="7">
        <v>98</v>
      </c>
      <c r="X129" s="7">
        <v>125</v>
      </c>
      <c r="Y129" s="11">
        <f t="shared" si="44"/>
        <v>16</v>
      </c>
      <c r="Z129" s="13">
        <f t="shared" si="45"/>
        <v>1.0681818181818181</v>
      </c>
      <c r="AA129" s="14">
        <f t="shared" si="46"/>
        <v>1.0593220338983051</v>
      </c>
      <c r="AB129" s="15">
        <f t="shared" si="47"/>
        <v>1.1428571428571428</v>
      </c>
      <c r="AF129" s="13">
        <f t="shared" si="48"/>
        <v>54.837588652482275</v>
      </c>
      <c r="AG129" s="14">
        <f t="shared" si="35"/>
        <v>59.788888888888899</v>
      </c>
      <c r="AH129" s="14">
        <f t="shared" si="36"/>
        <v>53.059183673469391</v>
      </c>
      <c r="AI129" s="14">
        <f t="shared" si="37"/>
        <v>54.512800000000006</v>
      </c>
      <c r="AJ129" s="14">
        <f t="shared" si="38"/>
        <v>57.375</v>
      </c>
    </row>
    <row r="130" spans="1:36" x14ac:dyDescent="0.25">
      <c r="A130" s="32">
        <v>42832</v>
      </c>
      <c r="B130" s="7">
        <f t="shared" si="49"/>
        <v>3500</v>
      </c>
      <c r="C130" s="8">
        <v>7559.41</v>
      </c>
      <c r="D130" s="9">
        <f t="shared" si="26"/>
        <v>1199.8099999999995</v>
      </c>
      <c r="E130" s="9">
        <v>5044.8</v>
      </c>
      <c r="F130" s="9">
        <v>6244.61</v>
      </c>
      <c r="G130" s="10">
        <f t="shared" si="27"/>
        <v>1314.8000000000002</v>
      </c>
      <c r="N130" s="12">
        <v>118</v>
      </c>
      <c r="O130" s="7">
        <v>144</v>
      </c>
      <c r="P130" s="7">
        <f t="shared" si="41"/>
        <v>14</v>
      </c>
      <c r="Q130" s="7">
        <v>89</v>
      </c>
      <c r="R130" s="7">
        <v>103</v>
      </c>
      <c r="S130" s="11">
        <f t="shared" si="42"/>
        <v>15</v>
      </c>
      <c r="T130" s="12">
        <v>130</v>
      </c>
      <c r="U130" s="7">
        <v>172</v>
      </c>
      <c r="V130" s="7">
        <f t="shared" si="43"/>
        <v>18</v>
      </c>
      <c r="W130" s="7">
        <v>91</v>
      </c>
      <c r="X130" s="7">
        <v>109</v>
      </c>
      <c r="Y130" s="11">
        <f t="shared" si="44"/>
        <v>21</v>
      </c>
      <c r="Z130" s="13">
        <f t="shared" si="45"/>
        <v>1.1016949152542372</v>
      </c>
      <c r="AA130" s="14">
        <f t="shared" si="46"/>
        <v>1.058252427184466</v>
      </c>
      <c r="AB130" s="15">
        <f t="shared" si="47"/>
        <v>1.4</v>
      </c>
      <c r="AF130" s="13">
        <f t="shared" si="48"/>
        <v>58.149307692307694</v>
      </c>
      <c r="AG130" s="14">
        <f t="shared" si="35"/>
        <v>66.656111111111088</v>
      </c>
      <c r="AH130" s="14">
        <f t="shared" si="36"/>
        <v>55.437362637362639</v>
      </c>
      <c r="AI130" s="14">
        <f t="shared" si="37"/>
        <v>57.29</v>
      </c>
      <c r="AJ130" s="14">
        <f t="shared" si="38"/>
        <v>62.609523809523822</v>
      </c>
    </row>
    <row r="131" spans="1:36" x14ac:dyDescent="0.25">
      <c r="A131" s="32">
        <v>42833</v>
      </c>
      <c r="B131" s="7">
        <f t="shared" si="49"/>
        <v>3619</v>
      </c>
      <c r="C131" s="8">
        <v>8881.2000000000007</v>
      </c>
      <c r="D131" s="9">
        <f t="shared" si="26"/>
        <v>1474.8000000000002</v>
      </c>
      <c r="E131" s="9">
        <v>6108.4</v>
      </c>
      <c r="F131" s="9">
        <v>7583.2</v>
      </c>
      <c r="G131" s="10">
        <f t="shared" si="27"/>
        <v>1298.0000000000009</v>
      </c>
      <c r="K131" s="7">
        <v>201</v>
      </c>
      <c r="N131" s="12">
        <v>145</v>
      </c>
      <c r="O131" s="7">
        <v>175</v>
      </c>
      <c r="P131" s="7">
        <f t="shared" si="41"/>
        <v>13</v>
      </c>
      <c r="Q131" s="7">
        <v>106</v>
      </c>
      <c r="R131" s="7">
        <v>119</v>
      </c>
      <c r="S131" s="11">
        <f t="shared" si="42"/>
        <v>26</v>
      </c>
      <c r="T131" s="12">
        <v>153</v>
      </c>
      <c r="U131" s="7">
        <v>200</v>
      </c>
      <c r="V131" s="7">
        <f t="shared" si="43"/>
        <v>13</v>
      </c>
      <c r="W131" s="7">
        <v>113</v>
      </c>
      <c r="X131" s="7">
        <v>126</v>
      </c>
      <c r="Y131" s="11">
        <f t="shared" si="44"/>
        <v>27</v>
      </c>
      <c r="Z131" s="13">
        <f t="shared" si="45"/>
        <v>1.0551724137931036</v>
      </c>
      <c r="AA131" s="14">
        <f t="shared" si="46"/>
        <v>1.0588235294117647</v>
      </c>
      <c r="AB131" s="15">
        <f t="shared" si="47"/>
        <v>1.0384615384615385</v>
      </c>
      <c r="AF131" s="13">
        <f t="shared" si="48"/>
        <v>58.047058823529419</v>
      </c>
      <c r="AG131" s="14">
        <f t="shared" si="35"/>
        <v>113.44615384615386</v>
      </c>
      <c r="AH131" s="14">
        <f t="shared" si="36"/>
        <v>54.056637168141592</v>
      </c>
      <c r="AI131" s="14">
        <f t="shared" si="37"/>
        <v>60.184126984126983</v>
      </c>
      <c r="AJ131" s="14">
        <f t="shared" si="38"/>
        <v>48.074074074074105</v>
      </c>
    </row>
    <row r="132" spans="1:36" x14ac:dyDescent="0.25">
      <c r="A132" s="32">
        <v>42834</v>
      </c>
      <c r="B132" s="7">
        <f t="shared" si="49"/>
        <v>3743</v>
      </c>
      <c r="C132" s="8">
        <v>7579.3</v>
      </c>
      <c r="D132" s="9">
        <f t="shared" ref="D132:D195" si="50">F132-E132</f>
        <v>1320.6999999999998</v>
      </c>
      <c r="E132" s="9">
        <v>5360.6</v>
      </c>
      <c r="F132" s="9">
        <v>6681.3</v>
      </c>
      <c r="G132" s="10">
        <f t="shared" ref="G132:G195" si="51">C132-F132</f>
        <v>898</v>
      </c>
      <c r="K132" s="7">
        <v>268</v>
      </c>
      <c r="N132" s="12">
        <v>139</v>
      </c>
      <c r="O132" s="7">
        <v>159</v>
      </c>
      <c r="P132" s="7">
        <f t="shared" ref="P132:P163" si="52">R132-Q132</f>
        <v>22</v>
      </c>
      <c r="Q132" s="7">
        <v>102</v>
      </c>
      <c r="R132" s="7">
        <v>124</v>
      </c>
      <c r="S132" s="11">
        <f t="shared" ref="S132:S163" si="53">N132-R132</f>
        <v>15</v>
      </c>
      <c r="T132" s="12">
        <v>149</v>
      </c>
      <c r="U132" s="7">
        <v>202</v>
      </c>
      <c r="V132" s="7">
        <f t="shared" ref="V132:V163" si="54">X132-W132</f>
        <v>23</v>
      </c>
      <c r="W132" s="7">
        <v>110</v>
      </c>
      <c r="X132" s="7">
        <v>133</v>
      </c>
      <c r="Y132" s="11">
        <f t="shared" ref="Y132:Y163" si="55">T132-X132</f>
        <v>16</v>
      </c>
      <c r="Z132" s="13">
        <f t="shared" ref="Z132:Z163" si="56">T132/N132</f>
        <v>1.0719424460431655</v>
      </c>
      <c r="AA132" s="14">
        <f t="shared" ref="AA132:AA163" si="57">X132/R132</f>
        <v>1.0725806451612903</v>
      </c>
      <c r="AB132" s="15">
        <f t="shared" ref="AB132:AB163" si="58">Y132/S132</f>
        <v>1.0666666666666667</v>
      </c>
      <c r="AF132" s="13">
        <f t="shared" ref="AF132:AF163" si="59">C132/T132</f>
        <v>50.86778523489933</v>
      </c>
      <c r="AG132" s="14">
        <f t="shared" ref="AG132:AG195" si="60">D132/V132</f>
        <v>57.421739130434773</v>
      </c>
      <c r="AH132" s="14">
        <f t="shared" ref="AH132:AH195" si="61">E132/W132</f>
        <v>48.732727272727274</v>
      </c>
      <c r="AI132" s="14">
        <f t="shared" ref="AI132:AI195" si="62">F132/X132</f>
        <v>50.235338345864662</v>
      </c>
      <c r="AJ132" s="14">
        <f t="shared" ref="AJ132:AJ195" si="63">G132/Y132</f>
        <v>56.125</v>
      </c>
    </row>
    <row r="133" spans="1:36" x14ac:dyDescent="0.25">
      <c r="A133" s="32">
        <v>42835</v>
      </c>
      <c r="B133" s="7">
        <f t="shared" ref="B133:B164" si="64">B132+R133</f>
        <v>3845</v>
      </c>
      <c r="C133" s="8">
        <v>6004.6</v>
      </c>
      <c r="D133" s="9">
        <f t="shared" si="50"/>
        <v>1302.9000000000001</v>
      </c>
      <c r="E133" s="9">
        <v>3436.9</v>
      </c>
      <c r="F133" s="9">
        <v>4739.8</v>
      </c>
      <c r="G133" s="10">
        <f t="shared" si="51"/>
        <v>1264.8000000000002</v>
      </c>
      <c r="K133" s="7">
        <v>315</v>
      </c>
      <c r="N133" s="12">
        <v>127</v>
      </c>
      <c r="O133" s="7">
        <v>151</v>
      </c>
      <c r="P133" s="7">
        <f t="shared" si="52"/>
        <v>26</v>
      </c>
      <c r="Q133" s="7">
        <v>76</v>
      </c>
      <c r="R133" s="7">
        <v>102</v>
      </c>
      <c r="S133" s="11">
        <f t="shared" si="53"/>
        <v>25</v>
      </c>
      <c r="T133" s="12">
        <v>132</v>
      </c>
      <c r="U133" s="7">
        <v>183</v>
      </c>
      <c r="V133" s="7">
        <f t="shared" si="54"/>
        <v>26</v>
      </c>
      <c r="W133" s="7">
        <v>77</v>
      </c>
      <c r="X133" s="7">
        <v>103</v>
      </c>
      <c r="Y133" s="11">
        <f t="shared" si="55"/>
        <v>29</v>
      </c>
      <c r="Z133" s="13">
        <f t="shared" si="56"/>
        <v>1.0393700787401574</v>
      </c>
      <c r="AA133" s="14">
        <f t="shared" si="57"/>
        <v>1.0098039215686274</v>
      </c>
      <c r="AB133" s="15">
        <f t="shared" si="58"/>
        <v>1.1599999999999999</v>
      </c>
      <c r="AF133" s="13">
        <f t="shared" si="59"/>
        <v>45.489393939393942</v>
      </c>
      <c r="AG133" s="14">
        <f t="shared" si="60"/>
        <v>50.111538461538466</v>
      </c>
      <c r="AH133" s="14">
        <f t="shared" si="61"/>
        <v>44.635064935064939</v>
      </c>
      <c r="AI133" s="14">
        <f t="shared" si="62"/>
        <v>46.01747572815534</v>
      </c>
      <c r="AJ133" s="14">
        <f t="shared" si="63"/>
        <v>43.61379310344828</v>
      </c>
    </row>
    <row r="134" spans="1:36" x14ac:dyDescent="0.25">
      <c r="A134" s="32">
        <v>42836</v>
      </c>
      <c r="B134" s="7">
        <f t="shared" si="64"/>
        <v>3920</v>
      </c>
      <c r="C134" s="8">
        <v>4699.17</v>
      </c>
      <c r="D134" s="9">
        <f t="shared" si="50"/>
        <v>701.90999999999985</v>
      </c>
      <c r="E134" s="9">
        <v>3409.54</v>
      </c>
      <c r="F134" s="9">
        <v>4111.45</v>
      </c>
      <c r="G134" s="10">
        <f t="shared" si="51"/>
        <v>587.72000000000025</v>
      </c>
      <c r="K134" s="7">
        <v>418</v>
      </c>
      <c r="N134" s="12">
        <v>89</v>
      </c>
      <c r="O134" s="7">
        <v>105</v>
      </c>
      <c r="P134" s="7">
        <f t="shared" si="52"/>
        <v>13</v>
      </c>
      <c r="Q134" s="7">
        <v>62</v>
      </c>
      <c r="R134" s="7">
        <v>75</v>
      </c>
      <c r="S134" s="11">
        <f t="shared" si="53"/>
        <v>14</v>
      </c>
      <c r="T134" s="12">
        <v>94</v>
      </c>
      <c r="U134" s="7">
        <v>126</v>
      </c>
      <c r="V134" s="7">
        <f t="shared" si="54"/>
        <v>14</v>
      </c>
      <c r="W134" s="7">
        <v>65</v>
      </c>
      <c r="X134" s="7">
        <v>79</v>
      </c>
      <c r="Y134" s="11">
        <f t="shared" si="55"/>
        <v>15</v>
      </c>
      <c r="Z134" s="13">
        <f t="shared" si="56"/>
        <v>1.0561797752808988</v>
      </c>
      <c r="AA134" s="14">
        <f t="shared" si="57"/>
        <v>1.0533333333333332</v>
      </c>
      <c r="AB134" s="15">
        <f t="shared" si="58"/>
        <v>1.0714285714285714</v>
      </c>
      <c r="AF134" s="13">
        <f t="shared" si="59"/>
        <v>49.991170212765958</v>
      </c>
      <c r="AG134" s="14">
        <f t="shared" si="60"/>
        <v>50.13642857142856</v>
      </c>
      <c r="AH134" s="14">
        <f t="shared" si="61"/>
        <v>52.454461538461537</v>
      </c>
      <c r="AI134" s="14">
        <f t="shared" si="62"/>
        <v>52.043670886075944</v>
      </c>
      <c r="AJ134" s="14">
        <f t="shared" si="63"/>
        <v>39.181333333333349</v>
      </c>
    </row>
    <row r="135" spans="1:36" x14ac:dyDescent="0.25">
      <c r="A135" s="32">
        <v>42837</v>
      </c>
      <c r="B135" s="7">
        <f t="shared" si="64"/>
        <v>4119</v>
      </c>
      <c r="C135" s="8">
        <v>8178.65</v>
      </c>
      <c r="D135" s="9">
        <f t="shared" si="50"/>
        <v>1567</v>
      </c>
      <c r="E135" s="9">
        <v>5236.8</v>
      </c>
      <c r="F135" s="9">
        <v>6803.8</v>
      </c>
      <c r="G135" s="10">
        <f t="shared" si="51"/>
        <v>1374.8499999999995</v>
      </c>
      <c r="K135" s="7">
        <v>418</v>
      </c>
      <c r="N135" s="12">
        <v>240</v>
      </c>
      <c r="O135" s="7">
        <v>274</v>
      </c>
      <c r="P135" s="7">
        <f t="shared" si="52"/>
        <v>29</v>
      </c>
      <c r="Q135" s="7">
        <v>170</v>
      </c>
      <c r="R135" s="7">
        <v>199</v>
      </c>
      <c r="S135" s="11">
        <f t="shared" si="53"/>
        <v>41</v>
      </c>
      <c r="T135" s="12">
        <v>248</v>
      </c>
      <c r="U135" s="7">
        <v>298</v>
      </c>
      <c r="V135" s="7">
        <f t="shared" si="54"/>
        <v>31</v>
      </c>
      <c r="W135" s="7">
        <v>171</v>
      </c>
      <c r="X135" s="7">
        <v>202</v>
      </c>
      <c r="Y135" s="11">
        <f t="shared" si="55"/>
        <v>46</v>
      </c>
      <c r="Z135" s="13">
        <f t="shared" si="56"/>
        <v>1.0333333333333334</v>
      </c>
      <c r="AA135" s="14">
        <f t="shared" si="57"/>
        <v>1.0150753768844221</v>
      </c>
      <c r="AB135" s="15">
        <f t="shared" si="58"/>
        <v>1.1219512195121952</v>
      </c>
      <c r="AF135" s="13">
        <f t="shared" si="59"/>
        <v>32.978427419354837</v>
      </c>
      <c r="AG135" s="14">
        <f t="shared" si="60"/>
        <v>50.548387096774192</v>
      </c>
      <c r="AH135" s="14">
        <f t="shared" si="61"/>
        <v>30.624561403508775</v>
      </c>
      <c r="AI135" s="14">
        <f t="shared" si="62"/>
        <v>33.682178217821786</v>
      </c>
      <c r="AJ135" s="14">
        <f t="shared" si="63"/>
        <v>29.888043478260858</v>
      </c>
    </row>
    <row r="136" spans="1:36" x14ac:dyDescent="0.25">
      <c r="A136" s="32">
        <v>42838</v>
      </c>
      <c r="B136" s="7">
        <f t="shared" si="64"/>
        <v>4269</v>
      </c>
      <c r="C136" s="8">
        <v>7738.9</v>
      </c>
      <c r="D136" s="9">
        <f t="shared" si="50"/>
        <v>1639.5999999999995</v>
      </c>
      <c r="E136" s="9">
        <v>4988.3</v>
      </c>
      <c r="F136" s="9">
        <v>6627.9</v>
      </c>
      <c r="G136" s="10">
        <f t="shared" si="51"/>
        <v>1111</v>
      </c>
      <c r="K136" s="7">
        <v>347</v>
      </c>
      <c r="N136" s="12">
        <v>173</v>
      </c>
      <c r="O136" s="7">
        <v>201</v>
      </c>
      <c r="P136" s="7">
        <f t="shared" si="52"/>
        <v>32</v>
      </c>
      <c r="Q136" s="7">
        <v>118</v>
      </c>
      <c r="R136" s="7">
        <v>150</v>
      </c>
      <c r="S136" s="11">
        <f t="shared" si="53"/>
        <v>23</v>
      </c>
      <c r="T136" s="12">
        <v>180</v>
      </c>
      <c r="U136" s="7">
        <v>227</v>
      </c>
      <c r="V136" s="7">
        <f t="shared" si="54"/>
        <v>33</v>
      </c>
      <c r="W136" s="7">
        <v>122</v>
      </c>
      <c r="X136" s="7">
        <v>155</v>
      </c>
      <c r="Y136" s="11">
        <f t="shared" si="55"/>
        <v>25</v>
      </c>
      <c r="Z136" s="13">
        <f t="shared" si="56"/>
        <v>1.0404624277456647</v>
      </c>
      <c r="AA136" s="14">
        <f t="shared" si="57"/>
        <v>1.0333333333333334</v>
      </c>
      <c r="AB136" s="15">
        <f t="shared" si="58"/>
        <v>1.0869565217391304</v>
      </c>
      <c r="AF136" s="13">
        <f t="shared" si="59"/>
        <v>42.99388888888889</v>
      </c>
      <c r="AG136" s="14">
        <f t="shared" si="60"/>
        <v>49.684848484848466</v>
      </c>
      <c r="AH136" s="14">
        <f t="shared" si="61"/>
        <v>40.887704918032789</v>
      </c>
      <c r="AI136" s="14">
        <f t="shared" si="62"/>
        <v>42.76064516129032</v>
      </c>
      <c r="AJ136" s="14">
        <f t="shared" si="63"/>
        <v>44.44</v>
      </c>
    </row>
    <row r="137" spans="1:36" x14ac:dyDescent="0.25">
      <c r="A137" s="32">
        <v>42839</v>
      </c>
      <c r="B137" s="7">
        <f t="shared" si="64"/>
        <v>4346</v>
      </c>
      <c r="C137" s="8">
        <v>5734.22</v>
      </c>
      <c r="D137" s="9">
        <f t="shared" si="50"/>
        <v>1132.9099999999999</v>
      </c>
      <c r="E137" s="9">
        <v>3475.3</v>
      </c>
      <c r="F137" s="9">
        <v>4608.21</v>
      </c>
      <c r="G137" s="10">
        <f t="shared" si="51"/>
        <v>1126.0100000000002</v>
      </c>
      <c r="K137" s="7">
        <v>337</v>
      </c>
      <c r="N137" s="12">
        <v>103</v>
      </c>
      <c r="O137" s="7">
        <v>118</v>
      </c>
      <c r="P137" s="7">
        <f t="shared" si="52"/>
        <v>13</v>
      </c>
      <c r="Q137" s="7">
        <v>64</v>
      </c>
      <c r="R137" s="7">
        <v>77</v>
      </c>
      <c r="S137" s="11">
        <f t="shared" si="53"/>
        <v>26</v>
      </c>
      <c r="T137" s="12">
        <v>108</v>
      </c>
      <c r="U137" s="7">
        <v>137</v>
      </c>
      <c r="V137" s="7">
        <f t="shared" si="54"/>
        <v>13</v>
      </c>
      <c r="W137" s="7">
        <v>68</v>
      </c>
      <c r="X137" s="7">
        <v>81</v>
      </c>
      <c r="Y137" s="11">
        <f t="shared" si="55"/>
        <v>27</v>
      </c>
      <c r="Z137" s="13">
        <f t="shared" si="56"/>
        <v>1.0485436893203883</v>
      </c>
      <c r="AA137" s="14">
        <f t="shared" si="57"/>
        <v>1.051948051948052</v>
      </c>
      <c r="AB137" s="15">
        <f t="shared" si="58"/>
        <v>1.0384615384615385</v>
      </c>
      <c r="AF137" s="13">
        <f t="shared" si="59"/>
        <v>53.09462962962963</v>
      </c>
      <c r="AG137" s="14">
        <f t="shared" si="60"/>
        <v>87.146923076923059</v>
      </c>
      <c r="AH137" s="14">
        <f t="shared" si="61"/>
        <v>51.107352941176472</v>
      </c>
      <c r="AI137" s="14">
        <f t="shared" si="62"/>
        <v>56.891481481481485</v>
      </c>
      <c r="AJ137" s="14">
        <f t="shared" si="63"/>
        <v>41.704074074074079</v>
      </c>
    </row>
    <row r="138" spans="1:36" x14ac:dyDescent="0.25">
      <c r="A138" s="32">
        <v>42840</v>
      </c>
      <c r="B138" s="7">
        <f t="shared" si="64"/>
        <v>4433</v>
      </c>
      <c r="C138" s="8">
        <v>4815.6000000000004</v>
      </c>
      <c r="D138" s="9">
        <f t="shared" si="50"/>
        <v>613.80000000000018</v>
      </c>
      <c r="E138" s="9">
        <v>3518.8</v>
      </c>
      <c r="F138" s="9">
        <v>4132.6000000000004</v>
      </c>
      <c r="G138" s="10">
        <f t="shared" si="51"/>
        <v>683</v>
      </c>
      <c r="K138" s="7">
        <v>290</v>
      </c>
      <c r="N138" s="12">
        <v>98</v>
      </c>
      <c r="O138" s="7">
        <v>109</v>
      </c>
      <c r="P138" s="7">
        <f t="shared" si="52"/>
        <v>14</v>
      </c>
      <c r="Q138" s="7">
        <v>73</v>
      </c>
      <c r="R138" s="7">
        <v>87</v>
      </c>
      <c r="S138" s="11">
        <f t="shared" si="53"/>
        <v>11</v>
      </c>
      <c r="T138" s="12">
        <v>103</v>
      </c>
      <c r="U138" s="7">
        <v>145</v>
      </c>
      <c r="V138" s="7">
        <f t="shared" si="54"/>
        <v>15</v>
      </c>
      <c r="W138" s="7">
        <v>76</v>
      </c>
      <c r="X138" s="7">
        <v>91</v>
      </c>
      <c r="Y138" s="11">
        <f t="shared" si="55"/>
        <v>12</v>
      </c>
      <c r="Z138" s="13">
        <f t="shared" si="56"/>
        <v>1.0510204081632653</v>
      </c>
      <c r="AA138" s="14">
        <f t="shared" si="57"/>
        <v>1.0459770114942528</v>
      </c>
      <c r="AB138" s="15">
        <f t="shared" si="58"/>
        <v>1.0909090909090908</v>
      </c>
      <c r="AF138" s="13">
        <f t="shared" si="59"/>
        <v>46.753398058252429</v>
      </c>
      <c r="AG138" s="14">
        <f t="shared" si="60"/>
        <v>40.920000000000009</v>
      </c>
      <c r="AH138" s="14">
        <f t="shared" si="61"/>
        <v>46.300000000000004</v>
      </c>
      <c r="AI138" s="14">
        <f t="shared" si="62"/>
        <v>45.413186813186819</v>
      </c>
      <c r="AJ138" s="14">
        <f t="shared" si="63"/>
        <v>56.916666666666664</v>
      </c>
    </row>
    <row r="139" spans="1:36" x14ac:dyDescent="0.25">
      <c r="A139" s="32">
        <v>42841</v>
      </c>
      <c r="B139" s="7">
        <f t="shared" si="64"/>
        <v>4569</v>
      </c>
      <c r="C139" s="8">
        <v>8299.2999999999993</v>
      </c>
      <c r="D139" s="9">
        <f t="shared" si="50"/>
        <v>1533.1999999999998</v>
      </c>
      <c r="E139" s="9">
        <v>5629.1</v>
      </c>
      <c r="F139" s="9">
        <v>7162.3</v>
      </c>
      <c r="G139" s="10">
        <f t="shared" si="51"/>
        <v>1136.9999999999991</v>
      </c>
      <c r="K139" s="7">
        <v>362</v>
      </c>
      <c r="N139" s="12">
        <v>151</v>
      </c>
      <c r="O139" s="7">
        <v>175</v>
      </c>
      <c r="P139" s="7">
        <f t="shared" si="52"/>
        <v>21</v>
      </c>
      <c r="Q139" s="7">
        <v>115</v>
      </c>
      <c r="R139" s="7">
        <v>136</v>
      </c>
      <c r="S139" s="11">
        <f t="shared" si="53"/>
        <v>15</v>
      </c>
      <c r="T139" s="12">
        <v>161</v>
      </c>
      <c r="U139" s="7">
        <v>210</v>
      </c>
      <c r="V139" s="7">
        <f t="shared" si="54"/>
        <v>26</v>
      </c>
      <c r="W139" s="7">
        <v>120</v>
      </c>
      <c r="X139" s="7">
        <v>146</v>
      </c>
      <c r="Y139" s="11">
        <f t="shared" si="55"/>
        <v>15</v>
      </c>
      <c r="Z139" s="13">
        <f t="shared" si="56"/>
        <v>1.0662251655629138</v>
      </c>
      <c r="AA139" s="14">
        <f t="shared" si="57"/>
        <v>1.0735294117647058</v>
      </c>
      <c r="AB139" s="15">
        <f t="shared" si="58"/>
        <v>1</v>
      </c>
      <c r="AF139" s="13">
        <f t="shared" si="59"/>
        <v>51.548447204968937</v>
      </c>
      <c r="AG139" s="14">
        <f t="shared" si="60"/>
        <v>58.969230769230762</v>
      </c>
      <c r="AH139" s="14">
        <f t="shared" si="61"/>
        <v>46.909166666666671</v>
      </c>
      <c r="AI139" s="14">
        <f t="shared" si="62"/>
        <v>49.056849315068497</v>
      </c>
      <c r="AJ139" s="14">
        <f t="shared" si="63"/>
        <v>75.79999999999994</v>
      </c>
    </row>
    <row r="140" spans="1:36" x14ac:dyDescent="0.25">
      <c r="A140" s="32">
        <v>42842</v>
      </c>
      <c r="B140" s="7">
        <f t="shared" si="64"/>
        <v>4670</v>
      </c>
      <c r="C140" s="8">
        <v>5563.82</v>
      </c>
      <c r="D140" s="9">
        <f t="shared" si="50"/>
        <v>1349.8100000000004</v>
      </c>
      <c r="E140" s="9">
        <v>2817.21</v>
      </c>
      <c r="F140" s="9">
        <v>4167.0200000000004</v>
      </c>
      <c r="G140" s="10">
        <f t="shared" si="51"/>
        <v>1396.7999999999993</v>
      </c>
      <c r="K140" s="7">
        <v>385</v>
      </c>
      <c r="N140" s="12">
        <v>119</v>
      </c>
      <c r="O140" s="7">
        <v>131</v>
      </c>
      <c r="P140" s="7">
        <f t="shared" si="52"/>
        <v>23</v>
      </c>
      <c r="Q140" s="7">
        <v>78</v>
      </c>
      <c r="R140" s="7">
        <v>101</v>
      </c>
      <c r="S140" s="11">
        <f t="shared" si="53"/>
        <v>18</v>
      </c>
      <c r="T140" s="12">
        <v>123</v>
      </c>
      <c r="U140" s="7">
        <v>148</v>
      </c>
      <c r="V140" s="7">
        <f t="shared" si="54"/>
        <v>25</v>
      </c>
      <c r="W140" s="7">
        <v>78</v>
      </c>
      <c r="X140" s="7">
        <v>103</v>
      </c>
      <c r="Y140" s="11">
        <f t="shared" si="55"/>
        <v>20</v>
      </c>
      <c r="Z140" s="13">
        <f t="shared" si="56"/>
        <v>1.0336134453781514</v>
      </c>
      <c r="AA140" s="14">
        <f t="shared" si="57"/>
        <v>1.0198019801980198</v>
      </c>
      <c r="AB140" s="15">
        <f t="shared" si="58"/>
        <v>1.1111111111111112</v>
      </c>
      <c r="AF140" s="13">
        <f t="shared" si="59"/>
        <v>45.234308943089431</v>
      </c>
      <c r="AG140" s="14">
        <f t="shared" si="60"/>
        <v>53.992400000000018</v>
      </c>
      <c r="AH140" s="14">
        <f t="shared" si="61"/>
        <v>36.11807692307692</v>
      </c>
      <c r="AI140" s="14">
        <f t="shared" si="62"/>
        <v>40.456504854368937</v>
      </c>
      <c r="AJ140" s="14">
        <f t="shared" si="63"/>
        <v>69.839999999999961</v>
      </c>
    </row>
    <row r="141" spans="1:36" x14ac:dyDescent="0.25">
      <c r="A141" s="32">
        <v>42843</v>
      </c>
      <c r="B141" s="7">
        <f t="shared" si="64"/>
        <v>4889</v>
      </c>
      <c r="C141" s="8">
        <v>11261</v>
      </c>
      <c r="D141" s="9">
        <f t="shared" si="50"/>
        <v>2355.8000000000102</v>
      </c>
      <c r="E141" s="9">
        <v>7749.2999999999902</v>
      </c>
      <c r="F141" s="9">
        <v>10105.1</v>
      </c>
      <c r="G141" s="10">
        <f t="shared" si="51"/>
        <v>1155.8999999999996</v>
      </c>
      <c r="K141" s="7">
        <v>1328</v>
      </c>
      <c r="N141" s="12">
        <v>236</v>
      </c>
      <c r="O141" s="7">
        <v>279</v>
      </c>
      <c r="P141" s="7">
        <f t="shared" si="52"/>
        <v>31</v>
      </c>
      <c r="Q141" s="7">
        <v>188</v>
      </c>
      <c r="R141" s="7">
        <v>219</v>
      </c>
      <c r="S141" s="11">
        <f t="shared" si="53"/>
        <v>17</v>
      </c>
      <c r="T141" s="12">
        <v>243</v>
      </c>
      <c r="U141" s="7">
        <v>321</v>
      </c>
      <c r="V141" s="7">
        <f t="shared" si="54"/>
        <v>32</v>
      </c>
      <c r="W141" s="7">
        <v>193</v>
      </c>
      <c r="X141" s="7">
        <v>225</v>
      </c>
      <c r="Y141" s="11">
        <f t="shared" si="55"/>
        <v>18</v>
      </c>
      <c r="Z141" s="13">
        <f t="shared" si="56"/>
        <v>1.0296610169491525</v>
      </c>
      <c r="AA141" s="14">
        <f t="shared" si="57"/>
        <v>1.0273972602739727</v>
      </c>
      <c r="AB141" s="15">
        <f t="shared" si="58"/>
        <v>1.0588235294117647</v>
      </c>
      <c r="AF141" s="13">
        <f t="shared" si="59"/>
        <v>46.34156378600823</v>
      </c>
      <c r="AG141" s="14">
        <f t="shared" si="60"/>
        <v>73.618750000000318</v>
      </c>
      <c r="AH141" s="14">
        <f t="shared" si="61"/>
        <v>40.151813471502543</v>
      </c>
      <c r="AI141" s="14">
        <f t="shared" si="62"/>
        <v>44.911555555555559</v>
      </c>
      <c r="AJ141" s="14">
        <f t="shared" si="63"/>
        <v>64.21666666666664</v>
      </c>
    </row>
    <row r="142" spans="1:36" x14ac:dyDescent="0.25">
      <c r="A142" s="32">
        <v>42844</v>
      </c>
      <c r="B142" s="7">
        <f t="shared" si="64"/>
        <v>5053</v>
      </c>
      <c r="C142" s="8">
        <v>8685.0999999999894</v>
      </c>
      <c r="D142" s="9">
        <f t="shared" si="50"/>
        <v>1264.1000000000004</v>
      </c>
      <c r="E142" s="9">
        <v>6066.4</v>
      </c>
      <c r="F142" s="9">
        <v>7330.5</v>
      </c>
      <c r="G142" s="10">
        <f t="shared" si="51"/>
        <v>1354.5999999999894</v>
      </c>
      <c r="K142" s="7">
        <v>1048</v>
      </c>
      <c r="N142" s="12">
        <v>193</v>
      </c>
      <c r="O142" s="7">
        <v>227</v>
      </c>
      <c r="P142" s="7">
        <f t="shared" si="52"/>
        <v>25</v>
      </c>
      <c r="Q142" s="7">
        <v>139</v>
      </c>
      <c r="R142" s="7">
        <v>164</v>
      </c>
      <c r="S142" s="11">
        <f t="shared" si="53"/>
        <v>29</v>
      </c>
      <c r="T142" s="12">
        <v>209</v>
      </c>
      <c r="U142" s="7">
        <v>281</v>
      </c>
      <c r="V142" s="7">
        <f t="shared" si="54"/>
        <v>27</v>
      </c>
      <c r="W142" s="7">
        <v>146</v>
      </c>
      <c r="X142" s="7">
        <v>173</v>
      </c>
      <c r="Y142" s="11">
        <f t="shared" si="55"/>
        <v>36</v>
      </c>
      <c r="Z142" s="13">
        <f t="shared" si="56"/>
        <v>1.0829015544041452</v>
      </c>
      <c r="AA142" s="14">
        <f t="shared" si="57"/>
        <v>1.0548780487804879</v>
      </c>
      <c r="AB142" s="15">
        <f t="shared" si="58"/>
        <v>1.2413793103448276</v>
      </c>
      <c r="AF142" s="13">
        <f t="shared" si="59"/>
        <v>41.555502392344444</v>
      </c>
      <c r="AG142" s="14">
        <f t="shared" si="60"/>
        <v>46.81851851851853</v>
      </c>
      <c r="AH142" s="14">
        <f t="shared" si="61"/>
        <v>41.550684931506844</v>
      </c>
      <c r="AI142" s="14">
        <f t="shared" si="62"/>
        <v>42.372832369942195</v>
      </c>
      <c r="AJ142" s="14">
        <f t="shared" si="63"/>
        <v>37.627777777777482</v>
      </c>
    </row>
    <row r="143" spans="1:36" x14ac:dyDescent="0.25">
      <c r="A143" s="32">
        <v>42845</v>
      </c>
      <c r="B143" s="7">
        <f t="shared" si="64"/>
        <v>5217</v>
      </c>
      <c r="C143" s="8">
        <v>9499.0999999999894</v>
      </c>
      <c r="D143" s="9">
        <f t="shared" si="50"/>
        <v>2198.6999999999998</v>
      </c>
      <c r="E143" s="9">
        <v>5550.8</v>
      </c>
      <c r="F143" s="9">
        <v>7749.5</v>
      </c>
      <c r="G143" s="10">
        <f t="shared" si="51"/>
        <v>1749.5999999999894</v>
      </c>
      <c r="K143" s="7">
        <v>777</v>
      </c>
      <c r="N143" s="12">
        <v>190</v>
      </c>
      <c r="O143" s="7">
        <v>213</v>
      </c>
      <c r="P143" s="7">
        <f t="shared" si="52"/>
        <v>35</v>
      </c>
      <c r="Q143" s="7">
        <v>129</v>
      </c>
      <c r="R143" s="7">
        <v>164</v>
      </c>
      <c r="S143" s="11">
        <f t="shared" si="53"/>
        <v>26</v>
      </c>
      <c r="T143" s="12">
        <v>200</v>
      </c>
      <c r="U143" s="7">
        <v>244</v>
      </c>
      <c r="V143" s="7">
        <f t="shared" si="54"/>
        <v>36</v>
      </c>
      <c r="W143" s="7">
        <v>133</v>
      </c>
      <c r="X143" s="7">
        <v>169</v>
      </c>
      <c r="Y143" s="11">
        <f t="shared" si="55"/>
        <v>31</v>
      </c>
      <c r="Z143" s="13">
        <f t="shared" si="56"/>
        <v>1.0526315789473684</v>
      </c>
      <c r="AA143" s="14">
        <f t="shared" si="57"/>
        <v>1.0304878048780488</v>
      </c>
      <c r="AB143" s="15">
        <f t="shared" si="58"/>
        <v>1.1923076923076923</v>
      </c>
      <c r="AF143" s="13">
        <f t="shared" si="59"/>
        <v>47.49549999999995</v>
      </c>
      <c r="AG143" s="14">
        <f t="shared" si="60"/>
        <v>61.074999999999996</v>
      </c>
      <c r="AH143" s="14">
        <f t="shared" si="61"/>
        <v>41.735338345864662</v>
      </c>
      <c r="AI143" s="14">
        <f t="shared" si="62"/>
        <v>45.855029585798817</v>
      </c>
      <c r="AJ143" s="14">
        <f t="shared" si="63"/>
        <v>56.438709677419013</v>
      </c>
    </row>
    <row r="144" spans="1:36" x14ac:dyDescent="0.25">
      <c r="A144" s="32">
        <v>42846</v>
      </c>
      <c r="B144" s="7">
        <f t="shared" si="64"/>
        <v>5320</v>
      </c>
      <c r="C144" s="8">
        <v>6187.24</v>
      </c>
      <c r="D144" s="9">
        <f t="shared" si="50"/>
        <v>1309.7999999999993</v>
      </c>
      <c r="E144" s="9">
        <v>4337.6000000000004</v>
      </c>
      <c r="F144" s="9">
        <v>5647.4</v>
      </c>
      <c r="G144" s="10">
        <f t="shared" si="51"/>
        <v>539.84000000000015</v>
      </c>
      <c r="K144" s="7">
        <v>609</v>
      </c>
      <c r="N144" s="12">
        <v>119</v>
      </c>
      <c r="O144" s="7">
        <v>143</v>
      </c>
      <c r="P144" s="7">
        <f t="shared" si="52"/>
        <v>27</v>
      </c>
      <c r="Q144" s="7">
        <v>76</v>
      </c>
      <c r="R144" s="7">
        <v>103</v>
      </c>
      <c r="S144" s="11">
        <f t="shared" si="53"/>
        <v>16</v>
      </c>
      <c r="T144" s="12">
        <v>126</v>
      </c>
      <c r="U144" s="7">
        <v>166</v>
      </c>
      <c r="V144" s="7">
        <f t="shared" si="54"/>
        <v>27</v>
      </c>
      <c r="W144" s="7">
        <v>82</v>
      </c>
      <c r="X144" s="7">
        <v>109</v>
      </c>
      <c r="Y144" s="11">
        <f t="shared" si="55"/>
        <v>17</v>
      </c>
      <c r="Z144" s="13">
        <f t="shared" si="56"/>
        <v>1.0588235294117647</v>
      </c>
      <c r="AA144" s="14">
        <f t="shared" si="57"/>
        <v>1.058252427184466</v>
      </c>
      <c r="AB144" s="15">
        <f t="shared" si="58"/>
        <v>1.0625</v>
      </c>
      <c r="AF144" s="13">
        <f t="shared" si="59"/>
        <v>49.105079365079362</v>
      </c>
      <c r="AG144" s="14">
        <f t="shared" si="60"/>
        <v>48.511111111111084</v>
      </c>
      <c r="AH144" s="14">
        <f t="shared" si="61"/>
        <v>52.897560975609764</v>
      </c>
      <c r="AI144" s="14">
        <f t="shared" si="62"/>
        <v>51.81100917431192</v>
      </c>
      <c r="AJ144" s="14">
        <f t="shared" si="63"/>
        <v>31.755294117647068</v>
      </c>
    </row>
    <row r="145" spans="1:43" x14ac:dyDescent="0.25">
      <c r="A145" s="32">
        <v>42847</v>
      </c>
      <c r="B145" s="7">
        <f t="shared" si="64"/>
        <v>5425</v>
      </c>
      <c r="C145" s="8">
        <v>7691.2</v>
      </c>
      <c r="D145" s="9">
        <f t="shared" si="50"/>
        <v>1112.6000000000004</v>
      </c>
      <c r="E145" s="9">
        <v>5333.7</v>
      </c>
      <c r="F145" s="9">
        <v>6446.3</v>
      </c>
      <c r="G145" s="10">
        <f t="shared" si="51"/>
        <v>1244.8999999999996</v>
      </c>
      <c r="K145" s="7">
        <v>560</v>
      </c>
      <c r="N145" s="12">
        <v>127</v>
      </c>
      <c r="O145" s="7">
        <v>148</v>
      </c>
      <c r="P145" s="7">
        <f t="shared" si="52"/>
        <v>18</v>
      </c>
      <c r="Q145" s="7">
        <v>87</v>
      </c>
      <c r="R145" s="7">
        <v>105</v>
      </c>
      <c r="S145" s="11">
        <f t="shared" si="53"/>
        <v>22</v>
      </c>
      <c r="T145" s="12">
        <v>130</v>
      </c>
      <c r="U145" s="7">
        <v>174</v>
      </c>
      <c r="V145" s="7">
        <f t="shared" si="54"/>
        <v>18</v>
      </c>
      <c r="W145" s="7">
        <v>88</v>
      </c>
      <c r="X145" s="7">
        <v>106</v>
      </c>
      <c r="Y145" s="11">
        <f t="shared" si="55"/>
        <v>24</v>
      </c>
      <c r="Z145" s="13">
        <f t="shared" si="56"/>
        <v>1.0236220472440944</v>
      </c>
      <c r="AA145" s="14">
        <f t="shared" si="57"/>
        <v>1.0095238095238095</v>
      </c>
      <c r="AB145" s="15">
        <f t="shared" si="58"/>
        <v>1.0909090909090908</v>
      </c>
      <c r="AF145" s="13">
        <f t="shared" si="59"/>
        <v>59.163076923076922</v>
      </c>
      <c r="AG145" s="14">
        <f t="shared" si="60"/>
        <v>61.811111111111131</v>
      </c>
      <c r="AH145" s="14">
        <f t="shared" si="61"/>
        <v>60.610227272727272</v>
      </c>
      <c r="AI145" s="14">
        <f t="shared" si="62"/>
        <v>60.814150943396228</v>
      </c>
      <c r="AJ145" s="14">
        <f t="shared" si="63"/>
        <v>51.870833333333316</v>
      </c>
    </row>
    <row r="146" spans="1:43" x14ac:dyDescent="0.25">
      <c r="A146" s="32">
        <v>42848</v>
      </c>
      <c r="B146" s="7">
        <f t="shared" si="64"/>
        <v>5514</v>
      </c>
      <c r="C146" s="8">
        <v>6294.1</v>
      </c>
      <c r="D146" s="9">
        <f t="shared" si="50"/>
        <v>1163.8999999999996</v>
      </c>
      <c r="E146" s="9">
        <v>4158.3</v>
      </c>
      <c r="F146" s="9">
        <v>5322.2</v>
      </c>
      <c r="G146" s="10">
        <f t="shared" si="51"/>
        <v>971.90000000000055</v>
      </c>
      <c r="K146" s="7">
        <v>503</v>
      </c>
      <c r="N146" s="12">
        <v>100</v>
      </c>
      <c r="O146" s="7">
        <v>125</v>
      </c>
      <c r="P146" s="7">
        <f t="shared" si="52"/>
        <v>18</v>
      </c>
      <c r="Q146" s="7">
        <v>71</v>
      </c>
      <c r="R146" s="7">
        <v>89</v>
      </c>
      <c r="S146" s="11">
        <f t="shared" si="53"/>
        <v>11</v>
      </c>
      <c r="T146" s="12">
        <v>105</v>
      </c>
      <c r="U146" s="7">
        <v>154</v>
      </c>
      <c r="V146" s="7">
        <f t="shared" si="54"/>
        <v>19</v>
      </c>
      <c r="W146" s="7">
        <v>73</v>
      </c>
      <c r="X146" s="7">
        <v>92</v>
      </c>
      <c r="Y146" s="11">
        <f t="shared" si="55"/>
        <v>13</v>
      </c>
      <c r="Z146" s="13">
        <f t="shared" si="56"/>
        <v>1.05</v>
      </c>
      <c r="AA146" s="14">
        <f t="shared" si="57"/>
        <v>1.0337078651685394</v>
      </c>
      <c r="AB146" s="15">
        <f t="shared" si="58"/>
        <v>1.1818181818181819</v>
      </c>
      <c r="AF146" s="13">
        <f t="shared" si="59"/>
        <v>59.943809523809527</v>
      </c>
      <c r="AG146" s="14">
        <f t="shared" si="60"/>
        <v>61.257894736842083</v>
      </c>
      <c r="AH146" s="14">
        <f t="shared" si="61"/>
        <v>56.963013698630142</v>
      </c>
      <c r="AI146" s="14">
        <f t="shared" si="62"/>
        <v>57.85</v>
      </c>
      <c r="AJ146" s="14">
        <f t="shared" si="63"/>
        <v>74.761538461538507</v>
      </c>
    </row>
    <row r="147" spans="1:43" x14ac:dyDescent="0.25">
      <c r="A147" s="32">
        <v>42849</v>
      </c>
      <c r="B147" s="7">
        <f t="shared" si="64"/>
        <v>5612</v>
      </c>
      <c r="C147" s="8">
        <v>9890.1</v>
      </c>
      <c r="D147" s="9">
        <f t="shared" si="50"/>
        <v>1210.4000000000005</v>
      </c>
      <c r="E147" s="9">
        <v>7627.8</v>
      </c>
      <c r="F147" s="9">
        <v>8838.2000000000007</v>
      </c>
      <c r="G147" s="10">
        <f t="shared" si="51"/>
        <v>1051.8999999999996</v>
      </c>
      <c r="K147" s="7">
        <v>476</v>
      </c>
      <c r="N147" s="12">
        <v>114</v>
      </c>
      <c r="O147" s="7">
        <v>139</v>
      </c>
      <c r="P147" s="7">
        <f t="shared" si="52"/>
        <v>14</v>
      </c>
      <c r="Q147" s="7">
        <v>84</v>
      </c>
      <c r="R147" s="7">
        <v>98</v>
      </c>
      <c r="S147" s="11">
        <f t="shared" si="53"/>
        <v>16</v>
      </c>
      <c r="T147" s="12">
        <v>121</v>
      </c>
      <c r="U147" s="7">
        <v>166</v>
      </c>
      <c r="V147" s="7">
        <f t="shared" si="54"/>
        <v>16</v>
      </c>
      <c r="W147" s="7">
        <v>87</v>
      </c>
      <c r="X147" s="7">
        <v>103</v>
      </c>
      <c r="Y147" s="11">
        <f t="shared" si="55"/>
        <v>18</v>
      </c>
      <c r="Z147" s="13">
        <f t="shared" si="56"/>
        <v>1.0614035087719298</v>
      </c>
      <c r="AA147" s="14">
        <f t="shared" si="57"/>
        <v>1.0510204081632653</v>
      </c>
      <c r="AB147" s="15">
        <f t="shared" si="58"/>
        <v>1.125</v>
      </c>
      <c r="AF147" s="13">
        <f t="shared" si="59"/>
        <v>81.736363636363635</v>
      </c>
      <c r="AG147" s="14">
        <f t="shared" si="60"/>
        <v>75.650000000000034</v>
      </c>
      <c r="AH147" s="14">
        <f t="shared" si="61"/>
        <v>87.675862068965515</v>
      </c>
      <c r="AI147" s="14">
        <f t="shared" si="62"/>
        <v>85.80776699029127</v>
      </c>
      <c r="AJ147" s="14">
        <f t="shared" si="63"/>
        <v>58.438888888888869</v>
      </c>
    </row>
    <row r="148" spans="1:43" x14ac:dyDescent="0.25">
      <c r="A148" s="32">
        <v>42850</v>
      </c>
      <c r="B148" s="7">
        <f t="shared" si="64"/>
        <v>5703</v>
      </c>
      <c r="C148" s="8">
        <v>6828.4</v>
      </c>
      <c r="D148" s="9">
        <f t="shared" si="50"/>
        <v>1203.6999999999998</v>
      </c>
      <c r="E148" s="9">
        <v>4965.7</v>
      </c>
      <c r="F148" s="9">
        <v>6169.4</v>
      </c>
      <c r="G148" s="10">
        <f t="shared" si="51"/>
        <v>659</v>
      </c>
      <c r="K148" s="7">
        <v>445</v>
      </c>
      <c r="N148" s="12">
        <v>100</v>
      </c>
      <c r="O148" s="7">
        <v>115</v>
      </c>
      <c r="P148" s="7">
        <f t="shared" si="52"/>
        <v>16</v>
      </c>
      <c r="Q148" s="7">
        <v>75</v>
      </c>
      <c r="R148" s="7">
        <v>91</v>
      </c>
      <c r="S148" s="11">
        <f t="shared" si="53"/>
        <v>9</v>
      </c>
      <c r="T148" s="12">
        <v>101</v>
      </c>
      <c r="U148" s="7">
        <v>124</v>
      </c>
      <c r="V148" s="7">
        <f t="shared" si="54"/>
        <v>16</v>
      </c>
      <c r="W148" s="7">
        <v>76</v>
      </c>
      <c r="X148" s="7">
        <v>92</v>
      </c>
      <c r="Y148" s="11">
        <f t="shared" si="55"/>
        <v>9</v>
      </c>
      <c r="Z148" s="13">
        <f t="shared" si="56"/>
        <v>1.01</v>
      </c>
      <c r="AA148" s="14">
        <f t="shared" si="57"/>
        <v>1.0109890109890109</v>
      </c>
      <c r="AB148" s="15">
        <f t="shared" si="58"/>
        <v>1</v>
      </c>
      <c r="AF148" s="13">
        <f t="shared" si="59"/>
        <v>67.607920792079199</v>
      </c>
      <c r="AG148" s="14">
        <f t="shared" si="60"/>
        <v>75.231249999999989</v>
      </c>
      <c r="AH148" s="14">
        <f t="shared" si="61"/>
        <v>65.338157894736838</v>
      </c>
      <c r="AI148" s="14">
        <f t="shared" si="62"/>
        <v>67.05869565217391</v>
      </c>
      <c r="AJ148" s="14">
        <f t="shared" si="63"/>
        <v>73.222222222222229</v>
      </c>
    </row>
    <row r="149" spans="1:43" x14ac:dyDescent="0.25">
      <c r="A149" s="32">
        <v>42851</v>
      </c>
      <c r="B149" s="7">
        <f t="shared" si="64"/>
        <v>5811</v>
      </c>
      <c r="C149" s="8">
        <v>7244.4000000000096</v>
      </c>
      <c r="D149" s="9">
        <f t="shared" si="50"/>
        <v>2763.1000000000095</v>
      </c>
      <c r="E149" s="9">
        <v>3611.8</v>
      </c>
      <c r="F149" s="9">
        <v>6374.9000000000096</v>
      </c>
      <c r="G149" s="10">
        <f t="shared" si="51"/>
        <v>869.5</v>
      </c>
      <c r="K149" s="7">
        <v>431</v>
      </c>
      <c r="N149" s="12">
        <v>128</v>
      </c>
      <c r="O149" s="7">
        <v>146</v>
      </c>
      <c r="P149" s="7">
        <f t="shared" si="52"/>
        <v>28</v>
      </c>
      <c r="Q149" s="7">
        <v>80</v>
      </c>
      <c r="R149" s="7">
        <v>108</v>
      </c>
      <c r="S149" s="11">
        <f t="shared" si="53"/>
        <v>20</v>
      </c>
      <c r="T149" s="12">
        <v>132</v>
      </c>
      <c r="U149" s="7">
        <v>177</v>
      </c>
      <c r="V149" s="7">
        <f t="shared" si="54"/>
        <v>29</v>
      </c>
      <c r="W149" s="7">
        <v>82</v>
      </c>
      <c r="X149" s="7">
        <v>111</v>
      </c>
      <c r="Y149" s="11">
        <f t="shared" si="55"/>
        <v>21</v>
      </c>
      <c r="Z149" s="13">
        <f t="shared" si="56"/>
        <v>1.03125</v>
      </c>
      <c r="AA149" s="14">
        <f t="shared" si="57"/>
        <v>1.0277777777777777</v>
      </c>
      <c r="AB149" s="15">
        <f t="shared" si="58"/>
        <v>1.05</v>
      </c>
      <c r="AF149" s="13">
        <f t="shared" si="59"/>
        <v>54.881818181818254</v>
      </c>
      <c r="AG149" s="14">
        <f t="shared" si="60"/>
        <v>95.279310344827906</v>
      </c>
      <c r="AH149" s="14">
        <f t="shared" si="61"/>
        <v>44.046341463414635</v>
      </c>
      <c r="AI149" s="14">
        <f t="shared" si="62"/>
        <v>57.431531531531618</v>
      </c>
      <c r="AJ149" s="14">
        <f t="shared" si="63"/>
        <v>41.404761904761905</v>
      </c>
    </row>
    <row r="150" spans="1:43" x14ac:dyDescent="0.25">
      <c r="A150" s="32">
        <v>42852</v>
      </c>
      <c r="B150" s="7">
        <f t="shared" si="64"/>
        <v>5896</v>
      </c>
      <c r="C150" s="8">
        <v>5648.1</v>
      </c>
      <c r="D150" s="9">
        <f t="shared" si="50"/>
        <v>1301</v>
      </c>
      <c r="E150" s="9">
        <v>2710</v>
      </c>
      <c r="F150" s="9">
        <v>4011</v>
      </c>
      <c r="G150" s="10">
        <f t="shared" si="51"/>
        <v>1637.1000000000004</v>
      </c>
      <c r="H150" s="2">
        <f>I150-J150</f>
        <v>3590</v>
      </c>
      <c r="I150" s="7">
        <v>3590</v>
      </c>
      <c r="K150" s="7">
        <v>522</v>
      </c>
      <c r="N150" s="12">
        <v>107</v>
      </c>
      <c r="O150" s="7">
        <v>122</v>
      </c>
      <c r="P150" s="7">
        <f t="shared" si="52"/>
        <v>23</v>
      </c>
      <c r="Q150" s="7">
        <v>62</v>
      </c>
      <c r="R150" s="7">
        <v>85</v>
      </c>
      <c r="S150" s="11">
        <f t="shared" si="53"/>
        <v>22</v>
      </c>
      <c r="T150" s="12">
        <v>112</v>
      </c>
      <c r="U150" s="7">
        <v>155</v>
      </c>
      <c r="V150" s="7">
        <f t="shared" si="54"/>
        <v>25</v>
      </c>
      <c r="W150" s="7">
        <v>64</v>
      </c>
      <c r="X150" s="7">
        <v>89</v>
      </c>
      <c r="Y150" s="11">
        <f t="shared" si="55"/>
        <v>23</v>
      </c>
      <c r="Z150" s="13">
        <f t="shared" si="56"/>
        <v>1.0467289719626167</v>
      </c>
      <c r="AA150" s="14">
        <f t="shared" si="57"/>
        <v>1.0470588235294118</v>
      </c>
      <c r="AB150" s="15">
        <f t="shared" si="58"/>
        <v>1.0454545454545454</v>
      </c>
      <c r="AC150" s="54">
        <f>N150/H150</f>
        <v>2.9805013927576601E-2</v>
      </c>
      <c r="AF150" s="13">
        <f t="shared" si="59"/>
        <v>50.429464285714289</v>
      </c>
      <c r="AG150" s="14">
        <f t="shared" si="60"/>
        <v>52.04</v>
      </c>
      <c r="AH150" s="14">
        <f t="shared" si="61"/>
        <v>42.34375</v>
      </c>
      <c r="AI150" s="14">
        <f t="shared" si="62"/>
        <v>45.067415730337082</v>
      </c>
      <c r="AJ150" s="14">
        <f t="shared" si="63"/>
        <v>71.178260869565236</v>
      </c>
      <c r="AK150" s="52">
        <f>C150/H150</f>
        <v>1.5732869080779945</v>
      </c>
      <c r="AL150" s="15">
        <f>C150/H150*30</f>
        <v>47.198607242339833</v>
      </c>
    </row>
    <row r="151" spans="1:43" x14ac:dyDescent="0.25">
      <c r="A151" s="32">
        <v>42853</v>
      </c>
      <c r="B151" s="7">
        <f t="shared" si="64"/>
        <v>5999</v>
      </c>
      <c r="C151" s="8">
        <v>7269.4</v>
      </c>
      <c r="D151" s="9">
        <f t="shared" si="50"/>
        <v>1228.4000000000005</v>
      </c>
      <c r="E151" s="9">
        <v>5263.4</v>
      </c>
      <c r="F151" s="9">
        <v>6491.8</v>
      </c>
      <c r="G151" s="10">
        <f t="shared" si="51"/>
        <v>777.59999999999945</v>
      </c>
      <c r="H151" s="2">
        <f t="shared" ref="H151:H214" si="65">I151-J151</f>
        <v>3251</v>
      </c>
      <c r="I151" s="7">
        <v>3251</v>
      </c>
      <c r="K151" s="7">
        <v>400</v>
      </c>
      <c r="N151" s="12">
        <v>123</v>
      </c>
      <c r="O151" s="7">
        <v>147</v>
      </c>
      <c r="P151" s="7">
        <f t="shared" si="52"/>
        <v>17</v>
      </c>
      <c r="Q151" s="7">
        <v>86</v>
      </c>
      <c r="R151" s="7">
        <v>103</v>
      </c>
      <c r="S151" s="11">
        <f t="shared" si="53"/>
        <v>20</v>
      </c>
      <c r="T151" s="12">
        <v>125</v>
      </c>
      <c r="U151" s="7">
        <v>175</v>
      </c>
      <c r="V151" s="7">
        <f t="shared" si="54"/>
        <v>17</v>
      </c>
      <c r="W151" s="7">
        <v>88</v>
      </c>
      <c r="X151" s="7">
        <v>105</v>
      </c>
      <c r="Y151" s="11">
        <f t="shared" si="55"/>
        <v>20</v>
      </c>
      <c r="Z151" s="13">
        <f t="shared" si="56"/>
        <v>1.0162601626016261</v>
      </c>
      <c r="AA151" s="14">
        <f t="shared" si="57"/>
        <v>1.0194174757281553</v>
      </c>
      <c r="AB151" s="15">
        <f t="shared" si="58"/>
        <v>1</v>
      </c>
      <c r="AC151" s="54">
        <f t="shared" ref="AC151:AC182" si="66">N151/H151</f>
        <v>3.7834512457705319E-2</v>
      </c>
      <c r="AF151" s="13">
        <f t="shared" si="59"/>
        <v>58.155199999999994</v>
      </c>
      <c r="AG151" s="14">
        <f t="shared" si="60"/>
        <v>72.258823529411799</v>
      </c>
      <c r="AH151" s="14">
        <f t="shared" si="61"/>
        <v>59.81136363636363</v>
      </c>
      <c r="AI151" s="14">
        <f t="shared" si="62"/>
        <v>61.826666666666668</v>
      </c>
      <c r="AJ151" s="14">
        <f t="shared" si="63"/>
        <v>38.879999999999974</v>
      </c>
      <c r="AK151" s="52">
        <f t="shared" ref="AK151:AK182" si="67">C151/H151</f>
        <v>2.23605044601661</v>
      </c>
      <c r="AL151" s="15">
        <f t="shared" ref="AL151:AL182" si="68">C151/H151*30</f>
        <v>67.081513380498293</v>
      </c>
    </row>
    <row r="152" spans="1:43" x14ac:dyDescent="0.25">
      <c r="A152" s="32">
        <v>42854</v>
      </c>
      <c r="B152" s="7">
        <f t="shared" si="64"/>
        <v>6139</v>
      </c>
      <c r="C152" s="8">
        <v>7470</v>
      </c>
      <c r="D152" s="9">
        <f t="shared" si="50"/>
        <v>1308.7999999999993</v>
      </c>
      <c r="E152" s="9">
        <v>4765.6000000000004</v>
      </c>
      <c r="F152" s="9">
        <v>6074.4</v>
      </c>
      <c r="G152" s="10">
        <f t="shared" si="51"/>
        <v>1395.6000000000004</v>
      </c>
      <c r="H152" s="2">
        <f t="shared" si="65"/>
        <v>2884</v>
      </c>
      <c r="I152" s="7">
        <v>2884</v>
      </c>
      <c r="K152" s="7">
        <v>367</v>
      </c>
      <c r="N152" s="12">
        <v>163</v>
      </c>
      <c r="O152" s="7">
        <v>182</v>
      </c>
      <c r="P152" s="7">
        <f t="shared" si="52"/>
        <v>22</v>
      </c>
      <c r="Q152" s="7">
        <v>118</v>
      </c>
      <c r="R152" s="7">
        <v>140</v>
      </c>
      <c r="S152" s="11">
        <f t="shared" si="53"/>
        <v>23</v>
      </c>
      <c r="T152" s="12">
        <v>170</v>
      </c>
      <c r="U152" s="7">
        <v>213</v>
      </c>
      <c r="V152" s="7">
        <f t="shared" si="54"/>
        <v>23</v>
      </c>
      <c r="W152" s="7">
        <v>122</v>
      </c>
      <c r="X152" s="7">
        <v>145</v>
      </c>
      <c r="Y152" s="11">
        <f t="shared" si="55"/>
        <v>25</v>
      </c>
      <c r="Z152" s="13">
        <f t="shared" si="56"/>
        <v>1.0429447852760736</v>
      </c>
      <c r="AA152" s="14">
        <f t="shared" si="57"/>
        <v>1.0357142857142858</v>
      </c>
      <c r="AB152" s="15">
        <f t="shared" si="58"/>
        <v>1.0869565217391304</v>
      </c>
      <c r="AC152" s="54">
        <f t="shared" si="66"/>
        <v>5.6518723994452152E-2</v>
      </c>
      <c r="AF152" s="13">
        <f t="shared" si="59"/>
        <v>43.941176470588232</v>
      </c>
      <c r="AG152" s="14">
        <f t="shared" si="60"/>
        <v>56.904347826086926</v>
      </c>
      <c r="AH152" s="14">
        <f t="shared" si="61"/>
        <v>39.062295081967214</v>
      </c>
      <c r="AI152" s="14">
        <f t="shared" si="62"/>
        <v>41.892413793103444</v>
      </c>
      <c r="AJ152" s="14">
        <f t="shared" si="63"/>
        <v>55.824000000000012</v>
      </c>
      <c r="AK152" s="52">
        <f t="shared" si="67"/>
        <v>2.5901525658807212</v>
      </c>
      <c r="AL152" s="15">
        <f t="shared" si="68"/>
        <v>77.704576976421635</v>
      </c>
    </row>
    <row r="153" spans="1:43" x14ac:dyDescent="0.25">
      <c r="A153" s="32">
        <v>42855</v>
      </c>
      <c r="B153" s="7">
        <f t="shared" si="64"/>
        <v>6267</v>
      </c>
      <c r="C153" s="8">
        <v>6543.9</v>
      </c>
      <c r="D153" s="9">
        <f t="shared" si="50"/>
        <v>1098.6000000000004</v>
      </c>
      <c r="E153" s="9">
        <v>3654.5</v>
      </c>
      <c r="F153" s="9">
        <v>4753.1000000000004</v>
      </c>
      <c r="G153" s="10">
        <f t="shared" si="51"/>
        <v>1790.7999999999993</v>
      </c>
      <c r="H153" s="2">
        <f t="shared" si="65"/>
        <v>3435</v>
      </c>
      <c r="I153" s="7">
        <v>3435</v>
      </c>
      <c r="K153" s="7">
        <v>405</v>
      </c>
      <c r="N153" s="12">
        <v>171</v>
      </c>
      <c r="O153" s="7">
        <v>191</v>
      </c>
      <c r="P153" s="7">
        <f t="shared" si="52"/>
        <v>22</v>
      </c>
      <c r="Q153" s="7">
        <v>106</v>
      </c>
      <c r="R153" s="7">
        <v>128</v>
      </c>
      <c r="S153" s="11">
        <f t="shared" si="53"/>
        <v>43</v>
      </c>
      <c r="T153" s="12">
        <v>178</v>
      </c>
      <c r="U153" s="7">
        <v>245</v>
      </c>
      <c r="V153" s="7">
        <f t="shared" si="54"/>
        <v>24</v>
      </c>
      <c r="W153" s="7">
        <v>107</v>
      </c>
      <c r="X153" s="7">
        <v>131</v>
      </c>
      <c r="Y153" s="11">
        <f t="shared" si="55"/>
        <v>47</v>
      </c>
      <c r="Z153" s="13">
        <f t="shared" si="56"/>
        <v>1.0409356725146199</v>
      </c>
      <c r="AA153" s="14">
        <f t="shared" si="57"/>
        <v>1.0234375</v>
      </c>
      <c r="AB153" s="15">
        <f t="shared" si="58"/>
        <v>1.0930232558139534</v>
      </c>
      <c r="AC153" s="54">
        <f t="shared" si="66"/>
        <v>4.9781659388646288E-2</v>
      </c>
      <c r="AF153" s="13">
        <f t="shared" si="59"/>
        <v>36.763483146067415</v>
      </c>
      <c r="AG153" s="14">
        <f t="shared" si="60"/>
        <v>45.775000000000013</v>
      </c>
      <c r="AH153" s="14">
        <f t="shared" si="61"/>
        <v>34.154205607476634</v>
      </c>
      <c r="AI153" s="14">
        <f t="shared" si="62"/>
        <v>36.283206106870232</v>
      </c>
      <c r="AJ153" s="14">
        <f t="shared" si="63"/>
        <v>38.10212765957445</v>
      </c>
      <c r="AK153" s="52">
        <f t="shared" si="67"/>
        <v>1.905065502183406</v>
      </c>
      <c r="AL153" s="15">
        <f t="shared" si="68"/>
        <v>57.151965065502182</v>
      </c>
    </row>
    <row r="154" spans="1:43" s="2" customFormat="1" x14ac:dyDescent="0.25">
      <c r="A154" s="47">
        <v>42856</v>
      </c>
      <c r="B154" s="2">
        <f t="shared" si="64"/>
        <v>6408</v>
      </c>
      <c r="C154" s="48">
        <v>8779.7999999999993</v>
      </c>
      <c r="D154" s="21">
        <f t="shared" si="50"/>
        <v>1832.5</v>
      </c>
      <c r="E154" s="21">
        <v>4642.8</v>
      </c>
      <c r="F154" s="21">
        <v>6475.3</v>
      </c>
      <c r="G154" s="23">
        <f t="shared" si="51"/>
        <v>2304.4999999999991</v>
      </c>
      <c r="H154" s="2">
        <f t="shared" si="65"/>
        <v>3228</v>
      </c>
      <c r="I154" s="2">
        <v>3228</v>
      </c>
      <c r="K154" s="2">
        <v>412</v>
      </c>
      <c r="M154" s="49"/>
      <c r="N154" s="50">
        <v>182</v>
      </c>
      <c r="O154" s="2">
        <v>204</v>
      </c>
      <c r="P154" s="2">
        <f t="shared" si="52"/>
        <v>35</v>
      </c>
      <c r="Q154" s="2">
        <v>106</v>
      </c>
      <c r="R154" s="2">
        <v>141</v>
      </c>
      <c r="S154" s="49">
        <f t="shared" si="53"/>
        <v>41</v>
      </c>
      <c r="T154" s="50">
        <v>192</v>
      </c>
      <c r="U154" s="2">
        <v>259</v>
      </c>
      <c r="V154" s="2">
        <f t="shared" si="54"/>
        <v>35</v>
      </c>
      <c r="W154" s="2">
        <v>112</v>
      </c>
      <c r="X154" s="2">
        <v>147</v>
      </c>
      <c r="Y154" s="49">
        <f t="shared" si="55"/>
        <v>45</v>
      </c>
      <c r="Z154" s="51">
        <f t="shared" si="56"/>
        <v>1.054945054945055</v>
      </c>
      <c r="AA154" s="52">
        <f t="shared" si="57"/>
        <v>1.0425531914893618</v>
      </c>
      <c r="AB154" s="53">
        <f t="shared" si="58"/>
        <v>1.0975609756097562</v>
      </c>
      <c r="AC154" s="54">
        <f t="shared" si="66"/>
        <v>5.6381660470879801E-2</v>
      </c>
      <c r="AD154" s="55"/>
      <c r="AE154" s="56"/>
      <c r="AF154" s="51">
        <f t="shared" si="59"/>
        <v>45.728124999999999</v>
      </c>
      <c r="AG154" s="52">
        <f t="shared" si="60"/>
        <v>52.357142857142854</v>
      </c>
      <c r="AH154" s="52">
        <f t="shared" si="61"/>
        <v>41.453571428571429</v>
      </c>
      <c r="AI154" s="52">
        <f t="shared" si="62"/>
        <v>44.049659863945578</v>
      </c>
      <c r="AJ154" s="52">
        <f t="shared" si="63"/>
        <v>51.211111111111094</v>
      </c>
      <c r="AK154" s="52">
        <f t="shared" si="67"/>
        <v>2.7198884758364308</v>
      </c>
      <c r="AL154" s="15">
        <f t="shared" si="68"/>
        <v>81.596654275092931</v>
      </c>
      <c r="AM154" s="52">
        <f>C154/N154</f>
        <v>48.240659340659334</v>
      </c>
      <c r="AN154" s="52">
        <f t="shared" ref="AN154:AQ154" si="69">D154/P154</f>
        <v>52.357142857142854</v>
      </c>
      <c r="AO154" s="52">
        <f t="shared" si="69"/>
        <v>43.800000000000004</v>
      </c>
      <c r="AP154" s="52">
        <f t="shared" si="69"/>
        <v>45.924113475177307</v>
      </c>
      <c r="AQ154" s="52">
        <f t="shared" si="69"/>
        <v>56.207317073170707</v>
      </c>
    </row>
    <row r="155" spans="1:43" x14ac:dyDescent="0.25">
      <c r="A155" s="32">
        <v>42857</v>
      </c>
      <c r="B155" s="7">
        <f t="shared" si="64"/>
        <v>6546</v>
      </c>
      <c r="C155" s="8">
        <v>9035</v>
      </c>
      <c r="D155" s="9">
        <f t="shared" si="50"/>
        <v>2663.7</v>
      </c>
      <c r="E155" s="9">
        <v>4571.3</v>
      </c>
      <c r="F155" s="9">
        <v>7235</v>
      </c>
      <c r="G155" s="10">
        <f t="shared" si="51"/>
        <v>1800</v>
      </c>
      <c r="H155" s="2">
        <f t="shared" si="65"/>
        <v>3608</v>
      </c>
      <c r="I155" s="7">
        <v>3608</v>
      </c>
      <c r="K155" s="7">
        <v>473</v>
      </c>
      <c r="N155" s="12">
        <v>175</v>
      </c>
      <c r="O155" s="7">
        <v>206</v>
      </c>
      <c r="P155" s="7">
        <f t="shared" si="52"/>
        <v>35</v>
      </c>
      <c r="Q155" s="7">
        <v>103</v>
      </c>
      <c r="R155" s="7">
        <v>138</v>
      </c>
      <c r="S155" s="11">
        <f t="shared" si="53"/>
        <v>37</v>
      </c>
      <c r="T155" s="12">
        <v>192</v>
      </c>
      <c r="U155" s="7">
        <v>269</v>
      </c>
      <c r="V155" s="7">
        <f t="shared" si="54"/>
        <v>40</v>
      </c>
      <c r="W155" s="7">
        <v>111</v>
      </c>
      <c r="X155" s="7">
        <v>151</v>
      </c>
      <c r="Y155" s="11">
        <f t="shared" si="55"/>
        <v>41</v>
      </c>
      <c r="Z155" s="13">
        <f t="shared" si="56"/>
        <v>1.0971428571428572</v>
      </c>
      <c r="AA155" s="14">
        <f t="shared" si="57"/>
        <v>1.0942028985507246</v>
      </c>
      <c r="AB155" s="15">
        <f t="shared" si="58"/>
        <v>1.1081081081081081</v>
      </c>
      <c r="AC155" s="54">
        <f t="shared" si="66"/>
        <v>4.850332594235033E-2</v>
      </c>
      <c r="AF155" s="13">
        <f t="shared" si="59"/>
        <v>47.057291666666664</v>
      </c>
      <c r="AG155" s="14">
        <f t="shared" si="60"/>
        <v>66.592500000000001</v>
      </c>
      <c r="AH155" s="14">
        <f t="shared" si="61"/>
        <v>41.182882882882886</v>
      </c>
      <c r="AI155" s="14">
        <f t="shared" si="62"/>
        <v>47.913907284768214</v>
      </c>
      <c r="AJ155" s="14">
        <f t="shared" si="63"/>
        <v>43.902439024390247</v>
      </c>
      <c r="AK155" s="52">
        <f t="shared" si="67"/>
        <v>2.504157427937916</v>
      </c>
      <c r="AL155" s="15">
        <f t="shared" si="68"/>
        <v>75.124722838137473</v>
      </c>
      <c r="AM155" s="52">
        <f t="shared" ref="AM155:AM186" si="70">C155/N155</f>
        <v>51.628571428571426</v>
      </c>
      <c r="AN155" s="52">
        <f t="shared" ref="AN155:AN186" si="71">D155/P155</f>
        <v>76.105714285714285</v>
      </c>
      <c r="AO155" s="52">
        <f t="shared" ref="AO155:AO186" si="72">E155/Q155</f>
        <v>44.381553398058252</v>
      </c>
      <c r="AP155" s="52">
        <f t="shared" ref="AP155:AP186" si="73">F155/R155</f>
        <v>52.427536231884055</v>
      </c>
      <c r="AQ155" s="52">
        <f t="shared" ref="AQ155:AQ186" si="74">G155/S155</f>
        <v>48.648648648648646</v>
      </c>
    </row>
    <row r="156" spans="1:43" x14ac:dyDescent="0.25">
      <c r="A156" s="32">
        <v>42858</v>
      </c>
      <c r="B156" s="7">
        <f t="shared" si="64"/>
        <v>6674</v>
      </c>
      <c r="C156" s="8">
        <v>7438.4</v>
      </c>
      <c r="D156" s="9">
        <f t="shared" si="50"/>
        <v>793.80000000000018</v>
      </c>
      <c r="E156" s="9">
        <v>4627.2</v>
      </c>
      <c r="F156" s="9">
        <v>5421</v>
      </c>
      <c r="G156" s="10">
        <f t="shared" si="51"/>
        <v>2017.3999999999996</v>
      </c>
      <c r="H156" s="2">
        <f t="shared" si="65"/>
        <v>4664</v>
      </c>
      <c r="I156" s="7">
        <v>4664</v>
      </c>
      <c r="K156" s="7">
        <v>539</v>
      </c>
      <c r="N156" s="12">
        <v>165</v>
      </c>
      <c r="O156" s="7">
        <v>194</v>
      </c>
      <c r="P156" s="7">
        <f t="shared" si="52"/>
        <v>19</v>
      </c>
      <c r="Q156" s="7">
        <v>109</v>
      </c>
      <c r="R156" s="7">
        <v>128</v>
      </c>
      <c r="S156" s="11">
        <f t="shared" si="53"/>
        <v>37</v>
      </c>
      <c r="T156" s="12">
        <v>176</v>
      </c>
      <c r="U156" s="7">
        <v>249</v>
      </c>
      <c r="V156" s="7">
        <f t="shared" si="54"/>
        <v>20</v>
      </c>
      <c r="W156" s="7">
        <v>114</v>
      </c>
      <c r="X156" s="7">
        <v>134</v>
      </c>
      <c r="Y156" s="11">
        <f t="shared" si="55"/>
        <v>42</v>
      </c>
      <c r="Z156" s="13">
        <f t="shared" si="56"/>
        <v>1.0666666666666667</v>
      </c>
      <c r="AA156" s="14">
        <f t="shared" si="57"/>
        <v>1.046875</v>
      </c>
      <c r="AB156" s="15">
        <f t="shared" si="58"/>
        <v>1.1351351351351351</v>
      </c>
      <c r="AC156" s="54">
        <f t="shared" si="66"/>
        <v>3.5377358490566037E-2</v>
      </c>
      <c r="AF156" s="13">
        <f t="shared" si="59"/>
        <v>42.263636363636358</v>
      </c>
      <c r="AG156" s="14">
        <f t="shared" si="60"/>
        <v>39.690000000000012</v>
      </c>
      <c r="AH156" s="14">
        <f t="shared" si="61"/>
        <v>40.589473684210525</v>
      </c>
      <c r="AI156" s="14">
        <f t="shared" si="62"/>
        <v>40.455223880597018</v>
      </c>
      <c r="AJ156" s="14">
        <f t="shared" si="63"/>
        <v>48.033333333333324</v>
      </c>
      <c r="AK156" s="52">
        <f t="shared" si="67"/>
        <v>1.5948542024013721</v>
      </c>
      <c r="AL156" s="15">
        <f t="shared" si="68"/>
        <v>47.845626072041163</v>
      </c>
      <c r="AM156" s="52">
        <f t="shared" si="70"/>
        <v>45.081212121212118</v>
      </c>
      <c r="AN156" s="52">
        <f t="shared" si="71"/>
        <v>41.778947368421065</v>
      </c>
      <c r="AO156" s="52">
        <f t="shared" si="72"/>
        <v>42.451376146788988</v>
      </c>
      <c r="AP156" s="52">
        <f t="shared" si="73"/>
        <v>42.3515625</v>
      </c>
      <c r="AQ156" s="52">
        <f t="shared" si="74"/>
        <v>54.524324324324311</v>
      </c>
    </row>
    <row r="157" spans="1:43" x14ac:dyDescent="0.25">
      <c r="A157" s="32">
        <v>42859</v>
      </c>
      <c r="B157" s="7">
        <f t="shared" si="64"/>
        <v>6814</v>
      </c>
      <c r="C157" s="8">
        <v>10464.1</v>
      </c>
      <c r="D157" s="9">
        <f t="shared" si="50"/>
        <v>2285.7999999999993</v>
      </c>
      <c r="E157" s="9">
        <v>6507.5</v>
      </c>
      <c r="F157" s="9">
        <v>8793.2999999999993</v>
      </c>
      <c r="G157" s="10">
        <f t="shared" si="51"/>
        <v>1670.8000000000011</v>
      </c>
      <c r="H157" s="2">
        <f t="shared" si="65"/>
        <v>4891</v>
      </c>
      <c r="I157" s="7">
        <v>4891</v>
      </c>
      <c r="K157" s="7">
        <v>688</v>
      </c>
      <c r="N157" s="12">
        <v>165</v>
      </c>
      <c r="O157" s="7">
        <v>192</v>
      </c>
      <c r="P157" s="7">
        <f t="shared" si="52"/>
        <v>25</v>
      </c>
      <c r="Q157" s="7">
        <v>115</v>
      </c>
      <c r="R157" s="7">
        <v>140</v>
      </c>
      <c r="S157" s="11">
        <f t="shared" si="53"/>
        <v>25</v>
      </c>
      <c r="T157" s="12">
        <v>182</v>
      </c>
      <c r="U157" s="7">
        <v>242</v>
      </c>
      <c r="V157" s="7">
        <f t="shared" si="54"/>
        <v>30</v>
      </c>
      <c r="W157" s="7">
        <v>124</v>
      </c>
      <c r="X157" s="7">
        <v>154</v>
      </c>
      <c r="Y157" s="11">
        <f t="shared" si="55"/>
        <v>28</v>
      </c>
      <c r="Z157" s="13">
        <f t="shared" si="56"/>
        <v>1.103030303030303</v>
      </c>
      <c r="AA157" s="14">
        <f t="shared" si="57"/>
        <v>1.1000000000000001</v>
      </c>
      <c r="AB157" s="15">
        <f t="shared" si="58"/>
        <v>1.1200000000000001</v>
      </c>
      <c r="AC157" s="54">
        <f t="shared" si="66"/>
        <v>3.3735432426906561E-2</v>
      </c>
      <c r="AF157" s="13">
        <f t="shared" si="59"/>
        <v>57.495054945054946</v>
      </c>
      <c r="AG157" s="14">
        <f t="shared" si="60"/>
        <v>76.193333333333314</v>
      </c>
      <c r="AH157" s="14">
        <f t="shared" si="61"/>
        <v>52.479838709677416</v>
      </c>
      <c r="AI157" s="14">
        <f t="shared" si="62"/>
        <v>57.099350649350647</v>
      </c>
      <c r="AJ157" s="14">
        <f t="shared" si="63"/>
        <v>59.671428571428613</v>
      </c>
      <c r="AK157" s="52">
        <f t="shared" si="67"/>
        <v>2.1394602330811696</v>
      </c>
      <c r="AL157" s="15">
        <f t="shared" si="68"/>
        <v>64.183806992435095</v>
      </c>
      <c r="AM157" s="52">
        <f t="shared" si="70"/>
        <v>63.418787878787882</v>
      </c>
      <c r="AN157" s="52">
        <f t="shared" si="71"/>
        <v>91.431999999999974</v>
      </c>
      <c r="AO157" s="52">
        <f t="shared" si="72"/>
        <v>56.586956521739133</v>
      </c>
      <c r="AP157" s="52">
        <f t="shared" si="73"/>
        <v>62.809285714285707</v>
      </c>
      <c r="AQ157" s="52">
        <f t="shared" si="74"/>
        <v>66.83200000000005</v>
      </c>
    </row>
    <row r="158" spans="1:43" x14ac:dyDescent="0.25">
      <c r="A158" s="32">
        <v>42860</v>
      </c>
      <c r="B158" s="7">
        <f t="shared" si="64"/>
        <v>6949</v>
      </c>
      <c r="C158" s="8">
        <v>8495.8000000000102</v>
      </c>
      <c r="D158" s="9">
        <f t="shared" si="50"/>
        <v>1339.2000000000098</v>
      </c>
      <c r="E158" s="9">
        <v>5389.2</v>
      </c>
      <c r="F158" s="9">
        <v>6728.4000000000096</v>
      </c>
      <c r="G158" s="10">
        <f t="shared" si="51"/>
        <v>1767.4000000000005</v>
      </c>
      <c r="H158" s="2">
        <f t="shared" si="65"/>
        <v>4779</v>
      </c>
      <c r="I158" s="7">
        <v>4779</v>
      </c>
      <c r="K158" s="7">
        <v>591</v>
      </c>
      <c r="N158" s="12">
        <v>172</v>
      </c>
      <c r="O158" s="7">
        <v>192</v>
      </c>
      <c r="P158" s="7">
        <f t="shared" si="52"/>
        <v>26</v>
      </c>
      <c r="Q158" s="7">
        <v>109</v>
      </c>
      <c r="R158" s="7">
        <v>135</v>
      </c>
      <c r="S158" s="11">
        <f t="shared" si="53"/>
        <v>37</v>
      </c>
      <c r="T158" s="12">
        <v>181</v>
      </c>
      <c r="U158" s="7">
        <v>232</v>
      </c>
      <c r="V158" s="7">
        <f t="shared" si="54"/>
        <v>26</v>
      </c>
      <c r="W158" s="7">
        <v>115</v>
      </c>
      <c r="X158" s="7">
        <v>141</v>
      </c>
      <c r="Y158" s="11">
        <f t="shared" si="55"/>
        <v>40</v>
      </c>
      <c r="Z158" s="13">
        <f t="shared" si="56"/>
        <v>1.0523255813953489</v>
      </c>
      <c r="AA158" s="14">
        <f t="shared" si="57"/>
        <v>1.0444444444444445</v>
      </c>
      <c r="AB158" s="15">
        <f t="shared" si="58"/>
        <v>1.0810810810810811</v>
      </c>
      <c r="AC158" s="54">
        <f t="shared" si="66"/>
        <v>3.5990793052939944E-2</v>
      </c>
      <c r="AF158" s="13">
        <f t="shared" si="59"/>
        <v>46.938121546961384</v>
      </c>
      <c r="AG158" s="14">
        <f t="shared" si="60"/>
        <v>51.507692307692686</v>
      </c>
      <c r="AH158" s="14">
        <f t="shared" si="61"/>
        <v>46.86260869565217</v>
      </c>
      <c r="AI158" s="14">
        <f t="shared" si="62"/>
        <v>47.719148936170278</v>
      </c>
      <c r="AJ158" s="14">
        <f t="shared" si="63"/>
        <v>44.185000000000016</v>
      </c>
      <c r="AK158" s="52">
        <f t="shared" si="67"/>
        <v>1.777735928018416</v>
      </c>
      <c r="AL158" s="15">
        <f t="shared" si="68"/>
        <v>53.332077840552479</v>
      </c>
      <c r="AM158" s="52">
        <f t="shared" si="70"/>
        <v>49.394186046511685</v>
      </c>
      <c r="AN158" s="52">
        <f t="shared" si="71"/>
        <v>51.507692307692686</v>
      </c>
      <c r="AO158" s="52">
        <f t="shared" si="72"/>
        <v>49.442201834862381</v>
      </c>
      <c r="AP158" s="52">
        <f t="shared" si="73"/>
        <v>49.840000000000074</v>
      </c>
      <c r="AQ158" s="52">
        <f t="shared" si="74"/>
        <v>47.767567567567582</v>
      </c>
    </row>
    <row r="159" spans="1:43" x14ac:dyDescent="0.25">
      <c r="A159" s="32">
        <v>42861</v>
      </c>
      <c r="B159" s="7">
        <f t="shared" si="64"/>
        <v>7085</v>
      </c>
      <c r="C159" s="8">
        <v>6711.7000000000098</v>
      </c>
      <c r="D159" s="9">
        <f t="shared" si="50"/>
        <v>886.40000000000055</v>
      </c>
      <c r="E159" s="9">
        <v>4715.7</v>
      </c>
      <c r="F159" s="9">
        <v>5602.1</v>
      </c>
      <c r="G159" s="10">
        <f t="shared" si="51"/>
        <v>1109.6000000000095</v>
      </c>
      <c r="H159" s="2">
        <f t="shared" si="65"/>
        <v>3596</v>
      </c>
      <c r="I159" s="7">
        <v>3596</v>
      </c>
      <c r="K159" s="7">
        <v>398</v>
      </c>
      <c r="N159" s="12">
        <v>165</v>
      </c>
      <c r="O159" s="7">
        <v>184</v>
      </c>
      <c r="P159" s="7">
        <f t="shared" si="52"/>
        <v>20</v>
      </c>
      <c r="Q159" s="7">
        <v>116</v>
      </c>
      <c r="R159" s="7">
        <v>136</v>
      </c>
      <c r="S159" s="11">
        <f t="shared" si="53"/>
        <v>29</v>
      </c>
      <c r="T159" s="12">
        <v>168</v>
      </c>
      <c r="U159" s="7">
        <v>210</v>
      </c>
      <c r="V159" s="7">
        <f t="shared" si="54"/>
        <v>21</v>
      </c>
      <c r="W159" s="7">
        <v>117</v>
      </c>
      <c r="X159" s="7">
        <v>138</v>
      </c>
      <c r="Y159" s="11">
        <f t="shared" si="55"/>
        <v>30</v>
      </c>
      <c r="Z159" s="13">
        <f t="shared" si="56"/>
        <v>1.0181818181818181</v>
      </c>
      <c r="AA159" s="14">
        <f t="shared" si="57"/>
        <v>1.0147058823529411</v>
      </c>
      <c r="AB159" s="15">
        <f t="shared" si="58"/>
        <v>1.0344827586206897</v>
      </c>
      <c r="AC159" s="54">
        <f t="shared" si="66"/>
        <v>4.5884315906562848E-2</v>
      </c>
      <c r="AF159" s="13">
        <f t="shared" si="59"/>
        <v>39.950595238095296</v>
      </c>
      <c r="AG159" s="14">
        <f t="shared" si="60"/>
        <v>42.209523809523837</v>
      </c>
      <c r="AH159" s="14">
        <f t="shared" si="61"/>
        <v>40.305128205128206</v>
      </c>
      <c r="AI159" s="14">
        <f t="shared" si="62"/>
        <v>40.594927536231886</v>
      </c>
      <c r="AJ159" s="14">
        <f t="shared" si="63"/>
        <v>36.986666666666984</v>
      </c>
      <c r="AK159" s="52">
        <f t="shared" si="67"/>
        <v>1.8664349276974443</v>
      </c>
      <c r="AL159" s="15">
        <f t="shared" si="68"/>
        <v>55.993047830923331</v>
      </c>
      <c r="AM159" s="52">
        <f t="shared" si="70"/>
        <v>40.676969696969756</v>
      </c>
      <c r="AN159" s="52">
        <f t="shared" si="71"/>
        <v>44.320000000000029</v>
      </c>
      <c r="AO159" s="52">
        <f t="shared" si="72"/>
        <v>40.652586206896551</v>
      </c>
      <c r="AP159" s="52">
        <f t="shared" si="73"/>
        <v>41.191911764705885</v>
      </c>
      <c r="AQ159" s="52">
        <f t="shared" si="74"/>
        <v>38.262068965517571</v>
      </c>
    </row>
    <row r="160" spans="1:43" x14ac:dyDescent="0.25">
      <c r="A160" s="32">
        <v>42862</v>
      </c>
      <c r="B160" s="7">
        <f t="shared" si="64"/>
        <v>7239</v>
      </c>
      <c r="C160" s="8">
        <v>8470.2999999999993</v>
      </c>
      <c r="D160" s="9">
        <f t="shared" si="50"/>
        <v>1852.3999999999996</v>
      </c>
      <c r="E160" s="9">
        <v>4580.8</v>
      </c>
      <c r="F160" s="9">
        <v>6433.2</v>
      </c>
      <c r="G160" s="10">
        <f t="shared" si="51"/>
        <v>2037.0999999999995</v>
      </c>
      <c r="H160" s="2">
        <f t="shared" si="65"/>
        <v>3822</v>
      </c>
      <c r="I160" s="7">
        <v>3822</v>
      </c>
      <c r="K160" s="7">
        <v>475</v>
      </c>
      <c r="N160" s="12">
        <v>192</v>
      </c>
      <c r="O160" s="7">
        <v>226</v>
      </c>
      <c r="P160" s="7">
        <f t="shared" si="52"/>
        <v>32</v>
      </c>
      <c r="Q160" s="7">
        <v>122</v>
      </c>
      <c r="R160" s="7">
        <v>154</v>
      </c>
      <c r="S160" s="11">
        <f t="shared" si="53"/>
        <v>38</v>
      </c>
      <c r="T160" s="12">
        <v>203</v>
      </c>
      <c r="U160" s="7">
        <v>275</v>
      </c>
      <c r="V160" s="7">
        <f t="shared" si="54"/>
        <v>34</v>
      </c>
      <c r="W160" s="7">
        <v>128</v>
      </c>
      <c r="X160" s="7">
        <v>162</v>
      </c>
      <c r="Y160" s="11">
        <f t="shared" si="55"/>
        <v>41</v>
      </c>
      <c r="Z160" s="13">
        <f t="shared" si="56"/>
        <v>1.0572916666666667</v>
      </c>
      <c r="AA160" s="14">
        <f t="shared" si="57"/>
        <v>1.051948051948052</v>
      </c>
      <c r="AB160" s="15">
        <f t="shared" si="58"/>
        <v>1.0789473684210527</v>
      </c>
      <c r="AC160" s="54">
        <f t="shared" si="66"/>
        <v>5.0235478806907381E-2</v>
      </c>
      <c r="AF160" s="13">
        <f t="shared" si="59"/>
        <v>41.725615763546791</v>
      </c>
      <c r="AG160" s="14">
        <f t="shared" si="60"/>
        <v>54.482352941176458</v>
      </c>
      <c r="AH160" s="14">
        <f t="shared" si="61"/>
        <v>35.787500000000001</v>
      </c>
      <c r="AI160" s="14">
        <f t="shared" si="62"/>
        <v>39.711111111111109</v>
      </c>
      <c r="AJ160" s="14">
        <f t="shared" si="63"/>
        <v>49.685365853658524</v>
      </c>
      <c r="AK160" s="52">
        <f t="shared" si="67"/>
        <v>2.2161957090528519</v>
      </c>
      <c r="AL160" s="15">
        <f t="shared" si="68"/>
        <v>66.485871271585552</v>
      </c>
      <c r="AM160" s="52">
        <f t="shared" si="70"/>
        <v>44.116145833333327</v>
      </c>
      <c r="AN160" s="52">
        <f t="shared" si="71"/>
        <v>57.887499999999989</v>
      </c>
      <c r="AO160" s="52">
        <f t="shared" si="72"/>
        <v>37.547540983606559</v>
      </c>
      <c r="AP160" s="52">
        <f t="shared" si="73"/>
        <v>41.774025974025975</v>
      </c>
      <c r="AQ160" s="52">
        <f t="shared" si="74"/>
        <v>53.607894736842091</v>
      </c>
    </row>
    <row r="161" spans="1:43" x14ac:dyDescent="0.25">
      <c r="A161" s="32">
        <v>42863</v>
      </c>
      <c r="B161" s="7">
        <f t="shared" si="64"/>
        <v>7372</v>
      </c>
      <c r="C161" s="8">
        <v>6464.9</v>
      </c>
      <c r="D161" s="9">
        <f t="shared" si="50"/>
        <v>1118.7999999999993</v>
      </c>
      <c r="E161" s="9">
        <v>4539.1000000000004</v>
      </c>
      <c r="F161" s="9">
        <v>5657.9</v>
      </c>
      <c r="G161" s="10">
        <f t="shared" si="51"/>
        <v>807</v>
      </c>
      <c r="H161" s="2">
        <f t="shared" si="65"/>
        <v>3727</v>
      </c>
      <c r="I161" s="7">
        <v>3727</v>
      </c>
      <c r="K161" s="7">
        <v>467</v>
      </c>
      <c r="N161" s="12">
        <v>162</v>
      </c>
      <c r="O161" s="7">
        <v>183</v>
      </c>
      <c r="P161" s="7">
        <f t="shared" si="52"/>
        <v>25</v>
      </c>
      <c r="Q161" s="7">
        <v>108</v>
      </c>
      <c r="R161" s="7">
        <v>133</v>
      </c>
      <c r="S161" s="11">
        <f t="shared" si="53"/>
        <v>29</v>
      </c>
      <c r="T161" s="12">
        <v>164</v>
      </c>
      <c r="U161" s="7">
        <v>226</v>
      </c>
      <c r="V161" s="7">
        <f t="shared" si="54"/>
        <v>25</v>
      </c>
      <c r="W161" s="7">
        <v>110</v>
      </c>
      <c r="X161" s="7">
        <v>135</v>
      </c>
      <c r="Y161" s="11">
        <f t="shared" si="55"/>
        <v>29</v>
      </c>
      <c r="Z161" s="13">
        <f t="shared" si="56"/>
        <v>1.0123456790123457</v>
      </c>
      <c r="AA161" s="14">
        <f t="shared" si="57"/>
        <v>1.0150375939849625</v>
      </c>
      <c r="AB161" s="15">
        <f t="shared" si="58"/>
        <v>1</v>
      </c>
      <c r="AC161" s="54">
        <f t="shared" si="66"/>
        <v>4.3466595116715856E-2</v>
      </c>
      <c r="AF161" s="13">
        <f t="shared" si="59"/>
        <v>39.420121951219507</v>
      </c>
      <c r="AG161" s="14">
        <f t="shared" si="60"/>
        <v>44.751999999999974</v>
      </c>
      <c r="AH161" s="14">
        <f t="shared" si="61"/>
        <v>41.264545454545456</v>
      </c>
      <c r="AI161" s="14">
        <f t="shared" si="62"/>
        <v>41.910370370370366</v>
      </c>
      <c r="AJ161" s="14">
        <f t="shared" si="63"/>
        <v>27.827586206896552</v>
      </c>
      <c r="AK161" s="52">
        <f t="shared" si="67"/>
        <v>1.7346122887040514</v>
      </c>
      <c r="AL161" s="15">
        <f t="shared" si="68"/>
        <v>52.038368661121538</v>
      </c>
      <c r="AM161" s="52">
        <f t="shared" si="70"/>
        <v>39.906790123456787</v>
      </c>
      <c r="AN161" s="52">
        <f t="shared" si="71"/>
        <v>44.751999999999974</v>
      </c>
      <c r="AO161" s="52">
        <f t="shared" si="72"/>
        <v>42.028703703703705</v>
      </c>
      <c r="AP161" s="52">
        <f t="shared" si="73"/>
        <v>42.540601503759397</v>
      </c>
      <c r="AQ161" s="52">
        <f t="shared" si="74"/>
        <v>27.827586206896552</v>
      </c>
    </row>
    <row r="162" spans="1:43" x14ac:dyDescent="0.25">
      <c r="A162" s="32">
        <v>42864</v>
      </c>
      <c r="B162" s="7">
        <f t="shared" si="64"/>
        <v>7540</v>
      </c>
      <c r="C162" s="8">
        <v>8936.4</v>
      </c>
      <c r="D162" s="9">
        <f t="shared" si="50"/>
        <v>951.79999999999927</v>
      </c>
      <c r="E162" s="9">
        <v>5770.6</v>
      </c>
      <c r="F162" s="9">
        <v>6722.4</v>
      </c>
      <c r="G162" s="10">
        <f t="shared" si="51"/>
        <v>2214</v>
      </c>
      <c r="H162" s="2">
        <f t="shared" si="65"/>
        <v>4446</v>
      </c>
      <c r="I162" s="7">
        <v>4446</v>
      </c>
      <c r="K162" s="7">
        <v>531</v>
      </c>
      <c r="N162" s="12">
        <v>220</v>
      </c>
      <c r="O162" s="7">
        <v>252</v>
      </c>
      <c r="P162" s="7">
        <f t="shared" si="52"/>
        <v>25</v>
      </c>
      <c r="Q162" s="7">
        <v>143</v>
      </c>
      <c r="R162" s="7">
        <v>168</v>
      </c>
      <c r="S162" s="11">
        <f t="shared" si="53"/>
        <v>52</v>
      </c>
      <c r="T162" s="12">
        <v>223</v>
      </c>
      <c r="U162" s="7">
        <v>289</v>
      </c>
      <c r="V162" s="7">
        <f t="shared" si="54"/>
        <v>25</v>
      </c>
      <c r="W162" s="7">
        <v>144</v>
      </c>
      <c r="X162" s="7">
        <v>169</v>
      </c>
      <c r="Y162" s="11">
        <f t="shared" si="55"/>
        <v>54</v>
      </c>
      <c r="Z162" s="13">
        <f t="shared" si="56"/>
        <v>1.0136363636363637</v>
      </c>
      <c r="AA162" s="14">
        <f t="shared" si="57"/>
        <v>1.0059523809523809</v>
      </c>
      <c r="AB162" s="15">
        <f t="shared" si="58"/>
        <v>1.0384615384615385</v>
      </c>
      <c r="AC162" s="54">
        <f t="shared" si="66"/>
        <v>4.9482681061628432E-2</v>
      </c>
      <c r="AF162" s="13">
        <f t="shared" si="59"/>
        <v>40.073542600896857</v>
      </c>
      <c r="AG162" s="14">
        <f t="shared" si="60"/>
        <v>38.071999999999974</v>
      </c>
      <c r="AH162" s="14">
        <f t="shared" si="61"/>
        <v>40.073611111111113</v>
      </c>
      <c r="AI162" s="14">
        <f t="shared" si="62"/>
        <v>39.777514792899403</v>
      </c>
      <c r="AJ162" s="14">
        <f t="shared" si="63"/>
        <v>41</v>
      </c>
      <c r="AK162" s="52">
        <f t="shared" si="67"/>
        <v>2.0099865047233467</v>
      </c>
      <c r="AL162" s="15">
        <f t="shared" si="68"/>
        <v>60.299595141700401</v>
      </c>
      <c r="AM162" s="52">
        <f t="shared" si="70"/>
        <v>40.619999999999997</v>
      </c>
      <c r="AN162" s="52">
        <f t="shared" si="71"/>
        <v>38.071999999999974</v>
      </c>
      <c r="AO162" s="52">
        <f t="shared" si="72"/>
        <v>40.353846153846156</v>
      </c>
      <c r="AP162" s="52">
        <f t="shared" si="73"/>
        <v>40.014285714285712</v>
      </c>
      <c r="AQ162" s="52">
        <f t="shared" si="74"/>
        <v>42.57692307692308</v>
      </c>
    </row>
    <row r="163" spans="1:43" x14ac:dyDescent="0.25">
      <c r="A163" s="32">
        <v>42865</v>
      </c>
      <c r="B163" s="7">
        <f t="shared" si="64"/>
        <v>7706</v>
      </c>
      <c r="C163" s="8">
        <v>9087.2999999999993</v>
      </c>
      <c r="D163" s="9">
        <f t="shared" si="50"/>
        <v>1905.5</v>
      </c>
      <c r="E163" s="9">
        <v>5024.6000000000004</v>
      </c>
      <c r="F163" s="9">
        <v>6930.1</v>
      </c>
      <c r="G163" s="10">
        <f t="shared" si="51"/>
        <v>2157.1999999999989</v>
      </c>
      <c r="H163" s="2">
        <f t="shared" si="65"/>
        <v>4476</v>
      </c>
      <c r="I163" s="7">
        <v>4476</v>
      </c>
      <c r="K163" s="7">
        <v>514</v>
      </c>
      <c r="N163" s="12">
        <v>205</v>
      </c>
      <c r="O163" s="7">
        <v>229</v>
      </c>
      <c r="P163" s="7">
        <f t="shared" si="52"/>
        <v>31</v>
      </c>
      <c r="Q163" s="7">
        <v>135</v>
      </c>
      <c r="R163" s="7">
        <v>166</v>
      </c>
      <c r="S163" s="11">
        <f t="shared" si="53"/>
        <v>39</v>
      </c>
      <c r="T163" s="12">
        <v>221</v>
      </c>
      <c r="U163" s="7">
        <v>281</v>
      </c>
      <c r="V163" s="7">
        <f t="shared" si="54"/>
        <v>38</v>
      </c>
      <c r="W163" s="7">
        <v>140</v>
      </c>
      <c r="X163" s="7">
        <v>178</v>
      </c>
      <c r="Y163" s="11">
        <f t="shared" si="55"/>
        <v>43</v>
      </c>
      <c r="Z163" s="13">
        <f t="shared" si="56"/>
        <v>1.0780487804878049</v>
      </c>
      <c r="AA163" s="14">
        <f t="shared" si="57"/>
        <v>1.072289156626506</v>
      </c>
      <c r="AB163" s="15">
        <f t="shared" si="58"/>
        <v>1.1025641025641026</v>
      </c>
      <c r="AC163" s="54">
        <f t="shared" si="66"/>
        <v>4.5799821268990168E-2</v>
      </c>
      <c r="AF163" s="13">
        <f t="shared" si="59"/>
        <v>41.119004524886876</v>
      </c>
      <c r="AG163" s="14">
        <f t="shared" si="60"/>
        <v>50.14473684210526</v>
      </c>
      <c r="AH163" s="14">
        <f t="shared" si="61"/>
        <v>35.89</v>
      </c>
      <c r="AI163" s="14">
        <f t="shared" si="62"/>
        <v>38.933146067415734</v>
      </c>
      <c r="AJ163" s="14">
        <f t="shared" si="63"/>
        <v>50.16744186046509</v>
      </c>
      <c r="AK163" s="52">
        <f t="shared" si="67"/>
        <v>2.0302278820375332</v>
      </c>
      <c r="AL163" s="15">
        <f t="shared" si="68"/>
        <v>60.906836461125998</v>
      </c>
      <c r="AM163" s="52">
        <f t="shared" si="70"/>
        <v>44.328292682926829</v>
      </c>
      <c r="AN163" s="52">
        <f t="shared" si="71"/>
        <v>61.467741935483872</v>
      </c>
      <c r="AO163" s="52">
        <f t="shared" si="72"/>
        <v>37.21925925925926</v>
      </c>
      <c r="AP163" s="52">
        <f t="shared" si="73"/>
        <v>41.747590361445788</v>
      </c>
      <c r="AQ163" s="52">
        <f t="shared" si="74"/>
        <v>55.312820512820487</v>
      </c>
    </row>
    <row r="164" spans="1:43" x14ac:dyDescent="0.25">
      <c r="A164" s="32">
        <v>42866</v>
      </c>
      <c r="B164" s="7">
        <f t="shared" si="64"/>
        <v>7897</v>
      </c>
      <c r="C164" s="8">
        <v>11021.1</v>
      </c>
      <c r="D164" s="9">
        <f t="shared" si="50"/>
        <v>1705.6000000000004</v>
      </c>
      <c r="E164" s="9">
        <v>7452.1</v>
      </c>
      <c r="F164" s="9">
        <v>9157.7000000000007</v>
      </c>
      <c r="G164" s="10">
        <f t="shared" si="51"/>
        <v>1863.3999999999996</v>
      </c>
      <c r="H164" s="2">
        <f t="shared" si="65"/>
        <v>5177</v>
      </c>
      <c r="I164" s="7">
        <v>5177</v>
      </c>
      <c r="K164" s="7">
        <v>538</v>
      </c>
      <c r="N164" s="12">
        <v>230</v>
      </c>
      <c r="O164" s="7">
        <v>261</v>
      </c>
      <c r="P164" s="7">
        <f t="shared" ref="P164:P227" si="75">R164-Q164</f>
        <v>36</v>
      </c>
      <c r="Q164" s="7">
        <v>155</v>
      </c>
      <c r="R164" s="7">
        <v>191</v>
      </c>
      <c r="S164" s="11">
        <f t="shared" ref="S164:S227" si="76">N164-R164</f>
        <v>39</v>
      </c>
      <c r="T164" s="12">
        <v>245</v>
      </c>
      <c r="U164" s="7">
        <v>313</v>
      </c>
      <c r="V164" s="7">
        <f t="shared" ref="V164:V227" si="77">X164-W164</f>
        <v>37</v>
      </c>
      <c r="W164" s="7">
        <v>163</v>
      </c>
      <c r="X164" s="7">
        <v>200</v>
      </c>
      <c r="Y164" s="11">
        <f t="shared" ref="Y164:Y227" si="78">T164-X164</f>
        <v>45</v>
      </c>
      <c r="Z164" s="13">
        <f t="shared" ref="Z164:Z227" si="79">T164/N164</f>
        <v>1.0652173913043479</v>
      </c>
      <c r="AA164" s="14">
        <f t="shared" ref="AA164:AA227" si="80">X164/R164</f>
        <v>1.0471204188481675</v>
      </c>
      <c r="AB164" s="15">
        <f t="shared" ref="AB164:AB227" si="81">Y164/S164</f>
        <v>1.1538461538461537</v>
      </c>
      <c r="AC164" s="54">
        <f t="shared" si="66"/>
        <v>4.4427274483291479E-2</v>
      </c>
      <c r="AF164" s="13">
        <f t="shared" ref="AF164:AF227" si="82">C164/T164</f>
        <v>44.984081632653066</v>
      </c>
      <c r="AG164" s="14">
        <f t="shared" si="60"/>
        <v>46.09729729729731</v>
      </c>
      <c r="AH164" s="14">
        <f t="shared" si="61"/>
        <v>45.718404907975462</v>
      </c>
      <c r="AI164" s="14">
        <f t="shared" si="62"/>
        <v>45.788500000000006</v>
      </c>
      <c r="AJ164" s="14">
        <f t="shared" si="63"/>
        <v>41.408888888888882</v>
      </c>
      <c r="AK164" s="52">
        <f t="shared" si="67"/>
        <v>2.1288584122078427</v>
      </c>
      <c r="AL164" s="15">
        <f t="shared" si="68"/>
        <v>63.865752366235277</v>
      </c>
      <c r="AM164" s="52">
        <f t="shared" si="70"/>
        <v>47.917826086956524</v>
      </c>
      <c r="AN164" s="52">
        <f t="shared" si="71"/>
        <v>47.377777777777787</v>
      </c>
      <c r="AO164" s="52">
        <f t="shared" si="72"/>
        <v>48.078064516129032</v>
      </c>
      <c r="AP164" s="52">
        <f t="shared" si="73"/>
        <v>47.946073298429326</v>
      </c>
      <c r="AQ164" s="52">
        <f t="shared" si="74"/>
        <v>47.77948717948717</v>
      </c>
    </row>
    <row r="165" spans="1:43" x14ac:dyDescent="0.25">
      <c r="A165" s="32">
        <v>42867</v>
      </c>
      <c r="B165" s="7">
        <f t="shared" ref="B165:B228" si="83">B164+R165</f>
        <v>8040</v>
      </c>
      <c r="C165" s="8">
        <v>6760.6</v>
      </c>
      <c r="D165" s="9">
        <f t="shared" si="50"/>
        <v>1417.3999999999996</v>
      </c>
      <c r="E165" s="9">
        <v>4253.3</v>
      </c>
      <c r="F165" s="9">
        <v>5670.7</v>
      </c>
      <c r="G165" s="10">
        <f t="shared" si="51"/>
        <v>1089.9000000000005</v>
      </c>
      <c r="H165" s="2">
        <f t="shared" si="65"/>
        <v>3924</v>
      </c>
      <c r="I165" s="7">
        <v>3924</v>
      </c>
      <c r="K165" s="7">
        <v>481</v>
      </c>
      <c r="N165" s="12">
        <v>169</v>
      </c>
      <c r="O165" s="7">
        <v>198</v>
      </c>
      <c r="P165" s="7">
        <f t="shared" si="75"/>
        <v>26</v>
      </c>
      <c r="Q165" s="7">
        <v>117</v>
      </c>
      <c r="R165" s="7">
        <v>143</v>
      </c>
      <c r="S165" s="11">
        <f t="shared" si="76"/>
        <v>26</v>
      </c>
      <c r="T165" s="12">
        <v>177</v>
      </c>
      <c r="U165" s="7">
        <v>237</v>
      </c>
      <c r="V165" s="7">
        <f t="shared" si="77"/>
        <v>26</v>
      </c>
      <c r="W165" s="7">
        <v>123</v>
      </c>
      <c r="X165" s="7">
        <v>149</v>
      </c>
      <c r="Y165" s="11">
        <f t="shared" si="78"/>
        <v>28</v>
      </c>
      <c r="Z165" s="13">
        <f t="shared" si="79"/>
        <v>1.0473372781065089</v>
      </c>
      <c r="AA165" s="14">
        <f t="shared" si="80"/>
        <v>1.0419580419580419</v>
      </c>
      <c r="AB165" s="15">
        <f t="shared" si="81"/>
        <v>1.0769230769230769</v>
      </c>
      <c r="AC165" s="54">
        <f t="shared" si="66"/>
        <v>4.306829765545362E-2</v>
      </c>
      <c r="AF165" s="13">
        <f t="shared" si="82"/>
        <v>38.195480225988703</v>
      </c>
      <c r="AG165" s="14">
        <f t="shared" si="60"/>
        <v>54.515384615384605</v>
      </c>
      <c r="AH165" s="14">
        <f t="shared" si="61"/>
        <v>34.579674796747966</v>
      </c>
      <c r="AI165" s="14">
        <f t="shared" si="62"/>
        <v>38.058389261744964</v>
      </c>
      <c r="AJ165" s="14">
        <f t="shared" si="63"/>
        <v>38.925000000000018</v>
      </c>
      <c r="AK165" s="52">
        <f t="shared" si="67"/>
        <v>1.7228848114169215</v>
      </c>
      <c r="AL165" s="15">
        <f t="shared" si="68"/>
        <v>51.686544342507645</v>
      </c>
      <c r="AM165" s="52">
        <f t="shared" si="70"/>
        <v>40.003550295857991</v>
      </c>
      <c r="AN165" s="52">
        <f t="shared" si="71"/>
        <v>54.515384615384605</v>
      </c>
      <c r="AO165" s="52">
        <f t="shared" si="72"/>
        <v>36.352991452991454</v>
      </c>
      <c r="AP165" s="52">
        <f t="shared" si="73"/>
        <v>39.655244755244752</v>
      </c>
      <c r="AQ165" s="52">
        <f t="shared" si="74"/>
        <v>41.919230769230793</v>
      </c>
    </row>
    <row r="166" spans="1:43" x14ac:dyDescent="0.25">
      <c r="A166" s="32">
        <v>42868</v>
      </c>
      <c r="B166" s="7">
        <f t="shared" si="83"/>
        <v>8161</v>
      </c>
      <c r="C166" s="8">
        <v>7836.7</v>
      </c>
      <c r="D166" s="9">
        <f t="shared" si="50"/>
        <v>1216</v>
      </c>
      <c r="E166" s="9">
        <v>3928.7</v>
      </c>
      <c r="F166" s="9">
        <v>5144.7</v>
      </c>
      <c r="G166" s="10">
        <f t="shared" si="51"/>
        <v>2692</v>
      </c>
      <c r="H166" s="2">
        <f t="shared" si="65"/>
        <v>3508</v>
      </c>
      <c r="I166" s="7">
        <v>3508</v>
      </c>
      <c r="K166" s="7">
        <v>368</v>
      </c>
      <c r="N166" s="12">
        <v>165</v>
      </c>
      <c r="O166" s="7">
        <v>184</v>
      </c>
      <c r="P166" s="7">
        <f t="shared" si="75"/>
        <v>24</v>
      </c>
      <c r="Q166" s="7">
        <v>97</v>
      </c>
      <c r="R166" s="7">
        <v>121</v>
      </c>
      <c r="S166" s="11">
        <f t="shared" si="76"/>
        <v>44</v>
      </c>
      <c r="T166" s="12">
        <v>171</v>
      </c>
      <c r="U166" s="7">
        <v>220</v>
      </c>
      <c r="V166" s="7">
        <f t="shared" si="77"/>
        <v>24</v>
      </c>
      <c r="W166" s="7">
        <v>99</v>
      </c>
      <c r="X166" s="7">
        <v>123</v>
      </c>
      <c r="Y166" s="11">
        <f t="shared" si="78"/>
        <v>48</v>
      </c>
      <c r="Z166" s="13">
        <f t="shared" si="79"/>
        <v>1.0363636363636364</v>
      </c>
      <c r="AA166" s="14">
        <f t="shared" si="80"/>
        <v>1.0165289256198347</v>
      </c>
      <c r="AB166" s="15">
        <f t="shared" si="81"/>
        <v>1.0909090909090908</v>
      </c>
      <c r="AC166" s="54">
        <f t="shared" si="66"/>
        <v>4.7035347776510833E-2</v>
      </c>
      <c r="AF166" s="13">
        <f t="shared" si="82"/>
        <v>45.828654970760233</v>
      </c>
      <c r="AG166" s="14">
        <f t="shared" si="60"/>
        <v>50.666666666666664</v>
      </c>
      <c r="AH166" s="14">
        <f t="shared" si="61"/>
        <v>39.683838383838385</v>
      </c>
      <c r="AI166" s="14">
        <f t="shared" si="62"/>
        <v>41.826829268292684</v>
      </c>
      <c r="AJ166" s="14">
        <f t="shared" si="63"/>
        <v>56.083333333333336</v>
      </c>
      <c r="AK166" s="52">
        <f t="shared" si="67"/>
        <v>2.2339509692132267</v>
      </c>
      <c r="AL166" s="15">
        <f t="shared" si="68"/>
        <v>67.018529076396803</v>
      </c>
      <c r="AM166" s="52">
        <f t="shared" si="70"/>
        <v>47.495151515151512</v>
      </c>
      <c r="AN166" s="52">
        <f t="shared" si="71"/>
        <v>50.666666666666664</v>
      </c>
      <c r="AO166" s="52">
        <f t="shared" si="72"/>
        <v>40.5020618556701</v>
      </c>
      <c r="AP166" s="52">
        <f t="shared" si="73"/>
        <v>42.518181818181816</v>
      </c>
      <c r="AQ166" s="52">
        <f t="shared" si="74"/>
        <v>61.18181818181818</v>
      </c>
    </row>
    <row r="167" spans="1:43" x14ac:dyDescent="0.25">
      <c r="A167" s="32">
        <v>42869</v>
      </c>
      <c r="B167" s="7">
        <f t="shared" si="83"/>
        <v>8320</v>
      </c>
      <c r="C167" s="8">
        <v>10532.91</v>
      </c>
      <c r="D167" s="9">
        <f t="shared" si="50"/>
        <v>1867.1999999999989</v>
      </c>
      <c r="E167" s="9">
        <v>6855.01</v>
      </c>
      <c r="F167" s="9">
        <v>8722.2099999999991</v>
      </c>
      <c r="G167" s="10">
        <f t="shared" si="51"/>
        <v>1810.7000000000007</v>
      </c>
      <c r="H167" s="2">
        <f t="shared" si="65"/>
        <v>3491</v>
      </c>
      <c r="I167" s="7">
        <v>3491</v>
      </c>
      <c r="K167" s="7">
        <v>479</v>
      </c>
      <c r="N167" s="12">
        <v>196</v>
      </c>
      <c r="O167" s="7">
        <v>230</v>
      </c>
      <c r="P167" s="7">
        <f t="shared" si="75"/>
        <v>40</v>
      </c>
      <c r="Q167" s="7">
        <v>119</v>
      </c>
      <c r="R167" s="7">
        <v>159</v>
      </c>
      <c r="S167" s="11">
        <f t="shared" si="76"/>
        <v>37</v>
      </c>
      <c r="T167" s="12">
        <v>211</v>
      </c>
      <c r="U167" s="7">
        <v>295</v>
      </c>
      <c r="V167" s="7">
        <f t="shared" si="77"/>
        <v>40</v>
      </c>
      <c r="W167" s="7">
        <v>132</v>
      </c>
      <c r="X167" s="7">
        <v>172</v>
      </c>
      <c r="Y167" s="11">
        <f t="shared" si="78"/>
        <v>39</v>
      </c>
      <c r="Z167" s="13">
        <f t="shared" si="79"/>
        <v>1.0765306122448979</v>
      </c>
      <c r="AA167" s="14">
        <f t="shared" si="80"/>
        <v>1.0817610062893082</v>
      </c>
      <c r="AB167" s="15">
        <f t="shared" si="81"/>
        <v>1.0540540540540539</v>
      </c>
      <c r="AC167" s="54">
        <f t="shared" si="66"/>
        <v>5.614437124033228E-2</v>
      </c>
      <c r="AF167" s="13">
        <f t="shared" si="82"/>
        <v>49.919004739336494</v>
      </c>
      <c r="AG167" s="14">
        <f t="shared" si="60"/>
        <v>46.679999999999971</v>
      </c>
      <c r="AH167" s="14">
        <f t="shared" si="61"/>
        <v>51.931893939393944</v>
      </c>
      <c r="AI167" s="14">
        <f t="shared" si="62"/>
        <v>50.710523255813946</v>
      </c>
      <c r="AJ167" s="14">
        <f t="shared" si="63"/>
        <v>46.42820512820515</v>
      </c>
      <c r="AK167" s="52">
        <f t="shared" si="67"/>
        <v>3.017161271841879</v>
      </c>
      <c r="AL167" s="15">
        <f t="shared" si="68"/>
        <v>90.514838155256371</v>
      </c>
      <c r="AM167" s="52">
        <f t="shared" si="70"/>
        <v>53.739336734693879</v>
      </c>
      <c r="AN167" s="52">
        <f t="shared" si="71"/>
        <v>46.679999999999971</v>
      </c>
      <c r="AO167" s="52">
        <f t="shared" si="72"/>
        <v>57.605126050420168</v>
      </c>
      <c r="AP167" s="52">
        <f t="shared" si="73"/>
        <v>54.856666666666662</v>
      </c>
      <c r="AQ167" s="52">
        <f t="shared" si="74"/>
        <v>48.937837837837854</v>
      </c>
    </row>
    <row r="168" spans="1:43" x14ac:dyDescent="0.25">
      <c r="A168" s="32">
        <v>42870</v>
      </c>
      <c r="B168" s="7">
        <f t="shared" si="83"/>
        <v>8468</v>
      </c>
      <c r="C168" s="8">
        <v>9003.1</v>
      </c>
      <c r="D168" s="9">
        <f t="shared" si="50"/>
        <v>2074</v>
      </c>
      <c r="E168" s="9">
        <v>5231.1000000000004</v>
      </c>
      <c r="F168" s="9">
        <v>7305.1</v>
      </c>
      <c r="G168" s="10">
        <f t="shared" si="51"/>
        <v>1698</v>
      </c>
      <c r="H168" s="2">
        <f t="shared" si="65"/>
        <v>3369</v>
      </c>
      <c r="I168" s="7">
        <v>3369</v>
      </c>
      <c r="K168" s="7">
        <v>385</v>
      </c>
      <c r="N168" s="12">
        <v>184</v>
      </c>
      <c r="O168" s="7">
        <v>233</v>
      </c>
      <c r="P168" s="7">
        <f t="shared" si="75"/>
        <v>28</v>
      </c>
      <c r="Q168" s="7">
        <v>120</v>
      </c>
      <c r="R168" s="7">
        <v>148</v>
      </c>
      <c r="S168" s="11">
        <f t="shared" si="76"/>
        <v>36</v>
      </c>
      <c r="T168" s="12">
        <v>191</v>
      </c>
      <c r="U168" s="7">
        <v>301</v>
      </c>
      <c r="V168" s="7">
        <f t="shared" si="77"/>
        <v>29</v>
      </c>
      <c r="W168" s="7">
        <v>123</v>
      </c>
      <c r="X168" s="7">
        <v>152</v>
      </c>
      <c r="Y168" s="11">
        <f t="shared" si="78"/>
        <v>39</v>
      </c>
      <c r="Z168" s="13">
        <f t="shared" si="79"/>
        <v>1.0380434782608696</v>
      </c>
      <c r="AA168" s="14">
        <f t="shared" si="80"/>
        <v>1.027027027027027</v>
      </c>
      <c r="AB168" s="15">
        <f t="shared" si="81"/>
        <v>1.0833333333333333</v>
      </c>
      <c r="AC168" s="54">
        <f t="shared" si="66"/>
        <v>5.4615612941525678E-2</v>
      </c>
      <c r="AF168" s="13">
        <f t="shared" si="82"/>
        <v>47.136649214659691</v>
      </c>
      <c r="AG168" s="14">
        <f t="shared" si="60"/>
        <v>71.517241379310349</v>
      </c>
      <c r="AH168" s="14">
        <f t="shared" si="61"/>
        <v>42.529268292682929</v>
      </c>
      <c r="AI168" s="14">
        <f t="shared" si="62"/>
        <v>48.059868421052634</v>
      </c>
      <c r="AJ168" s="14">
        <f t="shared" si="63"/>
        <v>43.53846153846154</v>
      </c>
      <c r="AK168" s="52">
        <f t="shared" si="67"/>
        <v>2.6723360047491838</v>
      </c>
      <c r="AL168" s="15">
        <f t="shared" si="68"/>
        <v>80.170080142475513</v>
      </c>
      <c r="AM168" s="52">
        <f t="shared" si="70"/>
        <v>48.929891304347827</v>
      </c>
      <c r="AN168" s="52">
        <f t="shared" si="71"/>
        <v>74.071428571428569</v>
      </c>
      <c r="AO168" s="52">
        <f t="shared" si="72"/>
        <v>43.592500000000001</v>
      </c>
      <c r="AP168" s="52">
        <f t="shared" si="73"/>
        <v>49.358783783783785</v>
      </c>
      <c r="AQ168" s="52">
        <f t="shared" si="74"/>
        <v>47.166666666666664</v>
      </c>
    </row>
    <row r="169" spans="1:43" x14ac:dyDescent="0.25">
      <c r="A169" s="32">
        <v>42871</v>
      </c>
      <c r="B169" s="7">
        <f t="shared" si="83"/>
        <v>8604</v>
      </c>
      <c r="C169" s="8">
        <v>9270.7099999999991</v>
      </c>
      <c r="D169" s="9">
        <f t="shared" si="50"/>
        <v>1525.1999999999998</v>
      </c>
      <c r="E169" s="9">
        <v>4872.1000000000004</v>
      </c>
      <c r="F169" s="9">
        <v>6397.3</v>
      </c>
      <c r="G169" s="10">
        <f t="shared" si="51"/>
        <v>2873.4099999999989</v>
      </c>
      <c r="H169" s="2">
        <f t="shared" si="65"/>
        <v>3654</v>
      </c>
      <c r="I169" s="7">
        <v>3654</v>
      </c>
      <c r="K169" s="7">
        <v>332</v>
      </c>
      <c r="N169" s="12">
        <v>171</v>
      </c>
      <c r="O169" s="7">
        <v>219</v>
      </c>
      <c r="P169" s="7">
        <f t="shared" si="75"/>
        <v>26</v>
      </c>
      <c r="Q169" s="7">
        <v>110</v>
      </c>
      <c r="R169" s="7">
        <v>136</v>
      </c>
      <c r="S169" s="11">
        <f t="shared" si="76"/>
        <v>35</v>
      </c>
      <c r="T169" s="12">
        <v>183</v>
      </c>
      <c r="U169" s="7">
        <v>279</v>
      </c>
      <c r="V169" s="7">
        <f t="shared" si="77"/>
        <v>27</v>
      </c>
      <c r="W169" s="7">
        <v>115</v>
      </c>
      <c r="X169" s="7">
        <v>142</v>
      </c>
      <c r="Y169" s="11">
        <f t="shared" si="78"/>
        <v>41</v>
      </c>
      <c r="Z169" s="13">
        <f t="shared" si="79"/>
        <v>1.0701754385964912</v>
      </c>
      <c r="AA169" s="14">
        <f t="shared" si="80"/>
        <v>1.0441176470588236</v>
      </c>
      <c r="AB169" s="15">
        <f t="shared" si="81"/>
        <v>1.1714285714285715</v>
      </c>
      <c r="AC169" s="54">
        <f t="shared" si="66"/>
        <v>4.6798029556650245E-2</v>
      </c>
      <c r="AF169" s="13">
        <f t="shared" si="82"/>
        <v>50.659617486338796</v>
      </c>
      <c r="AG169" s="14">
        <f t="shared" si="60"/>
        <v>56.48888888888888</v>
      </c>
      <c r="AH169" s="14">
        <f t="shared" si="61"/>
        <v>42.366086956521741</v>
      </c>
      <c r="AI169" s="14">
        <f t="shared" si="62"/>
        <v>45.05140845070423</v>
      </c>
      <c r="AJ169" s="14">
        <f t="shared" si="63"/>
        <v>70.083170731707298</v>
      </c>
      <c r="AK169" s="52">
        <f t="shared" si="67"/>
        <v>2.537140120415982</v>
      </c>
      <c r="AL169" s="15">
        <f t="shared" si="68"/>
        <v>76.114203612479457</v>
      </c>
      <c r="AM169" s="52">
        <f t="shared" si="70"/>
        <v>54.214678362573096</v>
      </c>
      <c r="AN169" s="52">
        <f t="shared" si="71"/>
        <v>58.661538461538456</v>
      </c>
      <c r="AO169" s="52">
        <f t="shared" si="72"/>
        <v>44.291818181818186</v>
      </c>
      <c r="AP169" s="52">
        <f t="shared" si="73"/>
        <v>47.038970588235294</v>
      </c>
      <c r="AQ169" s="52">
        <f t="shared" si="74"/>
        <v>82.097428571428537</v>
      </c>
    </row>
    <row r="170" spans="1:43" x14ac:dyDescent="0.25">
      <c r="A170" s="32">
        <v>42872</v>
      </c>
      <c r="B170" s="7">
        <f t="shared" si="83"/>
        <v>8737</v>
      </c>
      <c r="C170" s="8">
        <v>9551.41</v>
      </c>
      <c r="D170" s="9">
        <f t="shared" si="50"/>
        <v>1796.1099999999997</v>
      </c>
      <c r="E170" s="9">
        <v>4603.5</v>
      </c>
      <c r="F170" s="9">
        <v>6399.61</v>
      </c>
      <c r="G170" s="10">
        <f t="shared" si="51"/>
        <v>3151.8</v>
      </c>
      <c r="H170" s="2">
        <f t="shared" si="65"/>
        <v>3923</v>
      </c>
      <c r="I170" s="7">
        <v>3923</v>
      </c>
      <c r="K170" s="7">
        <v>484</v>
      </c>
      <c r="N170" s="12">
        <v>176</v>
      </c>
      <c r="O170" s="7">
        <v>202</v>
      </c>
      <c r="P170" s="7">
        <f t="shared" si="75"/>
        <v>32</v>
      </c>
      <c r="Q170" s="7">
        <v>101</v>
      </c>
      <c r="R170" s="7">
        <v>133</v>
      </c>
      <c r="S170" s="11">
        <f t="shared" si="76"/>
        <v>43</v>
      </c>
      <c r="T170" s="12">
        <v>192</v>
      </c>
      <c r="U170" s="7">
        <v>267</v>
      </c>
      <c r="V170" s="7">
        <f t="shared" si="77"/>
        <v>33</v>
      </c>
      <c r="W170" s="7">
        <v>108</v>
      </c>
      <c r="X170" s="7">
        <v>141</v>
      </c>
      <c r="Y170" s="11">
        <f t="shared" si="78"/>
        <v>51</v>
      </c>
      <c r="Z170" s="13">
        <f t="shared" si="79"/>
        <v>1.0909090909090908</v>
      </c>
      <c r="AA170" s="14">
        <f t="shared" si="80"/>
        <v>1.0601503759398496</v>
      </c>
      <c r="AB170" s="15">
        <f t="shared" si="81"/>
        <v>1.1860465116279071</v>
      </c>
      <c r="AC170" s="54">
        <f t="shared" si="66"/>
        <v>4.4863624776956414E-2</v>
      </c>
      <c r="AF170" s="13">
        <f t="shared" si="82"/>
        <v>49.746927083333333</v>
      </c>
      <c r="AG170" s="14">
        <f t="shared" si="60"/>
        <v>54.427575757575745</v>
      </c>
      <c r="AH170" s="14">
        <f t="shared" si="61"/>
        <v>42.625</v>
      </c>
      <c r="AI170" s="14">
        <f t="shared" si="62"/>
        <v>45.387304964539005</v>
      </c>
      <c r="AJ170" s="14">
        <f t="shared" si="63"/>
        <v>61.800000000000004</v>
      </c>
      <c r="AK170" s="52">
        <f t="shared" si="67"/>
        <v>2.4347208768799389</v>
      </c>
      <c r="AL170" s="15">
        <f t="shared" si="68"/>
        <v>73.041626306398172</v>
      </c>
      <c r="AM170" s="52">
        <f t="shared" si="70"/>
        <v>54.269374999999997</v>
      </c>
      <c r="AN170" s="52">
        <f t="shared" si="71"/>
        <v>56.12843749999999</v>
      </c>
      <c r="AO170" s="52">
        <f t="shared" si="72"/>
        <v>45.579207920792079</v>
      </c>
      <c r="AP170" s="52">
        <f t="shared" si="73"/>
        <v>48.117368421052632</v>
      </c>
      <c r="AQ170" s="52">
        <f t="shared" si="74"/>
        <v>73.297674418604657</v>
      </c>
    </row>
    <row r="171" spans="1:43" x14ac:dyDescent="0.25">
      <c r="A171" s="32">
        <v>42873</v>
      </c>
      <c r="B171" s="7">
        <f t="shared" si="83"/>
        <v>8858</v>
      </c>
      <c r="C171" s="8">
        <v>10720.91</v>
      </c>
      <c r="D171" s="9">
        <f t="shared" si="50"/>
        <v>2242.8000000000002</v>
      </c>
      <c r="E171" s="9">
        <v>7007.21</v>
      </c>
      <c r="F171" s="9">
        <v>9250.01</v>
      </c>
      <c r="G171" s="10">
        <f t="shared" si="51"/>
        <v>1470.8999999999996</v>
      </c>
      <c r="H171" s="2">
        <f t="shared" si="65"/>
        <v>3994</v>
      </c>
      <c r="I171" s="7">
        <v>3994</v>
      </c>
      <c r="K171" s="7">
        <v>469</v>
      </c>
      <c r="N171" s="12">
        <v>145</v>
      </c>
      <c r="O171" s="7">
        <v>161</v>
      </c>
      <c r="P171" s="7">
        <f t="shared" si="75"/>
        <v>30</v>
      </c>
      <c r="Q171" s="7">
        <v>91</v>
      </c>
      <c r="R171" s="7">
        <v>121</v>
      </c>
      <c r="S171" s="11">
        <f t="shared" si="76"/>
        <v>24</v>
      </c>
      <c r="T171" s="12">
        <v>164</v>
      </c>
      <c r="U171" s="7">
        <v>204</v>
      </c>
      <c r="V171" s="7">
        <f t="shared" si="77"/>
        <v>30</v>
      </c>
      <c r="W171" s="7">
        <v>109</v>
      </c>
      <c r="X171" s="7">
        <v>139</v>
      </c>
      <c r="Y171" s="11">
        <f t="shared" si="78"/>
        <v>25</v>
      </c>
      <c r="Z171" s="13">
        <f t="shared" si="79"/>
        <v>1.1310344827586207</v>
      </c>
      <c r="AA171" s="14">
        <f t="shared" si="80"/>
        <v>1.1487603305785123</v>
      </c>
      <c r="AB171" s="15">
        <f t="shared" si="81"/>
        <v>1.0416666666666667</v>
      </c>
      <c r="AC171" s="54">
        <f t="shared" si="66"/>
        <v>3.630445668502754E-2</v>
      </c>
      <c r="AF171" s="13">
        <f t="shared" si="82"/>
        <v>65.371402439024394</v>
      </c>
      <c r="AG171" s="14">
        <f t="shared" si="60"/>
        <v>74.760000000000005</v>
      </c>
      <c r="AH171" s="14">
        <f t="shared" si="61"/>
        <v>64.286330275229361</v>
      </c>
      <c r="AI171" s="14">
        <f t="shared" si="62"/>
        <v>66.546834532374106</v>
      </c>
      <c r="AJ171" s="14">
        <f t="shared" si="63"/>
        <v>58.835999999999984</v>
      </c>
      <c r="AK171" s="52">
        <f t="shared" si="67"/>
        <v>2.684253880821232</v>
      </c>
      <c r="AL171" s="15">
        <f t="shared" si="68"/>
        <v>80.52761642463696</v>
      </c>
      <c r="AM171" s="52">
        <f t="shared" si="70"/>
        <v>73.93731034482758</v>
      </c>
      <c r="AN171" s="52">
        <f t="shared" si="71"/>
        <v>74.760000000000005</v>
      </c>
      <c r="AO171" s="52">
        <f t="shared" si="72"/>
        <v>77.002307692307696</v>
      </c>
      <c r="AP171" s="52">
        <f t="shared" si="73"/>
        <v>76.446363636363643</v>
      </c>
      <c r="AQ171" s="52">
        <f t="shared" si="74"/>
        <v>61.287499999999987</v>
      </c>
    </row>
    <row r="172" spans="1:43" x14ac:dyDescent="0.25">
      <c r="A172" s="32">
        <v>42874</v>
      </c>
      <c r="B172" s="7">
        <f t="shared" si="83"/>
        <v>8969</v>
      </c>
      <c r="C172" s="8">
        <v>8950.5</v>
      </c>
      <c r="D172" s="9">
        <f t="shared" si="50"/>
        <v>1910.3999999999996</v>
      </c>
      <c r="E172" s="9">
        <v>5359</v>
      </c>
      <c r="F172" s="9">
        <v>7269.4</v>
      </c>
      <c r="G172" s="10">
        <f t="shared" si="51"/>
        <v>1681.1000000000004</v>
      </c>
      <c r="H172" s="2">
        <f t="shared" si="65"/>
        <v>3709</v>
      </c>
      <c r="I172" s="7">
        <v>3709</v>
      </c>
      <c r="K172" s="7">
        <v>415</v>
      </c>
      <c r="N172" s="12">
        <v>140</v>
      </c>
      <c r="O172" s="7">
        <v>158</v>
      </c>
      <c r="P172" s="7">
        <f t="shared" si="75"/>
        <v>29</v>
      </c>
      <c r="Q172" s="7">
        <v>82</v>
      </c>
      <c r="R172" s="7">
        <v>111</v>
      </c>
      <c r="S172" s="11">
        <f t="shared" si="76"/>
        <v>29</v>
      </c>
      <c r="T172" s="12">
        <v>154</v>
      </c>
      <c r="U172" s="7">
        <v>192</v>
      </c>
      <c r="V172" s="7">
        <f t="shared" si="77"/>
        <v>31</v>
      </c>
      <c r="W172" s="7">
        <v>90</v>
      </c>
      <c r="X172" s="7">
        <v>121</v>
      </c>
      <c r="Y172" s="11">
        <f t="shared" si="78"/>
        <v>33</v>
      </c>
      <c r="Z172" s="13">
        <f t="shared" si="79"/>
        <v>1.1000000000000001</v>
      </c>
      <c r="AA172" s="14">
        <f t="shared" si="80"/>
        <v>1.0900900900900901</v>
      </c>
      <c r="AB172" s="15">
        <f t="shared" si="81"/>
        <v>1.1379310344827587</v>
      </c>
      <c r="AC172" s="54">
        <f t="shared" si="66"/>
        <v>3.7746023186842816E-2</v>
      </c>
      <c r="AF172" s="13">
        <f t="shared" si="82"/>
        <v>58.120129870129873</v>
      </c>
      <c r="AG172" s="14">
        <f t="shared" si="60"/>
        <v>61.625806451612888</v>
      </c>
      <c r="AH172" s="14">
        <f t="shared" si="61"/>
        <v>59.544444444444444</v>
      </c>
      <c r="AI172" s="14">
        <f t="shared" si="62"/>
        <v>60.077685950413219</v>
      </c>
      <c r="AJ172" s="14">
        <f t="shared" si="63"/>
        <v>50.942424242424252</v>
      </c>
      <c r="AK172" s="52">
        <f t="shared" si="67"/>
        <v>2.4131841466702615</v>
      </c>
      <c r="AL172" s="15">
        <f t="shared" si="68"/>
        <v>72.395524400107846</v>
      </c>
      <c r="AM172" s="52">
        <f t="shared" si="70"/>
        <v>63.932142857142857</v>
      </c>
      <c r="AN172" s="52">
        <f t="shared" si="71"/>
        <v>65.875862068965503</v>
      </c>
      <c r="AO172" s="52">
        <f t="shared" si="72"/>
        <v>65.353658536585371</v>
      </c>
      <c r="AP172" s="52">
        <f t="shared" si="73"/>
        <v>65.490090090090092</v>
      </c>
      <c r="AQ172" s="52">
        <f t="shared" si="74"/>
        <v>57.968965517241394</v>
      </c>
    </row>
    <row r="173" spans="1:43" x14ac:dyDescent="0.25">
      <c r="A173" s="32">
        <v>42875</v>
      </c>
      <c r="B173" s="7">
        <f t="shared" si="83"/>
        <v>9058</v>
      </c>
      <c r="C173" s="8">
        <v>10496.72</v>
      </c>
      <c r="D173" s="9">
        <f t="shared" si="50"/>
        <v>1451.5999999999995</v>
      </c>
      <c r="E173" s="9">
        <v>7452.62</v>
      </c>
      <c r="F173" s="9">
        <v>8904.2199999999993</v>
      </c>
      <c r="G173" s="10">
        <f t="shared" si="51"/>
        <v>1592.5</v>
      </c>
      <c r="H173" s="2">
        <f t="shared" si="65"/>
        <v>2864</v>
      </c>
      <c r="I173" s="7">
        <v>2864</v>
      </c>
      <c r="K173" s="7">
        <v>340</v>
      </c>
      <c r="N173" s="12">
        <v>113</v>
      </c>
      <c r="O173" s="7">
        <v>129</v>
      </c>
      <c r="P173" s="7">
        <f t="shared" si="75"/>
        <v>27</v>
      </c>
      <c r="Q173" s="7">
        <v>62</v>
      </c>
      <c r="R173" s="7">
        <v>89</v>
      </c>
      <c r="S173" s="11">
        <f t="shared" si="76"/>
        <v>24</v>
      </c>
      <c r="T173" s="12">
        <v>121</v>
      </c>
      <c r="U173" s="7">
        <v>157</v>
      </c>
      <c r="V173" s="7">
        <f t="shared" si="77"/>
        <v>29</v>
      </c>
      <c r="W173" s="7">
        <v>67</v>
      </c>
      <c r="X173" s="7">
        <v>96</v>
      </c>
      <c r="Y173" s="11">
        <f t="shared" si="78"/>
        <v>25</v>
      </c>
      <c r="Z173" s="13">
        <f t="shared" si="79"/>
        <v>1.0707964601769913</v>
      </c>
      <c r="AA173" s="14">
        <f t="shared" si="80"/>
        <v>1.0786516853932584</v>
      </c>
      <c r="AB173" s="15">
        <f t="shared" si="81"/>
        <v>1.0416666666666667</v>
      </c>
      <c r="AC173" s="54">
        <f t="shared" si="66"/>
        <v>3.9455307262569829E-2</v>
      </c>
      <c r="AF173" s="13">
        <f t="shared" si="82"/>
        <v>86.749752066115704</v>
      </c>
      <c r="AG173" s="14">
        <f t="shared" si="60"/>
        <v>50.055172413793088</v>
      </c>
      <c r="AH173" s="14">
        <f t="shared" si="61"/>
        <v>111.2331343283582</v>
      </c>
      <c r="AI173" s="14">
        <f t="shared" si="62"/>
        <v>92.752291666666665</v>
      </c>
      <c r="AJ173" s="14">
        <f t="shared" si="63"/>
        <v>63.7</v>
      </c>
      <c r="AK173" s="52">
        <f t="shared" si="67"/>
        <v>3.6650558659217873</v>
      </c>
      <c r="AL173" s="15">
        <f t="shared" si="68"/>
        <v>109.95167597765362</v>
      </c>
      <c r="AM173" s="52">
        <f t="shared" si="70"/>
        <v>92.891327433628319</v>
      </c>
      <c r="AN173" s="52">
        <f t="shared" si="71"/>
        <v>53.762962962962945</v>
      </c>
      <c r="AO173" s="52">
        <f t="shared" si="72"/>
        <v>120.20354838709677</v>
      </c>
      <c r="AP173" s="52">
        <f t="shared" si="73"/>
        <v>100.04741573033706</v>
      </c>
      <c r="AQ173" s="52">
        <f t="shared" si="74"/>
        <v>66.354166666666671</v>
      </c>
    </row>
    <row r="174" spans="1:43" x14ac:dyDescent="0.25">
      <c r="A174" s="32">
        <v>42876</v>
      </c>
      <c r="B174" s="7">
        <f t="shared" si="83"/>
        <v>9167</v>
      </c>
      <c r="C174" s="8">
        <v>10412.9</v>
      </c>
      <c r="D174" s="9">
        <f t="shared" si="50"/>
        <v>2994.5999999999995</v>
      </c>
      <c r="E174" s="9">
        <v>5020.6000000000004</v>
      </c>
      <c r="F174" s="9">
        <v>8015.2</v>
      </c>
      <c r="G174" s="10">
        <f t="shared" si="51"/>
        <v>2397.6999999999998</v>
      </c>
      <c r="H174" s="2">
        <f t="shared" si="65"/>
        <v>3304</v>
      </c>
      <c r="I174" s="7">
        <v>3304</v>
      </c>
      <c r="K174" s="7">
        <v>428</v>
      </c>
      <c r="N174" s="12">
        <v>134</v>
      </c>
      <c r="O174" s="7">
        <v>157</v>
      </c>
      <c r="P174" s="7">
        <f t="shared" si="75"/>
        <v>39</v>
      </c>
      <c r="Q174" s="7">
        <v>70</v>
      </c>
      <c r="R174" s="7">
        <v>109</v>
      </c>
      <c r="S174" s="11">
        <f t="shared" si="76"/>
        <v>25</v>
      </c>
      <c r="T174" s="12">
        <v>144</v>
      </c>
      <c r="U174" s="7">
        <v>205</v>
      </c>
      <c r="V174" s="7">
        <f t="shared" si="77"/>
        <v>40</v>
      </c>
      <c r="W174" s="7">
        <v>77</v>
      </c>
      <c r="X174" s="7">
        <v>117</v>
      </c>
      <c r="Y174" s="11">
        <f t="shared" si="78"/>
        <v>27</v>
      </c>
      <c r="Z174" s="13">
        <f t="shared" si="79"/>
        <v>1.0746268656716418</v>
      </c>
      <c r="AA174" s="14">
        <f t="shared" si="80"/>
        <v>1.073394495412844</v>
      </c>
      <c r="AB174" s="15">
        <f t="shared" si="81"/>
        <v>1.08</v>
      </c>
      <c r="AC174" s="54">
        <f t="shared" si="66"/>
        <v>4.0556900726392252E-2</v>
      </c>
      <c r="AF174" s="13">
        <f t="shared" si="82"/>
        <v>72.311805555555551</v>
      </c>
      <c r="AG174" s="14">
        <f t="shared" si="60"/>
        <v>74.864999999999981</v>
      </c>
      <c r="AH174" s="14">
        <f t="shared" si="61"/>
        <v>65.202597402597405</v>
      </c>
      <c r="AI174" s="14">
        <f t="shared" si="62"/>
        <v>68.505982905982904</v>
      </c>
      <c r="AJ174" s="14">
        <f t="shared" si="63"/>
        <v>88.803703703703704</v>
      </c>
      <c r="AK174" s="52">
        <f t="shared" si="67"/>
        <v>3.1516041162227602</v>
      </c>
      <c r="AL174" s="15">
        <f t="shared" si="68"/>
        <v>94.548123486682812</v>
      </c>
      <c r="AM174" s="52">
        <f t="shared" si="70"/>
        <v>77.708208955223881</v>
      </c>
      <c r="AN174" s="52">
        <f t="shared" si="71"/>
        <v>76.784615384615364</v>
      </c>
      <c r="AO174" s="52">
        <f t="shared" si="72"/>
        <v>71.722857142857151</v>
      </c>
      <c r="AP174" s="52">
        <f t="shared" si="73"/>
        <v>73.533944954128444</v>
      </c>
      <c r="AQ174" s="52">
        <f t="shared" si="74"/>
        <v>95.907999999999987</v>
      </c>
    </row>
    <row r="175" spans="1:43" x14ac:dyDescent="0.25">
      <c r="A175" s="32">
        <v>42877</v>
      </c>
      <c r="B175" s="7">
        <f t="shared" si="83"/>
        <v>9274</v>
      </c>
      <c r="C175" s="8">
        <v>10163.17</v>
      </c>
      <c r="D175" s="9">
        <f t="shared" si="50"/>
        <v>2314.3000000000002</v>
      </c>
      <c r="E175" s="9">
        <v>5669.67</v>
      </c>
      <c r="F175" s="9">
        <v>7983.97</v>
      </c>
      <c r="G175" s="10">
        <f t="shared" si="51"/>
        <v>2179.1999999999998</v>
      </c>
      <c r="H175" s="2">
        <f t="shared" si="65"/>
        <v>3912</v>
      </c>
      <c r="I175" s="7">
        <v>3912</v>
      </c>
      <c r="K175" s="7">
        <v>449</v>
      </c>
      <c r="N175" s="12">
        <v>134</v>
      </c>
      <c r="O175" s="7">
        <v>150</v>
      </c>
      <c r="P175" s="7">
        <f t="shared" si="75"/>
        <v>27</v>
      </c>
      <c r="Q175" s="7">
        <v>80</v>
      </c>
      <c r="R175" s="7">
        <v>107</v>
      </c>
      <c r="S175" s="11">
        <f t="shared" si="76"/>
        <v>27</v>
      </c>
      <c r="T175" s="12">
        <v>141</v>
      </c>
      <c r="U175" s="7">
        <v>186</v>
      </c>
      <c r="V175" s="7">
        <f t="shared" si="77"/>
        <v>31</v>
      </c>
      <c r="W175" s="7">
        <v>81</v>
      </c>
      <c r="X175" s="7">
        <v>112</v>
      </c>
      <c r="Y175" s="11">
        <f t="shared" si="78"/>
        <v>29</v>
      </c>
      <c r="Z175" s="13">
        <f t="shared" si="79"/>
        <v>1.0522388059701493</v>
      </c>
      <c r="AA175" s="14">
        <f t="shared" si="80"/>
        <v>1.0467289719626167</v>
      </c>
      <c r="AB175" s="15">
        <f t="shared" si="81"/>
        <v>1.0740740740740742</v>
      </c>
      <c r="AC175" s="54">
        <f t="shared" si="66"/>
        <v>3.4253578732106341E-2</v>
      </c>
      <c r="AF175" s="13">
        <f t="shared" si="82"/>
        <v>72.079219858156023</v>
      </c>
      <c r="AG175" s="14">
        <f t="shared" si="60"/>
        <v>74.654838709677421</v>
      </c>
      <c r="AH175" s="14">
        <f t="shared" si="61"/>
        <v>69.995925925925931</v>
      </c>
      <c r="AI175" s="14">
        <f t="shared" si="62"/>
        <v>71.285446428571433</v>
      </c>
      <c r="AJ175" s="14">
        <f t="shared" si="63"/>
        <v>75.144827586206887</v>
      </c>
      <c r="AK175" s="52">
        <f t="shared" si="67"/>
        <v>2.5979473415132923</v>
      </c>
      <c r="AL175" s="15">
        <f t="shared" si="68"/>
        <v>77.938420245398774</v>
      </c>
      <c r="AM175" s="52">
        <f t="shared" si="70"/>
        <v>75.844552238805974</v>
      </c>
      <c r="AN175" s="52">
        <f t="shared" si="71"/>
        <v>85.714814814814815</v>
      </c>
      <c r="AO175" s="52">
        <f t="shared" si="72"/>
        <v>70.870874999999998</v>
      </c>
      <c r="AP175" s="52">
        <f t="shared" si="73"/>
        <v>74.616542056074763</v>
      </c>
      <c r="AQ175" s="52">
        <f t="shared" si="74"/>
        <v>80.711111111111109</v>
      </c>
    </row>
    <row r="176" spans="1:43" x14ac:dyDescent="0.25">
      <c r="A176" s="32">
        <v>42878</v>
      </c>
      <c r="B176" s="7">
        <f t="shared" si="83"/>
        <v>9412</v>
      </c>
      <c r="C176" s="8">
        <v>8175.01</v>
      </c>
      <c r="D176" s="9">
        <f t="shared" si="50"/>
        <v>1750.7999999999993</v>
      </c>
      <c r="E176" s="9">
        <v>4242.8100000000004</v>
      </c>
      <c r="F176" s="9">
        <v>5993.61</v>
      </c>
      <c r="G176" s="10">
        <f t="shared" si="51"/>
        <v>2181.4000000000005</v>
      </c>
      <c r="H176" s="2">
        <f t="shared" si="65"/>
        <v>4029</v>
      </c>
      <c r="I176" s="7">
        <v>4029</v>
      </c>
      <c r="K176" s="7">
        <v>390</v>
      </c>
      <c r="N176" s="12">
        <v>191</v>
      </c>
      <c r="O176" s="7">
        <v>217</v>
      </c>
      <c r="P176" s="7">
        <f t="shared" si="75"/>
        <v>33</v>
      </c>
      <c r="Q176" s="7">
        <v>105</v>
      </c>
      <c r="R176" s="7">
        <v>138</v>
      </c>
      <c r="S176" s="11">
        <f t="shared" si="76"/>
        <v>53</v>
      </c>
      <c r="T176" s="12">
        <v>198</v>
      </c>
      <c r="U176" s="7">
        <v>254</v>
      </c>
      <c r="V176" s="7">
        <f t="shared" si="77"/>
        <v>35</v>
      </c>
      <c r="W176" s="7">
        <v>107</v>
      </c>
      <c r="X176" s="7">
        <v>142</v>
      </c>
      <c r="Y176" s="11">
        <f t="shared" si="78"/>
        <v>56</v>
      </c>
      <c r="Z176" s="13">
        <f t="shared" si="79"/>
        <v>1.036649214659686</v>
      </c>
      <c r="AA176" s="14">
        <f t="shared" si="80"/>
        <v>1.0289855072463767</v>
      </c>
      <c r="AB176" s="15">
        <f t="shared" si="81"/>
        <v>1.0566037735849056</v>
      </c>
      <c r="AC176" s="54">
        <f t="shared" si="66"/>
        <v>4.7406304293869446E-2</v>
      </c>
      <c r="AF176" s="13">
        <f t="shared" si="82"/>
        <v>41.287929292929292</v>
      </c>
      <c r="AG176" s="14">
        <f t="shared" si="60"/>
        <v>50.02285714285712</v>
      </c>
      <c r="AH176" s="14">
        <f t="shared" si="61"/>
        <v>39.652429906542061</v>
      </c>
      <c r="AI176" s="14">
        <f t="shared" si="62"/>
        <v>42.208521126760559</v>
      </c>
      <c r="AJ176" s="14">
        <f t="shared" si="63"/>
        <v>38.953571428571436</v>
      </c>
      <c r="AK176" s="52">
        <f t="shared" si="67"/>
        <v>2.0290419458922808</v>
      </c>
      <c r="AL176" s="15">
        <f t="shared" si="68"/>
        <v>60.871258376768424</v>
      </c>
      <c r="AM176" s="52">
        <f t="shared" si="70"/>
        <v>42.801099476439795</v>
      </c>
      <c r="AN176" s="52">
        <f t="shared" si="71"/>
        <v>53.054545454545433</v>
      </c>
      <c r="AO176" s="52">
        <f t="shared" si="72"/>
        <v>40.407714285714292</v>
      </c>
      <c r="AP176" s="52">
        <f t="shared" si="73"/>
        <v>43.431956521739131</v>
      </c>
      <c r="AQ176" s="52">
        <f t="shared" si="74"/>
        <v>41.158490566037749</v>
      </c>
    </row>
    <row r="177" spans="1:43" x14ac:dyDescent="0.25">
      <c r="A177" s="32">
        <v>42879</v>
      </c>
      <c r="B177" s="7">
        <f t="shared" si="83"/>
        <v>9593</v>
      </c>
      <c r="C177" s="8">
        <v>10226.709999999999</v>
      </c>
      <c r="D177" s="9">
        <f t="shared" si="50"/>
        <v>3153.5</v>
      </c>
      <c r="E177" s="9">
        <v>4600.41</v>
      </c>
      <c r="F177" s="9">
        <v>7753.91</v>
      </c>
      <c r="G177" s="10">
        <f t="shared" si="51"/>
        <v>2472.7999999999993</v>
      </c>
      <c r="H177" s="2">
        <f t="shared" si="65"/>
        <v>3898</v>
      </c>
      <c r="I177" s="7">
        <v>3898</v>
      </c>
      <c r="K177" s="7">
        <v>410</v>
      </c>
      <c r="N177" s="12">
        <v>230</v>
      </c>
      <c r="O177" s="7">
        <v>259</v>
      </c>
      <c r="P177" s="7">
        <f t="shared" si="75"/>
        <v>53</v>
      </c>
      <c r="Q177" s="7">
        <v>128</v>
      </c>
      <c r="R177" s="7">
        <v>181</v>
      </c>
      <c r="S177" s="11">
        <f t="shared" si="76"/>
        <v>49</v>
      </c>
      <c r="T177" s="12">
        <v>252</v>
      </c>
      <c r="U177" s="7">
        <v>318</v>
      </c>
      <c r="V177" s="7">
        <f t="shared" si="77"/>
        <v>60</v>
      </c>
      <c r="W177" s="7">
        <v>134</v>
      </c>
      <c r="X177" s="7">
        <v>194</v>
      </c>
      <c r="Y177" s="11">
        <f t="shared" si="78"/>
        <v>58</v>
      </c>
      <c r="Z177" s="13">
        <f t="shared" si="79"/>
        <v>1.0956521739130434</v>
      </c>
      <c r="AA177" s="14">
        <f t="shared" si="80"/>
        <v>1.0718232044198894</v>
      </c>
      <c r="AB177" s="15">
        <f t="shared" si="81"/>
        <v>1.1836734693877551</v>
      </c>
      <c r="AC177" s="54">
        <f t="shared" si="66"/>
        <v>5.9004617752693687E-2</v>
      </c>
      <c r="AF177" s="13">
        <f t="shared" si="82"/>
        <v>40.582182539682535</v>
      </c>
      <c r="AG177" s="14">
        <f t="shared" si="60"/>
        <v>52.55833333333333</v>
      </c>
      <c r="AH177" s="14">
        <f t="shared" si="61"/>
        <v>34.331417910447762</v>
      </c>
      <c r="AI177" s="14">
        <f t="shared" si="62"/>
        <v>39.968608247422679</v>
      </c>
      <c r="AJ177" s="14">
        <f t="shared" si="63"/>
        <v>42.634482758620678</v>
      </c>
      <c r="AK177" s="52">
        <f t="shared" si="67"/>
        <v>2.6235787583376089</v>
      </c>
      <c r="AL177" s="15">
        <f t="shared" si="68"/>
        <v>78.707362750128269</v>
      </c>
      <c r="AM177" s="52">
        <f t="shared" si="70"/>
        <v>44.463956521739128</v>
      </c>
      <c r="AN177" s="52">
        <f t="shared" si="71"/>
        <v>59.5</v>
      </c>
      <c r="AO177" s="52">
        <f t="shared" si="72"/>
        <v>35.940703124999999</v>
      </c>
      <c r="AP177" s="52">
        <f t="shared" si="73"/>
        <v>42.839281767955804</v>
      </c>
      <c r="AQ177" s="52">
        <f t="shared" si="74"/>
        <v>50.465306122448965</v>
      </c>
    </row>
    <row r="178" spans="1:43" x14ac:dyDescent="0.25">
      <c r="A178" s="32">
        <v>42880</v>
      </c>
      <c r="B178" s="7">
        <f t="shared" si="83"/>
        <v>9725</v>
      </c>
      <c r="C178" s="8">
        <v>6902.3</v>
      </c>
      <c r="D178" s="9">
        <f t="shared" si="50"/>
        <v>1850</v>
      </c>
      <c r="E178" s="9">
        <v>3159.5</v>
      </c>
      <c r="F178" s="9">
        <v>5009.5</v>
      </c>
      <c r="G178" s="10">
        <f t="shared" si="51"/>
        <v>1892.8000000000002</v>
      </c>
      <c r="H178" s="2">
        <f t="shared" si="65"/>
        <v>3467</v>
      </c>
      <c r="I178" s="7">
        <v>3467</v>
      </c>
      <c r="K178" s="7">
        <v>355</v>
      </c>
      <c r="N178" s="12">
        <v>163</v>
      </c>
      <c r="O178" s="7">
        <v>188</v>
      </c>
      <c r="P178" s="7">
        <f t="shared" si="75"/>
        <v>34</v>
      </c>
      <c r="Q178" s="7">
        <v>98</v>
      </c>
      <c r="R178" s="7">
        <v>132</v>
      </c>
      <c r="S178" s="11">
        <f t="shared" si="76"/>
        <v>31</v>
      </c>
      <c r="T178" s="12">
        <v>169</v>
      </c>
      <c r="U178" s="7">
        <v>213</v>
      </c>
      <c r="V178" s="7">
        <f t="shared" si="77"/>
        <v>34</v>
      </c>
      <c r="W178" s="7">
        <v>99</v>
      </c>
      <c r="X178" s="7">
        <v>133</v>
      </c>
      <c r="Y178" s="11">
        <f t="shared" si="78"/>
        <v>36</v>
      </c>
      <c r="Z178" s="13">
        <f t="shared" si="79"/>
        <v>1.0368098159509203</v>
      </c>
      <c r="AA178" s="14">
        <f t="shared" si="80"/>
        <v>1.0075757575757576</v>
      </c>
      <c r="AB178" s="15">
        <f t="shared" si="81"/>
        <v>1.1612903225806452</v>
      </c>
      <c r="AC178" s="54">
        <f t="shared" si="66"/>
        <v>4.7014710124026533E-2</v>
      </c>
      <c r="AF178" s="13">
        <f t="shared" si="82"/>
        <v>40.842011834319528</v>
      </c>
      <c r="AG178" s="14">
        <f t="shared" si="60"/>
        <v>54.411764705882355</v>
      </c>
      <c r="AH178" s="14">
        <f t="shared" si="61"/>
        <v>31.914141414141415</v>
      </c>
      <c r="AI178" s="14">
        <f t="shared" si="62"/>
        <v>37.665413533834588</v>
      </c>
      <c r="AJ178" s="14">
        <f t="shared" si="63"/>
        <v>52.577777777777783</v>
      </c>
      <c r="AK178" s="52">
        <f t="shared" si="67"/>
        <v>1.9908566483991925</v>
      </c>
      <c r="AL178" s="15">
        <f t="shared" si="68"/>
        <v>59.725699451975778</v>
      </c>
      <c r="AM178" s="52">
        <f t="shared" si="70"/>
        <v>42.345398773006139</v>
      </c>
      <c r="AN178" s="52">
        <f t="shared" si="71"/>
        <v>54.411764705882355</v>
      </c>
      <c r="AO178" s="52">
        <f t="shared" si="72"/>
        <v>32.239795918367349</v>
      </c>
      <c r="AP178" s="52">
        <f t="shared" si="73"/>
        <v>37.950757575757578</v>
      </c>
      <c r="AQ178" s="52">
        <f t="shared" si="74"/>
        <v>61.058064516129036</v>
      </c>
    </row>
    <row r="179" spans="1:43" x14ac:dyDescent="0.25">
      <c r="A179" s="32">
        <v>42881</v>
      </c>
      <c r="B179" s="7">
        <f t="shared" si="83"/>
        <v>9835</v>
      </c>
      <c r="C179" s="8">
        <v>6923.8</v>
      </c>
      <c r="D179" s="9">
        <f t="shared" si="50"/>
        <v>1700.5999999999995</v>
      </c>
      <c r="E179" s="9">
        <v>3743.8</v>
      </c>
      <c r="F179" s="9">
        <v>5444.4</v>
      </c>
      <c r="G179" s="10">
        <f t="shared" si="51"/>
        <v>1479.4000000000005</v>
      </c>
      <c r="H179" s="2">
        <f t="shared" si="65"/>
        <v>3251</v>
      </c>
      <c r="I179" s="7">
        <v>3251</v>
      </c>
      <c r="K179" s="7">
        <v>327</v>
      </c>
      <c r="N179" s="12">
        <v>144</v>
      </c>
      <c r="O179" s="7">
        <v>168</v>
      </c>
      <c r="P179" s="7">
        <f t="shared" si="75"/>
        <v>21</v>
      </c>
      <c r="Q179" s="7">
        <v>89</v>
      </c>
      <c r="R179" s="7">
        <v>110</v>
      </c>
      <c r="S179" s="11">
        <f t="shared" si="76"/>
        <v>34</v>
      </c>
      <c r="T179" s="12">
        <v>155</v>
      </c>
      <c r="U179" s="7">
        <v>209</v>
      </c>
      <c r="V179" s="7">
        <f t="shared" si="77"/>
        <v>28</v>
      </c>
      <c r="W179" s="7">
        <v>90</v>
      </c>
      <c r="X179" s="7">
        <v>118</v>
      </c>
      <c r="Y179" s="11">
        <f t="shared" si="78"/>
        <v>37</v>
      </c>
      <c r="Z179" s="13">
        <f t="shared" si="79"/>
        <v>1.0763888888888888</v>
      </c>
      <c r="AA179" s="14">
        <f t="shared" si="80"/>
        <v>1.0727272727272728</v>
      </c>
      <c r="AB179" s="15">
        <f t="shared" si="81"/>
        <v>1.088235294117647</v>
      </c>
      <c r="AC179" s="54">
        <f t="shared" si="66"/>
        <v>4.4294063365118423E-2</v>
      </c>
      <c r="AF179" s="13">
        <f t="shared" si="82"/>
        <v>44.669677419354841</v>
      </c>
      <c r="AG179" s="14">
        <f t="shared" si="60"/>
        <v>60.735714285714266</v>
      </c>
      <c r="AH179" s="14">
        <f t="shared" si="61"/>
        <v>41.597777777777779</v>
      </c>
      <c r="AI179" s="14">
        <f t="shared" si="62"/>
        <v>46.138983050847457</v>
      </c>
      <c r="AJ179" s="14">
        <f t="shared" si="63"/>
        <v>39.983783783783799</v>
      </c>
      <c r="AK179" s="52">
        <f t="shared" si="67"/>
        <v>2.1297446939403262</v>
      </c>
      <c r="AL179" s="15">
        <f t="shared" si="68"/>
        <v>63.892340818209789</v>
      </c>
      <c r="AM179" s="52">
        <f t="shared" si="70"/>
        <v>48.081944444444446</v>
      </c>
      <c r="AN179" s="52">
        <f t="shared" si="71"/>
        <v>80.98095238095236</v>
      </c>
      <c r="AO179" s="52">
        <f t="shared" si="72"/>
        <v>42.065168539325846</v>
      </c>
      <c r="AP179" s="52">
        <f t="shared" si="73"/>
        <v>49.494545454545452</v>
      </c>
      <c r="AQ179" s="52">
        <f t="shared" si="74"/>
        <v>43.511764705882371</v>
      </c>
    </row>
    <row r="180" spans="1:43" x14ac:dyDescent="0.25">
      <c r="A180" s="57">
        <v>42882</v>
      </c>
      <c r="B180" s="58">
        <f t="shared" si="83"/>
        <v>9962</v>
      </c>
      <c r="C180" s="59">
        <v>8442.2000000000007</v>
      </c>
      <c r="D180" s="60">
        <f t="shared" si="50"/>
        <v>2265</v>
      </c>
      <c r="E180" s="60">
        <v>3554</v>
      </c>
      <c r="F180" s="60">
        <v>5819</v>
      </c>
      <c r="G180" s="61">
        <f t="shared" si="51"/>
        <v>2623.2000000000007</v>
      </c>
      <c r="H180" s="58">
        <f t="shared" si="65"/>
        <v>3317</v>
      </c>
      <c r="I180" s="58">
        <v>3317</v>
      </c>
      <c r="J180" s="58"/>
      <c r="K180" s="58">
        <v>535</v>
      </c>
      <c r="L180" s="58"/>
      <c r="M180" s="67"/>
      <c r="N180" s="68">
        <v>170</v>
      </c>
      <c r="O180" s="58">
        <v>195</v>
      </c>
      <c r="P180" s="58">
        <f t="shared" si="75"/>
        <v>44</v>
      </c>
      <c r="Q180" s="58">
        <v>83</v>
      </c>
      <c r="R180" s="58">
        <v>127</v>
      </c>
      <c r="S180" s="67">
        <f t="shared" si="76"/>
        <v>43</v>
      </c>
      <c r="T180" s="68">
        <v>175</v>
      </c>
      <c r="U180" s="58">
        <v>243</v>
      </c>
      <c r="V180" s="58">
        <f t="shared" si="77"/>
        <v>46</v>
      </c>
      <c r="W180" s="58">
        <v>84</v>
      </c>
      <c r="X180" s="58">
        <v>130</v>
      </c>
      <c r="Y180" s="67">
        <f t="shared" si="78"/>
        <v>45</v>
      </c>
      <c r="Z180" s="71">
        <f t="shared" si="79"/>
        <v>1.0294117647058822</v>
      </c>
      <c r="AA180" s="72">
        <f t="shared" si="80"/>
        <v>1.0236220472440944</v>
      </c>
      <c r="AB180" s="73">
        <f t="shared" si="81"/>
        <v>1.0465116279069768</v>
      </c>
      <c r="AC180" s="74">
        <f t="shared" si="66"/>
        <v>5.1251130539644259E-2</v>
      </c>
      <c r="AD180" s="75"/>
      <c r="AE180" s="76"/>
      <c r="AF180" s="71">
        <f t="shared" si="82"/>
        <v>48.241142857142862</v>
      </c>
      <c r="AG180" s="72">
        <f t="shared" si="60"/>
        <v>49.239130434782609</v>
      </c>
      <c r="AH180" s="72">
        <f t="shared" si="61"/>
        <v>42.30952380952381</v>
      </c>
      <c r="AI180" s="72">
        <f t="shared" si="62"/>
        <v>44.761538461538464</v>
      </c>
      <c r="AJ180" s="72">
        <f t="shared" si="63"/>
        <v>58.293333333333351</v>
      </c>
      <c r="AK180" s="72">
        <f t="shared" si="67"/>
        <v>2.5451311425987342</v>
      </c>
      <c r="AL180" s="73">
        <f t="shared" si="68"/>
        <v>76.353934277962026</v>
      </c>
      <c r="AM180" s="71">
        <f t="shared" si="70"/>
        <v>49.660000000000004</v>
      </c>
      <c r="AN180" s="72">
        <f t="shared" si="71"/>
        <v>51.477272727272727</v>
      </c>
      <c r="AO180" s="72">
        <f t="shared" si="72"/>
        <v>42.819277108433738</v>
      </c>
      <c r="AP180" s="72">
        <f t="shared" si="73"/>
        <v>45.818897637795274</v>
      </c>
      <c r="AQ180" s="72">
        <f t="shared" si="74"/>
        <v>61.004651162790715</v>
      </c>
    </row>
    <row r="181" spans="1:43" x14ac:dyDescent="0.25">
      <c r="A181" s="57">
        <v>42883</v>
      </c>
      <c r="B181" s="58">
        <f t="shared" si="83"/>
        <v>10116</v>
      </c>
      <c r="C181" s="59">
        <v>9204.7000000000007</v>
      </c>
      <c r="D181" s="60">
        <f t="shared" si="50"/>
        <v>2358.5</v>
      </c>
      <c r="E181" s="60">
        <v>5020.2</v>
      </c>
      <c r="F181" s="60">
        <v>7378.7</v>
      </c>
      <c r="G181" s="61">
        <f t="shared" si="51"/>
        <v>1826.0000000000009</v>
      </c>
      <c r="H181" s="58">
        <f t="shared" si="65"/>
        <v>3097</v>
      </c>
      <c r="I181" s="58">
        <v>3097</v>
      </c>
      <c r="J181" s="58"/>
      <c r="K181" s="58">
        <v>410</v>
      </c>
      <c r="L181" s="58"/>
      <c r="M181" s="67"/>
      <c r="N181" s="68">
        <v>179</v>
      </c>
      <c r="O181" s="58">
        <v>192</v>
      </c>
      <c r="P181" s="58">
        <f t="shared" si="75"/>
        <v>45</v>
      </c>
      <c r="Q181" s="58">
        <v>109</v>
      </c>
      <c r="R181" s="58">
        <v>154</v>
      </c>
      <c r="S181" s="67">
        <f t="shared" si="76"/>
        <v>25</v>
      </c>
      <c r="T181" s="68">
        <v>190</v>
      </c>
      <c r="U181" s="58">
        <v>234</v>
      </c>
      <c r="V181" s="58">
        <f t="shared" si="77"/>
        <v>49</v>
      </c>
      <c r="W181" s="58">
        <v>114</v>
      </c>
      <c r="X181" s="58">
        <v>163</v>
      </c>
      <c r="Y181" s="67">
        <f t="shared" si="78"/>
        <v>27</v>
      </c>
      <c r="Z181" s="71">
        <f t="shared" si="79"/>
        <v>1.0614525139664805</v>
      </c>
      <c r="AA181" s="72">
        <f t="shared" si="80"/>
        <v>1.0584415584415585</v>
      </c>
      <c r="AB181" s="73">
        <f t="shared" si="81"/>
        <v>1.08</v>
      </c>
      <c r="AC181" s="74">
        <f t="shared" si="66"/>
        <v>5.7797868905392312E-2</v>
      </c>
      <c r="AD181" s="75"/>
      <c r="AE181" s="76"/>
      <c r="AF181" s="71">
        <f t="shared" si="82"/>
        <v>48.445789473684215</v>
      </c>
      <c r="AG181" s="72">
        <f t="shared" si="60"/>
        <v>48.132653061224488</v>
      </c>
      <c r="AH181" s="72">
        <f t="shared" si="61"/>
        <v>44.036842105263155</v>
      </c>
      <c r="AI181" s="72">
        <f t="shared" si="62"/>
        <v>45.268098159509201</v>
      </c>
      <c r="AJ181" s="72">
        <f t="shared" si="63"/>
        <v>67.629629629629662</v>
      </c>
      <c r="AK181" s="72">
        <f t="shared" si="67"/>
        <v>2.9721343235389091</v>
      </c>
      <c r="AL181" s="73">
        <f t="shared" si="68"/>
        <v>89.16402970616727</v>
      </c>
      <c r="AM181" s="71">
        <f t="shared" si="70"/>
        <v>51.422905027932963</v>
      </c>
      <c r="AN181" s="72">
        <f t="shared" si="71"/>
        <v>52.411111111111111</v>
      </c>
      <c r="AO181" s="72">
        <f t="shared" si="72"/>
        <v>46.056880733944951</v>
      </c>
      <c r="AP181" s="72">
        <f t="shared" si="73"/>
        <v>47.913636363636364</v>
      </c>
      <c r="AQ181" s="72">
        <f t="shared" si="74"/>
        <v>73.040000000000035</v>
      </c>
    </row>
    <row r="182" spans="1:43" x14ac:dyDescent="0.25">
      <c r="A182" s="57">
        <v>42884</v>
      </c>
      <c r="B182" s="58">
        <f t="shared" si="83"/>
        <v>10235</v>
      </c>
      <c r="C182" s="59">
        <v>7434.3</v>
      </c>
      <c r="D182" s="60">
        <f t="shared" si="50"/>
        <v>1937.6000000000004</v>
      </c>
      <c r="E182" s="60">
        <v>3714</v>
      </c>
      <c r="F182" s="60">
        <v>5651.6</v>
      </c>
      <c r="G182" s="61">
        <f t="shared" si="51"/>
        <v>1782.6999999999998</v>
      </c>
      <c r="H182" s="58">
        <f t="shared" si="65"/>
        <v>2610</v>
      </c>
      <c r="I182" s="58">
        <v>2610</v>
      </c>
      <c r="J182" s="58"/>
      <c r="K182" s="58">
        <v>372</v>
      </c>
      <c r="L182" s="58"/>
      <c r="M182" s="67"/>
      <c r="N182" s="68">
        <v>155</v>
      </c>
      <c r="O182" s="58">
        <v>174</v>
      </c>
      <c r="P182" s="58">
        <f t="shared" si="75"/>
        <v>38</v>
      </c>
      <c r="Q182" s="58">
        <v>81</v>
      </c>
      <c r="R182" s="58">
        <v>119</v>
      </c>
      <c r="S182" s="67">
        <f t="shared" si="76"/>
        <v>36</v>
      </c>
      <c r="T182" s="68">
        <v>162</v>
      </c>
      <c r="U182" s="58">
        <v>206</v>
      </c>
      <c r="V182" s="58">
        <f t="shared" si="77"/>
        <v>38</v>
      </c>
      <c r="W182" s="58">
        <v>86</v>
      </c>
      <c r="X182" s="58">
        <v>124</v>
      </c>
      <c r="Y182" s="67">
        <f t="shared" si="78"/>
        <v>38</v>
      </c>
      <c r="Z182" s="71">
        <f t="shared" si="79"/>
        <v>1.0451612903225806</v>
      </c>
      <c r="AA182" s="72">
        <f t="shared" si="80"/>
        <v>1.0420168067226891</v>
      </c>
      <c r="AB182" s="73">
        <f t="shared" si="81"/>
        <v>1.0555555555555556</v>
      </c>
      <c r="AC182" s="74">
        <f t="shared" si="66"/>
        <v>5.938697318007663E-2</v>
      </c>
      <c r="AD182" s="75"/>
      <c r="AE182" s="76"/>
      <c r="AF182" s="71">
        <f t="shared" si="82"/>
        <v>45.890740740740739</v>
      </c>
      <c r="AG182" s="72">
        <f t="shared" si="60"/>
        <v>50.989473684210537</v>
      </c>
      <c r="AH182" s="72">
        <f t="shared" si="61"/>
        <v>43.186046511627907</v>
      </c>
      <c r="AI182" s="72">
        <f t="shared" si="62"/>
        <v>45.57741935483871</v>
      </c>
      <c r="AJ182" s="72">
        <f t="shared" si="63"/>
        <v>46.913157894736834</v>
      </c>
      <c r="AK182" s="72">
        <f t="shared" si="67"/>
        <v>2.8483908045977011</v>
      </c>
      <c r="AL182" s="73">
        <f t="shared" si="68"/>
        <v>85.451724137931038</v>
      </c>
      <c r="AM182" s="71">
        <f t="shared" si="70"/>
        <v>47.963225806451611</v>
      </c>
      <c r="AN182" s="72">
        <f t="shared" si="71"/>
        <v>50.989473684210537</v>
      </c>
      <c r="AO182" s="72">
        <f t="shared" si="72"/>
        <v>45.851851851851855</v>
      </c>
      <c r="AP182" s="72">
        <f t="shared" si="73"/>
        <v>47.492436974789918</v>
      </c>
      <c r="AQ182" s="72">
        <f t="shared" si="74"/>
        <v>49.519444444444439</v>
      </c>
    </row>
    <row r="183" spans="1:43" x14ac:dyDescent="0.25">
      <c r="A183" s="57">
        <v>42885</v>
      </c>
      <c r="B183" s="58">
        <f t="shared" si="83"/>
        <v>10389</v>
      </c>
      <c r="C183" s="59">
        <v>9954</v>
      </c>
      <c r="D183" s="60">
        <f t="shared" si="50"/>
        <v>1954.3999999999996</v>
      </c>
      <c r="E183" s="60">
        <v>5607.6</v>
      </c>
      <c r="F183" s="60">
        <v>7562</v>
      </c>
      <c r="G183" s="61">
        <f t="shared" si="51"/>
        <v>2392</v>
      </c>
      <c r="H183" s="58">
        <f t="shared" si="65"/>
        <v>2796</v>
      </c>
      <c r="I183" s="58">
        <v>2796</v>
      </c>
      <c r="J183" s="58"/>
      <c r="K183" s="58">
        <v>333</v>
      </c>
      <c r="L183" s="58"/>
      <c r="M183" s="67"/>
      <c r="N183" s="68">
        <v>186</v>
      </c>
      <c r="O183" s="58">
        <v>212</v>
      </c>
      <c r="P183" s="58">
        <f t="shared" si="75"/>
        <v>39</v>
      </c>
      <c r="Q183" s="58">
        <v>115</v>
      </c>
      <c r="R183" s="58">
        <v>154</v>
      </c>
      <c r="S183" s="67">
        <f t="shared" si="76"/>
        <v>32</v>
      </c>
      <c r="T183" s="68">
        <v>193</v>
      </c>
      <c r="U183" s="58">
        <v>249</v>
      </c>
      <c r="V183" s="58">
        <f t="shared" si="77"/>
        <v>40</v>
      </c>
      <c r="W183" s="58">
        <v>120</v>
      </c>
      <c r="X183" s="58">
        <v>160</v>
      </c>
      <c r="Y183" s="67">
        <f t="shared" si="78"/>
        <v>33</v>
      </c>
      <c r="Z183" s="71">
        <f t="shared" si="79"/>
        <v>1.0376344086021505</v>
      </c>
      <c r="AA183" s="72">
        <f t="shared" si="80"/>
        <v>1.0389610389610389</v>
      </c>
      <c r="AB183" s="73">
        <f t="shared" si="81"/>
        <v>1.03125</v>
      </c>
      <c r="AC183" s="74">
        <f t="shared" ref="AC183:AC246" si="84">N183/H183</f>
        <v>6.652360515021459E-2</v>
      </c>
      <c r="AD183" s="75"/>
      <c r="AE183" s="76"/>
      <c r="AF183" s="71">
        <f t="shared" si="82"/>
        <v>51.575129533678755</v>
      </c>
      <c r="AG183" s="72">
        <f t="shared" si="60"/>
        <v>48.859999999999992</v>
      </c>
      <c r="AH183" s="72">
        <f t="shared" si="61"/>
        <v>46.730000000000004</v>
      </c>
      <c r="AI183" s="72">
        <f t="shared" si="62"/>
        <v>47.262500000000003</v>
      </c>
      <c r="AJ183" s="72">
        <f t="shared" si="63"/>
        <v>72.484848484848484</v>
      </c>
      <c r="AK183" s="72">
        <f t="shared" ref="AK183:AK246" si="85">C183/H183</f>
        <v>3.5600858369098711</v>
      </c>
      <c r="AL183" s="73">
        <f t="shared" ref="AL183:AL214" si="86">C183/H183*30</f>
        <v>106.80257510729614</v>
      </c>
      <c r="AM183" s="71">
        <f t="shared" si="70"/>
        <v>53.516129032258064</v>
      </c>
      <c r="AN183" s="72">
        <f t="shared" si="71"/>
        <v>50.112820512820505</v>
      </c>
      <c r="AO183" s="72">
        <f t="shared" si="72"/>
        <v>48.761739130434783</v>
      </c>
      <c r="AP183" s="72">
        <f t="shared" si="73"/>
        <v>49.103896103896105</v>
      </c>
      <c r="AQ183" s="72">
        <f t="shared" si="74"/>
        <v>74.75</v>
      </c>
    </row>
    <row r="184" spans="1:43" x14ac:dyDescent="0.25">
      <c r="A184" s="57">
        <v>42886</v>
      </c>
      <c r="B184" s="58">
        <f t="shared" si="83"/>
        <v>10554</v>
      </c>
      <c r="C184" s="59">
        <v>10694.8</v>
      </c>
      <c r="D184" s="60">
        <f t="shared" si="50"/>
        <v>2599</v>
      </c>
      <c r="E184" s="60">
        <v>4982.8999999999996</v>
      </c>
      <c r="F184" s="60">
        <v>7581.9</v>
      </c>
      <c r="G184" s="61">
        <f t="shared" si="51"/>
        <v>3112.8999999999996</v>
      </c>
      <c r="H184" s="58">
        <f t="shared" si="65"/>
        <v>3393</v>
      </c>
      <c r="I184" s="58">
        <v>3393</v>
      </c>
      <c r="J184" s="58"/>
      <c r="K184" s="58">
        <v>399</v>
      </c>
      <c r="L184" s="58"/>
      <c r="M184" s="67"/>
      <c r="N184" s="68">
        <v>215</v>
      </c>
      <c r="O184" s="58">
        <v>236</v>
      </c>
      <c r="P184" s="58">
        <f t="shared" si="75"/>
        <v>41</v>
      </c>
      <c r="Q184" s="58">
        <v>124</v>
      </c>
      <c r="R184" s="58">
        <v>165</v>
      </c>
      <c r="S184" s="67">
        <f t="shared" si="76"/>
        <v>50</v>
      </c>
      <c r="T184" s="68">
        <v>220</v>
      </c>
      <c r="U184" s="58">
        <v>284</v>
      </c>
      <c r="V184" s="58">
        <f t="shared" si="77"/>
        <v>42</v>
      </c>
      <c r="W184" s="58">
        <v>125</v>
      </c>
      <c r="X184" s="58">
        <v>167</v>
      </c>
      <c r="Y184" s="67">
        <f t="shared" si="78"/>
        <v>53</v>
      </c>
      <c r="Z184" s="71">
        <f t="shared" si="79"/>
        <v>1.0232558139534884</v>
      </c>
      <c r="AA184" s="72">
        <f t="shared" si="80"/>
        <v>1.0121212121212122</v>
      </c>
      <c r="AB184" s="73">
        <f t="shared" si="81"/>
        <v>1.06</v>
      </c>
      <c r="AC184" s="74">
        <f t="shared" si="84"/>
        <v>6.3365753020925439E-2</v>
      </c>
      <c r="AD184" s="75"/>
      <c r="AE184" s="76"/>
      <c r="AF184" s="71">
        <f t="shared" si="82"/>
        <v>48.61272727272727</v>
      </c>
      <c r="AG184" s="72">
        <f t="shared" si="60"/>
        <v>61.88095238095238</v>
      </c>
      <c r="AH184" s="72">
        <f t="shared" si="61"/>
        <v>39.863199999999999</v>
      </c>
      <c r="AI184" s="72">
        <f t="shared" si="62"/>
        <v>45.400598802395209</v>
      </c>
      <c r="AJ184" s="72">
        <f t="shared" si="63"/>
        <v>58.733962264150939</v>
      </c>
      <c r="AK184" s="72">
        <f t="shared" si="85"/>
        <v>3.1520188623636898</v>
      </c>
      <c r="AL184" s="73">
        <f t="shared" si="86"/>
        <v>94.560565870910693</v>
      </c>
      <c r="AM184" s="71">
        <f t="shared" si="70"/>
        <v>49.743255813953482</v>
      </c>
      <c r="AN184" s="72">
        <f t="shared" si="71"/>
        <v>63.390243902439025</v>
      </c>
      <c r="AO184" s="72">
        <f t="shared" si="72"/>
        <v>40.184677419354834</v>
      </c>
      <c r="AP184" s="72">
        <f t="shared" si="73"/>
        <v>45.950909090909086</v>
      </c>
      <c r="AQ184" s="72">
        <f t="shared" si="74"/>
        <v>62.257999999999996</v>
      </c>
    </row>
    <row r="185" spans="1:43" x14ac:dyDescent="0.25">
      <c r="A185" s="57">
        <v>42887</v>
      </c>
      <c r="B185" s="58">
        <f t="shared" si="83"/>
        <v>10733</v>
      </c>
      <c r="C185" s="59">
        <v>10967.7</v>
      </c>
      <c r="D185" s="60">
        <f t="shared" si="50"/>
        <v>2722.7</v>
      </c>
      <c r="E185" s="60">
        <v>5641.8</v>
      </c>
      <c r="F185" s="60">
        <v>8364.5</v>
      </c>
      <c r="G185" s="61">
        <f t="shared" si="51"/>
        <v>2603.2000000000007</v>
      </c>
      <c r="H185" s="58">
        <f t="shared" si="65"/>
        <v>3456</v>
      </c>
      <c r="I185" s="58">
        <v>3456</v>
      </c>
      <c r="J185" s="58"/>
      <c r="K185" s="58">
        <v>402</v>
      </c>
      <c r="L185" s="58"/>
      <c r="M185" s="67"/>
      <c r="N185" s="68">
        <v>218</v>
      </c>
      <c r="O185" s="58">
        <v>243</v>
      </c>
      <c r="P185" s="58">
        <f t="shared" si="75"/>
        <v>54</v>
      </c>
      <c r="Q185" s="58">
        <v>125</v>
      </c>
      <c r="R185" s="58">
        <v>179</v>
      </c>
      <c r="S185" s="67">
        <f t="shared" si="76"/>
        <v>39</v>
      </c>
      <c r="T185" s="68">
        <v>231</v>
      </c>
      <c r="U185" s="58">
        <v>287</v>
      </c>
      <c r="V185" s="58">
        <f t="shared" si="77"/>
        <v>55</v>
      </c>
      <c r="W185" s="58">
        <v>132</v>
      </c>
      <c r="X185" s="58">
        <v>187</v>
      </c>
      <c r="Y185" s="67">
        <f t="shared" si="78"/>
        <v>44</v>
      </c>
      <c r="Z185" s="71">
        <f t="shared" si="79"/>
        <v>1.0596330275229358</v>
      </c>
      <c r="AA185" s="72">
        <f t="shared" si="80"/>
        <v>1.0446927374301676</v>
      </c>
      <c r="AB185" s="73">
        <f t="shared" si="81"/>
        <v>1.1282051282051282</v>
      </c>
      <c r="AC185" s="74">
        <f t="shared" si="84"/>
        <v>6.3078703703703706E-2</v>
      </c>
      <c r="AD185" s="75"/>
      <c r="AE185" s="76"/>
      <c r="AF185" s="71">
        <f t="shared" si="82"/>
        <v>47.479220779220782</v>
      </c>
      <c r="AG185" s="72">
        <f t="shared" si="60"/>
        <v>49.50363636363636</v>
      </c>
      <c r="AH185" s="72">
        <f t="shared" si="61"/>
        <v>42.740909090909092</v>
      </c>
      <c r="AI185" s="72">
        <f t="shared" si="62"/>
        <v>44.729946524064168</v>
      </c>
      <c r="AJ185" s="72">
        <f t="shared" si="63"/>
        <v>59.163636363636378</v>
      </c>
      <c r="AK185" s="72">
        <f t="shared" si="85"/>
        <v>3.173524305555556</v>
      </c>
      <c r="AL185" s="73">
        <f t="shared" si="86"/>
        <v>95.205729166666686</v>
      </c>
      <c r="AM185" s="71">
        <f t="shared" si="70"/>
        <v>50.310550458715596</v>
      </c>
      <c r="AN185" s="72">
        <f t="shared" si="71"/>
        <v>50.420370370370364</v>
      </c>
      <c r="AO185" s="72">
        <f t="shared" si="72"/>
        <v>45.134399999999999</v>
      </c>
      <c r="AP185" s="72">
        <f t="shared" si="73"/>
        <v>46.729050279329606</v>
      </c>
      <c r="AQ185" s="72">
        <f t="shared" si="74"/>
        <v>66.748717948717967</v>
      </c>
    </row>
    <row r="186" spans="1:43" x14ac:dyDescent="0.25">
      <c r="A186" s="57">
        <v>42888</v>
      </c>
      <c r="B186" s="58">
        <f t="shared" si="83"/>
        <v>10885</v>
      </c>
      <c r="C186" s="59">
        <v>8679.7999999999993</v>
      </c>
      <c r="D186" s="60">
        <f t="shared" si="50"/>
        <v>2218.4000000000005</v>
      </c>
      <c r="E186" s="60">
        <v>5324.4</v>
      </c>
      <c r="F186" s="60">
        <v>7542.8</v>
      </c>
      <c r="G186" s="61">
        <f t="shared" si="51"/>
        <v>1136.9999999999991</v>
      </c>
      <c r="H186" s="58">
        <f t="shared" si="65"/>
        <v>3160</v>
      </c>
      <c r="I186" s="58">
        <v>3160</v>
      </c>
      <c r="J186" s="58"/>
      <c r="K186" s="58">
        <v>328</v>
      </c>
      <c r="L186" s="58"/>
      <c r="M186" s="67"/>
      <c r="N186" s="68">
        <v>171</v>
      </c>
      <c r="O186" s="58">
        <v>187</v>
      </c>
      <c r="P186" s="58">
        <f t="shared" si="75"/>
        <v>36</v>
      </c>
      <c r="Q186" s="58">
        <v>116</v>
      </c>
      <c r="R186" s="58">
        <v>152</v>
      </c>
      <c r="S186" s="67">
        <f t="shared" si="76"/>
        <v>19</v>
      </c>
      <c r="T186" s="68">
        <v>176</v>
      </c>
      <c r="U186" s="58">
        <v>224</v>
      </c>
      <c r="V186" s="58">
        <f t="shared" si="77"/>
        <v>36</v>
      </c>
      <c r="W186" s="58">
        <v>119</v>
      </c>
      <c r="X186" s="58">
        <v>155</v>
      </c>
      <c r="Y186" s="67">
        <f t="shared" si="78"/>
        <v>21</v>
      </c>
      <c r="Z186" s="71">
        <f t="shared" si="79"/>
        <v>1.0292397660818713</v>
      </c>
      <c r="AA186" s="72">
        <f t="shared" si="80"/>
        <v>1.0197368421052631</v>
      </c>
      <c r="AB186" s="73">
        <f t="shared" si="81"/>
        <v>1.1052631578947369</v>
      </c>
      <c r="AC186" s="74">
        <f t="shared" si="84"/>
        <v>5.4113924050632908E-2</v>
      </c>
      <c r="AD186" s="75"/>
      <c r="AE186" s="76"/>
      <c r="AF186" s="71">
        <f t="shared" si="82"/>
        <v>49.31704545454545</v>
      </c>
      <c r="AG186" s="72">
        <f t="shared" si="60"/>
        <v>61.622222222222234</v>
      </c>
      <c r="AH186" s="72">
        <f t="shared" si="61"/>
        <v>44.74285714285714</v>
      </c>
      <c r="AI186" s="72">
        <f t="shared" si="62"/>
        <v>48.663225806451614</v>
      </c>
      <c r="AJ186" s="72">
        <f t="shared" si="63"/>
        <v>54.142857142857096</v>
      </c>
      <c r="AK186" s="72">
        <f t="shared" si="85"/>
        <v>2.746772151898734</v>
      </c>
      <c r="AL186" s="73">
        <f t="shared" si="86"/>
        <v>82.403164556962025</v>
      </c>
      <c r="AM186" s="71">
        <f t="shared" si="70"/>
        <v>50.759064327485376</v>
      </c>
      <c r="AN186" s="72">
        <f t="shared" si="71"/>
        <v>61.622222222222234</v>
      </c>
      <c r="AO186" s="72">
        <f t="shared" si="72"/>
        <v>45.9</v>
      </c>
      <c r="AP186" s="72">
        <f t="shared" si="73"/>
        <v>49.623684210526314</v>
      </c>
      <c r="AQ186" s="72">
        <f t="shared" si="74"/>
        <v>59.842105263157848</v>
      </c>
    </row>
    <row r="187" spans="1:43" x14ac:dyDescent="0.25">
      <c r="A187" s="62">
        <v>42889</v>
      </c>
      <c r="B187" s="63">
        <f t="shared" si="83"/>
        <v>11029</v>
      </c>
      <c r="C187" s="64">
        <v>8876.41</v>
      </c>
      <c r="D187" s="65">
        <f t="shared" si="50"/>
        <v>2067.8100000000004</v>
      </c>
      <c r="E187" s="65">
        <v>5237.8999999999996</v>
      </c>
      <c r="F187" s="65">
        <v>7305.71</v>
      </c>
      <c r="G187" s="66">
        <f t="shared" si="51"/>
        <v>1570.6999999999998</v>
      </c>
      <c r="H187" s="63">
        <f t="shared" si="65"/>
        <v>3381</v>
      </c>
      <c r="I187" s="63">
        <v>3381</v>
      </c>
      <c r="J187" s="63"/>
      <c r="K187" s="63">
        <v>430</v>
      </c>
      <c r="L187" s="63"/>
      <c r="M187" s="69"/>
      <c r="N187" s="70">
        <v>177</v>
      </c>
      <c r="O187" s="63">
        <v>198</v>
      </c>
      <c r="P187" s="63">
        <f t="shared" si="75"/>
        <v>37</v>
      </c>
      <c r="Q187" s="63">
        <v>107</v>
      </c>
      <c r="R187" s="63">
        <v>144</v>
      </c>
      <c r="S187" s="69">
        <f t="shared" si="76"/>
        <v>33</v>
      </c>
      <c r="T187" s="70">
        <v>182</v>
      </c>
      <c r="U187" s="63">
        <v>246</v>
      </c>
      <c r="V187" s="63">
        <f t="shared" si="77"/>
        <v>38</v>
      </c>
      <c r="W187" s="63">
        <v>110</v>
      </c>
      <c r="X187" s="63">
        <v>148</v>
      </c>
      <c r="Y187" s="69">
        <f t="shared" si="78"/>
        <v>34</v>
      </c>
      <c r="Z187" s="77">
        <f t="shared" si="79"/>
        <v>1.0282485875706215</v>
      </c>
      <c r="AA187" s="78">
        <f t="shared" si="80"/>
        <v>1.0277777777777777</v>
      </c>
      <c r="AB187" s="79">
        <f t="shared" si="81"/>
        <v>1.0303030303030303</v>
      </c>
      <c r="AC187" s="80">
        <f t="shared" si="84"/>
        <v>5.2351375332741791E-2</v>
      </c>
      <c r="AD187" s="81"/>
      <c r="AE187" s="82"/>
      <c r="AF187" s="77">
        <f t="shared" si="82"/>
        <v>48.771483516483514</v>
      </c>
      <c r="AG187" s="78">
        <f t="shared" si="60"/>
        <v>54.416052631578957</v>
      </c>
      <c r="AH187" s="78">
        <f t="shared" si="61"/>
        <v>47.617272727272727</v>
      </c>
      <c r="AI187" s="78">
        <f t="shared" si="62"/>
        <v>49.362905405405407</v>
      </c>
      <c r="AJ187" s="78">
        <f t="shared" si="63"/>
        <v>46.197058823529403</v>
      </c>
      <c r="AK187" s="78">
        <f t="shared" si="85"/>
        <v>2.6253800650695061</v>
      </c>
      <c r="AL187" s="79">
        <f t="shared" si="86"/>
        <v>78.76140195208518</v>
      </c>
      <c r="AM187" s="77">
        <f t="shared" ref="AM187:AM247" si="87">C187/N187</f>
        <v>50.149209039548019</v>
      </c>
      <c r="AN187" s="78">
        <f t="shared" ref="AN187:AN247" si="88">D187/P187</f>
        <v>55.886756756756768</v>
      </c>
      <c r="AO187" s="78">
        <f t="shared" ref="AO187:AO247" si="89">E187/Q187</f>
        <v>48.952336448598125</v>
      </c>
      <c r="AP187" s="78">
        <f t="shared" ref="AP187:AP247" si="90">F187/R187</f>
        <v>50.734097222222225</v>
      </c>
      <c r="AQ187" s="78">
        <f t="shared" ref="AQ187:AQ247" si="91">G187/S187</f>
        <v>47.596969696969694</v>
      </c>
    </row>
    <row r="188" spans="1:43" x14ac:dyDescent="0.25">
      <c r="A188" s="62">
        <v>42890</v>
      </c>
      <c r="B188" s="63">
        <f t="shared" si="83"/>
        <v>11169</v>
      </c>
      <c r="C188" s="64">
        <v>7969.1</v>
      </c>
      <c r="D188" s="65">
        <f t="shared" si="50"/>
        <v>1534</v>
      </c>
      <c r="E188" s="65">
        <v>4468.3</v>
      </c>
      <c r="F188" s="65">
        <v>6002.3</v>
      </c>
      <c r="G188" s="66">
        <f t="shared" si="51"/>
        <v>1966.8000000000002</v>
      </c>
      <c r="H188" s="63">
        <f t="shared" si="65"/>
        <v>3221</v>
      </c>
      <c r="I188" s="63">
        <v>3221</v>
      </c>
      <c r="J188" s="63"/>
      <c r="K188" s="63">
        <v>398</v>
      </c>
      <c r="L188" s="63"/>
      <c r="M188" s="69"/>
      <c r="N188" s="70">
        <v>172</v>
      </c>
      <c r="O188" s="63">
        <v>199</v>
      </c>
      <c r="P188" s="63">
        <f t="shared" si="75"/>
        <v>38</v>
      </c>
      <c r="Q188" s="63">
        <v>102</v>
      </c>
      <c r="R188" s="63">
        <v>140</v>
      </c>
      <c r="S188" s="69">
        <f t="shared" si="76"/>
        <v>32</v>
      </c>
      <c r="T188" s="70">
        <v>183</v>
      </c>
      <c r="U188" s="63">
        <v>239</v>
      </c>
      <c r="V188" s="63">
        <f t="shared" si="77"/>
        <v>40</v>
      </c>
      <c r="W188" s="63">
        <v>108</v>
      </c>
      <c r="X188" s="63">
        <v>148</v>
      </c>
      <c r="Y188" s="69">
        <f t="shared" si="78"/>
        <v>35</v>
      </c>
      <c r="Z188" s="77">
        <f t="shared" si="79"/>
        <v>1.0639534883720929</v>
      </c>
      <c r="AA188" s="78">
        <f t="shared" si="80"/>
        <v>1.0571428571428572</v>
      </c>
      <c r="AB188" s="79">
        <f t="shared" si="81"/>
        <v>1.09375</v>
      </c>
      <c r="AC188" s="80">
        <f t="shared" si="84"/>
        <v>5.3399565352375042E-2</v>
      </c>
      <c r="AD188" s="81"/>
      <c r="AE188" s="82"/>
      <c r="AF188" s="77">
        <f t="shared" si="82"/>
        <v>43.546994535519126</v>
      </c>
      <c r="AG188" s="78">
        <f t="shared" si="60"/>
        <v>38.35</v>
      </c>
      <c r="AH188" s="78">
        <f t="shared" si="61"/>
        <v>41.373148148148147</v>
      </c>
      <c r="AI188" s="78">
        <f t="shared" si="62"/>
        <v>40.556081081081082</v>
      </c>
      <c r="AJ188" s="78">
        <f t="shared" si="63"/>
        <v>56.194285714285719</v>
      </c>
      <c r="AK188" s="78">
        <f t="shared" si="85"/>
        <v>2.4741074200558835</v>
      </c>
      <c r="AL188" s="79">
        <f t="shared" si="86"/>
        <v>74.223222601676497</v>
      </c>
      <c r="AM188" s="77">
        <f t="shared" si="87"/>
        <v>46.331976744186051</v>
      </c>
      <c r="AN188" s="78">
        <f t="shared" si="88"/>
        <v>40.368421052631582</v>
      </c>
      <c r="AO188" s="78">
        <f t="shared" si="89"/>
        <v>43.806862745098044</v>
      </c>
      <c r="AP188" s="78">
        <f t="shared" si="90"/>
        <v>42.873571428571431</v>
      </c>
      <c r="AQ188" s="78">
        <f t="shared" si="91"/>
        <v>61.462500000000006</v>
      </c>
    </row>
    <row r="189" spans="1:43" x14ac:dyDescent="0.25">
      <c r="A189" s="62">
        <v>42891</v>
      </c>
      <c r="B189" s="63">
        <f t="shared" si="83"/>
        <v>11347</v>
      </c>
      <c r="C189" s="64">
        <v>8426.7999999999993</v>
      </c>
      <c r="D189" s="65">
        <f t="shared" si="50"/>
        <v>2338</v>
      </c>
      <c r="E189" s="65">
        <v>4625.6000000000004</v>
      </c>
      <c r="F189" s="65">
        <v>6963.6</v>
      </c>
      <c r="G189" s="66">
        <f t="shared" si="51"/>
        <v>1463.1999999999989</v>
      </c>
      <c r="H189" s="63">
        <f t="shared" si="65"/>
        <v>3834</v>
      </c>
      <c r="I189" s="63">
        <v>3834</v>
      </c>
      <c r="J189" s="63"/>
      <c r="K189" s="63">
        <v>514</v>
      </c>
      <c r="L189" s="63"/>
      <c r="M189" s="69"/>
      <c r="N189" s="70">
        <v>212</v>
      </c>
      <c r="O189" s="63">
        <v>233</v>
      </c>
      <c r="P189" s="63">
        <f t="shared" si="75"/>
        <v>51</v>
      </c>
      <c r="Q189" s="63">
        <v>127</v>
      </c>
      <c r="R189" s="63">
        <v>178</v>
      </c>
      <c r="S189" s="69">
        <f t="shared" si="76"/>
        <v>34</v>
      </c>
      <c r="T189" s="70">
        <v>219</v>
      </c>
      <c r="U189" s="63">
        <v>272</v>
      </c>
      <c r="V189" s="63">
        <f t="shared" si="77"/>
        <v>54</v>
      </c>
      <c r="W189" s="63">
        <v>130</v>
      </c>
      <c r="X189" s="63">
        <v>184</v>
      </c>
      <c r="Y189" s="69">
        <f t="shared" si="78"/>
        <v>35</v>
      </c>
      <c r="Z189" s="77">
        <f t="shared" si="79"/>
        <v>1.0330188679245282</v>
      </c>
      <c r="AA189" s="78">
        <f t="shared" si="80"/>
        <v>1.0337078651685394</v>
      </c>
      <c r="AB189" s="79">
        <f t="shared" si="81"/>
        <v>1.0294117647058822</v>
      </c>
      <c r="AC189" s="80">
        <f t="shared" si="84"/>
        <v>5.5294731351069382E-2</v>
      </c>
      <c r="AD189" s="81"/>
      <c r="AE189" s="82"/>
      <c r="AF189" s="77">
        <f t="shared" si="82"/>
        <v>38.478538812785388</v>
      </c>
      <c r="AG189" s="78">
        <f t="shared" si="60"/>
        <v>43.296296296296298</v>
      </c>
      <c r="AH189" s="78">
        <f t="shared" si="61"/>
        <v>35.581538461538464</v>
      </c>
      <c r="AI189" s="78">
        <f t="shared" si="62"/>
        <v>37.845652173913045</v>
      </c>
      <c r="AJ189" s="78">
        <f t="shared" si="63"/>
        <v>41.805714285714252</v>
      </c>
      <c r="AK189" s="78">
        <f t="shared" si="85"/>
        <v>2.1979134063641106</v>
      </c>
      <c r="AL189" s="79">
        <f t="shared" si="86"/>
        <v>65.937402190923322</v>
      </c>
      <c r="AM189" s="77">
        <f t="shared" si="87"/>
        <v>39.749056603773582</v>
      </c>
      <c r="AN189" s="78">
        <f t="shared" si="88"/>
        <v>45.843137254901961</v>
      </c>
      <c r="AO189" s="78">
        <f t="shared" si="89"/>
        <v>36.422047244094493</v>
      </c>
      <c r="AP189" s="78">
        <f t="shared" si="90"/>
        <v>39.121348314606742</v>
      </c>
      <c r="AQ189" s="78">
        <f t="shared" si="91"/>
        <v>43.035294117647027</v>
      </c>
    </row>
    <row r="190" spans="1:43" x14ac:dyDescent="0.25">
      <c r="A190" s="62">
        <v>42892</v>
      </c>
      <c r="B190" s="63">
        <f t="shared" si="83"/>
        <v>11492</v>
      </c>
      <c r="C190" s="64">
        <v>7936.6000000000104</v>
      </c>
      <c r="D190" s="65">
        <f t="shared" si="50"/>
        <v>1825.00000000001</v>
      </c>
      <c r="E190" s="65">
        <v>3335.3</v>
      </c>
      <c r="F190" s="65">
        <v>5160.3000000000102</v>
      </c>
      <c r="G190" s="66">
        <f t="shared" si="51"/>
        <v>2776.3</v>
      </c>
      <c r="H190" s="63">
        <f t="shared" si="65"/>
        <v>3808</v>
      </c>
      <c r="I190" s="63">
        <v>3808</v>
      </c>
      <c r="J190" s="63"/>
      <c r="K190" s="63">
        <v>407</v>
      </c>
      <c r="L190" s="63"/>
      <c r="M190" s="69"/>
      <c r="N190" s="70">
        <v>191</v>
      </c>
      <c r="O190" s="63">
        <v>206</v>
      </c>
      <c r="P190" s="63">
        <f t="shared" si="75"/>
        <v>38</v>
      </c>
      <c r="Q190" s="63">
        <v>107</v>
      </c>
      <c r="R190" s="63">
        <v>145</v>
      </c>
      <c r="S190" s="69">
        <f t="shared" si="76"/>
        <v>46</v>
      </c>
      <c r="T190" s="70">
        <v>204</v>
      </c>
      <c r="U190" s="63">
        <v>234</v>
      </c>
      <c r="V190" s="63">
        <f t="shared" si="77"/>
        <v>40</v>
      </c>
      <c r="W190" s="63">
        <v>109</v>
      </c>
      <c r="X190" s="63">
        <v>149</v>
      </c>
      <c r="Y190" s="69">
        <f t="shared" si="78"/>
        <v>55</v>
      </c>
      <c r="Z190" s="77">
        <f t="shared" si="79"/>
        <v>1.0680628272251309</v>
      </c>
      <c r="AA190" s="78">
        <f t="shared" si="80"/>
        <v>1.0275862068965518</v>
      </c>
      <c r="AB190" s="79">
        <f t="shared" si="81"/>
        <v>1.1956521739130435</v>
      </c>
      <c r="AC190" s="80">
        <f t="shared" si="84"/>
        <v>5.0157563025210086E-2</v>
      </c>
      <c r="AD190" s="81"/>
      <c r="AE190" s="82"/>
      <c r="AF190" s="77">
        <f t="shared" si="82"/>
        <v>38.904901960784365</v>
      </c>
      <c r="AG190" s="78">
        <f t="shared" si="60"/>
        <v>45.625000000000249</v>
      </c>
      <c r="AH190" s="78">
        <f t="shared" si="61"/>
        <v>30.59908256880734</v>
      </c>
      <c r="AI190" s="78">
        <f t="shared" si="62"/>
        <v>34.632885906040336</v>
      </c>
      <c r="AJ190" s="78">
        <f t="shared" si="63"/>
        <v>50.478181818181824</v>
      </c>
      <c r="AK190" s="78">
        <f t="shared" si="85"/>
        <v>2.0841911764705912</v>
      </c>
      <c r="AL190" s="79">
        <f t="shared" si="86"/>
        <v>62.525735294117737</v>
      </c>
      <c r="AM190" s="77">
        <f t="shared" si="87"/>
        <v>41.552879581151885</v>
      </c>
      <c r="AN190" s="78">
        <f t="shared" si="88"/>
        <v>48.026315789473948</v>
      </c>
      <c r="AO190" s="78">
        <f t="shared" si="89"/>
        <v>31.171028037383181</v>
      </c>
      <c r="AP190" s="78">
        <f t="shared" si="90"/>
        <v>35.588275862069032</v>
      </c>
      <c r="AQ190" s="78">
        <f t="shared" si="91"/>
        <v>60.354347826086958</v>
      </c>
    </row>
    <row r="191" spans="1:43" x14ac:dyDescent="0.25">
      <c r="A191" s="62">
        <v>42893</v>
      </c>
      <c r="B191" s="63">
        <f t="shared" si="83"/>
        <v>11611</v>
      </c>
      <c r="C191" s="64">
        <v>6345.7000000000098</v>
      </c>
      <c r="D191" s="65">
        <f t="shared" si="50"/>
        <v>1938.3999999999996</v>
      </c>
      <c r="E191" s="65">
        <v>3359.5</v>
      </c>
      <c r="F191" s="65">
        <v>5297.9</v>
      </c>
      <c r="G191" s="66">
        <f t="shared" si="51"/>
        <v>1047.8000000000102</v>
      </c>
      <c r="H191" s="63">
        <f t="shared" si="65"/>
        <v>3158</v>
      </c>
      <c r="I191" s="63">
        <v>3158</v>
      </c>
      <c r="J191" s="63"/>
      <c r="K191" s="63">
        <v>332</v>
      </c>
      <c r="L191" s="63"/>
      <c r="M191" s="69"/>
      <c r="N191" s="70">
        <v>137</v>
      </c>
      <c r="O191" s="63">
        <v>156</v>
      </c>
      <c r="P191" s="63">
        <f t="shared" si="75"/>
        <v>40</v>
      </c>
      <c r="Q191" s="63">
        <v>79</v>
      </c>
      <c r="R191" s="63">
        <v>119</v>
      </c>
      <c r="S191" s="69">
        <f t="shared" si="76"/>
        <v>18</v>
      </c>
      <c r="T191" s="70">
        <v>142</v>
      </c>
      <c r="U191" s="63">
        <v>189</v>
      </c>
      <c r="V191" s="63">
        <f t="shared" si="77"/>
        <v>43</v>
      </c>
      <c r="W191" s="63">
        <v>79</v>
      </c>
      <c r="X191" s="63">
        <v>122</v>
      </c>
      <c r="Y191" s="69">
        <f t="shared" si="78"/>
        <v>20</v>
      </c>
      <c r="Z191" s="77">
        <f t="shared" si="79"/>
        <v>1.0364963503649636</v>
      </c>
      <c r="AA191" s="78">
        <f t="shared" si="80"/>
        <v>1.0252100840336134</v>
      </c>
      <c r="AB191" s="79">
        <f t="shared" si="81"/>
        <v>1.1111111111111112</v>
      </c>
      <c r="AC191" s="80">
        <f t="shared" si="84"/>
        <v>4.3381887270424316E-2</v>
      </c>
      <c r="AD191" s="81"/>
      <c r="AE191" s="82"/>
      <c r="AF191" s="77">
        <f t="shared" si="82"/>
        <v>44.688028169014153</v>
      </c>
      <c r="AG191" s="78">
        <f t="shared" si="60"/>
        <v>45.079069767441851</v>
      </c>
      <c r="AH191" s="78">
        <f t="shared" si="61"/>
        <v>42.525316455696199</v>
      </c>
      <c r="AI191" s="78">
        <f t="shared" si="62"/>
        <v>43.425409836065569</v>
      </c>
      <c r="AJ191" s="78">
        <f t="shared" si="63"/>
        <v>52.390000000000512</v>
      </c>
      <c r="AK191" s="78">
        <f t="shared" si="85"/>
        <v>2.0094046865104529</v>
      </c>
      <c r="AL191" s="79">
        <f t="shared" si="86"/>
        <v>60.282140595313585</v>
      </c>
      <c r="AM191" s="77">
        <f t="shared" si="87"/>
        <v>46.318978102189853</v>
      </c>
      <c r="AN191" s="78">
        <f t="shared" si="88"/>
        <v>48.459999999999994</v>
      </c>
      <c r="AO191" s="78">
        <f t="shared" si="89"/>
        <v>42.525316455696199</v>
      </c>
      <c r="AP191" s="78">
        <f t="shared" si="90"/>
        <v>44.520168067226891</v>
      </c>
      <c r="AQ191" s="78">
        <f t="shared" si="91"/>
        <v>58.211111111111677</v>
      </c>
    </row>
    <row r="192" spans="1:43" x14ac:dyDescent="0.25">
      <c r="A192" s="62">
        <v>42894</v>
      </c>
      <c r="B192" s="63">
        <f t="shared" si="83"/>
        <v>11731</v>
      </c>
      <c r="C192" s="64">
        <v>6858.21</v>
      </c>
      <c r="D192" s="65">
        <f t="shared" si="50"/>
        <v>1026.71</v>
      </c>
      <c r="E192" s="65">
        <v>4409.3999999999996</v>
      </c>
      <c r="F192" s="65">
        <v>5436.11</v>
      </c>
      <c r="G192" s="66">
        <f t="shared" si="51"/>
        <v>1422.1000000000004</v>
      </c>
      <c r="H192" s="63">
        <f t="shared" si="65"/>
        <v>3466</v>
      </c>
      <c r="I192" s="63">
        <v>3466</v>
      </c>
      <c r="J192" s="63"/>
      <c r="K192" s="63">
        <v>401</v>
      </c>
      <c r="L192" s="63"/>
      <c r="M192" s="69"/>
      <c r="N192" s="70">
        <v>157</v>
      </c>
      <c r="O192" s="63">
        <v>175</v>
      </c>
      <c r="P192" s="63">
        <f t="shared" si="75"/>
        <v>33</v>
      </c>
      <c r="Q192" s="63">
        <v>87</v>
      </c>
      <c r="R192" s="63">
        <v>120</v>
      </c>
      <c r="S192" s="69">
        <f t="shared" si="76"/>
        <v>37</v>
      </c>
      <c r="T192" s="70">
        <v>165</v>
      </c>
      <c r="U192" s="63">
        <v>208</v>
      </c>
      <c r="V192" s="63">
        <f t="shared" si="77"/>
        <v>33</v>
      </c>
      <c r="W192" s="63">
        <v>94</v>
      </c>
      <c r="X192" s="63">
        <v>127</v>
      </c>
      <c r="Y192" s="69">
        <f t="shared" si="78"/>
        <v>38</v>
      </c>
      <c r="Z192" s="77">
        <f t="shared" si="79"/>
        <v>1.0509554140127388</v>
      </c>
      <c r="AA192" s="78">
        <f t="shared" si="80"/>
        <v>1.0583333333333333</v>
      </c>
      <c r="AB192" s="79">
        <f t="shared" si="81"/>
        <v>1.027027027027027</v>
      </c>
      <c r="AC192" s="80">
        <f t="shared" si="84"/>
        <v>4.5297172533179456E-2</v>
      </c>
      <c r="AD192" s="81"/>
      <c r="AE192" s="82"/>
      <c r="AF192" s="77">
        <f t="shared" si="82"/>
        <v>41.56490909090909</v>
      </c>
      <c r="AG192" s="78">
        <f t="shared" si="60"/>
        <v>31.112424242424243</v>
      </c>
      <c r="AH192" s="78">
        <f t="shared" si="61"/>
        <v>46.908510638297869</v>
      </c>
      <c r="AI192" s="78">
        <f t="shared" si="62"/>
        <v>42.804015748031496</v>
      </c>
      <c r="AJ192" s="78">
        <f t="shared" si="63"/>
        <v>37.423684210526325</v>
      </c>
      <c r="AK192" s="78">
        <f t="shared" si="85"/>
        <v>1.9787103289094057</v>
      </c>
      <c r="AL192" s="79">
        <f t="shared" si="86"/>
        <v>59.361309867282174</v>
      </c>
      <c r="AM192" s="77">
        <f t="shared" si="87"/>
        <v>43.682866242038216</v>
      </c>
      <c r="AN192" s="78">
        <f t="shared" si="88"/>
        <v>31.112424242424243</v>
      </c>
      <c r="AO192" s="78">
        <f t="shared" si="89"/>
        <v>50.682758620689654</v>
      </c>
      <c r="AP192" s="78">
        <f t="shared" si="90"/>
        <v>45.300916666666666</v>
      </c>
      <c r="AQ192" s="78">
        <f t="shared" si="91"/>
        <v>38.435135135135148</v>
      </c>
    </row>
    <row r="193" spans="1:43" x14ac:dyDescent="0.25">
      <c r="A193" s="62">
        <v>42895</v>
      </c>
      <c r="B193" s="63">
        <f t="shared" si="83"/>
        <v>11829</v>
      </c>
      <c r="C193" s="64">
        <v>6570.9</v>
      </c>
      <c r="D193" s="65">
        <f t="shared" si="50"/>
        <v>976.39999999999964</v>
      </c>
      <c r="E193" s="65">
        <v>4211.1000000000004</v>
      </c>
      <c r="F193" s="65">
        <v>5187.5</v>
      </c>
      <c r="G193" s="66">
        <f t="shared" si="51"/>
        <v>1383.3999999999996</v>
      </c>
      <c r="H193" s="63">
        <f t="shared" si="65"/>
        <v>2767</v>
      </c>
      <c r="I193" s="63">
        <v>2767</v>
      </c>
      <c r="J193" s="63"/>
      <c r="K193" s="63">
        <v>323</v>
      </c>
      <c r="L193" s="63"/>
      <c r="M193" s="69"/>
      <c r="N193" s="70">
        <v>121</v>
      </c>
      <c r="O193" s="63">
        <v>135</v>
      </c>
      <c r="P193" s="63">
        <f t="shared" si="75"/>
        <v>28</v>
      </c>
      <c r="Q193" s="63">
        <v>70</v>
      </c>
      <c r="R193" s="63">
        <v>98</v>
      </c>
      <c r="S193" s="69">
        <f t="shared" si="76"/>
        <v>23</v>
      </c>
      <c r="T193" s="70">
        <v>123</v>
      </c>
      <c r="U193" s="63">
        <v>157</v>
      </c>
      <c r="V193" s="63">
        <f t="shared" si="77"/>
        <v>28</v>
      </c>
      <c r="W193" s="63">
        <v>72</v>
      </c>
      <c r="X193" s="63">
        <v>100</v>
      </c>
      <c r="Y193" s="69">
        <f t="shared" si="78"/>
        <v>23</v>
      </c>
      <c r="Z193" s="77">
        <f t="shared" si="79"/>
        <v>1.0165289256198347</v>
      </c>
      <c r="AA193" s="78">
        <f t="shared" si="80"/>
        <v>1.0204081632653061</v>
      </c>
      <c r="AB193" s="79">
        <f t="shared" si="81"/>
        <v>1</v>
      </c>
      <c r="AC193" s="80">
        <f t="shared" si="84"/>
        <v>4.3729671123960971E-2</v>
      </c>
      <c r="AD193" s="81"/>
      <c r="AE193" s="82"/>
      <c r="AF193" s="77">
        <f t="shared" si="82"/>
        <v>53.421951219512195</v>
      </c>
      <c r="AG193" s="78">
        <f t="shared" si="60"/>
        <v>34.871428571428559</v>
      </c>
      <c r="AH193" s="78">
        <f t="shared" si="61"/>
        <v>58.487500000000004</v>
      </c>
      <c r="AI193" s="78">
        <f t="shared" si="62"/>
        <v>51.875</v>
      </c>
      <c r="AJ193" s="78">
        <f t="shared" si="63"/>
        <v>60.147826086956506</v>
      </c>
      <c r="AK193" s="78">
        <f t="shared" si="85"/>
        <v>2.3747379833754967</v>
      </c>
      <c r="AL193" s="79">
        <f t="shared" si="86"/>
        <v>71.242139501264901</v>
      </c>
      <c r="AM193" s="77">
        <f t="shared" si="87"/>
        <v>54.304958677685946</v>
      </c>
      <c r="AN193" s="78">
        <f t="shared" si="88"/>
        <v>34.871428571428559</v>
      </c>
      <c r="AO193" s="78">
        <f t="shared" si="89"/>
        <v>60.158571428571435</v>
      </c>
      <c r="AP193" s="78">
        <f t="shared" si="90"/>
        <v>52.933673469387756</v>
      </c>
      <c r="AQ193" s="78">
        <f t="shared" si="91"/>
        <v>60.147826086956506</v>
      </c>
    </row>
    <row r="194" spans="1:43" x14ac:dyDescent="0.25">
      <c r="A194" s="57">
        <v>42896</v>
      </c>
      <c r="B194" s="58">
        <f t="shared" si="83"/>
        <v>11909</v>
      </c>
      <c r="C194" s="59">
        <v>5533.9</v>
      </c>
      <c r="D194" s="60">
        <f t="shared" si="50"/>
        <v>1608.5999999999995</v>
      </c>
      <c r="E194" s="60">
        <v>2934.8</v>
      </c>
      <c r="F194" s="60">
        <v>4543.3999999999996</v>
      </c>
      <c r="G194" s="61">
        <f t="shared" si="51"/>
        <v>990.5</v>
      </c>
      <c r="H194" s="58">
        <f t="shared" si="65"/>
        <v>2252</v>
      </c>
      <c r="I194" s="58">
        <v>2252</v>
      </c>
      <c r="J194" s="58"/>
      <c r="K194" s="58">
        <v>247</v>
      </c>
      <c r="L194" s="58"/>
      <c r="M194" s="67"/>
      <c r="N194" s="68">
        <v>97</v>
      </c>
      <c r="O194" s="58">
        <v>110</v>
      </c>
      <c r="P194" s="58">
        <f t="shared" si="75"/>
        <v>30</v>
      </c>
      <c r="Q194" s="58">
        <v>50</v>
      </c>
      <c r="R194" s="58">
        <v>80</v>
      </c>
      <c r="S194" s="67">
        <f t="shared" si="76"/>
        <v>17</v>
      </c>
      <c r="T194" s="68">
        <v>98</v>
      </c>
      <c r="U194" s="58">
        <v>138</v>
      </c>
      <c r="V194" s="58">
        <f t="shared" si="77"/>
        <v>30</v>
      </c>
      <c r="W194" s="58">
        <v>50</v>
      </c>
      <c r="X194" s="58">
        <v>80</v>
      </c>
      <c r="Y194" s="67">
        <f t="shared" si="78"/>
        <v>18</v>
      </c>
      <c r="Z194" s="71">
        <f t="shared" si="79"/>
        <v>1.0103092783505154</v>
      </c>
      <c r="AA194" s="72">
        <f t="shared" si="80"/>
        <v>1</v>
      </c>
      <c r="AB194" s="73">
        <f t="shared" si="81"/>
        <v>1.0588235294117647</v>
      </c>
      <c r="AC194" s="74">
        <f t="shared" si="84"/>
        <v>4.3072824156305506E-2</v>
      </c>
      <c r="AD194" s="75"/>
      <c r="AE194" s="76"/>
      <c r="AF194" s="71">
        <f t="shared" si="82"/>
        <v>56.46836734693877</v>
      </c>
      <c r="AG194" s="72">
        <f t="shared" si="60"/>
        <v>53.619999999999983</v>
      </c>
      <c r="AH194" s="72">
        <f t="shared" si="61"/>
        <v>58.696000000000005</v>
      </c>
      <c r="AI194" s="72">
        <f t="shared" si="62"/>
        <v>56.792499999999997</v>
      </c>
      <c r="AJ194" s="72">
        <f t="shared" si="63"/>
        <v>55.027777777777779</v>
      </c>
      <c r="AK194" s="72">
        <f t="shared" si="85"/>
        <v>2.4573268206039076</v>
      </c>
      <c r="AL194" s="73">
        <f t="shared" si="86"/>
        <v>73.719804618117223</v>
      </c>
      <c r="AM194" s="71">
        <f t="shared" si="87"/>
        <v>57.05051546391752</v>
      </c>
      <c r="AN194" s="72">
        <f t="shared" si="88"/>
        <v>53.619999999999983</v>
      </c>
      <c r="AO194" s="72">
        <f t="shared" si="89"/>
        <v>58.696000000000005</v>
      </c>
      <c r="AP194" s="72">
        <f t="shared" si="90"/>
        <v>56.792499999999997</v>
      </c>
      <c r="AQ194" s="72">
        <f t="shared" si="91"/>
        <v>58.264705882352942</v>
      </c>
    </row>
    <row r="195" spans="1:43" x14ac:dyDescent="0.25">
      <c r="A195" s="57">
        <v>42897</v>
      </c>
      <c r="B195" s="58">
        <f t="shared" si="83"/>
        <v>12011</v>
      </c>
      <c r="C195" s="59">
        <v>7401.9</v>
      </c>
      <c r="D195" s="60">
        <f t="shared" si="50"/>
        <v>2027.2000000000003</v>
      </c>
      <c r="E195" s="60">
        <v>3839.6</v>
      </c>
      <c r="F195" s="60">
        <v>5866.8</v>
      </c>
      <c r="G195" s="61">
        <f t="shared" si="51"/>
        <v>1535.0999999999995</v>
      </c>
      <c r="H195" s="58">
        <f t="shared" si="65"/>
        <v>2633</v>
      </c>
      <c r="I195" s="58">
        <v>2633</v>
      </c>
      <c r="J195" s="58"/>
      <c r="K195" s="58">
        <v>261</v>
      </c>
      <c r="L195" s="58"/>
      <c r="M195" s="67"/>
      <c r="N195" s="68">
        <v>125</v>
      </c>
      <c r="O195" s="58">
        <v>147</v>
      </c>
      <c r="P195" s="58">
        <f t="shared" si="75"/>
        <v>40</v>
      </c>
      <c r="Q195" s="58">
        <v>62</v>
      </c>
      <c r="R195" s="58">
        <v>102</v>
      </c>
      <c r="S195" s="67">
        <f t="shared" si="76"/>
        <v>23</v>
      </c>
      <c r="T195" s="68">
        <v>132</v>
      </c>
      <c r="U195" s="58">
        <v>182</v>
      </c>
      <c r="V195" s="58">
        <f t="shared" si="77"/>
        <v>41</v>
      </c>
      <c r="W195" s="58">
        <v>65</v>
      </c>
      <c r="X195" s="58">
        <v>106</v>
      </c>
      <c r="Y195" s="67">
        <f t="shared" si="78"/>
        <v>26</v>
      </c>
      <c r="Z195" s="71">
        <f t="shared" si="79"/>
        <v>1.056</v>
      </c>
      <c r="AA195" s="72">
        <f t="shared" si="80"/>
        <v>1.0392156862745099</v>
      </c>
      <c r="AB195" s="73">
        <f t="shared" si="81"/>
        <v>1.1304347826086956</v>
      </c>
      <c r="AC195" s="74">
        <f t="shared" si="84"/>
        <v>4.7474363843524499E-2</v>
      </c>
      <c r="AD195" s="75"/>
      <c r="AE195" s="76"/>
      <c r="AF195" s="71">
        <f t="shared" si="82"/>
        <v>56.074999999999996</v>
      </c>
      <c r="AG195" s="72">
        <f t="shared" si="60"/>
        <v>49.443902439024399</v>
      </c>
      <c r="AH195" s="72">
        <f t="shared" si="61"/>
        <v>59.07076923076923</v>
      </c>
      <c r="AI195" s="72">
        <f t="shared" si="62"/>
        <v>55.347169811320754</v>
      </c>
      <c r="AJ195" s="72">
        <f t="shared" si="63"/>
        <v>59.042307692307674</v>
      </c>
      <c r="AK195" s="72">
        <f t="shared" si="85"/>
        <v>2.8112039498670716</v>
      </c>
      <c r="AL195" s="73">
        <f t="shared" si="86"/>
        <v>84.336118496012148</v>
      </c>
      <c r="AM195" s="71">
        <f t="shared" si="87"/>
        <v>59.215199999999996</v>
      </c>
      <c r="AN195" s="72">
        <f t="shared" si="88"/>
        <v>50.680000000000007</v>
      </c>
      <c r="AO195" s="72">
        <f t="shared" si="89"/>
        <v>61.929032258064517</v>
      </c>
      <c r="AP195" s="72">
        <f t="shared" si="90"/>
        <v>57.517647058823535</v>
      </c>
      <c r="AQ195" s="72">
        <f t="shared" si="91"/>
        <v>66.743478260869537</v>
      </c>
    </row>
    <row r="196" spans="1:43" x14ac:dyDescent="0.25">
      <c r="A196" s="57">
        <v>42898</v>
      </c>
      <c r="B196" s="58">
        <f t="shared" si="83"/>
        <v>12123</v>
      </c>
      <c r="C196" s="59">
        <v>7796.79</v>
      </c>
      <c r="D196" s="60">
        <f t="shared" ref="D196:D256" si="92">F196-E196</f>
        <v>2598.8000000000002</v>
      </c>
      <c r="E196" s="60">
        <v>4245.1899999999996</v>
      </c>
      <c r="F196" s="60">
        <v>6843.99</v>
      </c>
      <c r="G196" s="61">
        <f t="shared" ref="G196:G256" si="93">C196-F196</f>
        <v>952.80000000000018</v>
      </c>
      <c r="H196" s="58">
        <f t="shared" si="65"/>
        <v>2979</v>
      </c>
      <c r="I196" s="58">
        <v>2979</v>
      </c>
      <c r="J196" s="58"/>
      <c r="K196" s="58">
        <v>301</v>
      </c>
      <c r="L196" s="58"/>
      <c r="M196" s="67"/>
      <c r="N196" s="68">
        <v>129</v>
      </c>
      <c r="O196" s="58">
        <v>148</v>
      </c>
      <c r="P196" s="58">
        <f t="shared" si="75"/>
        <v>43</v>
      </c>
      <c r="Q196" s="58">
        <v>69</v>
      </c>
      <c r="R196" s="58">
        <v>112</v>
      </c>
      <c r="S196" s="67">
        <f t="shared" si="76"/>
        <v>17</v>
      </c>
      <c r="T196" s="68">
        <v>132</v>
      </c>
      <c r="U196" s="58">
        <v>167</v>
      </c>
      <c r="V196" s="58">
        <f t="shared" si="77"/>
        <v>43</v>
      </c>
      <c r="W196" s="58">
        <v>70</v>
      </c>
      <c r="X196" s="58">
        <v>113</v>
      </c>
      <c r="Y196" s="67">
        <f t="shared" si="78"/>
        <v>19</v>
      </c>
      <c r="Z196" s="71">
        <f t="shared" si="79"/>
        <v>1.0232558139534884</v>
      </c>
      <c r="AA196" s="72">
        <f t="shared" si="80"/>
        <v>1.0089285714285714</v>
      </c>
      <c r="AB196" s="73">
        <f t="shared" si="81"/>
        <v>1.1176470588235294</v>
      </c>
      <c r="AC196" s="74">
        <f t="shared" si="84"/>
        <v>4.3303121852970798E-2</v>
      </c>
      <c r="AD196" s="75"/>
      <c r="AE196" s="76"/>
      <c r="AF196" s="71">
        <f t="shared" si="82"/>
        <v>59.066590909090905</v>
      </c>
      <c r="AG196" s="72">
        <f t="shared" ref="AG196:AJ196" si="94">D196/V196</f>
        <v>60.437209302325584</v>
      </c>
      <c r="AH196" s="72">
        <f t="shared" si="94"/>
        <v>60.645571428571422</v>
      </c>
      <c r="AI196" s="72">
        <f t="shared" si="94"/>
        <v>60.566283185840703</v>
      </c>
      <c r="AJ196" s="72">
        <f t="shared" si="94"/>
        <v>50.14736842105264</v>
      </c>
      <c r="AK196" s="72">
        <f t="shared" si="85"/>
        <v>2.6172507552870092</v>
      </c>
      <c r="AL196" s="73">
        <f t="shared" si="86"/>
        <v>78.517522658610275</v>
      </c>
      <c r="AM196" s="71">
        <f t="shared" si="87"/>
        <v>60.440232558139535</v>
      </c>
      <c r="AN196" s="72">
        <f t="shared" si="88"/>
        <v>60.437209302325584</v>
      </c>
      <c r="AO196" s="72">
        <f t="shared" si="89"/>
        <v>61.524492753623186</v>
      </c>
      <c r="AP196" s="72">
        <f t="shared" si="90"/>
        <v>61.107053571428573</v>
      </c>
      <c r="AQ196" s="72">
        <f t="shared" si="91"/>
        <v>56.047058823529426</v>
      </c>
    </row>
    <row r="197" spans="1:43" x14ac:dyDescent="0.25">
      <c r="A197" s="57">
        <v>42899</v>
      </c>
      <c r="B197" s="58">
        <f t="shared" si="83"/>
        <v>12227</v>
      </c>
      <c r="C197" s="59">
        <v>6688.2</v>
      </c>
      <c r="D197" s="60">
        <f t="shared" si="92"/>
        <v>1280.7000000000003</v>
      </c>
      <c r="E197" s="60">
        <v>3648.1</v>
      </c>
      <c r="F197" s="60">
        <v>4928.8</v>
      </c>
      <c r="G197" s="61">
        <f t="shared" si="93"/>
        <v>1759.3999999999996</v>
      </c>
      <c r="H197" s="58">
        <f t="shared" si="65"/>
        <v>2771</v>
      </c>
      <c r="I197" s="58">
        <v>7624</v>
      </c>
      <c r="J197" s="58">
        <v>4853</v>
      </c>
      <c r="K197" s="58">
        <v>283</v>
      </c>
      <c r="L197" s="58"/>
      <c r="M197" s="67"/>
      <c r="N197" s="68">
        <v>131</v>
      </c>
      <c r="O197" s="58">
        <v>148</v>
      </c>
      <c r="P197" s="58">
        <f t="shared" si="75"/>
        <v>29</v>
      </c>
      <c r="Q197" s="58">
        <v>75</v>
      </c>
      <c r="R197" s="58">
        <v>104</v>
      </c>
      <c r="S197" s="67">
        <f t="shared" si="76"/>
        <v>27</v>
      </c>
      <c r="T197" s="68">
        <v>136</v>
      </c>
      <c r="U197" s="58">
        <v>168</v>
      </c>
      <c r="V197" s="58">
        <f t="shared" si="77"/>
        <v>29</v>
      </c>
      <c r="W197" s="58">
        <v>79</v>
      </c>
      <c r="X197" s="58">
        <v>108</v>
      </c>
      <c r="Y197" s="67">
        <f t="shared" si="78"/>
        <v>28</v>
      </c>
      <c r="Z197" s="71">
        <f t="shared" si="79"/>
        <v>1.0381679389312977</v>
      </c>
      <c r="AA197" s="72">
        <f t="shared" si="80"/>
        <v>1.0384615384615385</v>
      </c>
      <c r="AB197" s="73">
        <f t="shared" si="81"/>
        <v>1.037037037037037</v>
      </c>
      <c r="AC197" s="74">
        <f t="shared" si="84"/>
        <v>4.7275351858534827E-2</v>
      </c>
      <c r="AD197" s="75"/>
      <c r="AE197" s="76"/>
      <c r="AF197" s="71">
        <f t="shared" si="82"/>
        <v>49.17794117647059</v>
      </c>
      <c r="AG197" s="72">
        <f t="shared" ref="AG197:AJ197" si="95">D197/V197</f>
        <v>44.16206896551725</v>
      </c>
      <c r="AH197" s="72">
        <f t="shared" si="95"/>
        <v>46.178481012658224</v>
      </c>
      <c r="AI197" s="72">
        <f t="shared" si="95"/>
        <v>45.63703703703704</v>
      </c>
      <c r="AJ197" s="72">
        <f t="shared" si="95"/>
        <v>62.835714285714275</v>
      </c>
      <c r="AK197" s="72">
        <f t="shared" si="85"/>
        <v>2.4136412847347528</v>
      </c>
      <c r="AL197" s="73">
        <f t="shared" si="86"/>
        <v>72.409238542042587</v>
      </c>
      <c r="AM197" s="71">
        <f t="shared" si="87"/>
        <v>51.054961832061068</v>
      </c>
      <c r="AN197" s="72">
        <f t="shared" si="88"/>
        <v>44.16206896551725</v>
      </c>
      <c r="AO197" s="72">
        <f t="shared" si="89"/>
        <v>48.641333333333336</v>
      </c>
      <c r="AP197" s="72">
        <f t="shared" si="90"/>
        <v>47.392307692307696</v>
      </c>
      <c r="AQ197" s="72">
        <f t="shared" si="91"/>
        <v>65.162962962962951</v>
      </c>
    </row>
    <row r="198" spans="1:43" x14ac:dyDescent="0.25">
      <c r="A198" s="57">
        <v>42900</v>
      </c>
      <c r="B198" s="58">
        <f t="shared" si="83"/>
        <v>12319</v>
      </c>
      <c r="C198" s="59">
        <v>6248.81</v>
      </c>
      <c r="D198" s="60">
        <f t="shared" si="92"/>
        <v>1313.6</v>
      </c>
      <c r="E198" s="60">
        <v>2946.61</v>
      </c>
      <c r="F198" s="60">
        <v>4260.21</v>
      </c>
      <c r="G198" s="61">
        <f t="shared" si="93"/>
        <v>1988.6000000000004</v>
      </c>
      <c r="H198" s="58">
        <f t="shared" si="65"/>
        <v>4205</v>
      </c>
      <c r="I198" s="58">
        <v>10183</v>
      </c>
      <c r="J198" s="58">
        <v>5978</v>
      </c>
      <c r="K198" s="58">
        <v>263</v>
      </c>
      <c r="L198" s="58"/>
      <c r="M198" s="67"/>
      <c r="N198" s="68">
        <v>113</v>
      </c>
      <c r="O198" s="58">
        <v>130</v>
      </c>
      <c r="P198" s="58">
        <f t="shared" si="75"/>
        <v>28</v>
      </c>
      <c r="Q198" s="58">
        <v>64</v>
      </c>
      <c r="R198" s="58">
        <v>92</v>
      </c>
      <c r="S198" s="67">
        <f t="shared" si="76"/>
        <v>21</v>
      </c>
      <c r="T198" s="68">
        <v>117</v>
      </c>
      <c r="U198" s="58">
        <v>144</v>
      </c>
      <c r="V198" s="58">
        <f t="shared" si="77"/>
        <v>29</v>
      </c>
      <c r="W198" s="58">
        <v>66</v>
      </c>
      <c r="X198" s="58">
        <v>95</v>
      </c>
      <c r="Y198" s="67">
        <f t="shared" si="78"/>
        <v>22</v>
      </c>
      <c r="Z198" s="71">
        <f t="shared" si="79"/>
        <v>1.0353982300884956</v>
      </c>
      <c r="AA198" s="72">
        <f t="shared" si="80"/>
        <v>1.0326086956521738</v>
      </c>
      <c r="AB198" s="73">
        <f t="shared" si="81"/>
        <v>1.0476190476190477</v>
      </c>
      <c r="AC198" s="74">
        <f t="shared" si="84"/>
        <v>2.6872770511296076E-2</v>
      </c>
      <c r="AD198" s="75"/>
      <c r="AE198" s="76"/>
      <c r="AF198" s="71">
        <f t="shared" si="82"/>
        <v>53.408632478632484</v>
      </c>
      <c r="AG198" s="72">
        <f t="shared" ref="AG198:AJ198" si="96">D198/V198</f>
        <v>45.296551724137927</v>
      </c>
      <c r="AH198" s="72">
        <f t="shared" si="96"/>
        <v>44.645606060606063</v>
      </c>
      <c r="AI198" s="72">
        <f t="shared" si="96"/>
        <v>44.844315789473683</v>
      </c>
      <c r="AJ198" s="72">
        <f t="shared" si="96"/>
        <v>90.390909090909105</v>
      </c>
      <c r="AK198" s="72">
        <f t="shared" si="85"/>
        <v>1.4860428061831155</v>
      </c>
      <c r="AL198" s="73">
        <f t="shared" si="86"/>
        <v>44.581284185493466</v>
      </c>
      <c r="AM198" s="71">
        <f t="shared" si="87"/>
        <v>55.299203539823012</v>
      </c>
      <c r="AN198" s="72">
        <f t="shared" si="88"/>
        <v>46.914285714285711</v>
      </c>
      <c r="AO198" s="72">
        <f t="shared" si="89"/>
        <v>46.040781250000002</v>
      </c>
      <c r="AP198" s="72">
        <f t="shared" si="90"/>
        <v>46.306630434782612</v>
      </c>
      <c r="AQ198" s="72">
        <f t="shared" si="91"/>
        <v>94.695238095238111</v>
      </c>
    </row>
    <row r="199" spans="1:43" x14ac:dyDescent="0.25">
      <c r="A199" s="57">
        <v>42901</v>
      </c>
      <c r="B199" s="58">
        <f t="shared" si="83"/>
        <v>12431</v>
      </c>
      <c r="C199" s="59">
        <v>7229.1100000000097</v>
      </c>
      <c r="D199" s="60">
        <f t="shared" si="92"/>
        <v>1993.7999999999997</v>
      </c>
      <c r="E199" s="60">
        <v>3473.31</v>
      </c>
      <c r="F199" s="60">
        <v>5467.11</v>
      </c>
      <c r="G199" s="61">
        <f t="shared" si="93"/>
        <v>1762.00000000001</v>
      </c>
      <c r="H199" s="58">
        <f t="shared" si="65"/>
        <v>3742</v>
      </c>
      <c r="I199" s="58">
        <v>9265</v>
      </c>
      <c r="J199" s="58">
        <v>5523</v>
      </c>
      <c r="K199" s="58">
        <v>295</v>
      </c>
      <c r="L199" s="58"/>
      <c r="M199" s="67"/>
      <c r="N199" s="68">
        <v>141</v>
      </c>
      <c r="O199" s="58">
        <v>165</v>
      </c>
      <c r="P199" s="58">
        <f t="shared" si="75"/>
        <v>44</v>
      </c>
      <c r="Q199" s="58">
        <v>68</v>
      </c>
      <c r="R199" s="58">
        <v>112</v>
      </c>
      <c r="S199" s="67">
        <f t="shared" si="76"/>
        <v>29</v>
      </c>
      <c r="T199" s="68">
        <v>142</v>
      </c>
      <c r="U199" s="58">
        <v>198</v>
      </c>
      <c r="V199" s="58">
        <f t="shared" si="77"/>
        <v>44</v>
      </c>
      <c r="W199" s="58">
        <v>69</v>
      </c>
      <c r="X199" s="58">
        <v>113</v>
      </c>
      <c r="Y199" s="67">
        <f t="shared" si="78"/>
        <v>29</v>
      </c>
      <c r="Z199" s="71">
        <f t="shared" si="79"/>
        <v>1.0070921985815602</v>
      </c>
      <c r="AA199" s="72">
        <f t="shared" si="80"/>
        <v>1.0089285714285714</v>
      </c>
      <c r="AB199" s="73">
        <f t="shared" si="81"/>
        <v>1</v>
      </c>
      <c r="AC199" s="74">
        <f t="shared" si="84"/>
        <v>3.768038482095136E-2</v>
      </c>
      <c r="AD199" s="75"/>
      <c r="AE199" s="76"/>
      <c r="AF199" s="71">
        <f t="shared" si="82"/>
        <v>50.909225352112742</v>
      </c>
      <c r="AG199" s="72">
        <f t="shared" ref="AG199:AJ199" si="97">D199/V199</f>
        <v>45.313636363636355</v>
      </c>
      <c r="AH199" s="72">
        <f t="shared" si="97"/>
        <v>50.337826086956518</v>
      </c>
      <c r="AI199" s="72">
        <f t="shared" si="97"/>
        <v>48.381504424778761</v>
      </c>
      <c r="AJ199" s="72">
        <f t="shared" si="97"/>
        <v>60.758620689655515</v>
      </c>
      <c r="AK199" s="72">
        <f t="shared" si="85"/>
        <v>1.9318840192410502</v>
      </c>
      <c r="AL199" s="73">
        <f t="shared" si="86"/>
        <v>57.956520577231508</v>
      </c>
      <c r="AM199" s="71">
        <f t="shared" si="87"/>
        <v>51.270283687943333</v>
      </c>
      <c r="AN199" s="72">
        <f t="shared" si="88"/>
        <v>45.313636363636355</v>
      </c>
      <c r="AO199" s="72">
        <f t="shared" si="89"/>
        <v>51.078088235294118</v>
      </c>
      <c r="AP199" s="72">
        <f t="shared" si="90"/>
        <v>48.81348214285714</v>
      </c>
      <c r="AQ199" s="72">
        <f t="shared" si="91"/>
        <v>60.758620689655515</v>
      </c>
    </row>
    <row r="200" spans="1:43" x14ac:dyDescent="0.25">
      <c r="A200" s="57">
        <v>42902</v>
      </c>
      <c r="B200" s="58">
        <f t="shared" si="83"/>
        <v>12518</v>
      </c>
      <c r="C200" s="59">
        <v>5715.5</v>
      </c>
      <c r="D200" s="60">
        <f t="shared" si="92"/>
        <v>1486</v>
      </c>
      <c r="E200" s="60">
        <v>3237.7</v>
      </c>
      <c r="F200" s="60">
        <v>4723.7</v>
      </c>
      <c r="G200" s="61">
        <f t="shared" si="93"/>
        <v>991.80000000000018</v>
      </c>
      <c r="H200" s="58">
        <f t="shared" si="65"/>
        <v>2989</v>
      </c>
      <c r="I200" s="58">
        <v>117956</v>
      </c>
      <c r="J200" s="58">
        <v>114967</v>
      </c>
      <c r="K200" s="58">
        <v>290</v>
      </c>
      <c r="L200" s="58"/>
      <c r="M200" s="67"/>
      <c r="N200" s="68">
        <v>107</v>
      </c>
      <c r="O200" s="58">
        <v>124</v>
      </c>
      <c r="P200" s="58">
        <f t="shared" si="75"/>
        <v>31</v>
      </c>
      <c r="Q200" s="58">
        <v>56</v>
      </c>
      <c r="R200" s="58">
        <v>87</v>
      </c>
      <c r="S200" s="67">
        <f t="shared" si="76"/>
        <v>20</v>
      </c>
      <c r="T200" s="68">
        <v>110</v>
      </c>
      <c r="U200" s="58">
        <v>140</v>
      </c>
      <c r="V200" s="58">
        <f t="shared" si="77"/>
        <v>32</v>
      </c>
      <c r="W200" s="58">
        <v>56</v>
      </c>
      <c r="X200" s="58">
        <v>88</v>
      </c>
      <c r="Y200" s="67">
        <f t="shared" si="78"/>
        <v>22</v>
      </c>
      <c r="Z200" s="71">
        <f t="shared" si="79"/>
        <v>1.02803738317757</v>
      </c>
      <c r="AA200" s="72">
        <f t="shared" si="80"/>
        <v>1.0114942528735633</v>
      </c>
      <c r="AB200" s="73">
        <f t="shared" si="81"/>
        <v>1.1000000000000001</v>
      </c>
      <c r="AC200" s="74">
        <f t="shared" si="84"/>
        <v>3.5797925727668115E-2</v>
      </c>
      <c r="AD200" s="75"/>
      <c r="AE200" s="76"/>
      <c r="AF200" s="71">
        <f t="shared" si="82"/>
        <v>51.959090909090911</v>
      </c>
      <c r="AG200" s="72">
        <f t="shared" ref="AG200:AJ200" si="98">D200/V200</f>
        <v>46.4375</v>
      </c>
      <c r="AH200" s="72">
        <f t="shared" si="98"/>
        <v>57.816071428571426</v>
      </c>
      <c r="AI200" s="72">
        <f t="shared" si="98"/>
        <v>53.678409090909092</v>
      </c>
      <c r="AJ200" s="72">
        <f t="shared" si="98"/>
        <v>45.081818181818193</v>
      </c>
      <c r="AK200" s="72">
        <f t="shared" si="85"/>
        <v>1.9121779859484778</v>
      </c>
      <c r="AL200" s="73">
        <f t="shared" si="86"/>
        <v>57.365339578454332</v>
      </c>
      <c r="AM200" s="71">
        <f t="shared" si="87"/>
        <v>53.415887850467293</v>
      </c>
      <c r="AN200" s="72">
        <f t="shared" si="88"/>
        <v>47.935483870967744</v>
      </c>
      <c r="AO200" s="72">
        <f t="shared" si="89"/>
        <v>57.816071428571426</v>
      </c>
      <c r="AP200" s="72">
        <f t="shared" si="90"/>
        <v>54.295402298850576</v>
      </c>
      <c r="AQ200" s="72">
        <f t="shared" si="91"/>
        <v>49.590000000000011</v>
      </c>
    </row>
    <row r="201" spans="1:43" s="3" customFormat="1" x14ac:dyDescent="0.25">
      <c r="A201" s="62">
        <v>42903</v>
      </c>
      <c r="B201" s="63">
        <f t="shared" si="83"/>
        <v>12598</v>
      </c>
      <c r="C201" s="64">
        <v>5413.5</v>
      </c>
      <c r="D201" s="65">
        <f t="shared" si="92"/>
        <v>2461.7999999999997</v>
      </c>
      <c r="E201" s="65">
        <v>1813.1</v>
      </c>
      <c r="F201" s="65">
        <v>4274.8999999999996</v>
      </c>
      <c r="G201" s="66">
        <f t="shared" si="93"/>
        <v>1138.6000000000004</v>
      </c>
      <c r="H201" s="63">
        <f t="shared" si="65"/>
        <v>2553</v>
      </c>
      <c r="I201" s="63">
        <v>64679</v>
      </c>
      <c r="J201" s="63">
        <v>62126</v>
      </c>
      <c r="K201" s="63">
        <v>236</v>
      </c>
      <c r="L201" s="63"/>
      <c r="M201" s="69"/>
      <c r="N201" s="70">
        <v>97</v>
      </c>
      <c r="O201" s="63">
        <v>112</v>
      </c>
      <c r="P201" s="63">
        <f t="shared" si="75"/>
        <v>31</v>
      </c>
      <c r="Q201" s="63">
        <v>49</v>
      </c>
      <c r="R201" s="63">
        <v>80</v>
      </c>
      <c r="S201" s="69">
        <f t="shared" si="76"/>
        <v>17</v>
      </c>
      <c r="T201" s="70">
        <v>103</v>
      </c>
      <c r="U201" s="63">
        <v>131</v>
      </c>
      <c r="V201" s="63">
        <f t="shared" si="77"/>
        <v>32</v>
      </c>
      <c r="W201" s="63">
        <v>51</v>
      </c>
      <c r="X201" s="63">
        <v>83</v>
      </c>
      <c r="Y201" s="69">
        <f t="shared" si="78"/>
        <v>20</v>
      </c>
      <c r="Z201" s="77">
        <f t="shared" si="79"/>
        <v>1.0618556701030928</v>
      </c>
      <c r="AA201" s="78">
        <f t="shared" si="80"/>
        <v>1.0375000000000001</v>
      </c>
      <c r="AB201" s="79">
        <f t="shared" si="81"/>
        <v>1.1764705882352942</v>
      </c>
      <c r="AC201" s="80">
        <f t="shared" si="84"/>
        <v>3.7994516255385823E-2</v>
      </c>
      <c r="AD201" s="81"/>
      <c r="AE201" s="82"/>
      <c r="AF201" s="77">
        <f t="shared" si="82"/>
        <v>52.558252427184463</v>
      </c>
      <c r="AG201" s="78">
        <f t="shared" ref="AG201:AJ201" si="99">D201/V201</f>
        <v>76.931249999999991</v>
      </c>
      <c r="AH201" s="78">
        <f t="shared" si="99"/>
        <v>35.550980392156859</v>
      </c>
      <c r="AI201" s="78">
        <f t="shared" si="99"/>
        <v>51.504819277108432</v>
      </c>
      <c r="AJ201" s="78">
        <f t="shared" si="99"/>
        <v>56.930000000000021</v>
      </c>
      <c r="AK201" s="78">
        <f t="shared" si="85"/>
        <v>2.1204465334900116</v>
      </c>
      <c r="AL201" s="79">
        <f t="shared" si="86"/>
        <v>63.613396004700348</v>
      </c>
      <c r="AM201" s="77">
        <f t="shared" si="87"/>
        <v>55.809278350515463</v>
      </c>
      <c r="AN201" s="78">
        <f t="shared" si="88"/>
        <v>79.412903225806446</v>
      </c>
      <c r="AO201" s="78">
        <f t="shared" si="89"/>
        <v>37.002040816326527</v>
      </c>
      <c r="AP201" s="78">
        <f t="shared" si="90"/>
        <v>53.436249999999994</v>
      </c>
      <c r="AQ201" s="78">
        <f t="shared" si="91"/>
        <v>66.976470588235316</v>
      </c>
    </row>
    <row r="202" spans="1:43" s="3" customFormat="1" x14ac:dyDescent="0.25">
      <c r="A202" s="62">
        <v>42904</v>
      </c>
      <c r="B202" s="63">
        <f t="shared" si="83"/>
        <v>12682</v>
      </c>
      <c r="C202" s="64">
        <v>5941.82</v>
      </c>
      <c r="D202" s="65">
        <f t="shared" si="92"/>
        <v>2125.2000000000003</v>
      </c>
      <c r="E202" s="65">
        <v>2828.82</v>
      </c>
      <c r="F202" s="65">
        <v>4954.0200000000004</v>
      </c>
      <c r="G202" s="66">
        <f t="shared" si="93"/>
        <v>987.79999999999927</v>
      </c>
      <c r="H202" s="63">
        <f t="shared" si="65"/>
        <v>2425</v>
      </c>
      <c r="I202" s="63">
        <v>3145</v>
      </c>
      <c r="J202" s="63">
        <v>720</v>
      </c>
      <c r="K202" s="63">
        <v>242</v>
      </c>
      <c r="L202" s="63"/>
      <c r="M202" s="69"/>
      <c r="N202" s="70">
        <v>101</v>
      </c>
      <c r="O202" s="63">
        <v>111</v>
      </c>
      <c r="P202" s="63">
        <f t="shared" si="75"/>
        <v>31</v>
      </c>
      <c r="Q202" s="63">
        <v>53</v>
      </c>
      <c r="R202" s="63">
        <v>84</v>
      </c>
      <c r="S202" s="69">
        <f t="shared" si="76"/>
        <v>17</v>
      </c>
      <c r="T202" s="70">
        <v>107</v>
      </c>
      <c r="U202" s="63">
        <v>130</v>
      </c>
      <c r="V202" s="63">
        <f t="shared" si="77"/>
        <v>32</v>
      </c>
      <c r="W202" s="63">
        <v>56</v>
      </c>
      <c r="X202" s="63">
        <v>88</v>
      </c>
      <c r="Y202" s="69">
        <f t="shared" si="78"/>
        <v>19</v>
      </c>
      <c r="Z202" s="77">
        <f t="shared" si="79"/>
        <v>1.0594059405940595</v>
      </c>
      <c r="AA202" s="78">
        <f t="shared" si="80"/>
        <v>1.0476190476190477</v>
      </c>
      <c r="AB202" s="79">
        <f t="shared" si="81"/>
        <v>1.1176470588235294</v>
      </c>
      <c r="AC202" s="80">
        <f t="shared" si="84"/>
        <v>4.1649484536082478E-2</v>
      </c>
      <c r="AD202" s="81"/>
      <c r="AE202" s="82"/>
      <c r="AF202" s="77">
        <f t="shared" si="82"/>
        <v>55.531028037383173</v>
      </c>
      <c r="AG202" s="78">
        <f t="shared" ref="AG202:AJ202" si="100">D202/V202</f>
        <v>66.412500000000009</v>
      </c>
      <c r="AH202" s="78">
        <f t="shared" si="100"/>
        <v>50.51464285714286</v>
      </c>
      <c r="AI202" s="78">
        <f t="shared" si="100"/>
        <v>56.295681818181826</v>
      </c>
      <c r="AJ202" s="78">
        <f t="shared" si="100"/>
        <v>51.989473684210488</v>
      </c>
      <c r="AK202" s="78">
        <f t="shared" si="85"/>
        <v>2.4502350515463918</v>
      </c>
      <c r="AL202" s="79">
        <f t="shared" si="86"/>
        <v>73.50705154639175</v>
      </c>
      <c r="AM202" s="77">
        <f t="shared" si="87"/>
        <v>58.829900990099006</v>
      </c>
      <c r="AN202" s="78">
        <f t="shared" si="88"/>
        <v>68.554838709677426</v>
      </c>
      <c r="AO202" s="78">
        <f t="shared" si="89"/>
        <v>53.373962264150947</v>
      </c>
      <c r="AP202" s="78">
        <f t="shared" si="90"/>
        <v>58.976428571428578</v>
      </c>
      <c r="AQ202" s="78">
        <f t="shared" si="91"/>
        <v>58.105882352941137</v>
      </c>
    </row>
    <row r="203" spans="1:43" s="3" customFormat="1" x14ac:dyDescent="0.25">
      <c r="A203" s="62">
        <v>42905</v>
      </c>
      <c r="B203" s="63">
        <f t="shared" si="83"/>
        <v>12786</v>
      </c>
      <c r="C203" s="64">
        <v>6643.1</v>
      </c>
      <c r="D203" s="65">
        <f t="shared" si="92"/>
        <v>1276.2000000000003</v>
      </c>
      <c r="E203" s="65">
        <v>3630.4</v>
      </c>
      <c r="F203" s="65">
        <v>4906.6000000000004</v>
      </c>
      <c r="G203" s="66">
        <f t="shared" si="93"/>
        <v>1736.5</v>
      </c>
      <c r="H203" s="63">
        <f t="shared" si="65"/>
        <v>2731</v>
      </c>
      <c r="I203" s="63">
        <v>3008</v>
      </c>
      <c r="J203" s="63">
        <v>277</v>
      </c>
      <c r="K203" s="63">
        <v>263</v>
      </c>
      <c r="L203" s="63"/>
      <c r="M203" s="69"/>
      <c r="N203" s="70">
        <v>140</v>
      </c>
      <c r="O203" s="63">
        <v>159</v>
      </c>
      <c r="P203" s="63">
        <f t="shared" si="75"/>
        <v>30</v>
      </c>
      <c r="Q203" s="63">
        <v>74</v>
      </c>
      <c r="R203" s="63">
        <v>104</v>
      </c>
      <c r="S203" s="69">
        <f t="shared" si="76"/>
        <v>36</v>
      </c>
      <c r="T203" s="70">
        <v>147</v>
      </c>
      <c r="U203" s="63">
        <v>196</v>
      </c>
      <c r="V203" s="63">
        <f t="shared" si="77"/>
        <v>31</v>
      </c>
      <c r="W203" s="63">
        <v>76</v>
      </c>
      <c r="X203" s="63">
        <v>107</v>
      </c>
      <c r="Y203" s="69">
        <f t="shared" si="78"/>
        <v>40</v>
      </c>
      <c r="Z203" s="77">
        <f t="shared" si="79"/>
        <v>1.05</v>
      </c>
      <c r="AA203" s="78">
        <f t="shared" si="80"/>
        <v>1.0288461538461537</v>
      </c>
      <c r="AB203" s="79">
        <f t="shared" si="81"/>
        <v>1.1111111111111112</v>
      </c>
      <c r="AC203" s="80">
        <f t="shared" si="84"/>
        <v>5.1263273526180889E-2</v>
      </c>
      <c r="AD203" s="81"/>
      <c r="AE203" s="82"/>
      <c r="AF203" s="77">
        <f t="shared" si="82"/>
        <v>45.191156462585035</v>
      </c>
      <c r="AG203" s="78">
        <f t="shared" ref="AG203:AJ203" si="101">D203/V203</f>
        <v>41.167741935483882</v>
      </c>
      <c r="AH203" s="78">
        <f t="shared" si="101"/>
        <v>47.768421052631581</v>
      </c>
      <c r="AI203" s="78">
        <f t="shared" si="101"/>
        <v>45.856074766355142</v>
      </c>
      <c r="AJ203" s="78">
        <f t="shared" si="101"/>
        <v>43.412500000000001</v>
      </c>
      <c r="AK203" s="78">
        <f t="shared" si="85"/>
        <v>2.4324789454412303</v>
      </c>
      <c r="AL203" s="79">
        <f t="shared" si="86"/>
        <v>72.974368363236906</v>
      </c>
      <c r="AM203" s="77">
        <f t="shared" si="87"/>
        <v>47.450714285714291</v>
      </c>
      <c r="AN203" s="78">
        <f t="shared" si="88"/>
        <v>42.540000000000006</v>
      </c>
      <c r="AO203" s="78">
        <f t="shared" si="89"/>
        <v>49.059459459459461</v>
      </c>
      <c r="AP203" s="78">
        <f t="shared" si="90"/>
        <v>47.178846153846159</v>
      </c>
      <c r="AQ203" s="78">
        <f t="shared" si="91"/>
        <v>48.236111111111114</v>
      </c>
    </row>
    <row r="204" spans="1:43" s="3" customFormat="1" x14ac:dyDescent="0.25">
      <c r="A204" s="62">
        <v>42906</v>
      </c>
      <c r="B204" s="63">
        <f t="shared" si="83"/>
        <v>12859</v>
      </c>
      <c r="C204" s="64">
        <v>4650.1000000000004</v>
      </c>
      <c r="D204" s="65">
        <f t="shared" si="92"/>
        <v>1690</v>
      </c>
      <c r="E204" s="65">
        <v>2068.3000000000002</v>
      </c>
      <c r="F204" s="65">
        <v>3758.3</v>
      </c>
      <c r="G204" s="66">
        <f t="shared" si="93"/>
        <v>891.80000000000018</v>
      </c>
      <c r="H204" s="63">
        <f t="shared" si="65"/>
        <v>2708</v>
      </c>
      <c r="I204" s="63">
        <v>4761</v>
      </c>
      <c r="J204" s="63">
        <v>2053</v>
      </c>
      <c r="K204" s="63">
        <v>240</v>
      </c>
      <c r="L204" s="63"/>
      <c r="M204" s="69"/>
      <c r="N204" s="70">
        <v>91</v>
      </c>
      <c r="O204" s="63">
        <v>114</v>
      </c>
      <c r="P204" s="63">
        <f t="shared" si="75"/>
        <v>28</v>
      </c>
      <c r="Q204" s="63">
        <v>45</v>
      </c>
      <c r="R204" s="63">
        <v>73</v>
      </c>
      <c r="S204" s="69">
        <f t="shared" si="76"/>
        <v>18</v>
      </c>
      <c r="T204" s="70">
        <v>95</v>
      </c>
      <c r="U204" s="63">
        <v>137</v>
      </c>
      <c r="V204" s="63">
        <f t="shared" si="77"/>
        <v>30</v>
      </c>
      <c r="W204" s="63">
        <v>45</v>
      </c>
      <c r="X204" s="63">
        <v>75</v>
      </c>
      <c r="Y204" s="69">
        <f t="shared" si="78"/>
        <v>20</v>
      </c>
      <c r="Z204" s="77">
        <f t="shared" si="79"/>
        <v>1.043956043956044</v>
      </c>
      <c r="AA204" s="78">
        <f t="shared" si="80"/>
        <v>1.0273972602739727</v>
      </c>
      <c r="AB204" s="79">
        <f t="shared" si="81"/>
        <v>1.1111111111111112</v>
      </c>
      <c r="AC204" s="80">
        <f t="shared" si="84"/>
        <v>3.3604135893648447E-2</v>
      </c>
      <c r="AD204" s="81"/>
      <c r="AE204" s="82"/>
      <c r="AF204" s="77">
        <f t="shared" si="82"/>
        <v>48.948421052631581</v>
      </c>
      <c r="AG204" s="78">
        <f t="shared" ref="AG204:AJ204" si="102">D204/V204</f>
        <v>56.333333333333336</v>
      </c>
      <c r="AH204" s="78">
        <f t="shared" si="102"/>
        <v>45.962222222222223</v>
      </c>
      <c r="AI204" s="78">
        <f t="shared" si="102"/>
        <v>50.110666666666667</v>
      </c>
      <c r="AJ204" s="78">
        <f t="shared" si="102"/>
        <v>44.590000000000011</v>
      </c>
      <c r="AK204" s="78">
        <f t="shared" si="85"/>
        <v>1.7171713441654359</v>
      </c>
      <c r="AL204" s="79">
        <f t="shared" si="86"/>
        <v>51.515140324963077</v>
      </c>
      <c r="AM204" s="77">
        <f t="shared" si="87"/>
        <v>51.1</v>
      </c>
      <c r="AN204" s="78">
        <f t="shared" si="88"/>
        <v>60.357142857142854</v>
      </c>
      <c r="AO204" s="78">
        <f t="shared" si="89"/>
        <v>45.962222222222223</v>
      </c>
      <c r="AP204" s="78">
        <f t="shared" si="90"/>
        <v>51.483561643835621</v>
      </c>
      <c r="AQ204" s="78">
        <f t="shared" si="91"/>
        <v>49.544444444444451</v>
      </c>
    </row>
    <row r="205" spans="1:43" s="3" customFormat="1" x14ac:dyDescent="0.25">
      <c r="A205" s="62">
        <v>42907</v>
      </c>
      <c r="B205" s="63">
        <f t="shared" si="83"/>
        <v>12966</v>
      </c>
      <c r="C205" s="64">
        <v>6488.01</v>
      </c>
      <c r="D205" s="65">
        <f t="shared" si="92"/>
        <v>1690</v>
      </c>
      <c r="E205" s="65">
        <v>3598.01</v>
      </c>
      <c r="F205" s="65">
        <v>5288.01</v>
      </c>
      <c r="G205" s="66">
        <f t="shared" si="93"/>
        <v>1200</v>
      </c>
      <c r="H205" s="63">
        <f t="shared" si="65"/>
        <v>3515</v>
      </c>
      <c r="I205" s="63">
        <v>5471</v>
      </c>
      <c r="J205" s="63">
        <v>1956</v>
      </c>
      <c r="K205" s="63">
        <v>312</v>
      </c>
      <c r="L205" s="63"/>
      <c r="M205" s="69"/>
      <c r="N205" s="70">
        <v>127</v>
      </c>
      <c r="O205" s="63">
        <v>141</v>
      </c>
      <c r="P205" s="63">
        <f t="shared" si="75"/>
        <v>37</v>
      </c>
      <c r="Q205" s="63">
        <v>70</v>
      </c>
      <c r="R205" s="63">
        <v>107</v>
      </c>
      <c r="S205" s="69">
        <f t="shared" si="76"/>
        <v>20</v>
      </c>
      <c r="T205" s="70">
        <v>132</v>
      </c>
      <c r="U205" s="63">
        <v>170</v>
      </c>
      <c r="V205" s="63">
        <f t="shared" si="77"/>
        <v>37</v>
      </c>
      <c r="W205" s="63">
        <v>74</v>
      </c>
      <c r="X205" s="63">
        <v>111</v>
      </c>
      <c r="Y205" s="69">
        <f t="shared" si="78"/>
        <v>21</v>
      </c>
      <c r="Z205" s="77">
        <f t="shared" si="79"/>
        <v>1.0393700787401574</v>
      </c>
      <c r="AA205" s="78">
        <f t="shared" si="80"/>
        <v>1.0373831775700935</v>
      </c>
      <c r="AB205" s="79">
        <f t="shared" si="81"/>
        <v>1.05</v>
      </c>
      <c r="AC205" s="80">
        <f t="shared" si="84"/>
        <v>3.6130867709815079E-2</v>
      </c>
      <c r="AD205" s="81"/>
      <c r="AE205" s="82"/>
      <c r="AF205" s="77">
        <f t="shared" si="82"/>
        <v>49.151590909090913</v>
      </c>
      <c r="AG205" s="78">
        <f t="shared" ref="AG205:AJ205" si="103">D205/V205</f>
        <v>45.675675675675677</v>
      </c>
      <c r="AH205" s="78">
        <f t="shared" si="103"/>
        <v>48.62175675675676</v>
      </c>
      <c r="AI205" s="78">
        <f t="shared" si="103"/>
        <v>47.63972972972973</v>
      </c>
      <c r="AJ205" s="78">
        <f t="shared" si="103"/>
        <v>57.142857142857146</v>
      </c>
      <c r="AK205" s="78">
        <f t="shared" si="85"/>
        <v>1.8458065433854909</v>
      </c>
      <c r="AL205" s="79">
        <f t="shared" si="86"/>
        <v>55.374196301564723</v>
      </c>
      <c r="AM205" s="77">
        <f t="shared" si="87"/>
        <v>51.086692913385825</v>
      </c>
      <c r="AN205" s="78">
        <f t="shared" si="88"/>
        <v>45.675675675675677</v>
      </c>
      <c r="AO205" s="78">
        <f t="shared" si="89"/>
        <v>51.40014285714286</v>
      </c>
      <c r="AP205" s="78">
        <f t="shared" si="90"/>
        <v>49.420654205607477</v>
      </c>
      <c r="AQ205" s="78">
        <f t="shared" si="91"/>
        <v>60</v>
      </c>
    </row>
    <row r="206" spans="1:43" s="3" customFormat="1" x14ac:dyDescent="0.25">
      <c r="A206" s="62">
        <v>42908</v>
      </c>
      <c r="B206" s="63">
        <f t="shared" si="83"/>
        <v>13099</v>
      </c>
      <c r="C206" s="64">
        <v>6860.6</v>
      </c>
      <c r="D206" s="65">
        <f t="shared" si="92"/>
        <v>1691.6000000000004</v>
      </c>
      <c r="E206" s="65">
        <v>3244</v>
      </c>
      <c r="F206" s="65">
        <v>4935.6000000000004</v>
      </c>
      <c r="G206" s="66">
        <f t="shared" si="93"/>
        <v>1925</v>
      </c>
      <c r="H206" s="63">
        <f t="shared" si="65"/>
        <v>4783</v>
      </c>
      <c r="I206" s="63">
        <v>5339</v>
      </c>
      <c r="J206" s="63">
        <v>556</v>
      </c>
      <c r="K206" s="63">
        <v>384</v>
      </c>
      <c r="L206" s="63"/>
      <c r="M206" s="69"/>
      <c r="N206" s="70">
        <v>174</v>
      </c>
      <c r="O206" s="63">
        <v>200</v>
      </c>
      <c r="P206" s="63">
        <f t="shared" si="75"/>
        <v>36</v>
      </c>
      <c r="Q206" s="63">
        <v>97</v>
      </c>
      <c r="R206" s="63">
        <v>133</v>
      </c>
      <c r="S206" s="69">
        <f t="shared" si="76"/>
        <v>41</v>
      </c>
      <c r="T206" s="70">
        <v>180</v>
      </c>
      <c r="U206" s="63">
        <v>224</v>
      </c>
      <c r="V206" s="63">
        <f t="shared" si="77"/>
        <v>37</v>
      </c>
      <c r="W206" s="63">
        <v>99</v>
      </c>
      <c r="X206" s="63">
        <v>136</v>
      </c>
      <c r="Y206" s="69">
        <f t="shared" si="78"/>
        <v>44</v>
      </c>
      <c r="Z206" s="77">
        <f t="shared" si="79"/>
        <v>1.0344827586206897</v>
      </c>
      <c r="AA206" s="78">
        <f t="shared" si="80"/>
        <v>1.0225563909774436</v>
      </c>
      <c r="AB206" s="79">
        <f t="shared" si="81"/>
        <v>1.0731707317073171</v>
      </c>
      <c r="AC206" s="80">
        <f t="shared" si="84"/>
        <v>3.6378841731131088E-2</v>
      </c>
      <c r="AD206" s="81"/>
      <c r="AE206" s="82"/>
      <c r="AF206" s="77">
        <f t="shared" si="82"/>
        <v>38.114444444444445</v>
      </c>
      <c r="AG206" s="78">
        <f t="shared" ref="AG206:AJ206" si="104">D206/V206</f>
        <v>45.718918918918931</v>
      </c>
      <c r="AH206" s="78">
        <f t="shared" si="104"/>
        <v>32.767676767676768</v>
      </c>
      <c r="AI206" s="78">
        <f t="shared" si="104"/>
        <v>36.29117647058824</v>
      </c>
      <c r="AJ206" s="78">
        <f t="shared" si="104"/>
        <v>43.75</v>
      </c>
      <c r="AK206" s="78">
        <f t="shared" si="85"/>
        <v>1.4343717332218273</v>
      </c>
      <c r="AL206" s="79">
        <f t="shared" si="86"/>
        <v>43.03115199665482</v>
      </c>
      <c r="AM206" s="77">
        <f t="shared" si="87"/>
        <v>39.428735632183908</v>
      </c>
      <c r="AN206" s="78">
        <f t="shared" si="88"/>
        <v>46.988888888888901</v>
      </c>
      <c r="AO206" s="78">
        <f t="shared" si="89"/>
        <v>33.443298969072167</v>
      </c>
      <c r="AP206" s="78">
        <f t="shared" si="90"/>
        <v>37.109774436090227</v>
      </c>
      <c r="AQ206" s="78">
        <f t="shared" si="91"/>
        <v>46.951219512195124</v>
      </c>
    </row>
    <row r="207" spans="1:43" s="3" customFormat="1" x14ac:dyDescent="0.25">
      <c r="A207" s="62">
        <v>42909</v>
      </c>
      <c r="B207" s="63">
        <f t="shared" si="83"/>
        <v>13229</v>
      </c>
      <c r="C207" s="64">
        <v>9460.7000000000007</v>
      </c>
      <c r="D207" s="65">
        <f t="shared" si="92"/>
        <v>1066.3999999999996</v>
      </c>
      <c r="E207" s="65">
        <v>6716.5</v>
      </c>
      <c r="F207" s="65">
        <v>7782.9</v>
      </c>
      <c r="G207" s="66">
        <f t="shared" si="93"/>
        <v>1677.8000000000011</v>
      </c>
      <c r="H207" s="63">
        <f t="shared" si="65"/>
        <v>4644</v>
      </c>
      <c r="I207" s="63">
        <v>4959</v>
      </c>
      <c r="J207" s="63">
        <v>315</v>
      </c>
      <c r="K207" s="63">
        <v>388</v>
      </c>
      <c r="L207" s="63"/>
      <c r="M207" s="69"/>
      <c r="N207" s="70">
        <v>175</v>
      </c>
      <c r="O207" s="63">
        <v>190</v>
      </c>
      <c r="P207" s="63">
        <f t="shared" si="75"/>
        <v>26</v>
      </c>
      <c r="Q207" s="63">
        <v>104</v>
      </c>
      <c r="R207" s="63">
        <v>130</v>
      </c>
      <c r="S207" s="69">
        <f t="shared" si="76"/>
        <v>45</v>
      </c>
      <c r="T207" s="70">
        <v>180</v>
      </c>
      <c r="U207" s="63">
        <v>215</v>
      </c>
      <c r="V207" s="63">
        <f t="shared" si="77"/>
        <v>26</v>
      </c>
      <c r="W207" s="63">
        <v>107</v>
      </c>
      <c r="X207" s="63">
        <v>133</v>
      </c>
      <c r="Y207" s="69">
        <f t="shared" si="78"/>
        <v>47</v>
      </c>
      <c r="Z207" s="77">
        <f t="shared" si="79"/>
        <v>1.0285714285714285</v>
      </c>
      <c r="AA207" s="78">
        <f t="shared" si="80"/>
        <v>1.023076923076923</v>
      </c>
      <c r="AB207" s="79">
        <f t="shared" si="81"/>
        <v>1.0444444444444445</v>
      </c>
      <c r="AC207" s="80">
        <f t="shared" si="84"/>
        <v>3.7683031869078377E-2</v>
      </c>
      <c r="AD207" s="81"/>
      <c r="AE207" s="82"/>
      <c r="AF207" s="77">
        <f t="shared" si="82"/>
        <v>52.559444444444452</v>
      </c>
      <c r="AG207" s="78">
        <f t="shared" ref="AG207:AJ207" si="105">D207/V207</f>
        <v>41.015384615384605</v>
      </c>
      <c r="AH207" s="78">
        <f t="shared" si="105"/>
        <v>62.771028037383175</v>
      </c>
      <c r="AI207" s="78">
        <f t="shared" si="105"/>
        <v>58.518045112781955</v>
      </c>
      <c r="AJ207" s="78">
        <f t="shared" si="105"/>
        <v>35.697872340425555</v>
      </c>
      <c r="AK207" s="78">
        <f t="shared" si="85"/>
        <v>2.0371877691645137</v>
      </c>
      <c r="AL207" s="79">
        <f t="shared" si="86"/>
        <v>61.11563307493541</v>
      </c>
      <c r="AM207" s="77">
        <f t="shared" si="87"/>
        <v>54.061142857142862</v>
      </c>
      <c r="AN207" s="78">
        <f t="shared" si="88"/>
        <v>41.015384615384605</v>
      </c>
      <c r="AO207" s="78">
        <f t="shared" si="89"/>
        <v>64.581730769230774</v>
      </c>
      <c r="AP207" s="78">
        <f t="shared" si="90"/>
        <v>59.868461538461538</v>
      </c>
      <c r="AQ207" s="78">
        <f t="shared" si="91"/>
        <v>37.284444444444468</v>
      </c>
    </row>
    <row r="208" spans="1:43" x14ac:dyDescent="0.25">
      <c r="A208" s="57">
        <v>42910</v>
      </c>
      <c r="B208" s="58">
        <f t="shared" si="83"/>
        <v>13358</v>
      </c>
      <c r="C208" s="59">
        <v>6658.6</v>
      </c>
      <c r="D208" s="60">
        <f t="shared" si="92"/>
        <v>1179.5999999999999</v>
      </c>
      <c r="E208" s="60">
        <v>3848.4</v>
      </c>
      <c r="F208" s="60">
        <v>5028</v>
      </c>
      <c r="G208" s="61">
        <f t="shared" si="93"/>
        <v>1630.6000000000004</v>
      </c>
      <c r="H208" s="58">
        <f t="shared" si="65"/>
        <v>3758</v>
      </c>
      <c r="I208" s="58">
        <v>3822</v>
      </c>
      <c r="J208" s="58">
        <v>64</v>
      </c>
      <c r="K208" s="58">
        <v>325</v>
      </c>
      <c r="L208" s="58"/>
      <c r="M208" s="67"/>
      <c r="N208" s="68">
        <v>162</v>
      </c>
      <c r="O208" s="58">
        <v>181</v>
      </c>
      <c r="P208" s="58">
        <f t="shared" si="75"/>
        <v>27</v>
      </c>
      <c r="Q208" s="58">
        <v>102</v>
      </c>
      <c r="R208" s="58">
        <v>129</v>
      </c>
      <c r="S208" s="67">
        <f t="shared" si="76"/>
        <v>33</v>
      </c>
      <c r="T208" s="68">
        <v>168</v>
      </c>
      <c r="U208" s="58">
        <v>211</v>
      </c>
      <c r="V208" s="58">
        <f t="shared" si="77"/>
        <v>28</v>
      </c>
      <c r="W208" s="58">
        <v>105</v>
      </c>
      <c r="X208" s="58">
        <v>133</v>
      </c>
      <c r="Y208" s="67">
        <f t="shared" si="78"/>
        <v>35</v>
      </c>
      <c r="Z208" s="71">
        <f t="shared" si="79"/>
        <v>1.037037037037037</v>
      </c>
      <c r="AA208" s="72">
        <f t="shared" si="80"/>
        <v>1.0310077519379846</v>
      </c>
      <c r="AB208" s="73">
        <f t="shared" si="81"/>
        <v>1.0606060606060606</v>
      </c>
      <c r="AC208" s="74">
        <f t="shared" si="84"/>
        <v>4.3108036189462483E-2</v>
      </c>
      <c r="AD208" s="75"/>
      <c r="AE208" s="76"/>
      <c r="AF208" s="71">
        <f t="shared" si="82"/>
        <v>39.634523809523813</v>
      </c>
      <c r="AG208" s="72">
        <f t="shared" ref="AG208:AJ208" si="106">D208/V208</f>
        <v>42.128571428571426</v>
      </c>
      <c r="AH208" s="72">
        <f t="shared" si="106"/>
        <v>36.651428571428575</v>
      </c>
      <c r="AI208" s="72">
        <f t="shared" si="106"/>
        <v>37.804511278195491</v>
      </c>
      <c r="AJ208" s="72">
        <f t="shared" si="106"/>
        <v>46.588571428571441</v>
      </c>
      <c r="AK208" s="72">
        <f t="shared" si="85"/>
        <v>1.7718467269824376</v>
      </c>
      <c r="AL208" s="73">
        <f t="shared" si="86"/>
        <v>53.155401809473126</v>
      </c>
      <c r="AM208" s="71">
        <f t="shared" si="87"/>
        <v>41.102469135802473</v>
      </c>
      <c r="AN208" s="72">
        <f t="shared" si="88"/>
        <v>43.688888888888883</v>
      </c>
      <c r="AO208" s="72">
        <f t="shared" si="89"/>
        <v>37.72941176470588</v>
      </c>
      <c r="AP208" s="72">
        <f t="shared" si="90"/>
        <v>38.97674418604651</v>
      </c>
      <c r="AQ208" s="72">
        <f t="shared" si="91"/>
        <v>49.412121212121221</v>
      </c>
    </row>
    <row r="209" spans="1:43" x14ac:dyDescent="0.25">
      <c r="A209" s="57">
        <v>42911</v>
      </c>
      <c r="B209" s="58">
        <f t="shared" si="83"/>
        <v>13499</v>
      </c>
      <c r="C209" s="59">
        <v>8328.7000000000007</v>
      </c>
      <c r="D209" s="60">
        <f t="shared" si="92"/>
        <v>1800.9000000000005</v>
      </c>
      <c r="E209" s="60">
        <v>4334.2</v>
      </c>
      <c r="F209" s="60">
        <v>6135.1</v>
      </c>
      <c r="G209" s="61">
        <f t="shared" si="93"/>
        <v>2193.6000000000004</v>
      </c>
      <c r="H209" s="58">
        <f t="shared" si="65"/>
        <v>3535</v>
      </c>
      <c r="I209" s="58">
        <v>3535</v>
      </c>
      <c r="J209" s="58">
        <v>0</v>
      </c>
      <c r="K209" s="58">
        <v>309</v>
      </c>
      <c r="L209" s="58"/>
      <c r="M209" s="67"/>
      <c r="N209" s="68">
        <v>172</v>
      </c>
      <c r="O209" s="58">
        <v>191</v>
      </c>
      <c r="P209" s="58">
        <f t="shared" si="75"/>
        <v>37</v>
      </c>
      <c r="Q209" s="58">
        <v>104</v>
      </c>
      <c r="R209" s="58">
        <v>141</v>
      </c>
      <c r="S209" s="67">
        <f t="shared" si="76"/>
        <v>31</v>
      </c>
      <c r="T209" s="68">
        <v>179</v>
      </c>
      <c r="U209" s="58">
        <v>216</v>
      </c>
      <c r="V209" s="58">
        <f t="shared" si="77"/>
        <v>37</v>
      </c>
      <c r="W209" s="58">
        <v>108</v>
      </c>
      <c r="X209" s="58">
        <v>145</v>
      </c>
      <c r="Y209" s="67">
        <f t="shared" si="78"/>
        <v>34</v>
      </c>
      <c r="Z209" s="71">
        <f t="shared" si="79"/>
        <v>1.0406976744186047</v>
      </c>
      <c r="AA209" s="72">
        <f t="shared" si="80"/>
        <v>1.0283687943262412</v>
      </c>
      <c r="AB209" s="73">
        <f t="shared" si="81"/>
        <v>1.096774193548387</v>
      </c>
      <c r="AC209" s="74">
        <f t="shared" si="84"/>
        <v>4.8656294200848653E-2</v>
      </c>
      <c r="AD209" s="75"/>
      <c r="AE209" s="76"/>
      <c r="AF209" s="71">
        <f t="shared" si="82"/>
        <v>46.52905027932961</v>
      </c>
      <c r="AG209" s="72">
        <f t="shared" ref="AG209:AJ209" si="107">D209/V209</f>
        <v>48.672972972972985</v>
      </c>
      <c r="AH209" s="72">
        <f t="shared" si="107"/>
        <v>40.13148148148148</v>
      </c>
      <c r="AI209" s="72">
        <f t="shared" si="107"/>
        <v>42.311034482758622</v>
      </c>
      <c r="AJ209" s="72">
        <f t="shared" si="107"/>
        <v>64.517647058823542</v>
      </c>
      <c r="AK209" s="72">
        <f t="shared" si="85"/>
        <v>2.3560678925035363</v>
      </c>
      <c r="AL209" s="73">
        <f t="shared" si="86"/>
        <v>70.682036775106084</v>
      </c>
      <c r="AM209" s="71">
        <f t="shared" si="87"/>
        <v>48.422674418604657</v>
      </c>
      <c r="AN209" s="72">
        <f t="shared" si="88"/>
        <v>48.672972972972985</v>
      </c>
      <c r="AO209" s="72">
        <f t="shared" si="89"/>
        <v>41.674999999999997</v>
      </c>
      <c r="AP209" s="72">
        <f t="shared" si="90"/>
        <v>43.511347517730499</v>
      </c>
      <c r="AQ209" s="72">
        <f t="shared" si="91"/>
        <v>70.761290322580663</v>
      </c>
    </row>
    <row r="210" spans="1:43" x14ac:dyDescent="0.25">
      <c r="A210" s="57">
        <v>42912</v>
      </c>
      <c r="B210" s="58">
        <f t="shared" si="83"/>
        <v>13607</v>
      </c>
      <c r="C210" s="59">
        <v>5966.31</v>
      </c>
      <c r="D210" s="60">
        <f t="shared" si="92"/>
        <v>1290.3000000000002</v>
      </c>
      <c r="E210" s="60">
        <v>4106.1099999999997</v>
      </c>
      <c r="F210" s="60">
        <v>5396.41</v>
      </c>
      <c r="G210" s="61">
        <f t="shared" si="93"/>
        <v>569.90000000000055</v>
      </c>
      <c r="H210" s="58">
        <f t="shared" si="65"/>
        <v>4479</v>
      </c>
      <c r="I210" s="58">
        <v>5670</v>
      </c>
      <c r="J210" s="58">
        <v>1191</v>
      </c>
      <c r="K210" s="58">
        <v>317</v>
      </c>
      <c r="L210" s="58"/>
      <c r="M210" s="67"/>
      <c r="N210" s="68">
        <v>126</v>
      </c>
      <c r="O210" s="58">
        <v>145</v>
      </c>
      <c r="P210" s="58">
        <f t="shared" si="75"/>
        <v>22</v>
      </c>
      <c r="Q210" s="58">
        <v>86</v>
      </c>
      <c r="R210" s="58">
        <v>108</v>
      </c>
      <c r="S210" s="67">
        <f t="shared" si="76"/>
        <v>18</v>
      </c>
      <c r="T210" s="68">
        <v>132</v>
      </c>
      <c r="U210" s="58">
        <v>177</v>
      </c>
      <c r="V210" s="58">
        <f t="shared" si="77"/>
        <v>22</v>
      </c>
      <c r="W210" s="58">
        <v>90</v>
      </c>
      <c r="X210" s="58">
        <v>112</v>
      </c>
      <c r="Y210" s="67">
        <f t="shared" si="78"/>
        <v>20</v>
      </c>
      <c r="Z210" s="71">
        <f t="shared" si="79"/>
        <v>1.0476190476190477</v>
      </c>
      <c r="AA210" s="72">
        <f t="shared" si="80"/>
        <v>1.037037037037037</v>
      </c>
      <c r="AB210" s="73">
        <f t="shared" si="81"/>
        <v>1.1111111111111112</v>
      </c>
      <c r="AC210" s="74">
        <f t="shared" si="84"/>
        <v>2.813127930341594E-2</v>
      </c>
      <c r="AD210" s="75"/>
      <c r="AE210" s="76"/>
      <c r="AF210" s="71">
        <f t="shared" si="82"/>
        <v>45.199318181818185</v>
      </c>
      <c r="AG210" s="72">
        <f t="shared" ref="AG210:AJ210" si="108">D210/V210</f>
        <v>58.650000000000006</v>
      </c>
      <c r="AH210" s="72">
        <f t="shared" si="108"/>
        <v>45.623444444444438</v>
      </c>
      <c r="AI210" s="72">
        <f t="shared" si="108"/>
        <v>48.182232142857139</v>
      </c>
      <c r="AJ210" s="72">
        <f t="shared" si="108"/>
        <v>28.495000000000026</v>
      </c>
      <c r="AK210" s="72">
        <f t="shared" si="85"/>
        <v>1.3320629604822507</v>
      </c>
      <c r="AL210" s="73">
        <f t="shared" si="86"/>
        <v>39.961888814467521</v>
      </c>
      <c r="AM210" s="71">
        <f t="shared" si="87"/>
        <v>47.351666666666667</v>
      </c>
      <c r="AN210" s="72">
        <f t="shared" si="88"/>
        <v>58.650000000000006</v>
      </c>
      <c r="AO210" s="72">
        <f t="shared" si="89"/>
        <v>47.745465116279064</v>
      </c>
      <c r="AP210" s="72">
        <f t="shared" si="90"/>
        <v>49.966759259259256</v>
      </c>
      <c r="AQ210" s="72">
        <f t="shared" si="91"/>
        <v>31.66111111111114</v>
      </c>
    </row>
    <row r="211" spans="1:43" x14ac:dyDescent="0.25">
      <c r="A211" s="57">
        <v>42913</v>
      </c>
      <c r="B211" s="58">
        <f t="shared" si="83"/>
        <v>13697</v>
      </c>
      <c r="C211" s="59">
        <v>7696.1</v>
      </c>
      <c r="D211" s="60">
        <f t="shared" si="92"/>
        <v>1816.3000000000002</v>
      </c>
      <c r="E211" s="60">
        <v>4917</v>
      </c>
      <c r="F211" s="60">
        <v>6733.3</v>
      </c>
      <c r="G211" s="61">
        <f t="shared" si="93"/>
        <v>962.80000000000018</v>
      </c>
      <c r="H211" s="58">
        <f t="shared" si="65"/>
        <v>3928</v>
      </c>
      <c r="I211" s="58">
        <v>5912</v>
      </c>
      <c r="J211" s="58">
        <v>1984</v>
      </c>
      <c r="K211" s="58">
        <v>342</v>
      </c>
      <c r="L211" s="58"/>
      <c r="M211" s="67"/>
      <c r="N211" s="68">
        <v>106</v>
      </c>
      <c r="O211" s="58">
        <v>121</v>
      </c>
      <c r="P211" s="58">
        <f t="shared" si="75"/>
        <v>16</v>
      </c>
      <c r="Q211" s="58">
        <v>74</v>
      </c>
      <c r="R211" s="58">
        <v>90</v>
      </c>
      <c r="S211" s="67">
        <f t="shared" si="76"/>
        <v>16</v>
      </c>
      <c r="T211" s="68">
        <v>120</v>
      </c>
      <c r="U211" s="58">
        <v>155</v>
      </c>
      <c r="V211" s="58">
        <f t="shared" si="77"/>
        <v>17</v>
      </c>
      <c r="W211" s="58">
        <v>85</v>
      </c>
      <c r="X211" s="58">
        <v>102</v>
      </c>
      <c r="Y211" s="67">
        <f t="shared" si="78"/>
        <v>18</v>
      </c>
      <c r="Z211" s="71">
        <f t="shared" si="79"/>
        <v>1.1320754716981132</v>
      </c>
      <c r="AA211" s="72">
        <f t="shared" si="80"/>
        <v>1.1333333333333333</v>
      </c>
      <c r="AB211" s="73">
        <f t="shared" si="81"/>
        <v>1.125</v>
      </c>
      <c r="AC211" s="74">
        <f t="shared" si="84"/>
        <v>2.6985743380855399E-2</v>
      </c>
      <c r="AD211" s="75"/>
      <c r="AE211" s="76"/>
      <c r="AF211" s="71">
        <f t="shared" si="82"/>
        <v>64.134166666666673</v>
      </c>
      <c r="AG211" s="72">
        <f t="shared" ref="AG211:AJ211" si="109">D211/V211</f>
        <v>106.84117647058825</v>
      </c>
      <c r="AH211" s="72">
        <f t="shared" si="109"/>
        <v>57.847058823529409</v>
      </c>
      <c r="AI211" s="72">
        <f t="shared" si="109"/>
        <v>66.012745098039218</v>
      </c>
      <c r="AJ211" s="72">
        <f t="shared" si="109"/>
        <v>53.488888888888901</v>
      </c>
      <c r="AK211" s="72">
        <f t="shared" si="85"/>
        <v>1.9592922606924645</v>
      </c>
      <c r="AL211" s="73">
        <f t="shared" si="86"/>
        <v>58.778767820773936</v>
      </c>
      <c r="AM211" s="71">
        <f t="shared" si="87"/>
        <v>72.604716981132086</v>
      </c>
      <c r="AN211" s="72">
        <f t="shared" si="88"/>
        <v>113.51875000000001</v>
      </c>
      <c r="AO211" s="72">
        <f t="shared" si="89"/>
        <v>66.445945945945951</v>
      </c>
      <c r="AP211" s="72">
        <f t="shared" si="90"/>
        <v>74.814444444444447</v>
      </c>
      <c r="AQ211" s="72">
        <f t="shared" si="91"/>
        <v>60.175000000000011</v>
      </c>
    </row>
    <row r="212" spans="1:43" x14ac:dyDescent="0.25">
      <c r="A212" s="57">
        <v>42914</v>
      </c>
      <c r="B212" s="58">
        <f t="shared" si="83"/>
        <v>13762</v>
      </c>
      <c r="C212" s="59">
        <v>4790.3</v>
      </c>
      <c r="D212" s="60">
        <f t="shared" si="92"/>
        <v>956.80000000000018</v>
      </c>
      <c r="E212" s="60">
        <v>2507.1</v>
      </c>
      <c r="F212" s="60">
        <v>3463.9</v>
      </c>
      <c r="G212" s="61">
        <f t="shared" si="93"/>
        <v>1326.4</v>
      </c>
      <c r="H212" s="58">
        <f t="shared" si="65"/>
        <v>4630</v>
      </c>
      <c r="I212" s="58">
        <v>5536</v>
      </c>
      <c r="J212" s="58">
        <v>906</v>
      </c>
      <c r="K212" s="58">
        <v>407</v>
      </c>
      <c r="L212" s="58"/>
      <c r="M212" s="67"/>
      <c r="N212" s="68">
        <v>75</v>
      </c>
      <c r="O212" s="58">
        <v>95</v>
      </c>
      <c r="P212" s="58">
        <f t="shared" si="75"/>
        <v>15</v>
      </c>
      <c r="Q212" s="58">
        <v>50</v>
      </c>
      <c r="R212" s="58">
        <v>65</v>
      </c>
      <c r="S212" s="67">
        <f t="shared" si="76"/>
        <v>10</v>
      </c>
      <c r="T212" s="68">
        <v>87</v>
      </c>
      <c r="U212" s="58">
        <v>123</v>
      </c>
      <c r="V212" s="58">
        <f t="shared" si="77"/>
        <v>15</v>
      </c>
      <c r="W212" s="58">
        <v>51</v>
      </c>
      <c r="X212" s="58">
        <v>66</v>
      </c>
      <c r="Y212" s="67">
        <f t="shared" si="78"/>
        <v>21</v>
      </c>
      <c r="Z212" s="71">
        <f t="shared" si="79"/>
        <v>1.1599999999999999</v>
      </c>
      <c r="AA212" s="72">
        <f t="shared" si="80"/>
        <v>1.0153846153846153</v>
      </c>
      <c r="AB212" s="73">
        <f t="shared" si="81"/>
        <v>2.1</v>
      </c>
      <c r="AC212" s="74">
        <f t="shared" si="84"/>
        <v>1.6198704103671708E-2</v>
      </c>
      <c r="AD212" s="75"/>
      <c r="AE212" s="76"/>
      <c r="AF212" s="71">
        <f t="shared" si="82"/>
        <v>55.060919540229889</v>
      </c>
      <c r="AG212" s="72">
        <f t="shared" ref="AG212:AJ212" si="110">D212/V212</f>
        <v>63.786666666666676</v>
      </c>
      <c r="AH212" s="72">
        <f t="shared" si="110"/>
        <v>49.158823529411762</v>
      </c>
      <c r="AI212" s="72">
        <f t="shared" si="110"/>
        <v>52.483333333333334</v>
      </c>
      <c r="AJ212" s="72">
        <f t="shared" si="110"/>
        <v>63.161904761904765</v>
      </c>
      <c r="AK212" s="72">
        <f t="shared" si="85"/>
        <v>1.034622030237581</v>
      </c>
      <c r="AL212" s="73">
        <f t="shared" si="86"/>
        <v>31.038660907127429</v>
      </c>
      <c r="AM212" s="71">
        <f t="shared" si="87"/>
        <v>63.870666666666672</v>
      </c>
      <c r="AN212" s="72">
        <f t="shared" si="88"/>
        <v>63.786666666666676</v>
      </c>
      <c r="AO212" s="72">
        <f t="shared" si="89"/>
        <v>50.141999999999996</v>
      </c>
      <c r="AP212" s="72">
        <f t="shared" si="90"/>
        <v>53.290769230769229</v>
      </c>
      <c r="AQ212" s="72">
        <f t="shared" si="91"/>
        <v>132.64000000000001</v>
      </c>
    </row>
    <row r="213" spans="1:43" x14ac:dyDescent="0.25">
      <c r="A213" s="57">
        <v>42915</v>
      </c>
      <c r="B213" s="58">
        <f t="shared" si="83"/>
        <v>13869</v>
      </c>
      <c r="C213" s="59">
        <v>7136.11</v>
      </c>
      <c r="D213" s="60">
        <f t="shared" si="92"/>
        <v>1247.6999999999998</v>
      </c>
      <c r="E213" s="60">
        <v>4117.01</v>
      </c>
      <c r="F213" s="60">
        <v>5364.71</v>
      </c>
      <c r="G213" s="61">
        <f t="shared" si="93"/>
        <v>1771.3999999999996</v>
      </c>
      <c r="H213" s="58">
        <f t="shared" si="65"/>
        <v>6951</v>
      </c>
      <c r="I213" s="58">
        <v>6953</v>
      </c>
      <c r="J213" s="58">
        <v>2</v>
      </c>
      <c r="K213" s="58">
        <v>547</v>
      </c>
      <c r="L213" s="58"/>
      <c r="M213" s="67"/>
      <c r="N213" s="68">
        <v>130</v>
      </c>
      <c r="O213" s="58">
        <v>156</v>
      </c>
      <c r="P213" s="58">
        <f t="shared" si="75"/>
        <v>20</v>
      </c>
      <c r="Q213" s="58">
        <v>87</v>
      </c>
      <c r="R213" s="58">
        <v>107</v>
      </c>
      <c r="S213" s="67">
        <f t="shared" si="76"/>
        <v>23</v>
      </c>
      <c r="T213" s="68">
        <v>136</v>
      </c>
      <c r="U213" s="58">
        <v>184</v>
      </c>
      <c r="V213" s="58">
        <f t="shared" si="77"/>
        <v>20</v>
      </c>
      <c r="W213" s="58">
        <v>92</v>
      </c>
      <c r="X213" s="58">
        <v>112</v>
      </c>
      <c r="Y213" s="67">
        <f t="shared" si="78"/>
        <v>24</v>
      </c>
      <c r="Z213" s="71">
        <f t="shared" si="79"/>
        <v>1.0461538461538462</v>
      </c>
      <c r="AA213" s="72">
        <f t="shared" si="80"/>
        <v>1.0467289719626167</v>
      </c>
      <c r="AB213" s="73">
        <f t="shared" si="81"/>
        <v>1.0434782608695652</v>
      </c>
      <c r="AC213" s="74">
        <f t="shared" si="84"/>
        <v>1.8702344986332903E-2</v>
      </c>
      <c r="AD213" s="75"/>
      <c r="AE213" s="76"/>
      <c r="AF213" s="71">
        <f t="shared" si="82"/>
        <v>52.471397058823527</v>
      </c>
      <c r="AG213" s="72">
        <f t="shared" ref="AG213:AJ213" si="111">D213/V213</f>
        <v>62.384999999999991</v>
      </c>
      <c r="AH213" s="72">
        <f t="shared" si="111"/>
        <v>44.750108695652173</v>
      </c>
      <c r="AI213" s="72">
        <f t="shared" si="111"/>
        <v>47.899196428571429</v>
      </c>
      <c r="AJ213" s="72">
        <f t="shared" si="111"/>
        <v>73.808333333333323</v>
      </c>
      <c r="AK213" s="72">
        <f t="shared" si="85"/>
        <v>1.0266307006186159</v>
      </c>
      <c r="AL213" s="73">
        <f t="shared" si="86"/>
        <v>30.798921018558477</v>
      </c>
      <c r="AM213" s="71">
        <f t="shared" si="87"/>
        <v>54.893153846153844</v>
      </c>
      <c r="AN213" s="72">
        <f t="shared" si="88"/>
        <v>62.384999999999991</v>
      </c>
      <c r="AO213" s="72">
        <f t="shared" si="89"/>
        <v>47.321954022988507</v>
      </c>
      <c r="AP213" s="72">
        <f t="shared" si="90"/>
        <v>50.13747663551402</v>
      </c>
      <c r="AQ213" s="72">
        <f t="shared" si="91"/>
        <v>77.017391304347811</v>
      </c>
    </row>
    <row r="214" spans="1:43" x14ac:dyDescent="0.25">
      <c r="A214" s="57">
        <v>42916</v>
      </c>
      <c r="B214" s="58">
        <f t="shared" si="83"/>
        <v>13992</v>
      </c>
      <c r="C214" s="59">
        <v>9626.7999999999993</v>
      </c>
      <c r="D214" s="60">
        <f t="shared" si="92"/>
        <v>1162.3999999999996</v>
      </c>
      <c r="E214" s="60">
        <v>5975.1</v>
      </c>
      <c r="F214" s="60">
        <v>7137.5</v>
      </c>
      <c r="G214" s="61">
        <f t="shared" si="93"/>
        <v>2489.2999999999993</v>
      </c>
      <c r="H214" s="58">
        <f t="shared" si="65"/>
        <v>10369</v>
      </c>
      <c r="I214" s="58">
        <v>10370</v>
      </c>
      <c r="J214" s="58">
        <v>1</v>
      </c>
      <c r="K214" s="58">
        <v>1352</v>
      </c>
      <c r="L214" s="58"/>
      <c r="M214" s="67"/>
      <c r="N214" s="68">
        <v>159</v>
      </c>
      <c r="O214" s="58">
        <v>185</v>
      </c>
      <c r="P214" s="58">
        <f t="shared" si="75"/>
        <v>22</v>
      </c>
      <c r="Q214" s="58">
        <v>101</v>
      </c>
      <c r="R214" s="58">
        <v>123</v>
      </c>
      <c r="S214" s="67">
        <f t="shared" si="76"/>
        <v>36</v>
      </c>
      <c r="T214" s="68">
        <v>165</v>
      </c>
      <c r="U214" s="58">
        <v>216</v>
      </c>
      <c r="V214" s="58">
        <f t="shared" si="77"/>
        <v>22</v>
      </c>
      <c r="W214" s="58">
        <v>103</v>
      </c>
      <c r="X214" s="58">
        <v>125</v>
      </c>
      <c r="Y214" s="67">
        <f t="shared" si="78"/>
        <v>40</v>
      </c>
      <c r="Z214" s="71">
        <f t="shared" si="79"/>
        <v>1.0377358490566038</v>
      </c>
      <c r="AA214" s="72">
        <f t="shared" si="80"/>
        <v>1.0162601626016261</v>
      </c>
      <c r="AB214" s="73">
        <f t="shared" si="81"/>
        <v>1.1111111111111112</v>
      </c>
      <c r="AC214" s="74">
        <f t="shared" si="84"/>
        <v>1.5334169158067316E-2</v>
      </c>
      <c r="AD214" s="75"/>
      <c r="AE214" s="76"/>
      <c r="AF214" s="71">
        <f t="shared" si="82"/>
        <v>58.344242424242417</v>
      </c>
      <c r="AG214" s="72">
        <f t="shared" ref="AG214:AJ214" si="112">D214/V214</f>
        <v>52.836363636363622</v>
      </c>
      <c r="AH214" s="72">
        <f t="shared" si="112"/>
        <v>58.010679611650488</v>
      </c>
      <c r="AI214" s="72">
        <f t="shared" si="112"/>
        <v>57.1</v>
      </c>
      <c r="AJ214" s="72">
        <f t="shared" si="112"/>
        <v>62.23249999999998</v>
      </c>
      <c r="AK214" s="72">
        <f t="shared" si="85"/>
        <v>0.92842125566592726</v>
      </c>
      <c r="AL214" s="73">
        <f t="shared" si="86"/>
        <v>27.852637669977817</v>
      </c>
      <c r="AM214" s="71">
        <f t="shared" si="87"/>
        <v>60.545911949685532</v>
      </c>
      <c r="AN214" s="72">
        <f t="shared" si="88"/>
        <v>52.836363636363622</v>
      </c>
      <c r="AO214" s="72">
        <f t="shared" si="89"/>
        <v>59.159405940594063</v>
      </c>
      <c r="AP214" s="72">
        <f t="shared" si="90"/>
        <v>58.028455284552848</v>
      </c>
      <c r="AQ214" s="72">
        <f t="shared" si="91"/>
        <v>69.147222222222197</v>
      </c>
    </row>
    <row r="215" spans="1:43" s="3" customFormat="1" x14ac:dyDescent="0.25">
      <c r="A215" s="62">
        <v>42917</v>
      </c>
      <c r="B215" s="63">
        <f t="shared" si="83"/>
        <v>14101</v>
      </c>
      <c r="C215" s="64">
        <v>6172.72</v>
      </c>
      <c r="D215" s="65">
        <f t="shared" si="92"/>
        <v>980.80000000000018</v>
      </c>
      <c r="E215" s="65">
        <v>4165.92</v>
      </c>
      <c r="F215" s="65">
        <v>5146.72</v>
      </c>
      <c r="G215" s="66">
        <f t="shared" si="93"/>
        <v>1026</v>
      </c>
      <c r="H215" s="63">
        <f t="shared" ref="H215:H278" si="113">I215-J215</f>
        <v>4337</v>
      </c>
      <c r="I215" s="63">
        <v>4337</v>
      </c>
      <c r="J215" s="63">
        <v>0</v>
      </c>
      <c r="K215" s="63">
        <v>549</v>
      </c>
      <c r="L215" s="63"/>
      <c r="M215" s="69"/>
      <c r="N215" s="70">
        <v>123</v>
      </c>
      <c r="O215" s="63">
        <v>147</v>
      </c>
      <c r="P215" s="63">
        <f t="shared" si="75"/>
        <v>23</v>
      </c>
      <c r="Q215" s="63">
        <v>86</v>
      </c>
      <c r="R215" s="63">
        <v>109</v>
      </c>
      <c r="S215" s="69">
        <f t="shared" si="76"/>
        <v>14</v>
      </c>
      <c r="T215" s="70">
        <v>129</v>
      </c>
      <c r="U215" s="63">
        <v>173</v>
      </c>
      <c r="V215" s="63">
        <f t="shared" si="77"/>
        <v>23</v>
      </c>
      <c r="W215" s="63">
        <v>88</v>
      </c>
      <c r="X215" s="63">
        <v>111</v>
      </c>
      <c r="Y215" s="69">
        <f t="shared" si="78"/>
        <v>18</v>
      </c>
      <c r="Z215" s="77">
        <f t="shared" si="79"/>
        <v>1.0487804878048781</v>
      </c>
      <c r="AA215" s="78">
        <f t="shared" si="80"/>
        <v>1.0183486238532109</v>
      </c>
      <c r="AB215" s="79">
        <f t="shared" si="81"/>
        <v>1.2857142857142858</v>
      </c>
      <c r="AC215" s="80">
        <f t="shared" si="84"/>
        <v>2.836061793866728E-2</v>
      </c>
      <c r="AD215" s="81"/>
      <c r="AE215" s="82"/>
      <c r="AF215" s="77">
        <f t="shared" si="82"/>
        <v>47.850542635658918</v>
      </c>
      <c r="AG215" s="78">
        <f t="shared" ref="AG215:AJ215" si="114">D215/V215</f>
        <v>42.643478260869571</v>
      </c>
      <c r="AH215" s="78">
        <f t="shared" si="114"/>
        <v>47.34</v>
      </c>
      <c r="AI215" s="78">
        <f t="shared" si="114"/>
        <v>46.366846846846848</v>
      </c>
      <c r="AJ215" s="78">
        <f t="shared" si="114"/>
        <v>57</v>
      </c>
      <c r="AK215" s="78">
        <f t="shared" si="85"/>
        <v>1.4232695411574823</v>
      </c>
      <c r="AL215" s="79">
        <f t="shared" ref="AL215:AL246" si="115">C215/H215*30</f>
        <v>42.698086234724471</v>
      </c>
      <c r="AM215" s="77">
        <f t="shared" si="87"/>
        <v>50.184715447154474</v>
      </c>
      <c r="AN215" s="78">
        <f t="shared" si="88"/>
        <v>42.643478260869571</v>
      </c>
      <c r="AO215" s="78">
        <f t="shared" si="89"/>
        <v>48.440930232558138</v>
      </c>
      <c r="AP215" s="78">
        <f t="shared" si="90"/>
        <v>47.217614678899082</v>
      </c>
      <c r="AQ215" s="78">
        <f t="shared" si="91"/>
        <v>73.285714285714292</v>
      </c>
    </row>
    <row r="216" spans="1:43" s="3" customFormat="1" x14ac:dyDescent="0.25">
      <c r="A216" s="62">
        <v>42918</v>
      </c>
      <c r="B216" s="63">
        <f t="shared" si="83"/>
        <v>14197</v>
      </c>
      <c r="C216" s="64">
        <v>8228.4699999999993</v>
      </c>
      <c r="D216" s="65">
        <f t="shared" si="92"/>
        <v>1709</v>
      </c>
      <c r="E216" s="65">
        <v>5104.34</v>
      </c>
      <c r="F216" s="65">
        <v>6813.34</v>
      </c>
      <c r="G216" s="66">
        <f t="shared" si="93"/>
        <v>1415.1299999999992</v>
      </c>
      <c r="H216" s="63">
        <f t="shared" si="113"/>
        <v>3884</v>
      </c>
      <c r="I216" s="63">
        <v>3884</v>
      </c>
      <c r="J216" s="63">
        <v>0</v>
      </c>
      <c r="K216" s="63">
        <v>396</v>
      </c>
      <c r="L216" s="63"/>
      <c r="M216" s="69"/>
      <c r="N216" s="70">
        <v>112</v>
      </c>
      <c r="O216" s="63">
        <v>130</v>
      </c>
      <c r="P216" s="63">
        <f t="shared" si="75"/>
        <v>26</v>
      </c>
      <c r="Q216" s="63">
        <v>70</v>
      </c>
      <c r="R216" s="63">
        <v>96</v>
      </c>
      <c r="S216" s="69">
        <f t="shared" si="76"/>
        <v>16</v>
      </c>
      <c r="T216" s="70">
        <v>122</v>
      </c>
      <c r="U216" s="63">
        <v>158</v>
      </c>
      <c r="V216" s="63">
        <f t="shared" si="77"/>
        <v>29</v>
      </c>
      <c r="W216" s="63">
        <v>70</v>
      </c>
      <c r="X216" s="63">
        <v>99</v>
      </c>
      <c r="Y216" s="69">
        <f t="shared" si="78"/>
        <v>23</v>
      </c>
      <c r="Z216" s="77">
        <f t="shared" si="79"/>
        <v>1.0892857142857142</v>
      </c>
      <c r="AA216" s="78">
        <f t="shared" si="80"/>
        <v>1.03125</v>
      </c>
      <c r="AB216" s="79">
        <f t="shared" si="81"/>
        <v>1.4375</v>
      </c>
      <c r="AC216" s="80">
        <f t="shared" si="84"/>
        <v>2.8836251287332648E-2</v>
      </c>
      <c r="AD216" s="81"/>
      <c r="AE216" s="82"/>
      <c r="AF216" s="77">
        <f t="shared" si="82"/>
        <v>67.446475409836054</v>
      </c>
      <c r="AG216" s="78">
        <f t="shared" ref="AG216:AJ216" si="116">D216/V216</f>
        <v>58.931034482758619</v>
      </c>
      <c r="AH216" s="78">
        <f t="shared" si="116"/>
        <v>72.919142857142859</v>
      </c>
      <c r="AI216" s="78">
        <f t="shared" si="116"/>
        <v>68.821616161616163</v>
      </c>
      <c r="AJ216" s="78">
        <f t="shared" si="116"/>
        <v>61.527391304347795</v>
      </c>
      <c r="AK216" s="78">
        <f t="shared" si="85"/>
        <v>2.1185556127703395</v>
      </c>
      <c r="AL216" s="79">
        <f t="shared" si="115"/>
        <v>63.556668383110186</v>
      </c>
      <c r="AM216" s="77">
        <f t="shared" si="87"/>
        <v>73.468482142857141</v>
      </c>
      <c r="AN216" s="78">
        <f t="shared" si="88"/>
        <v>65.730769230769226</v>
      </c>
      <c r="AO216" s="78">
        <f t="shared" si="89"/>
        <v>72.919142857142859</v>
      </c>
      <c r="AP216" s="78">
        <f t="shared" si="90"/>
        <v>70.972291666666663</v>
      </c>
      <c r="AQ216" s="78">
        <f t="shared" si="91"/>
        <v>88.44562499999995</v>
      </c>
    </row>
    <row r="217" spans="1:43" s="3" customFormat="1" x14ac:dyDescent="0.25">
      <c r="A217" s="62">
        <v>42919</v>
      </c>
      <c r="B217" s="63">
        <f t="shared" si="83"/>
        <v>14331</v>
      </c>
      <c r="C217" s="64">
        <v>8340</v>
      </c>
      <c r="D217" s="65">
        <f t="shared" si="92"/>
        <v>2283.1999999999998</v>
      </c>
      <c r="E217" s="65">
        <v>4964.1000000000004</v>
      </c>
      <c r="F217" s="65">
        <v>7247.3</v>
      </c>
      <c r="G217" s="66">
        <f t="shared" si="93"/>
        <v>1092.6999999999998</v>
      </c>
      <c r="H217" s="63">
        <f t="shared" si="113"/>
        <v>4475</v>
      </c>
      <c r="I217" s="63">
        <v>4476</v>
      </c>
      <c r="J217" s="63">
        <v>1</v>
      </c>
      <c r="K217" s="63">
        <v>386</v>
      </c>
      <c r="L217" s="63"/>
      <c r="M217" s="69"/>
      <c r="N217" s="70">
        <v>151</v>
      </c>
      <c r="O217" s="63">
        <v>173</v>
      </c>
      <c r="P217" s="63">
        <f t="shared" si="75"/>
        <v>43</v>
      </c>
      <c r="Q217" s="63">
        <v>91</v>
      </c>
      <c r="R217" s="63">
        <v>134</v>
      </c>
      <c r="S217" s="69">
        <f t="shared" si="76"/>
        <v>17</v>
      </c>
      <c r="T217" s="70">
        <v>159</v>
      </c>
      <c r="U217" s="63">
        <v>209</v>
      </c>
      <c r="V217" s="63">
        <f t="shared" si="77"/>
        <v>44</v>
      </c>
      <c r="W217" s="63">
        <v>95</v>
      </c>
      <c r="X217" s="63">
        <v>139</v>
      </c>
      <c r="Y217" s="69">
        <f t="shared" si="78"/>
        <v>20</v>
      </c>
      <c r="Z217" s="77">
        <f t="shared" si="79"/>
        <v>1.0529801324503312</v>
      </c>
      <c r="AA217" s="78">
        <f t="shared" si="80"/>
        <v>1.0373134328358209</v>
      </c>
      <c r="AB217" s="79">
        <f t="shared" si="81"/>
        <v>1.1764705882352942</v>
      </c>
      <c r="AC217" s="80">
        <f t="shared" si="84"/>
        <v>3.3743016759776534E-2</v>
      </c>
      <c r="AD217" s="81"/>
      <c r="AE217" s="82"/>
      <c r="AF217" s="77">
        <f t="shared" si="82"/>
        <v>52.452830188679243</v>
      </c>
      <c r="AG217" s="78">
        <f t="shared" ref="AG217:AJ217" si="117">D217/V217</f>
        <v>51.890909090909084</v>
      </c>
      <c r="AH217" s="78">
        <f t="shared" si="117"/>
        <v>52.253684210526316</v>
      </c>
      <c r="AI217" s="78">
        <f t="shared" si="117"/>
        <v>52.13884892086331</v>
      </c>
      <c r="AJ217" s="78">
        <f t="shared" si="117"/>
        <v>54.634999999999991</v>
      </c>
      <c r="AK217" s="78">
        <f t="shared" si="85"/>
        <v>1.8636871508379889</v>
      </c>
      <c r="AL217" s="79">
        <f t="shared" si="115"/>
        <v>55.910614525139664</v>
      </c>
      <c r="AM217" s="77">
        <f t="shared" si="87"/>
        <v>55.231788079470199</v>
      </c>
      <c r="AN217" s="78">
        <f t="shared" si="88"/>
        <v>53.097674418604647</v>
      </c>
      <c r="AO217" s="78">
        <f t="shared" si="89"/>
        <v>54.550549450549454</v>
      </c>
      <c r="AP217" s="78">
        <f t="shared" si="90"/>
        <v>54.084328358208957</v>
      </c>
      <c r="AQ217" s="78">
        <f t="shared" si="91"/>
        <v>64.276470588235284</v>
      </c>
    </row>
    <row r="218" spans="1:43" s="3" customFormat="1" x14ac:dyDescent="0.25">
      <c r="A218" s="62">
        <v>42920</v>
      </c>
      <c r="B218" s="63">
        <f t="shared" si="83"/>
        <v>14441</v>
      </c>
      <c r="C218" s="64">
        <v>8118.9</v>
      </c>
      <c r="D218" s="65">
        <f t="shared" si="92"/>
        <v>1230.2000000000007</v>
      </c>
      <c r="E218" s="65">
        <v>5412.4</v>
      </c>
      <c r="F218" s="65">
        <v>6642.6</v>
      </c>
      <c r="G218" s="66">
        <f t="shared" si="93"/>
        <v>1476.2999999999993</v>
      </c>
      <c r="H218" s="63">
        <f t="shared" si="113"/>
        <v>4442</v>
      </c>
      <c r="I218" s="63">
        <v>5868</v>
      </c>
      <c r="J218" s="63">
        <v>1426</v>
      </c>
      <c r="K218" s="63">
        <v>388</v>
      </c>
      <c r="L218" s="63"/>
      <c r="M218" s="69"/>
      <c r="N218" s="70">
        <v>131</v>
      </c>
      <c r="O218" s="63">
        <v>145</v>
      </c>
      <c r="P218" s="63">
        <f t="shared" si="75"/>
        <v>23</v>
      </c>
      <c r="Q218" s="63">
        <v>87</v>
      </c>
      <c r="R218" s="63">
        <v>110</v>
      </c>
      <c r="S218" s="69">
        <f t="shared" si="76"/>
        <v>21</v>
      </c>
      <c r="T218" s="70">
        <v>136</v>
      </c>
      <c r="U218" s="63">
        <v>177</v>
      </c>
      <c r="V218" s="63">
        <f t="shared" si="77"/>
        <v>27</v>
      </c>
      <c r="W218" s="63">
        <v>88</v>
      </c>
      <c r="X218" s="63">
        <v>115</v>
      </c>
      <c r="Y218" s="69">
        <f t="shared" si="78"/>
        <v>21</v>
      </c>
      <c r="Z218" s="77">
        <f t="shared" si="79"/>
        <v>1.0381679389312977</v>
      </c>
      <c r="AA218" s="78">
        <f t="shared" si="80"/>
        <v>1.0454545454545454</v>
      </c>
      <c r="AB218" s="79">
        <f t="shared" si="81"/>
        <v>1</v>
      </c>
      <c r="AC218" s="80">
        <f t="shared" si="84"/>
        <v>2.9491220171094103E-2</v>
      </c>
      <c r="AD218" s="81"/>
      <c r="AE218" s="82"/>
      <c r="AF218" s="77">
        <f t="shared" si="82"/>
        <v>59.697794117647057</v>
      </c>
      <c r="AG218" s="78">
        <f t="shared" ref="AG218:AJ218" si="118">D218/V218</f>
        <v>45.562962962962992</v>
      </c>
      <c r="AH218" s="78">
        <f t="shared" si="118"/>
        <v>61.50454545454545</v>
      </c>
      <c r="AI218" s="78">
        <f t="shared" si="118"/>
        <v>57.761739130434783</v>
      </c>
      <c r="AJ218" s="78">
        <f t="shared" si="118"/>
        <v>70.299999999999969</v>
      </c>
      <c r="AK218" s="78">
        <f t="shared" si="85"/>
        <v>1.8277577667717244</v>
      </c>
      <c r="AL218" s="79">
        <f t="shared" si="115"/>
        <v>54.832733003151731</v>
      </c>
      <c r="AM218" s="77">
        <f t="shared" si="87"/>
        <v>61.976335877862596</v>
      </c>
      <c r="AN218" s="78">
        <f t="shared" si="88"/>
        <v>53.48695652173916</v>
      </c>
      <c r="AO218" s="78">
        <f t="shared" si="89"/>
        <v>62.211494252873557</v>
      </c>
      <c r="AP218" s="78">
        <f t="shared" si="90"/>
        <v>60.38727272727273</v>
      </c>
      <c r="AQ218" s="78">
        <f t="shared" si="91"/>
        <v>70.299999999999969</v>
      </c>
    </row>
    <row r="219" spans="1:43" s="3" customFormat="1" x14ac:dyDescent="0.25">
      <c r="A219" s="62">
        <v>42921</v>
      </c>
      <c r="B219" s="63">
        <f t="shared" si="83"/>
        <v>14700</v>
      </c>
      <c r="C219" s="64">
        <v>8855.7799999999806</v>
      </c>
      <c r="D219" s="65">
        <f t="shared" si="92"/>
        <v>1789.8099999999895</v>
      </c>
      <c r="E219" s="65">
        <v>6335.4699999999903</v>
      </c>
      <c r="F219" s="65">
        <v>8125.2799999999797</v>
      </c>
      <c r="G219" s="66">
        <f t="shared" si="93"/>
        <v>730.50000000000091</v>
      </c>
      <c r="H219" s="63">
        <f t="shared" si="113"/>
        <v>5940</v>
      </c>
      <c r="I219" s="63">
        <v>11740</v>
      </c>
      <c r="J219" s="63">
        <v>5800</v>
      </c>
      <c r="K219" s="63">
        <v>776</v>
      </c>
      <c r="L219" s="63"/>
      <c r="M219" s="69"/>
      <c r="N219" s="70">
        <v>302</v>
      </c>
      <c r="O219" s="63">
        <v>321</v>
      </c>
      <c r="P219" s="63">
        <f t="shared" si="75"/>
        <v>54</v>
      </c>
      <c r="Q219" s="63">
        <v>205</v>
      </c>
      <c r="R219" s="63">
        <v>259</v>
      </c>
      <c r="S219" s="69">
        <f t="shared" si="76"/>
        <v>43</v>
      </c>
      <c r="T219" s="70">
        <v>317</v>
      </c>
      <c r="U219" s="63">
        <v>386</v>
      </c>
      <c r="V219" s="63">
        <f t="shared" si="77"/>
        <v>54</v>
      </c>
      <c r="W219" s="63">
        <v>212</v>
      </c>
      <c r="X219" s="63">
        <v>266</v>
      </c>
      <c r="Y219" s="69">
        <f t="shared" si="78"/>
        <v>51</v>
      </c>
      <c r="Z219" s="77">
        <f t="shared" si="79"/>
        <v>1.0496688741721854</v>
      </c>
      <c r="AA219" s="78">
        <f t="shared" si="80"/>
        <v>1.027027027027027</v>
      </c>
      <c r="AB219" s="79">
        <f t="shared" si="81"/>
        <v>1.1860465116279071</v>
      </c>
      <c r="AC219" s="80">
        <f t="shared" si="84"/>
        <v>5.0841750841750841E-2</v>
      </c>
      <c r="AD219" s="81"/>
      <c r="AE219" s="82"/>
      <c r="AF219" s="77">
        <f t="shared" si="82"/>
        <v>27.936214511040948</v>
      </c>
      <c r="AG219" s="78">
        <f t="shared" ref="AG219:AJ219" si="119">D219/V219</f>
        <v>33.144629629629435</v>
      </c>
      <c r="AH219" s="78">
        <f t="shared" si="119"/>
        <v>29.884292452830142</v>
      </c>
      <c r="AI219" s="78">
        <f t="shared" si="119"/>
        <v>30.546165413533757</v>
      </c>
      <c r="AJ219" s="78">
        <f t="shared" si="119"/>
        <v>14.323529411764724</v>
      </c>
      <c r="AK219" s="78">
        <f t="shared" si="85"/>
        <v>1.4908720538720506</v>
      </c>
      <c r="AL219" s="79">
        <f t="shared" si="115"/>
        <v>44.726161616161519</v>
      </c>
      <c r="AM219" s="77">
        <f t="shared" si="87"/>
        <v>29.323774834437021</v>
      </c>
      <c r="AN219" s="78">
        <f t="shared" si="88"/>
        <v>33.144629629629435</v>
      </c>
      <c r="AO219" s="78">
        <f t="shared" si="89"/>
        <v>30.904731707317026</v>
      </c>
      <c r="AP219" s="78">
        <f t="shared" si="90"/>
        <v>31.371737451737374</v>
      </c>
      <c r="AQ219" s="78">
        <f t="shared" si="91"/>
        <v>16.988372093023276</v>
      </c>
    </row>
    <row r="220" spans="1:43" s="3" customFormat="1" x14ac:dyDescent="0.25">
      <c r="A220" s="62">
        <v>42922</v>
      </c>
      <c r="B220" s="63">
        <f t="shared" si="83"/>
        <v>15191</v>
      </c>
      <c r="C220" s="64">
        <v>13392.559999999899</v>
      </c>
      <c r="D220" s="65">
        <f t="shared" si="92"/>
        <v>3081.1399999999303</v>
      </c>
      <c r="E220" s="65">
        <v>8358.4199999999691</v>
      </c>
      <c r="F220" s="65">
        <v>11439.559999999899</v>
      </c>
      <c r="G220" s="66">
        <f t="shared" si="93"/>
        <v>1953</v>
      </c>
      <c r="H220" s="63">
        <f t="shared" si="113"/>
        <v>8079</v>
      </c>
      <c r="I220" s="63">
        <v>16703</v>
      </c>
      <c r="J220" s="63">
        <v>8624</v>
      </c>
      <c r="K220" s="63">
        <v>702</v>
      </c>
      <c r="L220" s="63"/>
      <c r="M220" s="69"/>
      <c r="N220" s="70">
        <v>549</v>
      </c>
      <c r="O220" s="63">
        <v>595</v>
      </c>
      <c r="P220" s="63">
        <f t="shared" si="75"/>
        <v>72</v>
      </c>
      <c r="Q220" s="63">
        <v>419</v>
      </c>
      <c r="R220" s="63">
        <v>491</v>
      </c>
      <c r="S220" s="69">
        <f t="shared" si="76"/>
        <v>58</v>
      </c>
      <c r="T220" s="70">
        <v>569</v>
      </c>
      <c r="U220" s="63">
        <v>667</v>
      </c>
      <c r="V220" s="63">
        <f t="shared" si="77"/>
        <v>79</v>
      </c>
      <c r="W220" s="63">
        <v>426</v>
      </c>
      <c r="X220" s="63">
        <v>505</v>
      </c>
      <c r="Y220" s="69">
        <f t="shared" si="78"/>
        <v>64</v>
      </c>
      <c r="Z220" s="77">
        <f t="shared" si="79"/>
        <v>1.0364298724954462</v>
      </c>
      <c r="AA220" s="78">
        <f t="shared" si="80"/>
        <v>1.0285132382892057</v>
      </c>
      <c r="AB220" s="79">
        <f t="shared" si="81"/>
        <v>1.103448275862069</v>
      </c>
      <c r="AC220" s="80">
        <f t="shared" si="84"/>
        <v>6.7953954697363539E-2</v>
      </c>
      <c r="AD220" s="81"/>
      <c r="AE220" s="82"/>
      <c r="AF220" s="77">
        <f t="shared" si="82"/>
        <v>23.537012302284534</v>
      </c>
      <c r="AG220" s="78">
        <f t="shared" ref="AG220:AJ220" si="120">D220/V220</f>
        <v>39.001772151897853</v>
      </c>
      <c r="AH220" s="78">
        <f t="shared" si="120"/>
        <v>19.620704225352039</v>
      </c>
      <c r="AI220" s="78">
        <f t="shared" si="120"/>
        <v>22.652594059405743</v>
      </c>
      <c r="AJ220" s="78">
        <f t="shared" si="120"/>
        <v>30.515625</v>
      </c>
      <c r="AK220" s="78">
        <f t="shared" si="85"/>
        <v>1.6577002104220695</v>
      </c>
      <c r="AL220" s="79">
        <f t="shared" si="115"/>
        <v>49.731006312662082</v>
      </c>
      <c r="AM220" s="77">
        <f t="shared" si="87"/>
        <v>24.394462659380508</v>
      </c>
      <c r="AN220" s="78">
        <f t="shared" si="88"/>
        <v>42.793611111110145</v>
      </c>
      <c r="AO220" s="78">
        <f t="shared" si="89"/>
        <v>19.948496420047658</v>
      </c>
      <c r="AP220" s="78">
        <f t="shared" si="90"/>
        <v>23.298492871690222</v>
      </c>
      <c r="AQ220" s="78">
        <f t="shared" si="91"/>
        <v>33.672413793103445</v>
      </c>
    </row>
    <row r="221" spans="1:43" s="3" customFormat="1" x14ac:dyDescent="0.25">
      <c r="A221" s="62">
        <v>42923</v>
      </c>
      <c r="B221" s="63">
        <f t="shared" si="83"/>
        <v>15471</v>
      </c>
      <c r="C221" s="64">
        <v>8048.53999999998</v>
      </c>
      <c r="D221" s="65">
        <f t="shared" si="92"/>
        <v>1959.3299999999899</v>
      </c>
      <c r="E221" s="65">
        <v>4800.3800000000101</v>
      </c>
      <c r="F221" s="65">
        <v>6759.71</v>
      </c>
      <c r="G221" s="66">
        <f t="shared" si="93"/>
        <v>1288.8299999999799</v>
      </c>
      <c r="H221" s="63">
        <f t="shared" si="113"/>
        <v>6244</v>
      </c>
      <c r="I221" s="63">
        <v>9915</v>
      </c>
      <c r="J221" s="63">
        <v>3671</v>
      </c>
      <c r="K221" s="63">
        <v>557</v>
      </c>
      <c r="L221" s="63"/>
      <c r="M221" s="69"/>
      <c r="N221" s="70">
        <v>342</v>
      </c>
      <c r="O221" s="63">
        <v>375</v>
      </c>
      <c r="P221" s="63">
        <f t="shared" si="75"/>
        <v>58</v>
      </c>
      <c r="Q221" s="63">
        <v>222</v>
      </c>
      <c r="R221" s="63">
        <v>280</v>
      </c>
      <c r="S221" s="69">
        <f t="shared" si="76"/>
        <v>62</v>
      </c>
      <c r="T221" s="70">
        <v>358</v>
      </c>
      <c r="U221" s="63">
        <v>445</v>
      </c>
      <c r="V221" s="63">
        <f t="shared" si="77"/>
        <v>62</v>
      </c>
      <c r="W221" s="63">
        <v>228</v>
      </c>
      <c r="X221" s="63">
        <v>290</v>
      </c>
      <c r="Y221" s="69">
        <f t="shared" si="78"/>
        <v>68</v>
      </c>
      <c r="Z221" s="77">
        <f t="shared" si="79"/>
        <v>1.0467836257309941</v>
      </c>
      <c r="AA221" s="78">
        <f t="shared" si="80"/>
        <v>1.0357142857142858</v>
      </c>
      <c r="AB221" s="79">
        <f t="shared" si="81"/>
        <v>1.096774193548387</v>
      </c>
      <c r="AC221" s="80">
        <f t="shared" si="84"/>
        <v>5.4772581678411272E-2</v>
      </c>
      <c r="AD221" s="81"/>
      <c r="AE221" s="82"/>
      <c r="AF221" s="77">
        <f t="shared" si="82"/>
        <v>22.481955307262513</v>
      </c>
      <c r="AG221" s="78">
        <f t="shared" ref="AG221:AJ221" si="121">D221/V221</f>
        <v>31.602096774193384</v>
      </c>
      <c r="AH221" s="78">
        <f t="shared" si="121"/>
        <v>21.054298245614078</v>
      </c>
      <c r="AI221" s="78">
        <f t="shared" si="121"/>
        <v>23.309344827586209</v>
      </c>
      <c r="AJ221" s="78">
        <f t="shared" si="121"/>
        <v>18.953382352940881</v>
      </c>
      <c r="AK221" s="78">
        <f t="shared" si="85"/>
        <v>1.2890038436899391</v>
      </c>
      <c r="AL221" s="79">
        <f t="shared" si="115"/>
        <v>38.670115310698172</v>
      </c>
      <c r="AM221" s="77">
        <f t="shared" si="87"/>
        <v>23.533742690058421</v>
      </c>
      <c r="AN221" s="78">
        <f t="shared" si="88"/>
        <v>33.781551724137756</v>
      </c>
      <c r="AO221" s="78">
        <f t="shared" si="89"/>
        <v>21.623333333333377</v>
      </c>
      <c r="AP221" s="78">
        <f t="shared" si="90"/>
        <v>24.141821428571429</v>
      </c>
      <c r="AQ221" s="78">
        <f t="shared" si="91"/>
        <v>20.787580645160965</v>
      </c>
    </row>
    <row r="222" spans="1:43" x14ac:dyDescent="0.25">
      <c r="A222" s="57">
        <v>42924</v>
      </c>
      <c r="B222" s="58">
        <f t="shared" si="83"/>
        <v>15677</v>
      </c>
      <c r="C222" s="59">
        <v>7952.4899999999898</v>
      </c>
      <c r="D222" s="60">
        <f t="shared" si="92"/>
        <v>1275.7999999999902</v>
      </c>
      <c r="E222" s="60">
        <v>5729.8</v>
      </c>
      <c r="F222" s="60">
        <v>7005.5999999999904</v>
      </c>
      <c r="G222" s="61">
        <f t="shared" si="93"/>
        <v>946.88999999999942</v>
      </c>
      <c r="H222" s="58">
        <f t="shared" si="113"/>
        <v>4768</v>
      </c>
      <c r="I222" s="58">
        <v>6221</v>
      </c>
      <c r="J222" s="58">
        <v>1453</v>
      </c>
      <c r="K222" s="58">
        <v>483</v>
      </c>
      <c r="L222" s="58"/>
      <c r="M222" s="67"/>
      <c r="N222" s="68">
        <v>236</v>
      </c>
      <c r="O222" s="58">
        <v>263</v>
      </c>
      <c r="P222" s="58">
        <f t="shared" si="75"/>
        <v>34</v>
      </c>
      <c r="Q222" s="58">
        <v>172</v>
      </c>
      <c r="R222" s="58">
        <v>206</v>
      </c>
      <c r="S222" s="67">
        <f t="shared" si="76"/>
        <v>30</v>
      </c>
      <c r="T222" s="68">
        <v>246</v>
      </c>
      <c r="U222" s="58">
        <v>298</v>
      </c>
      <c r="V222" s="58">
        <f t="shared" si="77"/>
        <v>35</v>
      </c>
      <c r="W222" s="58">
        <v>179</v>
      </c>
      <c r="X222" s="58">
        <v>214</v>
      </c>
      <c r="Y222" s="67">
        <f t="shared" si="78"/>
        <v>32</v>
      </c>
      <c r="Z222" s="71">
        <f t="shared" si="79"/>
        <v>1.0423728813559323</v>
      </c>
      <c r="AA222" s="72">
        <f t="shared" si="80"/>
        <v>1.0388349514563107</v>
      </c>
      <c r="AB222" s="73">
        <f t="shared" si="81"/>
        <v>1.0666666666666667</v>
      </c>
      <c r="AC222" s="74">
        <f t="shared" si="84"/>
        <v>4.9496644295302011E-2</v>
      </c>
      <c r="AD222" s="75"/>
      <c r="AE222" s="76"/>
      <c r="AF222" s="71">
        <f t="shared" si="82"/>
        <v>32.327195121951178</v>
      </c>
      <c r="AG222" s="72">
        <f t="shared" ref="AG222:AJ222" si="122">D222/V222</f>
        <v>36.451428571428288</v>
      </c>
      <c r="AH222" s="72">
        <f t="shared" si="122"/>
        <v>32.010055865921785</v>
      </c>
      <c r="AI222" s="72">
        <f t="shared" si="122"/>
        <v>32.736448598130799</v>
      </c>
      <c r="AJ222" s="72">
        <f t="shared" si="122"/>
        <v>29.590312499999982</v>
      </c>
      <c r="AK222" s="72">
        <f t="shared" si="85"/>
        <v>1.6678880033557026</v>
      </c>
      <c r="AL222" s="73">
        <f t="shared" si="115"/>
        <v>50.036640100671079</v>
      </c>
      <c r="AM222" s="71">
        <f t="shared" si="87"/>
        <v>33.696991525423684</v>
      </c>
      <c r="AN222" s="72">
        <f t="shared" si="88"/>
        <v>37.523529411764414</v>
      </c>
      <c r="AO222" s="72">
        <f t="shared" si="89"/>
        <v>33.312790697674423</v>
      </c>
      <c r="AP222" s="72">
        <f t="shared" si="90"/>
        <v>34.007766990291216</v>
      </c>
      <c r="AQ222" s="72">
        <f t="shared" si="91"/>
        <v>31.562999999999981</v>
      </c>
    </row>
    <row r="223" spans="1:43" x14ac:dyDescent="0.25">
      <c r="A223" s="57">
        <v>42925</v>
      </c>
      <c r="B223" s="58">
        <f t="shared" si="83"/>
        <v>15855</v>
      </c>
      <c r="C223" s="59">
        <v>8687.1999999999807</v>
      </c>
      <c r="D223" s="60">
        <f t="shared" si="92"/>
        <v>3087.9999999999895</v>
      </c>
      <c r="E223" s="60">
        <v>3809.9</v>
      </c>
      <c r="F223" s="60">
        <v>6897.8999999999896</v>
      </c>
      <c r="G223" s="61">
        <f t="shared" si="93"/>
        <v>1789.2999999999911</v>
      </c>
      <c r="H223" s="58">
        <f t="shared" si="113"/>
        <v>4745</v>
      </c>
      <c r="I223" s="58">
        <v>6047</v>
      </c>
      <c r="J223" s="58">
        <v>1302</v>
      </c>
      <c r="K223" s="58">
        <v>419</v>
      </c>
      <c r="L223" s="58"/>
      <c r="M223" s="67"/>
      <c r="N223" s="68">
        <v>212</v>
      </c>
      <c r="O223" s="58">
        <v>234</v>
      </c>
      <c r="P223" s="58">
        <f t="shared" si="75"/>
        <v>36</v>
      </c>
      <c r="Q223" s="58">
        <v>142</v>
      </c>
      <c r="R223" s="58">
        <v>178</v>
      </c>
      <c r="S223" s="67">
        <f t="shared" si="76"/>
        <v>34</v>
      </c>
      <c r="T223" s="68">
        <v>218</v>
      </c>
      <c r="U223" s="58">
        <v>272</v>
      </c>
      <c r="V223" s="58">
        <f t="shared" si="77"/>
        <v>36</v>
      </c>
      <c r="W223" s="58">
        <v>147</v>
      </c>
      <c r="X223" s="58">
        <v>183</v>
      </c>
      <c r="Y223" s="67">
        <f t="shared" si="78"/>
        <v>35</v>
      </c>
      <c r="Z223" s="71">
        <f t="shared" si="79"/>
        <v>1.0283018867924529</v>
      </c>
      <c r="AA223" s="72">
        <f t="shared" si="80"/>
        <v>1.0280898876404494</v>
      </c>
      <c r="AB223" s="73">
        <f t="shared" si="81"/>
        <v>1.0294117647058822</v>
      </c>
      <c r="AC223" s="74">
        <f t="shared" si="84"/>
        <v>4.4678609062170707E-2</v>
      </c>
      <c r="AD223" s="75"/>
      <c r="AE223" s="76"/>
      <c r="AF223" s="71">
        <f t="shared" si="82"/>
        <v>39.849541284403578</v>
      </c>
      <c r="AG223" s="72">
        <f t="shared" ref="AG223:AJ223" si="123">D223/V223</f>
        <v>85.777777777777487</v>
      </c>
      <c r="AH223" s="72">
        <f t="shared" si="123"/>
        <v>25.917687074829932</v>
      </c>
      <c r="AI223" s="72">
        <f t="shared" si="123"/>
        <v>37.693442622950762</v>
      </c>
      <c r="AJ223" s="72">
        <f t="shared" si="123"/>
        <v>51.122857142856887</v>
      </c>
      <c r="AK223" s="72">
        <f t="shared" si="85"/>
        <v>1.8308113804004174</v>
      </c>
      <c r="AL223" s="73">
        <f t="shared" si="115"/>
        <v>54.924341412012524</v>
      </c>
      <c r="AM223" s="71">
        <f t="shared" si="87"/>
        <v>40.977358490565948</v>
      </c>
      <c r="AN223" s="72">
        <f t="shared" si="88"/>
        <v>85.777777777777487</v>
      </c>
      <c r="AO223" s="72">
        <f t="shared" si="89"/>
        <v>26.830281690140847</v>
      </c>
      <c r="AP223" s="72">
        <f t="shared" si="90"/>
        <v>38.752247191011179</v>
      </c>
      <c r="AQ223" s="72">
        <f t="shared" si="91"/>
        <v>52.62647058823503</v>
      </c>
    </row>
    <row r="224" spans="1:43" x14ac:dyDescent="0.25">
      <c r="A224" s="57">
        <v>42926</v>
      </c>
      <c r="B224" s="58">
        <f t="shared" si="83"/>
        <v>16125</v>
      </c>
      <c r="C224" s="59">
        <v>10040.42</v>
      </c>
      <c r="D224" s="60">
        <f t="shared" si="92"/>
        <v>2442.20999999997</v>
      </c>
      <c r="E224" s="60">
        <v>5848.2800000000097</v>
      </c>
      <c r="F224" s="60">
        <v>8290.4899999999798</v>
      </c>
      <c r="G224" s="61">
        <f t="shared" si="93"/>
        <v>1749.9300000000203</v>
      </c>
      <c r="H224" s="58">
        <f t="shared" si="113"/>
        <v>5581</v>
      </c>
      <c r="I224" s="58">
        <v>6023</v>
      </c>
      <c r="J224" s="58">
        <v>442</v>
      </c>
      <c r="K224" s="58">
        <v>456</v>
      </c>
      <c r="L224" s="58"/>
      <c r="M224" s="67"/>
      <c r="N224" s="68">
        <v>318</v>
      </c>
      <c r="O224" s="58">
        <v>348</v>
      </c>
      <c r="P224" s="58">
        <f t="shared" si="75"/>
        <v>51</v>
      </c>
      <c r="Q224" s="58">
        <v>219</v>
      </c>
      <c r="R224" s="58">
        <v>270</v>
      </c>
      <c r="S224" s="67">
        <f t="shared" si="76"/>
        <v>48</v>
      </c>
      <c r="T224" s="68">
        <v>335</v>
      </c>
      <c r="U224" s="58">
        <v>406</v>
      </c>
      <c r="V224" s="58">
        <f t="shared" si="77"/>
        <v>57</v>
      </c>
      <c r="W224" s="58">
        <v>221</v>
      </c>
      <c r="X224" s="58">
        <v>278</v>
      </c>
      <c r="Y224" s="67">
        <f t="shared" si="78"/>
        <v>57</v>
      </c>
      <c r="Z224" s="71">
        <f t="shared" si="79"/>
        <v>1.0534591194968554</v>
      </c>
      <c r="AA224" s="72">
        <f t="shared" si="80"/>
        <v>1.0296296296296297</v>
      </c>
      <c r="AB224" s="73">
        <f t="shared" si="81"/>
        <v>1.1875</v>
      </c>
      <c r="AC224" s="74">
        <f t="shared" si="84"/>
        <v>5.6979036015051068E-2</v>
      </c>
      <c r="AD224" s="75"/>
      <c r="AE224" s="76"/>
      <c r="AF224" s="71">
        <f t="shared" si="82"/>
        <v>29.971402985074626</v>
      </c>
      <c r="AG224" s="72">
        <f t="shared" ref="AG224:AJ224" si="124">D224/V224</f>
        <v>42.845789473683688</v>
      </c>
      <c r="AH224" s="72">
        <f t="shared" si="124"/>
        <v>26.462805429864297</v>
      </c>
      <c r="AI224" s="72">
        <f t="shared" si="124"/>
        <v>29.821906474820072</v>
      </c>
      <c r="AJ224" s="72">
        <f t="shared" si="124"/>
        <v>30.70052631578983</v>
      </c>
      <c r="AK224" s="72">
        <f t="shared" si="85"/>
        <v>1.799036015051066</v>
      </c>
      <c r="AL224" s="73">
        <f t="shared" si="115"/>
        <v>53.971080451531982</v>
      </c>
      <c r="AM224" s="71">
        <f t="shared" si="87"/>
        <v>31.57364779874214</v>
      </c>
      <c r="AN224" s="72">
        <f t="shared" si="88"/>
        <v>47.886470588234708</v>
      </c>
      <c r="AO224" s="72">
        <f t="shared" si="89"/>
        <v>26.704474885844792</v>
      </c>
      <c r="AP224" s="72">
        <f t="shared" si="90"/>
        <v>30.705518518518442</v>
      </c>
      <c r="AQ224" s="72">
        <f t="shared" si="91"/>
        <v>36.456875000000423</v>
      </c>
    </row>
    <row r="225" spans="1:43" x14ac:dyDescent="0.25">
      <c r="A225" s="57">
        <v>42927</v>
      </c>
      <c r="B225" s="58">
        <f t="shared" si="83"/>
        <v>16376</v>
      </c>
      <c r="C225" s="59">
        <v>10838.55</v>
      </c>
      <c r="D225" s="60">
        <f t="shared" si="92"/>
        <v>2482.5299999999907</v>
      </c>
      <c r="E225" s="60">
        <v>6564.3299999999899</v>
      </c>
      <c r="F225" s="60">
        <v>9046.8599999999806</v>
      </c>
      <c r="G225" s="61">
        <f t="shared" si="93"/>
        <v>1791.6900000000187</v>
      </c>
      <c r="H225" s="58">
        <f t="shared" si="113"/>
        <v>5784</v>
      </c>
      <c r="I225" s="58">
        <v>6287</v>
      </c>
      <c r="J225" s="58">
        <v>503</v>
      </c>
      <c r="K225" s="58">
        <v>482</v>
      </c>
      <c r="L225" s="58"/>
      <c r="M225" s="67"/>
      <c r="N225" s="68">
        <v>308</v>
      </c>
      <c r="O225" s="58">
        <v>342</v>
      </c>
      <c r="P225" s="58">
        <f t="shared" si="75"/>
        <v>55</v>
      </c>
      <c r="Q225" s="58">
        <v>196</v>
      </c>
      <c r="R225" s="58">
        <v>251</v>
      </c>
      <c r="S225" s="67">
        <f t="shared" si="76"/>
        <v>57</v>
      </c>
      <c r="T225" s="68">
        <v>322</v>
      </c>
      <c r="U225" s="58">
        <v>411</v>
      </c>
      <c r="V225" s="58">
        <f t="shared" si="77"/>
        <v>57</v>
      </c>
      <c r="W225" s="58">
        <v>205</v>
      </c>
      <c r="X225" s="58">
        <v>262</v>
      </c>
      <c r="Y225" s="67">
        <f t="shared" si="78"/>
        <v>60</v>
      </c>
      <c r="Z225" s="71">
        <f t="shared" si="79"/>
        <v>1.0454545454545454</v>
      </c>
      <c r="AA225" s="72">
        <f t="shared" si="80"/>
        <v>1.0438247011952191</v>
      </c>
      <c r="AB225" s="73">
        <f t="shared" si="81"/>
        <v>1.0526315789473684</v>
      </c>
      <c r="AC225" s="74">
        <f t="shared" si="84"/>
        <v>5.3250345781466112E-2</v>
      </c>
      <c r="AD225" s="75"/>
      <c r="AE225" s="76"/>
      <c r="AF225" s="71">
        <f t="shared" si="82"/>
        <v>33.660093167701859</v>
      </c>
      <c r="AG225" s="72">
        <f t="shared" ref="AG225:AJ225" si="125">D225/V225</f>
        <v>43.553157894736678</v>
      </c>
      <c r="AH225" s="72">
        <f t="shared" si="125"/>
        <v>32.021121951219463</v>
      </c>
      <c r="AI225" s="72">
        <f t="shared" si="125"/>
        <v>34.529999999999923</v>
      </c>
      <c r="AJ225" s="72">
        <f t="shared" si="125"/>
        <v>29.861500000000312</v>
      </c>
      <c r="AK225" s="72">
        <f t="shared" si="85"/>
        <v>1.8738848547717841</v>
      </c>
      <c r="AL225" s="73">
        <f t="shared" si="115"/>
        <v>56.216545643153523</v>
      </c>
      <c r="AM225" s="71">
        <f t="shared" si="87"/>
        <v>35.190097402597402</v>
      </c>
      <c r="AN225" s="72">
        <f t="shared" si="88"/>
        <v>45.136909090908922</v>
      </c>
      <c r="AO225" s="72">
        <f t="shared" si="89"/>
        <v>33.491479591836686</v>
      </c>
      <c r="AP225" s="72">
        <f t="shared" si="90"/>
        <v>36.043266932270839</v>
      </c>
      <c r="AQ225" s="72">
        <f t="shared" si="91"/>
        <v>31.433157894737171</v>
      </c>
    </row>
    <row r="226" spans="1:43" x14ac:dyDescent="0.25">
      <c r="A226" s="57">
        <v>42928</v>
      </c>
      <c r="B226" s="58">
        <f t="shared" si="83"/>
        <v>16661</v>
      </c>
      <c r="C226" s="59">
        <v>12306.97</v>
      </c>
      <c r="D226" s="60">
        <f t="shared" si="92"/>
        <v>1893.99999999999</v>
      </c>
      <c r="E226" s="60">
        <v>7481.0699999999897</v>
      </c>
      <c r="F226" s="60">
        <v>9375.0699999999797</v>
      </c>
      <c r="G226" s="61">
        <f t="shared" si="93"/>
        <v>2931.9000000000196</v>
      </c>
      <c r="H226" s="58">
        <f t="shared" si="113"/>
        <v>6963</v>
      </c>
      <c r="I226" s="58">
        <v>9370</v>
      </c>
      <c r="J226" s="58">
        <v>2407</v>
      </c>
      <c r="K226" s="58">
        <v>456</v>
      </c>
      <c r="L226" s="58"/>
      <c r="M226" s="67"/>
      <c r="N226" s="68">
        <v>354</v>
      </c>
      <c r="O226" s="58">
        <v>384</v>
      </c>
      <c r="P226" s="58">
        <f t="shared" si="75"/>
        <v>47</v>
      </c>
      <c r="Q226" s="58">
        <v>238</v>
      </c>
      <c r="R226" s="58">
        <v>285</v>
      </c>
      <c r="S226" s="67">
        <f t="shared" si="76"/>
        <v>69</v>
      </c>
      <c r="T226" s="68">
        <v>375</v>
      </c>
      <c r="U226" s="58">
        <v>449</v>
      </c>
      <c r="V226" s="58">
        <f t="shared" si="77"/>
        <v>51</v>
      </c>
      <c r="W226" s="58">
        <v>246</v>
      </c>
      <c r="X226" s="58">
        <v>297</v>
      </c>
      <c r="Y226" s="67">
        <f t="shared" si="78"/>
        <v>78</v>
      </c>
      <c r="Z226" s="71">
        <f t="shared" si="79"/>
        <v>1.0593220338983051</v>
      </c>
      <c r="AA226" s="72">
        <f t="shared" si="80"/>
        <v>1.0421052631578946</v>
      </c>
      <c r="AB226" s="73">
        <f t="shared" si="81"/>
        <v>1.1304347826086956</v>
      </c>
      <c r="AC226" s="74">
        <f t="shared" si="84"/>
        <v>5.0840155105557949E-2</v>
      </c>
      <c r="AD226" s="75"/>
      <c r="AE226" s="76"/>
      <c r="AF226" s="71">
        <f t="shared" si="82"/>
        <v>32.818586666666668</v>
      </c>
      <c r="AG226" s="72">
        <f t="shared" ref="AG226:AJ226" si="126">D226/V226</f>
        <v>37.137254901960588</v>
      </c>
      <c r="AH226" s="72">
        <f t="shared" si="126"/>
        <v>30.410853658536542</v>
      </c>
      <c r="AI226" s="72">
        <f t="shared" si="126"/>
        <v>31.565892255892187</v>
      </c>
      <c r="AJ226" s="72">
        <f t="shared" si="126"/>
        <v>37.588461538461793</v>
      </c>
      <c r="AK226" s="72">
        <f t="shared" si="85"/>
        <v>1.7674809708458996</v>
      </c>
      <c r="AL226" s="73">
        <f t="shared" si="115"/>
        <v>53.02442912537699</v>
      </c>
      <c r="AM226" s="71">
        <f t="shared" si="87"/>
        <v>34.765451977401128</v>
      </c>
      <c r="AN226" s="72">
        <f t="shared" si="88"/>
        <v>40.297872340425322</v>
      </c>
      <c r="AO226" s="72">
        <f t="shared" si="89"/>
        <v>31.433067226890714</v>
      </c>
      <c r="AP226" s="72">
        <f t="shared" si="90"/>
        <v>32.894982456140276</v>
      </c>
      <c r="AQ226" s="72">
        <f t="shared" si="91"/>
        <v>42.491304347826372</v>
      </c>
    </row>
    <row r="227" spans="1:43" x14ac:dyDescent="0.25">
      <c r="A227" s="57">
        <v>42929</v>
      </c>
      <c r="B227" s="58">
        <f t="shared" si="83"/>
        <v>16919</v>
      </c>
      <c r="C227" s="59">
        <v>11678.41</v>
      </c>
      <c r="D227" s="60">
        <f t="shared" si="92"/>
        <v>2085.3999999999896</v>
      </c>
      <c r="E227" s="60">
        <v>7168.5999999999904</v>
      </c>
      <c r="F227" s="60">
        <v>9253.99999999998</v>
      </c>
      <c r="G227" s="61">
        <f t="shared" si="93"/>
        <v>2424.4100000000199</v>
      </c>
      <c r="H227" s="58">
        <f t="shared" si="113"/>
        <v>7272</v>
      </c>
      <c r="I227" s="58">
        <v>13510</v>
      </c>
      <c r="J227" s="58">
        <v>6238</v>
      </c>
      <c r="K227" s="58">
        <v>662</v>
      </c>
      <c r="L227" s="58"/>
      <c r="M227" s="67"/>
      <c r="N227" s="68">
        <v>319</v>
      </c>
      <c r="O227" s="58">
        <v>356</v>
      </c>
      <c r="P227" s="58">
        <f t="shared" si="75"/>
        <v>55</v>
      </c>
      <c r="Q227" s="58">
        <v>203</v>
      </c>
      <c r="R227" s="58">
        <v>258</v>
      </c>
      <c r="S227" s="67">
        <f t="shared" si="76"/>
        <v>61</v>
      </c>
      <c r="T227" s="68">
        <v>332</v>
      </c>
      <c r="U227" s="58">
        <v>443</v>
      </c>
      <c r="V227" s="58">
        <f t="shared" si="77"/>
        <v>58</v>
      </c>
      <c r="W227" s="58">
        <v>207</v>
      </c>
      <c r="X227" s="58">
        <v>265</v>
      </c>
      <c r="Y227" s="67">
        <f t="shared" si="78"/>
        <v>67</v>
      </c>
      <c r="Z227" s="71">
        <f t="shared" si="79"/>
        <v>1.0407523510971788</v>
      </c>
      <c r="AA227" s="72">
        <f t="shared" si="80"/>
        <v>1.0271317829457365</v>
      </c>
      <c r="AB227" s="73">
        <f t="shared" si="81"/>
        <v>1.098360655737705</v>
      </c>
      <c r="AC227" s="74">
        <f t="shared" si="84"/>
        <v>4.3866886688668866E-2</v>
      </c>
      <c r="AD227" s="75"/>
      <c r="AE227" s="76"/>
      <c r="AF227" s="71">
        <f t="shared" si="82"/>
        <v>35.175933734939761</v>
      </c>
      <c r="AG227" s="72">
        <f t="shared" ref="AG227:AJ227" si="127">D227/V227</f>
        <v>35.955172413792923</v>
      </c>
      <c r="AH227" s="72">
        <f t="shared" si="127"/>
        <v>34.63091787439609</v>
      </c>
      <c r="AI227" s="72">
        <f t="shared" si="127"/>
        <v>34.920754716981058</v>
      </c>
      <c r="AJ227" s="72">
        <f t="shared" si="127"/>
        <v>36.185223880597313</v>
      </c>
      <c r="AK227" s="72">
        <f t="shared" si="85"/>
        <v>1.6059419691969197</v>
      </c>
      <c r="AL227" s="73">
        <f t="shared" si="115"/>
        <v>48.17825907590759</v>
      </c>
      <c r="AM227" s="71">
        <f t="shared" si="87"/>
        <v>36.609435736677113</v>
      </c>
      <c r="AN227" s="72">
        <f t="shared" si="88"/>
        <v>37.91636363636345</v>
      </c>
      <c r="AO227" s="72">
        <f t="shared" si="89"/>
        <v>35.313300492610793</v>
      </c>
      <c r="AP227" s="72">
        <f t="shared" si="90"/>
        <v>35.868217054263489</v>
      </c>
      <c r="AQ227" s="72">
        <f t="shared" si="91"/>
        <v>39.74442622950852</v>
      </c>
    </row>
    <row r="228" spans="1:43" x14ac:dyDescent="0.25">
      <c r="A228" s="57">
        <v>42930</v>
      </c>
      <c r="B228" s="58">
        <f t="shared" si="83"/>
        <v>17191</v>
      </c>
      <c r="C228" s="59">
        <v>11555.4</v>
      </c>
      <c r="D228" s="60">
        <f t="shared" si="92"/>
        <v>2825.1999999999807</v>
      </c>
      <c r="E228" s="60">
        <v>6416.1999999999898</v>
      </c>
      <c r="F228" s="60">
        <v>9241.3999999999705</v>
      </c>
      <c r="G228" s="61">
        <f t="shared" si="93"/>
        <v>2314.0000000000291</v>
      </c>
      <c r="H228" s="58">
        <f t="shared" si="113"/>
        <v>6618</v>
      </c>
      <c r="I228" s="58">
        <v>12485</v>
      </c>
      <c r="J228" s="58">
        <v>5867</v>
      </c>
      <c r="K228" s="58">
        <v>682</v>
      </c>
      <c r="L228" s="58"/>
      <c r="M228" s="67"/>
      <c r="N228" s="68">
        <v>340</v>
      </c>
      <c r="O228" s="58">
        <v>384</v>
      </c>
      <c r="P228" s="58">
        <f t="shared" ref="P228:P256" si="128">R228-Q228</f>
        <v>55</v>
      </c>
      <c r="Q228" s="58">
        <v>217</v>
      </c>
      <c r="R228" s="58">
        <v>272</v>
      </c>
      <c r="S228" s="67">
        <f t="shared" ref="S228:S256" si="129">N228-R228</f>
        <v>68</v>
      </c>
      <c r="T228" s="68">
        <v>358</v>
      </c>
      <c r="U228" s="58">
        <v>458</v>
      </c>
      <c r="V228" s="58">
        <f t="shared" ref="V228:V256" si="130">X228-W228</f>
        <v>59</v>
      </c>
      <c r="W228" s="58">
        <v>225</v>
      </c>
      <c r="X228" s="58">
        <v>284</v>
      </c>
      <c r="Y228" s="67">
        <f t="shared" ref="Y228:Y256" si="131">T228-X228</f>
        <v>74</v>
      </c>
      <c r="Z228" s="71">
        <f t="shared" ref="Z228:Z247" si="132">T228/N228</f>
        <v>1.0529411764705883</v>
      </c>
      <c r="AA228" s="72">
        <f t="shared" ref="AA228:AA247" si="133">X228/R228</f>
        <v>1.0441176470588236</v>
      </c>
      <c r="AB228" s="73">
        <f t="shared" ref="AB228:AB247" si="134">Y228/S228</f>
        <v>1.088235294117647</v>
      </c>
      <c r="AC228" s="74">
        <f t="shared" si="84"/>
        <v>5.137503777576307E-2</v>
      </c>
      <c r="AD228" s="75"/>
      <c r="AE228" s="76"/>
      <c r="AF228" s="71">
        <f t="shared" ref="AF228:AF247" si="135">C228/T228</f>
        <v>32.277653631284913</v>
      </c>
      <c r="AG228" s="72">
        <f t="shared" ref="AG228:AJ228" si="136">D228/V228</f>
        <v>47.884745762711539</v>
      </c>
      <c r="AH228" s="72">
        <f t="shared" si="136"/>
        <v>28.516444444444399</v>
      </c>
      <c r="AI228" s="72">
        <f t="shared" si="136"/>
        <v>32.540140845070319</v>
      </c>
      <c r="AJ228" s="72">
        <f t="shared" si="136"/>
        <v>31.270270270270665</v>
      </c>
      <c r="AK228" s="72">
        <f t="shared" si="85"/>
        <v>1.7460562103354487</v>
      </c>
      <c r="AL228" s="73">
        <f t="shared" si="115"/>
        <v>52.381686310063458</v>
      </c>
      <c r="AM228" s="71">
        <f t="shared" si="87"/>
        <v>33.986470588235292</v>
      </c>
      <c r="AN228" s="72">
        <f t="shared" si="88"/>
        <v>51.367272727272379</v>
      </c>
      <c r="AO228" s="72">
        <f t="shared" si="89"/>
        <v>29.567741935483824</v>
      </c>
      <c r="AP228" s="72">
        <f t="shared" si="90"/>
        <v>33.975735294117541</v>
      </c>
      <c r="AQ228" s="72">
        <f t="shared" si="91"/>
        <v>34.02941176470631</v>
      </c>
    </row>
    <row r="229" spans="1:43" s="3" customFormat="1" x14ac:dyDescent="0.25">
      <c r="A229" s="62">
        <v>42931</v>
      </c>
      <c r="B229" s="63">
        <f t="shared" ref="B229:B292" si="137">B228+R229</f>
        <v>17433</v>
      </c>
      <c r="C229" s="64">
        <v>11638.9</v>
      </c>
      <c r="D229" s="65">
        <f t="shared" si="92"/>
        <v>2926.5999999999813</v>
      </c>
      <c r="E229" s="65">
        <v>6719.3999999999896</v>
      </c>
      <c r="F229" s="65">
        <v>9645.9999999999709</v>
      </c>
      <c r="G229" s="66">
        <f t="shared" si="93"/>
        <v>1992.9000000000287</v>
      </c>
      <c r="H229" s="63">
        <f t="shared" si="113"/>
        <v>5106</v>
      </c>
      <c r="I229" s="63">
        <v>11582</v>
      </c>
      <c r="J229" s="63">
        <v>6476</v>
      </c>
      <c r="K229" s="63">
        <v>528</v>
      </c>
      <c r="L229" s="63"/>
      <c r="M229" s="69"/>
      <c r="N229" s="70">
        <v>296</v>
      </c>
      <c r="O229" s="63">
        <v>323</v>
      </c>
      <c r="P229" s="63">
        <f t="shared" si="128"/>
        <v>62</v>
      </c>
      <c r="Q229" s="63">
        <v>180</v>
      </c>
      <c r="R229" s="63">
        <v>242</v>
      </c>
      <c r="S229" s="69">
        <f t="shared" si="129"/>
        <v>54</v>
      </c>
      <c r="T229" s="70">
        <v>307</v>
      </c>
      <c r="U229" s="63">
        <v>381</v>
      </c>
      <c r="V229" s="63">
        <f t="shared" si="130"/>
        <v>64</v>
      </c>
      <c r="W229" s="63">
        <v>187</v>
      </c>
      <c r="X229" s="63">
        <v>251</v>
      </c>
      <c r="Y229" s="69">
        <f t="shared" si="131"/>
        <v>56</v>
      </c>
      <c r="Z229" s="77">
        <f t="shared" si="132"/>
        <v>1.0371621621621621</v>
      </c>
      <c r="AA229" s="78">
        <f t="shared" si="133"/>
        <v>1.0371900826446281</v>
      </c>
      <c r="AB229" s="79">
        <f t="shared" si="134"/>
        <v>1.037037037037037</v>
      </c>
      <c r="AC229" s="80">
        <f t="shared" si="84"/>
        <v>5.7971014492753624E-2</v>
      </c>
      <c r="AD229" s="81"/>
      <c r="AE229" s="82"/>
      <c r="AF229" s="77">
        <f t="shared" si="135"/>
        <v>37.911726384364819</v>
      </c>
      <c r="AG229" s="78">
        <f t="shared" ref="AG229:AJ229" si="138">D229/V229</f>
        <v>45.728124999999707</v>
      </c>
      <c r="AH229" s="78">
        <f t="shared" si="138"/>
        <v>35.932620320855563</v>
      </c>
      <c r="AI229" s="78">
        <f t="shared" si="138"/>
        <v>38.430278884462034</v>
      </c>
      <c r="AJ229" s="78">
        <f t="shared" si="138"/>
        <v>35.58750000000051</v>
      </c>
      <c r="AK229" s="78">
        <f t="shared" si="85"/>
        <v>2.2794555424990208</v>
      </c>
      <c r="AL229" s="79">
        <f t="shared" si="115"/>
        <v>68.383666274970622</v>
      </c>
      <c r="AM229" s="77">
        <f t="shared" si="87"/>
        <v>39.320608108108104</v>
      </c>
      <c r="AN229" s="78">
        <f t="shared" si="88"/>
        <v>47.203225806451307</v>
      </c>
      <c r="AO229" s="78">
        <f t="shared" si="89"/>
        <v>37.329999999999941</v>
      </c>
      <c r="AP229" s="78">
        <f t="shared" si="90"/>
        <v>39.859504132231287</v>
      </c>
      <c r="AQ229" s="78">
        <f t="shared" si="91"/>
        <v>36.905555555556084</v>
      </c>
    </row>
    <row r="230" spans="1:43" s="3" customFormat="1" x14ac:dyDescent="0.25">
      <c r="A230" s="62">
        <v>42932</v>
      </c>
      <c r="B230" s="63">
        <f t="shared" si="137"/>
        <v>17641</v>
      </c>
      <c r="C230" s="64">
        <v>11083.6</v>
      </c>
      <c r="D230" s="65">
        <f t="shared" si="92"/>
        <v>2062.5999999999904</v>
      </c>
      <c r="E230" s="65">
        <v>6221.0999999999904</v>
      </c>
      <c r="F230" s="65">
        <v>8283.6999999999807</v>
      </c>
      <c r="G230" s="66">
        <f t="shared" si="93"/>
        <v>2799.9000000000196</v>
      </c>
      <c r="H230" s="63">
        <f t="shared" si="113"/>
        <v>4911</v>
      </c>
      <c r="I230" s="63">
        <v>11557</v>
      </c>
      <c r="J230" s="63">
        <v>6646</v>
      </c>
      <c r="K230" s="63">
        <v>510</v>
      </c>
      <c r="L230" s="63"/>
      <c r="M230" s="69"/>
      <c r="N230" s="70">
        <v>252</v>
      </c>
      <c r="O230" s="63">
        <v>294</v>
      </c>
      <c r="P230" s="63">
        <f t="shared" si="128"/>
        <v>48</v>
      </c>
      <c r="Q230" s="63">
        <v>160</v>
      </c>
      <c r="R230" s="63">
        <v>208</v>
      </c>
      <c r="S230" s="69">
        <f t="shared" si="129"/>
        <v>44</v>
      </c>
      <c r="T230" s="70">
        <v>264</v>
      </c>
      <c r="U230" s="63">
        <v>354</v>
      </c>
      <c r="V230" s="63">
        <f t="shared" si="130"/>
        <v>48</v>
      </c>
      <c r="W230" s="63">
        <v>169</v>
      </c>
      <c r="X230" s="63">
        <v>217</v>
      </c>
      <c r="Y230" s="69">
        <f t="shared" si="131"/>
        <v>47</v>
      </c>
      <c r="Z230" s="77">
        <f t="shared" si="132"/>
        <v>1.0476190476190477</v>
      </c>
      <c r="AA230" s="78">
        <f t="shared" si="133"/>
        <v>1.0432692307692308</v>
      </c>
      <c r="AB230" s="79">
        <f t="shared" si="134"/>
        <v>1.0681818181818181</v>
      </c>
      <c r="AC230" s="80">
        <f t="shared" si="84"/>
        <v>5.1313378130726943E-2</v>
      </c>
      <c r="AD230" s="81"/>
      <c r="AE230" s="82"/>
      <c r="AF230" s="77">
        <f t="shared" si="135"/>
        <v>41.983333333333334</v>
      </c>
      <c r="AG230" s="78">
        <f t="shared" ref="AG230:AJ230" si="139">D230/V230</f>
        <v>42.970833333333132</v>
      </c>
      <c r="AH230" s="78">
        <f t="shared" si="139"/>
        <v>36.811242603550241</v>
      </c>
      <c r="AI230" s="78">
        <f t="shared" si="139"/>
        <v>38.173732718893923</v>
      </c>
      <c r="AJ230" s="78">
        <f t="shared" si="139"/>
        <v>59.572340425532332</v>
      </c>
      <c r="AK230" s="78">
        <f t="shared" si="85"/>
        <v>2.2568926898798618</v>
      </c>
      <c r="AL230" s="79">
        <f t="shared" si="115"/>
        <v>67.706780696395853</v>
      </c>
      <c r="AM230" s="77">
        <f t="shared" si="87"/>
        <v>43.982539682539681</v>
      </c>
      <c r="AN230" s="78">
        <f t="shared" si="88"/>
        <v>42.970833333333132</v>
      </c>
      <c r="AO230" s="78">
        <f t="shared" si="89"/>
        <v>38.881874999999937</v>
      </c>
      <c r="AP230" s="78">
        <f t="shared" si="90"/>
        <v>39.82548076923068</v>
      </c>
      <c r="AQ230" s="78">
        <f t="shared" si="91"/>
        <v>63.634090909091356</v>
      </c>
    </row>
    <row r="231" spans="1:43" s="3" customFormat="1" x14ac:dyDescent="0.25">
      <c r="A231" s="62">
        <v>42933</v>
      </c>
      <c r="B231" s="63">
        <f t="shared" si="137"/>
        <v>17932</v>
      </c>
      <c r="C231" s="64">
        <v>11161</v>
      </c>
      <c r="D231" s="65">
        <f t="shared" si="92"/>
        <v>2231.0999999999804</v>
      </c>
      <c r="E231" s="65">
        <v>7070.6999999999898</v>
      </c>
      <c r="F231" s="65">
        <v>9301.7999999999702</v>
      </c>
      <c r="G231" s="66">
        <f t="shared" si="93"/>
        <v>1859.2000000000298</v>
      </c>
      <c r="H231" s="63">
        <f t="shared" si="113"/>
        <v>6082</v>
      </c>
      <c r="I231" s="63">
        <v>9471</v>
      </c>
      <c r="J231" s="63">
        <v>3389</v>
      </c>
      <c r="K231" s="63">
        <v>447</v>
      </c>
      <c r="L231" s="63"/>
      <c r="M231" s="69"/>
      <c r="N231" s="70">
        <v>345</v>
      </c>
      <c r="O231" s="63">
        <v>383</v>
      </c>
      <c r="P231" s="63">
        <f t="shared" si="128"/>
        <v>45</v>
      </c>
      <c r="Q231" s="63">
        <v>246</v>
      </c>
      <c r="R231" s="63">
        <v>291</v>
      </c>
      <c r="S231" s="69">
        <f t="shared" si="129"/>
        <v>54</v>
      </c>
      <c r="T231" s="70">
        <v>366</v>
      </c>
      <c r="U231" s="63">
        <v>477</v>
      </c>
      <c r="V231" s="63">
        <f t="shared" si="130"/>
        <v>45</v>
      </c>
      <c r="W231" s="63">
        <v>261</v>
      </c>
      <c r="X231" s="63">
        <v>306</v>
      </c>
      <c r="Y231" s="69">
        <f t="shared" si="131"/>
        <v>60</v>
      </c>
      <c r="Z231" s="77">
        <f t="shared" si="132"/>
        <v>1.0608695652173914</v>
      </c>
      <c r="AA231" s="78">
        <f t="shared" si="133"/>
        <v>1.0515463917525774</v>
      </c>
      <c r="AB231" s="79">
        <f t="shared" si="134"/>
        <v>1.1111111111111112</v>
      </c>
      <c r="AC231" s="80">
        <f t="shared" si="84"/>
        <v>5.672476159158172E-2</v>
      </c>
      <c r="AD231" s="81"/>
      <c r="AE231" s="82"/>
      <c r="AF231" s="77">
        <f t="shared" si="135"/>
        <v>30.494535519125684</v>
      </c>
      <c r="AG231" s="78">
        <f t="shared" ref="AG231:AG247" si="140">D231/V231</f>
        <v>49.579999999999565</v>
      </c>
      <c r="AH231" s="78">
        <f t="shared" ref="AH231:AH247" si="141">E231/W231</f>
        <v>27.090804597701112</v>
      </c>
      <c r="AI231" s="78">
        <f t="shared" ref="AI231:AI247" si="142">F231/X231</f>
        <v>30.398039215686175</v>
      </c>
      <c r="AJ231" s="78">
        <f t="shared" ref="AJ231:AJ247" si="143">G231/Y231</f>
        <v>30.986666666667166</v>
      </c>
      <c r="AK231" s="78">
        <f t="shared" si="85"/>
        <v>1.8350871423873725</v>
      </c>
      <c r="AL231" s="79">
        <f t="shared" si="115"/>
        <v>55.052614271621174</v>
      </c>
      <c r="AM231" s="77">
        <f t="shared" si="87"/>
        <v>32.350724637681161</v>
      </c>
      <c r="AN231" s="78">
        <f t="shared" si="88"/>
        <v>49.579999999999565</v>
      </c>
      <c r="AO231" s="78">
        <f t="shared" si="89"/>
        <v>28.742682926829225</v>
      </c>
      <c r="AP231" s="78">
        <f t="shared" si="90"/>
        <v>31.964948453608145</v>
      </c>
      <c r="AQ231" s="78">
        <f t="shared" si="91"/>
        <v>34.429629629630185</v>
      </c>
    </row>
    <row r="232" spans="1:43" s="3" customFormat="1" x14ac:dyDescent="0.25">
      <c r="A232" s="62">
        <v>42934</v>
      </c>
      <c r="B232" s="63">
        <f t="shared" si="137"/>
        <v>18158</v>
      </c>
      <c r="C232" s="64">
        <v>11042.9</v>
      </c>
      <c r="D232" s="65">
        <f t="shared" si="92"/>
        <v>2000.3999999999896</v>
      </c>
      <c r="E232" s="65">
        <v>6490.7</v>
      </c>
      <c r="F232" s="65">
        <v>8491.0999999999894</v>
      </c>
      <c r="G232" s="66">
        <f t="shared" si="93"/>
        <v>2551.8000000000102</v>
      </c>
      <c r="H232" s="63">
        <f t="shared" si="113"/>
        <v>6129</v>
      </c>
      <c r="I232" s="63">
        <v>14532</v>
      </c>
      <c r="J232" s="63">
        <v>8403</v>
      </c>
      <c r="K232" s="63">
        <v>418</v>
      </c>
      <c r="L232" s="63"/>
      <c r="M232" s="69"/>
      <c r="N232" s="70">
        <v>281</v>
      </c>
      <c r="O232" s="63">
        <v>311</v>
      </c>
      <c r="P232" s="63">
        <f t="shared" si="128"/>
        <v>44</v>
      </c>
      <c r="Q232" s="63">
        <v>182</v>
      </c>
      <c r="R232" s="63">
        <v>226</v>
      </c>
      <c r="S232" s="69">
        <f t="shared" si="129"/>
        <v>55</v>
      </c>
      <c r="T232" s="70">
        <v>288</v>
      </c>
      <c r="U232" s="63">
        <v>361</v>
      </c>
      <c r="V232" s="63">
        <f t="shared" si="130"/>
        <v>44</v>
      </c>
      <c r="W232" s="63">
        <v>184</v>
      </c>
      <c r="X232" s="63">
        <v>228</v>
      </c>
      <c r="Y232" s="69">
        <f t="shared" si="131"/>
        <v>60</v>
      </c>
      <c r="Z232" s="77">
        <f t="shared" si="132"/>
        <v>1.0249110320284698</v>
      </c>
      <c r="AA232" s="78">
        <f t="shared" si="133"/>
        <v>1.0088495575221239</v>
      </c>
      <c r="AB232" s="79">
        <f t="shared" si="134"/>
        <v>1.0909090909090908</v>
      </c>
      <c r="AC232" s="80">
        <f t="shared" si="84"/>
        <v>4.5847609724261704E-2</v>
      </c>
      <c r="AD232" s="81"/>
      <c r="AE232" s="82"/>
      <c r="AF232" s="77">
        <f t="shared" si="135"/>
        <v>38.343402777777776</v>
      </c>
      <c r="AG232" s="78">
        <f t="shared" si="140"/>
        <v>45.463636363636127</v>
      </c>
      <c r="AH232" s="78">
        <f t="shared" si="141"/>
        <v>35.275543478260872</v>
      </c>
      <c r="AI232" s="78">
        <f t="shared" si="142"/>
        <v>37.241666666666617</v>
      </c>
      <c r="AJ232" s="78">
        <f t="shared" si="143"/>
        <v>42.530000000000172</v>
      </c>
      <c r="AK232" s="78">
        <f t="shared" si="85"/>
        <v>1.8017457986620982</v>
      </c>
      <c r="AL232" s="79">
        <f t="shared" si="115"/>
        <v>54.052373959862948</v>
      </c>
      <c r="AM232" s="77">
        <f t="shared" si="87"/>
        <v>39.298576512455512</v>
      </c>
      <c r="AN232" s="78">
        <f t="shared" si="88"/>
        <v>45.463636363636127</v>
      </c>
      <c r="AO232" s="78">
        <f t="shared" si="89"/>
        <v>35.663186813186812</v>
      </c>
      <c r="AP232" s="78">
        <f t="shared" si="90"/>
        <v>37.57123893805305</v>
      </c>
      <c r="AQ232" s="78">
        <f t="shared" si="91"/>
        <v>46.396363636363823</v>
      </c>
    </row>
    <row r="233" spans="1:43" s="3" customFormat="1" x14ac:dyDescent="0.25">
      <c r="A233" s="62">
        <v>42935</v>
      </c>
      <c r="B233" s="63">
        <f t="shared" si="137"/>
        <v>18481</v>
      </c>
      <c r="C233" s="64">
        <v>13017.0999999999</v>
      </c>
      <c r="D233" s="65">
        <f t="shared" si="92"/>
        <v>3219.7999999999611</v>
      </c>
      <c r="E233" s="65">
        <v>6630.9</v>
      </c>
      <c r="F233" s="65">
        <v>9850.6999999999607</v>
      </c>
      <c r="G233" s="66">
        <f t="shared" si="93"/>
        <v>3166.3999999999396</v>
      </c>
      <c r="H233" s="63">
        <f t="shared" si="113"/>
        <v>7299</v>
      </c>
      <c r="I233" s="63">
        <v>13552</v>
      </c>
      <c r="J233" s="63">
        <v>6253</v>
      </c>
      <c r="K233" s="63">
        <v>610</v>
      </c>
      <c r="L233" s="63"/>
      <c r="M233" s="69"/>
      <c r="N233" s="70">
        <v>400</v>
      </c>
      <c r="O233" s="63">
        <v>434</v>
      </c>
      <c r="P233" s="63">
        <f t="shared" si="128"/>
        <v>75</v>
      </c>
      <c r="Q233" s="63">
        <v>248</v>
      </c>
      <c r="R233" s="63">
        <v>323</v>
      </c>
      <c r="S233" s="69">
        <f t="shared" si="129"/>
        <v>77</v>
      </c>
      <c r="T233" s="70">
        <v>422</v>
      </c>
      <c r="U233" s="63">
        <v>520</v>
      </c>
      <c r="V233" s="63">
        <f t="shared" si="130"/>
        <v>80</v>
      </c>
      <c r="W233" s="63">
        <v>258</v>
      </c>
      <c r="X233" s="63">
        <v>338</v>
      </c>
      <c r="Y233" s="69">
        <f t="shared" si="131"/>
        <v>84</v>
      </c>
      <c r="Z233" s="77">
        <f t="shared" si="132"/>
        <v>1.0549999999999999</v>
      </c>
      <c r="AA233" s="78">
        <f t="shared" si="133"/>
        <v>1.0464396284829722</v>
      </c>
      <c r="AB233" s="79">
        <f t="shared" si="134"/>
        <v>1.0909090909090908</v>
      </c>
      <c r="AC233" s="80">
        <f t="shared" si="84"/>
        <v>5.4802027675023977E-2</v>
      </c>
      <c r="AD233" s="81"/>
      <c r="AE233" s="82"/>
      <c r="AF233" s="77">
        <f t="shared" si="135"/>
        <v>30.846208530805452</v>
      </c>
      <c r="AG233" s="78">
        <f t="shared" si="140"/>
        <v>40.247499999999512</v>
      </c>
      <c r="AH233" s="78">
        <f t="shared" si="141"/>
        <v>25.701162790697673</v>
      </c>
      <c r="AI233" s="78">
        <f t="shared" si="142"/>
        <v>29.144082840236571</v>
      </c>
      <c r="AJ233" s="78">
        <f t="shared" si="143"/>
        <v>37.695238095237379</v>
      </c>
      <c r="AK233" s="78">
        <f t="shared" si="85"/>
        <v>1.7834086861213729</v>
      </c>
      <c r="AL233" s="79">
        <f t="shared" si="115"/>
        <v>53.502260583641188</v>
      </c>
      <c r="AM233" s="77">
        <f t="shared" si="87"/>
        <v>32.542749999999749</v>
      </c>
      <c r="AN233" s="78">
        <f t="shared" si="88"/>
        <v>42.930666666666149</v>
      </c>
      <c r="AO233" s="78">
        <f t="shared" si="89"/>
        <v>26.737499999999997</v>
      </c>
      <c r="AP233" s="78">
        <f t="shared" si="90"/>
        <v>30.49752321981412</v>
      </c>
      <c r="AQ233" s="78">
        <f t="shared" si="91"/>
        <v>41.122077922077139</v>
      </c>
    </row>
    <row r="234" spans="1:43" s="3" customFormat="1" x14ac:dyDescent="0.25">
      <c r="A234" s="62">
        <v>42936</v>
      </c>
      <c r="B234" s="63">
        <f t="shared" si="137"/>
        <v>18775</v>
      </c>
      <c r="C234" s="64">
        <v>12583.61</v>
      </c>
      <c r="D234" s="65">
        <f t="shared" si="92"/>
        <v>2026.4099999999889</v>
      </c>
      <c r="E234" s="65">
        <v>7943.7999999999902</v>
      </c>
      <c r="F234" s="65">
        <v>9970.2099999999791</v>
      </c>
      <c r="G234" s="66">
        <f t="shared" si="93"/>
        <v>2613.4000000000215</v>
      </c>
      <c r="H234" s="63">
        <f t="shared" si="113"/>
        <v>7836</v>
      </c>
      <c r="I234" s="63">
        <v>15239</v>
      </c>
      <c r="J234" s="63">
        <v>7403</v>
      </c>
      <c r="K234" s="63">
        <v>611</v>
      </c>
      <c r="L234" s="63"/>
      <c r="M234" s="69"/>
      <c r="N234" s="70">
        <v>350</v>
      </c>
      <c r="O234" s="63">
        <v>394</v>
      </c>
      <c r="P234" s="63">
        <f t="shared" si="128"/>
        <v>49</v>
      </c>
      <c r="Q234" s="63">
        <v>245</v>
      </c>
      <c r="R234" s="63">
        <v>294</v>
      </c>
      <c r="S234" s="69">
        <f t="shared" si="129"/>
        <v>56</v>
      </c>
      <c r="T234" s="70">
        <v>368</v>
      </c>
      <c r="U234" s="63">
        <v>484</v>
      </c>
      <c r="V234" s="63">
        <f t="shared" si="130"/>
        <v>54</v>
      </c>
      <c r="W234" s="63">
        <v>250</v>
      </c>
      <c r="X234" s="63">
        <v>304</v>
      </c>
      <c r="Y234" s="69">
        <f t="shared" si="131"/>
        <v>64</v>
      </c>
      <c r="Z234" s="77">
        <f t="shared" si="132"/>
        <v>1.0514285714285714</v>
      </c>
      <c r="AA234" s="78">
        <f t="shared" si="133"/>
        <v>1.0340136054421769</v>
      </c>
      <c r="AB234" s="79">
        <f t="shared" si="134"/>
        <v>1.1428571428571428</v>
      </c>
      <c r="AC234" s="80">
        <f t="shared" si="84"/>
        <v>4.4665645737621239E-2</v>
      </c>
      <c r="AD234" s="81"/>
      <c r="AE234" s="82"/>
      <c r="AF234" s="77">
        <f t="shared" si="135"/>
        <v>34.194592391304347</v>
      </c>
      <c r="AG234" s="78">
        <f t="shared" si="140"/>
        <v>37.526111111110907</v>
      </c>
      <c r="AH234" s="78">
        <f t="shared" si="141"/>
        <v>31.775199999999959</v>
      </c>
      <c r="AI234" s="78">
        <f t="shared" si="142"/>
        <v>32.796743421052561</v>
      </c>
      <c r="AJ234" s="78">
        <f t="shared" si="143"/>
        <v>40.834375000000335</v>
      </c>
      <c r="AK234" s="78">
        <f t="shared" si="85"/>
        <v>1.605871618172537</v>
      </c>
      <c r="AL234" s="79">
        <f t="shared" si="115"/>
        <v>48.176148545176112</v>
      </c>
      <c r="AM234" s="77">
        <f t="shared" si="87"/>
        <v>35.95317142857143</v>
      </c>
      <c r="AN234" s="78">
        <f t="shared" si="88"/>
        <v>41.355306122448752</v>
      </c>
      <c r="AO234" s="78">
        <f t="shared" si="89"/>
        <v>32.423673469387715</v>
      </c>
      <c r="AP234" s="78">
        <f t="shared" si="90"/>
        <v>33.912278911564556</v>
      </c>
      <c r="AQ234" s="78">
        <f t="shared" si="91"/>
        <v>46.667857142857528</v>
      </c>
    </row>
    <row r="235" spans="1:43" s="3" customFormat="1" x14ac:dyDescent="0.25">
      <c r="A235" s="62">
        <v>42937</v>
      </c>
      <c r="B235" s="63">
        <f t="shared" si="137"/>
        <v>19044</v>
      </c>
      <c r="C235" s="64">
        <v>11026.3</v>
      </c>
      <c r="D235" s="65">
        <f t="shared" si="92"/>
        <v>1880.0999999999904</v>
      </c>
      <c r="E235" s="65">
        <v>7085.49999999999</v>
      </c>
      <c r="F235" s="65">
        <v>8965.5999999999804</v>
      </c>
      <c r="G235" s="66">
        <f t="shared" si="93"/>
        <v>2060.7000000000189</v>
      </c>
      <c r="H235" s="63">
        <f t="shared" si="113"/>
        <v>5995</v>
      </c>
      <c r="I235" s="63">
        <v>12927</v>
      </c>
      <c r="J235" s="63">
        <v>6932</v>
      </c>
      <c r="K235" s="63">
        <v>434</v>
      </c>
      <c r="L235" s="63"/>
      <c r="M235" s="69"/>
      <c r="N235" s="70">
        <v>323</v>
      </c>
      <c r="O235" s="63">
        <v>350</v>
      </c>
      <c r="P235" s="63">
        <f t="shared" si="128"/>
        <v>48</v>
      </c>
      <c r="Q235" s="63">
        <v>221</v>
      </c>
      <c r="R235" s="63">
        <v>269</v>
      </c>
      <c r="S235" s="69">
        <f t="shared" si="129"/>
        <v>54</v>
      </c>
      <c r="T235" s="70">
        <v>333</v>
      </c>
      <c r="U235" s="63">
        <v>409</v>
      </c>
      <c r="V235" s="63">
        <f t="shared" si="130"/>
        <v>48</v>
      </c>
      <c r="W235" s="63">
        <v>228</v>
      </c>
      <c r="X235" s="63">
        <v>276</v>
      </c>
      <c r="Y235" s="69">
        <f t="shared" si="131"/>
        <v>57</v>
      </c>
      <c r="Z235" s="77">
        <f t="shared" si="132"/>
        <v>1.0309597523219813</v>
      </c>
      <c r="AA235" s="78">
        <f t="shared" si="133"/>
        <v>1.0260223048327137</v>
      </c>
      <c r="AB235" s="79">
        <f t="shared" si="134"/>
        <v>1.0555555555555556</v>
      </c>
      <c r="AC235" s="80">
        <f t="shared" si="84"/>
        <v>5.3878231859883233E-2</v>
      </c>
      <c r="AD235" s="81"/>
      <c r="AE235" s="82"/>
      <c r="AF235" s="77">
        <f t="shared" si="135"/>
        <v>33.112012012012009</v>
      </c>
      <c r="AG235" s="78">
        <f t="shared" si="140"/>
        <v>39.168749999999797</v>
      </c>
      <c r="AH235" s="78">
        <f t="shared" si="141"/>
        <v>31.076754385964868</v>
      </c>
      <c r="AI235" s="78">
        <f t="shared" si="142"/>
        <v>32.484057971014423</v>
      </c>
      <c r="AJ235" s="78">
        <f t="shared" si="143"/>
        <v>36.152631578947698</v>
      </c>
      <c r="AK235" s="78">
        <f t="shared" si="85"/>
        <v>1.8392493744787322</v>
      </c>
      <c r="AL235" s="79">
        <f t="shared" si="115"/>
        <v>55.177481234361963</v>
      </c>
      <c r="AM235" s="77">
        <f t="shared" si="87"/>
        <v>34.137151702786376</v>
      </c>
      <c r="AN235" s="78">
        <f t="shared" si="88"/>
        <v>39.168749999999797</v>
      </c>
      <c r="AO235" s="78">
        <f t="shared" si="89"/>
        <v>32.061085972850634</v>
      </c>
      <c r="AP235" s="78">
        <f t="shared" si="90"/>
        <v>33.329368029739705</v>
      </c>
      <c r="AQ235" s="78">
        <f t="shared" si="91"/>
        <v>38.16111111111146</v>
      </c>
    </row>
    <row r="236" spans="1:43" s="4" customFormat="1" x14ac:dyDescent="0.25">
      <c r="A236" s="57">
        <v>42938</v>
      </c>
      <c r="B236" s="67">
        <f t="shared" si="137"/>
        <v>19313</v>
      </c>
      <c r="C236" s="60">
        <v>11644.36</v>
      </c>
      <c r="D236" s="60">
        <f t="shared" si="92"/>
        <v>1464.9000000000005</v>
      </c>
      <c r="E236" s="60">
        <v>6553.1599999999798</v>
      </c>
      <c r="F236" s="60">
        <v>8018.0599999999804</v>
      </c>
      <c r="G236" s="61">
        <f t="shared" si="93"/>
        <v>3626.3000000000202</v>
      </c>
      <c r="H236" s="58">
        <f t="shared" si="113"/>
        <v>5163</v>
      </c>
      <c r="I236" s="58">
        <v>11580</v>
      </c>
      <c r="J236" s="58">
        <v>6417</v>
      </c>
      <c r="K236" s="58">
        <v>506</v>
      </c>
      <c r="L236" s="58"/>
      <c r="M236" s="67"/>
      <c r="N236" s="68">
        <v>351</v>
      </c>
      <c r="O236" s="58">
        <v>386</v>
      </c>
      <c r="P236" s="58">
        <f t="shared" si="128"/>
        <v>40</v>
      </c>
      <c r="Q236" s="58">
        <v>229</v>
      </c>
      <c r="R236" s="58">
        <v>269</v>
      </c>
      <c r="S236" s="67">
        <f t="shared" si="129"/>
        <v>82</v>
      </c>
      <c r="T236" s="68">
        <v>393</v>
      </c>
      <c r="U236" s="58">
        <v>481</v>
      </c>
      <c r="V236" s="58">
        <f t="shared" si="130"/>
        <v>45</v>
      </c>
      <c r="W236" s="58">
        <v>236</v>
      </c>
      <c r="X236" s="58">
        <v>281</v>
      </c>
      <c r="Y236" s="67">
        <f t="shared" si="131"/>
        <v>112</v>
      </c>
      <c r="Z236" s="71">
        <f t="shared" si="132"/>
        <v>1.1196581196581197</v>
      </c>
      <c r="AA236" s="72">
        <f t="shared" si="133"/>
        <v>1.0446096654275092</v>
      </c>
      <c r="AB236" s="73">
        <f t="shared" si="134"/>
        <v>1.3658536585365855</v>
      </c>
      <c r="AC236" s="74">
        <f t="shared" si="84"/>
        <v>6.7983730389308536E-2</v>
      </c>
      <c r="AD236" s="75"/>
      <c r="AE236" s="76"/>
      <c r="AF236" s="71">
        <f t="shared" si="135"/>
        <v>29.629414758269721</v>
      </c>
      <c r="AG236" s="72">
        <f t="shared" si="140"/>
        <v>32.553333333333349</v>
      </c>
      <c r="AH236" s="72">
        <f t="shared" si="141"/>
        <v>27.767627118643983</v>
      </c>
      <c r="AI236" s="72">
        <f t="shared" si="142"/>
        <v>28.534021352313097</v>
      </c>
      <c r="AJ236" s="72">
        <f t="shared" si="143"/>
        <v>32.377678571428753</v>
      </c>
      <c r="AK236" s="72">
        <f t="shared" si="85"/>
        <v>2.2553476660856093</v>
      </c>
      <c r="AL236" s="73">
        <f t="shared" si="115"/>
        <v>67.660429982568274</v>
      </c>
      <c r="AM236" s="72">
        <f t="shared" si="87"/>
        <v>33.174814814814816</v>
      </c>
      <c r="AN236" s="72">
        <f t="shared" si="88"/>
        <v>36.622500000000016</v>
      </c>
      <c r="AO236" s="72">
        <f t="shared" si="89"/>
        <v>28.61641921397371</v>
      </c>
      <c r="AP236" s="72">
        <f t="shared" si="90"/>
        <v>29.80691449814119</v>
      </c>
      <c r="AQ236" s="72">
        <f t="shared" si="91"/>
        <v>44.223170731707562</v>
      </c>
    </row>
    <row r="237" spans="1:43" s="4" customFormat="1" x14ac:dyDescent="0.25">
      <c r="A237" s="57">
        <v>42939</v>
      </c>
      <c r="B237" s="67">
        <f t="shared" si="137"/>
        <v>19551</v>
      </c>
      <c r="C237" s="60">
        <v>10639.09</v>
      </c>
      <c r="D237" s="60">
        <f t="shared" si="92"/>
        <v>2299.1999999999907</v>
      </c>
      <c r="E237" s="60">
        <v>6509.69</v>
      </c>
      <c r="F237" s="60">
        <v>8808.8899999999903</v>
      </c>
      <c r="G237" s="61">
        <f t="shared" si="93"/>
        <v>1830.2000000000098</v>
      </c>
      <c r="H237" s="58">
        <f t="shared" si="113"/>
        <v>5366</v>
      </c>
      <c r="I237" s="58">
        <v>12959</v>
      </c>
      <c r="J237" s="58">
        <v>7593</v>
      </c>
      <c r="K237" s="58">
        <v>471</v>
      </c>
      <c r="L237" s="58"/>
      <c r="M237" s="67"/>
      <c r="N237" s="68">
        <v>291</v>
      </c>
      <c r="O237" s="58">
        <v>322</v>
      </c>
      <c r="P237" s="58">
        <f t="shared" si="128"/>
        <v>54</v>
      </c>
      <c r="Q237" s="58">
        <v>184</v>
      </c>
      <c r="R237" s="58">
        <v>238</v>
      </c>
      <c r="S237" s="67">
        <f t="shared" si="129"/>
        <v>53</v>
      </c>
      <c r="T237" s="68">
        <v>304</v>
      </c>
      <c r="U237" s="58">
        <v>384</v>
      </c>
      <c r="V237" s="58">
        <f t="shared" si="130"/>
        <v>55</v>
      </c>
      <c r="W237" s="58">
        <v>195</v>
      </c>
      <c r="X237" s="58">
        <v>250</v>
      </c>
      <c r="Y237" s="67">
        <f t="shared" si="131"/>
        <v>54</v>
      </c>
      <c r="Z237" s="71">
        <f t="shared" si="132"/>
        <v>1.0446735395189004</v>
      </c>
      <c r="AA237" s="72">
        <f t="shared" si="133"/>
        <v>1.0504201680672269</v>
      </c>
      <c r="AB237" s="73">
        <f t="shared" si="134"/>
        <v>1.0188679245283019</v>
      </c>
      <c r="AC237" s="74">
        <f t="shared" si="84"/>
        <v>5.4230339172568018E-2</v>
      </c>
      <c r="AD237" s="75"/>
      <c r="AE237" s="76"/>
      <c r="AF237" s="71">
        <f t="shared" si="135"/>
        <v>34.997006578947371</v>
      </c>
      <c r="AG237" s="72">
        <f t="shared" si="140"/>
        <v>41.803636363636194</v>
      </c>
      <c r="AH237" s="72">
        <f t="shared" si="141"/>
        <v>33.38302564102564</v>
      </c>
      <c r="AI237" s="72">
        <f t="shared" si="142"/>
        <v>35.235559999999964</v>
      </c>
      <c r="AJ237" s="72">
        <f t="shared" si="143"/>
        <v>33.892592592592777</v>
      </c>
      <c r="AK237" s="72">
        <f t="shared" si="85"/>
        <v>1.9826854267610883</v>
      </c>
      <c r="AL237" s="73">
        <f t="shared" si="115"/>
        <v>59.480562802832651</v>
      </c>
      <c r="AM237" s="72">
        <f t="shared" si="87"/>
        <v>36.560446735395189</v>
      </c>
      <c r="AN237" s="72">
        <f t="shared" si="88"/>
        <v>42.577777777777605</v>
      </c>
      <c r="AO237" s="72">
        <f t="shared" si="89"/>
        <v>35.378749999999997</v>
      </c>
      <c r="AP237" s="72">
        <f t="shared" si="90"/>
        <v>37.01214285714282</v>
      </c>
      <c r="AQ237" s="72">
        <f t="shared" si="91"/>
        <v>34.532075471698299</v>
      </c>
    </row>
    <row r="238" spans="1:43" s="4" customFormat="1" x14ac:dyDescent="0.25">
      <c r="A238" s="57">
        <v>42940</v>
      </c>
      <c r="B238" s="67">
        <f t="shared" si="137"/>
        <v>19715</v>
      </c>
      <c r="C238" s="60">
        <v>8149.8899999999903</v>
      </c>
      <c r="D238" s="60">
        <f t="shared" si="92"/>
        <v>1744.0999999999995</v>
      </c>
      <c r="E238" s="60">
        <v>4429.8900000000003</v>
      </c>
      <c r="F238" s="60">
        <v>6173.99</v>
      </c>
      <c r="G238" s="61">
        <f t="shared" si="93"/>
        <v>1975.8999999999905</v>
      </c>
      <c r="H238" s="58">
        <f t="shared" si="113"/>
        <v>4649</v>
      </c>
      <c r="I238" s="58">
        <v>8679</v>
      </c>
      <c r="J238" s="58">
        <v>4030</v>
      </c>
      <c r="K238" s="58">
        <v>400</v>
      </c>
      <c r="L238" s="58"/>
      <c r="M238" s="67"/>
      <c r="N238" s="58">
        <v>204</v>
      </c>
      <c r="O238" s="58">
        <v>235</v>
      </c>
      <c r="P238" s="58">
        <f t="shared" si="128"/>
        <v>33</v>
      </c>
      <c r="Q238" s="58">
        <v>131</v>
      </c>
      <c r="R238" s="58">
        <v>164</v>
      </c>
      <c r="S238" s="67">
        <f t="shared" si="129"/>
        <v>40</v>
      </c>
      <c r="T238" s="58">
        <v>215</v>
      </c>
      <c r="U238" s="58">
        <v>285</v>
      </c>
      <c r="V238" s="58">
        <f t="shared" si="130"/>
        <v>33</v>
      </c>
      <c r="W238" s="58">
        <v>136</v>
      </c>
      <c r="X238" s="58">
        <v>169</v>
      </c>
      <c r="Y238" s="67">
        <f t="shared" si="131"/>
        <v>46</v>
      </c>
      <c r="Z238" s="71">
        <f t="shared" si="132"/>
        <v>1.053921568627451</v>
      </c>
      <c r="AA238" s="72">
        <f t="shared" si="133"/>
        <v>1.0304878048780488</v>
      </c>
      <c r="AB238" s="73">
        <f t="shared" si="134"/>
        <v>1.1499999999999999</v>
      </c>
      <c r="AC238" s="74">
        <f t="shared" si="84"/>
        <v>4.3880404388040438E-2</v>
      </c>
      <c r="AD238" s="75"/>
      <c r="AE238" s="76"/>
      <c r="AF238" s="71">
        <f t="shared" si="135"/>
        <v>37.906465116279023</v>
      </c>
      <c r="AG238" s="72">
        <f t="shared" si="140"/>
        <v>52.851515151515137</v>
      </c>
      <c r="AH238" s="72">
        <f t="shared" si="141"/>
        <v>32.572720588235299</v>
      </c>
      <c r="AI238" s="72">
        <f t="shared" si="142"/>
        <v>36.532485207100592</v>
      </c>
      <c r="AJ238" s="72">
        <f t="shared" si="143"/>
        <v>42.954347826086753</v>
      </c>
      <c r="AK238" s="72">
        <f t="shared" si="85"/>
        <v>1.7530415143041493</v>
      </c>
      <c r="AL238" s="73">
        <f t="shared" si="115"/>
        <v>52.591245429124477</v>
      </c>
      <c r="AM238" s="72">
        <f t="shared" si="87"/>
        <v>39.950441176470541</v>
      </c>
      <c r="AN238" s="72">
        <f t="shared" si="88"/>
        <v>52.851515151515137</v>
      </c>
      <c r="AO238" s="72">
        <f t="shared" si="89"/>
        <v>33.815954198473285</v>
      </c>
      <c r="AP238" s="72">
        <f t="shared" si="90"/>
        <v>37.64628048780488</v>
      </c>
      <c r="AQ238" s="72">
        <f t="shared" si="91"/>
        <v>49.397499999999766</v>
      </c>
    </row>
    <row r="239" spans="1:43" s="4" customFormat="1" x14ac:dyDescent="0.25">
      <c r="A239" s="57">
        <v>42941</v>
      </c>
      <c r="B239" s="67">
        <f t="shared" si="137"/>
        <v>19892</v>
      </c>
      <c r="C239" s="60">
        <v>10803.7</v>
      </c>
      <c r="D239" s="60">
        <f t="shared" si="92"/>
        <v>2046.5</v>
      </c>
      <c r="E239" s="60">
        <v>5955.7</v>
      </c>
      <c r="F239" s="60">
        <v>8002.2</v>
      </c>
      <c r="G239" s="61">
        <f t="shared" si="93"/>
        <v>2801.5000000000009</v>
      </c>
      <c r="H239" s="58">
        <f t="shared" si="113"/>
        <v>6082</v>
      </c>
      <c r="I239" s="58">
        <v>9003</v>
      </c>
      <c r="J239" s="58">
        <v>2921</v>
      </c>
      <c r="K239" s="58">
        <v>798</v>
      </c>
      <c r="L239" s="58"/>
      <c r="M239" s="67"/>
      <c r="N239" s="58">
        <v>227</v>
      </c>
      <c r="O239" s="58">
        <v>256</v>
      </c>
      <c r="P239" s="58">
        <f t="shared" si="128"/>
        <v>35</v>
      </c>
      <c r="Q239" s="58">
        <v>142</v>
      </c>
      <c r="R239" s="58">
        <v>177</v>
      </c>
      <c r="S239" s="67">
        <f t="shared" si="129"/>
        <v>50</v>
      </c>
      <c r="T239" s="58">
        <v>231</v>
      </c>
      <c r="U239" s="58">
        <v>302</v>
      </c>
      <c r="V239" s="58">
        <f t="shared" si="130"/>
        <v>35</v>
      </c>
      <c r="W239" s="58">
        <v>143</v>
      </c>
      <c r="X239" s="58">
        <v>178</v>
      </c>
      <c r="Y239" s="67">
        <f t="shared" si="131"/>
        <v>53</v>
      </c>
      <c r="Z239" s="71">
        <f t="shared" si="132"/>
        <v>1.0176211453744493</v>
      </c>
      <c r="AA239" s="72">
        <f t="shared" si="133"/>
        <v>1.0056497175141244</v>
      </c>
      <c r="AB239" s="73">
        <f t="shared" si="134"/>
        <v>1.06</v>
      </c>
      <c r="AC239" s="74">
        <f t="shared" si="84"/>
        <v>3.7323248931272611E-2</v>
      </c>
      <c r="AD239" s="75"/>
      <c r="AE239" s="76"/>
      <c r="AF239" s="71">
        <f t="shared" si="135"/>
        <v>46.769264069264075</v>
      </c>
      <c r="AG239" s="72">
        <f t="shared" si="140"/>
        <v>58.471428571428568</v>
      </c>
      <c r="AH239" s="72">
        <f t="shared" si="141"/>
        <v>41.648251748251745</v>
      </c>
      <c r="AI239" s="72">
        <f t="shared" si="142"/>
        <v>44.956179775280901</v>
      </c>
      <c r="AJ239" s="72">
        <f t="shared" si="143"/>
        <v>52.858490566037752</v>
      </c>
      <c r="AK239" s="72">
        <f t="shared" si="85"/>
        <v>1.776340019730352</v>
      </c>
      <c r="AL239" s="73">
        <f t="shared" si="115"/>
        <v>53.290200591910562</v>
      </c>
      <c r="AM239" s="72">
        <f t="shared" si="87"/>
        <v>47.593392070484583</v>
      </c>
      <c r="AN239" s="72">
        <f t="shared" si="88"/>
        <v>58.471428571428568</v>
      </c>
      <c r="AO239" s="72">
        <f t="shared" si="89"/>
        <v>41.941549295774649</v>
      </c>
      <c r="AP239" s="72">
        <f t="shared" si="90"/>
        <v>45.21016949152542</v>
      </c>
      <c r="AQ239" s="72">
        <f t="shared" si="91"/>
        <v>56.030000000000015</v>
      </c>
    </row>
    <row r="240" spans="1:43" s="4" customFormat="1" x14ac:dyDescent="0.25">
      <c r="A240" s="57">
        <v>42942</v>
      </c>
      <c r="B240" s="67">
        <f t="shared" si="137"/>
        <v>20086</v>
      </c>
      <c r="C240" s="60">
        <v>12872.47</v>
      </c>
      <c r="D240" s="60">
        <f t="shared" si="92"/>
        <v>2311.7299999999996</v>
      </c>
      <c r="E240" s="60">
        <v>8730.7000000000007</v>
      </c>
      <c r="F240" s="60">
        <v>11042.43</v>
      </c>
      <c r="G240" s="61">
        <f t="shared" si="93"/>
        <v>1830.0399999999991</v>
      </c>
      <c r="H240" s="58">
        <f t="shared" si="113"/>
        <v>6298</v>
      </c>
      <c r="I240" s="58">
        <v>9598</v>
      </c>
      <c r="J240" s="58">
        <v>3300</v>
      </c>
      <c r="K240" s="58">
        <v>928</v>
      </c>
      <c r="L240" s="58"/>
      <c r="M240" s="67"/>
      <c r="N240" s="58">
        <v>228</v>
      </c>
      <c r="O240" s="58">
        <v>253</v>
      </c>
      <c r="P240" s="58">
        <f t="shared" si="128"/>
        <v>40</v>
      </c>
      <c r="Q240" s="58">
        <v>154</v>
      </c>
      <c r="R240" s="58">
        <v>194</v>
      </c>
      <c r="S240" s="67">
        <f t="shared" si="129"/>
        <v>34</v>
      </c>
      <c r="T240" s="58">
        <v>257</v>
      </c>
      <c r="U240" s="58">
        <v>306</v>
      </c>
      <c r="V240" s="58">
        <f t="shared" si="130"/>
        <v>42</v>
      </c>
      <c r="W240" s="58">
        <v>170</v>
      </c>
      <c r="X240" s="58">
        <v>212</v>
      </c>
      <c r="Y240" s="67">
        <f t="shared" si="131"/>
        <v>45</v>
      </c>
      <c r="Z240" s="71">
        <f t="shared" si="132"/>
        <v>1.1271929824561404</v>
      </c>
      <c r="AA240" s="72">
        <f t="shared" si="133"/>
        <v>1.0927835051546391</v>
      </c>
      <c r="AB240" s="73">
        <f t="shared" si="134"/>
        <v>1.3235294117647058</v>
      </c>
      <c r="AC240" s="74">
        <f t="shared" si="84"/>
        <v>3.6201968879009207E-2</v>
      </c>
      <c r="AD240" s="75"/>
      <c r="AE240" s="76"/>
      <c r="AF240" s="71">
        <f t="shared" si="135"/>
        <v>50.087431906614782</v>
      </c>
      <c r="AG240" s="72">
        <f t="shared" si="140"/>
        <v>55.041190476190465</v>
      </c>
      <c r="AH240" s="72">
        <f t="shared" si="141"/>
        <v>51.357058823529414</v>
      </c>
      <c r="AI240" s="72">
        <f t="shared" si="142"/>
        <v>52.086933962264155</v>
      </c>
      <c r="AJ240" s="72">
        <f t="shared" si="143"/>
        <v>40.667555555555538</v>
      </c>
      <c r="AK240" s="72">
        <f t="shared" si="85"/>
        <v>2.043898062877104</v>
      </c>
      <c r="AL240" s="73">
        <f t="shared" si="115"/>
        <v>61.316941886313117</v>
      </c>
      <c r="AM240" s="72">
        <f t="shared" si="87"/>
        <v>56.458201754385961</v>
      </c>
      <c r="AN240" s="72">
        <f t="shared" si="88"/>
        <v>57.793249999999986</v>
      </c>
      <c r="AO240" s="72">
        <f t="shared" si="89"/>
        <v>56.69285714285715</v>
      </c>
      <c r="AP240" s="72">
        <f t="shared" si="90"/>
        <v>56.91974226804124</v>
      </c>
      <c r="AQ240" s="72">
        <f t="shared" si="91"/>
        <v>53.824705882352916</v>
      </c>
    </row>
    <row r="241" spans="1:43" s="4" customFormat="1" x14ac:dyDescent="0.25">
      <c r="A241" s="57">
        <v>42943</v>
      </c>
      <c r="B241" s="67">
        <f t="shared" si="137"/>
        <v>20295</v>
      </c>
      <c r="C241" s="60">
        <v>11274.84</v>
      </c>
      <c r="D241" s="60">
        <f t="shared" si="92"/>
        <v>2493.0599999999895</v>
      </c>
      <c r="E241" s="60">
        <v>6548.71</v>
      </c>
      <c r="F241" s="60">
        <v>9041.7699999999895</v>
      </c>
      <c r="G241" s="61">
        <f t="shared" si="93"/>
        <v>2233.0700000000106</v>
      </c>
      <c r="H241" s="58">
        <f t="shared" si="113"/>
        <v>6736</v>
      </c>
      <c r="I241" s="58">
        <v>11885</v>
      </c>
      <c r="J241" s="58">
        <v>5149</v>
      </c>
      <c r="K241" s="58">
        <v>729</v>
      </c>
      <c r="L241" s="58"/>
      <c r="M241" s="67"/>
      <c r="N241" s="58">
        <v>242</v>
      </c>
      <c r="O241" s="58">
        <v>285</v>
      </c>
      <c r="P241" s="58">
        <f t="shared" si="128"/>
        <v>47</v>
      </c>
      <c r="Q241" s="58">
        <v>162</v>
      </c>
      <c r="R241" s="58">
        <v>209</v>
      </c>
      <c r="S241" s="67">
        <f t="shared" si="129"/>
        <v>33</v>
      </c>
      <c r="T241" s="58">
        <v>259</v>
      </c>
      <c r="U241" s="58">
        <v>362</v>
      </c>
      <c r="V241" s="58">
        <f t="shared" si="130"/>
        <v>48</v>
      </c>
      <c r="W241" s="58">
        <v>168</v>
      </c>
      <c r="X241" s="58">
        <v>216</v>
      </c>
      <c r="Y241" s="67">
        <f t="shared" si="131"/>
        <v>43</v>
      </c>
      <c r="Z241" s="71">
        <f t="shared" si="132"/>
        <v>1.0702479338842976</v>
      </c>
      <c r="AA241" s="72">
        <f t="shared" si="133"/>
        <v>1.0334928229665072</v>
      </c>
      <c r="AB241" s="73">
        <f t="shared" si="134"/>
        <v>1.303030303030303</v>
      </c>
      <c r="AC241" s="74">
        <f t="shared" si="84"/>
        <v>3.5926365795724467E-2</v>
      </c>
      <c r="AD241" s="75"/>
      <c r="AE241" s="76"/>
      <c r="AF241" s="71">
        <f t="shared" si="135"/>
        <v>43.532200772200774</v>
      </c>
      <c r="AG241" s="72">
        <f t="shared" si="140"/>
        <v>51.938749999999779</v>
      </c>
      <c r="AH241" s="72">
        <f t="shared" si="141"/>
        <v>38.98041666666667</v>
      </c>
      <c r="AI241" s="72">
        <f t="shared" si="142"/>
        <v>41.860046296296247</v>
      </c>
      <c r="AJ241" s="72">
        <f t="shared" si="143"/>
        <v>51.931860465116529</v>
      </c>
      <c r="AK241" s="72">
        <f t="shared" si="85"/>
        <v>1.6738182897862233</v>
      </c>
      <c r="AL241" s="73">
        <f t="shared" si="115"/>
        <v>50.2145486935867</v>
      </c>
      <c r="AM241" s="72">
        <f t="shared" si="87"/>
        <v>46.590247933884299</v>
      </c>
      <c r="AN241" s="72">
        <f t="shared" si="88"/>
        <v>53.043829787233818</v>
      </c>
      <c r="AO241" s="72">
        <f t="shared" si="89"/>
        <v>40.424135802469138</v>
      </c>
      <c r="AP241" s="72">
        <f t="shared" si="90"/>
        <v>43.262057416267893</v>
      </c>
      <c r="AQ241" s="72">
        <f t="shared" si="91"/>
        <v>67.668787878788194</v>
      </c>
    </row>
    <row r="242" spans="1:43" s="4" customFormat="1" x14ac:dyDescent="0.25">
      <c r="A242" s="57">
        <v>42944</v>
      </c>
      <c r="B242" s="67">
        <f t="shared" si="137"/>
        <v>20491</v>
      </c>
      <c r="C242" s="60">
        <v>10639.93</v>
      </c>
      <c r="D242" s="60">
        <f t="shared" si="92"/>
        <v>1987.0100000000002</v>
      </c>
      <c r="E242" s="60">
        <v>6829.02</v>
      </c>
      <c r="F242" s="60">
        <v>8816.0300000000007</v>
      </c>
      <c r="G242" s="61">
        <f t="shared" si="93"/>
        <v>1823.8999999999996</v>
      </c>
      <c r="H242" s="58">
        <f t="shared" si="113"/>
        <v>6583</v>
      </c>
      <c r="I242" s="58">
        <v>18617</v>
      </c>
      <c r="J242" s="58">
        <v>12034</v>
      </c>
      <c r="K242" s="58">
        <v>664</v>
      </c>
      <c r="L242" s="58"/>
      <c r="M242" s="67"/>
      <c r="N242" s="58">
        <v>233</v>
      </c>
      <c r="O242" s="58">
        <v>260</v>
      </c>
      <c r="P242" s="58">
        <f t="shared" si="128"/>
        <v>33</v>
      </c>
      <c r="Q242" s="58">
        <v>163</v>
      </c>
      <c r="R242" s="58">
        <v>196</v>
      </c>
      <c r="S242" s="67">
        <f t="shared" si="129"/>
        <v>37</v>
      </c>
      <c r="T242" s="58">
        <v>244</v>
      </c>
      <c r="U242" s="58">
        <v>305</v>
      </c>
      <c r="V242" s="58">
        <f t="shared" si="130"/>
        <v>36</v>
      </c>
      <c r="W242" s="58">
        <v>169</v>
      </c>
      <c r="X242" s="58">
        <v>205</v>
      </c>
      <c r="Y242" s="67">
        <f t="shared" si="131"/>
        <v>39</v>
      </c>
      <c r="Z242" s="71">
        <f t="shared" si="132"/>
        <v>1.0472103004291846</v>
      </c>
      <c r="AA242" s="72">
        <f t="shared" si="133"/>
        <v>1.0459183673469388</v>
      </c>
      <c r="AB242" s="73">
        <f t="shared" si="134"/>
        <v>1.0540540540540539</v>
      </c>
      <c r="AC242" s="74">
        <f t="shared" si="84"/>
        <v>3.5394197174540482E-2</v>
      </c>
      <c r="AD242" s="75"/>
      <c r="AE242" s="76"/>
      <c r="AF242" s="71">
        <f t="shared" si="135"/>
        <v>43.606270491803279</v>
      </c>
      <c r="AG242" s="72">
        <f t="shared" si="140"/>
        <v>55.194722222222225</v>
      </c>
      <c r="AH242" s="72">
        <f t="shared" si="141"/>
        <v>40.408402366863911</v>
      </c>
      <c r="AI242" s="72">
        <f t="shared" si="142"/>
        <v>43.005024390243904</v>
      </c>
      <c r="AJ242" s="72">
        <f t="shared" si="143"/>
        <v>46.766666666666659</v>
      </c>
      <c r="AK242" s="72">
        <f t="shared" si="85"/>
        <v>1.6162737353790066</v>
      </c>
      <c r="AL242" s="73">
        <f t="shared" si="115"/>
        <v>48.488212061370199</v>
      </c>
      <c r="AM242" s="72">
        <f t="shared" si="87"/>
        <v>45.6649356223176</v>
      </c>
      <c r="AN242" s="72">
        <f t="shared" si="88"/>
        <v>60.212424242424248</v>
      </c>
      <c r="AO242" s="72">
        <f t="shared" si="89"/>
        <v>41.895828220858895</v>
      </c>
      <c r="AP242" s="72">
        <f t="shared" si="90"/>
        <v>44.979744897959186</v>
      </c>
      <c r="AQ242" s="72">
        <f t="shared" si="91"/>
        <v>49.294594594594585</v>
      </c>
    </row>
    <row r="243" spans="1:43" s="3" customFormat="1" x14ac:dyDescent="0.25">
      <c r="A243" s="62">
        <v>42945</v>
      </c>
      <c r="B243" s="63">
        <f t="shared" si="137"/>
        <v>20666</v>
      </c>
      <c r="C243" s="64">
        <v>10839.64</v>
      </c>
      <c r="D243" s="65">
        <f t="shared" si="92"/>
        <v>3034.8999999999905</v>
      </c>
      <c r="E243" s="65">
        <v>6276.73</v>
      </c>
      <c r="F243" s="65">
        <v>9311.6299999999901</v>
      </c>
      <c r="G243" s="66">
        <f t="shared" si="93"/>
        <v>1528.0100000000093</v>
      </c>
      <c r="H243" s="63">
        <f t="shared" si="113"/>
        <v>5211</v>
      </c>
      <c r="I243" s="63">
        <v>16121</v>
      </c>
      <c r="J243" s="63">
        <v>10910</v>
      </c>
      <c r="K243" s="63">
        <v>559</v>
      </c>
      <c r="L243" s="63"/>
      <c r="M243" s="69"/>
      <c r="N243" s="70">
        <v>202</v>
      </c>
      <c r="O243" s="63">
        <v>247</v>
      </c>
      <c r="P243" s="63">
        <f t="shared" si="128"/>
        <v>37</v>
      </c>
      <c r="Q243" s="63">
        <v>138</v>
      </c>
      <c r="R243" s="63">
        <v>175</v>
      </c>
      <c r="S243" s="69">
        <f t="shared" si="129"/>
        <v>27</v>
      </c>
      <c r="T243" s="70">
        <v>210</v>
      </c>
      <c r="U243" s="63">
        <v>290</v>
      </c>
      <c r="V243" s="63">
        <f t="shared" si="130"/>
        <v>39</v>
      </c>
      <c r="W243" s="63">
        <v>143</v>
      </c>
      <c r="X243" s="63">
        <v>182</v>
      </c>
      <c r="Y243" s="69">
        <f t="shared" si="131"/>
        <v>28</v>
      </c>
      <c r="Z243" s="77">
        <f t="shared" si="132"/>
        <v>1.0396039603960396</v>
      </c>
      <c r="AA243" s="78">
        <f t="shared" si="133"/>
        <v>1.04</v>
      </c>
      <c r="AB243" s="79">
        <f t="shared" si="134"/>
        <v>1.037037037037037</v>
      </c>
      <c r="AC243" s="80">
        <f t="shared" si="84"/>
        <v>3.8764152753790061E-2</v>
      </c>
      <c r="AD243" s="81"/>
      <c r="AE243" s="82"/>
      <c r="AF243" s="77">
        <f t="shared" si="135"/>
        <v>51.617333333333328</v>
      </c>
      <c r="AG243" s="78">
        <f t="shared" si="140"/>
        <v>77.817948717948482</v>
      </c>
      <c r="AH243" s="78">
        <f t="shared" si="141"/>
        <v>43.893216783216779</v>
      </c>
      <c r="AI243" s="78">
        <f t="shared" si="142"/>
        <v>51.162802197802144</v>
      </c>
      <c r="AJ243" s="78">
        <f t="shared" si="143"/>
        <v>54.571785714286044</v>
      </c>
      <c r="AK243" s="78">
        <f t="shared" si="85"/>
        <v>2.0801458453271922</v>
      </c>
      <c r="AL243" s="79">
        <f t="shared" si="115"/>
        <v>62.404375359815766</v>
      </c>
      <c r="AM243" s="77">
        <f t="shared" si="87"/>
        <v>53.661584158415842</v>
      </c>
      <c r="AN243" s="78">
        <f t="shared" si="88"/>
        <v>82.02432432432407</v>
      </c>
      <c r="AO243" s="78">
        <f t="shared" si="89"/>
        <v>45.483550724637681</v>
      </c>
      <c r="AP243" s="78">
        <f t="shared" si="90"/>
        <v>53.209314285714228</v>
      </c>
      <c r="AQ243" s="78">
        <f t="shared" si="91"/>
        <v>56.592962962963306</v>
      </c>
    </row>
    <row r="244" spans="1:43" s="3" customFormat="1" x14ac:dyDescent="0.25">
      <c r="A244" s="62">
        <v>42946</v>
      </c>
      <c r="B244" s="63">
        <f t="shared" si="137"/>
        <v>20835</v>
      </c>
      <c r="C244" s="64">
        <v>10302.120000000001</v>
      </c>
      <c r="D244" s="65">
        <f t="shared" si="92"/>
        <v>1796.6999999999898</v>
      </c>
      <c r="E244" s="65">
        <v>5699.41</v>
      </c>
      <c r="F244" s="65">
        <v>7496.1099999999897</v>
      </c>
      <c r="G244" s="66">
        <f t="shared" si="93"/>
        <v>2806.0100000000111</v>
      </c>
      <c r="H244" s="63">
        <f t="shared" si="113"/>
        <v>4538</v>
      </c>
      <c r="I244" s="63">
        <v>5265</v>
      </c>
      <c r="J244" s="63">
        <v>727</v>
      </c>
      <c r="K244" s="63">
        <v>483</v>
      </c>
      <c r="L244" s="63"/>
      <c r="M244" s="69"/>
      <c r="N244" s="70">
        <v>216</v>
      </c>
      <c r="O244" s="63">
        <v>250</v>
      </c>
      <c r="P244" s="63">
        <f t="shared" si="128"/>
        <v>30</v>
      </c>
      <c r="Q244" s="63">
        <v>139</v>
      </c>
      <c r="R244" s="63">
        <v>169</v>
      </c>
      <c r="S244" s="69">
        <f t="shared" si="129"/>
        <v>47</v>
      </c>
      <c r="T244" s="70">
        <v>233</v>
      </c>
      <c r="U244" s="63">
        <v>306</v>
      </c>
      <c r="V244" s="63">
        <f t="shared" si="130"/>
        <v>32</v>
      </c>
      <c r="W244" s="63">
        <v>146</v>
      </c>
      <c r="X244" s="63">
        <v>178</v>
      </c>
      <c r="Y244" s="69">
        <f t="shared" si="131"/>
        <v>55</v>
      </c>
      <c r="Z244" s="77">
        <f t="shared" si="132"/>
        <v>1.0787037037037037</v>
      </c>
      <c r="AA244" s="78">
        <f t="shared" si="133"/>
        <v>1.0532544378698225</v>
      </c>
      <c r="AB244" s="79">
        <f t="shared" si="134"/>
        <v>1.1702127659574468</v>
      </c>
      <c r="AC244" s="80">
        <f t="shared" si="84"/>
        <v>4.7598060819744381E-2</v>
      </c>
      <c r="AD244" s="81"/>
      <c r="AE244" s="82"/>
      <c r="AF244" s="77">
        <f t="shared" si="135"/>
        <v>44.21510729613734</v>
      </c>
      <c r="AG244" s="78">
        <f t="shared" si="140"/>
        <v>56.146874999999682</v>
      </c>
      <c r="AH244" s="78">
        <f t="shared" si="141"/>
        <v>39.03705479452055</v>
      </c>
      <c r="AI244" s="78">
        <f t="shared" si="142"/>
        <v>42.112977528089829</v>
      </c>
      <c r="AJ244" s="78">
        <f t="shared" si="143"/>
        <v>51.018363636363837</v>
      </c>
      <c r="AK244" s="78">
        <f t="shared" si="85"/>
        <v>2.2701895107977084</v>
      </c>
      <c r="AL244" s="79">
        <f t="shared" si="115"/>
        <v>68.105685323931255</v>
      </c>
      <c r="AM244" s="77">
        <f t="shared" si="87"/>
        <v>47.695</v>
      </c>
      <c r="AN244" s="78">
        <f t="shared" si="88"/>
        <v>59.88999999999966</v>
      </c>
      <c r="AO244" s="78">
        <f t="shared" si="89"/>
        <v>41.002949640287767</v>
      </c>
      <c r="AP244" s="78">
        <f t="shared" si="90"/>
        <v>44.355680473372722</v>
      </c>
      <c r="AQ244" s="78">
        <f t="shared" si="91"/>
        <v>59.702340425532149</v>
      </c>
    </row>
    <row r="245" spans="1:43" s="3" customFormat="1" x14ac:dyDescent="0.25">
      <c r="A245" s="62">
        <v>42947</v>
      </c>
      <c r="B245" s="63">
        <f t="shared" si="137"/>
        <v>21007</v>
      </c>
      <c r="C245" s="64">
        <v>8461.7399999999907</v>
      </c>
      <c r="D245" s="65">
        <f t="shared" si="92"/>
        <v>1877.4099999999999</v>
      </c>
      <c r="E245" s="65">
        <v>5089.13</v>
      </c>
      <c r="F245" s="65">
        <v>6966.54</v>
      </c>
      <c r="G245" s="66">
        <f t="shared" si="93"/>
        <v>1495.1999999999907</v>
      </c>
      <c r="H245" s="63">
        <f t="shared" si="113"/>
        <v>5280</v>
      </c>
      <c r="I245" s="63">
        <v>5947</v>
      </c>
      <c r="J245" s="63">
        <v>667</v>
      </c>
      <c r="K245" s="63">
        <v>474</v>
      </c>
      <c r="L245" s="63"/>
      <c r="M245" s="69"/>
      <c r="N245" s="70">
        <v>202</v>
      </c>
      <c r="O245" s="63">
        <v>236</v>
      </c>
      <c r="P245" s="63">
        <f t="shared" si="128"/>
        <v>37</v>
      </c>
      <c r="Q245" s="63">
        <v>135</v>
      </c>
      <c r="R245" s="63">
        <v>172</v>
      </c>
      <c r="S245" s="69">
        <f t="shared" si="129"/>
        <v>30</v>
      </c>
      <c r="T245" s="70">
        <v>209</v>
      </c>
      <c r="U245" s="63">
        <v>269</v>
      </c>
      <c r="V245" s="63">
        <f t="shared" si="130"/>
        <v>40</v>
      </c>
      <c r="W245" s="63">
        <v>136</v>
      </c>
      <c r="X245" s="63">
        <v>176</v>
      </c>
      <c r="Y245" s="69">
        <f t="shared" si="131"/>
        <v>33</v>
      </c>
      <c r="Z245" s="77">
        <f t="shared" si="132"/>
        <v>1.0346534653465347</v>
      </c>
      <c r="AA245" s="78">
        <f t="shared" si="133"/>
        <v>1.0232558139534884</v>
      </c>
      <c r="AB245" s="79">
        <f t="shared" si="134"/>
        <v>1.1000000000000001</v>
      </c>
      <c r="AC245" s="80">
        <f t="shared" si="84"/>
        <v>3.8257575757575754E-2</v>
      </c>
      <c r="AD245" s="81"/>
      <c r="AE245" s="82"/>
      <c r="AF245" s="77">
        <f t="shared" si="135"/>
        <v>40.486794258373159</v>
      </c>
      <c r="AG245" s="78">
        <f t="shared" si="140"/>
        <v>46.935249999999996</v>
      </c>
      <c r="AH245" s="78">
        <f t="shared" si="141"/>
        <v>37.420073529411766</v>
      </c>
      <c r="AI245" s="78">
        <f t="shared" si="142"/>
        <v>39.582613636363639</v>
      </c>
      <c r="AJ245" s="78">
        <f t="shared" si="143"/>
        <v>45.309090909090628</v>
      </c>
      <c r="AK245" s="78">
        <f t="shared" si="85"/>
        <v>1.6026022727272711</v>
      </c>
      <c r="AL245" s="79">
        <f t="shared" si="115"/>
        <v>48.078068181818132</v>
      </c>
      <c r="AM245" s="77">
        <f t="shared" si="87"/>
        <v>41.889801980197973</v>
      </c>
      <c r="AN245" s="78">
        <f t="shared" si="88"/>
        <v>50.740810810810807</v>
      </c>
      <c r="AO245" s="78">
        <f t="shared" si="89"/>
        <v>37.697259259259262</v>
      </c>
      <c r="AP245" s="78">
        <f t="shared" si="90"/>
        <v>40.503139534883722</v>
      </c>
      <c r="AQ245" s="78">
        <f t="shared" si="91"/>
        <v>49.839999999999691</v>
      </c>
    </row>
    <row r="246" spans="1:43" s="3" customFormat="1" x14ac:dyDescent="0.25">
      <c r="A246" s="62">
        <v>42948</v>
      </c>
      <c r="B246" s="63">
        <f t="shared" si="137"/>
        <v>21213</v>
      </c>
      <c r="C246" s="64">
        <v>13007.02</v>
      </c>
      <c r="D246" s="65">
        <f t="shared" si="92"/>
        <v>1723.5500000000011</v>
      </c>
      <c r="E246" s="65">
        <v>8703.5499999999993</v>
      </c>
      <c r="F246" s="65">
        <v>10427.1</v>
      </c>
      <c r="G246" s="66">
        <f t="shared" si="93"/>
        <v>2579.92</v>
      </c>
      <c r="H246" s="63">
        <f t="shared" si="113"/>
        <v>5950</v>
      </c>
      <c r="I246" s="63">
        <v>6663</v>
      </c>
      <c r="J246" s="63">
        <v>713</v>
      </c>
      <c r="K246" s="63">
        <v>532</v>
      </c>
      <c r="L246" s="63"/>
      <c r="M246" s="69"/>
      <c r="N246" s="70">
        <v>254</v>
      </c>
      <c r="O246" s="63">
        <v>294</v>
      </c>
      <c r="P246" s="63">
        <f t="shared" si="128"/>
        <v>39</v>
      </c>
      <c r="Q246" s="63">
        <v>167</v>
      </c>
      <c r="R246" s="63">
        <v>206</v>
      </c>
      <c r="S246" s="69">
        <f t="shared" si="129"/>
        <v>48</v>
      </c>
      <c r="T246" s="70">
        <v>264</v>
      </c>
      <c r="U246" s="63">
        <v>336</v>
      </c>
      <c r="V246" s="63">
        <f t="shared" si="130"/>
        <v>40</v>
      </c>
      <c r="W246" s="63">
        <v>174</v>
      </c>
      <c r="X246" s="63">
        <v>214</v>
      </c>
      <c r="Y246" s="69">
        <f t="shared" si="131"/>
        <v>50</v>
      </c>
      <c r="Z246" s="77">
        <f t="shared" si="132"/>
        <v>1.0393700787401574</v>
      </c>
      <c r="AA246" s="78">
        <f t="shared" si="133"/>
        <v>1.0388349514563107</v>
      </c>
      <c r="AB246" s="79">
        <f t="shared" si="134"/>
        <v>1.0416666666666667</v>
      </c>
      <c r="AC246" s="80">
        <f t="shared" si="84"/>
        <v>4.26890756302521E-2</v>
      </c>
      <c r="AD246" s="81"/>
      <c r="AE246" s="82"/>
      <c r="AF246" s="77">
        <f t="shared" si="135"/>
        <v>49.269015151515156</v>
      </c>
      <c r="AG246" s="78">
        <f t="shared" si="140"/>
        <v>43.088750000000026</v>
      </c>
      <c r="AH246" s="78">
        <f t="shared" si="141"/>
        <v>50.02040229885057</v>
      </c>
      <c r="AI246" s="78">
        <f t="shared" si="142"/>
        <v>48.72476635514019</v>
      </c>
      <c r="AJ246" s="78">
        <f t="shared" si="143"/>
        <v>51.598399999999998</v>
      </c>
      <c r="AK246" s="78">
        <f t="shared" si="85"/>
        <v>2.1860537815126051</v>
      </c>
      <c r="AL246" s="79">
        <f t="shared" si="115"/>
        <v>65.581613445378153</v>
      </c>
      <c r="AM246" s="77">
        <f t="shared" si="87"/>
        <v>51.208740157480314</v>
      </c>
      <c r="AN246" s="78">
        <f t="shared" si="88"/>
        <v>44.193589743589769</v>
      </c>
      <c r="AO246" s="78">
        <f t="shared" si="89"/>
        <v>52.117065868263467</v>
      </c>
      <c r="AP246" s="78">
        <f t="shared" si="90"/>
        <v>50.616990291262141</v>
      </c>
      <c r="AQ246" s="78">
        <f t="shared" si="91"/>
        <v>53.748333333333335</v>
      </c>
    </row>
    <row r="247" spans="1:43" s="3" customFormat="1" x14ac:dyDescent="0.25">
      <c r="A247" s="62">
        <v>42949</v>
      </c>
      <c r="B247" s="63">
        <f t="shared" si="137"/>
        <v>21357</v>
      </c>
      <c r="C247" s="64">
        <v>9048.9199999999892</v>
      </c>
      <c r="D247" s="65">
        <f t="shared" si="92"/>
        <v>1690.1099999999897</v>
      </c>
      <c r="E247" s="65">
        <v>5012.01</v>
      </c>
      <c r="F247" s="65">
        <v>6702.1199999999899</v>
      </c>
      <c r="G247" s="66">
        <f t="shared" si="93"/>
        <v>2346.7999999999993</v>
      </c>
      <c r="H247" s="63">
        <f t="shared" si="113"/>
        <v>4607</v>
      </c>
      <c r="I247" s="63">
        <v>5759</v>
      </c>
      <c r="J247" s="63">
        <v>1152</v>
      </c>
      <c r="K247" s="63">
        <v>399</v>
      </c>
      <c r="L247" s="63"/>
      <c r="M247" s="69"/>
      <c r="N247" s="70">
        <v>174</v>
      </c>
      <c r="O247" s="63">
        <v>202</v>
      </c>
      <c r="P247" s="63">
        <f t="shared" si="128"/>
        <v>35</v>
      </c>
      <c r="Q247" s="63">
        <v>109</v>
      </c>
      <c r="R247" s="63">
        <v>144</v>
      </c>
      <c r="S247" s="69">
        <f t="shared" si="129"/>
        <v>30</v>
      </c>
      <c r="T247" s="70">
        <v>185</v>
      </c>
      <c r="U247" s="63">
        <v>231</v>
      </c>
      <c r="V247" s="63">
        <f t="shared" si="130"/>
        <v>35</v>
      </c>
      <c r="W247" s="63">
        <v>112</v>
      </c>
      <c r="X247" s="63">
        <v>147</v>
      </c>
      <c r="Y247" s="69">
        <f t="shared" si="131"/>
        <v>38</v>
      </c>
      <c r="Z247" s="77">
        <f t="shared" si="132"/>
        <v>1.0632183908045978</v>
      </c>
      <c r="AA247" s="78">
        <f t="shared" si="133"/>
        <v>1.0208333333333333</v>
      </c>
      <c r="AB247" s="79">
        <f t="shared" si="134"/>
        <v>1.2666666666666666</v>
      </c>
      <c r="AC247" s="80">
        <f>N247/H247</f>
        <v>3.7768612980247453E-2</v>
      </c>
      <c r="AD247" s="81"/>
      <c r="AE247" s="82"/>
      <c r="AF247" s="77">
        <f t="shared" si="135"/>
        <v>48.913081081081025</v>
      </c>
      <c r="AG247" s="78">
        <f t="shared" si="140"/>
        <v>48.288857142856848</v>
      </c>
      <c r="AH247" s="78">
        <f t="shared" si="141"/>
        <v>44.750089285714289</v>
      </c>
      <c r="AI247" s="78">
        <f t="shared" si="142"/>
        <v>45.592653061224418</v>
      </c>
      <c r="AJ247" s="78">
        <f t="shared" si="143"/>
        <v>61.757894736842083</v>
      </c>
      <c r="AK247" s="78">
        <f>C247/H247</f>
        <v>1.9641675710874733</v>
      </c>
      <c r="AL247" s="79">
        <f t="shared" ref="AL247:AL269" si="144">C247/H247*30</f>
        <v>58.925027132624201</v>
      </c>
      <c r="AM247" s="77">
        <f t="shared" si="87"/>
        <v>52.00528735632178</v>
      </c>
      <c r="AN247" s="78">
        <f t="shared" si="88"/>
        <v>48.288857142856848</v>
      </c>
      <c r="AO247" s="78">
        <f t="shared" si="89"/>
        <v>45.981743119266056</v>
      </c>
      <c r="AP247" s="78">
        <f t="shared" si="90"/>
        <v>46.542499999999933</v>
      </c>
      <c r="AQ247" s="78">
        <f t="shared" si="91"/>
        <v>78.226666666666645</v>
      </c>
    </row>
    <row r="248" spans="1:43" s="3" customFormat="1" x14ac:dyDescent="0.25">
      <c r="A248" s="62">
        <v>42950</v>
      </c>
      <c r="B248" s="63">
        <f t="shared" si="137"/>
        <v>21500</v>
      </c>
      <c r="C248" s="64">
        <v>10199.44</v>
      </c>
      <c r="D248" s="65">
        <f t="shared" si="92"/>
        <v>2565.7999999999902</v>
      </c>
      <c r="E248" s="65">
        <v>5574.34</v>
      </c>
      <c r="F248" s="65">
        <v>8140.1399999999903</v>
      </c>
      <c r="G248" s="66">
        <f t="shared" si="93"/>
        <v>2059.3000000000102</v>
      </c>
      <c r="H248" s="63">
        <f t="shared" si="113"/>
        <v>4701</v>
      </c>
      <c r="I248" s="63">
        <v>8128</v>
      </c>
      <c r="J248" s="63">
        <v>3427</v>
      </c>
      <c r="K248" s="63">
        <v>364</v>
      </c>
      <c r="L248" s="63"/>
      <c r="M248" s="69"/>
      <c r="N248" s="70">
        <v>180</v>
      </c>
      <c r="O248" s="63">
        <v>212</v>
      </c>
      <c r="P248" s="63">
        <f t="shared" si="128"/>
        <v>42</v>
      </c>
      <c r="Q248" s="63">
        <v>101</v>
      </c>
      <c r="R248" s="63">
        <v>143</v>
      </c>
      <c r="S248" s="69">
        <f t="shared" si="129"/>
        <v>37</v>
      </c>
      <c r="T248" s="70">
        <v>186</v>
      </c>
      <c r="U248" s="63">
        <v>255</v>
      </c>
      <c r="V248" s="63">
        <f t="shared" si="130"/>
        <v>43</v>
      </c>
      <c r="W248" s="63">
        <v>105</v>
      </c>
      <c r="X248" s="63">
        <v>148</v>
      </c>
      <c r="Y248" s="69">
        <f t="shared" si="131"/>
        <v>38</v>
      </c>
      <c r="Z248" s="77">
        <f t="shared" ref="Z248:Z277" si="145">T248/N248</f>
        <v>1.0333333333333334</v>
      </c>
      <c r="AA248" s="78">
        <f t="shared" ref="AA248:AA277" si="146">X248/R248</f>
        <v>1.034965034965035</v>
      </c>
      <c r="AB248" s="79">
        <f t="shared" ref="AB248:AB277" si="147">Y248/S248</f>
        <v>1.027027027027027</v>
      </c>
      <c r="AC248" s="80">
        <f t="shared" ref="AC248:AC277" si="148">N248/H248</f>
        <v>3.8289725590299938E-2</v>
      </c>
      <c r="AD248" s="81"/>
      <c r="AE248" s="82"/>
      <c r="AF248" s="77">
        <f t="shared" ref="AF248:AF277" si="149">C248/T248</f>
        <v>54.835698924731183</v>
      </c>
      <c r="AG248" s="78">
        <f t="shared" ref="AG248:AG277" si="150">D248/V248</f>
        <v>59.669767441860238</v>
      </c>
      <c r="AH248" s="78">
        <f t="shared" ref="AH248:AH277" si="151">E248/W248</f>
        <v>53.088952380952385</v>
      </c>
      <c r="AI248" s="78">
        <f t="shared" ref="AI248:AI277" si="152">F248/X248</f>
        <v>55.00094594594588</v>
      </c>
      <c r="AJ248" s="78">
        <f t="shared" ref="AJ248:AJ277" si="153">G248/Y248</f>
        <v>54.192105263158162</v>
      </c>
      <c r="AK248" s="78">
        <f t="shared" ref="AK248:AK277" si="154">C248/H248</f>
        <v>2.169631993192938</v>
      </c>
      <c r="AL248" s="79">
        <f t="shared" si="144"/>
        <v>65.088959795788142</v>
      </c>
      <c r="AM248" s="77">
        <f t="shared" ref="AM248:AM277" si="155">C248/N248</f>
        <v>56.663555555555561</v>
      </c>
      <c r="AN248" s="78">
        <f t="shared" ref="AN248:AN277" si="156">D248/P248</f>
        <v>61.090476190475954</v>
      </c>
      <c r="AO248" s="78">
        <f t="shared" ref="AO248:AO277" si="157">E248/Q248</f>
        <v>55.19148514851485</v>
      </c>
      <c r="AP248" s="78">
        <f t="shared" ref="AP248:AP277" si="158">F248/R248</f>
        <v>56.92405594405588</v>
      </c>
      <c r="AQ248" s="78">
        <f t="shared" ref="AQ248:AQ277" si="159">G248/S248</f>
        <v>55.656756756757034</v>
      </c>
    </row>
    <row r="249" spans="1:43" s="3" customFormat="1" x14ac:dyDescent="0.25">
      <c r="A249" s="62">
        <v>42951</v>
      </c>
      <c r="B249" s="63">
        <f t="shared" si="137"/>
        <v>21639</v>
      </c>
      <c r="C249" s="64">
        <v>9436.4</v>
      </c>
      <c r="D249" s="65">
        <f t="shared" si="92"/>
        <v>1575.6999999999998</v>
      </c>
      <c r="E249" s="65">
        <v>6463.91</v>
      </c>
      <c r="F249" s="65">
        <v>8039.61</v>
      </c>
      <c r="G249" s="66">
        <f t="shared" si="93"/>
        <v>1396.79</v>
      </c>
      <c r="H249" s="63">
        <f t="shared" si="113"/>
        <v>4577</v>
      </c>
      <c r="I249" s="63">
        <v>13394</v>
      </c>
      <c r="J249" s="63">
        <v>8817</v>
      </c>
      <c r="K249" s="63">
        <v>309</v>
      </c>
      <c r="L249" s="63"/>
      <c r="M249" s="69"/>
      <c r="N249" s="70">
        <v>163</v>
      </c>
      <c r="O249" s="63">
        <v>184</v>
      </c>
      <c r="P249" s="63">
        <f t="shared" si="128"/>
        <v>28</v>
      </c>
      <c r="Q249" s="63">
        <v>111</v>
      </c>
      <c r="R249" s="63">
        <v>139</v>
      </c>
      <c r="S249" s="69">
        <f t="shared" si="129"/>
        <v>24</v>
      </c>
      <c r="T249" s="70">
        <v>175</v>
      </c>
      <c r="U249" s="63">
        <v>225</v>
      </c>
      <c r="V249" s="63">
        <f t="shared" si="130"/>
        <v>30</v>
      </c>
      <c r="W249" s="63">
        <v>120</v>
      </c>
      <c r="X249" s="63">
        <v>150</v>
      </c>
      <c r="Y249" s="69">
        <f t="shared" si="131"/>
        <v>25</v>
      </c>
      <c r="Z249" s="77">
        <f t="shared" si="145"/>
        <v>1.0736196319018405</v>
      </c>
      <c r="AA249" s="78">
        <f t="shared" si="146"/>
        <v>1.079136690647482</v>
      </c>
      <c r="AB249" s="79">
        <f t="shared" si="147"/>
        <v>1.0416666666666667</v>
      </c>
      <c r="AC249" s="80">
        <f t="shared" si="148"/>
        <v>3.5612846842910204E-2</v>
      </c>
      <c r="AD249" s="81"/>
      <c r="AE249" s="82"/>
      <c r="AF249" s="77">
        <f t="shared" si="149"/>
        <v>53.922285714285714</v>
      </c>
      <c r="AG249" s="78">
        <f t="shared" si="150"/>
        <v>52.523333333333326</v>
      </c>
      <c r="AH249" s="78">
        <f t="shared" si="151"/>
        <v>53.865916666666664</v>
      </c>
      <c r="AI249" s="78">
        <f t="shared" si="152"/>
        <v>53.5974</v>
      </c>
      <c r="AJ249" s="78">
        <f t="shared" si="153"/>
        <v>55.871600000000001</v>
      </c>
      <c r="AK249" s="78">
        <f t="shared" si="154"/>
        <v>2.0616998033646494</v>
      </c>
      <c r="AL249" s="79">
        <f t="shared" si="144"/>
        <v>61.850994100939481</v>
      </c>
      <c r="AM249" s="77">
        <f t="shared" si="155"/>
        <v>57.892024539877298</v>
      </c>
      <c r="AN249" s="78">
        <f t="shared" si="156"/>
        <v>56.274999999999991</v>
      </c>
      <c r="AO249" s="78">
        <f t="shared" si="157"/>
        <v>58.233423423423424</v>
      </c>
      <c r="AP249" s="78">
        <f t="shared" si="158"/>
        <v>57.838920863309347</v>
      </c>
      <c r="AQ249" s="78">
        <f t="shared" si="159"/>
        <v>58.199583333333329</v>
      </c>
    </row>
    <row r="250" spans="1:43" s="4" customFormat="1" x14ac:dyDescent="0.25">
      <c r="A250" s="57">
        <v>42952</v>
      </c>
      <c r="B250" s="67">
        <f t="shared" si="137"/>
        <v>21740</v>
      </c>
      <c r="C250" s="60">
        <v>8786.51</v>
      </c>
      <c r="D250" s="60">
        <f t="shared" si="92"/>
        <v>2120</v>
      </c>
      <c r="E250" s="60">
        <v>4947.8100000000004</v>
      </c>
      <c r="F250" s="60">
        <v>7067.81</v>
      </c>
      <c r="G250" s="61">
        <f t="shared" si="93"/>
        <v>1718.6999999999998</v>
      </c>
      <c r="H250" s="58">
        <f t="shared" si="113"/>
        <v>4586</v>
      </c>
      <c r="I250" s="58">
        <v>9470</v>
      </c>
      <c r="J250" s="58">
        <v>4884</v>
      </c>
      <c r="K250" s="58">
        <v>294</v>
      </c>
      <c r="L250" s="58"/>
      <c r="M250" s="67"/>
      <c r="N250" s="58">
        <v>131</v>
      </c>
      <c r="O250" s="58">
        <v>151</v>
      </c>
      <c r="P250" s="58">
        <f t="shared" si="128"/>
        <v>24</v>
      </c>
      <c r="Q250" s="58">
        <v>77</v>
      </c>
      <c r="R250" s="58">
        <v>101</v>
      </c>
      <c r="S250" s="67">
        <f t="shared" si="129"/>
        <v>30</v>
      </c>
      <c r="T250" s="58">
        <v>140</v>
      </c>
      <c r="U250" s="58">
        <v>188</v>
      </c>
      <c r="V250" s="58">
        <f t="shared" si="130"/>
        <v>26</v>
      </c>
      <c r="W250" s="58">
        <v>82</v>
      </c>
      <c r="X250" s="58">
        <v>108</v>
      </c>
      <c r="Y250" s="67">
        <f t="shared" si="131"/>
        <v>32</v>
      </c>
      <c r="Z250" s="71">
        <f t="shared" si="145"/>
        <v>1.0687022900763359</v>
      </c>
      <c r="AA250" s="72">
        <f t="shared" si="146"/>
        <v>1.0693069306930694</v>
      </c>
      <c r="AB250" s="73">
        <f t="shared" si="147"/>
        <v>1.0666666666666667</v>
      </c>
      <c r="AC250" s="74">
        <f t="shared" si="148"/>
        <v>2.8565198430004362E-2</v>
      </c>
      <c r="AD250" s="75"/>
      <c r="AE250" s="76"/>
      <c r="AF250" s="71">
        <f t="shared" si="149"/>
        <v>62.760785714285717</v>
      </c>
      <c r="AG250" s="72">
        <f t="shared" si="150"/>
        <v>81.538461538461533</v>
      </c>
      <c r="AH250" s="72">
        <f t="shared" si="151"/>
        <v>60.339146341463419</v>
      </c>
      <c r="AI250" s="72">
        <f t="shared" si="152"/>
        <v>65.442685185185184</v>
      </c>
      <c r="AJ250" s="72">
        <f t="shared" si="153"/>
        <v>53.709374999999994</v>
      </c>
      <c r="AK250" s="72">
        <f t="shared" si="154"/>
        <v>1.9159419973833407</v>
      </c>
      <c r="AL250" s="73">
        <f t="shared" si="144"/>
        <v>57.478259921500218</v>
      </c>
      <c r="AM250" s="72">
        <f t="shared" si="155"/>
        <v>67.072595419847332</v>
      </c>
      <c r="AN250" s="72">
        <f t="shared" si="156"/>
        <v>88.333333333333329</v>
      </c>
      <c r="AO250" s="72">
        <f t="shared" si="157"/>
        <v>64.257272727272735</v>
      </c>
      <c r="AP250" s="72">
        <f t="shared" si="158"/>
        <v>69.978316831683173</v>
      </c>
      <c r="AQ250" s="72">
        <f t="shared" si="159"/>
        <v>57.289999999999992</v>
      </c>
    </row>
    <row r="251" spans="1:43" s="4" customFormat="1" x14ac:dyDescent="0.25">
      <c r="A251" s="57">
        <v>42953</v>
      </c>
      <c r="B251" s="67">
        <f t="shared" si="137"/>
        <v>21871</v>
      </c>
      <c r="C251" s="60">
        <v>8930.67</v>
      </c>
      <c r="D251" s="60">
        <f t="shared" si="92"/>
        <v>1855.8000000000002</v>
      </c>
      <c r="E251" s="60">
        <v>5327.67</v>
      </c>
      <c r="F251" s="60">
        <v>7183.47</v>
      </c>
      <c r="G251" s="61">
        <f t="shared" si="93"/>
        <v>1747.1999999999998</v>
      </c>
      <c r="H251" s="58">
        <f t="shared" si="113"/>
        <v>4713</v>
      </c>
      <c r="I251" s="58">
        <v>8935</v>
      </c>
      <c r="J251" s="58">
        <v>4222</v>
      </c>
      <c r="K251" s="58">
        <v>296</v>
      </c>
      <c r="L251" s="58"/>
      <c r="M251" s="67"/>
      <c r="N251" s="58">
        <v>157</v>
      </c>
      <c r="O251" s="58">
        <v>173</v>
      </c>
      <c r="P251" s="58">
        <f t="shared" si="128"/>
        <v>31</v>
      </c>
      <c r="Q251" s="58">
        <v>100</v>
      </c>
      <c r="R251" s="58">
        <v>131</v>
      </c>
      <c r="S251" s="67">
        <f t="shared" si="129"/>
        <v>26</v>
      </c>
      <c r="T251" s="58">
        <v>165</v>
      </c>
      <c r="U251" s="58">
        <v>200</v>
      </c>
      <c r="V251" s="58">
        <f t="shared" si="130"/>
        <v>33</v>
      </c>
      <c r="W251" s="58">
        <v>105</v>
      </c>
      <c r="X251" s="58">
        <v>138</v>
      </c>
      <c r="Y251" s="67">
        <f t="shared" si="131"/>
        <v>27</v>
      </c>
      <c r="Z251" s="71">
        <f t="shared" si="145"/>
        <v>1.0509554140127388</v>
      </c>
      <c r="AA251" s="72">
        <f t="shared" si="146"/>
        <v>1.0534351145038168</v>
      </c>
      <c r="AB251" s="73">
        <f t="shared" si="147"/>
        <v>1.0384615384615385</v>
      </c>
      <c r="AC251" s="74">
        <f t="shared" si="148"/>
        <v>3.331211542541905E-2</v>
      </c>
      <c r="AD251" s="75"/>
      <c r="AE251" s="76"/>
      <c r="AF251" s="71">
        <f t="shared" si="149"/>
        <v>54.12527272727273</v>
      </c>
      <c r="AG251" s="72">
        <f t="shared" si="150"/>
        <v>56.236363636363642</v>
      </c>
      <c r="AH251" s="72">
        <f t="shared" si="151"/>
        <v>50.739714285714285</v>
      </c>
      <c r="AI251" s="72">
        <f t="shared" si="152"/>
        <v>52.054130434782607</v>
      </c>
      <c r="AJ251" s="72">
        <f t="shared" si="153"/>
        <v>64.711111111111109</v>
      </c>
      <c r="AK251" s="72">
        <f t="shared" si="154"/>
        <v>1.8949013367281986</v>
      </c>
      <c r="AL251" s="73">
        <f t="shared" si="144"/>
        <v>56.847040101845955</v>
      </c>
      <c r="AM251" s="72">
        <f t="shared" si="155"/>
        <v>56.883248407643315</v>
      </c>
      <c r="AN251" s="72">
        <f t="shared" si="156"/>
        <v>59.86451612903226</v>
      </c>
      <c r="AO251" s="72">
        <f t="shared" si="157"/>
        <v>53.276699999999998</v>
      </c>
      <c r="AP251" s="72">
        <f t="shared" si="158"/>
        <v>54.835648854961832</v>
      </c>
      <c r="AQ251" s="72">
        <f t="shared" si="159"/>
        <v>67.199999999999989</v>
      </c>
    </row>
    <row r="252" spans="1:43" s="4" customFormat="1" x14ac:dyDescent="0.25">
      <c r="A252" s="57">
        <v>42954</v>
      </c>
      <c r="B252" s="67">
        <f t="shared" si="137"/>
        <v>21995</v>
      </c>
      <c r="C252" s="60">
        <v>6581.77</v>
      </c>
      <c r="D252" s="60">
        <f t="shared" si="92"/>
        <v>1305.6199999999999</v>
      </c>
      <c r="E252" s="60">
        <v>3784.96</v>
      </c>
      <c r="F252" s="60">
        <v>5090.58</v>
      </c>
      <c r="G252" s="61">
        <f t="shared" si="93"/>
        <v>1491.1900000000005</v>
      </c>
      <c r="H252" s="58">
        <f t="shared" si="113"/>
        <v>4860</v>
      </c>
      <c r="I252" s="58">
        <v>8384</v>
      </c>
      <c r="J252" s="58">
        <v>3524</v>
      </c>
      <c r="K252" s="58">
        <v>352</v>
      </c>
      <c r="L252" s="58"/>
      <c r="M252" s="67"/>
      <c r="N252" s="58">
        <v>145</v>
      </c>
      <c r="O252" s="58">
        <v>177</v>
      </c>
      <c r="P252" s="58">
        <f t="shared" si="128"/>
        <v>28</v>
      </c>
      <c r="Q252" s="58">
        <v>96</v>
      </c>
      <c r="R252" s="58">
        <v>124</v>
      </c>
      <c r="S252" s="67">
        <f t="shared" si="129"/>
        <v>21</v>
      </c>
      <c r="T252" s="58">
        <v>156</v>
      </c>
      <c r="U252" s="58">
        <v>206</v>
      </c>
      <c r="V252" s="58">
        <f t="shared" si="130"/>
        <v>30</v>
      </c>
      <c r="W252" s="58">
        <v>98</v>
      </c>
      <c r="X252" s="58">
        <v>128</v>
      </c>
      <c r="Y252" s="67">
        <f t="shared" si="131"/>
        <v>28</v>
      </c>
      <c r="Z252" s="71">
        <f t="shared" si="145"/>
        <v>1.0758620689655172</v>
      </c>
      <c r="AA252" s="72">
        <f t="shared" si="146"/>
        <v>1.032258064516129</v>
      </c>
      <c r="AB252" s="73">
        <f t="shared" si="147"/>
        <v>1.3333333333333333</v>
      </c>
      <c r="AC252" s="74">
        <f t="shared" si="148"/>
        <v>2.9835390946502057E-2</v>
      </c>
      <c r="AD252" s="75"/>
      <c r="AE252" s="76"/>
      <c r="AF252" s="71">
        <f t="shared" si="149"/>
        <v>42.190833333333337</v>
      </c>
      <c r="AG252" s="72">
        <f t="shared" si="150"/>
        <v>43.520666666666664</v>
      </c>
      <c r="AH252" s="72">
        <f t="shared" si="151"/>
        <v>38.622040816326532</v>
      </c>
      <c r="AI252" s="72">
        <f t="shared" si="152"/>
        <v>39.770156249999999</v>
      </c>
      <c r="AJ252" s="72">
        <f t="shared" si="153"/>
        <v>53.256785714285733</v>
      </c>
      <c r="AK252" s="72">
        <f t="shared" si="154"/>
        <v>1.3542736625514404</v>
      </c>
      <c r="AL252" s="73">
        <f t="shared" si="144"/>
        <v>40.62820987654321</v>
      </c>
      <c r="AM252" s="72">
        <f t="shared" si="155"/>
        <v>45.391517241379312</v>
      </c>
      <c r="AN252" s="72">
        <f t="shared" si="156"/>
        <v>46.629285714285707</v>
      </c>
      <c r="AO252" s="72">
        <f t="shared" si="157"/>
        <v>39.426666666666669</v>
      </c>
      <c r="AP252" s="72">
        <f t="shared" si="158"/>
        <v>41.053064516129034</v>
      </c>
      <c r="AQ252" s="72">
        <f t="shared" si="159"/>
        <v>71.009047619047649</v>
      </c>
    </row>
    <row r="253" spans="1:43" s="4" customFormat="1" x14ac:dyDescent="0.25">
      <c r="A253" s="57">
        <v>42955</v>
      </c>
      <c r="B253" s="67">
        <f t="shared" si="137"/>
        <v>22115</v>
      </c>
      <c r="C253" s="60">
        <v>7329.8699999999899</v>
      </c>
      <c r="D253" s="60">
        <f t="shared" si="92"/>
        <v>1448.7000000000003</v>
      </c>
      <c r="E253" s="60">
        <v>3544.73</v>
      </c>
      <c r="F253" s="60">
        <v>4993.43</v>
      </c>
      <c r="G253" s="61">
        <f t="shared" si="93"/>
        <v>2336.4399999999896</v>
      </c>
      <c r="H253" s="58">
        <f t="shared" si="113"/>
        <v>4123</v>
      </c>
      <c r="I253" s="58">
        <v>5393</v>
      </c>
      <c r="J253" s="58">
        <v>1270</v>
      </c>
      <c r="K253" s="58">
        <v>328</v>
      </c>
      <c r="L253" s="58"/>
      <c r="M253" s="67"/>
      <c r="N253" s="58">
        <v>157</v>
      </c>
      <c r="O253" s="58">
        <v>189</v>
      </c>
      <c r="P253" s="58">
        <f t="shared" si="128"/>
        <v>30</v>
      </c>
      <c r="Q253" s="58">
        <v>90</v>
      </c>
      <c r="R253" s="58">
        <v>120</v>
      </c>
      <c r="S253" s="67">
        <f t="shared" si="129"/>
        <v>37</v>
      </c>
      <c r="T253" s="58">
        <v>166</v>
      </c>
      <c r="U253" s="58">
        <v>215</v>
      </c>
      <c r="V253" s="58">
        <f t="shared" si="130"/>
        <v>33</v>
      </c>
      <c r="W253" s="58">
        <v>90</v>
      </c>
      <c r="X253" s="58">
        <v>123</v>
      </c>
      <c r="Y253" s="67">
        <f t="shared" si="131"/>
        <v>43</v>
      </c>
      <c r="Z253" s="71">
        <f t="shared" si="145"/>
        <v>1.0573248407643312</v>
      </c>
      <c r="AA253" s="72">
        <f t="shared" si="146"/>
        <v>1.0249999999999999</v>
      </c>
      <c r="AB253" s="73">
        <f t="shared" si="147"/>
        <v>1.1621621621621621</v>
      </c>
      <c r="AC253" s="74">
        <f t="shared" si="148"/>
        <v>3.8079068639340283E-2</v>
      </c>
      <c r="AD253" s="75"/>
      <c r="AE253" s="76"/>
      <c r="AF253" s="71">
        <f t="shared" si="149"/>
        <v>44.155843373493916</v>
      </c>
      <c r="AG253" s="72">
        <f t="shared" si="150"/>
        <v>43.900000000000006</v>
      </c>
      <c r="AH253" s="72">
        <f t="shared" si="151"/>
        <v>39.385888888888886</v>
      </c>
      <c r="AI253" s="72">
        <f t="shared" si="152"/>
        <v>40.596991869918703</v>
      </c>
      <c r="AJ253" s="72">
        <f t="shared" si="153"/>
        <v>54.335813953488127</v>
      </c>
      <c r="AK253" s="72">
        <f t="shared" si="154"/>
        <v>1.7778001455251007</v>
      </c>
      <c r="AL253" s="73">
        <f t="shared" si="144"/>
        <v>53.334004365753017</v>
      </c>
      <c r="AM253" s="72">
        <f t="shared" si="155"/>
        <v>46.6870700636942</v>
      </c>
      <c r="AN253" s="72">
        <f t="shared" si="156"/>
        <v>48.290000000000006</v>
      </c>
      <c r="AO253" s="72">
        <f t="shared" si="157"/>
        <v>39.385888888888886</v>
      </c>
      <c r="AP253" s="72">
        <f t="shared" si="158"/>
        <v>41.611916666666666</v>
      </c>
      <c r="AQ253" s="72">
        <f t="shared" si="159"/>
        <v>63.147027027026745</v>
      </c>
    </row>
    <row r="254" spans="1:43" s="4" customFormat="1" x14ac:dyDescent="0.25">
      <c r="A254" s="57">
        <v>42956</v>
      </c>
      <c r="B254" s="67">
        <f t="shared" si="137"/>
        <v>22222</v>
      </c>
      <c r="C254" s="60">
        <v>7923.2699999999904</v>
      </c>
      <c r="D254" s="60">
        <f t="shared" si="92"/>
        <v>1532.71</v>
      </c>
      <c r="E254" s="60">
        <v>4690.72</v>
      </c>
      <c r="F254" s="60">
        <v>6223.43</v>
      </c>
      <c r="G254" s="61">
        <f t="shared" si="93"/>
        <v>1699.8399999999901</v>
      </c>
      <c r="H254" s="58">
        <f t="shared" si="113"/>
        <v>4596</v>
      </c>
      <c r="I254" s="58">
        <v>4957</v>
      </c>
      <c r="J254" s="58">
        <v>361</v>
      </c>
      <c r="K254" s="58">
        <v>354</v>
      </c>
      <c r="L254" s="58"/>
      <c r="M254" s="67"/>
      <c r="N254" s="58">
        <v>137</v>
      </c>
      <c r="O254" s="58">
        <v>156</v>
      </c>
      <c r="P254" s="58">
        <f t="shared" si="128"/>
        <v>26</v>
      </c>
      <c r="Q254" s="58">
        <v>81</v>
      </c>
      <c r="R254" s="58">
        <v>107</v>
      </c>
      <c r="S254" s="67">
        <f t="shared" si="129"/>
        <v>30</v>
      </c>
      <c r="T254" s="58">
        <v>145</v>
      </c>
      <c r="U254" s="58">
        <v>178</v>
      </c>
      <c r="V254" s="58">
        <f t="shared" si="130"/>
        <v>28</v>
      </c>
      <c r="W254" s="58">
        <v>86</v>
      </c>
      <c r="X254" s="58">
        <v>114</v>
      </c>
      <c r="Y254" s="67">
        <f t="shared" si="131"/>
        <v>31</v>
      </c>
      <c r="Z254" s="71">
        <f t="shared" si="145"/>
        <v>1.0583941605839415</v>
      </c>
      <c r="AA254" s="72">
        <f t="shared" si="146"/>
        <v>1.0654205607476634</v>
      </c>
      <c r="AB254" s="73">
        <f t="shared" si="147"/>
        <v>1.0333333333333334</v>
      </c>
      <c r="AC254" s="74">
        <f t="shared" si="148"/>
        <v>2.980852915578764E-2</v>
      </c>
      <c r="AD254" s="75"/>
      <c r="AE254" s="76"/>
      <c r="AF254" s="71">
        <f t="shared" si="149"/>
        <v>54.643241379310275</v>
      </c>
      <c r="AG254" s="72">
        <f t="shared" si="150"/>
        <v>54.739642857142861</v>
      </c>
      <c r="AH254" s="72">
        <f t="shared" si="151"/>
        <v>54.543255813953493</v>
      </c>
      <c r="AI254" s="72">
        <f t="shared" si="152"/>
        <v>54.591491228070176</v>
      </c>
      <c r="AJ254" s="72">
        <f t="shared" si="153"/>
        <v>54.833548387096457</v>
      </c>
      <c r="AK254" s="72">
        <f t="shared" si="154"/>
        <v>1.7239490861618778</v>
      </c>
      <c r="AL254" s="73">
        <f t="shared" si="144"/>
        <v>51.718472584856336</v>
      </c>
      <c r="AM254" s="72">
        <f t="shared" si="155"/>
        <v>57.834087591240809</v>
      </c>
      <c r="AN254" s="72">
        <f t="shared" si="156"/>
        <v>58.950384615384614</v>
      </c>
      <c r="AO254" s="72">
        <f t="shared" si="157"/>
        <v>57.910123456790124</v>
      </c>
      <c r="AP254" s="72">
        <f t="shared" si="158"/>
        <v>58.162897196261682</v>
      </c>
      <c r="AQ254" s="72">
        <f t="shared" si="159"/>
        <v>56.661333333333005</v>
      </c>
    </row>
    <row r="255" spans="1:43" s="4" customFormat="1" x14ac:dyDescent="0.25">
      <c r="A255" s="57">
        <v>42957</v>
      </c>
      <c r="B255" s="67">
        <f t="shared" si="137"/>
        <v>22321</v>
      </c>
      <c r="C255" s="60">
        <v>6949.29</v>
      </c>
      <c r="D255" s="60">
        <f t="shared" si="92"/>
        <v>1093.3999999999996</v>
      </c>
      <c r="E255" s="60">
        <v>3919</v>
      </c>
      <c r="F255" s="60">
        <v>5012.3999999999996</v>
      </c>
      <c r="G255" s="61">
        <f t="shared" si="93"/>
        <v>1936.8900000000003</v>
      </c>
      <c r="H255" s="58">
        <f t="shared" si="113"/>
        <v>4960</v>
      </c>
      <c r="I255" s="58">
        <v>5467</v>
      </c>
      <c r="J255" s="58">
        <v>507</v>
      </c>
      <c r="K255" s="58">
        <v>373</v>
      </c>
      <c r="L255" s="58"/>
      <c r="M255" s="67"/>
      <c r="N255" s="58">
        <v>130</v>
      </c>
      <c r="O255" s="58">
        <v>155</v>
      </c>
      <c r="P255" s="58">
        <f t="shared" si="128"/>
        <v>21</v>
      </c>
      <c r="Q255" s="58">
        <v>78</v>
      </c>
      <c r="R255" s="58">
        <v>99</v>
      </c>
      <c r="S255" s="67">
        <f t="shared" si="129"/>
        <v>31</v>
      </c>
      <c r="T255" s="58">
        <v>135</v>
      </c>
      <c r="U255" s="58">
        <v>175</v>
      </c>
      <c r="V255" s="58">
        <f t="shared" si="130"/>
        <v>21</v>
      </c>
      <c r="W255" s="58">
        <v>78</v>
      </c>
      <c r="X255" s="58">
        <v>99</v>
      </c>
      <c r="Y255" s="67">
        <f t="shared" si="131"/>
        <v>36</v>
      </c>
      <c r="Z255" s="71">
        <f t="shared" si="145"/>
        <v>1.0384615384615385</v>
      </c>
      <c r="AA255" s="72">
        <f t="shared" si="146"/>
        <v>1</v>
      </c>
      <c r="AB255" s="73">
        <f t="shared" si="147"/>
        <v>1.1612903225806452</v>
      </c>
      <c r="AC255" s="74">
        <f t="shared" si="148"/>
        <v>2.620967741935484E-2</v>
      </c>
      <c r="AD255" s="75"/>
      <c r="AE255" s="76"/>
      <c r="AF255" s="71">
        <f t="shared" si="149"/>
        <v>51.476222222222219</v>
      </c>
      <c r="AG255" s="72">
        <f t="shared" si="150"/>
        <v>52.066666666666649</v>
      </c>
      <c r="AH255" s="72">
        <f t="shared" si="151"/>
        <v>50.243589743589745</v>
      </c>
      <c r="AI255" s="72">
        <f t="shared" si="152"/>
        <v>50.630303030303025</v>
      </c>
      <c r="AJ255" s="72">
        <f t="shared" si="153"/>
        <v>53.802500000000009</v>
      </c>
      <c r="AK255" s="72">
        <f t="shared" si="154"/>
        <v>1.4010665322580644</v>
      </c>
      <c r="AL255" s="73">
        <f t="shared" si="144"/>
        <v>42.031995967741935</v>
      </c>
      <c r="AM255" s="72">
        <f t="shared" si="155"/>
        <v>53.456076923076921</v>
      </c>
      <c r="AN255" s="72">
        <f t="shared" si="156"/>
        <v>52.066666666666649</v>
      </c>
      <c r="AO255" s="72">
        <f t="shared" si="157"/>
        <v>50.243589743589745</v>
      </c>
      <c r="AP255" s="72">
        <f t="shared" si="158"/>
        <v>50.630303030303025</v>
      </c>
      <c r="AQ255" s="72">
        <f t="shared" si="159"/>
        <v>62.480322580645172</v>
      </c>
    </row>
    <row r="256" spans="1:43" s="4" customFormat="1" x14ac:dyDescent="0.25">
      <c r="A256" s="57">
        <v>42958</v>
      </c>
      <c r="B256" s="67">
        <f t="shared" si="137"/>
        <v>22421</v>
      </c>
      <c r="C256" s="60">
        <v>7019.92</v>
      </c>
      <c r="D256" s="60">
        <f t="shared" si="92"/>
        <v>1464.5</v>
      </c>
      <c r="E256" s="60">
        <v>4417.5</v>
      </c>
      <c r="F256" s="60">
        <v>5882</v>
      </c>
      <c r="G256" s="61">
        <f t="shared" si="93"/>
        <v>1137.92</v>
      </c>
      <c r="H256" s="58">
        <f t="shared" si="113"/>
        <v>4718</v>
      </c>
      <c r="I256" s="58">
        <v>12378</v>
      </c>
      <c r="J256" s="58">
        <v>7660</v>
      </c>
      <c r="K256" s="58">
        <v>361</v>
      </c>
      <c r="L256" s="58"/>
      <c r="M256" s="67"/>
      <c r="N256" s="58">
        <v>122</v>
      </c>
      <c r="O256" s="58">
        <v>146</v>
      </c>
      <c r="P256" s="58">
        <f t="shared" si="128"/>
        <v>20</v>
      </c>
      <c r="Q256" s="58">
        <v>80</v>
      </c>
      <c r="R256" s="58">
        <v>100</v>
      </c>
      <c r="S256" s="67">
        <f t="shared" si="129"/>
        <v>22</v>
      </c>
      <c r="T256" s="58">
        <v>125</v>
      </c>
      <c r="U256" s="58">
        <v>172</v>
      </c>
      <c r="V256" s="58">
        <f t="shared" si="130"/>
        <v>20</v>
      </c>
      <c r="W256" s="58">
        <v>82</v>
      </c>
      <c r="X256" s="58">
        <v>102</v>
      </c>
      <c r="Y256" s="67">
        <f t="shared" si="131"/>
        <v>23</v>
      </c>
      <c r="Z256" s="71">
        <f t="shared" si="145"/>
        <v>1.0245901639344261</v>
      </c>
      <c r="AA256" s="72">
        <f t="shared" si="146"/>
        <v>1.02</v>
      </c>
      <c r="AB256" s="73">
        <f t="shared" si="147"/>
        <v>1.0454545454545454</v>
      </c>
      <c r="AC256" s="74">
        <f t="shared" si="148"/>
        <v>2.5858414582450192E-2</v>
      </c>
      <c r="AD256" s="75"/>
      <c r="AE256" s="76"/>
      <c r="AF256" s="71">
        <f t="shared" si="149"/>
        <v>56.15936</v>
      </c>
      <c r="AG256" s="72">
        <f t="shared" si="150"/>
        <v>73.224999999999994</v>
      </c>
      <c r="AH256" s="72">
        <f t="shared" si="151"/>
        <v>53.871951219512198</v>
      </c>
      <c r="AI256" s="72">
        <f t="shared" si="152"/>
        <v>57.666666666666664</v>
      </c>
      <c r="AJ256" s="72">
        <f t="shared" si="153"/>
        <v>49.474782608695655</v>
      </c>
      <c r="AK256" s="72">
        <f t="shared" si="154"/>
        <v>1.4879016532428995</v>
      </c>
      <c r="AL256" s="73">
        <f t="shared" si="144"/>
        <v>44.637049597286982</v>
      </c>
      <c r="AM256" s="72">
        <f t="shared" si="155"/>
        <v>57.540327868852458</v>
      </c>
      <c r="AN256" s="72">
        <f t="shared" si="156"/>
        <v>73.224999999999994</v>
      </c>
      <c r="AO256" s="72">
        <f t="shared" si="157"/>
        <v>55.21875</v>
      </c>
      <c r="AP256" s="72">
        <f t="shared" si="158"/>
        <v>58.82</v>
      </c>
      <c r="AQ256" s="72">
        <f t="shared" si="159"/>
        <v>51.723636363636366</v>
      </c>
    </row>
    <row r="257" spans="1:43" s="3" customFormat="1" x14ac:dyDescent="0.25">
      <c r="A257" s="62">
        <v>42959</v>
      </c>
      <c r="B257" s="63">
        <f t="shared" si="137"/>
        <v>22515</v>
      </c>
      <c r="C257" s="64">
        <v>7788.6799999999903</v>
      </c>
      <c r="D257" s="65">
        <f t="shared" ref="D257:D320" si="160">F257-E257</f>
        <v>1921.5</v>
      </c>
      <c r="E257" s="65">
        <v>3395.08</v>
      </c>
      <c r="F257" s="65">
        <v>5316.58</v>
      </c>
      <c r="G257" s="66">
        <f t="shared" ref="G257:G320" si="161">C257-F257</f>
        <v>2472.0999999999904</v>
      </c>
      <c r="H257" s="63">
        <f t="shared" si="113"/>
        <v>3789</v>
      </c>
      <c r="I257" s="63">
        <v>10061</v>
      </c>
      <c r="J257" s="63">
        <v>6272</v>
      </c>
      <c r="K257" s="63">
        <v>305</v>
      </c>
      <c r="L257" s="63"/>
      <c r="M257" s="69"/>
      <c r="N257" s="70">
        <v>124</v>
      </c>
      <c r="O257" s="63">
        <v>143</v>
      </c>
      <c r="P257" s="63">
        <f t="shared" ref="P257:P320" si="162">R257-Q257</f>
        <v>28</v>
      </c>
      <c r="Q257" s="63">
        <v>66</v>
      </c>
      <c r="R257" s="63">
        <v>94</v>
      </c>
      <c r="S257" s="69">
        <f t="shared" ref="S257:S320" si="163">N257-R257</f>
        <v>30</v>
      </c>
      <c r="T257" s="70">
        <v>127</v>
      </c>
      <c r="U257" s="63">
        <v>165</v>
      </c>
      <c r="V257" s="63">
        <f t="shared" ref="V257:V320" si="164">X257-W257</f>
        <v>28</v>
      </c>
      <c r="W257" s="63">
        <v>68</v>
      </c>
      <c r="X257" s="63">
        <v>96</v>
      </c>
      <c r="Y257" s="69">
        <f t="shared" ref="Y257:Y320" si="165">T257-X257</f>
        <v>31</v>
      </c>
      <c r="Z257" s="77">
        <f t="shared" si="145"/>
        <v>1.0241935483870968</v>
      </c>
      <c r="AA257" s="78">
        <f t="shared" si="146"/>
        <v>1.0212765957446808</v>
      </c>
      <c r="AB257" s="79">
        <f t="shared" si="147"/>
        <v>1.0333333333333334</v>
      </c>
      <c r="AC257" s="80">
        <f t="shared" si="148"/>
        <v>3.2726313011348644E-2</v>
      </c>
      <c r="AD257" s="81"/>
      <c r="AE257" s="82"/>
      <c r="AF257" s="77">
        <f t="shared" si="149"/>
        <v>61.328188976377874</v>
      </c>
      <c r="AG257" s="78">
        <f t="shared" si="150"/>
        <v>68.625</v>
      </c>
      <c r="AH257" s="78">
        <f t="shared" si="151"/>
        <v>49.927647058823531</v>
      </c>
      <c r="AI257" s="78">
        <f t="shared" si="152"/>
        <v>55.381041666666668</v>
      </c>
      <c r="AJ257" s="78">
        <f t="shared" si="153"/>
        <v>79.745161290322272</v>
      </c>
      <c r="AK257" s="78">
        <f t="shared" si="154"/>
        <v>2.0556030614937955</v>
      </c>
      <c r="AL257" s="79">
        <f t="shared" si="144"/>
        <v>61.668091844813866</v>
      </c>
      <c r="AM257" s="77">
        <f t="shared" si="155"/>
        <v>62.81193548387089</v>
      </c>
      <c r="AN257" s="78">
        <f t="shared" si="156"/>
        <v>68.625</v>
      </c>
      <c r="AO257" s="78">
        <f t="shared" si="157"/>
        <v>51.440606060606058</v>
      </c>
      <c r="AP257" s="78">
        <f t="shared" si="158"/>
        <v>56.55936170212766</v>
      </c>
      <c r="AQ257" s="78">
        <f t="shared" si="159"/>
        <v>82.403333333333009</v>
      </c>
    </row>
    <row r="258" spans="1:43" s="3" customFormat="1" x14ac:dyDescent="0.25">
      <c r="A258" s="62">
        <v>42960</v>
      </c>
      <c r="B258" s="63">
        <f t="shared" si="137"/>
        <v>22598</v>
      </c>
      <c r="C258" s="64">
        <v>6822.74</v>
      </c>
      <c r="D258" s="65">
        <f t="shared" si="160"/>
        <v>1896</v>
      </c>
      <c r="E258" s="65">
        <v>3356.58</v>
      </c>
      <c r="F258" s="65">
        <v>5252.58</v>
      </c>
      <c r="G258" s="66">
        <f t="shared" si="161"/>
        <v>1570.1599999999999</v>
      </c>
      <c r="H258" s="63">
        <f t="shared" si="113"/>
        <v>3525</v>
      </c>
      <c r="I258" s="63">
        <v>8442</v>
      </c>
      <c r="J258" s="63">
        <v>4917</v>
      </c>
      <c r="K258" s="63">
        <v>295</v>
      </c>
      <c r="L258" s="63"/>
      <c r="M258" s="69"/>
      <c r="N258" s="70">
        <v>106</v>
      </c>
      <c r="O258" s="63">
        <v>127</v>
      </c>
      <c r="P258" s="63">
        <f t="shared" si="162"/>
        <v>28</v>
      </c>
      <c r="Q258" s="63">
        <v>55</v>
      </c>
      <c r="R258" s="63">
        <v>83</v>
      </c>
      <c r="S258" s="69">
        <f t="shared" si="163"/>
        <v>23</v>
      </c>
      <c r="T258" s="70">
        <v>110</v>
      </c>
      <c r="U258" s="63">
        <v>148</v>
      </c>
      <c r="V258" s="63">
        <f t="shared" si="164"/>
        <v>29</v>
      </c>
      <c r="W258" s="63">
        <v>56</v>
      </c>
      <c r="X258" s="63">
        <v>85</v>
      </c>
      <c r="Y258" s="69">
        <f t="shared" si="165"/>
        <v>25</v>
      </c>
      <c r="Z258" s="77">
        <f t="shared" si="145"/>
        <v>1.0377358490566038</v>
      </c>
      <c r="AA258" s="78">
        <f t="shared" si="146"/>
        <v>1.0240963855421688</v>
      </c>
      <c r="AB258" s="79">
        <f t="shared" si="147"/>
        <v>1.0869565217391304</v>
      </c>
      <c r="AC258" s="80">
        <f t="shared" si="148"/>
        <v>3.0070921985815603E-2</v>
      </c>
      <c r="AD258" s="81"/>
      <c r="AE258" s="82"/>
      <c r="AF258" s="77">
        <f t="shared" si="149"/>
        <v>62.024909090909091</v>
      </c>
      <c r="AG258" s="78">
        <f t="shared" si="150"/>
        <v>65.379310344827587</v>
      </c>
      <c r="AH258" s="78">
        <f t="shared" si="151"/>
        <v>59.938928571428569</v>
      </c>
      <c r="AI258" s="78">
        <f t="shared" si="152"/>
        <v>61.795058823529409</v>
      </c>
      <c r="AJ258" s="78">
        <f t="shared" si="153"/>
        <v>62.806399999999996</v>
      </c>
      <c r="AK258" s="78">
        <f t="shared" si="154"/>
        <v>1.9355290780141843</v>
      </c>
      <c r="AL258" s="79">
        <f t="shared" si="144"/>
        <v>58.065872340425528</v>
      </c>
      <c r="AM258" s="77">
        <f t="shared" si="155"/>
        <v>64.365471698113211</v>
      </c>
      <c r="AN258" s="78">
        <f t="shared" si="156"/>
        <v>67.714285714285708</v>
      </c>
      <c r="AO258" s="78">
        <f t="shared" si="157"/>
        <v>61.028727272727274</v>
      </c>
      <c r="AP258" s="78">
        <f t="shared" si="158"/>
        <v>63.284096385542171</v>
      </c>
      <c r="AQ258" s="78">
        <f t="shared" si="159"/>
        <v>68.267826086956518</v>
      </c>
    </row>
    <row r="259" spans="1:43" s="3" customFormat="1" x14ac:dyDescent="0.25">
      <c r="A259" s="62">
        <v>42961</v>
      </c>
      <c r="B259" s="63">
        <f t="shared" si="137"/>
        <v>22693</v>
      </c>
      <c r="C259" s="64">
        <v>8115.23</v>
      </c>
      <c r="D259" s="65">
        <f t="shared" si="160"/>
        <v>1557.0500000000002</v>
      </c>
      <c r="E259" s="65">
        <v>5233.78</v>
      </c>
      <c r="F259" s="65">
        <v>6790.83</v>
      </c>
      <c r="G259" s="66">
        <f t="shared" si="161"/>
        <v>1324.3999999999996</v>
      </c>
      <c r="H259" s="63">
        <f t="shared" si="113"/>
        <v>4295</v>
      </c>
      <c r="I259" s="63">
        <v>9266</v>
      </c>
      <c r="J259" s="63">
        <v>4971</v>
      </c>
      <c r="K259" s="63">
        <v>284</v>
      </c>
      <c r="L259" s="63"/>
      <c r="M259" s="69"/>
      <c r="N259" s="70">
        <v>113</v>
      </c>
      <c r="O259" s="63">
        <v>134</v>
      </c>
      <c r="P259" s="63">
        <f t="shared" si="162"/>
        <v>20</v>
      </c>
      <c r="Q259" s="63">
        <v>75</v>
      </c>
      <c r="R259" s="63">
        <v>95</v>
      </c>
      <c r="S259" s="69">
        <f t="shared" si="163"/>
        <v>18</v>
      </c>
      <c r="T259" s="70">
        <v>123</v>
      </c>
      <c r="U259" s="63">
        <v>162</v>
      </c>
      <c r="V259" s="63">
        <f t="shared" si="164"/>
        <v>23</v>
      </c>
      <c r="W259" s="63">
        <v>78</v>
      </c>
      <c r="X259" s="63">
        <v>101</v>
      </c>
      <c r="Y259" s="69">
        <f t="shared" si="165"/>
        <v>22</v>
      </c>
      <c r="Z259" s="77">
        <f t="shared" si="145"/>
        <v>1.0884955752212389</v>
      </c>
      <c r="AA259" s="78">
        <f t="shared" si="146"/>
        <v>1.0631578947368421</v>
      </c>
      <c r="AB259" s="79">
        <f t="shared" si="147"/>
        <v>1.2222222222222223</v>
      </c>
      <c r="AC259" s="80">
        <f t="shared" si="148"/>
        <v>2.6309662398137368E-2</v>
      </c>
      <c r="AD259" s="81"/>
      <c r="AE259" s="82"/>
      <c r="AF259" s="77">
        <f t="shared" si="149"/>
        <v>65.97747967479674</v>
      </c>
      <c r="AG259" s="78">
        <f t="shared" si="150"/>
        <v>67.697826086956525</v>
      </c>
      <c r="AH259" s="78">
        <f t="shared" si="151"/>
        <v>67.099743589743582</v>
      </c>
      <c r="AI259" s="78">
        <f t="shared" si="152"/>
        <v>67.2359405940594</v>
      </c>
      <c r="AJ259" s="78">
        <f t="shared" si="153"/>
        <v>60.199999999999982</v>
      </c>
      <c r="AK259" s="78">
        <f t="shared" si="154"/>
        <v>1.8894598370197904</v>
      </c>
      <c r="AL259" s="79">
        <f t="shared" si="144"/>
        <v>56.683795110593714</v>
      </c>
      <c r="AM259" s="77">
        <f t="shared" si="155"/>
        <v>71.816194690265476</v>
      </c>
      <c r="AN259" s="78">
        <f t="shared" si="156"/>
        <v>77.852500000000006</v>
      </c>
      <c r="AO259" s="78">
        <f t="shared" si="157"/>
        <v>69.783733333333331</v>
      </c>
      <c r="AP259" s="78">
        <f t="shared" si="158"/>
        <v>71.48242105263158</v>
      </c>
      <c r="AQ259" s="78">
        <f t="shared" si="159"/>
        <v>73.577777777777754</v>
      </c>
    </row>
    <row r="260" spans="1:43" s="3" customFormat="1" x14ac:dyDescent="0.25">
      <c r="A260" s="62">
        <v>42962</v>
      </c>
      <c r="B260" s="63">
        <f t="shared" si="137"/>
        <v>22804</v>
      </c>
      <c r="C260" s="64">
        <v>10841.2</v>
      </c>
      <c r="D260" s="65">
        <f t="shared" si="160"/>
        <v>2448.3999999999996</v>
      </c>
      <c r="E260" s="65">
        <v>5038.8</v>
      </c>
      <c r="F260" s="65">
        <v>7487.2</v>
      </c>
      <c r="G260" s="66">
        <f t="shared" si="161"/>
        <v>3354.0000000000009</v>
      </c>
      <c r="H260" s="63">
        <f t="shared" si="113"/>
        <v>5008</v>
      </c>
      <c r="I260" s="63">
        <v>9496</v>
      </c>
      <c r="J260" s="63">
        <v>4488</v>
      </c>
      <c r="K260" s="63">
        <v>329</v>
      </c>
      <c r="L260" s="63"/>
      <c r="M260" s="69"/>
      <c r="N260" s="70">
        <v>142</v>
      </c>
      <c r="O260" s="63">
        <v>165</v>
      </c>
      <c r="P260" s="63">
        <f t="shared" si="162"/>
        <v>32</v>
      </c>
      <c r="Q260" s="63">
        <v>79</v>
      </c>
      <c r="R260" s="63">
        <v>111</v>
      </c>
      <c r="S260" s="69">
        <f t="shared" si="163"/>
        <v>31</v>
      </c>
      <c r="T260" s="70">
        <v>156</v>
      </c>
      <c r="U260" s="63">
        <v>200</v>
      </c>
      <c r="V260" s="63">
        <f t="shared" si="164"/>
        <v>32</v>
      </c>
      <c r="W260" s="63">
        <v>80</v>
      </c>
      <c r="X260" s="63">
        <v>112</v>
      </c>
      <c r="Y260" s="69">
        <f t="shared" si="165"/>
        <v>44</v>
      </c>
      <c r="Z260" s="77">
        <f t="shared" si="145"/>
        <v>1.0985915492957747</v>
      </c>
      <c r="AA260" s="78">
        <f t="shared" si="146"/>
        <v>1.0090090090090089</v>
      </c>
      <c r="AB260" s="79">
        <f t="shared" si="147"/>
        <v>1.4193548387096775</v>
      </c>
      <c r="AC260" s="80">
        <f t="shared" si="148"/>
        <v>2.8354632587859425E-2</v>
      </c>
      <c r="AD260" s="81"/>
      <c r="AE260" s="82"/>
      <c r="AF260" s="77">
        <f t="shared" si="149"/>
        <v>69.494871794871798</v>
      </c>
      <c r="AG260" s="78">
        <f t="shared" si="150"/>
        <v>76.512499999999989</v>
      </c>
      <c r="AH260" s="78">
        <f t="shared" si="151"/>
        <v>62.984999999999999</v>
      </c>
      <c r="AI260" s="78">
        <f t="shared" si="152"/>
        <v>66.849999999999994</v>
      </c>
      <c r="AJ260" s="78">
        <f t="shared" si="153"/>
        <v>76.227272727272748</v>
      </c>
      <c r="AK260" s="78">
        <f t="shared" si="154"/>
        <v>2.1647763578274763</v>
      </c>
      <c r="AL260" s="79">
        <f t="shared" si="144"/>
        <v>64.943290734824288</v>
      </c>
      <c r="AM260" s="77">
        <f t="shared" si="155"/>
        <v>76.346478873239448</v>
      </c>
      <c r="AN260" s="78">
        <f t="shared" si="156"/>
        <v>76.512499999999989</v>
      </c>
      <c r="AO260" s="78">
        <f t="shared" si="157"/>
        <v>63.782278481012661</v>
      </c>
      <c r="AP260" s="78">
        <f t="shared" si="158"/>
        <v>67.452252252252251</v>
      </c>
      <c r="AQ260" s="78">
        <f t="shared" si="159"/>
        <v>108.1935483870968</v>
      </c>
    </row>
    <row r="261" spans="1:43" s="3" customFormat="1" x14ac:dyDescent="0.25">
      <c r="A261" s="62">
        <v>42963</v>
      </c>
      <c r="B261" s="63">
        <f t="shared" si="137"/>
        <v>22897</v>
      </c>
      <c r="C261" s="64">
        <v>9136.1</v>
      </c>
      <c r="D261" s="65">
        <f t="shared" si="160"/>
        <v>2622.7999999999997</v>
      </c>
      <c r="E261" s="65">
        <v>3545.1</v>
      </c>
      <c r="F261" s="65">
        <v>6167.9</v>
      </c>
      <c r="G261" s="66">
        <f t="shared" si="161"/>
        <v>2968.2000000000007</v>
      </c>
      <c r="H261" s="63">
        <f t="shared" si="113"/>
        <v>5834</v>
      </c>
      <c r="I261" s="63">
        <v>14075</v>
      </c>
      <c r="J261" s="63">
        <v>8241</v>
      </c>
      <c r="K261" s="63">
        <v>343</v>
      </c>
      <c r="L261" s="63"/>
      <c r="M261" s="69"/>
      <c r="N261" s="70">
        <v>123</v>
      </c>
      <c r="O261" s="63">
        <v>153</v>
      </c>
      <c r="P261" s="63">
        <f t="shared" si="162"/>
        <v>35</v>
      </c>
      <c r="Q261" s="63">
        <v>58</v>
      </c>
      <c r="R261" s="63">
        <v>93</v>
      </c>
      <c r="S261" s="69">
        <f t="shared" si="163"/>
        <v>30</v>
      </c>
      <c r="T261" s="70">
        <v>132</v>
      </c>
      <c r="U261" s="63">
        <v>193</v>
      </c>
      <c r="V261" s="63">
        <f t="shared" si="164"/>
        <v>37</v>
      </c>
      <c r="W261" s="63">
        <v>63</v>
      </c>
      <c r="X261" s="63">
        <v>100</v>
      </c>
      <c r="Y261" s="69">
        <f t="shared" si="165"/>
        <v>32</v>
      </c>
      <c r="Z261" s="77">
        <f t="shared" si="145"/>
        <v>1.0731707317073171</v>
      </c>
      <c r="AA261" s="78">
        <f t="shared" si="146"/>
        <v>1.075268817204301</v>
      </c>
      <c r="AB261" s="79">
        <f t="shared" si="147"/>
        <v>1.0666666666666667</v>
      </c>
      <c r="AC261" s="80">
        <f t="shared" si="148"/>
        <v>2.1083304765169696E-2</v>
      </c>
      <c r="AD261" s="81"/>
      <c r="AE261" s="82"/>
      <c r="AF261" s="77">
        <f t="shared" si="149"/>
        <v>69.212878787878793</v>
      </c>
      <c r="AG261" s="78">
        <f t="shared" si="150"/>
        <v>70.886486486486476</v>
      </c>
      <c r="AH261" s="78">
        <f t="shared" si="151"/>
        <v>56.271428571428572</v>
      </c>
      <c r="AI261" s="78">
        <f t="shared" si="152"/>
        <v>61.678999999999995</v>
      </c>
      <c r="AJ261" s="78">
        <f t="shared" si="153"/>
        <v>92.756250000000023</v>
      </c>
      <c r="AK261" s="78">
        <f t="shared" si="154"/>
        <v>1.5660095989029825</v>
      </c>
      <c r="AL261" s="79">
        <f t="shared" si="144"/>
        <v>46.980287967089474</v>
      </c>
      <c r="AM261" s="77">
        <f t="shared" si="155"/>
        <v>74.277235772357727</v>
      </c>
      <c r="AN261" s="78">
        <f t="shared" si="156"/>
        <v>74.937142857142845</v>
      </c>
      <c r="AO261" s="78">
        <f t="shared" si="157"/>
        <v>61.122413793103448</v>
      </c>
      <c r="AP261" s="78">
        <f t="shared" si="158"/>
        <v>66.321505376344078</v>
      </c>
      <c r="AQ261" s="78">
        <f t="shared" si="159"/>
        <v>98.940000000000026</v>
      </c>
    </row>
    <row r="262" spans="1:43" s="3" customFormat="1" x14ac:dyDescent="0.25">
      <c r="A262" s="62">
        <v>42964</v>
      </c>
      <c r="B262" s="63">
        <f t="shared" si="137"/>
        <v>22993</v>
      </c>
      <c r="C262" s="64">
        <v>9084.32</v>
      </c>
      <c r="D262" s="65">
        <f t="shared" si="160"/>
        <v>2330.9000000000005</v>
      </c>
      <c r="E262" s="65">
        <v>4924.82</v>
      </c>
      <c r="F262" s="65">
        <v>7255.72</v>
      </c>
      <c r="G262" s="66">
        <f t="shared" si="161"/>
        <v>1828.5999999999995</v>
      </c>
      <c r="H262" s="63">
        <f t="shared" si="113"/>
        <v>5370</v>
      </c>
      <c r="I262" s="63">
        <v>20529</v>
      </c>
      <c r="J262" s="63">
        <v>15159</v>
      </c>
      <c r="K262" s="63">
        <v>355</v>
      </c>
      <c r="L262" s="63"/>
      <c r="M262" s="69"/>
      <c r="N262" s="70">
        <v>119</v>
      </c>
      <c r="O262" s="63">
        <v>141</v>
      </c>
      <c r="P262" s="63">
        <f t="shared" si="162"/>
        <v>30</v>
      </c>
      <c r="Q262" s="63">
        <v>66</v>
      </c>
      <c r="R262" s="63">
        <v>96</v>
      </c>
      <c r="S262" s="69">
        <f t="shared" si="163"/>
        <v>23</v>
      </c>
      <c r="T262" s="70">
        <v>126</v>
      </c>
      <c r="U262" s="63">
        <v>170</v>
      </c>
      <c r="V262" s="63">
        <f t="shared" si="164"/>
        <v>33</v>
      </c>
      <c r="W262" s="63">
        <v>69</v>
      </c>
      <c r="X262" s="63">
        <v>102</v>
      </c>
      <c r="Y262" s="69">
        <f t="shared" si="165"/>
        <v>24</v>
      </c>
      <c r="Z262" s="77">
        <f t="shared" si="145"/>
        <v>1.0588235294117647</v>
      </c>
      <c r="AA262" s="78">
        <f t="shared" si="146"/>
        <v>1.0625</v>
      </c>
      <c r="AB262" s="79">
        <f t="shared" si="147"/>
        <v>1.0434782608695652</v>
      </c>
      <c r="AC262" s="80">
        <f t="shared" si="148"/>
        <v>2.2160148975791435E-2</v>
      </c>
      <c r="AD262" s="81"/>
      <c r="AE262" s="82"/>
      <c r="AF262" s="77">
        <f t="shared" si="149"/>
        <v>72.097777777777779</v>
      </c>
      <c r="AG262" s="78">
        <f t="shared" si="150"/>
        <v>70.633333333333354</v>
      </c>
      <c r="AH262" s="78">
        <f t="shared" si="151"/>
        <v>71.37420289855072</v>
      </c>
      <c r="AI262" s="78">
        <f t="shared" si="152"/>
        <v>71.134509803921574</v>
      </c>
      <c r="AJ262" s="78">
        <f t="shared" si="153"/>
        <v>76.191666666666649</v>
      </c>
      <c r="AK262" s="78">
        <f t="shared" si="154"/>
        <v>1.6916797020484171</v>
      </c>
      <c r="AL262" s="79">
        <f t="shared" si="144"/>
        <v>50.750391061452511</v>
      </c>
      <c r="AM262" s="77">
        <f t="shared" si="155"/>
        <v>76.338823529411769</v>
      </c>
      <c r="AN262" s="78">
        <f t="shared" si="156"/>
        <v>77.696666666666687</v>
      </c>
      <c r="AO262" s="78">
        <f t="shared" si="157"/>
        <v>74.61848484848484</v>
      </c>
      <c r="AP262" s="78">
        <f t="shared" si="158"/>
        <v>75.580416666666665</v>
      </c>
      <c r="AQ262" s="78">
        <f t="shared" si="159"/>
        <v>79.504347826086928</v>
      </c>
    </row>
    <row r="263" spans="1:43" s="3" customFormat="1" x14ac:dyDescent="0.25">
      <c r="A263" s="62">
        <v>42965</v>
      </c>
      <c r="B263" s="63">
        <f t="shared" si="137"/>
        <v>23105</v>
      </c>
      <c r="C263" s="64">
        <v>10772.4</v>
      </c>
      <c r="D263" s="65">
        <f t="shared" si="160"/>
        <v>2524.8999999999996</v>
      </c>
      <c r="E263" s="65">
        <v>5512.6</v>
      </c>
      <c r="F263" s="65">
        <v>8037.5</v>
      </c>
      <c r="G263" s="66">
        <f t="shared" si="161"/>
        <v>2734.8999999999996</v>
      </c>
      <c r="H263" s="63">
        <f t="shared" si="113"/>
        <v>5699</v>
      </c>
      <c r="I263" s="63">
        <v>17851</v>
      </c>
      <c r="J263" s="63">
        <v>12152</v>
      </c>
      <c r="K263" s="63">
        <v>576</v>
      </c>
      <c r="L263" s="63"/>
      <c r="M263" s="69"/>
      <c r="N263" s="70">
        <v>150</v>
      </c>
      <c r="O263" s="63">
        <v>177</v>
      </c>
      <c r="P263" s="63">
        <f t="shared" si="162"/>
        <v>30</v>
      </c>
      <c r="Q263" s="63">
        <v>82</v>
      </c>
      <c r="R263" s="63">
        <v>112</v>
      </c>
      <c r="S263" s="69">
        <f t="shared" si="163"/>
        <v>38</v>
      </c>
      <c r="T263" s="70">
        <v>157</v>
      </c>
      <c r="U263" s="63">
        <v>201</v>
      </c>
      <c r="V263" s="63">
        <f t="shared" si="164"/>
        <v>31</v>
      </c>
      <c r="W263" s="63">
        <v>87</v>
      </c>
      <c r="X263" s="63">
        <v>118</v>
      </c>
      <c r="Y263" s="69">
        <f t="shared" si="165"/>
        <v>39</v>
      </c>
      <c r="Z263" s="77">
        <f t="shared" si="145"/>
        <v>1.0466666666666666</v>
      </c>
      <c r="AA263" s="78">
        <f t="shared" si="146"/>
        <v>1.0535714285714286</v>
      </c>
      <c r="AB263" s="79">
        <f t="shared" si="147"/>
        <v>1.0263157894736843</v>
      </c>
      <c r="AC263" s="80">
        <f t="shared" si="148"/>
        <v>2.6320407088962976E-2</v>
      </c>
      <c r="AD263" s="81"/>
      <c r="AE263" s="82"/>
      <c r="AF263" s="77">
        <f t="shared" si="149"/>
        <v>68.614012738853503</v>
      </c>
      <c r="AG263" s="78">
        <f t="shared" si="150"/>
        <v>81.448387096774184</v>
      </c>
      <c r="AH263" s="78">
        <f t="shared" si="151"/>
        <v>63.363218390804604</v>
      </c>
      <c r="AI263" s="78">
        <f t="shared" si="152"/>
        <v>68.11440677966101</v>
      </c>
      <c r="AJ263" s="78">
        <f t="shared" si="153"/>
        <v>70.125641025641016</v>
      </c>
      <c r="AK263" s="78">
        <f t="shared" si="154"/>
        <v>1.8902263555009651</v>
      </c>
      <c r="AL263" s="79">
        <f t="shared" si="144"/>
        <v>56.706790665028954</v>
      </c>
      <c r="AM263" s="77">
        <f t="shared" si="155"/>
        <v>71.816000000000003</v>
      </c>
      <c r="AN263" s="78">
        <f t="shared" si="156"/>
        <v>84.163333333333327</v>
      </c>
      <c r="AO263" s="78">
        <f t="shared" si="157"/>
        <v>67.22682926829269</v>
      </c>
      <c r="AP263" s="78">
        <f t="shared" si="158"/>
        <v>71.763392857142861</v>
      </c>
      <c r="AQ263" s="78">
        <f t="shared" si="159"/>
        <v>71.971052631578942</v>
      </c>
    </row>
    <row r="264" spans="1:43" s="4" customFormat="1" x14ac:dyDescent="0.25">
      <c r="A264" s="57">
        <v>42966</v>
      </c>
      <c r="B264" s="67">
        <f t="shared" si="137"/>
        <v>23216</v>
      </c>
      <c r="C264" s="60">
        <v>9372.44</v>
      </c>
      <c r="D264" s="60">
        <f t="shared" si="160"/>
        <v>2357.6999999999998</v>
      </c>
      <c r="E264" s="60">
        <v>4971.49</v>
      </c>
      <c r="F264" s="60">
        <v>7329.19</v>
      </c>
      <c r="G264" s="61">
        <f t="shared" si="161"/>
        <v>2043.2500000000009</v>
      </c>
      <c r="H264" s="58">
        <f t="shared" si="113"/>
        <v>4404</v>
      </c>
      <c r="I264" s="58">
        <v>10237</v>
      </c>
      <c r="J264" s="58">
        <v>5833</v>
      </c>
      <c r="K264" s="58">
        <v>362</v>
      </c>
      <c r="L264" s="58"/>
      <c r="M264" s="67"/>
      <c r="N264" s="58">
        <v>134</v>
      </c>
      <c r="O264" s="58">
        <v>158</v>
      </c>
      <c r="P264" s="58">
        <f t="shared" si="162"/>
        <v>28</v>
      </c>
      <c r="Q264" s="58">
        <v>83</v>
      </c>
      <c r="R264" s="58">
        <v>111</v>
      </c>
      <c r="S264" s="67">
        <f t="shared" si="163"/>
        <v>23</v>
      </c>
      <c r="T264" s="58">
        <v>137</v>
      </c>
      <c r="U264" s="58">
        <v>179</v>
      </c>
      <c r="V264" s="58">
        <f t="shared" si="164"/>
        <v>28</v>
      </c>
      <c r="W264" s="58">
        <v>85</v>
      </c>
      <c r="X264" s="58">
        <v>113</v>
      </c>
      <c r="Y264" s="67">
        <f t="shared" si="165"/>
        <v>24</v>
      </c>
      <c r="Z264" s="71">
        <f t="shared" si="145"/>
        <v>1.0223880597014925</v>
      </c>
      <c r="AA264" s="72">
        <f t="shared" si="146"/>
        <v>1.0180180180180181</v>
      </c>
      <c r="AB264" s="73">
        <f t="shared" si="147"/>
        <v>1.0434782608695652</v>
      </c>
      <c r="AC264" s="74">
        <f t="shared" si="148"/>
        <v>3.0426884650317895E-2</v>
      </c>
      <c r="AD264" s="75"/>
      <c r="AE264" s="76"/>
      <c r="AF264" s="71">
        <f t="shared" si="149"/>
        <v>68.411970802919711</v>
      </c>
      <c r="AG264" s="72">
        <f t="shared" si="150"/>
        <v>84.203571428571422</v>
      </c>
      <c r="AH264" s="72">
        <f t="shared" si="151"/>
        <v>58.488117647058822</v>
      </c>
      <c r="AI264" s="72">
        <f t="shared" si="152"/>
        <v>64.860088495575212</v>
      </c>
      <c r="AJ264" s="72">
        <f t="shared" si="153"/>
        <v>85.1354166666667</v>
      </c>
      <c r="AK264" s="72">
        <f t="shared" si="154"/>
        <v>2.1281653042688466</v>
      </c>
      <c r="AL264" s="73">
        <f t="shared" si="144"/>
        <v>63.844959128065398</v>
      </c>
      <c r="AM264" s="72">
        <f t="shared" si="155"/>
        <v>69.943582089552237</v>
      </c>
      <c r="AN264" s="72">
        <f t="shared" si="156"/>
        <v>84.203571428571422</v>
      </c>
      <c r="AO264" s="72">
        <f t="shared" si="157"/>
        <v>59.89746987951807</v>
      </c>
      <c r="AP264" s="72">
        <f t="shared" si="158"/>
        <v>66.028738738738738</v>
      </c>
      <c r="AQ264" s="72">
        <f t="shared" si="159"/>
        <v>88.836956521739168</v>
      </c>
    </row>
    <row r="265" spans="1:43" s="4" customFormat="1" x14ac:dyDescent="0.25">
      <c r="A265" s="57">
        <v>42967</v>
      </c>
      <c r="B265" s="67">
        <f t="shared" si="137"/>
        <v>23313</v>
      </c>
      <c r="C265" s="60">
        <v>9881.35</v>
      </c>
      <c r="D265" s="60">
        <f t="shared" si="160"/>
        <v>2092.1000000000004</v>
      </c>
      <c r="E265" s="60">
        <v>5803.25</v>
      </c>
      <c r="F265" s="60">
        <v>7895.35</v>
      </c>
      <c r="G265" s="61">
        <f t="shared" si="161"/>
        <v>1986</v>
      </c>
      <c r="H265" s="58">
        <f t="shared" si="113"/>
        <v>4528</v>
      </c>
      <c r="I265" s="58">
        <v>11153</v>
      </c>
      <c r="J265" s="58">
        <v>6625</v>
      </c>
      <c r="K265" s="58">
        <v>336</v>
      </c>
      <c r="L265" s="58"/>
      <c r="M265" s="67"/>
      <c r="N265" s="58">
        <v>126</v>
      </c>
      <c r="O265" s="58">
        <v>147</v>
      </c>
      <c r="P265" s="58">
        <f t="shared" si="162"/>
        <v>30</v>
      </c>
      <c r="Q265" s="58">
        <v>67</v>
      </c>
      <c r="R265" s="58">
        <v>97</v>
      </c>
      <c r="S265" s="67">
        <f t="shared" si="163"/>
        <v>29</v>
      </c>
      <c r="T265" s="58">
        <v>142</v>
      </c>
      <c r="U265" s="58">
        <v>184</v>
      </c>
      <c r="V265" s="58">
        <f t="shared" si="164"/>
        <v>30</v>
      </c>
      <c r="W265" s="58">
        <v>81</v>
      </c>
      <c r="X265" s="58">
        <v>111</v>
      </c>
      <c r="Y265" s="67">
        <f t="shared" si="165"/>
        <v>31</v>
      </c>
      <c r="Z265" s="71">
        <f t="shared" si="145"/>
        <v>1.126984126984127</v>
      </c>
      <c r="AA265" s="72">
        <f t="shared" si="146"/>
        <v>1.1443298969072164</v>
      </c>
      <c r="AB265" s="73">
        <f t="shared" si="147"/>
        <v>1.0689655172413792</v>
      </c>
      <c r="AC265" s="74">
        <f t="shared" si="148"/>
        <v>2.7826855123674912E-2</v>
      </c>
      <c r="AD265" s="75"/>
      <c r="AE265" s="76"/>
      <c r="AF265" s="71">
        <f t="shared" si="149"/>
        <v>69.586971830985917</v>
      </c>
      <c r="AG265" s="72">
        <f t="shared" si="150"/>
        <v>69.736666666666679</v>
      </c>
      <c r="AH265" s="72">
        <f t="shared" si="151"/>
        <v>71.645061728395063</v>
      </c>
      <c r="AI265" s="72">
        <f t="shared" si="152"/>
        <v>71.129279279279288</v>
      </c>
      <c r="AJ265" s="72">
        <f t="shared" si="153"/>
        <v>64.064516129032256</v>
      </c>
      <c r="AK265" s="72">
        <f t="shared" si="154"/>
        <v>2.1822769434628975</v>
      </c>
      <c r="AL265" s="73">
        <f t="shared" si="144"/>
        <v>65.468308303886928</v>
      </c>
      <c r="AM265" s="72">
        <f t="shared" si="155"/>
        <v>78.423412698412704</v>
      </c>
      <c r="AN265" s="72">
        <f t="shared" si="156"/>
        <v>69.736666666666679</v>
      </c>
      <c r="AO265" s="72">
        <f t="shared" si="157"/>
        <v>86.615671641791039</v>
      </c>
      <c r="AP265" s="72">
        <f t="shared" si="158"/>
        <v>81.395360824742269</v>
      </c>
      <c r="AQ265" s="72">
        <f t="shared" si="159"/>
        <v>68.482758620689651</v>
      </c>
    </row>
    <row r="266" spans="1:43" s="4" customFormat="1" x14ac:dyDescent="0.25">
      <c r="A266" s="57">
        <v>42968</v>
      </c>
      <c r="B266" s="67">
        <f t="shared" si="137"/>
        <v>23429</v>
      </c>
      <c r="C266" s="60">
        <v>9505.61</v>
      </c>
      <c r="D266" s="60">
        <f t="shared" si="160"/>
        <v>1689.0899999999992</v>
      </c>
      <c r="E266" s="60">
        <v>4880.8100000000004</v>
      </c>
      <c r="F266" s="60">
        <v>6569.9</v>
      </c>
      <c r="G266" s="61">
        <f t="shared" si="161"/>
        <v>2935.7100000000009</v>
      </c>
      <c r="H266" s="58">
        <f t="shared" si="113"/>
        <v>7300</v>
      </c>
      <c r="I266" s="58">
        <v>10320</v>
      </c>
      <c r="J266" s="58">
        <v>3020</v>
      </c>
      <c r="K266" s="58">
        <v>391</v>
      </c>
      <c r="L266" s="58"/>
      <c r="M266" s="67"/>
      <c r="N266" s="58">
        <v>146</v>
      </c>
      <c r="O266" s="58">
        <v>171</v>
      </c>
      <c r="P266" s="58">
        <f t="shared" si="162"/>
        <v>28</v>
      </c>
      <c r="Q266" s="58">
        <v>88</v>
      </c>
      <c r="R266" s="58">
        <v>116</v>
      </c>
      <c r="S266" s="67">
        <f t="shared" si="163"/>
        <v>30</v>
      </c>
      <c r="T266" s="58">
        <v>162</v>
      </c>
      <c r="U266" s="58">
        <v>204</v>
      </c>
      <c r="V266" s="58">
        <f t="shared" si="164"/>
        <v>28</v>
      </c>
      <c r="W266" s="58">
        <v>91</v>
      </c>
      <c r="X266" s="58">
        <v>119</v>
      </c>
      <c r="Y266" s="67">
        <f t="shared" si="165"/>
        <v>43</v>
      </c>
      <c r="Z266" s="71">
        <f t="shared" si="145"/>
        <v>1.1095890410958904</v>
      </c>
      <c r="AA266" s="72">
        <f t="shared" si="146"/>
        <v>1.0258620689655173</v>
      </c>
      <c r="AB266" s="73">
        <f t="shared" si="147"/>
        <v>1.4333333333333333</v>
      </c>
      <c r="AC266" s="74">
        <f t="shared" si="148"/>
        <v>0.02</v>
      </c>
      <c r="AD266" s="75"/>
      <c r="AE266" s="76"/>
      <c r="AF266" s="71">
        <f t="shared" si="149"/>
        <v>58.676604938271609</v>
      </c>
      <c r="AG266" s="72">
        <f t="shared" si="150"/>
        <v>60.324642857142827</v>
      </c>
      <c r="AH266" s="72">
        <f t="shared" si="151"/>
        <v>53.635274725274726</v>
      </c>
      <c r="AI266" s="72">
        <f t="shared" si="152"/>
        <v>55.209243697478989</v>
      </c>
      <c r="AJ266" s="72">
        <f t="shared" si="153"/>
        <v>68.272325581395364</v>
      </c>
      <c r="AK266" s="72">
        <f t="shared" si="154"/>
        <v>1.3021383561643836</v>
      </c>
      <c r="AL266" s="73">
        <f t="shared" si="144"/>
        <v>39.064150684931505</v>
      </c>
      <c r="AM266" s="72">
        <f t="shared" si="155"/>
        <v>65.10691780821918</v>
      </c>
      <c r="AN266" s="72">
        <f t="shared" si="156"/>
        <v>60.324642857142827</v>
      </c>
      <c r="AO266" s="72">
        <f t="shared" si="157"/>
        <v>55.463750000000005</v>
      </c>
      <c r="AP266" s="72">
        <f t="shared" si="158"/>
        <v>56.637068965517237</v>
      </c>
      <c r="AQ266" s="72">
        <f t="shared" si="159"/>
        <v>97.857000000000028</v>
      </c>
    </row>
    <row r="267" spans="1:43" s="4" customFormat="1" x14ac:dyDescent="0.25">
      <c r="A267" s="57">
        <v>42969</v>
      </c>
      <c r="B267" s="67">
        <f t="shared" si="137"/>
        <v>23596</v>
      </c>
      <c r="C267" s="60">
        <v>14454.79</v>
      </c>
      <c r="D267" s="60">
        <f t="shared" si="160"/>
        <v>2832.59</v>
      </c>
      <c r="E267" s="60">
        <v>7940</v>
      </c>
      <c r="F267" s="60">
        <v>10772.59</v>
      </c>
      <c r="G267" s="61">
        <f t="shared" si="161"/>
        <v>3682.2000000000007</v>
      </c>
      <c r="H267" s="58">
        <f t="shared" si="113"/>
        <v>5937</v>
      </c>
      <c r="I267" s="58">
        <v>8859</v>
      </c>
      <c r="J267" s="58">
        <v>2922</v>
      </c>
      <c r="K267" s="58">
        <v>445</v>
      </c>
      <c r="L267" s="58"/>
      <c r="M267" s="67"/>
      <c r="N267" s="58">
        <v>210</v>
      </c>
      <c r="O267" s="58">
        <v>245</v>
      </c>
      <c r="P267" s="58">
        <f t="shared" si="162"/>
        <v>35</v>
      </c>
      <c r="Q267" s="58">
        <v>132</v>
      </c>
      <c r="R267" s="58">
        <v>167</v>
      </c>
      <c r="S267" s="67">
        <f t="shared" si="163"/>
        <v>43</v>
      </c>
      <c r="T267" s="58">
        <v>227</v>
      </c>
      <c r="U267" s="58">
        <v>298</v>
      </c>
      <c r="V267" s="58">
        <f t="shared" si="164"/>
        <v>38</v>
      </c>
      <c r="W267" s="58">
        <v>138</v>
      </c>
      <c r="X267" s="58">
        <v>176</v>
      </c>
      <c r="Y267" s="67">
        <f t="shared" si="165"/>
        <v>51</v>
      </c>
      <c r="Z267" s="71">
        <f t="shared" si="145"/>
        <v>1.0809523809523809</v>
      </c>
      <c r="AA267" s="72">
        <f t="shared" si="146"/>
        <v>1.0538922155688624</v>
      </c>
      <c r="AB267" s="73">
        <f t="shared" si="147"/>
        <v>1.1860465116279071</v>
      </c>
      <c r="AC267" s="74">
        <f t="shared" si="148"/>
        <v>3.5371399696816574E-2</v>
      </c>
      <c r="AD267" s="75"/>
      <c r="AE267" s="76"/>
      <c r="AF267" s="71">
        <f t="shared" si="149"/>
        <v>63.677488986784148</v>
      </c>
      <c r="AG267" s="72">
        <f t="shared" si="150"/>
        <v>74.541842105263157</v>
      </c>
      <c r="AH267" s="72">
        <f t="shared" si="151"/>
        <v>57.536231884057969</v>
      </c>
      <c r="AI267" s="72">
        <f t="shared" si="152"/>
        <v>61.20789772727273</v>
      </c>
      <c r="AJ267" s="72">
        <f t="shared" si="153"/>
        <v>72.200000000000017</v>
      </c>
      <c r="AK267" s="72">
        <f t="shared" si="154"/>
        <v>2.4346959743978442</v>
      </c>
      <c r="AL267" s="73">
        <f t="shared" si="144"/>
        <v>73.040879231935321</v>
      </c>
      <c r="AM267" s="72">
        <f t="shared" si="155"/>
        <v>68.832333333333338</v>
      </c>
      <c r="AN267" s="72">
        <f t="shared" si="156"/>
        <v>80.931142857142859</v>
      </c>
      <c r="AO267" s="72">
        <f t="shared" si="157"/>
        <v>60.151515151515149</v>
      </c>
      <c r="AP267" s="72">
        <f t="shared" si="158"/>
        <v>64.506526946107783</v>
      </c>
      <c r="AQ267" s="72">
        <f t="shared" si="159"/>
        <v>85.632558139534908</v>
      </c>
    </row>
    <row r="268" spans="1:43" s="4" customFormat="1" x14ac:dyDescent="0.25">
      <c r="A268" s="57">
        <v>42970</v>
      </c>
      <c r="B268" s="67">
        <f t="shared" si="137"/>
        <v>23740</v>
      </c>
      <c r="C268" s="60">
        <v>11441</v>
      </c>
      <c r="D268" s="60">
        <f t="shared" si="160"/>
        <v>1967.3000000000002</v>
      </c>
      <c r="E268" s="60">
        <v>5976.8</v>
      </c>
      <c r="F268" s="60">
        <v>7944.1</v>
      </c>
      <c r="G268" s="61">
        <f t="shared" si="161"/>
        <v>3496.8999999999996</v>
      </c>
      <c r="H268" s="58">
        <f t="shared" si="113"/>
        <v>5905</v>
      </c>
      <c r="I268" s="58">
        <v>12193</v>
      </c>
      <c r="J268" s="58">
        <v>6288</v>
      </c>
      <c r="K268" s="58">
        <v>422</v>
      </c>
      <c r="L268" s="58"/>
      <c r="M268" s="67"/>
      <c r="N268" s="58">
        <v>183</v>
      </c>
      <c r="O268" s="58">
        <v>216</v>
      </c>
      <c r="P268" s="58">
        <f t="shared" si="162"/>
        <v>31</v>
      </c>
      <c r="Q268" s="58">
        <v>113</v>
      </c>
      <c r="R268" s="58">
        <v>144</v>
      </c>
      <c r="S268" s="67">
        <f t="shared" si="163"/>
        <v>39</v>
      </c>
      <c r="T268" s="58">
        <v>194</v>
      </c>
      <c r="U268" s="58">
        <v>259</v>
      </c>
      <c r="V268" s="58">
        <f t="shared" si="164"/>
        <v>32</v>
      </c>
      <c r="W268" s="58">
        <v>119</v>
      </c>
      <c r="X268" s="58">
        <v>151</v>
      </c>
      <c r="Y268" s="67">
        <f t="shared" si="165"/>
        <v>43</v>
      </c>
      <c r="Z268" s="71">
        <f t="shared" si="145"/>
        <v>1.0601092896174864</v>
      </c>
      <c r="AA268" s="72">
        <f t="shared" si="146"/>
        <v>1.0486111111111112</v>
      </c>
      <c r="AB268" s="73">
        <f t="shared" si="147"/>
        <v>1.1025641025641026</v>
      </c>
      <c r="AC268" s="74">
        <f t="shared" si="148"/>
        <v>3.0990685859441151E-2</v>
      </c>
      <c r="AD268" s="75"/>
      <c r="AE268" s="76"/>
      <c r="AF268" s="71">
        <f t="shared" si="149"/>
        <v>58.97422680412371</v>
      </c>
      <c r="AG268" s="72">
        <f t="shared" si="150"/>
        <v>61.478125000000006</v>
      </c>
      <c r="AH268" s="72">
        <f t="shared" si="151"/>
        <v>50.225210084033613</v>
      </c>
      <c r="AI268" s="72">
        <f t="shared" si="152"/>
        <v>52.609933774834438</v>
      </c>
      <c r="AJ268" s="72">
        <f t="shared" si="153"/>
        <v>81.32325581395348</v>
      </c>
      <c r="AK268" s="72">
        <f t="shared" si="154"/>
        <v>1.937510584250635</v>
      </c>
      <c r="AL268" s="73">
        <f t="shared" si="144"/>
        <v>58.125317527519051</v>
      </c>
      <c r="AM268" s="72">
        <f t="shared" si="155"/>
        <v>62.519125683060111</v>
      </c>
      <c r="AN268" s="72">
        <f t="shared" si="156"/>
        <v>63.461290322580652</v>
      </c>
      <c r="AO268" s="72">
        <f t="shared" si="157"/>
        <v>52.892035398230092</v>
      </c>
      <c r="AP268" s="72">
        <f t="shared" si="158"/>
        <v>55.167361111111113</v>
      </c>
      <c r="AQ268" s="72">
        <f t="shared" si="159"/>
        <v>89.664102564102549</v>
      </c>
    </row>
    <row r="269" spans="1:43" s="4" customFormat="1" x14ac:dyDescent="0.25">
      <c r="A269" s="57">
        <v>42971</v>
      </c>
      <c r="B269" s="67">
        <f t="shared" si="137"/>
        <v>23918</v>
      </c>
      <c r="C269" s="60">
        <v>14565.83</v>
      </c>
      <c r="D269" s="60">
        <f t="shared" si="160"/>
        <v>2940.3900000000012</v>
      </c>
      <c r="E269" s="60">
        <v>8733.8799999999992</v>
      </c>
      <c r="F269" s="60">
        <v>11674.27</v>
      </c>
      <c r="G269" s="61">
        <f t="shared" si="161"/>
        <v>2891.5599999999995</v>
      </c>
      <c r="H269" s="58">
        <f t="shared" si="113"/>
        <v>6619</v>
      </c>
      <c r="I269" s="58">
        <v>23453</v>
      </c>
      <c r="J269" s="58">
        <v>16834</v>
      </c>
      <c r="K269" s="58">
        <v>423</v>
      </c>
      <c r="L269" s="58"/>
      <c r="M269" s="67"/>
      <c r="N269" s="58">
        <v>219</v>
      </c>
      <c r="O269" s="58">
        <v>254</v>
      </c>
      <c r="P269" s="58">
        <f t="shared" si="162"/>
        <v>43</v>
      </c>
      <c r="Q269" s="58">
        <v>135</v>
      </c>
      <c r="R269" s="58">
        <v>178</v>
      </c>
      <c r="S269" s="67">
        <f t="shared" si="163"/>
        <v>41</v>
      </c>
      <c r="T269" s="58">
        <v>238</v>
      </c>
      <c r="U269" s="58">
        <v>302</v>
      </c>
      <c r="V269" s="58">
        <f t="shared" si="164"/>
        <v>47</v>
      </c>
      <c r="W269" s="58">
        <v>142</v>
      </c>
      <c r="X269" s="58">
        <v>189</v>
      </c>
      <c r="Y269" s="67">
        <f t="shared" si="165"/>
        <v>49</v>
      </c>
      <c r="Z269" s="71">
        <f t="shared" si="145"/>
        <v>1.08675799086758</v>
      </c>
      <c r="AA269" s="72">
        <f t="shared" si="146"/>
        <v>1.0617977528089888</v>
      </c>
      <c r="AB269" s="73">
        <f t="shared" si="147"/>
        <v>1.1951219512195121</v>
      </c>
      <c r="AC269" s="74">
        <f t="shared" si="148"/>
        <v>3.3086568968122072E-2</v>
      </c>
      <c r="AD269" s="75"/>
      <c r="AE269" s="76"/>
      <c r="AF269" s="71">
        <f t="shared" si="149"/>
        <v>61.200966386554619</v>
      </c>
      <c r="AG269" s="72">
        <f t="shared" si="150"/>
        <v>62.561489361702151</v>
      </c>
      <c r="AH269" s="72">
        <f t="shared" si="151"/>
        <v>61.506197183098585</v>
      </c>
      <c r="AI269" s="72">
        <f t="shared" si="152"/>
        <v>61.768624338624342</v>
      </c>
      <c r="AJ269" s="72">
        <f t="shared" si="153"/>
        <v>59.01142857142856</v>
      </c>
      <c r="AK269" s="72">
        <f t="shared" si="154"/>
        <v>2.200608853301103</v>
      </c>
      <c r="AL269" s="73">
        <f t="shared" si="144"/>
        <v>66.018265599033086</v>
      </c>
      <c r="AM269" s="72">
        <f t="shared" si="155"/>
        <v>66.510639269406397</v>
      </c>
      <c r="AN269" s="72">
        <f t="shared" si="156"/>
        <v>68.381162790697701</v>
      </c>
      <c r="AO269" s="72">
        <f t="shared" si="157"/>
        <v>64.695407407407401</v>
      </c>
      <c r="AP269" s="72">
        <f t="shared" si="158"/>
        <v>65.585786516853929</v>
      </c>
      <c r="AQ269" s="72">
        <f t="shared" si="159"/>
        <v>70.525853658536576</v>
      </c>
    </row>
    <row r="270" spans="1:43" s="4" customFormat="1" x14ac:dyDescent="0.25">
      <c r="A270" s="57">
        <v>42972</v>
      </c>
      <c r="B270" s="67">
        <f t="shared" si="137"/>
        <v>23994</v>
      </c>
      <c r="C270" s="60">
        <v>6004.14</v>
      </c>
      <c r="D270" s="60">
        <f t="shared" si="160"/>
        <v>1087.5</v>
      </c>
      <c r="E270" s="60">
        <v>3315.5</v>
      </c>
      <c r="F270" s="60">
        <v>4403</v>
      </c>
      <c r="G270" s="61">
        <f t="shared" si="161"/>
        <v>1601.1400000000003</v>
      </c>
      <c r="H270" s="58">
        <f t="shared" si="113"/>
        <v>7509</v>
      </c>
      <c r="I270" s="58">
        <v>20595</v>
      </c>
      <c r="J270" s="58">
        <v>13086</v>
      </c>
      <c r="K270" s="58">
        <v>503</v>
      </c>
      <c r="L270" s="58"/>
      <c r="M270" s="67"/>
      <c r="N270" s="58">
        <v>102</v>
      </c>
      <c r="O270" s="58">
        <v>116</v>
      </c>
      <c r="P270" s="58">
        <f t="shared" si="162"/>
        <v>17</v>
      </c>
      <c r="Q270" s="58">
        <v>59</v>
      </c>
      <c r="R270" s="58">
        <v>76</v>
      </c>
      <c r="S270" s="67">
        <f t="shared" si="163"/>
        <v>26</v>
      </c>
      <c r="T270" s="58">
        <v>105</v>
      </c>
      <c r="U270" s="58">
        <v>142</v>
      </c>
      <c r="V270" s="58">
        <f t="shared" si="164"/>
        <v>17</v>
      </c>
      <c r="W270" s="58">
        <v>61</v>
      </c>
      <c r="X270" s="58">
        <v>78</v>
      </c>
      <c r="Y270" s="67">
        <f t="shared" si="165"/>
        <v>27</v>
      </c>
      <c r="Z270" s="71">
        <f t="shared" si="145"/>
        <v>1.0294117647058822</v>
      </c>
      <c r="AA270" s="72">
        <f t="shared" si="146"/>
        <v>1.0263157894736843</v>
      </c>
      <c r="AB270" s="73">
        <f t="shared" si="147"/>
        <v>1.0384615384615385</v>
      </c>
      <c r="AC270" s="74">
        <f t="shared" si="148"/>
        <v>1.3583699560527367E-2</v>
      </c>
      <c r="AD270" s="75"/>
      <c r="AE270" s="76"/>
      <c r="AF270" s="71">
        <f t="shared" si="149"/>
        <v>57.182285714285719</v>
      </c>
      <c r="AG270" s="72">
        <f t="shared" si="150"/>
        <v>63.970588235294116</v>
      </c>
      <c r="AH270" s="72">
        <f t="shared" si="151"/>
        <v>54.352459016393439</v>
      </c>
      <c r="AI270" s="72">
        <f t="shared" si="152"/>
        <v>56.448717948717949</v>
      </c>
      <c r="AJ270" s="72">
        <f t="shared" si="153"/>
        <v>59.301481481481495</v>
      </c>
      <c r="AK270" s="72">
        <f t="shared" si="154"/>
        <v>0.79959248901318425</v>
      </c>
      <c r="AL270" s="73">
        <f t="shared" ref="AL270:AL277" si="166">C270/H270*30</f>
        <v>23.987774670395527</v>
      </c>
      <c r="AM270" s="72">
        <f t="shared" si="155"/>
        <v>58.864117647058826</v>
      </c>
      <c r="AN270" s="72">
        <f t="shared" si="156"/>
        <v>63.970588235294116</v>
      </c>
      <c r="AO270" s="72">
        <f t="shared" si="157"/>
        <v>56.194915254237287</v>
      </c>
      <c r="AP270" s="72">
        <f t="shared" si="158"/>
        <v>57.934210526315788</v>
      </c>
      <c r="AQ270" s="72">
        <f t="shared" si="159"/>
        <v>61.582307692307708</v>
      </c>
    </row>
    <row r="271" spans="1:43" s="3" customFormat="1" x14ac:dyDescent="0.25">
      <c r="A271" s="62">
        <v>42973</v>
      </c>
      <c r="B271" s="63">
        <f t="shared" si="137"/>
        <v>24024</v>
      </c>
      <c r="C271" s="64">
        <v>1575.9</v>
      </c>
      <c r="D271" s="65">
        <f t="shared" si="160"/>
        <v>374.00000000000011</v>
      </c>
      <c r="E271" s="65">
        <v>654.9</v>
      </c>
      <c r="F271" s="65">
        <v>1028.9000000000001</v>
      </c>
      <c r="G271" s="66">
        <f t="shared" si="161"/>
        <v>547</v>
      </c>
      <c r="H271" s="63">
        <f t="shared" si="113"/>
        <v>7410</v>
      </c>
      <c r="I271" s="63">
        <v>16691</v>
      </c>
      <c r="J271" s="63">
        <v>9281</v>
      </c>
      <c r="K271" s="63">
        <v>1067</v>
      </c>
      <c r="L271" s="63"/>
      <c r="M271" s="69"/>
      <c r="N271" s="70">
        <v>44</v>
      </c>
      <c r="O271" s="63">
        <v>47</v>
      </c>
      <c r="P271" s="63">
        <f t="shared" si="162"/>
        <v>11</v>
      </c>
      <c r="Q271" s="63">
        <v>19</v>
      </c>
      <c r="R271" s="63">
        <v>30</v>
      </c>
      <c r="S271" s="69">
        <f t="shared" si="163"/>
        <v>14</v>
      </c>
      <c r="T271" s="70">
        <v>46</v>
      </c>
      <c r="U271" s="63">
        <v>52</v>
      </c>
      <c r="V271" s="63">
        <f t="shared" si="164"/>
        <v>12</v>
      </c>
      <c r="W271" s="63">
        <v>20</v>
      </c>
      <c r="X271" s="63">
        <v>32</v>
      </c>
      <c r="Y271" s="69">
        <f t="shared" si="165"/>
        <v>14</v>
      </c>
      <c r="Z271" s="77">
        <f t="shared" si="145"/>
        <v>1.0454545454545454</v>
      </c>
      <c r="AA271" s="78">
        <f t="shared" si="146"/>
        <v>1.0666666666666667</v>
      </c>
      <c r="AB271" s="79">
        <f t="shared" si="147"/>
        <v>1</v>
      </c>
      <c r="AC271" s="80">
        <f t="shared" si="148"/>
        <v>5.9379217273954118E-3</v>
      </c>
      <c r="AD271" s="81"/>
      <c r="AE271" s="82"/>
      <c r="AF271" s="77">
        <f t="shared" si="149"/>
        <v>34.258695652173913</v>
      </c>
      <c r="AG271" s="78">
        <f t="shared" si="150"/>
        <v>31.166666666666675</v>
      </c>
      <c r="AH271" s="78">
        <f t="shared" si="151"/>
        <v>32.744999999999997</v>
      </c>
      <c r="AI271" s="78">
        <f t="shared" si="152"/>
        <v>32.153125000000003</v>
      </c>
      <c r="AJ271" s="78">
        <f t="shared" si="153"/>
        <v>39.071428571428569</v>
      </c>
      <c r="AK271" s="78">
        <f t="shared" si="154"/>
        <v>0.21267206477732795</v>
      </c>
      <c r="AL271" s="79">
        <f t="shared" si="166"/>
        <v>6.3801619433198384</v>
      </c>
      <c r="AM271" s="77">
        <f t="shared" si="155"/>
        <v>35.815909090909095</v>
      </c>
      <c r="AN271" s="78">
        <f t="shared" si="156"/>
        <v>34.000000000000007</v>
      </c>
      <c r="AO271" s="78">
        <f t="shared" si="157"/>
        <v>34.468421052631577</v>
      </c>
      <c r="AP271" s="78">
        <f t="shared" si="158"/>
        <v>34.296666666666667</v>
      </c>
      <c r="AQ271" s="78">
        <f t="shared" si="159"/>
        <v>39.071428571428569</v>
      </c>
    </row>
    <row r="272" spans="1:43" s="3" customFormat="1" x14ac:dyDescent="0.25">
      <c r="A272" s="62">
        <v>42974</v>
      </c>
      <c r="B272" s="63">
        <f t="shared" si="137"/>
        <v>24053</v>
      </c>
      <c r="C272" s="64">
        <v>1821.1</v>
      </c>
      <c r="D272" s="65">
        <f t="shared" si="160"/>
        <v>281</v>
      </c>
      <c r="E272" s="65">
        <v>1059</v>
      </c>
      <c r="F272" s="65">
        <v>1340</v>
      </c>
      <c r="G272" s="66">
        <f t="shared" si="161"/>
        <v>481.09999999999991</v>
      </c>
      <c r="H272" s="63">
        <f t="shared" si="113"/>
        <v>7327</v>
      </c>
      <c r="I272" s="63">
        <v>18123</v>
      </c>
      <c r="J272" s="63">
        <v>10796</v>
      </c>
      <c r="K272" s="63">
        <v>1090</v>
      </c>
      <c r="L272" s="63"/>
      <c r="M272" s="69"/>
      <c r="N272" s="70">
        <v>39</v>
      </c>
      <c r="O272" s="63">
        <v>40</v>
      </c>
      <c r="P272" s="63">
        <f t="shared" si="162"/>
        <v>7</v>
      </c>
      <c r="Q272" s="63">
        <v>22</v>
      </c>
      <c r="R272" s="63">
        <v>29</v>
      </c>
      <c r="S272" s="69">
        <f t="shared" si="163"/>
        <v>10</v>
      </c>
      <c r="T272" s="70">
        <v>41</v>
      </c>
      <c r="U272" s="63">
        <v>43</v>
      </c>
      <c r="V272" s="63">
        <f t="shared" si="164"/>
        <v>7</v>
      </c>
      <c r="W272" s="63">
        <v>23</v>
      </c>
      <c r="X272" s="63">
        <v>30</v>
      </c>
      <c r="Y272" s="69">
        <f t="shared" si="165"/>
        <v>11</v>
      </c>
      <c r="Z272" s="77">
        <f t="shared" si="145"/>
        <v>1.0512820512820513</v>
      </c>
      <c r="AA272" s="78">
        <f t="shared" si="146"/>
        <v>1.0344827586206897</v>
      </c>
      <c r="AB272" s="79">
        <f t="shared" si="147"/>
        <v>1.1000000000000001</v>
      </c>
      <c r="AC272" s="80">
        <f t="shared" si="148"/>
        <v>5.3227787634775488E-3</v>
      </c>
      <c r="AD272" s="81"/>
      <c r="AE272" s="82"/>
      <c r="AF272" s="77">
        <f t="shared" si="149"/>
        <v>44.417073170731705</v>
      </c>
      <c r="AG272" s="78">
        <f t="shared" si="150"/>
        <v>40.142857142857146</v>
      </c>
      <c r="AH272" s="78">
        <f t="shared" si="151"/>
        <v>46.043478260869563</v>
      </c>
      <c r="AI272" s="78">
        <f t="shared" si="152"/>
        <v>44.666666666666664</v>
      </c>
      <c r="AJ272" s="78">
        <f t="shared" si="153"/>
        <v>43.736363636363627</v>
      </c>
      <c r="AK272" s="78">
        <f t="shared" si="154"/>
        <v>0.24854647195305035</v>
      </c>
      <c r="AL272" s="79">
        <f t="shared" si="166"/>
        <v>7.456394158591511</v>
      </c>
      <c r="AM272" s="77">
        <f t="shared" si="155"/>
        <v>46.694871794871794</v>
      </c>
      <c r="AN272" s="78">
        <f t="shared" si="156"/>
        <v>40.142857142857146</v>
      </c>
      <c r="AO272" s="78">
        <f t="shared" si="157"/>
        <v>48.136363636363633</v>
      </c>
      <c r="AP272" s="78">
        <f t="shared" si="158"/>
        <v>46.206896551724135</v>
      </c>
      <c r="AQ272" s="78">
        <f t="shared" si="159"/>
        <v>48.109999999999992</v>
      </c>
    </row>
    <row r="273" spans="1:43" s="3" customFormat="1" x14ac:dyDescent="0.25">
      <c r="A273" s="62">
        <v>42975</v>
      </c>
      <c r="B273" s="63">
        <f t="shared" si="137"/>
        <v>24103</v>
      </c>
      <c r="C273" s="64">
        <v>2392.5100000000002</v>
      </c>
      <c r="D273" s="65">
        <f t="shared" si="160"/>
        <v>230.5</v>
      </c>
      <c r="E273" s="65">
        <v>1361.66</v>
      </c>
      <c r="F273" s="65">
        <v>1592.16</v>
      </c>
      <c r="G273" s="66">
        <f t="shared" si="161"/>
        <v>800.35000000000014</v>
      </c>
      <c r="H273" s="63">
        <f t="shared" si="113"/>
        <v>8077</v>
      </c>
      <c r="I273" s="63">
        <v>20608</v>
      </c>
      <c r="J273" s="63">
        <v>12531</v>
      </c>
      <c r="K273" s="63">
        <v>1343</v>
      </c>
      <c r="L273" s="63"/>
      <c r="M273" s="69"/>
      <c r="N273" s="70">
        <v>70</v>
      </c>
      <c r="O273" s="63">
        <v>74</v>
      </c>
      <c r="P273" s="63">
        <f t="shared" si="162"/>
        <v>11</v>
      </c>
      <c r="Q273" s="63">
        <v>39</v>
      </c>
      <c r="R273" s="63">
        <v>50</v>
      </c>
      <c r="S273" s="69">
        <f t="shared" si="163"/>
        <v>20</v>
      </c>
      <c r="T273" s="70">
        <v>71</v>
      </c>
      <c r="U273" s="63">
        <v>81</v>
      </c>
      <c r="V273" s="63">
        <f t="shared" si="164"/>
        <v>11</v>
      </c>
      <c r="W273" s="63">
        <v>39</v>
      </c>
      <c r="X273" s="63">
        <v>50</v>
      </c>
      <c r="Y273" s="69">
        <f t="shared" si="165"/>
        <v>21</v>
      </c>
      <c r="Z273" s="77">
        <f t="shared" si="145"/>
        <v>1.0142857142857142</v>
      </c>
      <c r="AA273" s="78">
        <f t="shared" si="146"/>
        <v>1</v>
      </c>
      <c r="AB273" s="79">
        <f t="shared" si="147"/>
        <v>1.05</v>
      </c>
      <c r="AC273" s="80">
        <f t="shared" si="148"/>
        <v>8.6665841277702126E-3</v>
      </c>
      <c r="AD273" s="81"/>
      <c r="AE273" s="82"/>
      <c r="AF273" s="77">
        <f t="shared" si="149"/>
        <v>33.697323943661978</v>
      </c>
      <c r="AG273" s="78">
        <f t="shared" si="150"/>
        <v>20.954545454545453</v>
      </c>
      <c r="AH273" s="78">
        <f t="shared" si="151"/>
        <v>34.914358974358976</v>
      </c>
      <c r="AI273" s="78">
        <f t="shared" si="152"/>
        <v>31.843200000000003</v>
      </c>
      <c r="AJ273" s="78">
        <f t="shared" si="153"/>
        <v>38.111904761904768</v>
      </c>
      <c r="AK273" s="78">
        <f t="shared" si="154"/>
        <v>0.29621270273616446</v>
      </c>
      <c r="AL273" s="79">
        <f t="shared" si="166"/>
        <v>8.8863810820849345</v>
      </c>
      <c r="AM273" s="77">
        <f t="shared" si="155"/>
        <v>34.178714285714285</v>
      </c>
      <c r="AN273" s="78">
        <f t="shared" si="156"/>
        <v>20.954545454545453</v>
      </c>
      <c r="AO273" s="78">
        <f t="shared" si="157"/>
        <v>34.914358974358976</v>
      </c>
      <c r="AP273" s="78">
        <f t="shared" si="158"/>
        <v>31.843200000000003</v>
      </c>
      <c r="AQ273" s="78">
        <f t="shared" si="159"/>
        <v>40.017500000000005</v>
      </c>
    </row>
    <row r="274" spans="1:43" s="3" customFormat="1" x14ac:dyDescent="0.25">
      <c r="A274" s="62">
        <v>42976</v>
      </c>
      <c r="B274" s="63">
        <f t="shared" si="137"/>
        <v>24153</v>
      </c>
      <c r="C274" s="64">
        <v>2549.54</v>
      </c>
      <c r="D274" s="65">
        <f t="shared" si="160"/>
        <v>551.3599999999999</v>
      </c>
      <c r="E274" s="65">
        <v>1262.1300000000001</v>
      </c>
      <c r="F274" s="65">
        <v>1813.49</v>
      </c>
      <c r="G274" s="66">
        <f t="shared" si="161"/>
        <v>736.05</v>
      </c>
      <c r="H274" s="63">
        <f t="shared" si="113"/>
        <v>6387</v>
      </c>
      <c r="I274" s="63">
        <v>15989</v>
      </c>
      <c r="J274" s="63">
        <v>9602</v>
      </c>
      <c r="K274" s="63">
        <v>520</v>
      </c>
      <c r="L274" s="63"/>
      <c r="M274" s="69"/>
      <c r="N274" s="70">
        <v>76</v>
      </c>
      <c r="O274" s="63">
        <v>80</v>
      </c>
      <c r="P274" s="63">
        <f t="shared" si="162"/>
        <v>17</v>
      </c>
      <c r="Q274" s="63">
        <v>33</v>
      </c>
      <c r="R274" s="63">
        <v>50</v>
      </c>
      <c r="S274" s="69">
        <f t="shared" si="163"/>
        <v>26</v>
      </c>
      <c r="T274" s="70">
        <v>79</v>
      </c>
      <c r="U274" s="63">
        <v>86</v>
      </c>
      <c r="V274" s="63">
        <f t="shared" si="164"/>
        <v>17</v>
      </c>
      <c r="W274" s="63">
        <v>34</v>
      </c>
      <c r="X274" s="63">
        <v>51</v>
      </c>
      <c r="Y274" s="69">
        <f t="shared" si="165"/>
        <v>28</v>
      </c>
      <c r="Z274" s="77">
        <f t="shared" si="145"/>
        <v>1.0394736842105263</v>
      </c>
      <c r="AA274" s="78">
        <f t="shared" si="146"/>
        <v>1.02</v>
      </c>
      <c r="AB274" s="79">
        <f t="shared" si="147"/>
        <v>1.0769230769230769</v>
      </c>
      <c r="AC274" s="80">
        <f t="shared" si="148"/>
        <v>1.1899170189447314E-2</v>
      </c>
      <c r="AD274" s="81"/>
      <c r="AE274" s="82"/>
      <c r="AF274" s="77">
        <f t="shared" si="149"/>
        <v>32.272658227848098</v>
      </c>
      <c r="AG274" s="78">
        <f t="shared" si="150"/>
        <v>32.432941176470585</v>
      </c>
      <c r="AH274" s="78">
        <f t="shared" si="151"/>
        <v>37.121470588235297</v>
      </c>
      <c r="AI274" s="78">
        <f t="shared" si="152"/>
        <v>35.558627450980396</v>
      </c>
      <c r="AJ274" s="78">
        <f t="shared" si="153"/>
        <v>26.287499999999998</v>
      </c>
      <c r="AK274" s="78">
        <f t="shared" si="154"/>
        <v>0.3991764521684672</v>
      </c>
      <c r="AL274" s="79">
        <f t="shared" si="166"/>
        <v>11.975293565054017</v>
      </c>
      <c r="AM274" s="77">
        <f t="shared" si="155"/>
        <v>33.546578947368424</v>
      </c>
      <c r="AN274" s="78">
        <f t="shared" si="156"/>
        <v>32.432941176470585</v>
      </c>
      <c r="AO274" s="78">
        <f t="shared" si="157"/>
        <v>38.24636363636364</v>
      </c>
      <c r="AP274" s="78">
        <f t="shared" si="158"/>
        <v>36.269800000000004</v>
      </c>
      <c r="AQ274" s="78">
        <f t="shared" si="159"/>
        <v>28.309615384615384</v>
      </c>
    </row>
    <row r="275" spans="1:43" s="3" customFormat="1" x14ac:dyDescent="0.25">
      <c r="A275" s="62">
        <v>42977</v>
      </c>
      <c r="B275" s="63">
        <f t="shared" si="137"/>
        <v>24197</v>
      </c>
      <c r="C275" s="64">
        <v>1811.25</v>
      </c>
      <c r="D275" s="65">
        <f t="shared" si="160"/>
        <v>208.6400000000001</v>
      </c>
      <c r="E275" s="65">
        <v>1123.05</v>
      </c>
      <c r="F275" s="65">
        <v>1331.69</v>
      </c>
      <c r="G275" s="66">
        <f t="shared" si="161"/>
        <v>479.55999999999995</v>
      </c>
      <c r="H275" s="63">
        <f t="shared" si="113"/>
        <v>6748</v>
      </c>
      <c r="I275" s="63">
        <v>16172</v>
      </c>
      <c r="J275" s="63">
        <v>9424</v>
      </c>
      <c r="K275" s="63">
        <v>474</v>
      </c>
      <c r="L275" s="63"/>
      <c r="M275" s="69"/>
      <c r="N275" s="70">
        <v>62</v>
      </c>
      <c r="O275" s="63">
        <v>65</v>
      </c>
      <c r="P275" s="63">
        <f t="shared" si="162"/>
        <v>10</v>
      </c>
      <c r="Q275" s="63">
        <v>34</v>
      </c>
      <c r="R275" s="63">
        <v>44</v>
      </c>
      <c r="S275" s="69">
        <f t="shared" si="163"/>
        <v>18</v>
      </c>
      <c r="T275" s="70">
        <v>63</v>
      </c>
      <c r="U275" s="63">
        <v>69</v>
      </c>
      <c r="V275" s="63">
        <f t="shared" si="164"/>
        <v>10</v>
      </c>
      <c r="W275" s="63">
        <v>34</v>
      </c>
      <c r="X275" s="63">
        <v>44</v>
      </c>
      <c r="Y275" s="69">
        <f t="shared" si="165"/>
        <v>19</v>
      </c>
      <c r="Z275" s="77">
        <f t="shared" si="145"/>
        <v>1.0161290322580645</v>
      </c>
      <c r="AA275" s="78">
        <f t="shared" si="146"/>
        <v>1</v>
      </c>
      <c r="AB275" s="79">
        <f t="shared" si="147"/>
        <v>1.0555555555555556</v>
      </c>
      <c r="AC275" s="80">
        <f t="shared" si="148"/>
        <v>9.1879075281564911E-3</v>
      </c>
      <c r="AD275" s="81"/>
      <c r="AE275" s="82"/>
      <c r="AF275" s="77">
        <f t="shared" si="149"/>
        <v>28.75</v>
      </c>
      <c r="AG275" s="78">
        <f t="shared" si="150"/>
        <v>20.864000000000011</v>
      </c>
      <c r="AH275" s="78">
        <f t="shared" si="151"/>
        <v>33.030882352941177</v>
      </c>
      <c r="AI275" s="78">
        <f t="shared" si="152"/>
        <v>30.265681818181818</v>
      </c>
      <c r="AJ275" s="78">
        <f t="shared" si="153"/>
        <v>25.24</v>
      </c>
      <c r="AK275" s="78">
        <f t="shared" si="154"/>
        <v>0.26841286307053941</v>
      </c>
      <c r="AL275" s="79">
        <f t="shared" si="166"/>
        <v>8.0523858921161828</v>
      </c>
      <c r="AM275" s="77">
        <f t="shared" si="155"/>
        <v>29.213709677419356</v>
      </c>
      <c r="AN275" s="78">
        <f t="shared" si="156"/>
        <v>20.864000000000011</v>
      </c>
      <c r="AO275" s="78">
        <f t="shared" si="157"/>
        <v>33.030882352941177</v>
      </c>
      <c r="AP275" s="78">
        <f t="shared" si="158"/>
        <v>30.265681818181818</v>
      </c>
      <c r="AQ275" s="78">
        <f t="shared" si="159"/>
        <v>26.64222222222222</v>
      </c>
    </row>
    <row r="276" spans="1:43" s="3" customFormat="1" x14ac:dyDescent="0.25">
      <c r="A276" s="62">
        <v>42978</v>
      </c>
      <c r="B276" s="63">
        <f t="shared" si="137"/>
        <v>24238</v>
      </c>
      <c r="C276" s="64">
        <v>1812.85</v>
      </c>
      <c r="D276" s="65">
        <f t="shared" si="160"/>
        <v>175.39999999999998</v>
      </c>
      <c r="E276" s="65">
        <v>988.87</v>
      </c>
      <c r="F276" s="65">
        <v>1164.27</v>
      </c>
      <c r="G276" s="66">
        <f t="shared" si="161"/>
        <v>648.57999999999993</v>
      </c>
      <c r="H276" s="63">
        <f t="shared" si="113"/>
        <v>6352</v>
      </c>
      <c r="I276" s="63">
        <v>14136</v>
      </c>
      <c r="J276" s="63">
        <v>7784</v>
      </c>
      <c r="K276" s="63">
        <v>1082</v>
      </c>
      <c r="L276" s="63"/>
      <c r="M276" s="69"/>
      <c r="N276" s="70">
        <v>65</v>
      </c>
      <c r="O276" s="63">
        <v>67</v>
      </c>
      <c r="P276" s="63">
        <f t="shared" si="162"/>
        <v>7</v>
      </c>
      <c r="Q276" s="63">
        <v>34</v>
      </c>
      <c r="R276" s="63">
        <v>41</v>
      </c>
      <c r="S276" s="69">
        <f t="shared" si="163"/>
        <v>24</v>
      </c>
      <c r="T276" s="70">
        <v>65</v>
      </c>
      <c r="U276" s="63">
        <v>68</v>
      </c>
      <c r="V276" s="63">
        <f t="shared" si="164"/>
        <v>7</v>
      </c>
      <c r="W276" s="63">
        <v>34</v>
      </c>
      <c r="X276" s="63">
        <v>41</v>
      </c>
      <c r="Y276" s="69">
        <f t="shared" si="165"/>
        <v>24</v>
      </c>
      <c r="Z276" s="77">
        <f t="shared" si="145"/>
        <v>1</v>
      </c>
      <c r="AA276" s="78">
        <f t="shared" si="146"/>
        <v>1</v>
      </c>
      <c r="AB276" s="79">
        <f t="shared" si="147"/>
        <v>1</v>
      </c>
      <c r="AC276" s="80">
        <f t="shared" si="148"/>
        <v>1.0232997481108312E-2</v>
      </c>
      <c r="AD276" s="81"/>
      <c r="AE276" s="82"/>
      <c r="AF276" s="77">
        <f t="shared" si="149"/>
        <v>27.889999999999997</v>
      </c>
      <c r="AG276" s="78">
        <f t="shared" si="150"/>
        <v>25.057142857142853</v>
      </c>
      <c r="AH276" s="78">
        <f t="shared" si="151"/>
        <v>29.084411764705884</v>
      </c>
      <c r="AI276" s="78">
        <f t="shared" si="152"/>
        <v>28.396829268292681</v>
      </c>
      <c r="AJ276" s="78">
        <f t="shared" si="153"/>
        <v>27.024166666666662</v>
      </c>
      <c r="AK276" s="78">
        <f t="shared" si="154"/>
        <v>0.28539829974811082</v>
      </c>
      <c r="AL276" s="79">
        <f t="shared" si="166"/>
        <v>8.561948992443325</v>
      </c>
      <c r="AM276" s="77">
        <f t="shared" si="155"/>
        <v>27.889999999999997</v>
      </c>
      <c r="AN276" s="78">
        <f t="shared" si="156"/>
        <v>25.057142857142853</v>
      </c>
      <c r="AO276" s="78">
        <f t="shared" si="157"/>
        <v>29.084411764705884</v>
      </c>
      <c r="AP276" s="78">
        <f t="shared" si="158"/>
        <v>28.396829268292681</v>
      </c>
      <c r="AQ276" s="78">
        <f t="shared" si="159"/>
        <v>27.024166666666662</v>
      </c>
    </row>
    <row r="277" spans="1:43" s="3" customFormat="1" x14ac:dyDescent="0.25">
      <c r="A277" s="62">
        <v>42979</v>
      </c>
      <c r="B277" s="63">
        <f t="shared" si="137"/>
        <v>24284</v>
      </c>
      <c r="C277" s="64">
        <v>3468.41</v>
      </c>
      <c r="D277" s="65">
        <f t="shared" si="160"/>
        <v>420.72</v>
      </c>
      <c r="E277" s="65">
        <v>1794.68</v>
      </c>
      <c r="F277" s="65">
        <v>2215.4</v>
      </c>
      <c r="G277" s="66">
        <f t="shared" si="161"/>
        <v>1253.0099999999998</v>
      </c>
      <c r="H277" s="63">
        <f t="shared" si="113"/>
        <v>5440</v>
      </c>
      <c r="I277" s="63">
        <v>12742</v>
      </c>
      <c r="J277" s="63">
        <v>7302</v>
      </c>
      <c r="K277" s="63">
        <v>366</v>
      </c>
      <c r="L277" s="63"/>
      <c r="M277" s="69"/>
      <c r="N277" s="70">
        <v>66</v>
      </c>
      <c r="O277" s="63">
        <v>72</v>
      </c>
      <c r="P277" s="63">
        <f t="shared" si="162"/>
        <v>8</v>
      </c>
      <c r="Q277" s="63">
        <v>38</v>
      </c>
      <c r="R277" s="63">
        <v>46</v>
      </c>
      <c r="S277" s="69">
        <f t="shared" si="163"/>
        <v>20</v>
      </c>
      <c r="T277" s="70">
        <v>67</v>
      </c>
      <c r="U277" s="63">
        <v>76</v>
      </c>
      <c r="V277" s="63">
        <f t="shared" si="164"/>
        <v>8</v>
      </c>
      <c r="W277" s="63">
        <v>39</v>
      </c>
      <c r="X277" s="63">
        <v>47</v>
      </c>
      <c r="Y277" s="69">
        <f t="shared" si="165"/>
        <v>20</v>
      </c>
      <c r="Z277" s="77">
        <f t="shared" si="145"/>
        <v>1.0151515151515151</v>
      </c>
      <c r="AA277" s="78">
        <f t="shared" si="146"/>
        <v>1.0217391304347827</v>
      </c>
      <c r="AB277" s="79">
        <f t="shared" si="147"/>
        <v>1</v>
      </c>
      <c r="AC277" s="80">
        <f t="shared" si="148"/>
        <v>1.2132352941176471E-2</v>
      </c>
      <c r="AD277" s="81"/>
      <c r="AE277" s="82"/>
      <c r="AF277" s="77">
        <f t="shared" si="149"/>
        <v>51.76731343283582</v>
      </c>
      <c r="AG277" s="78">
        <f t="shared" si="150"/>
        <v>52.59</v>
      </c>
      <c r="AH277" s="78">
        <f t="shared" si="151"/>
        <v>46.017435897435902</v>
      </c>
      <c r="AI277" s="78">
        <f t="shared" si="152"/>
        <v>47.136170212765961</v>
      </c>
      <c r="AJ277" s="78">
        <f t="shared" si="153"/>
        <v>62.650499999999987</v>
      </c>
      <c r="AK277" s="78">
        <f t="shared" si="154"/>
        <v>0.6375753676470588</v>
      </c>
      <c r="AL277" s="79">
        <f t="shared" si="166"/>
        <v>19.127261029411763</v>
      </c>
      <c r="AM277" s="77">
        <f t="shared" si="155"/>
        <v>52.551666666666662</v>
      </c>
      <c r="AN277" s="78">
        <f t="shared" si="156"/>
        <v>52.59</v>
      </c>
      <c r="AO277" s="78">
        <f t="shared" si="157"/>
        <v>47.228421052631582</v>
      </c>
      <c r="AP277" s="78">
        <f t="shared" si="158"/>
        <v>48.160869565217396</v>
      </c>
      <c r="AQ277" s="78">
        <f t="shared" si="159"/>
        <v>62.650499999999987</v>
      </c>
    </row>
    <row r="278" spans="1:43" s="4" customFormat="1" x14ac:dyDescent="0.25">
      <c r="A278" s="57">
        <v>42980</v>
      </c>
      <c r="B278" s="67">
        <f t="shared" si="137"/>
        <v>24319</v>
      </c>
      <c r="C278" s="60">
        <v>2670.03</v>
      </c>
      <c r="D278" s="60">
        <f t="shared" si="160"/>
        <v>751.60000000000014</v>
      </c>
      <c r="E278" s="60">
        <v>1325.32</v>
      </c>
      <c r="F278" s="60">
        <v>2076.92</v>
      </c>
      <c r="G278" s="61">
        <f t="shared" si="161"/>
        <v>593.11000000000013</v>
      </c>
      <c r="H278" s="58">
        <f t="shared" si="113"/>
        <v>5321</v>
      </c>
      <c r="I278" s="58">
        <v>14067</v>
      </c>
      <c r="J278" s="58">
        <v>8746</v>
      </c>
      <c r="K278" s="58">
        <v>374</v>
      </c>
      <c r="L278" s="58"/>
      <c r="M278" s="67"/>
      <c r="N278" s="58">
        <v>47</v>
      </c>
      <c r="O278" s="58">
        <v>50</v>
      </c>
      <c r="P278" s="58">
        <f t="shared" si="162"/>
        <v>9</v>
      </c>
      <c r="Q278" s="58">
        <v>26</v>
      </c>
      <c r="R278" s="58">
        <v>35</v>
      </c>
      <c r="S278" s="67">
        <f t="shared" si="163"/>
        <v>12</v>
      </c>
      <c r="T278" s="58">
        <v>47</v>
      </c>
      <c r="U278" s="58">
        <v>52</v>
      </c>
      <c r="V278" s="58">
        <f t="shared" si="164"/>
        <v>9</v>
      </c>
      <c r="W278" s="58">
        <v>26</v>
      </c>
      <c r="X278" s="58">
        <v>35</v>
      </c>
      <c r="Y278" s="67">
        <f t="shared" si="165"/>
        <v>12</v>
      </c>
      <c r="Z278" s="71">
        <f t="shared" ref="Z278:Z341" si="167">T278/N278</f>
        <v>1</v>
      </c>
      <c r="AA278" s="72">
        <f t="shared" ref="AA278:AA341" si="168">X278/R278</f>
        <v>1</v>
      </c>
      <c r="AB278" s="73">
        <f t="shared" ref="AB278:AB341" si="169">Y278/S278</f>
        <v>1</v>
      </c>
      <c r="AC278" s="74">
        <f t="shared" ref="AC278:AC341" si="170">N278/H278</f>
        <v>8.8329261417026874E-3</v>
      </c>
      <c r="AD278" s="75"/>
      <c r="AE278" s="76"/>
      <c r="AF278" s="71">
        <f t="shared" ref="AF278:AF341" si="171">C278/T278</f>
        <v>56.809148936170217</v>
      </c>
      <c r="AG278" s="72">
        <f t="shared" ref="AG278:AG341" si="172">D278/V278</f>
        <v>83.51111111111112</v>
      </c>
      <c r="AH278" s="72">
        <f t="shared" ref="AH278:AH341" si="173">E278/W278</f>
        <v>50.973846153846154</v>
      </c>
      <c r="AI278" s="72">
        <f t="shared" ref="AI278:AI341" si="174">F278/X278</f>
        <v>59.34057142857143</v>
      </c>
      <c r="AJ278" s="72">
        <f t="shared" ref="AJ278:AJ341" si="175">G278/Y278</f>
        <v>49.425833333333344</v>
      </c>
      <c r="AK278" s="72">
        <f t="shared" ref="AK278:AK341" si="176">C278/H278</f>
        <v>0.50179101672617932</v>
      </c>
      <c r="AL278" s="73">
        <f t="shared" ref="AL278:AL341" si="177">C278/H278*30</f>
        <v>15.053730501785379</v>
      </c>
      <c r="AM278" s="72">
        <f t="shared" ref="AM278:AM341" si="178">C278/N278</f>
        <v>56.809148936170217</v>
      </c>
      <c r="AN278" s="72">
        <f t="shared" ref="AN278:AN341" si="179">D278/P278</f>
        <v>83.51111111111112</v>
      </c>
      <c r="AO278" s="72">
        <f t="shared" ref="AO278:AO341" si="180">E278/Q278</f>
        <v>50.973846153846154</v>
      </c>
      <c r="AP278" s="72">
        <f t="shared" ref="AP278:AP341" si="181">F278/R278</f>
        <v>59.34057142857143</v>
      </c>
      <c r="AQ278" s="72">
        <f t="shared" ref="AQ278:AQ341" si="182">G278/S278</f>
        <v>49.425833333333344</v>
      </c>
    </row>
    <row r="279" spans="1:43" s="4" customFormat="1" x14ac:dyDescent="0.25">
      <c r="A279" s="57">
        <v>42981</v>
      </c>
      <c r="B279" s="67">
        <f t="shared" si="137"/>
        <v>24363</v>
      </c>
      <c r="C279" s="60">
        <v>2515.86</v>
      </c>
      <c r="D279" s="60">
        <f t="shared" si="160"/>
        <v>345.1099999999999</v>
      </c>
      <c r="E279" s="60">
        <v>1563.23</v>
      </c>
      <c r="F279" s="60">
        <v>1908.34</v>
      </c>
      <c r="G279" s="61">
        <f t="shared" si="161"/>
        <v>607.52000000000021</v>
      </c>
      <c r="H279" s="58">
        <f t="shared" ref="H279:H342" si="183">I279-J279</f>
        <v>4553</v>
      </c>
      <c r="I279" s="58">
        <v>11663</v>
      </c>
      <c r="J279" s="58">
        <v>7110</v>
      </c>
      <c r="K279" s="58">
        <v>337</v>
      </c>
      <c r="L279" s="58"/>
      <c r="M279" s="67"/>
      <c r="N279" s="58">
        <v>57</v>
      </c>
      <c r="O279" s="58">
        <v>58</v>
      </c>
      <c r="P279" s="58">
        <f t="shared" si="162"/>
        <v>8</v>
      </c>
      <c r="Q279" s="58">
        <v>36</v>
      </c>
      <c r="R279" s="58">
        <v>44</v>
      </c>
      <c r="S279" s="67">
        <f t="shared" si="163"/>
        <v>13</v>
      </c>
      <c r="T279" s="58">
        <v>57</v>
      </c>
      <c r="U279" s="58">
        <v>61</v>
      </c>
      <c r="V279" s="58">
        <f t="shared" si="164"/>
        <v>8</v>
      </c>
      <c r="W279" s="58">
        <v>36</v>
      </c>
      <c r="X279" s="58">
        <v>44</v>
      </c>
      <c r="Y279" s="67">
        <f t="shared" si="165"/>
        <v>13</v>
      </c>
      <c r="Z279" s="71">
        <f t="shared" si="167"/>
        <v>1</v>
      </c>
      <c r="AA279" s="72">
        <f t="shared" si="168"/>
        <v>1</v>
      </c>
      <c r="AB279" s="73">
        <f t="shared" si="169"/>
        <v>1</v>
      </c>
      <c r="AC279" s="74">
        <f t="shared" si="170"/>
        <v>1.2519218097957391E-2</v>
      </c>
      <c r="AD279" s="75"/>
      <c r="AE279" s="76"/>
      <c r="AF279" s="71">
        <f t="shared" si="171"/>
        <v>44.137894736842107</v>
      </c>
      <c r="AG279" s="72">
        <f t="shared" si="172"/>
        <v>43.138749999999987</v>
      </c>
      <c r="AH279" s="72">
        <f t="shared" si="173"/>
        <v>43.423055555555557</v>
      </c>
      <c r="AI279" s="72">
        <f t="shared" si="174"/>
        <v>43.371363636363633</v>
      </c>
      <c r="AJ279" s="72">
        <f t="shared" si="175"/>
        <v>46.732307692307707</v>
      </c>
      <c r="AK279" s="72">
        <f t="shared" si="176"/>
        <v>0.55257193059521192</v>
      </c>
      <c r="AL279" s="73">
        <f t="shared" si="177"/>
        <v>16.577157917856358</v>
      </c>
      <c r="AM279" s="72">
        <f t="shared" si="178"/>
        <v>44.137894736842107</v>
      </c>
      <c r="AN279" s="72">
        <f t="shared" si="179"/>
        <v>43.138749999999987</v>
      </c>
      <c r="AO279" s="72">
        <f t="shared" si="180"/>
        <v>43.423055555555557</v>
      </c>
      <c r="AP279" s="72">
        <f t="shared" si="181"/>
        <v>43.371363636363633</v>
      </c>
      <c r="AQ279" s="72">
        <f t="shared" si="182"/>
        <v>46.732307692307707</v>
      </c>
    </row>
    <row r="280" spans="1:43" s="4" customFormat="1" x14ac:dyDescent="0.25">
      <c r="A280" s="57">
        <v>42982</v>
      </c>
      <c r="B280" s="67">
        <f t="shared" si="137"/>
        <v>24398</v>
      </c>
      <c r="C280" s="60">
        <v>2463.4</v>
      </c>
      <c r="D280" s="60">
        <f t="shared" si="160"/>
        <v>438.40000000000009</v>
      </c>
      <c r="E280" s="60">
        <v>1175</v>
      </c>
      <c r="F280" s="60">
        <v>1613.4</v>
      </c>
      <c r="G280" s="61">
        <f t="shared" si="161"/>
        <v>850</v>
      </c>
      <c r="H280" s="58">
        <f t="shared" si="183"/>
        <v>5044</v>
      </c>
      <c r="I280" s="58">
        <v>10576</v>
      </c>
      <c r="J280" s="58">
        <v>5532</v>
      </c>
      <c r="K280" s="58">
        <v>320</v>
      </c>
      <c r="L280" s="58"/>
      <c r="M280" s="67"/>
      <c r="N280" s="58">
        <v>59</v>
      </c>
      <c r="O280" s="58">
        <v>61</v>
      </c>
      <c r="P280" s="58">
        <f t="shared" si="162"/>
        <v>9</v>
      </c>
      <c r="Q280" s="58">
        <v>26</v>
      </c>
      <c r="R280" s="58">
        <v>35</v>
      </c>
      <c r="S280" s="67">
        <f t="shared" si="163"/>
        <v>24</v>
      </c>
      <c r="T280" s="58">
        <v>59</v>
      </c>
      <c r="U280" s="58">
        <v>64</v>
      </c>
      <c r="V280" s="58">
        <f t="shared" si="164"/>
        <v>9</v>
      </c>
      <c r="W280" s="58">
        <v>26</v>
      </c>
      <c r="X280" s="58">
        <v>35</v>
      </c>
      <c r="Y280" s="67">
        <f t="shared" si="165"/>
        <v>24</v>
      </c>
      <c r="Z280" s="71">
        <f t="shared" si="167"/>
        <v>1</v>
      </c>
      <c r="AA280" s="72">
        <f t="shared" si="168"/>
        <v>1</v>
      </c>
      <c r="AB280" s="73">
        <f t="shared" si="169"/>
        <v>1</v>
      </c>
      <c r="AC280" s="74">
        <f t="shared" si="170"/>
        <v>1.1697065820777161E-2</v>
      </c>
      <c r="AD280" s="75"/>
      <c r="AE280" s="76"/>
      <c r="AF280" s="71">
        <f t="shared" si="171"/>
        <v>41.752542372881358</v>
      </c>
      <c r="AG280" s="72">
        <f t="shared" si="172"/>
        <v>48.711111111111123</v>
      </c>
      <c r="AH280" s="72">
        <f t="shared" si="173"/>
        <v>45.192307692307693</v>
      </c>
      <c r="AI280" s="72">
        <f t="shared" si="174"/>
        <v>46.097142857142863</v>
      </c>
      <c r="AJ280" s="72">
        <f t="shared" si="175"/>
        <v>35.416666666666664</v>
      </c>
      <c r="AK280" s="72">
        <f t="shared" si="176"/>
        <v>0.48838223632038069</v>
      </c>
      <c r="AL280" s="73">
        <f t="shared" si="177"/>
        <v>14.651467089611421</v>
      </c>
      <c r="AM280" s="72">
        <f t="shared" si="178"/>
        <v>41.752542372881358</v>
      </c>
      <c r="AN280" s="72">
        <f t="shared" si="179"/>
        <v>48.711111111111123</v>
      </c>
      <c r="AO280" s="72">
        <f t="shared" si="180"/>
        <v>45.192307692307693</v>
      </c>
      <c r="AP280" s="72">
        <f t="shared" si="181"/>
        <v>46.097142857142863</v>
      </c>
      <c r="AQ280" s="72">
        <f t="shared" si="182"/>
        <v>35.416666666666664</v>
      </c>
    </row>
    <row r="281" spans="1:43" s="4" customFormat="1" x14ac:dyDescent="0.25">
      <c r="A281" s="57">
        <v>42983</v>
      </c>
      <c r="B281" s="67">
        <f t="shared" si="137"/>
        <v>24431</v>
      </c>
      <c r="C281" s="60">
        <v>2049</v>
      </c>
      <c r="D281" s="60">
        <f t="shared" si="160"/>
        <v>315.29999999999995</v>
      </c>
      <c r="E281" s="60">
        <v>841.3</v>
      </c>
      <c r="F281" s="60">
        <v>1156.5999999999999</v>
      </c>
      <c r="G281" s="61">
        <f t="shared" si="161"/>
        <v>892.40000000000009</v>
      </c>
      <c r="H281" s="58">
        <f t="shared" si="183"/>
        <v>4630</v>
      </c>
      <c r="I281" s="58">
        <v>17440</v>
      </c>
      <c r="J281" s="58">
        <v>12810</v>
      </c>
      <c r="K281" s="58">
        <v>314</v>
      </c>
      <c r="L281" s="58"/>
      <c r="M281" s="67"/>
      <c r="N281" s="58">
        <v>56</v>
      </c>
      <c r="O281" s="58">
        <v>59</v>
      </c>
      <c r="P281" s="58">
        <f t="shared" si="162"/>
        <v>9</v>
      </c>
      <c r="Q281" s="58">
        <v>24</v>
      </c>
      <c r="R281" s="58">
        <v>33</v>
      </c>
      <c r="S281" s="67">
        <f t="shared" si="163"/>
        <v>23</v>
      </c>
      <c r="T281" s="58">
        <v>56</v>
      </c>
      <c r="U281" s="58">
        <v>60</v>
      </c>
      <c r="V281" s="58">
        <f t="shared" si="164"/>
        <v>9</v>
      </c>
      <c r="W281" s="58">
        <v>24</v>
      </c>
      <c r="X281" s="58">
        <v>33</v>
      </c>
      <c r="Y281" s="67">
        <f t="shared" si="165"/>
        <v>23</v>
      </c>
      <c r="Z281" s="71">
        <f t="shared" si="167"/>
        <v>1</v>
      </c>
      <c r="AA281" s="72">
        <f t="shared" si="168"/>
        <v>1</v>
      </c>
      <c r="AB281" s="73">
        <f t="shared" si="169"/>
        <v>1</v>
      </c>
      <c r="AC281" s="74">
        <f t="shared" si="170"/>
        <v>1.2095032397408207E-2</v>
      </c>
      <c r="AD281" s="75"/>
      <c r="AE281" s="76"/>
      <c r="AF281" s="71">
        <f t="shared" si="171"/>
        <v>36.589285714285715</v>
      </c>
      <c r="AG281" s="72">
        <f t="shared" si="172"/>
        <v>35.033333333333331</v>
      </c>
      <c r="AH281" s="72">
        <f t="shared" si="173"/>
        <v>35.054166666666667</v>
      </c>
      <c r="AI281" s="72">
        <f t="shared" si="174"/>
        <v>35.048484848484847</v>
      </c>
      <c r="AJ281" s="72">
        <f t="shared" si="175"/>
        <v>38.800000000000004</v>
      </c>
      <c r="AK281" s="72">
        <f t="shared" si="176"/>
        <v>0.44254859611231101</v>
      </c>
      <c r="AL281" s="73">
        <f t="shared" si="177"/>
        <v>13.27645788336933</v>
      </c>
      <c r="AM281" s="72">
        <f t="shared" si="178"/>
        <v>36.589285714285715</v>
      </c>
      <c r="AN281" s="72">
        <f t="shared" si="179"/>
        <v>35.033333333333331</v>
      </c>
      <c r="AO281" s="72">
        <f t="shared" si="180"/>
        <v>35.054166666666667</v>
      </c>
      <c r="AP281" s="72">
        <f t="shared" si="181"/>
        <v>35.048484848484847</v>
      </c>
      <c r="AQ281" s="72">
        <f t="shared" si="182"/>
        <v>38.800000000000004</v>
      </c>
    </row>
    <row r="282" spans="1:43" s="4" customFormat="1" x14ac:dyDescent="0.25">
      <c r="A282" s="57">
        <v>42984</v>
      </c>
      <c r="B282" s="67">
        <f t="shared" si="137"/>
        <v>24463</v>
      </c>
      <c r="C282" s="60">
        <v>1993.8</v>
      </c>
      <c r="D282" s="60">
        <f t="shared" si="160"/>
        <v>169.29999999999995</v>
      </c>
      <c r="E282" s="60">
        <v>1005.2</v>
      </c>
      <c r="F282" s="60">
        <v>1174.5</v>
      </c>
      <c r="G282" s="61">
        <f t="shared" si="161"/>
        <v>819.3</v>
      </c>
      <c r="H282" s="58">
        <f t="shared" si="183"/>
        <v>4649</v>
      </c>
      <c r="I282" s="58">
        <v>17748</v>
      </c>
      <c r="J282" s="58">
        <v>13099</v>
      </c>
      <c r="K282" s="58">
        <v>297</v>
      </c>
      <c r="L282" s="58"/>
      <c r="M282" s="67"/>
      <c r="N282" s="58">
        <v>47</v>
      </c>
      <c r="O282" s="58">
        <v>50</v>
      </c>
      <c r="P282" s="58">
        <f t="shared" si="162"/>
        <v>6</v>
      </c>
      <c r="Q282" s="58">
        <v>26</v>
      </c>
      <c r="R282" s="58">
        <v>32</v>
      </c>
      <c r="S282" s="67">
        <f t="shared" si="163"/>
        <v>15</v>
      </c>
      <c r="T282" s="58">
        <v>47</v>
      </c>
      <c r="U282" s="58">
        <v>52</v>
      </c>
      <c r="V282" s="58">
        <f t="shared" si="164"/>
        <v>6</v>
      </c>
      <c r="W282" s="58">
        <v>26</v>
      </c>
      <c r="X282" s="58">
        <v>32</v>
      </c>
      <c r="Y282" s="67">
        <f t="shared" si="165"/>
        <v>15</v>
      </c>
      <c r="Z282" s="71">
        <f t="shared" si="167"/>
        <v>1</v>
      </c>
      <c r="AA282" s="72">
        <f t="shared" si="168"/>
        <v>1</v>
      </c>
      <c r="AB282" s="73">
        <f t="shared" si="169"/>
        <v>1</v>
      </c>
      <c r="AC282" s="74">
        <f t="shared" si="170"/>
        <v>1.01097010109701E-2</v>
      </c>
      <c r="AD282" s="75"/>
      <c r="AE282" s="76"/>
      <c r="AF282" s="71">
        <f t="shared" si="171"/>
        <v>42.421276595744679</v>
      </c>
      <c r="AG282" s="72">
        <f t="shared" si="172"/>
        <v>28.216666666666658</v>
      </c>
      <c r="AH282" s="72">
        <f t="shared" si="173"/>
        <v>38.661538461538463</v>
      </c>
      <c r="AI282" s="72">
        <f t="shared" si="174"/>
        <v>36.703125</v>
      </c>
      <c r="AJ282" s="72">
        <f t="shared" si="175"/>
        <v>54.62</v>
      </c>
      <c r="AK282" s="72">
        <f t="shared" si="176"/>
        <v>0.42886642288664228</v>
      </c>
      <c r="AL282" s="73">
        <f t="shared" si="177"/>
        <v>12.865992686599268</v>
      </c>
      <c r="AM282" s="72">
        <f t="shared" si="178"/>
        <v>42.421276595744679</v>
      </c>
      <c r="AN282" s="72">
        <f t="shared" si="179"/>
        <v>28.216666666666658</v>
      </c>
      <c r="AO282" s="72">
        <f t="shared" si="180"/>
        <v>38.661538461538463</v>
      </c>
      <c r="AP282" s="72">
        <f t="shared" si="181"/>
        <v>36.703125</v>
      </c>
      <c r="AQ282" s="72">
        <f t="shared" si="182"/>
        <v>54.62</v>
      </c>
    </row>
    <row r="283" spans="1:43" s="4" customFormat="1" x14ac:dyDescent="0.25">
      <c r="A283" s="57">
        <v>42985</v>
      </c>
      <c r="B283" s="67">
        <f t="shared" si="137"/>
        <v>24503</v>
      </c>
      <c r="C283" s="60">
        <v>2767.1</v>
      </c>
      <c r="D283" s="60">
        <f t="shared" si="160"/>
        <v>789.80000000000018</v>
      </c>
      <c r="E283" s="60">
        <v>1448</v>
      </c>
      <c r="F283" s="60">
        <v>2237.8000000000002</v>
      </c>
      <c r="G283" s="61">
        <f t="shared" si="161"/>
        <v>529.29999999999973</v>
      </c>
      <c r="H283" s="58">
        <f t="shared" si="183"/>
        <v>5826</v>
      </c>
      <c r="I283" s="58">
        <v>21176</v>
      </c>
      <c r="J283" s="58">
        <v>15350</v>
      </c>
      <c r="K283" s="58">
        <v>340</v>
      </c>
      <c r="L283" s="58"/>
      <c r="M283" s="67"/>
      <c r="N283" s="58">
        <v>53</v>
      </c>
      <c r="O283" s="58">
        <v>56</v>
      </c>
      <c r="P283" s="58">
        <f t="shared" si="162"/>
        <v>10</v>
      </c>
      <c r="Q283" s="58">
        <v>30</v>
      </c>
      <c r="R283" s="58">
        <v>40</v>
      </c>
      <c r="S283" s="67">
        <f t="shared" si="163"/>
        <v>13</v>
      </c>
      <c r="T283" s="58">
        <v>53</v>
      </c>
      <c r="U283" s="58">
        <v>59</v>
      </c>
      <c r="V283" s="58">
        <f t="shared" si="164"/>
        <v>10</v>
      </c>
      <c r="W283" s="58">
        <v>30</v>
      </c>
      <c r="X283" s="58">
        <v>40</v>
      </c>
      <c r="Y283" s="67">
        <f t="shared" si="165"/>
        <v>13</v>
      </c>
      <c r="Z283" s="71">
        <f t="shared" si="167"/>
        <v>1</v>
      </c>
      <c r="AA283" s="72">
        <f t="shared" si="168"/>
        <v>1</v>
      </c>
      <c r="AB283" s="73">
        <f t="shared" si="169"/>
        <v>1</v>
      </c>
      <c r="AC283" s="74">
        <f t="shared" si="170"/>
        <v>9.0971507037418461E-3</v>
      </c>
      <c r="AD283" s="75"/>
      <c r="AE283" s="76"/>
      <c r="AF283" s="71">
        <f t="shared" si="171"/>
        <v>52.20943396226415</v>
      </c>
      <c r="AG283" s="72">
        <f t="shared" si="172"/>
        <v>78.980000000000018</v>
      </c>
      <c r="AH283" s="72">
        <f t="shared" si="173"/>
        <v>48.266666666666666</v>
      </c>
      <c r="AI283" s="72">
        <f t="shared" si="174"/>
        <v>55.945000000000007</v>
      </c>
      <c r="AJ283" s="72">
        <f t="shared" si="175"/>
        <v>40.715384615384593</v>
      </c>
      <c r="AK283" s="72">
        <f t="shared" si="176"/>
        <v>0.47495708891177479</v>
      </c>
      <c r="AL283" s="73">
        <f t="shared" si="177"/>
        <v>14.248712667353244</v>
      </c>
      <c r="AM283" s="72">
        <f t="shared" si="178"/>
        <v>52.20943396226415</v>
      </c>
      <c r="AN283" s="72">
        <f t="shared" si="179"/>
        <v>78.980000000000018</v>
      </c>
      <c r="AO283" s="72">
        <f t="shared" si="180"/>
        <v>48.266666666666666</v>
      </c>
      <c r="AP283" s="72">
        <f t="shared" si="181"/>
        <v>55.945000000000007</v>
      </c>
      <c r="AQ283" s="72">
        <f t="shared" si="182"/>
        <v>40.715384615384593</v>
      </c>
    </row>
    <row r="284" spans="1:43" s="4" customFormat="1" x14ac:dyDescent="0.25">
      <c r="A284" s="57">
        <v>42986</v>
      </c>
      <c r="B284" s="67">
        <f t="shared" si="137"/>
        <v>24532</v>
      </c>
      <c r="C284" s="60">
        <v>1611.8</v>
      </c>
      <c r="D284" s="60">
        <f t="shared" si="160"/>
        <v>358.69999999999993</v>
      </c>
      <c r="E284" s="60">
        <v>705.1</v>
      </c>
      <c r="F284" s="60">
        <v>1063.8</v>
      </c>
      <c r="G284" s="61">
        <f t="shared" si="161"/>
        <v>548</v>
      </c>
      <c r="H284" s="58">
        <f t="shared" si="183"/>
        <v>5550</v>
      </c>
      <c r="I284" s="58">
        <v>14741</v>
      </c>
      <c r="J284" s="58">
        <v>9191</v>
      </c>
      <c r="K284" s="58">
        <v>302</v>
      </c>
      <c r="L284" s="58"/>
      <c r="M284" s="67"/>
      <c r="N284" s="58">
        <v>44</v>
      </c>
      <c r="O284" s="58">
        <v>46</v>
      </c>
      <c r="P284" s="58">
        <f t="shared" si="162"/>
        <v>6</v>
      </c>
      <c r="Q284" s="58">
        <v>23</v>
      </c>
      <c r="R284" s="58">
        <v>29</v>
      </c>
      <c r="S284" s="67">
        <f t="shared" si="163"/>
        <v>15</v>
      </c>
      <c r="T284" s="58">
        <v>44</v>
      </c>
      <c r="U284" s="58">
        <v>49</v>
      </c>
      <c r="V284" s="58">
        <f t="shared" si="164"/>
        <v>6</v>
      </c>
      <c r="W284" s="58">
        <v>23</v>
      </c>
      <c r="X284" s="58">
        <v>29</v>
      </c>
      <c r="Y284" s="67">
        <f t="shared" si="165"/>
        <v>15</v>
      </c>
      <c r="Z284" s="71">
        <f t="shared" si="167"/>
        <v>1</v>
      </c>
      <c r="AA284" s="72">
        <f t="shared" si="168"/>
        <v>1</v>
      </c>
      <c r="AB284" s="73">
        <f t="shared" si="169"/>
        <v>1</v>
      </c>
      <c r="AC284" s="74">
        <f t="shared" si="170"/>
        <v>7.9279279279279285E-3</v>
      </c>
      <c r="AD284" s="75"/>
      <c r="AE284" s="76"/>
      <c r="AF284" s="71">
        <f t="shared" si="171"/>
        <v>36.631818181818183</v>
      </c>
      <c r="AG284" s="72">
        <f t="shared" si="172"/>
        <v>59.783333333333324</v>
      </c>
      <c r="AH284" s="72">
        <f t="shared" si="173"/>
        <v>30.656521739130437</v>
      </c>
      <c r="AI284" s="72">
        <f t="shared" si="174"/>
        <v>36.682758620689654</v>
      </c>
      <c r="AJ284" s="72">
        <f t="shared" si="175"/>
        <v>36.533333333333331</v>
      </c>
      <c r="AK284" s="72">
        <f t="shared" si="176"/>
        <v>0.2904144144144144</v>
      </c>
      <c r="AL284" s="73">
        <f t="shared" si="177"/>
        <v>8.7124324324324327</v>
      </c>
      <c r="AM284" s="72">
        <f t="shared" si="178"/>
        <v>36.631818181818183</v>
      </c>
      <c r="AN284" s="72">
        <f t="shared" si="179"/>
        <v>59.783333333333324</v>
      </c>
      <c r="AO284" s="72">
        <f t="shared" si="180"/>
        <v>30.656521739130437</v>
      </c>
      <c r="AP284" s="72">
        <f t="shared" si="181"/>
        <v>36.682758620689654</v>
      </c>
      <c r="AQ284" s="72">
        <f t="shared" si="182"/>
        <v>36.533333333333331</v>
      </c>
    </row>
    <row r="285" spans="1:43" s="3" customFormat="1" x14ac:dyDescent="0.25">
      <c r="A285" s="62">
        <v>42987</v>
      </c>
      <c r="B285" s="63">
        <f t="shared" si="137"/>
        <v>24564</v>
      </c>
      <c r="C285" s="64">
        <v>2574.3000000000002</v>
      </c>
      <c r="D285" s="65">
        <f t="shared" si="160"/>
        <v>399.70000000000005</v>
      </c>
      <c r="E285" s="65">
        <v>1246.5999999999999</v>
      </c>
      <c r="F285" s="65">
        <v>1646.3</v>
      </c>
      <c r="G285" s="66">
        <f t="shared" si="161"/>
        <v>928.00000000000023</v>
      </c>
      <c r="H285" s="63">
        <f t="shared" si="183"/>
        <v>5304</v>
      </c>
      <c r="I285" s="63">
        <v>13525</v>
      </c>
      <c r="J285" s="63">
        <v>8221</v>
      </c>
      <c r="K285" s="63">
        <v>319</v>
      </c>
      <c r="L285" s="63"/>
      <c r="M285" s="69"/>
      <c r="N285" s="70">
        <v>51</v>
      </c>
      <c r="O285" s="63">
        <v>54</v>
      </c>
      <c r="P285" s="63">
        <f t="shared" si="162"/>
        <v>7</v>
      </c>
      <c r="Q285" s="63">
        <v>25</v>
      </c>
      <c r="R285" s="63">
        <v>32</v>
      </c>
      <c r="S285" s="69">
        <f t="shared" si="163"/>
        <v>19</v>
      </c>
      <c r="T285" s="70">
        <v>51</v>
      </c>
      <c r="U285" s="63">
        <v>56</v>
      </c>
      <c r="V285" s="63">
        <f t="shared" si="164"/>
        <v>7</v>
      </c>
      <c r="W285" s="63">
        <v>25</v>
      </c>
      <c r="X285" s="63">
        <v>32</v>
      </c>
      <c r="Y285" s="69">
        <f t="shared" si="165"/>
        <v>19</v>
      </c>
      <c r="Z285" s="77">
        <f t="shared" si="167"/>
        <v>1</v>
      </c>
      <c r="AA285" s="78">
        <f t="shared" si="168"/>
        <v>1</v>
      </c>
      <c r="AB285" s="79">
        <f t="shared" si="169"/>
        <v>1</v>
      </c>
      <c r="AC285" s="80">
        <f t="shared" si="170"/>
        <v>9.6153846153846159E-3</v>
      </c>
      <c r="AD285" s="81"/>
      <c r="AE285" s="82"/>
      <c r="AF285" s="77">
        <f t="shared" si="171"/>
        <v>50.476470588235294</v>
      </c>
      <c r="AG285" s="78">
        <f t="shared" si="172"/>
        <v>57.100000000000009</v>
      </c>
      <c r="AH285" s="78">
        <f t="shared" si="173"/>
        <v>49.863999999999997</v>
      </c>
      <c r="AI285" s="78">
        <f t="shared" si="174"/>
        <v>51.446874999999999</v>
      </c>
      <c r="AJ285" s="78">
        <f t="shared" si="175"/>
        <v>48.842105263157904</v>
      </c>
      <c r="AK285" s="78">
        <f t="shared" si="176"/>
        <v>0.48535067873303173</v>
      </c>
      <c r="AL285" s="79">
        <f t="shared" si="177"/>
        <v>14.560520361990951</v>
      </c>
      <c r="AM285" s="77">
        <f t="shared" si="178"/>
        <v>50.476470588235294</v>
      </c>
      <c r="AN285" s="78">
        <f t="shared" si="179"/>
        <v>57.100000000000009</v>
      </c>
      <c r="AO285" s="78">
        <f t="shared" si="180"/>
        <v>49.863999999999997</v>
      </c>
      <c r="AP285" s="78">
        <f t="shared" si="181"/>
        <v>51.446874999999999</v>
      </c>
      <c r="AQ285" s="78">
        <f t="shared" si="182"/>
        <v>48.842105263157904</v>
      </c>
    </row>
    <row r="286" spans="1:43" s="3" customFormat="1" x14ac:dyDescent="0.25">
      <c r="A286" s="62">
        <v>42988</v>
      </c>
      <c r="B286" s="63">
        <f t="shared" si="137"/>
        <v>24593</v>
      </c>
      <c r="C286" s="64">
        <v>1701.53</v>
      </c>
      <c r="D286" s="65">
        <f t="shared" si="160"/>
        <v>240.69999999999993</v>
      </c>
      <c r="E286" s="65">
        <v>745.6</v>
      </c>
      <c r="F286" s="65">
        <v>986.3</v>
      </c>
      <c r="G286" s="66">
        <f t="shared" si="161"/>
        <v>715.23</v>
      </c>
      <c r="H286" s="63">
        <f t="shared" si="183"/>
        <v>5978</v>
      </c>
      <c r="I286" s="63">
        <v>12730</v>
      </c>
      <c r="J286" s="63">
        <v>6752</v>
      </c>
      <c r="K286" s="63">
        <v>281</v>
      </c>
      <c r="L286" s="63"/>
      <c r="M286" s="69"/>
      <c r="N286" s="70">
        <v>44</v>
      </c>
      <c r="O286" s="63">
        <v>46</v>
      </c>
      <c r="P286" s="63">
        <f t="shared" si="162"/>
        <v>6</v>
      </c>
      <c r="Q286" s="63">
        <v>23</v>
      </c>
      <c r="R286" s="63">
        <v>29</v>
      </c>
      <c r="S286" s="69">
        <f t="shared" si="163"/>
        <v>15</v>
      </c>
      <c r="T286" s="70">
        <v>44</v>
      </c>
      <c r="U286" s="63">
        <v>49</v>
      </c>
      <c r="V286" s="63">
        <f t="shared" si="164"/>
        <v>6</v>
      </c>
      <c r="W286" s="63">
        <v>23</v>
      </c>
      <c r="X286" s="63">
        <v>29</v>
      </c>
      <c r="Y286" s="69">
        <f t="shared" si="165"/>
        <v>15</v>
      </c>
      <c r="Z286" s="77">
        <f t="shared" si="167"/>
        <v>1</v>
      </c>
      <c r="AA286" s="78">
        <f t="shared" si="168"/>
        <v>1</v>
      </c>
      <c r="AB286" s="79">
        <f t="shared" si="169"/>
        <v>1</v>
      </c>
      <c r="AC286" s="80">
        <f t="shared" si="170"/>
        <v>7.3603211776513888E-3</v>
      </c>
      <c r="AD286" s="81"/>
      <c r="AE286" s="82"/>
      <c r="AF286" s="77">
        <f t="shared" si="171"/>
        <v>38.671136363636364</v>
      </c>
      <c r="AG286" s="78">
        <f t="shared" si="172"/>
        <v>40.116666666666653</v>
      </c>
      <c r="AH286" s="78">
        <f t="shared" si="173"/>
        <v>32.417391304347824</v>
      </c>
      <c r="AI286" s="78">
        <f t="shared" si="174"/>
        <v>34.010344827586202</v>
      </c>
      <c r="AJ286" s="78">
        <f t="shared" si="175"/>
        <v>47.682000000000002</v>
      </c>
      <c r="AK286" s="78">
        <f t="shared" si="176"/>
        <v>0.28463198394111744</v>
      </c>
      <c r="AL286" s="79">
        <f t="shared" si="177"/>
        <v>8.5389595182335238</v>
      </c>
      <c r="AM286" s="77">
        <f t="shared" si="178"/>
        <v>38.671136363636364</v>
      </c>
      <c r="AN286" s="78">
        <f t="shared" si="179"/>
        <v>40.116666666666653</v>
      </c>
      <c r="AO286" s="78">
        <f t="shared" si="180"/>
        <v>32.417391304347824</v>
      </c>
      <c r="AP286" s="78">
        <f t="shared" si="181"/>
        <v>34.010344827586202</v>
      </c>
      <c r="AQ286" s="78">
        <f t="shared" si="182"/>
        <v>47.682000000000002</v>
      </c>
    </row>
    <row r="287" spans="1:43" s="3" customFormat="1" x14ac:dyDescent="0.25">
      <c r="A287" s="62">
        <v>42989</v>
      </c>
      <c r="B287" s="63">
        <f t="shared" si="137"/>
        <v>24626</v>
      </c>
      <c r="C287" s="64">
        <v>3146.53</v>
      </c>
      <c r="D287" s="65">
        <f t="shared" si="160"/>
        <v>804.80000000000018</v>
      </c>
      <c r="E287" s="65">
        <v>1092.0999999999999</v>
      </c>
      <c r="F287" s="65">
        <v>1896.9</v>
      </c>
      <c r="G287" s="66">
        <f t="shared" si="161"/>
        <v>1249.6300000000001</v>
      </c>
      <c r="H287" s="63">
        <f t="shared" si="183"/>
        <v>5305</v>
      </c>
      <c r="I287" s="63">
        <v>9792</v>
      </c>
      <c r="J287" s="63">
        <v>4487</v>
      </c>
      <c r="K287" s="63">
        <v>313</v>
      </c>
      <c r="L287" s="63"/>
      <c r="M287" s="69"/>
      <c r="N287" s="70">
        <v>51</v>
      </c>
      <c r="O287" s="63">
        <v>53</v>
      </c>
      <c r="P287" s="63">
        <f t="shared" si="162"/>
        <v>10</v>
      </c>
      <c r="Q287" s="63">
        <v>23</v>
      </c>
      <c r="R287" s="63">
        <v>33</v>
      </c>
      <c r="S287" s="69">
        <f t="shared" si="163"/>
        <v>18</v>
      </c>
      <c r="T287" s="70">
        <v>52</v>
      </c>
      <c r="U287" s="63">
        <v>54</v>
      </c>
      <c r="V287" s="63">
        <f t="shared" si="164"/>
        <v>10</v>
      </c>
      <c r="W287" s="63">
        <v>23</v>
      </c>
      <c r="X287" s="63">
        <v>33</v>
      </c>
      <c r="Y287" s="69">
        <f t="shared" si="165"/>
        <v>19</v>
      </c>
      <c r="Z287" s="77">
        <f t="shared" si="167"/>
        <v>1.0196078431372548</v>
      </c>
      <c r="AA287" s="78">
        <f t="shared" si="168"/>
        <v>1</v>
      </c>
      <c r="AB287" s="79">
        <f t="shared" si="169"/>
        <v>1.0555555555555556</v>
      </c>
      <c r="AC287" s="80">
        <f t="shared" si="170"/>
        <v>9.6135721017907641E-3</v>
      </c>
      <c r="AD287" s="81"/>
      <c r="AE287" s="82"/>
      <c r="AF287" s="77">
        <f t="shared" si="171"/>
        <v>60.510192307692314</v>
      </c>
      <c r="AG287" s="78">
        <f t="shared" si="172"/>
        <v>80.480000000000018</v>
      </c>
      <c r="AH287" s="78">
        <f t="shared" si="173"/>
        <v>47.482608695652168</v>
      </c>
      <c r="AI287" s="78">
        <f t="shared" si="174"/>
        <v>57.481818181818184</v>
      </c>
      <c r="AJ287" s="78">
        <f t="shared" si="175"/>
        <v>65.77000000000001</v>
      </c>
      <c r="AK287" s="78">
        <f t="shared" si="176"/>
        <v>0.59312535344015083</v>
      </c>
      <c r="AL287" s="79">
        <f t="shared" si="177"/>
        <v>17.793760603204525</v>
      </c>
      <c r="AM287" s="77">
        <f t="shared" si="178"/>
        <v>61.696666666666673</v>
      </c>
      <c r="AN287" s="78">
        <f t="shared" si="179"/>
        <v>80.480000000000018</v>
      </c>
      <c r="AO287" s="78">
        <f t="shared" si="180"/>
        <v>47.482608695652168</v>
      </c>
      <c r="AP287" s="78">
        <f t="shared" si="181"/>
        <v>57.481818181818184</v>
      </c>
      <c r="AQ287" s="78">
        <f t="shared" si="182"/>
        <v>69.423888888888897</v>
      </c>
    </row>
    <row r="288" spans="1:43" s="3" customFormat="1" x14ac:dyDescent="0.25">
      <c r="A288" s="62">
        <v>42990</v>
      </c>
      <c r="B288" s="63">
        <f t="shared" si="137"/>
        <v>24647</v>
      </c>
      <c r="C288" s="64">
        <v>2125.3000000000002</v>
      </c>
      <c r="D288" s="65">
        <f t="shared" si="160"/>
        <v>587.79999999999995</v>
      </c>
      <c r="E288" s="65">
        <v>806.8</v>
      </c>
      <c r="F288" s="65">
        <v>1394.6</v>
      </c>
      <c r="G288" s="66">
        <f t="shared" si="161"/>
        <v>730.70000000000027</v>
      </c>
      <c r="H288" s="63">
        <f t="shared" si="183"/>
        <v>4949</v>
      </c>
      <c r="I288" s="63">
        <v>5936</v>
      </c>
      <c r="J288" s="63">
        <v>987</v>
      </c>
      <c r="K288" s="63">
        <v>270</v>
      </c>
      <c r="L288" s="63"/>
      <c r="M288" s="69"/>
      <c r="N288" s="70">
        <v>32</v>
      </c>
      <c r="O288" s="63">
        <v>33</v>
      </c>
      <c r="P288" s="63">
        <f t="shared" si="162"/>
        <v>8</v>
      </c>
      <c r="Q288" s="63">
        <v>13</v>
      </c>
      <c r="R288" s="63">
        <v>21</v>
      </c>
      <c r="S288" s="69">
        <f t="shared" si="163"/>
        <v>11</v>
      </c>
      <c r="T288" s="70">
        <v>32</v>
      </c>
      <c r="U288" s="63">
        <v>35</v>
      </c>
      <c r="V288" s="63">
        <f t="shared" si="164"/>
        <v>8</v>
      </c>
      <c r="W288" s="63">
        <v>13</v>
      </c>
      <c r="X288" s="63">
        <v>21</v>
      </c>
      <c r="Y288" s="69">
        <f t="shared" si="165"/>
        <v>11</v>
      </c>
      <c r="Z288" s="77">
        <f t="shared" si="167"/>
        <v>1</v>
      </c>
      <c r="AA288" s="78">
        <f t="shared" si="168"/>
        <v>1</v>
      </c>
      <c r="AB288" s="79">
        <f t="shared" si="169"/>
        <v>1</v>
      </c>
      <c r="AC288" s="80">
        <f t="shared" si="170"/>
        <v>6.4659527177207514E-3</v>
      </c>
      <c r="AD288" s="81"/>
      <c r="AE288" s="82"/>
      <c r="AF288" s="77">
        <f t="shared" si="171"/>
        <v>66.415625000000006</v>
      </c>
      <c r="AG288" s="78">
        <f t="shared" si="172"/>
        <v>73.474999999999994</v>
      </c>
      <c r="AH288" s="78">
        <f t="shared" si="173"/>
        <v>62.061538461538461</v>
      </c>
      <c r="AI288" s="78">
        <f t="shared" si="174"/>
        <v>66.409523809523805</v>
      </c>
      <c r="AJ288" s="78">
        <f t="shared" si="175"/>
        <v>66.427272727272751</v>
      </c>
      <c r="AK288" s="78">
        <f t="shared" si="176"/>
        <v>0.42944029096787234</v>
      </c>
      <c r="AL288" s="79">
        <f t="shared" si="177"/>
        <v>12.88320872903617</v>
      </c>
      <c r="AM288" s="77">
        <f t="shared" si="178"/>
        <v>66.415625000000006</v>
      </c>
      <c r="AN288" s="78">
        <f t="shared" si="179"/>
        <v>73.474999999999994</v>
      </c>
      <c r="AO288" s="78">
        <f t="shared" si="180"/>
        <v>62.061538461538461</v>
      </c>
      <c r="AP288" s="78">
        <f t="shared" si="181"/>
        <v>66.409523809523805</v>
      </c>
      <c r="AQ288" s="78">
        <f t="shared" si="182"/>
        <v>66.427272727272751</v>
      </c>
    </row>
    <row r="289" spans="1:43" s="3" customFormat="1" x14ac:dyDescent="0.25">
      <c r="A289" s="62">
        <v>42991</v>
      </c>
      <c r="B289" s="63">
        <f t="shared" si="137"/>
        <v>24677</v>
      </c>
      <c r="C289" s="64">
        <v>2262.12</v>
      </c>
      <c r="D289" s="65">
        <f t="shared" si="160"/>
        <v>494.5</v>
      </c>
      <c r="E289" s="65">
        <v>1130</v>
      </c>
      <c r="F289" s="65">
        <v>1624.5</v>
      </c>
      <c r="G289" s="66">
        <f t="shared" si="161"/>
        <v>637.61999999999989</v>
      </c>
      <c r="H289" s="63">
        <f t="shared" si="183"/>
        <v>4997</v>
      </c>
      <c r="I289" s="63">
        <v>10924</v>
      </c>
      <c r="J289" s="63">
        <v>5927</v>
      </c>
      <c r="K289" s="63">
        <v>271</v>
      </c>
      <c r="L289" s="63"/>
      <c r="M289" s="69"/>
      <c r="N289" s="70">
        <v>41</v>
      </c>
      <c r="O289" s="63">
        <v>43</v>
      </c>
      <c r="P289" s="63">
        <f t="shared" si="162"/>
        <v>9</v>
      </c>
      <c r="Q289" s="63">
        <v>21</v>
      </c>
      <c r="R289" s="63">
        <v>30</v>
      </c>
      <c r="S289" s="69">
        <f t="shared" si="163"/>
        <v>11</v>
      </c>
      <c r="T289" s="70">
        <v>41</v>
      </c>
      <c r="U289" s="63">
        <v>45</v>
      </c>
      <c r="V289" s="63">
        <f t="shared" si="164"/>
        <v>9</v>
      </c>
      <c r="W289" s="63">
        <v>21</v>
      </c>
      <c r="X289" s="63">
        <v>30</v>
      </c>
      <c r="Y289" s="69">
        <f t="shared" si="165"/>
        <v>11</v>
      </c>
      <c r="Z289" s="77">
        <f t="shared" si="167"/>
        <v>1</v>
      </c>
      <c r="AA289" s="78">
        <f t="shared" si="168"/>
        <v>1</v>
      </c>
      <c r="AB289" s="79">
        <f t="shared" si="169"/>
        <v>1</v>
      </c>
      <c r="AC289" s="80">
        <f t="shared" si="170"/>
        <v>8.2049229537722642E-3</v>
      </c>
      <c r="AD289" s="81"/>
      <c r="AE289" s="82"/>
      <c r="AF289" s="77">
        <f t="shared" si="171"/>
        <v>55.173658536585364</v>
      </c>
      <c r="AG289" s="78">
        <f t="shared" si="172"/>
        <v>54.944444444444443</v>
      </c>
      <c r="AH289" s="78">
        <f t="shared" si="173"/>
        <v>53.80952380952381</v>
      </c>
      <c r="AI289" s="78">
        <f t="shared" si="174"/>
        <v>54.15</v>
      </c>
      <c r="AJ289" s="78">
        <f t="shared" si="175"/>
        <v>57.965454545454534</v>
      </c>
      <c r="AK289" s="78">
        <f t="shared" si="176"/>
        <v>0.45269561737042224</v>
      </c>
      <c r="AL289" s="79">
        <f t="shared" si="177"/>
        <v>13.580868521112667</v>
      </c>
      <c r="AM289" s="77">
        <f t="shared" si="178"/>
        <v>55.173658536585364</v>
      </c>
      <c r="AN289" s="78">
        <f t="shared" si="179"/>
        <v>54.944444444444443</v>
      </c>
      <c r="AO289" s="78">
        <f t="shared" si="180"/>
        <v>53.80952380952381</v>
      </c>
      <c r="AP289" s="78">
        <f t="shared" si="181"/>
        <v>54.15</v>
      </c>
      <c r="AQ289" s="78">
        <f t="shared" si="182"/>
        <v>57.965454545454534</v>
      </c>
    </row>
    <row r="290" spans="1:43" s="3" customFormat="1" x14ac:dyDescent="0.25">
      <c r="A290" s="62">
        <v>42992</v>
      </c>
      <c r="B290" s="63">
        <f t="shared" si="137"/>
        <v>24719</v>
      </c>
      <c r="C290" s="64">
        <v>3318.5</v>
      </c>
      <c r="D290" s="65">
        <f t="shared" si="160"/>
        <v>349.79999999999995</v>
      </c>
      <c r="E290" s="65">
        <v>1884.8</v>
      </c>
      <c r="F290" s="65">
        <v>2234.6</v>
      </c>
      <c r="G290" s="66">
        <f t="shared" si="161"/>
        <v>1083.9000000000001</v>
      </c>
      <c r="H290" s="63">
        <f t="shared" si="183"/>
        <v>5054</v>
      </c>
      <c r="I290" s="63">
        <v>10550</v>
      </c>
      <c r="J290" s="63">
        <v>5496</v>
      </c>
      <c r="K290" s="63">
        <v>261</v>
      </c>
      <c r="L290" s="63"/>
      <c r="M290" s="69"/>
      <c r="N290" s="70">
        <v>60</v>
      </c>
      <c r="O290" s="63">
        <v>63</v>
      </c>
      <c r="P290" s="63">
        <f t="shared" si="162"/>
        <v>4</v>
      </c>
      <c r="Q290" s="63">
        <v>38</v>
      </c>
      <c r="R290" s="63">
        <v>42</v>
      </c>
      <c r="S290" s="69">
        <f t="shared" si="163"/>
        <v>18</v>
      </c>
      <c r="T290" s="70">
        <v>60</v>
      </c>
      <c r="U290" s="63">
        <v>68</v>
      </c>
      <c r="V290" s="63">
        <f t="shared" si="164"/>
        <v>4</v>
      </c>
      <c r="W290" s="63">
        <v>38</v>
      </c>
      <c r="X290" s="63">
        <v>42</v>
      </c>
      <c r="Y290" s="69">
        <f t="shared" si="165"/>
        <v>18</v>
      </c>
      <c r="Z290" s="77">
        <f t="shared" si="167"/>
        <v>1</v>
      </c>
      <c r="AA290" s="78">
        <f t="shared" si="168"/>
        <v>1</v>
      </c>
      <c r="AB290" s="79">
        <f t="shared" si="169"/>
        <v>1</v>
      </c>
      <c r="AC290" s="80">
        <f t="shared" si="170"/>
        <v>1.187178472497032E-2</v>
      </c>
      <c r="AD290" s="81"/>
      <c r="AE290" s="82"/>
      <c r="AF290" s="77">
        <f t="shared" si="171"/>
        <v>55.30833333333333</v>
      </c>
      <c r="AG290" s="78">
        <f t="shared" si="172"/>
        <v>87.449999999999989</v>
      </c>
      <c r="AH290" s="78">
        <f t="shared" si="173"/>
        <v>49.6</v>
      </c>
      <c r="AI290" s="78">
        <f t="shared" si="174"/>
        <v>53.204761904761902</v>
      </c>
      <c r="AJ290" s="78">
        <f t="shared" si="175"/>
        <v>60.216666666666669</v>
      </c>
      <c r="AK290" s="78">
        <f t="shared" si="176"/>
        <v>0.65660862683023347</v>
      </c>
      <c r="AL290" s="79">
        <f t="shared" si="177"/>
        <v>19.698258804907002</v>
      </c>
      <c r="AM290" s="77">
        <f t="shared" si="178"/>
        <v>55.30833333333333</v>
      </c>
      <c r="AN290" s="78">
        <f t="shared" si="179"/>
        <v>87.449999999999989</v>
      </c>
      <c r="AO290" s="78">
        <f t="shared" si="180"/>
        <v>49.6</v>
      </c>
      <c r="AP290" s="78">
        <f t="shared" si="181"/>
        <v>53.204761904761902</v>
      </c>
      <c r="AQ290" s="78">
        <f t="shared" si="182"/>
        <v>60.216666666666669</v>
      </c>
    </row>
    <row r="291" spans="1:43" s="3" customFormat="1" x14ac:dyDescent="0.25">
      <c r="A291" s="62">
        <v>42993</v>
      </c>
      <c r="B291" s="63">
        <f t="shared" si="137"/>
        <v>24739</v>
      </c>
      <c r="C291" s="64">
        <v>1706.3</v>
      </c>
      <c r="D291" s="65">
        <f t="shared" si="160"/>
        <v>179.90000000000009</v>
      </c>
      <c r="E291" s="65">
        <v>938.5</v>
      </c>
      <c r="F291" s="65">
        <v>1118.4000000000001</v>
      </c>
      <c r="G291" s="66">
        <f t="shared" si="161"/>
        <v>587.89999999999986</v>
      </c>
      <c r="H291" s="63">
        <f t="shared" si="183"/>
        <v>5298</v>
      </c>
      <c r="I291" s="63">
        <v>12950</v>
      </c>
      <c r="J291" s="63">
        <f>3250+5270-868</f>
        <v>7652</v>
      </c>
      <c r="K291" s="63">
        <v>241</v>
      </c>
      <c r="L291" s="63"/>
      <c r="M291" s="69"/>
      <c r="N291" s="70">
        <v>29</v>
      </c>
      <c r="O291" s="63">
        <v>32</v>
      </c>
      <c r="P291" s="63">
        <f t="shared" si="162"/>
        <v>4</v>
      </c>
      <c r="Q291" s="63">
        <v>16</v>
      </c>
      <c r="R291" s="63">
        <v>20</v>
      </c>
      <c r="S291" s="69">
        <f t="shared" si="163"/>
        <v>9</v>
      </c>
      <c r="T291" s="70">
        <v>29</v>
      </c>
      <c r="U291" s="63">
        <v>33</v>
      </c>
      <c r="V291" s="63">
        <f t="shared" si="164"/>
        <v>4</v>
      </c>
      <c r="W291" s="63">
        <v>16</v>
      </c>
      <c r="X291" s="63">
        <v>20</v>
      </c>
      <c r="Y291" s="69">
        <f t="shared" si="165"/>
        <v>9</v>
      </c>
      <c r="Z291" s="77">
        <f t="shared" si="167"/>
        <v>1</v>
      </c>
      <c r="AA291" s="78">
        <f t="shared" si="168"/>
        <v>1</v>
      </c>
      <c r="AB291" s="79">
        <f t="shared" si="169"/>
        <v>1</v>
      </c>
      <c r="AC291" s="80">
        <f t="shared" si="170"/>
        <v>5.4737636844092111E-3</v>
      </c>
      <c r="AD291" s="81"/>
      <c r="AE291" s="82"/>
      <c r="AF291" s="77">
        <f t="shared" si="171"/>
        <v>58.837931034482757</v>
      </c>
      <c r="AG291" s="78">
        <f t="shared" si="172"/>
        <v>44.975000000000023</v>
      </c>
      <c r="AH291" s="78">
        <f t="shared" si="173"/>
        <v>58.65625</v>
      </c>
      <c r="AI291" s="78">
        <f t="shared" si="174"/>
        <v>55.92</v>
      </c>
      <c r="AJ291" s="78">
        <f t="shared" si="175"/>
        <v>65.322222222222209</v>
      </c>
      <c r="AK291" s="78">
        <f t="shared" si="176"/>
        <v>0.3220649301623254</v>
      </c>
      <c r="AL291" s="79">
        <f t="shared" si="177"/>
        <v>9.6619479048697627</v>
      </c>
      <c r="AM291" s="77">
        <f t="shared" si="178"/>
        <v>58.837931034482757</v>
      </c>
      <c r="AN291" s="78">
        <f t="shared" si="179"/>
        <v>44.975000000000023</v>
      </c>
      <c r="AO291" s="78">
        <f t="shared" si="180"/>
        <v>58.65625</v>
      </c>
      <c r="AP291" s="78">
        <f t="shared" si="181"/>
        <v>55.92</v>
      </c>
      <c r="AQ291" s="78">
        <f t="shared" si="182"/>
        <v>65.322222222222209</v>
      </c>
    </row>
    <row r="292" spans="1:43" s="3" customFormat="1" x14ac:dyDescent="0.25">
      <c r="A292" s="83">
        <v>42994</v>
      </c>
      <c r="B292" s="49">
        <f t="shared" si="137"/>
        <v>24765</v>
      </c>
      <c r="C292" s="21">
        <v>2094.1</v>
      </c>
      <c r="D292" s="21">
        <f t="shared" si="160"/>
        <v>327.70000000000005</v>
      </c>
      <c r="E292" s="21">
        <v>1286.5</v>
      </c>
      <c r="F292" s="21">
        <v>1614.2</v>
      </c>
      <c r="G292" s="23">
        <f t="shared" si="161"/>
        <v>479.89999999999986</v>
      </c>
      <c r="H292" s="2">
        <f t="shared" si="183"/>
        <v>7114</v>
      </c>
      <c r="I292" s="2">
        <v>15888</v>
      </c>
      <c r="J292" s="2">
        <f>9642-868</f>
        <v>8774</v>
      </c>
      <c r="K292" s="2">
        <v>270</v>
      </c>
      <c r="L292" s="2"/>
      <c r="M292" s="2"/>
      <c r="N292" s="2">
        <v>35</v>
      </c>
      <c r="O292" s="2">
        <v>37</v>
      </c>
      <c r="P292" s="2">
        <f t="shared" si="162"/>
        <v>6</v>
      </c>
      <c r="Q292" s="2">
        <v>20</v>
      </c>
      <c r="R292" s="2">
        <v>26</v>
      </c>
      <c r="S292" s="49">
        <f t="shared" si="163"/>
        <v>9</v>
      </c>
      <c r="T292" s="2">
        <v>35</v>
      </c>
      <c r="U292" s="2">
        <v>38</v>
      </c>
      <c r="V292" s="2">
        <f t="shared" si="164"/>
        <v>6</v>
      </c>
      <c r="W292" s="2">
        <v>20</v>
      </c>
      <c r="X292" s="2">
        <v>26</v>
      </c>
      <c r="Y292" s="49">
        <f t="shared" si="165"/>
        <v>9</v>
      </c>
      <c r="Z292" s="51">
        <f t="shared" si="167"/>
        <v>1</v>
      </c>
      <c r="AA292" s="52">
        <f t="shared" si="168"/>
        <v>1</v>
      </c>
      <c r="AB292" s="53">
        <f t="shared" si="169"/>
        <v>1</v>
      </c>
      <c r="AC292" s="54">
        <f t="shared" si="170"/>
        <v>4.9198763002530222E-3</v>
      </c>
      <c r="AD292" s="55"/>
      <c r="AE292" s="55"/>
      <c r="AF292" s="51">
        <f t="shared" si="171"/>
        <v>59.831428571428567</v>
      </c>
      <c r="AG292" s="14">
        <f t="shared" si="172"/>
        <v>54.616666666666674</v>
      </c>
      <c r="AH292" s="14">
        <f t="shared" si="173"/>
        <v>64.325000000000003</v>
      </c>
      <c r="AI292" s="14">
        <f t="shared" si="174"/>
        <v>62.08461538461539</v>
      </c>
      <c r="AJ292" s="14">
        <f t="shared" si="175"/>
        <v>53.322222222222209</v>
      </c>
      <c r="AK292" s="52">
        <f t="shared" si="176"/>
        <v>0.29436322743885296</v>
      </c>
      <c r="AL292" s="15">
        <f t="shared" si="177"/>
        <v>8.8308968231655882</v>
      </c>
      <c r="AM292" s="52">
        <f t="shared" si="178"/>
        <v>59.831428571428567</v>
      </c>
      <c r="AN292" s="52">
        <f t="shared" si="179"/>
        <v>54.616666666666674</v>
      </c>
      <c r="AO292" s="52">
        <f t="shared" si="180"/>
        <v>64.325000000000003</v>
      </c>
      <c r="AP292" s="52">
        <f t="shared" si="181"/>
        <v>62.08461538461539</v>
      </c>
      <c r="AQ292" s="52">
        <f t="shared" si="182"/>
        <v>53.322222222222209</v>
      </c>
    </row>
    <row r="293" spans="1:43" s="3" customFormat="1" x14ac:dyDescent="0.25">
      <c r="A293" s="83">
        <v>42995</v>
      </c>
      <c r="B293" s="49">
        <f t="shared" ref="B293:B356" si="184">B292+R293</f>
        <v>24798</v>
      </c>
      <c r="C293" s="21">
        <v>3109.2</v>
      </c>
      <c r="D293" s="21">
        <f t="shared" si="160"/>
        <v>347.5</v>
      </c>
      <c r="E293" s="21">
        <v>1702.9</v>
      </c>
      <c r="F293" s="21">
        <v>2050.4</v>
      </c>
      <c r="G293" s="23">
        <f t="shared" si="161"/>
        <v>1058.7999999999997</v>
      </c>
      <c r="H293" s="2">
        <f t="shared" si="183"/>
        <v>5839</v>
      </c>
      <c r="I293" s="2">
        <v>12300</v>
      </c>
      <c r="J293" s="2">
        <f>7164-703</f>
        <v>6461</v>
      </c>
      <c r="K293" s="2">
        <v>280</v>
      </c>
      <c r="L293" s="2"/>
      <c r="M293" s="2"/>
      <c r="N293" s="2">
        <v>49</v>
      </c>
      <c r="O293" s="2">
        <v>51</v>
      </c>
      <c r="P293" s="2">
        <f t="shared" si="162"/>
        <v>5</v>
      </c>
      <c r="Q293" s="2">
        <v>28</v>
      </c>
      <c r="R293" s="2">
        <v>33</v>
      </c>
      <c r="S293" s="49">
        <f t="shared" si="163"/>
        <v>16</v>
      </c>
      <c r="T293" s="2">
        <v>50</v>
      </c>
      <c r="U293" s="2">
        <v>55</v>
      </c>
      <c r="V293" s="2">
        <f t="shared" si="164"/>
        <v>5</v>
      </c>
      <c r="W293" s="2">
        <v>28</v>
      </c>
      <c r="X293" s="2">
        <v>33</v>
      </c>
      <c r="Y293" s="49">
        <f t="shared" si="165"/>
        <v>17</v>
      </c>
      <c r="Z293" s="51">
        <f t="shared" si="167"/>
        <v>1.0204081632653061</v>
      </c>
      <c r="AA293" s="52">
        <f t="shared" si="168"/>
        <v>1</v>
      </c>
      <c r="AB293" s="53">
        <f t="shared" si="169"/>
        <v>1.0625</v>
      </c>
      <c r="AC293" s="54">
        <f t="shared" si="170"/>
        <v>8.3918479191642404E-3</v>
      </c>
      <c r="AD293" s="55"/>
      <c r="AE293" s="55"/>
      <c r="AF293" s="51">
        <f t="shared" si="171"/>
        <v>62.183999999999997</v>
      </c>
      <c r="AG293" s="14">
        <f t="shared" si="172"/>
        <v>69.5</v>
      </c>
      <c r="AH293" s="14">
        <f t="shared" si="173"/>
        <v>60.817857142857143</v>
      </c>
      <c r="AI293" s="14">
        <f t="shared" si="174"/>
        <v>62.133333333333333</v>
      </c>
      <c r="AJ293" s="14">
        <f t="shared" si="175"/>
        <v>62.282352941176455</v>
      </c>
      <c r="AK293" s="52">
        <f t="shared" si="176"/>
        <v>0.53248843980133587</v>
      </c>
      <c r="AL293" s="15">
        <f t="shared" si="177"/>
        <v>15.974653194040076</v>
      </c>
      <c r="AM293" s="52">
        <f t="shared" si="178"/>
        <v>63.453061224489794</v>
      </c>
      <c r="AN293" s="52">
        <f t="shared" si="179"/>
        <v>69.5</v>
      </c>
      <c r="AO293" s="52">
        <f t="shared" si="180"/>
        <v>60.817857142857143</v>
      </c>
      <c r="AP293" s="52">
        <f t="shared" si="181"/>
        <v>62.133333333333333</v>
      </c>
      <c r="AQ293" s="52">
        <f t="shared" si="182"/>
        <v>66.174999999999983</v>
      </c>
    </row>
    <row r="294" spans="1:43" s="3" customFormat="1" x14ac:dyDescent="0.25">
      <c r="A294" s="83">
        <v>42996</v>
      </c>
      <c r="B294" s="49">
        <f t="shared" si="184"/>
        <v>24814</v>
      </c>
      <c r="C294" s="21">
        <v>1458.81</v>
      </c>
      <c r="D294" s="21">
        <f t="shared" si="160"/>
        <v>350.70000000000005</v>
      </c>
      <c r="E294" s="21">
        <v>733.53</v>
      </c>
      <c r="F294" s="21">
        <v>1084.23</v>
      </c>
      <c r="G294" s="23">
        <f t="shared" si="161"/>
        <v>374.57999999999993</v>
      </c>
      <c r="H294" s="2">
        <f t="shared" si="183"/>
        <v>4788</v>
      </c>
      <c r="I294" s="2">
        <v>10594</v>
      </c>
      <c r="J294" s="2">
        <v>5806</v>
      </c>
      <c r="K294" s="2">
        <v>283</v>
      </c>
      <c r="L294" s="2"/>
      <c r="M294" s="2"/>
      <c r="N294" s="2">
        <v>24</v>
      </c>
      <c r="O294" s="2">
        <v>26</v>
      </c>
      <c r="P294" s="2">
        <f t="shared" si="162"/>
        <v>6</v>
      </c>
      <c r="Q294" s="2">
        <v>10</v>
      </c>
      <c r="R294" s="2">
        <v>16</v>
      </c>
      <c r="S294" s="49">
        <f t="shared" si="163"/>
        <v>8</v>
      </c>
      <c r="T294" s="2">
        <v>24</v>
      </c>
      <c r="U294" s="2">
        <v>30</v>
      </c>
      <c r="V294" s="2">
        <f t="shared" si="164"/>
        <v>6</v>
      </c>
      <c r="W294" s="2">
        <v>10</v>
      </c>
      <c r="X294" s="2">
        <v>16</v>
      </c>
      <c r="Y294" s="49">
        <f t="shared" si="165"/>
        <v>8</v>
      </c>
      <c r="Z294" s="51">
        <f t="shared" si="167"/>
        <v>1</v>
      </c>
      <c r="AA294" s="52">
        <f t="shared" si="168"/>
        <v>1</v>
      </c>
      <c r="AB294" s="53">
        <f t="shared" si="169"/>
        <v>1</v>
      </c>
      <c r="AC294" s="54">
        <f t="shared" si="170"/>
        <v>5.0125313283208017E-3</v>
      </c>
      <c r="AD294" s="55"/>
      <c r="AE294" s="55"/>
      <c r="AF294" s="51">
        <f t="shared" si="171"/>
        <v>60.783749999999998</v>
      </c>
      <c r="AG294" s="14">
        <f t="shared" si="172"/>
        <v>58.45000000000001</v>
      </c>
      <c r="AH294" s="14">
        <f t="shared" si="173"/>
        <v>73.352999999999994</v>
      </c>
      <c r="AI294" s="14">
        <f t="shared" si="174"/>
        <v>67.764375000000001</v>
      </c>
      <c r="AJ294" s="14">
        <f t="shared" si="175"/>
        <v>46.822499999999991</v>
      </c>
      <c r="AK294" s="52">
        <f t="shared" si="176"/>
        <v>0.30468045112781955</v>
      </c>
      <c r="AL294" s="15">
        <f t="shared" si="177"/>
        <v>9.140413533834586</v>
      </c>
      <c r="AM294" s="52">
        <f t="shared" si="178"/>
        <v>60.783749999999998</v>
      </c>
      <c r="AN294" s="52">
        <f t="shared" si="179"/>
        <v>58.45000000000001</v>
      </c>
      <c r="AO294" s="52">
        <f t="shared" si="180"/>
        <v>73.352999999999994</v>
      </c>
      <c r="AP294" s="52">
        <f t="shared" si="181"/>
        <v>67.764375000000001</v>
      </c>
      <c r="AQ294" s="52">
        <f t="shared" si="182"/>
        <v>46.822499999999991</v>
      </c>
    </row>
    <row r="295" spans="1:43" s="3" customFormat="1" x14ac:dyDescent="0.25">
      <c r="A295" s="83">
        <v>42997</v>
      </c>
      <c r="B295" s="49">
        <f t="shared" si="184"/>
        <v>24835</v>
      </c>
      <c r="C295" s="21">
        <v>5587.98</v>
      </c>
      <c r="D295" s="21">
        <f t="shared" si="160"/>
        <v>540</v>
      </c>
      <c r="E295" s="21">
        <v>1456.43</v>
      </c>
      <c r="F295" s="21">
        <v>1996.43</v>
      </c>
      <c r="G295" s="23">
        <f t="shared" si="161"/>
        <v>3591.5499999999993</v>
      </c>
      <c r="H295" s="2">
        <f t="shared" si="183"/>
        <v>5031</v>
      </c>
      <c r="I295" s="2">
        <v>9591</v>
      </c>
      <c r="J295" s="2">
        <v>4560</v>
      </c>
      <c r="K295" s="2">
        <v>340</v>
      </c>
      <c r="L295" s="2"/>
      <c r="M295" s="2"/>
      <c r="N295" s="2">
        <v>62</v>
      </c>
      <c r="O295" s="2">
        <v>67</v>
      </c>
      <c r="P295" s="2">
        <f t="shared" si="162"/>
        <v>4</v>
      </c>
      <c r="Q295" s="2">
        <v>17</v>
      </c>
      <c r="R295" s="2">
        <v>21</v>
      </c>
      <c r="S295" s="49">
        <f t="shared" si="163"/>
        <v>41</v>
      </c>
      <c r="T295" s="2">
        <v>63</v>
      </c>
      <c r="U295" s="2">
        <v>74</v>
      </c>
      <c r="V295" s="2">
        <f t="shared" si="164"/>
        <v>4</v>
      </c>
      <c r="W295" s="2">
        <v>17</v>
      </c>
      <c r="X295" s="2">
        <v>21</v>
      </c>
      <c r="Y295" s="49">
        <f t="shared" si="165"/>
        <v>42</v>
      </c>
      <c r="Z295" s="51">
        <f t="shared" si="167"/>
        <v>1.0161290322580645</v>
      </c>
      <c r="AA295" s="52">
        <f t="shared" si="168"/>
        <v>1</v>
      </c>
      <c r="AB295" s="53">
        <f t="shared" si="169"/>
        <v>1.024390243902439</v>
      </c>
      <c r="AC295" s="54">
        <f t="shared" si="170"/>
        <v>1.2323593718942556E-2</v>
      </c>
      <c r="AD295" s="55"/>
      <c r="AE295" s="55"/>
      <c r="AF295" s="51">
        <f t="shared" si="171"/>
        <v>88.698095238095235</v>
      </c>
      <c r="AG295" s="14">
        <f t="shared" si="172"/>
        <v>135</v>
      </c>
      <c r="AH295" s="14">
        <f t="shared" si="173"/>
        <v>85.67235294117647</v>
      </c>
      <c r="AI295" s="14">
        <f t="shared" si="174"/>
        <v>95.068095238095239</v>
      </c>
      <c r="AJ295" s="14">
        <f t="shared" si="175"/>
        <v>85.513095238095218</v>
      </c>
      <c r="AK295" s="52">
        <f t="shared" si="176"/>
        <v>1.1107096004770423</v>
      </c>
      <c r="AL295" s="15">
        <f t="shared" si="177"/>
        <v>33.321288014311264</v>
      </c>
      <c r="AM295" s="52">
        <f t="shared" si="178"/>
        <v>90.128709677419351</v>
      </c>
      <c r="AN295" s="52">
        <f t="shared" si="179"/>
        <v>135</v>
      </c>
      <c r="AO295" s="52">
        <f t="shared" si="180"/>
        <v>85.67235294117647</v>
      </c>
      <c r="AP295" s="52">
        <f t="shared" si="181"/>
        <v>95.068095238095239</v>
      </c>
      <c r="AQ295" s="52">
        <f t="shared" si="182"/>
        <v>87.598780487804859</v>
      </c>
    </row>
    <row r="296" spans="1:43" s="3" customFormat="1" x14ac:dyDescent="0.25">
      <c r="A296" s="83">
        <v>42998</v>
      </c>
      <c r="B296" s="49">
        <f t="shared" si="184"/>
        <v>24855</v>
      </c>
      <c r="C296" s="21">
        <v>2867.5</v>
      </c>
      <c r="D296" s="21">
        <f t="shared" si="160"/>
        <v>435</v>
      </c>
      <c r="E296" s="21">
        <v>1565.6</v>
      </c>
      <c r="F296" s="21">
        <v>2000.6</v>
      </c>
      <c r="G296" s="23">
        <f t="shared" si="161"/>
        <v>866.90000000000009</v>
      </c>
      <c r="H296" s="2">
        <f t="shared" si="183"/>
        <v>5278</v>
      </c>
      <c r="I296" s="2">
        <v>9942</v>
      </c>
      <c r="J296" s="2">
        <v>4664</v>
      </c>
      <c r="K296" s="2">
        <v>297</v>
      </c>
      <c r="L296" s="2"/>
      <c r="M296" s="2"/>
      <c r="N296" s="2">
        <v>32</v>
      </c>
      <c r="O296" s="2">
        <v>33</v>
      </c>
      <c r="P296" s="2">
        <f t="shared" si="162"/>
        <v>5</v>
      </c>
      <c r="Q296" s="2">
        <v>15</v>
      </c>
      <c r="R296" s="2">
        <v>20</v>
      </c>
      <c r="S296" s="49">
        <f t="shared" si="163"/>
        <v>12</v>
      </c>
      <c r="T296" s="2">
        <v>32</v>
      </c>
      <c r="U296" s="2">
        <v>37</v>
      </c>
      <c r="V296" s="2">
        <f t="shared" si="164"/>
        <v>5</v>
      </c>
      <c r="W296" s="2">
        <v>15</v>
      </c>
      <c r="X296" s="2">
        <v>20</v>
      </c>
      <c r="Y296" s="49">
        <f t="shared" si="165"/>
        <v>12</v>
      </c>
      <c r="Z296" s="51">
        <f t="shared" si="167"/>
        <v>1</v>
      </c>
      <c r="AA296" s="52">
        <f t="shared" si="168"/>
        <v>1</v>
      </c>
      <c r="AB296" s="53">
        <f t="shared" si="169"/>
        <v>1</v>
      </c>
      <c r="AC296" s="54">
        <f t="shared" si="170"/>
        <v>6.0629026146267525E-3</v>
      </c>
      <c r="AD296" s="55"/>
      <c r="AE296" s="55"/>
      <c r="AF296" s="51">
        <f t="shared" si="171"/>
        <v>89.609375</v>
      </c>
      <c r="AG296" s="14">
        <f t="shared" si="172"/>
        <v>87</v>
      </c>
      <c r="AH296" s="14">
        <f t="shared" si="173"/>
        <v>104.37333333333332</v>
      </c>
      <c r="AI296" s="14">
        <f t="shared" si="174"/>
        <v>100.03</v>
      </c>
      <c r="AJ296" s="14">
        <f t="shared" si="175"/>
        <v>72.241666666666674</v>
      </c>
      <c r="AK296" s="52">
        <f t="shared" si="176"/>
        <v>0.54329291398256918</v>
      </c>
      <c r="AL296" s="15">
        <f t="shared" si="177"/>
        <v>16.298787419477076</v>
      </c>
      <c r="AM296" s="52">
        <f t="shared" si="178"/>
        <v>89.609375</v>
      </c>
      <c r="AN296" s="52">
        <f t="shared" si="179"/>
        <v>87</v>
      </c>
      <c r="AO296" s="52">
        <f t="shared" si="180"/>
        <v>104.37333333333332</v>
      </c>
      <c r="AP296" s="52">
        <f t="shared" si="181"/>
        <v>100.03</v>
      </c>
      <c r="AQ296" s="52">
        <f t="shared" si="182"/>
        <v>72.241666666666674</v>
      </c>
    </row>
    <row r="297" spans="1:43" s="3" customFormat="1" x14ac:dyDescent="0.25">
      <c r="A297" s="83">
        <v>42999</v>
      </c>
      <c r="B297" s="49">
        <f t="shared" si="184"/>
        <v>24869</v>
      </c>
      <c r="C297" s="21">
        <v>2332.1999999999998</v>
      </c>
      <c r="D297" s="21">
        <f t="shared" si="160"/>
        <v>190.89999999999998</v>
      </c>
      <c r="E297" s="21">
        <v>880.9</v>
      </c>
      <c r="F297" s="21">
        <v>1071.8</v>
      </c>
      <c r="G297" s="23">
        <f t="shared" si="161"/>
        <v>1260.3999999999999</v>
      </c>
      <c r="H297" s="2">
        <f t="shared" si="183"/>
        <v>5003</v>
      </c>
      <c r="I297" s="2">
        <v>5106</v>
      </c>
      <c r="J297" s="2">
        <v>103</v>
      </c>
      <c r="K297" s="2">
        <v>236</v>
      </c>
      <c r="L297" s="2"/>
      <c r="M297" s="2"/>
      <c r="N297" s="2">
        <v>30</v>
      </c>
      <c r="O297" s="2">
        <v>31</v>
      </c>
      <c r="P297" s="2">
        <f t="shared" si="162"/>
        <v>2</v>
      </c>
      <c r="Q297" s="2">
        <v>12</v>
      </c>
      <c r="R297" s="2">
        <v>14</v>
      </c>
      <c r="S297" s="49">
        <f t="shared" si="163"/>
        <v>16</v>
      </c>
      <c r="T297" s="2">
        <v>30</v>
      </c>
      <c r="U297" s="2">
        <v>35</v>
      </c>
      <c r="V297" s="2">
        <f t="shared" si="164"/>
        <v>2</v>
      </c>
      <c r="W297" s="2">
        <v>12</v>
      </c>
      <c r="X297" s="2">
        <v>14</v>
      </c>
      <c r="Y297" s="49">
        <f t="shared" si="165"/>
        <v>16</v>
      </c>
      <c r="Z297" s="51">
        <f t="shared" si="167"/>
        <v>1</v>
      </c>
      <c r="AA297" s="52">
        <f t="shared" si="168"/>
        <v>1</v>
      </c>
      <c r="AB297" s="53">
        <f t="shared" si="169"/>
        <v>1</v>
      </c>
      <c r="AC297" s="54">
        <f t="shared" si="170"/>
        <v>5.9964021587047773E-3</v>
      </c>
      <c r="AD297" s="55"/>
      <c r="AE297" s="55"/>
      <c r="AF297" s="51">
        <f t="shared" si="171"/>
        <v>77.739999999999995</v>
      </c>
      <c r="AG297" s="14">
        <f t="shared" si="172"/>
        <v>95.449999999999989</v>
      </c>
      <c r="AH297" s="14">
        <f t="shared" si="173"/>
        <v>73.408333333333331</v>
      </c>
      <c r="AI297" s="14">
        <f t="shared" si="174"/>
        <v>76.55714285714285</v>
      </c>
      <c r="AJ297" s="14">
        <f t="shared" si="175"/>
        <v>78.774999999999991</v>
      </c>
      <c r="AK297" s="52">
        <f t="shared" si="176"/>
        <v>0.46616030381770934</v>
      </c>
      <c r="AL297" s="15">
        <f t="shared" si="177"/>
        <v>13.984809114531281</v>
      </c>
      <c r="AM297" s="52">
        <f t="shared" si="178"/>
        <v>77.739999999999995</v>
      </c>
      <c r="AN297" s="52">
        <f t="shared" si="179"/>
        <v>95.449999999999989</v>
      </c>
      <c r="AO297" s="52">
        <f t="shared" si="180"/>
        <v>73.408333333333331</v>
      </c>
      <c r="AP297" s="52">
        <f t="shared" si="181"/>
        <v>76.55714285714285</v>
      </c>
      <c r="AQ297" s="52">
        <f t="shared" si="182"/>
        <v>78.774999999999991</v>
      </c>
    </row>
    <row r="298" spans="1:43" s="3" customFormat="1" x14ac:dyDescent="0.25">
      <c r="A298" s="83">
        <v>43000</v>
      </c>
      <c r="B298" s="49">
        <f t="shared" si="184"/>
        <v>24885</v>
      </c>
      <c r="C298" s="21">
        <v>2465</v>
      </c>
      <c r="D298" s="21">
        <f t="shared" si="160"/>
        <v>792.5</v>
      </c>
      <c r="E298" s="21">
        <v>512.79999999999995</v>
      </c>
      <c r="F298" s="21">
        <v>1305.3</v>
      </c>
      <c r="G298" s="23">
        <f t="shared" si="161"/>
        <v>1159.7</v>
      </c>
      <c r="H298" s="84">
        <f t="shared" si="183"/>
        <v>8658</v>
      </c>
      <c r="I298" s="2">
        <v>8978</v>
      </c>
      <c r="J298" s="2">
        <v>320</v>
      </c>
      <c r="K298" s="2">
        <v>182</v>
      </c>
      <c r="L298" s="2"/>
      <c r="M298" s="2"/>
      <c r="N298" s="2">
        <v>27</v>
      </c>
      <c r="O298" s="2">
        <v>29</v>
      </c>
      <c r="P298" s="2">
        <f t="shared" si="162"/>
        <v>10</v>
      </c>
      <c r="Q298" s="2">
        <v>6</v>
      </c>
      <c r="R298" s="2">
        <v>16</v>
      </c>
      <c r="S298" s="49">
        <f t="shared" si="163"/>
        <v>11</v>
      </c>
      <c r="T298" s="2">
        <v>27</v>
      </c>
      <c r="U298" s="2">
        <v>30</v>
      </c>
      <c r="V298" s="2">
        <f t="shared" si="164"/>
        <v>10</v>
      </c>
      <c r="W298" s="2">
        <v>6</v>
      </c>
      <c r="X298" s="2">
        <v>16</v>
      </c>
      <c r="Y298" s="49">
        <f t="shared" si="165"/>
        <v>11</v>
      </c>
      <c r="Z298" s="51">
        <f t="shared" si="167"/>
        <v>1</v>
      </c>
      <c r="AA298" s="52">
        <f t="shared" si="168"/>
        <v>1</v>
      </c>
      <c r="AB298" s="53">
        <f t="shared" si="169"/>
        <v>1</v>
      </c>
      <c r="AC298" s="54">
        <f t="shared" si="170"/>
        <v>3.1185031185031187E-3</v>
      </c>
      <c r="AD298" s="55"/>
      <c r="AE298" s="55"/>
      <c r="AF298" s="51">
        <f t="shared" si="171"/>
        <v>91.296296296296291</v>
      </c>
      <c r="AG298" s="14">
        <f t="shared" si="172"/>
        <v>79.25</v>
      </c>
      <c r="AH298" s="14">
        <f t="shared" si="173"/>
        <v>85.466666666666654</v>
      </c>
      <c r="AI298" s="14">
        <f t="shared" si="174"/>
        <v>81.581249999999997</v>
      </c>
      <c r="AJ298" s="14">
        <f t="shared" si="175"/>
        <v>105.42727272727274</v>
      </c>
      <c r="AK298" s="52">
        <f t="shared" si="176"/>
        <v>0.28470778470778468</v>
      </c>
      <c r="AL298" s="15">
        <f t="shared" si="177"/>
        <v>8.5412335412335398</v>
      </c>
      <c r="AM298" s="52">
        <f t="shared" si="178"/>
        <v>91.296296296296291</v>
      </c>
      <c r="AN298" s="52">
        <f t="shared" si="179"/>
        <v>79.25</v>
      </c>
      <c r="AO298" s="52">
        <f t="shared" si="180"/>
        <v>85.466666666666654</v>
      </c>
      <c r="AP298" s="52">
        <f t="shared" si="181"/>
        <v>81.581249999999997</v>
      </c>
      <c r="AQ298" s="52">
        <f t="shared" si="182"/>
        <v>105.42727272727274</v>
      </c>
    </row>
    <row r="299" spans="1:43" s="3" customFormat="1" x14ac:dyDescent="0.25">
      <c r="A299" s="83">
        <v>43001</v>
      </c>
      <c r="B299" s="49">
        <f t="shared" si="184"/>
        <v>24901</v>
      </c>
      <c r="C299" s="21">
        <v>1878.72</v>
      </c>
      <c r="D299" s="21">
        <f t="shared" si="160"/>
        <v>191.89999999999986</v>
      </c>
      <c r="E299" s="21">
        <v>966.7</v>
      </c>
      <c r="F299" s="21">
        <v>1158.5999999999999</v>
      </c>
      <c r="G299" s="23">
        <f t="shared" si="161"/>
        <v>720.12000000000012</v>
      </c>
      <c r="H299" s="84">
        <f t="shared" si="183"/>
        <v>8064</v>
      </c>
      <c r="I299" s="2">
        <v>8316</v>
      </c>
      <c r="J299" s="2">
        <v>252</v>
      </c>
      <c r="K299" s="2">
        <v>256</v>
      </c>
      <c r="L299" s="2"/>
      <c r="M299" s="2"/>
      <c r="N299" s="2">
        <v>26</v>
      </c>
      <c r="O299" s="2">
        <v>26</v>
      </c>
      <c r="P299" s="2">
        <f t="shared" si="162"/>
        <v>4</v>
      </c>
      <c r="Q299" s="2">
        <v>12</v>
      </c>
      <c r="R299" s="2">
        <v>16</v>
      </c>
      <c r="S299" s="49">
        <f t="shared" si="163"/>
        <v>10</v>
      </c>
      <c r="T299" s="2">
        <v>27</v>
      </c>
      <c r="U299" s="2">
        <v>34</v>
      </c>
      <c r="V299" s="2">
        <f t="shared" si="164"/>
        <v>4</v>
      </c>
      <c r="W299" s="2">
        <v>13</v>
      </c>
      <c r="X299" s="2">
        <v>17</v>
      </c>
      <c r="Y299" s="49">
        <f t="shared" si="165"/>
        <v>10</v>
      </c>
      <c r="Z299" s="51">
        <f t="shared" si="167"/>
        <v>1.0384615384615385</v>
      </c>
      <c r="AA299" s="52">
        <f t="shared" si="168"/>
        <v>1.0625</v>
      </c>
      <c r="AB299" s="53">
        <f t="shared" si="169"/>
        <v>1</v>
      </c>
      <c r="AC299" s="54">
        <f t="shared" si="170"/>
        <v>3.224206349206349E-3</v>
      </c>
      <c r="AD299" s="55"/>
      <c r="AE299" s="55"/>
      <c r="AF299" s="51">
        <f t="shared" si="171"/>
        <v>69.582222222222228</v>
      </c>
      <c r="AG299" s="14">
        <f t="shared" si="172"/>
        <v>47.974999999999966</v>
      </c>
      <c r="AH299" s="14">
        <f t="shared" si="173"/>
        <v>74.361538461538458</v>
      </c>
      <c r="AI299" s="14">
        <f t="shared" si="174"/>
        <v>68.152941176470577</v>
      </c>
      <c r="AJ299" s="14">
        <f t="shared" si="175"/>
        <v>72.012000000000015</v>
      </c>
      <c r="AK299" s="52">
        <f t="shared" si="176"/>
        <v>0.23297619047619048</v>
      </c>
      <c r="AL299" s="15">
        <f t="shared" si="177"/>
        <v>6.9892857142857139</v>
      </c>
      <c r="AM299" s="52">
        <f t="shared" si="178"/>
        <v>72.258461538461546</v>
      </c>
      <c r="AN299" s="52">
        <f t="shared" si="179"/>
        <v>47.974999999999966</v>
      </c>
      <c r="AO299" s="52">
        <f t="shared" si="180"/>
        <v>80.558333333333337</v>
      </c>
      <c r="AP299" s="52">
        <f t="shared" si="181"/>
        <v>72.412499999999994</v>
      </c>
      <c r="AQ299" s="52">
        <f t="shared" si="182"/>
        <v>72.012000000000015</v>
      </c>
    </row>
    <row r="300" spans="1:43" s="3" customFormat="1" x14ac:dyDescent="0.25">
      <c r="A300" s="83">
        <v>43002</v>
      </c>
      <c r="B300" s="49">
        <f t="shared" si="184"/>
        <v>24911</v>
      </c>
      <c r="C300" s="21">
        <v>1494.6</v>
      </c>
      <c r="D300" s="21">
        <f t="shared" si="160"/>
        <v>49.900000000000091</v>
      </c>
      <c r="E300" s="21">
        <v>840.8</v>
      </c>
      <c r="F300" s="21">
        <v>890.7</v>
      </c>
      <c r="G300" s="23">
        <f t="shared" si="161"/>
        <v>603.89999999999986</v>
      </c>
      <c r="H300" s="85">
        <f t="shared" si="183"/>
        <v>5893</v>
      </c>
      <c r="I300" s="2">
        <v>6121</v>
      </c>
      <c r="J300" s="2">
        <v>228</v>
      </c>
      <c r="K300" s="2">
        <v>238</v>
      </c>
      <c r="L300" s="2"/>
      <c r="M300" s="2"/>
      <c r="N300" s="2">
        <v>17</v>
      </c>
      <c r="O300" s="2">
        <v>18</v>
      </c>
      <c r="P300" s="2">
        <f t="shared" si="162"/>
        <v>1</v>
      </c>
      <c r="Q300" s="2">
        <v>9</v>
      </c>
      <c r="R300" s="2">
        <v>10</v>
      </c>
      <c r="S300" s="49">
        <f t="shared" si="163"/>
        <v>7</v>
      </c>
      <c r="T300" s="2">
        <v>17</v>
      </c>
      <c r="U300" s="2">
        <v>19</v>
      </c>
      <c r="V300" s="2">
        <f t="shared" si="164"/>
        <v>1</v>
      </c>
      <c r="W300" s="2">
        <v>9</v>
      </c>
      <c r="X300" s="2">
        <v>10</v>
      </c>
      <c r="Y300" s="49">
        <f t="shared" si="165"/>
        <v>7</v>
      </c>
      <c r="Z300" s="51">
        <f t="shared" si="167"/>
        <v>1</v>
      </c>
      <c r="AA300" s="52">
        <f t="shared" si="168"/>
        <v>1</v>
      </c>
      <c r="AB300" s="53">
        <f t="shared" si="169"/>
        <v>1</v>
      </c>
      <c r="AC300" s="54">
        <f t="shared" si="170"/>
        <v>2.8847785508230102E-3</v>
      </c>
      <c r="AD300" s="55"/>
      <c r="AE300" s="55"/>
      <c r="AF300" s="51">
        <f t="shared" si="171"/>
        <v>87.917647058823519</v>
      </c>
      <c r="AG300" s="14">
        <f t="shared" si="172"/>
        <v>49.900000000000091</v>
      </c>
      <c r="AH300" s="14">
        <f t="shared" si="173"/>
        <v>93.422222222222217</v>
      </c>
      <c r="AI300" s="14">
        <f t="shared" si="174"/>
        <v>89.070000000000007</v>
      </c>
      <c r="AJ300" s="14">
        <f t="shared" si="175"/>
        <v>86.271428571428558</v>
      </c>
      <c r="AK300" s="52">
        <f t="shared" si="176"/>
        <v>0.25362294247412182</v>
      </c>
      <c r="AL300" s="15">
        <f t="shared" si="177"/>
        <v>7.6086882742236543</v>
      </c>
      <c r="AM300" s="52">
        <f t="shared" si="178"/>
        <v>87.917647058823519</v>
      </c>
      <c r="AN300" s="52">
        <f t="shared" si="179"/>
        <v>49.900000000000091</v>
      </c>
      <c r="AO300" s="52">
        <f t="shared" si="180"/>
        <v>93.422222222222217</v>
      </c>
      <c r="AP300" s="52">
        <f t="shared" si="181"/>
        <v>89.070000000000007</v>
      </c>
      <c r="AQ300" s="52">
        <f t="shared" si="182"/>
        <v>86.271428571428558</v>
      </c>
    </row>
    <row r="301" spans="1:43" s="3" customFormat="1" x14ac:dyDescent="0.25">
      <c r="A301" s="83">
        <v>43003</v>
      </c>
      <c r="B301" s="49">
        <f t="shared" si="184"/>
        <v>24942</v>
      </c>
      <c r="C301" s="21">
        <v>4619.3999999999996</v>
      </c>
      <c r="D301" s="21">
        <f t="shared" si="160"/>
        <v>780</v>
      </c>
      <c r="E301" s="21">
        <v>1904.6</v>
      </c>
      <c r="F301" s="21">
        <v>2684.6</v>
      </c>
      <c r="G301" s="23">
        <f t="shared" si="161"/>
        <v>1934.7999999999997</v>
      </c>
      <c r="H301" s="85">
        <f t="shared" si="183"/>
        <v>5204</v>
      </c>
      <c r="I301" s="2">
        <v>10021</v>
      </c>
      <c r="J301" s="2">
        <v>4817</v>
      </c>
      <c r="K301" s="2">
        <v>257</v>
      </c>
      <c r="L301" s="2"/>
      <c r="M301" s="2"/>
      <c r="N301" s="2">
        <v>54</v>
      </c>
      <c r="O301" s="2">
        <v>56</v>
      </c>
      <c r="P301" s="2">
        <f t="shared" si="162"/>
        <v>8</v>
      </c>
      <c r="Q301" s="2">
        <v>23</v>
      </c>
      <c r="R301" s="2">
        <v>31</v>
      </c>
      <c r="S301" s="49">
        <f t="shared" si="163"/>
        <v>23</v>
      </c>
      <c r="T301" s="2">
        <v>55</v>
      </c>
      <c r="U301" s="2">
        <v>63</v>
      </c>
      <c r="V301" s="2">
        <f t="shared" si="164"/>
        <v>8</v>
      </c>
      <c r="W301" s="2">
        <v>23</v>
      </c>
      <c r="X301" s="2">
        <v>31</v>
      </c>
      <c r="Y301" s="49">
        <f t="shared" si="165"/>
        <v>24</v>
      </c>
      <c r="Z301" s="51">
        <f t="shared" si="167"/>
        <v>1.0185185185185186</v>
      </c>
      <c r="AA301" s="52">
        <f t="shared" si="168"/>
        <v>1</v>
      </c>
      <c r="AB301" s="53">
        <f t="shared" si="169"/>
        <v>1.0434782608695652</v>
      </c>
      <c r="AC301" s="54">
        <f t="shared" si="170"/>
        <v>1.037663335895465E-2</v>
      </c>
      <c r="AD301" s="55"/>
      <c r="AE301" s="55"/>
      <c r="AF301" s="51">
        <f t="shared" si="171"/>
        <v>83.989090909090905</v>
      </c>
      <c r="AG301" s="14">
        <f t="shared" si="172"/>
        <v>97.5</v>
      </c>
      <c r="AH301" s="14">
        <f t="shared" si="173"/>
        <v>82.80869565217391</v>
      </c>
      <c r="AI301" s="14">
        <f t="shared" si="174"/>
        <v>86.6</v>
      </c>
      <c r="AJ301" s="14">
        <f t="shared" si="175"/>
        <v>80.61666666666666</v>
      </c>
      <c r="AK301" s="52">
        <f t="shared" si="176"/>
        <v>0.88766333589546498</v>
      </c>
      <c r="AL301" s="15">
        <f t="shared" si="177"/>
        <v>26.629900076863951</v>
      </c>
      <c r="AM301" s="52">
        <f t="shared" si="178"/>
        <v>85.544444444444437</v>
      </c>
      <c r="AN301" s="52">
        <f t="shared" si="179"/>
        <v>97.5</v>
      </c>
      <c r="AO301" s="52">
        <f t="shared" si="180"/>
        <v>82.80869565217391</v>
      </c>
      <c r="AP301" s="52">
        <f t="shared" si="181"/>
        <v>86.6</v>
      </c>
      <c r="AQ301" s="52">
        <f t="shared" si="182"/>
        <v>84.121739130434776</v>
      </c>
    </row>
    <row r="302" spans="1:43" s="3" customFormat="1" x14ac:dyDescent="0.25">
      <c r="A302" s="83">
        <v>43004</v>
      </c>
      <c r="B302" s="49">
        <f t="shared" si="184"/>
        <v>24974</v>
      </c>
      <c r="C302" s="21">
        <v>3279.3</v>
      </c>
      <c r="D302" s="21">
        <f t="shared" si="160"/>
        <v>670.89999999999986</v>
      </c>
      <c r="E302" s="21">
        <v>1173.7</v>
      </c>
      <c r="F302" s="21">
        <v>1844.6</v>
      </c>
      <c r="G302" s="23">
        <f t="shared" si="161"/>
        <v>1434.7000000000003</v>
      </c>
      <c r="H302" s="85">
        <f t="shared" si="183"/>
        <v>5227</v>
      </c>
      <c r="I302" s="2">
        <v>10250</v>
      </c>
      <c r="J302" s="2">
        <v>5023</v>
      </c>
      <c r="K302" s="2">
        <v>216</v>
      </c>
      <c r="L302" s="2"/>
      <c r="M302" s="2"/>
      <c r="N302" s="2">
        <v>48</v>
      </c>
      <c r="O302" s="2">
        <v>50</v>
      </c>
      <c r="P302" s="2">
        <f t="shared" si="162"/>
        <v>8</v>
      </c>
      <c r="Q302" s="2">
        <v>24</v>
      </c>
      <c r="R302" s="2">
        <v>32</v>
      </c>
      <c r="S302" s="49">
        <f t="shared" si="163"/>
        <v>16</v>
      </c>
      <c r="T302" s="2">
        <v>48</v>
      </c>
      <c r="U302" s="2">
        <v>55</v>
      </c>
      <c r="V302" s="2">
        <f t="shared" si="164"/>
        <v>8</v>
      </c>
      <c r="W302" s="2">
        <v>24</v>
      </c>
      <c r="X302" s="2">
        <v>32</v>
      </c>
      <c r="Y302" s="49">
        <f t="shared" si="165"/>
        <v>16</v>
      </c>
      <c r="Z302" s="51">
        <f t="shared" si="167"/>
        <v>1</v>
      </c>
      <c r="AA302" s="52">
        <f t="shared" si="168"/>
        <v>1</v>
      </c>
      <c r="AB302" s="53">
        <f t="shared" si="169"/>
        <v>1</v>
      </c>
      <c r="AC302" s="54">
        <f t="shared" si="170"/>
        <v>9.1830878132772142E-3</v>
      </c>
      <c r="AD302" s="55"/>
      <c r="AE302" s="55"/>
      <c r="AF302" s="51">
        <f t="shared" si="171"/>
        <v>68.318750000000009</v>
      </c>
      <c r="AG302" s="14">
        <f t="shared" si="172"/>
        <v>83.862499999999983</v>
      </c>
      <c r="AH302" s="14">
        <f t="shared" si="173"/>
        <v>48.904166666666669</v>
      </c>
      <c r="AI302" s="14">
        <f t="shared" si="174"/>
        <v>57.643749999999997</v>
      </c>
      <c r="AJ302" s="14">
        <f t="shared" si="175"/>
        <v>89.668750000000017</v>
      </c>
      <c r="AK302" s="52">
        <f t="shared" si="176"/>
        <v>0.62737708054333274</v>
      </c>
      <c r="AL302" s="15">
        <f t="shared" si="177"/>
        <v>18.821312416299982</v>
      </c>
      <c r="AM302" s="52">
        <f t="shared" si="178"/>
        <v>68.318750000000009</v>
      </c>
      <c r="AN302" s="52">
        <f t="shared" si="179"/>
        <v>83.862499999999983</v>
      </c>
      <c r="AO302" s="52">
        <f t="shared" si="180"/>
        <v>48.904166666666669</v>
      </c>
      <c r="AP302" s="52">
        <f t="shared" si="181"/>
        <v>57.643749999999997</v>
      </c>
      <c r="AQ302" s="52">
        <f t="shared" si="182"/>
        <v>89.668750000000017</v>
      </c>
    </row>
    <row r="303" spans="1:43" s="3" customFormat="1" x14ac:dyDescent="0.25">
      <c r="A303" s="83">
        <v>43005</v>
      </c>
      <c r="B303" s="49">
        <f t="shared" si="184"/>
        <v>25006</v>
      </c>
      <c r="C303" s="21">
        <v>2527.3000000000002</v>
      </c>
      <c r="D303" s="21">
        <f t="shared" si="160"/>
        <v>541.89999999999986</v>
      </c>
      <c r="E303" s="21">
        <v>1092.4000000000001</v>
      </c>
      <c r="F303" s="21">
        <v>1634.3</v>
      </c>
      <c r="G303" s="23">
        <f t="shared" si="161"/>
        <v>893.00000000000023</v>
      </c>
      <c r="H303" s="85">
        <f t="shared" si="183"/>
        <v>5325</v>
      </c>
      <c r="I303" s="2">
        <v>10659</v>
      </c>
      <c r="J303" s="2">
        <v>5334</v>
      </c>
      <c r="K303" s="2">
        <v>244</v>
      </c>
      <c r="L303" s="2"/>
      <c r="M303" s="2"/>
      <c r="N303" s="2">
        <v>51</v>
      </c>
      <c r="O303" s="2">
        <v>52</v>
      </c>
      <c r="P303" s="2">
        <f t="shared" si="162"/>
        <v>8</v>
      </c>
      <c r="Q303" s="2">
        <v>24</v>
      </c>
      <c r="R303" s="2">
        <v>32</v>
      </c>
      <c r="S303" s="49">
        <f t="shared" si="163"/>
        <v>19</v>
      </c>
      <c r="T303" s="2">
        <v>51</v>
      </c>
      <c r="U303" s="2">
        <v>59</v>
      </c>
      <c r="V303" s="2">
        <f t="shared" si="164"/>
        <v>8</v>
      </c>
      <c r="W303" s="2">
        <v>24</v>
      </c>
      <c r="X303" s="2">
        <v>32</v>
      </c>
      <c r="Y303" s="49">
        <f t="shared" si="165"/>
        <v>19</v>
      </c>
      <c r="Z303" s="51">
        <f t="shared" si="167"/>
        <v>1</v>
      </c>
      <c r="AA303" s="52">
        <f t="shared" si="168"/>
        <v>1</v>
      </c>
      <c r="AB303" s="53">
        <f t="shared" si="169"/>
        <v>1</v>
      </c>
      <c r="AC303" s="54">
        <f t="shared" si="170"/>
        <v>9.5774647887323944E-3</v>
      </c>
      <c r="AD303" s="55"/>
      <c r="AE303" s="55"/>
      <c r="AF303" s="51">
        <f t="shared" si="171"/>
        <v>49.554901960784321</v>
      </c>
      <c r="AG303" s="14">
        <f t="shared" si="172"/>
        <v>67.737499999999983</v>
      </c>
      <c r="AH303" s="14">
        <f t="shared" si="173"/>
        <v>45.516666666666673</v>
      </c>
      <c r="AI303" s="14">
        <f t="shared" si="174"/>
        <v>51.071874999999999</v>
      </c>
      <c r="AJ303" s="14">
        <f t="shared" si="175"/>
        <v>47.000000000000014</v>
      </c>
      <c r="AK303" s="52">
        <f t="shared" si="176"/>
        <v>0.47461032863849767</v>
      </c>
      <c r="AL303" s="15">
        <f t="shared" si="177"/>
        <v>14.23830985915493</v>
      </c>
      <c r="AM303" s="52">
        <f t="shared" si="178"/>
        <v>49.554901960784321</v>
      </c>
      <c r="AN303" s="52">
        <f t="shared" si="179"/>
        <v>67.737499999999983</v>
      </c>
      <c r="AO303" s="52">
        <f t="shared" si="180"/>
        <v>45.516666666666673</v>
      </c>
      <c r="AP303" s="52">
        <f t="shared" si="181"/>
        <v>51.071874999999999</v>
      </c>
      <c r="AQ303" s="52">
        <f t="shared" si="182"/>
        <v>47.000000000000014</v>
      </c>
    </row>
    <row r="304" spans="1:43" s="3" customFormat="1" x14ac:dyDescent="0.25">
      <c r="A304" s="83">
        <v>43006</v>
      </c>
      <c r="B304" s="49">
        <f t="shared" si="184"/>
        <v>25035</v>
      </c>
      <c r="C304" s="21">
        <v>3352.3</v>
      </c>
      <c r="D304" s="21">
        <f t="shared" si="160"/>
        <v>863</v>
      </c>
      <c r="E304" s="21">
        <v>1474.6</v>
      </c>
      <c r="F304" s="21">
        <v>2337.6</v>
      </c>
      <c r="G304" s="23">
        <f t="shared" si="161"/>
        <v>1014.7000000000003</v>
      </c>
      <c r="H304" s="85">
        <f t="shared" si="183"/>
        <v>6941</v>
      </c>
      <c r="I304" s="2">
        <v>15769</v>
      </c>
      <c r="J304" s="2">
        <v>8828</v>
      </c>
      <c r="K304" s="2">
        <v>221</v>
      </c>
      <c r="L304" s="2"/>
      <c r="M304" s="2"/>
      <c r="N304" s="2">
        <v>53</v>
      </c>
      <c r="O304" s="2">
        <v>56</v>
      </c>
      <c r="P304" s="2">
        <f t="shared" si="162"/>
        <v>9</v>
      </c>
      <c r="Q304" s="2">
        <v>20</v>
      </c>
      <c r="R304" s="2">
        <v>29</v>
      </c>
      <c r="S304" s="49">
        <f t="shared" si="163"/>
        <v>24</v>
      </c>
      <c r="T304" s="2">
        <v>53</v>
      </c>
      <c r="U304" s="2">
        <v>72</v>
      </c>
      <c r="V304" s="2">
        <f t="shared" si="164"/>
        <v>9</v>
      </c>
      <c r="W304" s="2">
        <v>20</v>
      </c>
      <c r="X304" s="2">
        <v>29</v>
      </c>
      <c r="Y304" s="49">
        <f t="shared" si="165"/>
        <v>24</v>
      </c>
      <c r="Z304" s="51">
        <f t="shared" si="167"/>
        <v>1</v>
      </c>
      <c r="AA304" s="52">
        <f t="shared" si="168"/>
        <v>1</v>
      </c>
      <c r="AB304" s="53">
        <f t="shared" si="169"/>
        <v>1</v>
      </c>
      <c r="AC304" s="54">
        <f t="shared" si="170"/>
        <v>7.6357873505258607E-3</v>
      </c>
      <c r="AD304" s="55"/>
      <c r="AE304" s="55"/>
      <c r="AF304" s="51">
        <f t="shared" si="171"/>
        <v>63.250943396226418</v>
      </c>
      <c r="AG304" s="14">
        <f t="shared" si="172"/>
        <v>95.888888888888886</v>
      </c>
      <c r="AH304" s="14">
        <f t="shared" si="173"/>
        <v>73.72999999999999</v>
      </c>
      <c r="AI304" s="14">
        <f t="shared" si="174"/>
        <v>80.606896551724134</v>
      </c>
      <c r="AJ304" s="14">
        <f t="shared" si="175"/>
        <v>42.279166666666676</v>
      </c>
      <c r="AK304" s="52">
        <f t="shared" si="176"/>
        <v>0.48297075349373292</v>
      </c>
      <c r="AL304" s="15">
        <f t="shared" si="177"/>
        <v>14.489122604811987</v>
      </c>
      <c r="AM304" s="52">
        <f t="shared" si="178"/>
        <v>63.250943396226418</v>
      </c>
      <c r="AN304" s="52">
        <f t="shared" si="179"/>
        <v>95.888888888888886</v>
      </c>
      <c r="AO304" s="52">
        <f t="shared" si="180"/>
        <v>73.72999999999999</v>
      </c>
      <c r="AP304" s="52">
        <f t="shared" si="181"/>
        <v>80.606896551724134</v>
      </c>
      <c r="AQ304" s="52">
        <f t="shared" si="182"/>
        <v>42.279166666666676</v>
      </c>
    </row>
    <row r="305" spans="1:43" s="3" customFormat="1" x14ac:dyDescent="0.25">
      <c r="A305" s="83">
        <v>43007</v>
      </c>
      <c r="B305" s="49">
        <f t="shared" si="184"/>
        <v>25068</v>
      </c>
      <c r="C305" s="21">
        <v>3019</v>
      </c>
      <c r="D305" s="21">
        <f t="shared" si="160"/>
        <v>554.79999999999995</v>
      </c>
      <c r="E305" s="21">
        <v>1228.7</v>
      </c>
      <c r="F305" s="21">
        <v>1783.5</v>
      </c>
      <c r="G305" s="23">
        <f t="shared" si="161"/>
        <v>1235.5</v>
      </c>
      <c r="H305" s="85">
        <f t="shared" si="183"/>
        <v>9172</v>
      </c>
      <c r="I305" s="2">
        <v>16893</v>
      </c>
      <c r="J305" s="2">
        <v>7721</v>
      </c>
      <c r="K305" s="2">
        <v>263</v>
      </c>
      <c r="L305" s="2"/>
      <c r="M305" s="2"/>
      <c r="N305" s="2">
        <v>65</v>
      </c>
      <c r="O305" s="2">
        <v>68</v>
      </c>
      <c r="P305" s="2">
        <f t="shared" si="162"/>
        <v>11</v>
      </c>
      <c r="Q305" s="2">
        <v>22</v>
      </c>
      <c r="R305" s="2">
        <v>33</v>
      </c>
      <c r="S305" s="49">
        <f t="shared" si="163"/>
        <v>32</v>
      </c>
      <c r="T305" s="2">
        <v>65</v>
      </c>
      <c r="U305" s="2">
        <v>74</v>
      </c>
      <c r="V305" s="2">
        <f t="shared" si="164"/>
        <v>11</v>
      </c>
      <c r="W305" s="2">
        <v>22</v>
      </c>
      <c r="X305" s="2">
        <v>33</v>
      </c>
      <c r="Y305" s="49">
        <f t="shared" si="165"/>
        <v>32</v>
      </c>
      <c r="Z305" s="51">
        <f t="shared" si="167"/>
        <v>1</v>
      </c>
      <c r="AA305" s="52">
        <f t="shared" si="168"/>
        <v>1</v>
      </c>
      <c r="AB305" s="53">
        <f t="shared" si="169"/>
        <v>1</v>
      </c>
      <c r="AC305" s="54">
        <f t="shared" si="170"/>
        <v>7.0867858700392498E-3</v>
      </c>
      <c r="AD305" s="55"/>
      <c r="AE305" s="55"/>
      <c r="AF305" s="51">
        <f t="shared" si="171"/>
        <v>46.446153846153848</v>
      </c>
      <c r="AG305" s="14">
        <f t="shared" si="172"/>
        <v>50.43636363636363</v>
      </c>
      <c r="AH305" s="14">
        <f t="shared" si="173"/>
        <v>55.85</v>
      </c>
      <c r="AI305" s="14">
        <f t="shared" si="174"/>
        <v>54.045454545454547</v>
      </c>
      <c r="AJ305" s="14">
        <f t="shared" si="175"/>
        <v>38.609375</v>
      </c>
      <c r="AK305" s="52">
        <f t="shared" si="176"/>
        <v>0.32915394679459226</v>
      </c>
      <c r="AL305" s="15">
        <f t="shared" si="177"/>
        <v>9.8746184038377685</v>
      </c>
      <c r="AM305" s="52">
        <f t="shared" si="178"/>
        <v>46.446153846153848</v>
      </c>
      <c r="AN305" s="52">
        <f t="shared" si="179"/>
        <v>50.43636363636363</v>
      </c>
      <c r="AO305" s="52">
        <f t="shared" si="180"/>
        <v>55.85</v>
      </c>
      <c r="AP305" s="52">
        <f t="shared" si="181"/>
        <v>54.045454545454547</v>
      </c>
      <c r="AQ305" s="52">
        <f t="shared" si="182"/>
        <v>38.609375</v>
      </c>
    </row>
    <row r="306" spans="1:43" s="3" customFormat="1" x14ac:dyDescent="0.25">
      <c r="A306" s="83">
        <v>43008</v>
      </c>
      <c r="B306" s="49">
        <f t="shared" si="184"/>
        <v>25118</v>
      </c>
      <c r="C306" s="21">
        <v>5646.12</v>
      </c>
      <c r="D306" s="21">
        <f t="shared" si="160"/>
        <v>737.90000000000009</v>
      </c>
      <c r="E306" s="21">
        <v>1905</v>
      </c>
      <c r="F306" s="21">
        <v>2642.9</v>
      </c>
      <c r="G306" s="23">
        <f t="shared" si="161"/>
        <v>3003.22</v>
      </c>
      <c r="H306" s="85">
        <f t="shared" si="183"/>
        <v>10115</v>
      </c>
      <c r="I306" s="2">
        <v>18976</v>
      </c>
      <c r="J306" s="2">
        <v>8861</v>
      </c>
      <c r="K306" s="2">
        <v>312</v>
      </c>
      <c r="L306" s="2"/>
      <c r="M306" s="2"/>
      <c r="N306" s="2">
        <v>117</v>
      </c>
      <c r="O306" s="2">
        <v>126</v>
      </c>
      <c r="P306" s="2">
        <f t="shared" si="162"/>
        <v>14</v>
      </c>
      <c r="Q306" s="2">
        <v>36</v>
      </c>
      <c r="R306" s="2">
        <v>50</v>
      </c>
      <c r="S306" s="49">
        <f t="shared" si="163"/>
        <v>67</v>
      </c>
      <c r="T306" s="2">
        <v>120</v>
      </c>
      <c r="U306" s="2">
        <v>141</v>
      </c>
      <c r="V306" s="2">
        <f t="shared" si="164"/>
        <v>14</v>
      </c>
      <c r="W306" s="2">
        <v>37</v>
      </c>
      <c r="X306" s="2">
        <v>51</v>
      </c>
      <c r="Y306" s="49">
        <f t="shared" si="165"/>
        <v>69</v>
      </c>
      <c r="Z306" s="51">
        <f t="shared" si="167"/>
        <v>1.0256410256410255</v>
      </c>
      <c r="AA306" s="52">
        <f t="shared" si="168"/>
        <v>1.02</v>
      </c>
      <c r="AB306" s="53">
        <f t="shared" si="169"/>
        <v>1.0298507462686568</v>
      </c>
      <c r="AC306" s="54">
        <f t="shared" si="170"/>
        <v>1.1566979733069698E-2</v>
      </c>
      <c r="AD306" s="55"/>
      <c r="AE306" s="55"/>
      <c r="AF306" s="51">
        <f t="shared" si="171"/>
        <v>47.051000000000002</v>
      </c>
      <c r="AG306" s="14">
        <f t="shared" si="172"/>
        <v>52.707142857142863</v>
      </c>
      <c r="AH306" s="14">
        <f t="shared" si="173"/>
        <v>51.486486486486484</v>
      </c>
      <c r="AI306" s="14">
        <f t="shared" si="174"/>
        <v>51.821568627450979</v>
      </c>
      <c r="AJ306" s="14">
        <f t="shared" si="175"/>
        <v>43.524927536231878</v>
      </c>
      <c r="AK306" s="52">
        <f t="shared" si="176"/>
        <v>0.5581927829955512</v>
      </c>
      <c r="AL306" s="15">
        <f t="shared" si="177"/>
        <v>16.745783489866536</v>
      </c>
      <c r="AM306" s="52">
        <f t="shared" si="178"/>
        <v>48.257435897435897</v>
      </c>
      <c r="AN306" s="52">
        <f t="shared" si="179"/>
        <v>52.707142857142863</v>
      </c>
      <c r="AO306" s="52">
        <f t="shared" si="180"/>
        <v>52.916666666666664</v>
      </c>
      <c r="AP306" s="52">
        <f t="shared" si="181"/>
        <v>52.858000000000004</v>
      </c>
      <c r="AQ306" s="52">
        <f t="shared" si="182"/>
        <v>44.824179104477608</v>
      </c>
    </row>
    <row r="307" spans="1:43" s="3" customFormat="1" x14ac:dyDescent="0.25">
      <c r="A307" s="83">
        <v>43009</v>
      </c>
      <c r="B307" s="49">
        <f t="shared" si="184"/>
        <v>25171</v>
      </c>
      <c r="C307" s="21">
        <v>4377.1199970245398</v>
      </c>
      <c r="D307" s="21">
        <f t="shared" si="160"/>
        <v>516.5</v>
      </c>
      <c r="E307" s="21">
        <v>1563.2999973297101</v>
      </c>
      <c r="F307" s="21">
        <v>2079.7999973297101</v>
      </c>
      <c r="G307" s="23">
        <f t="shared" si="161"/>
        <v>2297.3199996948297</v>
      </c>
      <c r="H307" s="85">
        <f t="shared" si="183"/>
        <v>24560</v>
      </c>
      <c r="I307" s="2">
        <v>35695</v>
      </c>
      <c r="J307" s="2">
        <v>11135</v>
      </c>
      <c r="K307" s="2">
        <v>277</v>
      </c>
      <c r="L307" s="2"/>
      <c r="M307" s="2"/>
      <c r="N307" s="2">
        <v>103</v>
      </c>
      <c r="O307" s="2">
        <v>107</v>
      </c>
      <c r="P307" s="2">
        <f t="shared" si="162"/>
        <v>12</v>
      </c>
      <c r="Q307" s="2">
        <v>41</v>
      </c>
      <c r="R307" s="2">
        <v>53</v>
      </c>
      <c r="S307" s="49">
        <f t="shared" si="163"/>
        <v>50</v>
      </c>
      <c r="T307" s="2">
        <v>106</v>
      </c>
      <c r="U307" s="2">
        <v>123</v>
      </c>
      <c r="V307" s="2">
        <f t="shared" si="164"/>
        <v>13</v>
      </c>
      <c r="W307" s="2">
        <v>41</v>
      </c>
      <c r="X307" s="2">
        <v>54</v>
      </c>
      <c r="Y307" s="49">
        <f t="shared" si="165"/>
        <v>52</v>
      </c>
      <c r="Z307" s="51">
        <f t="shared" si="167"/>
        <v>1.029126213592233</v>
      </c>
      <c r="AA307" s="52">
        <f t="shared" si="168"/>
        <v>1.0188679245283019</v>
      </c>
      <c r="AB307" s="53">
        <f t="shared" si="169"/>
        <v>1.04</v>
      </c>
      <c r="AC307" s="54">
        <f t="shared" si="170"/>
        <v>4.1938110749185666E-3</v>
      </c>
      <c r="AD307" s="55"/>
      <c r="AE307" s="55"/>
      <c r="AF307" s="51">
        <f t="shared" si="171"/>
        <v>41.29358487759</v>
      </c>
      <c r="AG307" s="14">
        <f t="shared" si="172"/>
        <v>39.730769230769234</v>
      </c>
      <c r="AH307" s="14">
        <f t="shared" si="173"/>
        <v>38.129268227553908</v>
      </c>
      <c r="AI307" s="14">
        <f t="shared" si="174"/>
        <v>38.514814765365003</v>
      </c>
      <c r="AJ307" s="14">
        <f t="shared" si="175"/>
        <v>44.179230763362106</v>
      </c>
      <c r="AK307" s="52">
        <f t="shared" si="176"/>
        <v>0.17822149825018485</v>
      </c>
      <c r="AL307" s="15">
        <f t="shared" si="177"/>
        <v>5.3466449475055455</v>
      </c>
      <c r="AM307" s="52">
        <f t="shared" si="178"/>
        <v>42.496310650723686</v>
      </c>
      <c r="AN307" s="52">
        <f t="shared" si="179"/>
        <v>43.041666666666664</v>
      </c>
      <c r="AO307" s="52">
        <f t="shared" si="180"/>
        <v>38.129268227553908</v>
      </c>
      <c r="AP307" s="52">
        <f t="shared" si="181"/>
        <v>39.241509383579434</v>
      </c>
      <c r="AQ307" s="52">
        <f t="shared" si="182"/>
        <v>45.946399993896591</v>
      </c>
    </row>
    <row r="308" spans="1:43" s="3" customFormat="1" x14ac:dyDescent="0.25">
      <c r="A308" s="83">
        <v>43010</v>
      </c>
      <c r="B308" s="49">
        <f t="shared" si="184"/>
        <v>25218</v>
      </c>
      <c r="C308" s="21">
        <v>4441.6999940872201</v>
      </c>
      <c r="D308" s="21">
        <f t="shared" si="160"/>
        <v>464.79999923705986</v>
      </c>
      <c r="E308" s="21">
        <v>1788.59999656677</v>
      </c>
      <c r="F308" s="21">
        <v>2253.3999958038298</v>
      </c>
      <c r="G308" s="23">
        <f t="shared" si="161"/>
        <v>2188.2999982833903</v>
      </c>
      <c r="H308" s="85">
        <f t="shared" si="183"/>
        <v>8871</v>
      </c>
      <c r="I308" s="2">
        <v>18278</v>
      </c>
      <c r="J308" s="2">
        <v>9407</v>
      </c>
      <c r="K308" s="2">
        <v>270</v>
      </c>
      <c r="L308" s="2"/>
      <c r="M308" s="2"/>
      <c r="N308" s="2">
        <v>83</v>
      </c>
      <c r="O308" s="2">
        <v>89</v>
      </c>
      <c r="P308" s="2">
        <f t="shared" si="162"/>
        <v>12</v>
      </c>
      <c r="Q308" s="2">
        <v>35</v>
      </c>
      <c r="R308" s="2">
        <v>47</v>
      </c>
      <c r="S308" s="49">
        <f t="shared" si="163"/>
        <v>36</v>
      </c>
      <c r="T308" s="2">
        <v>85</v>
      </c>
      <c r="U308" s="2">
        <v>99</v>
      </c>
      <c r="V308" s="2">
        <f t="shared" si="164"/>
        <v>12</v>
      </c>
      <c r="W308" s="2">
        <v>36</v>
      </c>
      <c r="X308" s="2">
        <v>48</v>
      </c>
      <c r="Y308" s="49">
        <f t="shared" si="165"/>
        <v>37</v>
      </c>
      <c r="Z308" s="51">
        <f t="shared" si="167"/>
        <v>1.0240963855421688</v>
      </c>
      <c r="AA308" s="52">
        <f t="shared" si="168"/>
        <v>1.0212765957446808</v>
      </c>
      <c r="AB308" s="53">
        <f t="shared" si="169"/>
        <v>1.0277777777777777</v>
      </c>
      <c r="AC308" s="54">
        <f t="shared" si="170"/>
        <v>9.3563296133468612E-3</v>
      </c>
      <c r="AD308" s="55"/>
      <c r="AE308" s="55"/>
      <c r="AF308" s="51">
        <f t="shared" si="171"/>
        <v>52.255294048084941</v>
      </c>
      <c r="AG308" s="14">
        <f t="shared" si="172"/>
        <v>38.733333269754986</v>
      </c>
      <c r="AH308" s="14">
        <f t="shared" si="173"/>
        <v>49.683333237965833</v>
      </c>
      <c r="AI308" s="14">
        <f t="shared" si="174"/>
        <v>46.945833245913121</v>
      </c>
      <c r="AJ308" s="14">
        <f t="shared" si="175"/>
        <v>59.143243196848388</v>
      </c>
      <c r="AK308" s="52">
        <f t="shared" si="176"/>
        <v>0.50069890588290156</v>
      </c>
      <c r="AL308" s="15">
        <f t="shared" si="177"/>
        <v>15.020967176487046</v>
      </c>
      <c r="AM308" s="52">
        <f t="shared" si="178"/>
        <v>53.514457760086991</v>
      </c>
      <c r="AN308" s="52">
        <f t="shared" si="179"/>
        <v>38.733333269754986</v>
      </c>
      <c r="AO308" s="52">
        <f t="shared" si="180"/>
        <v>51.102857044764853</v>
      </c>
      <c r="AP308" s="52">
        <f t="shared" si="181"/>
        <v>47.944680761783616</v>
      </c>
      <c r="AQ308" s="52">
        <f t="shared" si="182"/>
        <v>60.786111063427512</v>
      </c>
    </row>
    <row r="309" spans="1:43" s="3" customFormat="1" x14ac:dyDescent="0.25">
      <c r="A309" s="83">
        <v>43011</v>
      </c>
      <c r="B309" s="49">
        <f t="shared" si="184"/>
        <v>25246</v>
      </c>
      <c r="C309" s="21">
        <v>2511.6999969482399</v>
      </c>
      <c r="D309" s="21">
        <f t="shared" si="160"/>
        <v>142.29999923705986</v>
      </c>
      <c r="E309" s="21">
        <v>1060.7999992370601</v>
      </c>
      <c r="F309" s="21">
        <v>1203.09999847412</v>
      </c>
      <c r="G309" s="23">
        <f t="shared" si="161"/>
        <v>1308.59999847412</v>
      </c>
      <c r="H309" s="85">
        <f t="shared" si="183"/>
        <v>6740</v>
      </c>
      <c r="I309" s="2">
        <v>15163</v>
      </c>
      <c r="J309" s="2">
        <v>8423</v>
      </c>
      <c r="K309" s="2">
        <v>260</v>
      </c>
      <c r="L309" s="2"/>
      <c r="M309" s="2"/>
      <c r="N309" s="2">
        <v>54</v>
      </c>
      <c r="O309" s="2">
        <v>58</v>
      </c>
      <c r="P309" s="2">
        <f t="shared" si="162"/>
        <v>4</v>
      </c>
      <c r="Q309" s="2">
        <v>24</v>
      </c>
      <c r="R309" s="2">
        <v>28</v>
      </c>
      <c r="S309" s="49">
        <f t="shared" si="163"/>
        <v>26</v>
      </c>
      <c r="T309" s="2">
        <v>55</v>
      </c>
      <c r="U309" s="2">
        <v>62</v>
      </c>
      <c r="V309" s="2">
        <f t="shared" si="164"/>
        <v>4</v>
      </c>
      <c r="W309" s="2">
        <v>24</v>
      </c>
      <c r="X309" s="2">
        <v>28</v>
      </c>
      <c r="Y309" s="49">
        <f t="shared" si="165"/>
        <v>27</v>
      </c>
      <c r="Z309" s="51">
        <f t="shared" si="167"/>
        <v>1.0185185185185186</v>
      </c>
      <c r="AA309" s="52">
        <f t="shared" si="168"/>
        <v>1</v>
      </c>
      <c r="AB309" s="53">
        <f t="shared" si="169"/>
        <v>1.0384615384615385</v>
      </c>
      <c r="AC309" s="54">
        <f t="shared" si="170"/>
        <v>8.0118694362017809E-3</v>
      </c>
      <c r="AD309" s="55"/>
      <c r="AE309" s="55"/>
      <c r="AF309" s="51">
        <f t="shared" si="171"/>
        <v>45.667272671786179</v>
      </c>
      <c r="AG309" s="14">
        <f t="shared" si="172"/>
        <v>35.574999809264966</v>
      </c>
      <c r="AH309" s="14">
        <f t="shared" si="173"/>
        <v>44.19999996821084</v>
      </c>
      <c r="AI309" s="14">
        <f t="shared" si="174"/>
        <v>42.967857088361427</v>
      </c>
      <c r="AJ309" s="14">
        <f t="shared" si="175"/>
        <v>48.466666610152593</v>
      </c>
      <c r="AK309" s="52">
        <f t="shared" si="176"/>
        <v>0.37265578589736498</v>
      </c>
      <c r="AL309" s="15">
        <f t="shared" si="177"/>
        <v>11.179673576920949</v>
      </c>
      <c r="AM309" s="52">
        <f t="shared" si="178"/>
        <v>46.512962906448884</v>
      </c>
      <c r="AN309" s="52">
        <f t="shared" si="179"/>
        <v>35.574999809264966</v>
      </c>
      <c r="AO309" s="52">
        <f t="shared" si="180"/>
        <v>44.19999996821084</v>
      </c>
      <c r="AP309" s="52">
        <f t="shared" si="181"/>
        <v>42.967857088361427</v>
      </c>
      <c r="AQ309" s="52">
        <f t="shared" si="182"/>
        <v>50.330769172081538</v>
      </c>
    </row>
    <row r="310" spans="1:43" s="3" customFormat="1" x14ac:dyDescent="0.25">
      <c r="A310" s="83">
        <v>43012</v>
      </c>
      <c r="B310" s="49">
        <f t="shared" si="184"/>
        <v>25274</v>
      </c>
      <c r="C310" s="21">
        <v>2126.2199964523302</v>
      </c>
      <c r="D310" s="21">
        <f t="shared" si="160"/>
        <v>276.49999999999807</v>
      </c>
      <c r="E310" s="21">
        <v>971.89999771118198</v>
      </c>
      <c r="F310" s="21">
        <v>1248.39999771118</v>
      </c>
      <c r="G310" s="23">
        <f t="shared" si="161"/>
        <v>877.81999874115013</v>
      </c>
      <c r="H310" s="85">
        <f t="shared" si="183"/>
        <v>7905</v>
      </c>
      <c r="I310" s="2">
        <v>12833</v>
      </c>
      <c r="J310" s="2">
        <v>4928</v>
      </c>
      <c r="K310" s="2">
        <v>221</v>
      </c>
      <c r="L310" s="2"/>
      <c r="M310" s="2"/>
      <c r="N310" s="2">
        <v>50</v>
      </c>
      <c r="O310" s="2">
        <v>54</v>
      </c>
      <c r="P310" s="2">
        <f t="shared" si="162"/>
        <v>5</v>
      </c>
      <c r="Q310" s="2">
        <v>23</v>
      </c>
      <c r="R310" s="2">
        <v>28</v>
      </c>
      <c r="S310" s="49">
        <f t="shared" si="163"/>
        <v>22</v>
      </c>
      <c r="T310" s="2">
        <v>50</v>
      </c>
      <c r="U310" s="2">
        <v>62</v>
      </c>
      <c r="V310" s="2">
        <f t="shared" si="164"/>
        <v>5</v>
      </c>
      <c r="W310" s="2">
        <v>23</v>
      </c>
      <c r="X310" s="2">
        <v>28</v>
      </c>
      <c r="Y310" s="49">
        <f t="shared" si="165"/>
        <v>22</v>
      </c>
      <c r="Z310" s="51">
        <f t="shared" si="167"/>
        <v>1</v>
      </c>
      <c r="AA310" s="52">
        <f t="shared" si="168"/>
        <v>1</v>
      </c>
      <c r="AB310" s="53">
        <f t="shared" si="169"/>
        <v>1</v>
      </c>
      <c r="AC310" s="54">
        <f t="shared" si="170"/>
        <v>6.3251106894370648E-3</v>
      </c>
      <c r="AD310" s="55"/>
      <c r="AE310" s="55"/>
      <c r="AF310" s="51">
        <f t="shared" si="171"/>
        <v>42.524399929046602</v>
      </c>
      <c r="AG310" s="14">
        <f t="shared" si="172"/>
        <v>55.299999999999613</v>
      </c>
      <c r="AH310" s="14">
        <f t="shared" si="173"/>
        <v>42.256521639616608</v>
      </c>
      <c r="AI310" s="14">
        <f t="shared" si="174"/>
        <v>44.585714203970717</v>
      </c>
      <c r="AJ310" s="14">
        <f t="shared" si="175"/>
        <v>39.900909033688642</v>
      </c>
      <c r="AK310" s="52">
        <f t="shared" si="176"/>
        <v>0.26897153655310946</v>
      </c>
      <c r="AL310" s="15">
        <f t="shared" si="177"/>
        <v>8.0691460965932844</v>
      </c>
      <c r="AM310" s="52">
        <f t="shared" si="178"/>
        <v>42.524399929046602</v>
      </c>
      <c r="AN310" s="52">
        <f t="shared" si="179"/>
        <v>55.299999999999613</v>
      </c>
      <c r="AO310" s="52">
        <f t="shared" si="180"/>
        <v>42.256521639616608</v>
      </c>
      <c r="AP310" s="52">
        <f t="shared" si="181"/>
        <v>44.585714203970717</v>
      </c>
      <c r="AQ310" s="52">
        <f t="shared" si="182"/>
        <v>39.900909033688642</v>
      </c>
    </row>
    <row r="311" spans="1:43" s="3" customFormat="1" x14ac:dyDescent="0.25">
      <c r="A311" s="83">
        <v>43013</v>
      </c>
      <c r="B311" s="49">
        <f t="shared" si="184"/>
        <v>25309</v>
      </c>
      <c r="C311" s="21">
        <v>1859.0099961850799</v>
      </c>
      <c r="D311" s="21">
        <f t="shared" si="160"/>
        <v>534.39999961853198</v>
      </c>
      <c r="E311" s="21">
        <v>700.00999809242796</v>
      </c>
      <c r="F311" s="21">
        <v>1234.4099977109599</v>
      </c>
      <c r="G311" s="23">
        <f t="shared" si="161"/>
        <v>624.59999847411996</v>
      </c>
      <c r="H311" s="85">
        <f t="shared" si="183"/>
        <v>6264</v>
      </c>
      <c r="I311" s="2">
        <v>10679</v>
      </c>
      <c r="J311" s="2">
        <v>4415</v>
      </c>
      <c r="K311" s="2">
        <v>218</v>
      </c>
      <c r="L311" s="2"/>
      <c r="M311" s="2"/>
      <c r="N311" s="2">
        <v>48</v>
      </c>
      <c r="O311" s="2">
        <v>53</v>
      </c>
      <c r="P311" s="2">
        <f t="shared" si="162"/>
        <v>12</v>
      </c>
      <c r="Q311" s="2">
        <v>23</v>
      </c>
      <c r="R311" s="2">
        <v>35</v>
      </c>
      <c r="S311" s="49">
        <f t="shared" si="163"/>
        <v>13</v>
      </c>
      <c r="T311" s="2">
        <v>48</v>
      </c>
      <c r="U311" s="2">
        <v>61</v>
      </c>
      <c r="V311" s="2">
        <f t="shared" si="164"/>
        <v>12</v>
      </c>
      <c r="W311" s="2">
        <v>23</v>
      </c>
      <c r="X311" s="2">
        <v>35</v>
      </c>
      <c r="Y311" s="49">
        <f t="shared" si="165"/>
        <v>13</v>
      </c>
      <c r="Z311" s="51">
        <f t="shared" si="167"/>
        <v>1</v>
      </c>
      <c r="AA311" s="52">
        <f t="shared" si="168"/>
        <v>1</v>
      </c>
      <c r="AB311" s="53">
        <f t="shared" si="169"/>
        <v>1</v>
      </c>
      <c r="AC311" s="54">
        <f t="shared" si="170"/>
        <v>7.6628352490421452E-3</v>
      </c>
      <c r="AD311" s="55"/>
      <c r="AE311" s="55"/>
      <c r="AF311" s="51">
        <f t="shared" si="171"/>
        <v>38.729374920522496</v>
      </c>
      <c r="AG311" s="14">
        <f t="shared" si="172"/>
        <v>44.533333301544332</v>
      </c>
      <c r="AH311" s="14">
        <f t="shared" si="173"/>
        <v>30.435217308366433</v>
      </c>
      <c r="AI311" s="14">
        <f t="shared" si="174"/>
        <v>35.268857077455998</v>
      </c>
      <c r="AJ311" s="14">
        <f t="shared" si="175"/>
        <v>48.046153728778457</v>
      </c>
      <c r="AK311" s="52">
        <f t="shared" si="176"/>
        <v>0.29677681931434863</v>
      </c>
      <c r="AL311" s="15">
        <f t="shared" si="177"/>
        <v>8.9033045794304595</v>
      </c>
      <c r="AM311" s="52">
        <f t="shared" si="178"/>
        <v>38.729374920522496</v>
      </c>
      <c r="AN311" s="52">
        <f t="shared" si="179"/>
        <v>44.533333301544332</v>
      </c>
      <c r="AO311" s="52">
        <f t="shared" si="180"/>
        <v>30.435217308366433</v>
      </c>
      <c r="AP311" s="52">
        <f t="shared" si="181"/>
        <v>35.268857077455998</v>
      </c>
      <c r="AQ311" s="52">
        <f t="shared" si="182"/>
        <v>48.046153728778457</v>
      </c>
    </row>
    <row r="312" spans="1:43" s="3" customFormat="1" x14ac:dyDescent="0.25">
      <c r="A312" s="83">
        <v>43014</v>
      </c>
      <c r="B312" s="49">
        <f t="shared" si="184"/>
        <v>25351</v>
      </c>
      <c r="C312" s="21">
        <v>3165.8999929428101</v>
      </c>
      <c r="D312" s="21">
        <f t="shared" si="160"/>
        <v>902.59999847411996</v>
      </c>
      <c r="E312" s="21">
        <v>1304.89999771118</v>
      </c>
      <c r="F312" s="21">
        <v>2207.4999961853</v>
      </c>
      <c r="G312" s="23">
        <f t="shared" si="161"/>
        <v>958.39999675751005</v>
      </c>
      <c r="H312" s="85">
        <f t="shared" si="183"/>
        <v>8654</v>
      </c>
      <c r="I312" s="2">
        <v>12438</v>
      </c>
      <c r="J312" s="2">
        <v>3784</v>
      </c>
      <c r="K312" s="2">
        <v>269</v>
      </c>
      <c r="L312" s="2"/>
      <c r="M312" s="2"/>
      <c r="N312" s="2">
        <v>62</v>
      </c>
      <c r="O312" s="2">
        <v>64</v>
      </c>
      <c r="P312" s="2">
        <f t="shared" si="162"/>
        <v>14</v>
      </c>
      <c r="Q312" s="2">
        <v>28</v>
      </c>
      <c r="R312" s="2">
        <v>42</v>
      </c>
      <c r="S312" s="49">
        <f t="shared" si="163"/>
        <v>20</v>
      </c>
      <c r="T312" s="2">
        <v>64</v>
      </c>
      <c r="U312" s="2">
        <v>75</v>
      </c>
      <c r="V312" s="2">
        <f t="shared" si="164"/>
        <v>14</v>
      </c>
      <c r="W312" s="2">
        <v>28</v>
      </c>
      <c r="X312" s="2">
        <v>42</v>
      </c>
      <c r="Y312" s="49">
        <f t="shared" si="165"/>
        <v>22</v>
      </c>
      <c r="Z312" s="51">
        <f t="shared" si="167"/>
        <v>1.032258064516129</v>
      </c>
      <c r="AA312" s="52">
        <f t="shared" si="168"/>
        <v>1</v>
      </c>
      <c r="AB312" s="53">
        <f t="shared" si="169"/>
        <v>1.1000000000000001</v>
      </c>
      <c r="AC312" s="54">
        <f t="shared" si="170"/>
        <v>7.1643170788074882E-3</v>
      </c>
      <c r="AD312" s="55"/>
      <c r="AE312" s="55"/>
      <c r="AF312" s="51">
        <f t="shared" si="171"/>
        <v>49.467187389731407</v>
      </c>
      <c r="AG312" s="14">
        <f t="shared" si="172"/>
        <v>64.471428462437146</v>
      </c>
      <c r="AH312" s="14">
        <f t="shared" si="173"/>
        <v>46.603571346827856</v>
      </c>
      <c r="AI312" s="14">
        <f t="shared" si="174"/>
        <v>52.559523718697619</v>
      </c>
      <c r="AJ312" s="14">
        <f t="shared" si="175"/>
        <v>43.563636216250458</v>
      </c>
      <c r="AK312" s="52">
        <f t="shared" si="176"/>
        <v>0.36583082885865614</v>
      </c>
      <c r="AL312" s="15">
        <f t="shared" si="177"/>
        <v>10.974924865759684</v>
      </c>
      <c r="AM312" s="52">
        <f t="shared" si="178"/>
        <v>51.062903111980809</v>
      </c>
      <c r="AN312" s="52">
        <f t="shared" si="179"/>
        <v>64.471428462437146</v>
      </c>
      <c r="AO312" s="52">
        <f t="shared" si="180"/>
        <v>46.603571346827856</v>
      </c>
      <c r="AP312" s="52">
        <f t="shared" si="181"/>
        <v>52.559523718697619</v>
      </c>
      <c r="AQ312" s="52">
        <f t="shared" si="182"/>
        <v>47.919999837875501</v>
      </c>
    </row>
    <row r="313" spans="1:43" s="3" customFormat="1" x14ac:dyDescent="0.25">
      <c r="A313" s="83">
        <v>43015</v>
      </c>
      <c r="B313" s="49">
        <f t="shared" si="184"/>
        <v>25384</v>
      </c>
      <c r="C313" s="21">
        <v>2279.8999977111798</v>
      </c>
      <c r="D313" s="21">
        <f t="shared" si="160"/>
        <v>293.5</v>
      </c>
      <c r="E313" s="21">
        <v>1476.6999988555899</v>
      </c>
      <c r="F313" s="21">
        <v>1770.1999988555899</v>
      </c>
      <c r="G313" s="23">
        <f t="shared" si="161"/>
        <v>509.69999885558991</v>
      </c>
      <c r="H313" s="85">
        <f t="shared" si="183"/>
        <v>9468</v>
      </c>
      <c r="I313" s="2">
        <v>13097</v>
      </c>
      <c r="J313" s="2">
        <v>3629</v>
      </c>
      <c r="K313" s="2">
        <v>257</v>
      </c>
      <c r="L313" s="2"/>
      <c r="M313" s="2"/>
      <c r="N313" s="2">
        <v>45</v>
      </c>
      <c r="O313" s="2">
        <v>49</v>
      </c>
      <c r="P313" s="2">
        <f t="shared" si="162"/>
        <v>5</v>
      </c>
      <c r="Q313" s="2">
        <v>28</v>
      </c>
      <c r="R313" s="2">
        <v>33</v>
      </c>
      <c r="S313" s="49">
        <f t="shared" si="163"/>
        <v>12</v>
      </c>
      <c r="T313" s="2">
        <v>45</v>
      </c>
      <c r="U313" s="2">
        <v>57</v>
      </c>
      <c r="V313" s="2">
        <f t="shared" si="164"/>
        <v>5</v>
      </c>
      <c r="W313" s="2">
        <v>28</v>
      </c>
      <c r="X313" s="2">
        <v>33</v>
      </c>
      <c r="Y313" s="49">
        <f t="shared" si="165"/>
        <v>12</v>
      </c>
      <c r="Z313" s="51">
        <f t="shared" si="167"/>
        <v>1</v>
      </c>
      <c r="AA313" s="52">
        <f t="shared" si="168"/>
        <v>1</v>
      </c>
      <c r="AB313" s="53">
        <f t="shared" si="169"/>
        <v>1</v>
      </c>
      <c r="AC313" s="54">
        <f t="shared" si="170"/>
        <v>4.7528517110266158E-3</v>
      </c>
      <c r="AD313" s="55"/>
      <c r="AE313" s="55"/>
      <c r="AF313" s="51">
        <f t="shared" si="171"/>
        <v>50.664444393581775</v>
      </c>
      <c r="AG313" s="14">
        <f t="shared" si="172"/>
        <v>58.7</v>
      </c>
      <c r="AH313" s="14">
        <f t="shared" si="173"/>
        <v>52.739285673413924</v>
      </c>
      <c r="AI313" s="14">
        <f t="shared" si="174"/>
        <v>53.642424207745151</v>
      </c>
      <c r="AJ313" s="14">
        <f t="shared" si="175"/>
        <v>42.47499990463249</v>
      </c>
      <c r="AK313" s="52">
        <f t="shared" si="176"/>
        <v>0.24080059122424796</v>
      </c>
      <c r="AL313" s="15">
        <f t="shared" si="177"/>
        <v>7.224017736727439</v>
      </c>
      <c r="AM313" s="52">
        <f t="shared" si="178"/>
        <v>50.664444393581775</v>
      </c>
      <c r="AN313" s="52">
        <f t="shared" si="179"/>
        <v>58.7</v>
      </c>
      <c r="AO313" s="52">
        <f t="shared" si="180"/>
        <v>52.739285673413924</v>
      </c>
      <c r="AP313" s="52">
        <f t="shared" si="181"/>
        <v>53.642424207745151</v>
      </c>
      <c r="AQ313" s="52">
        <f t="shared" si="182"/>
        <v>42.47499990463249</v>
      </c>
    </row>
    <row r="314" spans="1:43" s="3" customFormat="1" x14ac:dyDescent="0.25">
      <c r="A314" s="83">
        <v>43016</v>
      </c>
      <c r="B314" s="49">
        <f t="shared" si="184"/>
        <v>25426</v>
      </c>
      <c r="C314" s="21">
        <v>3489.0999927520802</v>
      </c>
      <c r="D314" s="21">
        <f t="shared" si="160"/>
        <v>546.59999847411973</v>
      </c>
      <c r="E314" s="21">
        <v>1748.7999954223601</v>
      </c>
      <c r="F314" s="21">
        <v>2295.3999938964798</v>
      </c>
      <c r="G314" s="23">
        <f t="shared" si="161"/>
        <v>1193.6999988556004</v>
      </c>
      <c r="H314" s="85">
        <f t="shared" si="183"/>
        <v>6890</v>
      </c>
      <c r="I314" s="2">
        <v>10126</v>
      </c>
      <c r="J314" s="2">
        <v>3236</v>
      </c>
      <c r="K314" s="2">
        <v>284</v>
      </c>
      <c r="L314" s="2"/>
      <c r="M314" s="2"/>
      <c r="N314" s="2">
        <v>60</v>
      </c>
      <c r="O314" s="2">
        <v>63</v>
      </c>
      <c r="P314" s="2">
        <f t="shared" si="162"/>
        <v>10</v>
      </c>
      <c r="Q314" s="2">
        <v>32</v>
      </c>
      <c r="R314" s="2">
        <v>42</v>
      </c>
      <c r="S314" s="49">
        <f t="shared" si="163"/>
        <v>18</v>
      </c>
      <c r="T314" s="2">
        <v>63</v>
      </c>
      <c r="U314" s="2">
        <v>72</v>
      </c>
      <c r="V314" s="2">
        <f t="shared" si="164"/>
        <v>10</v>
      </c>
      <c r="W314" s="2">
        <v>33</v>
      </c>
      <c r="X314" s="2">
        <v>43</v>
      </c>
      <c r="Y314" s="49">
        <f t="shared" si="165"/>
        <v>20</v>
      </c>
      <c r="Z314" s="51">
        <f t="shared" si="167"/>
        <v>1.05</v>
      </c>
      <c r="AA314" s="52">
        <f t="shared" si="168"/>
        <v>1.0238095238095237</v>
      </c>
      <c r="AB314" s="53">
        <f t="shared" si="169"/>
        <v>1.1111111111111112</v>
      </c>
      <c r="AC314" s="54">
        <f t="shared" si="170"/>
        <v>8.708272859216255E-3</v>
      </c>
      <c r="AD314" s="55"/>
      <c r="AE314" s="55"/>
      <c r="AF314" s="51">
        <f t="shared" si="171"/>
        <v>55.382539567493339</v>
      </c>
      <c r="AG314" s="14">
        <f t="shared" si="172"/>
        <v>54.659999847411974</v>
      </c>
      <c r="AH314" s="14">
        <f t="shared" si="173"/>
        <v>52.993939255223033</v>
      </c>
      <c r="AI314" s="14">
        <f t="shared" si="174"/>
        <v>53.381395206894879</v>
      </c>
      <c r="AJ314" s="14">
        <f t="shared" si="175"/>
        <v>59.684999942780017</v>
      </c>
      <c r="AK314" s="52">
        <f t="shared" si="176"/>
        <v>0.50640057949957618</v>
      </c>
      <c r="AL314" s="15">
        <f t="shared" si="177"/>
        <v>15.192017384987285</v>
      </c>
      <c r="AM314" s="52">
        <f t="shared" si="178"/>
        <v>58.151666545868004</v>
      </c>
      <c r="AN314" s="52">
        <f t="shared" si="179"/>
        <v>54.659999847411974</v>
      </c>
      <c r="AO314" s="52">
        <f t="shared" si="180"/>
        <v>54.649999856948753</v>
      </c>
      <c r="AP314" s="52">
        <f t="shared" si="181"/>
        <v>54.652380807059046</v>
      </c>
      <c r="AQ314" s="52">
        <f t="shared" si="182"/>
        <v>66.316666603088905</v>
      </c>
    </row>
    <row r="315" spans="1:43" s="3" customFormat="1" x14ac:dyDescent="0.25">
      <c r="A315" s="83">
        <v>43017</v>
      </c>
      <c r="B315" s="49">
        <f t="shared" si="184"/>
        <v>25484</v>
      </c>
      <c r="C315" s="21">
        <v>3825</v>
      </c>
      <c r="D315" s="21">
        <f t="shared" si="160"/>
        <v>596</v>
      </c>
      <c r="E315" s="21">
        <v>2244</v>
      </c>
      <c r="F315" s="21">
        <v>2840</v>
      </c>
      <c r="G315" s="23">
        <f t="shared" si="161"/>
        <v>985</v>
      </c>
      <c r="H315" s="85">
        <f t="shared" si="183"/>
        <v>6947</v>
      </c>
      <c r="I315" s="2">
        <v>12977</v>
      </c>
      <c r="J315" s="2">
        <v>6030</v>
      </c>
      <c r="K315" s="2">
        <v>353</v>
      </c>
      <c r="L315" s="2"/>
      <c r="M315" s="2"/>
      <c r="N315" s="2">
        <v>81</v>
      </c>
      <c r="O315" s="2">
        <v>86</v>
      </c>
      <c r="P315" s="2">
        <f t="shared" si="162"/>
        <v>11</v>
      </c>
      <c r="Q315" s="2">
        <v>47</v>
      </c>
      <c r="R315" s="2">
        <v>58</v>
      </c>
      <c r="S315" s="49">
        <f t="shared" si="163"/>
        <v>23</v>
      </c>
      <c r="T315" s="2">
        <v>81</v>
      </c>
      <c r="U315" s="2">
        <v>90</v>
      </c>
      <c r="V315" s="2">
        <f t="shared" si="164"/>
        <v>11</v>
      </c>
      <c r="W315" s="2">
        <v>47</v>
      </c>
      <c r="X315" s="2">
        <v>58</v>
      </c>
      <c r="Y315" s="49">
        <f t="shared" si="165"/>
        <v>23</v>
      </c>
      <c r="Z315" s="51">
        <f t="shared" si="167"/>
        <v>1</v>
      </c>
      <c r="AA315" s="52">
        <f t="shared" si="168"/>
        <v>1</v>
      </c>
      <c r="AB315" s="53">
        <f t="shared" si="169"/>
        <v>1</v>
      </c>
      <c r="AC315" s="54">
        <f t="shared" si="170"/>
        <v>1.1659709227004463E-2</v>
      </c>
      <c r="AD315" s="55"/>
      <c r="AE315" s="55"/>
      <c r="AF315" s="51">
        <f t="shared" si="171"/>
        <v>47.222222222222221</v>
      </c>
      <c r="AG315" s="14">
        <f t="shared" si="172"/>
        <v>54.18181818181818</v>
      </c>
      <c r="AH315" s="14">
        <f t="shared" si="173"/>
        <v>47.744680851063826</v>
      </c>
      <c r="AI315" s="14">
        <f t="shared" si="174"/>
        <v>48.96551724137931</v>
      </c>
      <c r="AJ315" s="14">
        <f t="shared" si="175"/>
        <v>42.826086956521742</v>
      </c>
      <c r="AK315" s="52">
        <f t="shared" si="176"/>
        <v>0.55059738016409965</v>
      </c>
      <c r="AL315" s="15">
        <f t="shared" si="177"/>
        <v>16.517921404922991</v>
      </c>
      <c r="AM315" s="52">
        <f t="shared" si="178"/>
        <v>47.222222222222221</v>
      </c>
      <c r="AN315" s="52">
        <f t="shared" si="179"/>
        <v>54.18181818181818</v>
      </c>
      <c r="AO315" s="52">
        <f t="shared" si="180"/>
        <v>47.744680851063826</v>
      </c>
      <c r="AP315" s="52">
        <f t="shared" si="181"/>
        <v>48.96551724137931</v>
      </c>
      <c r="AQ315" s="52">
        <f t="shared" si="182"/>
        <v>42.826086956521742</v>
      </c>
    </row>
    <row r="316" spans="1:43" s="3" customFormat="1" x14ac:dyDescent="0.25">
      <c r="A316" s="83">
        <v>43018</v>
      </c>
      <c r="B316" s="49">
        <f t="shared" si="184"/>
        <v>25532</v>
      </c>
      <c r="C316" s="21">
        <v>4521</v>
      </c>
      <c r="D316" s="21">
        <f t="shared" si="160"/>
        <v>776</v>
      </c>
      <c r="E316" s="21">
        <v>2643</v>
      </c>
      <c r="F316" s="21">
        <v>3419</v>
      </c>
      <c r="G316" s="23">
        <f t="shared" si="161"/>
        <v>1102</v>
      </c>
      <c r="H316" s="85">
        <f t="shared" si="183"/>
        <v>6813</v>
      </c>
      <c r="I316" s="2">
        <v>11334</v>
      </c>
      <c r="J316" s="2">
        <v>4521</v>
      </c>
      <c r="K316" s="2">
        <v>347</v>
      </c>
      <c r="L316" s="2"/>
      <c r="M316" s="2"/>
      <c r="N316" s="2">
        <v>69</v>
      </c>
      <c r="O316" s="2">
        <v>70</v>
      </c>
      <c r="P316" s="2">
        <f t="shared" si="162"/>
        <v>12</v>
      </c>
      <c r="Q316" s="2">
        <v>36</v>
      </c>
      <c r="R316" s="2">
        <v>48</v>
      </c>
      <c r="S316" s="49">
        <f t="shared" si="163"/>
        <v>21</v>
      </c>
      <c r="T316" s="2">
        <v>70</v>
      </c>
      <c r="U316" s="2">
        <v>77</v>
      </c>
      <c r="V316" s="2">
        <f t="shared" si="164"/>
        <v>12</v>
      </c>
      <c r="W316" s="2">
        <v>37</v>
      </c>
      <c r="X316" s="2">
        <v>49</v>
      </c>
      <c r="Y316" s="49">
        <f t="shared" si="165"/>
        <v>21</v>
      </c>
      <c r="Z316" s="51">
        <f t="shared" si="167"/>
        <v>1.0144927536231885</v>
      </c>
      <c r="AA316" s="52">
        <f t="shared" si="168"/>
        <v>1.0208333333333333</v>
      </c>
      <c r="AB316" s="53">
        <f t="shared" si="169"/>
        <v>1</v>
      </c>
      <c r="AC316" s="54">
        <f t="shared" si="170"/>
        <v>1.0127697049757816E-2</v>
      </c>
      <c r="AD316" s="55"/>
      <c r="AE316" s="55"/>
      <c r="AF316" s="51">
        <f t="shared" si="171"/>
        <v>64.585714285714289</v>
      </c>
      <c r="AG316" s="14">
        <f t="shared" si="172"/>
        <v>64.666666666666671</v>
      </c>
      <c r="AH316" s="14">
        <f t="shared" si="173"/>
        <v>71.432432432432435</v>
      </c>
      <c r="AI316" s="14">
        <f t="shared" si="174"/>
        <v>69.775510204081627</v>
      </c>
      <c r="AJ316" s="14">
        <f t="shared" si="175"/>
        <v>52.476190476190474</v>
      </c>
      <c r="AK316" s="52">
        <f t="shared" si="176"/>
        <v>0.66358432408630563</v>
      </c>
      <c r="AL316" s="15">
        <f t="shared" si="177"/>
        <v>19.907529722589167</v>
      </c>
      <c r="AM316" s="52">
        <f t="shared" si="178"/>
        <v>65.521739130434781</v>
      </c>
      <c r="AN316" s="52">
        <f t="shared" si="179"/>
        <v>64.666666666666671</v>
      </c>
      <c r="AO316" s="52">
        <f t="shared" si="180"/>
        <v>73.416666666666671</v>
      </c>
      <c r="AP316" s="52">
        <f t="shared" si="181"/>
        <v>71.229166666666671</v>
      </c>
      <c r="AQ316" s="52">
        <f t="shared" si="182"/>
        <v>52.476190476190474</v>
      </c>
    </row>
    <row r="317" spans="1:43" s="3" customFormat="1" x14ac:dyDescent="0.25">
      <c r="A317" s="83">
        <v>43019</v>
      </c>
      <c r="B317" s="49">
        <f t="shared" si="184"/>
        <v>25570</v>
      </c>
      <c r="C317" s="21">
        <v>3839</v>
      </c>
      <c r="D317" s="21">
        <f t="shared" si="160"/>
        <v>227</v>
      </c>
      <c r="E317" s="21">
        <v>1852</v>
      </c>
      <c r="F317" s="21">
        <v>2079</v>
      </c>
      <c r="G317" s="23">
        <f t="shared" si="161"/>
        <v>1760</v>
      </c>
      <c r="H317" s="85">
        <f t="shared" si="183"/>
        <v>6242</v>
      </c>
      <c r="I317" s="2">
        <v>10444</v>
      </c>
      <c r="J317" s="2">
        <v>4202</v>
      </c>
      <c r="K317" s="2">
        <v>269</v>
      </c>
      <c r="L317" s="2"/>
      <c r="M317" s="2"/>
      <c r="N317" s="2">
        <v>58</v>
      </c>
      <c r="O317" s="2">
        <v>64</v>
      </c>
      <c r="P317" s="2">
        <f t="shared" si="162"/>
        <v>7</v>
      </c>
      <c r="Q317" s="2">
        <v>31</v>
      </c>
      <c r="R317" s="2">
        <v>38</v>
      </c>
      <c r="S317" s="49">
        <f t="shared" si="163"/>
        <v>20</v>
      </c>
      <c r="T317" s="2">
        <v>59</v>
      </c>
      <c r="U317" s="2">
        <v>68</v>
      </c>
      <c r="V317" s="2">
        <f t="shared" si="164"/>
        <v>7</v>
      </c>
      <c r="W317" s="2">
        <v>32</v>
      </c>
      <c r="X317" s="2">
        <v>39</v>
      </c>
      <c r="Y317" s="49">
        <f t="shared" si="165"/>
        <v>20</v>
      </c>
      <c r="Z317" s="51">
        <f t="shared" si="167"/>
        <v>1.0172413793103448</v>
      </c>
      <c r="AA317" s="52">
        <f t="shared" si="168"/>
        <v>1.0263157894736843</v>
      </c>
      <c r="AB317" s="53">
        <f t="shared" si="169"/>
        <v>1</v>
      </c>
      <c r="AC317" s="54">
        <f t="shared" si="170"/>
        <v>9.2918936238385128E-3</v>
      </c>
      <c r="AD317" s="55"/>
      <c r="AE317" s="55"/>
      <c r="AF317" s="51">
        <f t="shared" si="171"/>
        <v>65.067796610169495</v>
      </c>
      <c r="AG317" s="14">
        <f t="shared" si="172"/>
        <v>32.428571428571431</v>
      </c>
      <c r="AH317" s="14">
        <f t="shared" si="173"/>
        <v>57.875</v>
      </c>
      <c r="AI317" s="14">
        <f t="shared" si="174"/>
        <v>53.307692307692307</v>
      </c>
      <c r="AJ317" s="14">
        <f t="shared" si="175"/>
        <v>88</v>
      </c>
      <c r="AK317" s="52">
        <f t="shared" si="176"/>
        <v>0.61502723486062161</v>
      </c>
      <c r="AL317" s="15">
        <f t="shared" si="177"/>
        <v>18.450817045818649</v>
      </c>
      <c r="AM317" s="52">
        <f t="shared" si="178"/>
        <v>66.189655172413794</v>
      </c>
      <c r="AN317" s="52">
        <f t="shared" si="179"/>
        <v>32.428571428571431</v>
      </c>
      <c r="AO317" s="52">
        <f t="shared" si="180"/>
        <v>59.741935483870968</v>
      </c>
      <c r="AP317" s="52">
        <f t="shared" si="181"/>
        <v>54.710526315789473</v>
      </c>
      <c r="AQ317" s="52">
        <f t="shared" si="182"/>
        <v>88</v>
      </c>
    </row>
    <row r="318" spans="1:43" s="3" customFormat="1" x14ac:dyDescent="0.25">
      <c r="A318" s="83">
        <v>43020</v>
      </c>
      <c r="B318" s="49">
        <f t="shared" si="184"/>
        <v>25604</v>
      </c>
      <c r="C318" s="21">
        <v>2089</v>
      </c>
      <c r="D318" s="21">
        <f t="shared" si="160"/>
        <v>341</v>
      </c>
      <c r="E318" s="21">
        <v>1289</v>
      </c>
      <c r="F318" s="21">
        <v>1630</v>
      </c>
      <c r="G318" s="23">
        <f t="shared" si="161"/>
        <v>459</v>
      </c>
      <c r="H318" s="85">
        <f t="shared" si="183"/>
        <v>9046</v>
      </c>
      <c r="I318" s="2">
        <v>13617</v>
      </c>
      <c r="J318" s="2">
        <v>4571</v>
      </c>
      <c r="K318" s="2">
        <v>337</v>
      </c>
      <c r="L318" s="2"/>
      <c r="M318" s="2"/>
      <c r="N318" s="2">
        <v>48</v>
      </c>
      <c r="O318" s="2">
        <v>49</v>
      </c>
      <c r="P318" s="2">
        <f t="shared" si="162"/>
        <v>7</v>
      </c>
      <c r="Q318" s="2">
        <v>27</v>
      </c>
      <c r="R318" s="2">
        <v>34</v>
      </c>
      <c r="S318" s="49">
        <f t="shared" si="163"/>
        <v>14</v>
      </c>
      <c r="T318" s="2">
        <v>48</v>
      </c>
      <c r="U318" s="2">
        <v>53</v>
      </c>
      <c r="V318" s="2">
        <f t="shared" si="164"/>
        <v>7</v>
      </c>
      <c r="W318" s="2">
        <v>27</v>
      </c>
      <c r="X318" s="2">
        <v>34</v>
      </c>
      <c r="Y318" s="49">
        <f t="shared" si="165"/>
        <v>14</v>
      </c>
      <c r="Z318" s="51">
        <f t="shared" si="167"/>
        <v>1</v>
      </c>
      <c r="AA318" s="52">
        <f t="shared" si="168"/>
        <v>1</v>
      </c>
      <c r="AB318" s="53">
        <f t="shared" si="169"/>
        <v>1</v>
      </c>
      <c r="AC318" s="54">
        <f t="shared" si="170"/>
        <v>5.3062126906920186E-3</v>
      </c>
      <c r="AD318" s="55"/>
      <c r="AE318" s="55"/>
      <c r="AF318" s="51">
        <f t="shared" si="171"/>
        <v>43.520833333333336</v>
      </c>
      <c r="AG318" s="14">
        <f t="shared" si="172"/>
        <v>48.714285714285715</v>
      </c>
      <c r="AH318" s="14">
        <f t="shared" si="173"/>
        <v>47.74074074074074</v>
      </c>
      <c r="AI318" s="14">
        <f t="shared" si="174"/>
        <v>47.941176470588232</v>
      </c>
      <c r="AJ318" s="14">
        <f t="shared" si="175"/>
        <v>32.785714285714285</v>
      </c>
      <c r="AK318" s="52">
        <f t="shared" si="176"/>
        <v>0.23093079814282555</v>
      </c>
      <c r="AL318" s="15">
        <f t="shared" si="177"/>
        <v>6.9279239442847667</v>
      </c>
      <c r="AM318" s="52">
        <f t="shared" si="178"/>
        <v>43.520833333333336</v>
      </c>
      <c r="AN318" s="52">
        <f t="shared" si="179"/>
        <v>48.714285714285715</v>
      </c>
      <c r="AO318" s="52">
        <f t="shared" si="180"/>
        <v>47.74074074074074</v>
      </c>
      <c r="AP318" s="52">
        <f t="shared" si="181"/>
        <v>47.941176470588232</v>
      </c>
      <c r="AQ318" s="52">
        <f t="shared" si="182"/>
        <v>32.785714285714285</v>
      </c>
    </row>
    <row r="319" spans="1:43" s="3" customFormat="1" x14ac:dyDescent="0.25">
      <c r="A319" s="83">
        <v>43021</v>
      </c>
      <c r="B319" s="49">
        <f t="shared" si="184"/>
        <v>25640</v>
      </c>
      <c r="C319" s="21">
        <v>2578</v>
      </c>
      <c r="D319" s="21">
        <f t="shared" si="160"/>
        <v>822</v>
      </c>
      <c r="E319" s="21">
        <v>854</v>
      </c>
      <c r="F319" s="21">
        <v>1676</v>
      </c>
      <c r="G319" s="23">
        <f t="shared" si="161"/>
        <v>902</v>
      </c>
      <c r="H319" s="85">
        <f t="shared" si="183"/>
        <v>13813</v>
      </c>
      <c r="I319" s="2">
        <v>19088</v>
      </c>
      <c r="J319" s="2">
        <v>5275</v>
      </c>
      <c r="K319" s="2">
        <v>285</v>
      </c>
      <c r="L319" s="2"/>
      <c r="M319" s="2"/>
      <c r="N319" s="2">
        <v>54</v>
      </c>
      <c r="O319" s="2">
        <v>56</v>
      </c>
      <c r="P319" s="2">
        <f t="shared" si="162"/>
        <v>14</v>
      </c>
      <c r="Q319" s="2">
        <v>22</v>
      </c>
      <c r="R319" s="2">
        <v>36</v>
      </c>
      <c r="S319" s="49">
        <f t="shared" si="163"/>
        <v>18</v>
      </c>
      <c r="T319" s="2">
        <v>54</v>
      </c>
      <c r="U319" s="2">
        <v>60</v>
      </c>
      <c r="V319" s="2">
        <f t="shared" si="164"/>
        <v>14</v>
      </c>
      <c r="W319" s="2">
        <v>22</v>
      </c>
      <c r="X319" s="2">
        <v>36</v>
      </c>
      <c r="Y319" s="49">
        <f t="shared" si="165"/>
        <v>18</v>
      </c>
      <c r="Z319" s="51">
        <f t="shared" si="167"/>
        <v>1</v>
      </c>
      <c r="AA319" s="52">
        <f t="shared" si="168"/>
        <v>1</v>
      </c>
      <c r="AB319" s="53">
        <f t="shared" si="169"/>
        <v>1</v>
      </c>
      <c r="AC319" s="54">
        <f t="shared" si="170"/>
        <v>3.9093607471222761E-3</v>
      </c>
      <c r="AD319" s="55"/>
      <c r="AE319" s="55"/>
      <c r="AF319" s="51">
        <f t="shared" si="171"/>
        <v>47.74074074074074</v>
      </c>
      <c r="AG319" s="14">
        <f t="shared" si="172"/>
        <v>58.714285714285715</v>
      </c>
      <c r="AH319" s="14">
        <f t="shared" si="173"/>
        <v>38.81818181818182</v>
      </c>
      <c r="AI319" s="14">
        <f t="shared" si="174"/>
        <v>46.555555555555557</v>
      </c>
      <c r="AJ319" s="14">
        <f t="shared" si="175"/>
        <v>50.111111111111114</v>
      </c>
      <c r="AK319" s="52">
        <f t="shared" si="176"/>
        <v>0.1866357778903931</v>
      </c>
      <c r="AL319" s="15">
        <f t="shared" si="177"/>
        <v>5.5990733367117933</v>
      </c>
      <c r="AM319" s="52">
        <f t="shared" si="178"/>
        <v>47.74074074074074</v>
      </c>
      <c r="AN319" s="52">
        <f t="shared" si="179"/>
        <v>58.714285714285715</v>
      </c>
      <c r="AO319" s="52">
        <f t="shared" si="180"/>
        <v>38.81818181818182</v>
      </c>
      <c r="AP319" s="52">
        <f t="shared" si="181"/>
        <v>46.555555555555557</v>
      </c>
      <c r="AQ319" s="52">
        <f t="shared" si="182"/>
        <v>50.111111111111114</v>
      </c>
    </row>
    <row r="320" spans="1:43" s="3" customFormat="1" x14ac:dyDescent="0.25">
      <c r="A320" s="83">
        <v>43022</v>
      </c>
      <c r="B320" s="49">
        <f t="shared" si="184"/>
        <v>25672</v>
      </c>
      <c r="C320" s="21">
        <v>1468</v>
      </c>
      <c r="D320" s="21">
        <f t="shared" si="160"/>
        <v>253</v>
      </c>
      <c r="E320" s="21">
        <v>989</v>
      </c>
      <c r="F320" s="21">
        <v>1242</v>
      </c>
      <c r="G320" s="23">
        <f t="shared" si="161"/>
        <v>226</v>
      </c>
      <c r="H320" s="85">
        <f t="shared" si="183"/>
        <v>15387</v>
      </c>
      <c r="I320" s="2">
        <v>15586</v>
      </c>
      <c r="J320" s="2">
        <v>199</v>
      </c>
      <c r="K320" s="2">
        <v>282</v>
      </c>
      <c r="L320" s="2"/>
      <c r="M320" s="2"/>
      <c r="N320" s="2">
        <v>39</v>
      </c>
      <c r="O320" s="2">
        <v>40</v>
      </c>
      <c r="P320" s="2">
        <f t="shared" si="162"/>
        <v>10</v>
      </c>
      <c r="Q320" s="2">
        <v>22</v>
      </c>
      <c r="R320" s="2">
        <v>32</v>
      </c>
      <c r="S320" s="49">
        <f t="shared" si="163"/>
        <v>7</v>
      </c>
      <c r="T320" s="2">
        <v>39</v>
      </c>
      <c r="U320" s="2">
        <v>40</v>
      </c>
      <c r="V320" s="2">
        <f t="shared" si="164"/>
        <v>10</v>
      </c>
      <c r="W320" s="2">
        <v>22</v>
      </c>
      <c r="X320" s="2">
        <v>32</v>
      </c>
      <c r="Y320" s="49">
        <f t="shared" si="165"/>
        <v>7</v>
      </c>
      <c r="Z320" s="51">
        <f t="shared" si="167"/>
        <v>1</v>
      </c>
      <c r="AA320" s="52">
        <f t="shared" si="168"/>
        <v>1</v>
      </c>
      <c r="AB320" s="53">
        <f t="shared" si="169"/>
        <v>1</v>
      </c>
      <c r="AC320" s="54">
        <f t="shared" si="170"/>
        <v>2.5346071358939366E-3</v>
      </c>
      <c r="AD320" s="55"/>
      <c r="AE320" s="55"/>
      <c r="AF320" s="51">
        <f t="shared" si="171"/>
        <v>37.641025641025642</v>
      </c>
      <c r="AG320" s="14">
        <f t="shared" si="172"/>
        <v>25.3</v>
      </c>
      <c r="AH320" s="14">
        <f t="shared" si="173"/>
        <v>44.954545454545453</v>
      </c>
      <c r="AI320" s="14">
        <f t="shared" si="174"/>
        <v>38.8125</v>
      </c>
      <c r="AJ320" s="14">
        <f t="shared" si="175"/>
        <v>32.285714285714285</v>
      </c>
      <c r="AK320" s="52">
        <f t="shared" si="176"/>
        <v>9.540521219211022E-2</v>
      </c>
      <c r="AL320" s="15">
        <f t="shared" si="177"/>
        <v>2.8621563657633065</v>
      </c>
      <c r="AM320" s="52">
        <f t="shared" si="178"/>
        <v>37.641025641025642</v>
      </c>
      <c r="AN320" s="52">
        <f t="shared" si="179"/>
        <v>25.3</v>
      </c>
      <c r="AO320" s="52">
        <f t="shared" si="180"/>
        <v>44.954545454545453</v>
      </c>
      <c r="AP320" s="52">
        <f t="shared" si="181"/>
        <v>38.8125</v>
      </c>
      <c r="AQ320" s="52">
        <f t="shared" si="182"/>
        <v>32.285714285714285</v>
      </c>
    </row>
    <row r="321" spans="1:43" s="3" customFormat="1" x14ac:dyDescent="0.25">
      <c r="A321" s="83">
        <v>43023</v>
      </c>
      <c r="B321" s="49">
        <f t="shared" si="184"/>
        <v>25713</v>
      </c>
      <c r="C321" s="21">
        <v>2254</v>
      </c>
      <c r="D321" s="21">
        <f t="shared" ref="D321:D384" si="185">F321-E321</f>
        <v>238</v>
      </c>
      <c r="E321" s="21">
        <v>1229</v>
      </c>
      <c r="F321" s="21">
        <v>1467</v>
      </c>
      <c r="G321" s="23">
        <f t="shared" ref="G321:G384" si="186">C321-F321</f>
        <v>787</v>
      </c>
      <c r="H321" s="85">
        <f t="shared" si="183"/>
        <v>11603</v>
      </c>
      <c r="I321" s="2">
        <v>11658</v>
      </c>
      <c r="J321" s="2">
        <v>55</v>
      </c>
      <c r="K321" s="2">
        <v>307</v>
      </c>
      <c r="L321" s="2"/>
      <c r="M321" s="2"/>
      <c r="N321" s="2">
        <v>59</v>
      </c>
      <c r="O321" s="2">
        <v>60</v>
      </c>
      <c r="P321" s="2">
        <f>R321-Q321</f>
        <v>6</v>
      </c>
      <c r="Q321" s="2">
        <v>35</v>
      </c>
      <c r="R321" s="2">
        <v>41</v>
      </c>
      <c r="S321" s="49">
        <f>N321-R321</f>
        <v>18</v>
      </c>
      <c r="T321" s="2">
        <v>59</v>
      </c>
      <c r="U321" s="2">
        <v>70</v>
      </c>
      <c r="V321" s="2">
        <f>X321-W321</f>
        <v>6</v>
      </c>
      <c r="W321" s="2">
        <v>35</v>
      </c>
      <c r="X321" s="2">
        <v>41</v>
      </c>
      <c r="Y321" s="49">
        <f t="shared" ref="Y321:Y384" si="187">T321-X321</f>
        <v>18</v>
      </c>
      <c r="Z321" s="51">
        <f t="shared" si="167"/>
        <v>1</v>
      </c>
      <c r="AA321" s="52">
        <f t="shared" si="168"/>
        <v>1</v>
      </c>
      <c r="AB321" s="53">
        <f t="shared" si="169"/>
        <v>1</v>
      </c>
      <c r="AC321" s="54">
        <f t="shared" si="170"/>
        <v>5.0848918383176768E-3</v>
      </c>
      <c r="AD321" s="55"/>
      <c r="AE321" s="55"/>
      <c r="AF321" s="51">
        <f t="shared" si="171"/>
        <v>38.203389830508478</v>
      </c>
      <c r="AG321" s="14">
        <f t="shared" si="172"/>
        <v>39.666666666666664</v>
      </c>
      <c r="AH321" s="14">
        <f t="shared" si="173"/>
        <v>35.114285714285714</v>
      </c>
      <c r="AI321" s="14">
        <f t="shared" si="174"/>
        <v>35.780487804878049</v>
      </c>
      <c r="AJ321" s="14">
        <f t="shared" si="175"/>
        <v>43.722222222222221</v>
      </c>
      <c r="AK321" s="52">
        <f t="shared" si="176"/>
        <v>0.19426010514522107</v>
      </c>
      <c r="AL321" s="15">
        <f t="shared" si="177"/>
        <v>5.8278031543566318</v>
      </c>
      <c r="AM321" s="52">
        <f t="shared" si="178"/>
        <v>38.203389830508478</v>
      </c>
      <c r="AN321" s="52">
        <f t="shared" si="179"/>
        <v>39.666666666666664</v>
      </c>
      <c r="AO321" s="52">
        <f t="shared" si="180"/>
        <v>35.114285714285714</v>
      </c>
      <c r="AP321" s="52">
        <f t="shared" si="181"/>
        <v>35.780487804878049</v>
      </c>
      <c r="AQ321" s="52">
        <f t="shared" si="182"/>
        <v>43.722222222222221</v>
      </c>
    </row>
    <row r="322" spans="1:43" s="3" customFormat="1" x14ac:dyDescent="0.25">
      <c r="A322" s="83">
        <v>43024</v>
      </c>
      <c r="B322" s="49">
        <f t="shared" si="184"/>
        <v>25799</v>
      </c>
      <c r="C322" s="21">
        <v>3534</v>
      </c>
      <c r="D322" s="21">
        <f t="shared" si="185"/>
        <v>941</v>
      </c>
      <c r="E322" s="21">
        <v>1307</v>
      </c>
      <c r="F322" s="21">
        <v>2248</v>
      </c>
      <c r="G322" s="23">
        <f t="shared" si="186"/>
        <v>1286</v>
      </c>
      <c r="H322" s="85">
        <f t="shared" si="183"/>
        <v>10291</v>
      </c>
      <c r="I322" s="2">
        <v>10327</v>
      </c>
      <c r="J322" s="2">
        <v>36</v>
      </c>
      <c r="K322" s="2">
        <v>398</v>
      </c>
      <c r="L322" s="2"/>
      <c r="M322" s="2"/>
      <c r="N322" s="2">
        <v>128</v>
      </c>
      <c r="O322" s="2">
        <v>136</v>
      </c>
      <c r="P322" s="2">
        <f t="shared" ref="P322:P385" si="188">R322-Q322</f>
        <v>24</v>
      </c>
      <c r="Q322" s="2">
        <v>62</v>
      </c>
      <c r="R322" s="2">
        <v>86</v>
      </c>
      <c r="S322" s="49">
        <f>N322-R322</f>
        <v>42</v>
      </c>
      <c r="T322" s="2">
        <v>128</v>
      </c>
      <c r="U322" s="2">
        <v>150</v>
      </c>
      <c r="V322" s="2">
        <f>X322-W322</f>
        <v>24</v>
      </c>
      <c r="W322" s="2">
        <v>62</v>
      </c>
      <c r="X322" s="2">
        <v>86</v>
      </c>
      <c r="Y322" s="49">
        <f t="shared" si="187"/>
        <v>42</v>
      </c>
      <c r="Z322" s="51">
        <f t="shared" si="167"/>
        <v>1</v>
      </c>
      <c r="AA322" s="52">
        <f t="shared" si="168"/>
        <v>1</v>
      </c>
      <c r="AB322" s="53">
        <f t="shared" si="169"/>
        <v>1</v>
      </c>
      <c r="AC322" s="54">
        <f t="shared" si="170"/>
        <v>1.2438052667379263E-2</v>
      </c>
      <c r="AD322" s="55"/>
      <c r="AE322" s="55"/>
      <c r="AF322" s="51">
        <f t="shared" si="171"/>
        <v>27.609375</v>
      </c>
      <c r="AG322" s="14">
        <f t="shared" si="172"/>
        <v>39.208333333333336</v>
      </c>
      <c r="AH322" s="14">
        <f t="shared" si="173"/>
        <v>21.080645161290324</v>
      </c>
      <c r="AI322" s="14">
        <f t="shared" si="174"/>
        <v>26.13953488372093</v>
      </c>
      <c r="AJ322" s="14">
        <f t="shared" si="175"/>
        <v>30.61904761904762</v>
      </c>
      <c r="AK322" s="52">
        <f t="shared" si="176"/>
        <v>0.34340686036342433</v>
      </c>
      <c r="AL322" s="15">
        <f t="shared" si="177"/>
        <v>10.302205810902731</v>
      </c>
      <c r="AM322" s="52">
        <f t="shared" si="178"/>
        <v>27.609375</v>
      </c>
      <c r="AN322" s="52">
        <f t="shared" si="179"/>
        <v>39.208333333333336</v>
      </c>
      <c r="AO322" s="52">
        <f t="shared" si="180"/>
        <v>21.080645161290324</v>
      </c>
      <c r="AP322" s="52">
        <f t="shared" si="181"/>
        <v>26.13953488372093</v>
      </c>
      <c r="AQ322" s="52">
        <f t="shared" si="182"/>
        <v>30.61904761904762</v>
      </c>
    </row>
    <row r="323" spans="1:43" s="3" customFormat="1" x14ac:dyDescent="0.25">
      <c r="A323" s="83">
        <v>43025</v>
      </c>
      <c r="B323" s="49">
        <f t="shared" si="184"/>
        <v>25898</v>
      </c>
      <c r="C323" s="21">
        <v>3790</v>
      </c>
      <c r="D323" s="21">
        <f t="shared" si="185"/>
        <v>547</v>
      </c>
      <c r="E323" s="21">
        <v>1925</v>
      </c>
      <c r="F323" s="21">
        <v>2472</v>
      </c>
      <c r="G323" s="23">
        <f t="shared" si="186"/>
        <v>1318</v>
      </c>
      <c r="H323" s="85">
        <f t="shared" si="183"/>
        <v>12012</v>
      </c>
      <c r="I323" s="2">
        <v>15186</v>
      </c>
      <c r="J323" s="2">
        <v>3174</v>
      </c>
      <c r="K323" s="2">
        <v>423</v>
      </c>
      <c r="L323" s="2"/>
      <c r="M323" s="2"/>
      <c r="N323" s="2">
        <v>154</v>
      </c>
      <c r="O323" s="2">
        <v>172</v>
      </c>
      <c r="P323" s="2">
        <f t="shared" si="188"/>
        <v>30</v>
      </c>
      <c r="Q323" s="2">
        <v>69</v>
      </c>
      <c r="R323" s="2">
        <v>99</v>
      </c>
      <c r="S323" s="49">
        <f>N323-R323</f>
        <v>55</v>
      </c>
      <c r="T323" s="2">
        <v>156</v>
      </c>
      <c r="U323" s="2">
        <v>158</v>
      </c>
      <c r="V323" s="2">
        <f>X323-W323</f>
        <v>31</v>
      </c>
      <c r="W323" s="2">
        <v>69</v>
      </c>
      <c r="X323" s="2">
        <v>100</v>
      </c>
      <c r="Y323" s="49">
        <f t="shared" si="187"/>
        <v>56</v>
      </c>
      <c r="Z323" s="51">
        <f t="shared" si="167"/>
        <v>1.0129870129870129</v>
      </c>
      <c r="AA323" s="52">
        <f t="shared" si="168"/>
        <v>1.0101010101010102</v>
      </c>
      <c r="AB323" s="53">
        <f t="shared" si="169"/>
        <v>1.0181818181818181</v>
      </c>
      <c r="AC323" s="54">
        <f t="shared" si="170"/>
        <v>1.282051282051282E-2</v>
      </c>
      <c r="AD323" s="55"/>
      <c r="AE323" s="55"/>
      <c r="AF323" s="51">
        <f t="shared" si="171"/>
        <v>24.294871794871796</v>
      </c>
      <c r="AG323" s="14">
        <f t="shared" si="172"/>
        <v>17.64516129032258</v>
      </c>
      <c r="AH323" s="14">
        <f t="shared" si="173"/>
        <v>27.89855072463768</v>
      </c>
      <c r="AI323" s="14">
        <f t="shared" si="174"/>
        <v>24.72</v>
      </c>
      <c r="AJ323" s="14">
        <f t="shared" si="175"/>
        <v>23.535714285714285</v>
      </c>
      <c r="AK323" s="52">
        <f t="shared" si="176"/>
        <v>0.31551781551781549</v>
      </c>
      <c r="AL323" s="15">
        <f t="shared" si="177"/>
        <v>9.4655344655344642</v>
      </c>
      <c r="AM323" s="52">
        <f t="shared" si="178"/>
        <v>24.61038961038961</v>
      </c>
      <c r="AN323" s="52">
        <f t="shared" si="179"/>
        <v>18.233333333333334</v>
      </c>
      <c r="AO323" s="52">
        <f t="shared" si="180"/>
        <v>27.89855072463768</v>
      </c>
      <c r="AP323" s="52">
        <f t="shared" si="181"/>
        <v>24.969696969696969</v>
      </c>
      <c r="AQ323" s="52">
        <f t="shared" si="182"/>
        <v>23.963636363636365</v>
      </c>
    </row>
    <row r="324" spans="1:43" s="3" customFormat="1" x14ac:dyDescent="0.25">
      <c r="A324" s="83">
        <v>43026</v>
      </c>
      <c r="B324" s="49">
        <f t="shared" si="184"/>
        <v>25975</v>
      </c>
      <c r="C324" s="21">
        <v>2663</v>
      </c>
      <c r="D324" s="21">
        <f t="shared" si="185"/>
        <v>380</v>
      </c>
      <c r="E324" s="21">
        <v>1273</v>
      </c>
      <c r="F324" s="21">
        <v>1653</v>
      </c>
      <c r="G324" s="23">
        <f t="shared" si="186"/>
        <v>1010</v>
      </c>
      <c r="H324" s="85">
        <f t="shared" si="183"/>
        <v>12412</v>
      </c>
      <c r="I324" s="2">
        <v>17452</v>
      </c>
      <c r="J324" s="2">
        <v>5040</v>
      </c>
      <c r="K324" s="2">
        <v>469</v>
      </c>
      <c r="L324" s="2"/>
      <c r="M324" s="2"/>
      <c r="N324" s="2">
        <v>129</v>
      </c>
      <c r="O324" s="2">
        <v>137</v>
      </c>
      <c r="P324" s="2">
        <f t="shared" si="188"/>
        <v>22</v>
      </c>
      <c r="Q324" s="2">
        <v>55</v>
      </c>
      <c r="R324" s="2">
        <v>77</v>
      </c>
      <c r="S324" s="49">
        <f>N324-R324</f>
        <v>52</v>
      </c>
      <c r="T324" s="2">
        <v>129</v>
      </c>
      <c r="U324" s="2">
        <v>145</v>
      </c>
      <c r="V324" s="2">
        <f>X324-W324</f>
        <v>22</v>
      </c>
      <c r="W324" s="2">
        <v>55</v>
      </c>
      <c r="X324" s="2">
        <v>77</v>
      </c>
      <c r="Y324" s="49">
        <f t="shared" si="187"/>
        <v>52</v>
      </c>
      <c r="Z324" s="51">
        <f t="shared" si="167"/>
        <v>1</v>
      </c>
      <c r="AA324" s="52">
        <f t="shared" si="168"/>
        <v>1</v>
      </c>
      <c r="AB324" s="53">
        <f t="shared" si="169"/>
        <v>1</v>
      </c>
      <c r="AC324" s="54">
        <f t="shared" si="170"/>
        <v>1.0393167902030293E-2</v>
      </c>
      <c r="AD324" s="55"/>
      <c r="AE324" s="55"/>
      <c r="AF324" s="51">
        <f t="shared" si="171"/>
        <v>20.643410852713178</v>
      </c>
      <c r="AG324" s="14">
        <f t="shared" si="172"/>
        <v>17.272727272727273</v>
      </c>
      <c r="AH324" s="14">
        <f t="shared" si="173"/>
        <v>23.145454545454545</v>
      </c>
      <c r="AI324" s="14">
        <f t="shared" si="174"/>
        <v>21.467532467532468</v>
      </c>
      <c r="AJ324" s="14">
        <f t="shared" si="175"/>
        <v>19.423076923076923</v>
      </c>
      <c r="AK324" s="52">
        <f t="shared" si="176"/>
        <v>0.21455043506284241</v>
      </c>
      <c r="AL324" s="15">
        <f t="shared" si="177"/>
        <v>6.4365130518852727</v>
      </c>
      <c r="AM324" s="52">
        <f t="shared" si="178"/>
        <v>20.643410852713178</v>
      </c>
      <c r="AN324" s="52">
        <f t="shared" si="179"/>
        <v>17.272727272727273</v>
      </c>
      <c r="AO324" s="52">
        <f t="shared" si="180"/>
        <v>23.145454545454545</v>
      </c>
      <c r="AP324" s="52">
        <f t="shared" si="181"/>
        <v>21.467532467532468</v>
      </c>
      <c r="AQ324" s="52">
        <f t="shared" si="182"/>
        <v>19.423076923076923</v>
      </c>
    </row>
    <row r="325" spans="1:43" s="3" customFormat="1" x14ac:dyDescent="0.25">
      <c r="A325" s="83">
        <v>43027</v>
      </c>
      <c r="B325" s="49">
        <f t="shared" si="184"/>
        <v>26064</v>
      </c>
      <c r="C325" s="21">
        <v>3834</v>
      </c>
      <c r="D325" s="21">
        <f t="shared" si="185"/>
        <v>706</v>
      </c>
      <c r="E325" s="21">
        <v>1785</v>
      </c>
      <c r="F325" s="21">
        <v>2491</v>
      </c>
      <c r="G325" s="23">
        <f t="shared" si="186"/>
        <v>1343</v>
      </c>
      <c r="H325" s="85">
        <f t="shared" si="183"/>
        <v>12283</v>
      </c>
      <c r="I325" s="2">
        <v>16059</v>
      </c>
      <c r="J325" s="2">
        <v>3776</v>
      </c>
      <c r="K325" s="2">
        <v>722</v>
      </c>
      <c r="L325" s="2"/>
      <c r="M325" s="2"/>
      <c r="N325" s="2">
        <v>136</v>
      </c>
      <c r="O325" s="2">
        <v>140</v>
      </c>
      <c r="P325" s="2">
        <f t="shared" si="188"/>
        <v>27</v>
      </c>
      <c r="Q325" s="2">
        <v>62</v>
      </c>
      <c r="R325" s="2">
        <v>89</v>
      </c>
      <c r="S325" s="49">
        <f t="shared" ref="S325:S388" si="189">N325-R325</f>
        <v>47</v>
      </c>
      <c r="T325" s="2">
        <v>138</v>
      </c>
      <c r="U325" s="2">
        <v>150</v>
      </c>
      <c r="V325" s="2">
        <f t="shared" ref="V325:V388" si="190">X325-W325</f>
        <v>27</v>
      </c>
      <c r="W325" s="2">
        <v>64</v>
      </c>
      <c r="X325" s="2">
        <v>91</v>
      </c>
      <c r="Y325" s="49">
        <f t="shared" si="187"/>
        <v>47</v>
      </c>
      <c r="Z325" s="51">
        <f t="shared" si="167"/>
        <v>1.0147058823529411</v>
      </c>
      <c r="AA325" s="52">
        <f t="shared" si="168"/>
        <v>1.0224719101123596</v>
      </c>
      <c r="AB325" s="53">
        <f t="shared" si="169"/>
        <v>1</v>
      </c>
      <c r="AC325" s="54">
        <f t="shared" si="170"/>
        <v>1.1072213628592363E-2</v>
      </c>
      <c r="AD325" s="55"/>
      <c r="AE325" s="55"/>
      <c r="AF325" s="51">
        <f t="shared" si="171"/>
        <v>27.782608695652176</v>
      </c>
      <c r="AG325" s="14">
        <f t="shared" si="172"/>
        <v>26.148148148148149</v>
      </c>
      <c r="AH325" s="14">
        <f t="shared" si="173"/>
        <v>27.890625</v>
      </c>
      <c r="AI325" s="14">
        <f t="shared" si="174"/>
        <v>27.373626373626372</v>
      </c>
      <c r="AJ325" s="14">
        <f t="shared" si="175"/>
        <v>28.574468085106382</v>
      </c>
      <c r="AK325" s="52">
        <f t="shared" si="176"/>
        <v>0.31213872832369943</v>
      </c>
      <c r="AL325" s="15">
        <f t="shared" si="177"/>
        <v>9.3641618497109835</v>
      </c>
      <c r="AM325" s="52">
        <f t="shared" si="178"/>
        <v>28.191176470588236</v>
      </c>
      <c r="AN325" s="52">
        <f t="shared" si="179"/>
        <v>26.148148148148149</v>
      </c>
      <c r="AO325" s="52">
        <f t="shared" si="180"/>
        <v>28.79032258064516</v>
      </c>
      <c r="AP325" s="52">
        <f t="shared" si="181"/>
        <v>27.988764044943821</v>
      </c>
      <c r="AQ325" s="52">
        <f t="shared" si="182"/>
        <v>28.574468085106382</v>
      </c>
    </row>
    <row r="326" spans="1:43" s="3" customFormat="1" x14ac:dyDescent="0.25">
      <c r="A326" s="83">
        <v>43028</v>
      </c>
      <c r="B326" s="49">
        <f t="shared" si="184"/>
        <v>26123</v>
      </c>
      <c r="C326" s="21">
        <v>2412</v>
      </c>
      <c r="D326" s="21">
        <f t="shared" si="185"/>
        <v>280</v>
      </c>
      <c r="E326" s="21">
        <v>1301</v>
      </c>
      <c r="F326" s="21">
        <v>1581</v>
      </c>
      <c r="G326" s="23">
        <f t="shared" si="186"/>
        <v>831</v>
      </c>
      <c r="H326" s="85">
        <f t="shared" si="183"/>
        <v>7691</v>
      </c>
      <c r="I326" s="2">
        <v>14805</v>
      </c>
      <c r="J326" s="2">
        <v>7114</v>
      </c>
      <c r="K326" s="2">
        <v>429</v>
      </c>
      <c r="L326" s="2"/>
      <c r="M326" s="2"/>
      <c r="N326" s="2">
        <v>89</v>
      </c>
      <c r="O326" s="2">
        <v>90</v>
      </c>
      <c r="P326" s="2">
        <f t="shared" si="188"/>
        <v>11</v>
      </c>
      <c r="Q326" s="2">
        <v>48</v>
      </c>
      <c r="R326" s="2">
        <v>59</v>
      </c>
      <c r="S326" s="49">
        <f t="shared" si="189"/>
        <v>30</v>
      </c>
      <c r="T326" s="2">
        <v>92</v>
      </c>
      <c r="U326" s="2">
        <v>112</v>
      </c>
      <c r="V326" s="2">
        <f t="shared" si="190"/>
        <v>12</v>
      </c>
      <c r="W326" s="2">
        <v>48</v>
      </c>
      <c r="X326" s="2">
        <v>60</v>
      </c>
      <c r="Y326" s="49">
        <f t="shared" si="187"/>
        <v>32</v>
      </c>
      <c r="Z326" s="51">
        <f t="shared" si="167"/>
        <v>1.0337078651685394</v>
      </c>
      <c r="AA326" s="52">
        <f t="shared" si="168"/>
        <v>1.0169491525423728</v>
      </c>
      <c r="AB326" s="53">
        <f t="shared" si="169"/>
        <v>1.0666666666666667</v>
      </c>
      <c r="AC326" s="54">
        <f t="shared" si="170"/>
        <v>1.1571967234429853E-2</v>
      </c>
      <c r="AD326" s="55"/>
      <c r="AE326" s="55"/>
      <c r="AF326" s="51">
        <f t="shared" si="171"/>
        <v>26.217391304347824</v>
      </c>
      <c r="AG326" s="14">
        <f t="shared" si="172"/>
        <v>23.333333333333332</v>
      </c>
      <c r="AH326" s="14">
        <f t="shared" si="173"/>
        <v>27.104166666666668</v>
      </c>
      <c r="AI326" s="14">
        <f t="shared" si="174"/>
        <v>26.35</v>
      </c>
      <c r="AJ326" s="14">
        <f t="shared" si="175"/>
        <v>25.96875</v>
      </c>
      <c r="AK326" s="52">
        <f t="shared" si="176"/>
        <v>0.31361331426342476</v>
      </c>
      <c r="AL326" s="15">
        <f t="shared" si="177"/>
        <v>9.4083994279027436</v>
      </c>
      <c r="AM326" s="52">
        <f t="shared" si="178"/>
        <v>27.101123595505619</v>
      </c>
      <c r="AN326" s="52">
        <f t="shared" si="179"/>
        <v>25.454545454545453</v>
      </c>
      <c r="AO326" s="52">
        <f t="shared" si="180"/>
        <v>27.104166666666668</v>
      </c>
      <c r="AP326" s="52">
        <f t="shared" si="181"/>
        <v>26.796610169491526</v>
      </c>
      <c r="AQ326" s="52">
        <f t="shared" si="182"/>
        <v>27.7</v>
      </c>
    </row>
    <row r="327" spans="1:43" s="3" customFormat="1" x14ac:dyDescent="0.25">
      <c r="A327" s="83">
        <v>43029</v>
      </c>
      <c r="B327" s="49">
        <f t="shared" si="184"/>
        <v>26189</v>
      </c>
      <c r="C327" s="21">
        <v>1881</v>
      </c>
      <c r="D327" s="21">
        <f t="shared" si="185"/>
        <v>280</v>
      </c>
      <c r="E327" s="21">
        <v>1026</v>
      </c>
      <c r="F327" s="21">
        <v>1306</v>
      </c>
      <c r="G327" s="23">
        <f t="shared" si="186"/>
        <v>575</v>
      </c>
      <c r="H327" s="85">
        <f t="shared" si="183"/>
        <v>6363</v>
      </c>
      <c r="I327" s="2">
        <v>12050</v>
      </c>
      <c r="J327" s="2">
        <v>5687</v>
      </c>
      <c r="K327" s="2">
        <v>352</v>
      </c>
      <c r="L327" s="2"/>
      <c r="M327" s="2"/>
      <c r="N327" s="2">
        <v>90</v>
      </c>
      <c r="O327" s="2">
        <v>92</v>
      </c>
      <c r="P327" s="2">
        <f t="shared" si="188"/>
        <v>14</v>
      </c>
      <c r="Q327" s="2">
        <v>52</v>
      </c>
      <c r="R327" s="2">
        <v>66</v>
      </c>
      <c r="S327" s="49">
        <f t="shared" si="189"/>
        <v>24</v>
      </c>
      <c r="T327" s="2">
        <v>90</v>
      </c>
      <c r="U327" s="2">
        <v>105</v>
      </c>
      <c r="V327" s="2">
        <f t="shared" si="190"/>
        <v>14</v>
      </c>
      <c r="W327" s="2">
        <v>52</v>
      </c>
      <c r="X327" s="2">
        <v>66</v>
      </c>
      <c r="Y327" s="49">
        <f t="shared" si="187"/>
        <v>24</v>
      </c>
      <c r="Z327" s="51">
        <f t="shared" si="167"/>
        <v>1</v>
      </c>
      <c r="AA327" s="52">
        <f t="shared" si="168"/>
        <v>1</v>
      </c>
      <c r="AB327" s="53">
        <f t="shared" si="169"/>
        <v>1</v>
      </c>
      <c r="AC327" s="54">
        <f t="shared" si="170"/>
        <v>1.4144271570014143E-2</v>
      </c>
      <c r="AD327" s="55"/>
      <c r="AE327" s="55"/>
      <c r="AF327" s="51">
        <f t="shared" si="171"/>
        <v>20.9</v>
      </c>
      <c r="AG327" s="14">
        <f t="shared" si="172"/>
        <v>20</v>
      </c>
      <c r="AH327" s="14">
        <f t="shared" si="173"/>
        <v>19.73076923076923</v>
      </c>
      <c r="AI327" s="14">
        <f t="shared" si="174"/>
        <v>19.787878787878789</v>
      </c>
      <c r="AJ327" s="14">
        <f t="shared" si="175"/>
        <v>23.958333333333332</v>
      </c>
      <c r="AK327" s="52">
        <f t="shared" si="176"/>
        <v>0.29561527581329561</v>
      </c>
      <c r="AL327" s="15">
        <f t="shared" si="177"/>
        <v>8.8684582743988685</v>
      </c>
      <c r="AM327" s="52">
        <f t="shared" si="178"/>
        <v>20.9</v>
      </c>
      <c r="AN327" s="52">
        <f t="shared" si="179"/>
        <v>20</v>
      </c>
      <c r="AO327" s="52">
        <f t="shared" si="180"/>
        <v>19.73076923076923</v>
      </c>
      <c r="AP327" s="52">
        <f t="shared" si="181"/>
        <v>19.787878787878789</v>
      </c>
      <c r="AQ327" s="52">
        <f t="shared" si="182"/>
        <v>23.958333333333332</v>
      </c>
    </row>
    <row r="328" spans="1:43" s="3" customFormat="1" x14ac:dyDescent="0.25">
      <c r="A328" s="83">
        <v>43030</v>
      </c>
      <c r="B328" s="49">
        <f t="shared" si="184"/>
        <v>26251</v>
      </c>
      <c r="C328" s="21">
        <v>2586</v>
      </c>
      <c r="D328" s="21">
        <f t="shared" si="185"/>
        <v>370</v>
      </c>
      <c r="E328" s="21">
        <v>1305</v>
      </c>
      <c r="F328" s="21">
        <v>1675</v>
      </c>
      <c r="G328" s="23">
        <f t="shared" si="186"/>
        <v>911</v>
      </c>
      <c r="H328" s="85">
        <f t="shared" si="183"/>
        <v>6280</v>
      </c>
      <c r="I328" s="2">
        <v>11299</v>
      </c>
      <c r="J328" s="2">
        <v>5019</v>
      </c>
      <c r="K328" s="2">
        <v>420</v>
      </c>
      <c r="L328" s="2"/>
      <c r="M328" s="2"/>
      <c r="N328" s="2">
        <v>90</v>
      </c>
      <c r="O328" s="2">
        <v>92</v>
      </c>
      <c r="P328" s="2">
        <f t="shared" si="188"/>
        <v>14</v>
      </c>
      <c r="Q328" s="2">
        <v>48</v>
      </c>
      <c r="R328" s="2">
        <v>62</v>
      </c>
      <c r="S328" s="49">
        <f t="shared" si="189"/>
        <v>28</v>
      </c>
      <c r="T328" s="2">
        <v>93</v>
      </c>
      <c r="U328" s="2">
        <v>102</v>
      </c>
      <c r="V328" s="2">
        <f t="shared" si="190"/>
        <v>14</v>
      </c>
      <c r="W328" s="2">
        <v>51</v>
      </c>
      <c r="X328" s="2">
        <v>65</v>
      </c>
      <c r="Y328" s="49">
        <f t="shared" si="187"/>
        <v>28</v>
      </c>
      <c r="Z328" s="51">
        <f t="shared" si="167"/>
        <v>1.0333333333333334</v>
      </c>
      <c r="AA328" s="52">
        <f t="shared" si="168"/>
        <v>1.0483870967741935</v>
      </c>
      <c r="AB328" s="53">
        <f t="shared" si="169"/>
        <v>1</v>
      </c>
      <c r="AC328" s="54">
        <f t="shared" si="170"/>
        <v>1.4331210191082803E-2</v>
      </c>
      <c r="AD328" s="55"/>
      <c r="AE328" s="55"/>
      <c r="AF328" s="51">
        <f t="shared" si="171"/>
        <v>27.806451612903224</v>
      </c>
      <c r="AG328" s="14">
        <f t="shared" si="172"/>
        <v>26.428571428571427</v>
      </c>
      <c r="AH328" s="14">
        <f t="shared" si="173"/>
        <v>25.588235294117649</v>
      </c>
      <c r="AI328" s="14">
        <f t="shared" si="174"/>
        <v>25.76923076923077</v>
      </c>
      <c r="AJ328" s="14">
        <f t="shared" si="175"/>
        <v>32.535714285714285</v>
      </c>
      <c r="AK328" s="52">
        <f t="shared" si="176"/>
        <v>0.41178343949044588</v>
      </c>
      <c r="AL328" s="15">
        <f t="shared" si="177"/>
        <v>12.353503184713377</v>
      </c>
      <c r="AM328" s="52">
        <f t="shared" si="178"/>
        <v>28.733333333333334</v>
      </c>
      <c r="AN328" s="52">
        <f t="shared" si="179"/>
        <v>26.428571428571427</v>
      </c>
      <c r="AO328" s="52">
        <f t="shared" si="180"/>
        <v>27.1875</v>
      </c>
      <c r="AP328" s="52">
        <f t="shared" si="181"/>
        <v>27.016129032258064</v>
      </c>
      <c r="AQ328" s="52">
        <f t="shared" si="182"/>
        <v>32.535714285714285</v>
      </c>
    </row>
    <row r="329" spans="1:43" s="3" customFormat="1" x14ac:dyDescent="0.25">
      <c r="A329" s="83">
        <v>43031</v>
      </c>
      <c r="B329" s="49">
        <f t="shared" si="184"/>
        <v>26289</v>
      </c>
      <c r="C329" s="21">
        <v>1926</v>
      </c>
      <c r="D329" s="21">
        <f t="shared" si="185"/>
        <v>298</v>
      </c>
      <c r="E329" s="21">
        <v>691</v>
      </c>
      <c r="F329" s="21">
        <v>989</v>
      </c>
      <c r="G329" s="23">
        <f t="shared" si="186"/>
        <v>937</v>
      </c>
      <c r="H329" s="85">
        <f t="shared" si="183"/>
        <v>6174</v>
      </c>
      <c r="I329" s="2">
        <v>9348</v>
      </c>
      <c r="J329" s="2">
        <v>3174</v>
      </c>
      <c r="K329" s="2">
        <v>341</v>
      </c>
      <c r="L329" s="2"/>
      <c r="M329" s="2"/>
      <c r="N329" s="2">
        <v>71</v>
      </c>
      <c r="O329" s="2">
        <v>74</v>
      </c>
      <c r="P329" s="2">
        <f t="shared" si="188"/>
        <v>9</v>
      </c>
      <c r="Q329" s="2">
        <v>29</v>
      </c>
      <c r="R329" s="2">
        <v>38</v>
      </c>
      <c r="S329" s="49">
        <f t="shared" si="189"/>
        <v>33</v>
      </c>
      <c r="T329" s="2">
        <v>71</v>
      </c>
      <c r="U329" s="2">
        <v>80</v>
      </c>
      <c r="V329" s="2">
        <f t="shared" si="190"/>
        <v>9</v>
      </c>
      <c r="W329" s="2">
        <v>29</v>
      </c>
      <c r="X329" s="2">
        <v>38</v>
      </c>
      <c r="Y329" s="49">
        <f t="shared" si="187"/>
        <v>33</v>
      </c>
      <c r="Z329" s="51">
        <f t="shared" si="167"/>
        <v>1</v>
      </c>
      <c r="AA329" s="52">
        <f t="shared" si="168"/>
        <v>1</v>
      </c>
      <c r="AB329" s="53">
        <f t="shared" si="169"/>
        <v>1</v>
      </c>
      <c r="AC329" s="54">
        <f t="shared" si="170"/>
        <v>1.1499838030450276E-2</v>
      </c>
      <c r="AD329" s="55"/>
      <c r="AE329" s="55"/>
      <c r="AF329" s="51">
        <f t="shared" si="171"/>
        <v>27.12676056338028</v>
      </c>
      <c r="AG329" s="14">
        <f t="shared" si="172"/>
        <v>33.111111111111114</v>
      </c>
      <c r="AH329" s="14">
        <f t="shared" si="173"/>
        <v>23.827586206896552</v>
      </c>
      <c r="AI329" s="14">
        <f t="shared" si="174"/>
        <v>26.026315789473685</v>
      </c>
      <c r="AJ329" s="14">
        <f t="shared" si="175"/>
        <v>28.393939393939394</v>
      </c>
      <c r="AK329" s="52">
        <f t="shared" si="176"/>
        <v>0.31195335276967928</v>
      </c>
      <c r="AL329" s="15">
        <f t="shared" si="177"/>
        <v>9.3586005830903787</v>
      </c>
      <c r="AM329" s="52">
        <f t="shared" si="178"/>
        <v>27.12676056338028</v>
      </c>
      <c r="AN329" s="52">
        <f t="shared" si="179"/>
        <v>33.111111111111114</v>
      </c>
      <c r="AO329" s="52">
        <f t="shared" si="180"/>
        <v>23.827586206896552</v>
      </c>
      <c r="AP329" s="52">
        <f t="shared" si="181"/>
        <v>26.026315789473685</v>
      </c>
      <c r="AQ329" s="52">
        <f t="shared" si="182"/>
        <v>28.393939393939394</v>
      </c>
    </row>
    <row r="330" spans="1:43" s="3" customFormat="1" x14ac:dyDescent="0.25">
      <c r="A330" s="83">
        <v>43032</v>
      </c>
      <c r="B330" s="49">
        <f t="shared" si="184"/>
        <v>26337</v>
      </c>
      <c r="C330" s="21">
        <v>2458</v>
      </c>
      <c r="D330" s="21">
        <f t="shared" si="185"/>
        <v>660</v>
      </c>
      <c r="E330" s="21">
        <v>947</v>
      </c>
      <c r="F330" s="21">
        <v>1607</v>
      </c>
      <c r="G330" s="23">
        <f t="shared" si="186"/>
        <v>851</v>
      </c>
      <c r="H330" s="85">
        <f t="shared" si="183"/>
        <v>5964</v>
      </c>
      <c r="I330" s="2">
        <v>8344</v>
      </c>
      <c r="J330" s="2">
        <v>2380</v>
      </c>
      <c r="K330" s="2">
        <v>336</v>
      </c>
      <c r="L330" s="2"/>
      <c r="M330" s="2"/>
      <c r="N330" s="2">
        <v>78</v>
      </c>
      <c r="O330" s="2">
        <v>80</v>
      </c>
      <c r="P330" s="2">
        <f t="shared" si="188"/>
        <v>16</v>
      </c>
      <c r="Q330" s="2">
        <v>32</v>
      </c>
      <c r="R330" s="2">
        <v>48</v>
      </c>
      <c r="S330" s="49">
        <f t="shared" si="189"/>
        <v>30</v>
      </c>
      <c r="T330" s="2">
        <v>78</v>
      </c>
      <c r="U330" s="2">
        <v>87</v>
      </c>
      <c r="V330" s="2">
        <f t="shared" si="190"/>
        <v>16</v>
      </c>
      <c r="W330" s="2">
        <v>32</v>
      </c>
      <c r="X330" s="2">
        <v>48</v>
      </c>
      <c r="Y330" s="49">
        <f t="shared" si="187"/>
        <v>30</v>
      </c>
      <c r="Z330" s="51">
        <f t="shared" si="167"/>
        <v>1</v>
      </c>
      <c r="AA330" s="52">
        <f t="shared" si="168"/>
        <v>1</v>
      </c>
      <c r="AB330" s="53">
        <f t="shared" si="169"/>
        <v>1</v>
      </c>
      <c r="AC330" s="54">
        <f t="shared" si="170"/>
        <v>1.3078470824949699E-2</v>
      </c>
      <c r="AD330" s="55"/>
      <c r="AE330" s="55"/>
      <c r="AF330" s="51">
        <f t="shared" si="171"/>
        <v>31.512820512820515</v>
      </c>
      <c r="AG330" s="14">
        <f t="shared" si="172"/>
        <v>41.25</v>
      </c>
      <c r="AH330" s="14">
        <f t="shared" si="173"/>
        <v>29.59375</v>
      </c>
      <c r="AI330" s="14">
        <f t="shared" si="174"/>
        <v>33.479166666666664</v>
      </c>
      <c r="AJ330" s="14">
        <f t="shared" si="175"/>
        <v>28.366666666666667</v>
      </c>
      <c r="AK330" s="52">
        <f t="shared" si="176"/>
        <v>0.41213950368879948</v>
      </c>
      <c r="AL330" s="15">
        <f t="shared" si="177"/>
        <v>12.364185110663984</v>
      </c>
      <c r="AM330" s="52">
        <f t="shared" si="178"/>
        <v>31.512820512820515</v>
      </c>
      <c r="AN330" s="52">
        <f t="shared" si="179"/>
        <v>41.25</v>
      </c>
      <c r="AO330" s="52">
        <f t="shared" si="180"/>
        <v>29.59375</v>
      </c>
      <c r="AP330" s="52">
        <f t="shared" si="181"/>
        <v>33.479166666666664</v>
      </c>
      <c r="AQ330" s="52">
        <f t="shared" si="182"/>
        <v>28.366666666666667</v>
      </c>
    </row>
    <row r="331" spans="1:43" s="3" customFormat="1" x14ac:dyDescent="0.25">
      <c r="A331" s="83">
        <v>43033</v>
      </c>
      <c r="B331" s="49">
        <f t="shared" si="184"/>
        <v>26390</v>
      </c>
      <c r="C331" s="21">
        <v>3505</v>
      </c>
      <c r="D331" s="21">
        <f t="shared" si="185"/>
        <v>1048</v>
      </c>
      <c r="E331" s="21">
        <v>1164</v>
      </c>
      <c r="F331" s="21">
        <v>2212</v>
      </c>
      <c r="G331" s="23">
        <f t="shared" si="186"/>
        <v>1293</v>
      </c>
      <c r="H331" s="85">
        <f t="shared" si="183"/>
        <v>5873</v>
      </c>
      <c r="I331" s="2">
        <v>5888</v>
      </c>
      <c r="J331" s="2">
        <v>15</v>
      </c>
      <c r="K331" s="2">
        <v>294</v>
      </c>
      <c r="L331" s="2"/>
      <c r="M331" s="2"/>
      <c r="N331" s="2">
        <v>98</v>
      </c>
      <c r="O331" s="2">
        <v>102</v>
      </c>
      <c r="P331" s="2">
        <f t="shared" si="188"/>
        <v>21</v>
      </c>
      <c r="Q331" s="2">
        <v>32</v>
      </c>
      <c r="R331" s="2">
        <v>53</v>
      </c>
      <c r="S331" s="49">
        <f t="shared" si="189"/>
        <v>45</v>
      </c>
      <c r="T331" s="2">
        <v>101</v>
      </c>
      <c r="U331" s="2">
        <v>116</v>
      </c>
      <c r="V331" s="2">
        <f t="shared" si="190"/>
        <v>23</v>
      </c>
      <c r="W331" s="2">
        <v>33</v>
      </c>
      <c r="X331" s="2">
        <v>56</v>
      </c>
      <c r="Y331" s="49">
        <f t="shared" si="187"/>
        <v>45</v>
      </c>
      <c r="Z331" s="51">
        <f t="shared" si="167"/>
        <v>1.0306122448979591</v>
      </c>
      <c r="AA331" s="52">
        <f t="shared" si="168"/>
        <v>1.0566037735849056</v>
      </c>
      <c r="AB331" s="53">
        <f t="shared" si="169"/>
        <v>1</v>
      </c>
      <c r="AC331" s="54">
        <f t="shared" si="170"/>
        <v>1.6686531585220502E-2</v>
      </c>
      <c r="AD331" s="55"/>
      <c r="AE331" s="55"/>
      <c r="AF331" s="51">
        <f t="shared" si="171"/>
        <v>34.702970297029701</v>
      </c>
      <c r="AG331" s="14">
        <f t="shared" si="172"/>
        <v>45.565217391304351</v>
      </c>
      <c r="AH331" s="14">
        <f t="shared" si="173"/>
        <v>35.272727272727273</v>
      </c>
      <c r="AI331" s="14">
        <f t="shared" si="174"/>
        <v>39.5</v>
      </c>
      <c r="AJ331" s="14">
        <f t="shared" si="175"/>
        <v>28.733333333333334</v>
      </c>
      <c r="AK331" s="52">
        <f t="shared" si="176"/>
        <v>0.59679891026732501</v>
      </c>
      <c r="AL331" s="15">
        <f t="shared" si="177"/>
        <v>17.903967308019752</v>
      </c>
      <c r="AM331" s="52">
        <f t="shared" si="178"/>
        <v>35.765306122448976</v>
      </c>
      <c r="AN331" s="52">
        <f t="shared" si="179"/>
        <v>49.904761904761905</v>
      </c>
      <c r="AO331" s="52">
        <f t="shared" si="180"/>
        <v>36.375</v>
      </c>
      <c r="AP331" s="52">
        <f t="shared" si="181"/>
        <v>41.735849056603776</v>
      </c>
      <c r="AQ331" s="52">
        <f t="shared" si="182"/>
        <v>28.733333333333334</v>
      </c>
    </row>
    <row r="332" spans="1:43" s="3" customFormat="1" x14ac:dyDescent="0.25">
      <c r="A332" s="83">
        <v>43034</v>
      </c>
      <c r="B332" s="49">
        <f t="shared" si="184"/>
        <v>26429</v>
      </c>
      <c r="C332" s="21">
        <v>2005</v>
      </c>
      <c r="D332" s="21">
        <f t="shared" si="185"/>
        <v>377</v>
      </c>
      <c r="E332" s="21">
        <v>1055</v>
      </c>
      <c r="F332" s="21">
        <v>1432</v>
      </c>
      <c r="G332" s="23">
        <f t="shared" si="186"/>
        <v>573</v>
      </c>
      <c r="H332" s="85">
        <f t="shared" si="183"/>
        <v>5644</v>
      </c>
      <c r="I332" s="2">
        <v>5650</v>
      </c>
      <c r="J332" s="2">
        <v>6</v>
      </c>
      <c r="K332" s="2">
        <v>316</v>
      </c>
      <c r="L332" s="2"/>
      <c r="M332" s="2"/>
      <c r="N332" s="2">
        <v>60</v>
      </c>
      <c r="O332" s="2">
        <v>62</v>
      </c>
      <c r="P332" s="2">
        <f t="shared" si="188"/>
        <v>10</v>
      </c>
      <c r="Q332" s="2">
        <v>29</v>
      </c>
      <c r="R332" s="2">
        <v>39</v>
      </c>
      <c r="S332" s="49">
        <f t="shared" si="189"/>
        <v>21</v>
      </c>
      <c r="T332" s="2">
        <v>60</v>
      </c>
      <c r="U332" s="2">
        <v>66</v>
      </c>
      <c r="V332" s="2">
        <f t="shared" si="190"/>
        <v>10</v>
      </c>
      <c r="W332" s="2">
        <v>29</v>
      </c>
      <c r="X332" s="2">
        <v>39</v>
      </c>
      <c r="Y332" s="49">
        <f t="shared" si="187"/>
        <v>21</v>
      </c>
      <c r="Z332" s="51">
        <f t="shared" si="167"/>
        <v>1</v>
      </c>
      <c r="AA332" s="52">
        <f t="shared" si="168"/>
        <v>1</v>
      </c>
      <c r="AB332" s="53">
        <f t="shared" si="169"/>
        <v>1</v>
      </c>
      <c r="AC332" s="54">
        <f t="shared" si="170"/>
        <v>1.0630758327427357E-2</v>
      </c>
      <c r="AD332" s="55"/>
      <c r="AE332" s="55"/>
      <c r="AF332" s="51">
        <f t="shared" si="171"/>
        <v>33.416666666666664</v>
      </c>
      <c r="AG332" s="14">
        <f t="shared" si="172"/>
        <v>37.700000000000003</v>
      </c>
      <c r="AH332" s="14">
        <f t="shared" si="173"/>
        <v>36.379310344827587</v>
      </c>
      <c r="AI332" s="14">
        <f t="shared" si="174"/>
        <v>36.717948717948715</v>
      </c>
      <c r="AJ332" s="14">
        <f t="shared" si="175"/>
        <v>27.285714285714285</v>
      </c>
      <c r="AK332" s="52">
        <f t="shared" si="176"/>
        <v>0.35524450744153085</v>
      </c>
      <c r="AL332" s="15">
        <f t="shared" si="177"/>
        <v>10.657335223245926</v>
      </c>
      <c r="AM332" s="52">
        <f t="shared" si="178"/>
        <v>33.416666666666664</v>
      </c>
      <c r="AN332" s="52">
        <f t="shared" si="179"/>
        <v>37.700000000000003</v>
      </c>
      <c r="AO332" s="52">
        <f t="shared" si="180"/>
        <v>36.379310344827587</v>
      </c>
      <c r="AP332" s="52">
        <f t="shared" si="181"/>
        <v>36.717948717948715</v>
      </c>
      <c r="AQ332" s="52">
        <f t="shared" si="182"/>
        <v>27.285714285714285</v>
      </c>
    </row>
    <row r="333" spans="1:43" s="3" customFormat="1" x14ac:dyDescent="0.25">
      <c r="A333" s="83">
        <v>43035</v>
      </c>
      <c r="B333" s="49">
        <f t="shared" si="184"/>
        <v>26460</v>
      </c>
      <c r="C333" s="21">
        <v>1445</v>
      </c>
      <c r="D333" s="21">
        <f t="shared" si="185"/>
        <v>268</v>
      </c>
      <c r="E333" s="21">
        <v>559</v>
      </c>
      <c r="F333" s="21">
        <v>827</v>
      </c>
      <c r="G333" s="23">
        <f t="shared" si="186"/>
        <v>618</v>
      </c>
      <c r="H333" s="85">
        <f t="shared" si="183"/>
        <v>5287</v>
      </c>
      <c r="I333" s="2">
        <v>5297</v>
      </c>
      <c r="J333" s="2">
        <v>10</v>
      </c>
      <c r="K333" s="2">
        <v>266</v>
      </c>
      <c r="L333" s="2"/>
      <c r="M333" s="2"/>
      <c r="N333" s="2">
        <v>53</v>
      </c>
      <c r="O333" s="2">
        <v>57</v>
      </c>
      <c r="P333" s="2">
        <f t="shared" si="188"/>
        <v>10</v>
      </c>
      <c r="Q333" s="2">
        <v>21</v>
      </c>
      <c r="R333" s="2">
        <v>31</v>
      </c>
      <c r="S333" s="49">
        <f t="shared" si="189"/>
        <v>22</v>
      </c>
      <c r="T333" s="2">
        <v>53</v>
      </c>
      <c r="U333" s="2">
        <v>61</v>
      </c>
      <c r="V333" s="2">
        <f t="shared" si="190"/>
        <v>10</v>
      </c>
      <c r="W333" s="2">
        <v>21</v>
      </c>
      <c r="X333" s="2">
        <v>31</v>
      </c>
      <c r="Y333" s="49">
        <f t="shared" si="187"/>
        <v>22</v>
      </c>
      <c r="Z333" s="51">
        <f t="shared" si="167"/>
        <v>1</v>
      </c>
      <c r="AA333" s="52">
        <f t="shared" si="168"/>
        <v>1</v>
      </c>
      <c r="AB333" s="53">
        <f t="shared" si="169"/>
        <v>1</v>
      </c>
      <c r="AC333" s="54">
        <f t="shared" si="170"/>
        <v>1.0024588613580481E-2</v>
      </c>
      <c r="AD333" s="55"/>
      <c r="AE333" s="55"/>
      <c r="AF333" s="51">
        <f t="shared" si="171"/>
        <v>27.264150943396228</v>
      </c>
      <c r="AG333" s="14">
        <f t="shared" si="172"/>
        <v>26.8</v>
      </c>
      <c r="AH333" s="14">
        <f t="shared" si="173"/>
        <v>26.61904761904762</v>
      </c>
      <c r="AI333" s="14">
        <f t="shared" si="174"/>
        <v>26.677419354838708</v>
      </c>
      <c r="AJ333" s="14">
        <f t="shared" si="175"/>
        <v>28.09090909090909</v>
      </c>
      <c r="AK333" s="52">
        <f t="shared" si="176"/>
        <v>0.27331189710610931</v>
      </c>
      <c r="AL333" s="15">
        <f t="shared" si="177"/>
        <v>8.19935691318328</v>
      </c>
      <c r="AM333" s="52">
        <f t="shared" si="178"/>
        <v>27.264150943396228</v>
      </c>
      <c r="AN333" s="52">
        <f t="shared" si="179"/>
        <v>26.8</v>
      </c>
      <c r="AO333" s="52">
        <f t="shared" si="180"/>
        <v>26.61904761904762</v>
      </c>
      <c r="AP333" s="52">
        <f t="shared" si="181"/>
        <v>26.677419354838708</v>
      </c>
      <c r="AQ333" s="52">
        <f t="shared" si="182"/>
        <v>28.09090909090909</v>
      </c>
    </row>
    <row r="334" spans="1:43" s="3" customFormat="1" x14ac:dyDescent="0.25">
      <c r="A334" s="83">
        <v>43036</v>
      </c>
      <c r="B334" s="49">
        <f t="shared" si="184"/>
        <v>26482</v>
      </c>
      <c r="C334" s="21">
        <v>1112</v>
      </c>
      <c r="D334" s="21">
        <f t="shared" si="185"/>
        <v>83</v>
      </c>
      <c r="E334" s="21">
        <v>523</v>
      </c>
      <c r="F334" s="21">
        <v>606</v>
      </c>
      <c r="G334" s="23">
        <f t="shared" si="186"/>
        <v>506</v>
      </c>
      <c r="H334" s="85">
        <f t="shared" si="183"/>
        <v>5180</v>
      </c>
      <c r="I334" s="2">
        <v>5198</v>
      </c>
      <c r="J334" s="2">
        <v>18</v>
      </c>
      <c r="K334" s="2">
        <v>260</v>
      </c>
      <c r="L334" s="2"/>
      <c r="M334" s="2"/>
      <c r="N334" s="2">
        <v>33</v>
      </c>
      <c r="O334" s="2">
        <v>33</v>
      </c>
      <c r="P334" s="2">
        <f t="shared" si="188"/>
        <v>4</v>
      </c>
      <c r="Q334" s="2">
        <v>18</v>
      </c>
      <c r="R334" s="2">
        <v>22</v>
      </c>
      <c r="S334" s="49">
        <f t="shared" si="189"/>
        <v>11</v>
      </c>
      <c r="T334" s="2">
        <v>34</v>
      </c>
      <c r="U334" s="2">
        <v>35</v>
      </c>
      <c r="V334" s="2">
        <f t="shared" si="190"/>
        <v>4</v>
      </c>
      <c r="W334" s="2">
        <v>18</v>
      </c>
      <c r="X334" s="2">
        <v>22</v>
      </c>
      <c r="Y334" s="49">
        <f t="shared" si="187"/>
        <v>12</v>
      </c>
      <c r="Z334" s="51">
        <f t="shared" si="167"/>
        <v>1.0303030303030303</v>
      </c>
      <c r="AA334" s="52">
        <f t="shared" si="168"/>
        <v>1</v>
      </c>
      <c r="AB334" s="53">
        <f t="shared" si="169"/>
        <v>1.0909090909090908</v>
      </c>
      <c r="AC334" s="54">
        <f t="shared" si="170"/>
        <v>6.3706563706563708E-3</v>
      </c>
      <c r="AD334" s="55"/>
      <c r="AE334" s="55"/>
      <c r="AF334" s="51">
        <f t="shared" si="171"/>
        <v>32.705882352941174</v>
      </c>
      <c r="AG334" s="14">
        <f t="shared" si="172"/>
        <v>20.75</v>
      </c>
      <c r="AH334" s="14">
        <f t="shared" si="173"/>
        <v>29.055555555555557</v>
      </c>
      <c r="AI334" s="14">
        <f t="shared" si="174"/>
        <v>27.545454545454547</v>
      </c>
      <c r="AJ334" s="14">
        <f t="shared" si="175"/>
        <v>42.166666666666664</v>
      </c>
      <c r="AK334" s="52">
        <f t="shared" si="176"/>
        <v>0.21467181467181468</v>
      </c>
      <c r="AL334" s="15">
        <f t="shared" si="177"/>
        <v>6.4401544401544406</v>
      </c>
      <c r="AM334" s="52">
        <f t="shared" si="178"/>
        <v>33.696969696969695</v>
      </c>
      <c r="AN334" s="52">
        <f t="shared" si="179"/>
        <v>20.75</v>
      </c>
      <c r="AO334" s="52">
        <f t="shared" si="180"/>
        <v>29.055555555555557</v>
      </c>
      <c r="AP334" s="52">
        <f t="shared" si="181"/>
        <v>27.545454545454547</v>
      </c>
      <c r="AQ334" s="52">
        <f t="shared" si="182"/>
        <v>46</v>
      </c>
    </row>
    <row r="335" spans="1:43" s="3" customFormat="1" x14ac:dyDescent="0.25">
      <c r="A335" s="83">
        <v>43037</v>
      </c>
      <c r="B335" s="49">
        <f t="shared" si="184"/>
        <v>26516</v>
      </c>
      <c r="C335" s="21">
        <v>1735</v>
      </c>
      <c r="D335" s="21">
        <f t="shared" si="185"/>
        <v>252</v>
      </c>
      <c r="E335" s="21">
        <v>742</v>
      </c>
      <c r="F335" s="21">
        <v>994</v>
      </c>
      <c r="G335" s="23">
        <f t="shared" si="186"/>
        <v>741</v>
      </c>
      <c r="H335" s="85">
        <f t="shared" si="183"/>
        <v>6145</v>
      </c>
      <c r="I335" s="2">
        <v>6163</v>
      </c>
      <c r="J335" s="2">
        <v>18</v>
      </c>
      <c r="K335" s="2">
        <v>302</v>
      </c>
      <c r="L335" s="2"/>
      <c r="M335" s="2"/>
      <c r="N335" s="2">
        <v>54</v>
      </c>
      <c r="O335" s="2">
        <v>54</v>
      </c>
      <c r="P335" s="2">
        <f t="shared" si="188"/>
        <v>11</v>
      </c>
      <c r="Q335" s="2">
        <v>23</v>
      </c>
      <c r="R335" s="2">
        <v>34</v>
      </c>
      <c r="S335" s="49">
        <f t="shared" si="189"/>
        <v>20</v>
      </c>
      <c r="T335" s="2">
        <v>54</v>
      </c>
      <c r="U335" s="2">
        <v>56</v>
      </c>
      <c r="V335" s="2">
        <f t="shared" si="190"/>
        <v>11</v>
      </c>
      <c r="W335" s="2">
        <v>23</v>
      </c>
      <c r="X335" s="2">
        <v>34</v>
      </c>
      <c r="Y335" s="49">
        <f t="shared" si="187"/>
        <v>20</v>
      </c>
      <c r="Z335" s="51">
        <f t="shared" si="167"/>
        <v>1</v>
      </c>
      <c r="AA335" s="52">
        <f t="shared" si="168"/>
        <v>1</v>
      </c>
      <c r="AB335" s="53">
        <f t="shared" si="169"/>
        <v>1</v>
      </c>
      <c r="AC335" s="54">
        <f t="shared" si="170"/>
        <v>8.7876322213181444E-3</v>
      </c>
      <c r="AD335" s="55"/>
      <c r="AE335" s="55"/>
      <c r="AF335" s="51">
        <f t="shared" si="171"/>
        <v>32.129629629629626</v>
      </c>
      <c r="AG335" s="14">
        <f t="shared" si="172"/>
        <v>22.90909090909091</v>
      </c>
      <c r="AH335" s="14">
        <f t="shared" si="173"/>
        <v>32.260869565217391</v>
      </c>
      <c r="AI335" s="14">
        <f t="shared" si="174"/>
        <v>29.235294117647058</v>
      </c>
      <c r="AJ335" s="14">
        <f t="shared" si="175"/>
        <v>37.049999999999997</v>
      </c>
      <c r="AK335" s="52">
        <f t="shared" si="176"/>
        <v>0.28234336859235148</v>
      </c>
      <c r="AL335" s="15">
        <f t="shared" si="177"/>
        <v>8.4703010577705449</v>
      </c>
      <c r="AM335" s="52">
        <f t="shared" si="178"/>
        <v>32.129629629629626</v>
      </c>
      <c r="AN335" s="52">
        <f t="shared" si="179"/>
        <v>22.90909090909091</v>
      </c>
      <c r="AO335" s="52">
        <f t="shared" si="180"/>
        <v>32.260869565217391</v>
      </c>
      <c r="AP335" s="52">
        <f t="shared" si="181"/>
        <v>29.235294117647058</v>
      </c>
      <c r="AQ335" s="52">
        <f t="shared" si="182"/>
        <v>37.049999999999997</v>
      </c>
    </row>
    <row r="336" spans="1:43" s="3" customFormat="1" x14ac:dyDescent="0.25">
      <c r="A336" s="83">
        <v>43038</v>
      </c>
      <c r="B336" s="49">
        <f t="shared" si="184"/>
        <v>26561</v>
      </c>
      <c r="C336" s="21">
        <v>2003</v>
      </c>
      <c r="D336" s="21">
        <f t="shared" si="185"/>
        <v>263</v>
      </c>
      <c r="E336" s="21">
        <v>987</v>
      </c>
      <c r="F336" s="21">
        <v>1250</v>
      </c>
      <c r="G336" s="23">
        <f t="shared" si="186"/>
        <v>753</v>
      </c>
      <c r="H336" s="85">
        <f t="shared" si="183"/>
        <v>5401</v>
      </c>
      <c r="I336" s="2">
        <v>5416</v>
      </c>
      <c r="J336" s="2">
        <v>15</v>
      </c>
      <c r="K336" s="2">
        <v>312</v>
      </c>
      <c r="L336" s="2"/>
      <c r="M336" s="2"/>
      <c r="N336" s="2">
        <v>78</v>
      </c>
      <c r="O336" s="2">
        <v>80</v>
      </c>
      <c r="P336" s="2">
        <f t="shared" si="188"/>
        <v>10</v>
      </c>
      <c r="Q336" s="2">
        <v>35</v>
      </c>
      <c r="R336" s="2">
        <v>45</v>
      </c>
      <c r="S336" s="49">
        <f t="shared" si="189"/>
        <v>33</v>
      </c>
      <c r="T336" s="2">
        <v>78</v>
      </c>
      <c r="U336" s="2">
        <v>84</v>
      </c>
      <c r="V336" s="2">
        <f t="shared" si="190"/>
        <v>10</v>
      </c>
      <c r="W336" s="2">
        <v>35</v>
      </c>
      <c r="X336" s="2">
        <v>45</v>
      </c>
      <c r="Y336" s="49">
        <f t="shared" si="187"/>
        <v>33</v>
      </c>
      <c r="Z336" s="51">
        <f t="shared" si="167"/>
        <v>1</v>
      </c>
      <c r="AA336" s="52">
        <f t="shared" si="168"/>
        <v>1</v>
      </c>
      <c r="AB336" s="53">
        <f t="shared" si="169"/>
        <v>1</v>
      </c>
      <c r="AC336" s="54">
        <f t="shared" si="170"/>
        <v>1.4441770042584706E-2</v>
      </c>
      <c r="AD336" s="55"/>
      <c r="AE336" s="55"/>
      <c r="AF336" s="51">
        <f t="shared" si="171"/>
        <v>25.679487179487179</v>
      </c>
      <c r="AG336" s="14">
        <f t="shared" si="172"/>
        <v>26.3</v>
      </c>
      <c r="AH336" s="14">
        <f t="shared" si="173"/>
        <v>28.2</v>
      </c>
      <c r="AI336" s="14">
        <f t="shared" si="174"/>
        <v>27.777777777777779</v>
      </c>
      <c r="AJ336" s="14">
        <f t="shared" si="175"/>
        <v>22.818181818181817</v>
      </c>
      <c r="AK336" s="52">
        <f t="shared" si="176"/>
        <v>0.37085724865765601</v>
      </c>
      <c r="AL336" s="15">
        <f t="shared" si="177"/>
        <v>11.12571745972968</v>
      </c>
      <c r="AM336" s="52">
        <f t="shared" si="178"/>
        <v>25.679487179487179</v>
      </c>
      <c r="AN336" s="52">
        <f t="shared" si="179"/>
        <v>26.3</v>
      </c>
      <c r="AO336" s="52">
        <f t="shared" si="180"/>
        <v>28.2</v>
      </c>
      <c r="AP336" s="52">
        <f t="shared" si="181"/>
        <v>27.777777777777779</v>
      </c>
      <c r="AQ336" s="52">
        <f t="shared" si="182"/>
        <v>22.818181818181817</v>
      </c>
    </row>
    <row r="337" spans="1:43" s="3" customFormat="1" x14ac:dyDescent="0.25">
      <c r="A337" s="83">
        <v>43039</v>
      </c>
      <c r="B337" s="49">
        <f t="shared" si="184"/>
        <v>26595</v>
      </c>
      <c r="C337" s="21">
        <v>2197</v>
      </c>
      <c r="D337" s="21">
        <f t="shared" si="185"/>
        <v>297</v>
      </c>
      <c r="E337" s="21">
        <v>946</v>
      </c>
      <c r="F337" s="21">
        <v>1243</v>
      </c>
      <c r="G337" s="23">
        <f t="shared" si="186"/>
        <v>954</v>
      </c>
      <c r="H337" s="85">
        <f t="shared" si="183"/>
        <v>5206</v>
      </c>
      <c r="I337" s="2">
        <v>5216</v>
      </c>
      <c r="J337" s="2">
        <v>10</v>
      </c>
      <c r="K337" s="2">
        <v>287</v>
      </c>
      <c r="L337" s="2"/>
      <c r="M337" s="2"/>
      <c r="N337" s="2">
        <v>59</v>
      </c>
      <c r="O337" s="2">
        <v>62</v>
      </c>
      <c r="P337" s="2">
        <f t="shared" si="188"/>
        <v>10</v>
      </c>
      <c r="Q337" s="2">
        <v>24</v>
      </c>
      <c r="R337" s="2">
        <v>34</v>
      </c>
      <c r="S337" s="49">
        <f t="shared" si="189"/>
        <v>25</v>
      </c>
      <c r="T337" s="2">
        <v>60</v>
      </c>
      <c r="U337" s="2">
        <v>67</v>
      </c>
      <c r="V337" s="2">
        <f t="shared" si="190"/>
        <v>10</v>
      </c>
      <c r="W337" s="2">
        <v>25</v>
      </c>
      <c r="X337" s="2">
        <v>35</v>
      </c>
      <c r="Y337" s="49">
        <f t="shared" si="187"/>
        <v>25</v>
      </c>
      <c r="Z337" s="51">
        <f t="shared" si="167"/>
        <v>1.0169491525423728</v>
      </c>
      <c r="AA337" s="52">
        <f t="shared" si="168"/>
        <v>1.0294117647058822</v>
      </c>
      <c r="AB337" s="53">
        <f t="shared" si="169"/>
        <v>1</v>
      </c>
      <c r="AC337" s="54">
        <f t="shared" si="170"/>
        <v>1.133307721859393E-2</v>
      </c>
      <c r="AD337" s="55"/>
      <c r="AE337" s="55"/>
      <c r="AF337" s="51">
        <f t="shared" si="171"/>
        <v>36.616666666666667</v>
      </c>
      <c r="AG337" s="14">
        <f t="shared" si="172"/>
        <v>29.7</v>
      </c>
      <c r="AH337" s="14">
        <f t="shared" si="173"/>
        <v>37.840000000000003</v>
      </c>
      <c r="AI337" s="14">
        <f t="shared" si="174"/>
        <v>35.514285714285712</v>
      </c>
      <c r="AJ337" s="14">
        <f t="shared" si="175"/>
        <v>38.159999999999997</v>
      </c>
      <c r="AK337" s="52">
        <f t="shared" si="176"/>
        <v>0.42201306185170956</v>
      </c>
      <c r="AL337" s="15">
        <f t="shared" si="177"/>
        <v>12.660391855551287</v>
      </c>
      <c r="AM337" s="52">
        <f t="shared" si="178"/>
        <v>37.237288135593218</v>
      </c>
      <c r="AN337" s="52">
        <f t="shared" si="179"/>
        <v>29.7</v>
      </c>
      <c r="AO337" s="52">
        <f t="shared" si="180"/>
        <v>39.416666666666664</v>
      </c>
      <c r="AP337" s="52">
        <f t="shared" si="181"/>
        <v>36.558823529411768</v>
      </c>
      <c r="AQ337" s="52">
        <f t="shared" si="182"/>
        <v>38.159999999999997</v>
      </c>
    </row>
    <row r="338" spans="1:43" s="3" customFormat="1" x14ac:dyDescent="0.25">
      <c r="A338" s="83">
        <v>43040</v>
      </c>
      <c r="B338" s="49">
        <f t="shared" si="184"/>
        <v>26616</v>
      </c>
      <c r="C338" s="21">
        <v>1899</v>
      </c>
      <c r="D338" s="21">
        <f t="shared" si="185"/>
        <v>449</v>
      </c>
      <c r="E338" s="21">
        <v>581</v>
      </c>
      <c r="F338" s="21">
        <v>1030</v>
      </c>
      <c r="G338" s="23">
        <f t="shared" si="186"/>
        <v>869</v>
      </c>
      <c r="H338" s="85">
        <f t="shared" si="183"/>
        <v>5282</v>
      </c>
      <c r="I338" s="2">
        <v>5296</v>
      </c>
      <c r="J338" s="2">
        <v>14</v>
      </c>
      <c r="K338" s="2">
        <v>307</v>
      </c>
      <c r="L338" s="2"/>
      <c r="M338" s="2"/>
      <c r="N338" s="2">
        <v>44</v>
      </c>
      <c r="O338" s="2">
        <v>50</v>
      </c>
      <c r="P338" s="2">
        <f t="shared" si="188"/>
        <v>10</v>
      </c>
      <c r="Q338" s="2">
        <v>11</v>
      </c>
      <c r="R338" s="2">
        <v>21</v>
      </c>
      <c r="S338" s="49">
        <f t="shared" si="189"/>
        <v>23</v>
      </c>
      <c r="T338" s="2">
        <v>44</v>
      </c>
      <c r="U338" s="2">
        <v>52</v>
      </c>
      <c r="V338" s="2">
        <f t="shared" si="190"/>
        <v>10</v>
      </c>
      <c r="W338" s="2">
        <v>11</v>
      </c>
      <c r="X338" s="2">
        <v>21</v>
      </c>
      <c r="Y338" s="49">
        <f t="shared" si="187"/>
        <v>23</v>
      </c>
      <c r="Z338" s="51">
        <f t="shared" si="167"/>
        <v>1</v>
      </c>
      <c r="AA338" s="52">
        <f t="shared" si="168"/>
        <v>1</v>
      </c>
      <c r="AB338" s="53">
        <f t="shared" si="169"/>
        <v>1</v>
      </c>
      <c r="AC338" s="54">
        <f t="shared" si="170"/>
        <v>8.330177962892843E-3</v>
      </c>
      <c r="AD338" s="55"/>
      <c r="AE338" s="55"/>
      <c r="AF338" s="51">
        <f t="shared" si="171"/>
        <v>43.159090909090907</v>
      </c>
      <c r="AG338" s="14">
        <f t="shared" si="172"/>
        <v>44.9</v>
      </c>
      <c r="AH338" s="14">
        <f t="shared" si="173"/>
        <v>52.81818181818182</v>
      </c>
      <c r="AI338" s="14">
        <f t="shared" si="174"/>
        <v>49.047619047619051</v>
      </c>
      <c r="AJ338" s="14">
        <f t="shared" si="175"/>
        <v>37.782608695652172</v>
      </c>
      <c r="AK338" s="52">
        <f t="shared" si="176"/>
        <v>0.35952290798939796</v>
      </c>
      <c r="AL338" s="15">
        <f t="shared" si="177"/>
        <v>10.785687239681939</v>
      </c>
      <c r="AM338" s="52">
        <f t="shared" si="178"/>
        <v>43.159090909090907</v>
      </c>
      <c r="AN338" s="52">
        <f t="shared" si="179"/>
        <v>44.9</v>
      </c>
      <c r="AO338" s="52">
        <f t="shared" si="180"/>
        <v>52.81818181818182</v>
      </c>
      <c r="AP338" s="52">
        <f t="shared" si="181"/>
        <v>49.047619047619051</v>
      </c>
      <c r="AQ338" s="52">
        <f t="shared" si="182"/>
        <v>37.782608695652172</v>
      </c>
    </row>
    <row r="339" spans="1:43" s="3" customFormat="1" x14ac:dyDescent="0.25">
      <c r="A339" s="83">
        <v>43041</v>
      </c>
      <c r="B339" s="49">
        <f t="shared" si="184"/>
        <v>26638</v>
      </c>
      <c r="C339" s="21">
        <v>1810</v>
      </c>
      <c r="D339" s="21">
        <f t="shared" si="185"/>
        <v>221</v>
      </c>
      <c r="E339" s="21">
        <v>705</v>
      </c>
      <c r="F339" s="21">
        <v>926</v>
      </c>
      <c r="G339" s="23">
        <f t="shared" si="186"/>
        <v>884</v>
      </c>
      <c r="H339" s="85">
        <f t="shared" si="183"/>
        <v>6517</v>
      </c>
      <c r="I339" s="2">
        <v>6524</v>
      </c>
      <c r="J339" s="2">
        <v>7</v>
      </c>
      <c r="K339" s="2">
        <v>267</v>
      </c>
      <c r="L339" s="2"/>
      <c r="M339" s="2"/>
      <c r="N339" s="2">
        <v>37</v>
      </c>
      <c r="O339" s="2">
        <v>37</v>
      </c>
      <c r="P339" s="2">
        <f t="shared" si="188"/>
        <v>4</v>
      </c>
      <c r="Q339" s="2">
        <v>18</v>
      </c>
      <c r="R339" s="2">
        <v>22</v>
      </c>
      <c r="S339" s="49">
        <f t="shared" si="189"/>
        <v>15</v>
      </c>
      <c r="T339" s="2">
        <v>37</v>
      </c>
      <c r="U339" s="2">
        <v>40</v>
      </c>
      <c r="V339" s="2">
        <f t="shared" si="190"/>
        <v>4</v>
      </c>
      <c r="W339" s="2">
        <v>18</v>
      </c>
      <c r="X339" s="2">
        <v>22</v>
      </c>
      <c r="Y339" s="49">
        <f t="shared" si="187"/>
        <v>15</v>
      </c>
      <c r="Z339" s="51">
        <f t="shared" si="167"/>
        <v>1</v>
      </c>
      <c r="AA339" s="52">
        <f t="shared" si="168"/>
        <v>1</v>
      </c>
      <c r="AB339" s="53">
        <f t="shared" si="169"/>
        <v>1</v>
      </c>
      <c r="AC339" s="54">
        <f t="shared" si="170"/>
        <v>5.6774589535062148E-3</v>
      </c>
      <c r="AD339" s="55"/>
      <c r="AE339" s="55"/>
      <c r="AF339" s="51">
        <f t="shared" si="171"/>
        <v>48.918918918918919</v>
      </c>
      <c r="AG339" s="14">
        <f t="shared" si="172"/>
        <v>55.25</v>
      </c>
      <c r="AH339" s="14">
        <f t="shared" si="173"/>
        <v>39.166666666666664</v>
      </c>
      <c r="AI339" s="14">
        <f t="shared" si="174"/>
        <v>42.090909090909093</v>
      </c>
      <c r="AJ339" s="14">
        <f t="shared" si="175"/>
        <v>58.93333333333333</v>
      </c>
      <c r="AK339" s="52">
        <f t="shared" si="176"/>
        <v>0.27773515421206074</v>
      </c>
      <c r="AL339" s="15">
        <f t="shared" si="177"/>
        <v>8.3320546263618223</v>
      </c>
      <c r="AM339" s="52">
        <f t="shared" si="178"/>
        <v>48.918918918918919</v>
      </c>
      <c r="AN339" s="52">
        <f t="shared" si="179"/>
        <v>55.25</v>
      </c>
      <c r="AO339" s="52">
        <f t="shared" si="180"/>
        <v>39.166666666666664</v>
      </c>
      <c r="AP339" s="52">
        <f t="shared" si="181"/>
        <v>42.090909090909093</v>
      </c>
      <c r="AQ339" s="52">
        <f t="shared" si="182"/>
        <v>58.93333333333333</v>
      </c>
    </row>
    <row r="340" spans="1:43" s="3" customFormat="1" x14ac:dyDescent="0.25">
      <c r="A340" s="83">
        <v>43042</v>
      </c>
      <c r="B340" s="49">
        <f t="shared" si="184"/>
        <v>26667</v>
      </c>
      <c r="C340" s="21">
        <v>1461</v>
      </c>
      <c r="D340" s="21">
        <f t="shared" si="185"/>
        <v>191</v>
      </c>
      <c r="E340" s="21">
        <v>624</v>
      </c>
      <c r="F340" s="21">
        <v>815</v>
      </c>
      <c r="G340" s="23">
        <f t="shared" si="186"/>
        <v>646</v>
      </c>
      <c r="H340" s="85">
        <f t="shared" si="183"/>
        <v>6296</v>
      </c>
      <c r="I340" s="2">
        <v>6306</v>
      </c>
      <c r="J340" s="2">
        <v>10</v>
      </c>
      <c r="K340" s="2">
        <v>236</v>
      </c>
      <c r="L340" s="2"/>
      <c r="M340" s="2"/>
      <c r="N340" s="2">
        <v>45</v>
      </c>
      <c r="O340" s="2">
        <v>50</v>
      </c>
      <c r="P340" s="2">
        <f t="shared" si="188"/>
        <v>6</v>
      </c>
      <c r="Q340" s="2">
        <v>23</v>
      </c>
      <c r="R340" s="2">
        <v>29</v>
      </c>
      <c r="S340" s="49">
        <f t="shared" si="189"/>
        <v>16</v>
      </c>
      <c r="T340" s="2">
        <v>45</v>
      </c>
      <c r="U340" s="2">
        <v>57</v>
      </c>
      <c r="V340" s="2">
        <f t="shared" si="190"/>
        <v>6</v>
      </c>
      <c r="W340" s="2">
        <v>23</v>
      </c>
      <c r="X340" s="2">
        <v>29</v>
      </c>
      <c r="Y340" s="49">
        <f t="shared" si="187"/>
        <v>16</v>
      </c>
      <c r="Z340" s="51">
        <f t="shared" si="167"/>
        <v>1</v>
      </c>
      <c r="AA340" s="52">
        <f t="shared" si="168"/>
        <v>1</v>
      </c>
      <c r="AB340" s="53">
        <f t="shared" si="169"/>
        <v>1</v>
      </c>
      <c r="AC340" s="54">
        <f t="shared" si="170"/>
        <v>7.1473951715374838E-3</v>
      </c>
      <c r="AD340" s="55"/>
      <c r="AE340" s="55"/>
      <c r="AF340" s="51">
        <f t="shared" si="171"/>
        <v>32.466666666666669</v>
      </c>
      <c r="AG340" s="14">
        <f t="shared" si="172"/>
        <v>31.833333333333332</v>
      </c>
      <c r="AH340" s="14">
        <f t="shared" si="173"/>
        <v>27.130434782608695</v>
      </c>
      <c r="AI340" s="14">
        <f t="shared" si="174"/>
        <v>28.103448275862068</v>
      </c>
      <c r="AJ340" s="14">
        <f t="shared" si="175"/>
        <v>40.375</v>
      </c>
      <c r="AK340" s="52">
        <f t="shared" si="176"/>
        <v>0.23205209656925033</v>
      </c>
      <c r="AL340" s="15">
        <f t="shared" si="177"/>
        <v>6.9615628970775099</v>
      </c>
      <c r="AM340" s="52">
        <f t="shared" si="178"/>
        <v>32.466666666666669</v>
      </c>
      <c r="AN340" s="52">
        <f t="shared" si="179"/>
        <v>31.833333333333332</v>
      </c>
      <c r="AO340" s="52">
        <f t="shared" si="180"/>
        <v>27.130434782608695</v>
      </c>
      <c r="AP340" s="52">
        <f t="shared" si="181"/>
        <v>28.103448275862068</v>
      </c>
      <c r="AQ340" s="52">
        <f t="shared" si="182"/>
        <v>40.375</v>
      </c>
    </row>
    <row r="341" spans="1:43" s="3" customFormat="1" x14ac:dyDescent="0.25">
      <c r="A341" s="83">
        <v>43043</v>
      </c>
      <c r="B341" s="49">
        <f t="shared" si="184"/>
        <v>26698</v>
      </c>
      <c r="C341" s="21">
        <v>966</v>
      </c>
      <c r="D341" s="21">
        <f t="shared" si="185"/>
        <v>119</v>
      </c>
      <c r="E341" s="21">
        <v>586</v>
      </c>
      <c r="F341" s="21">
        <v>705</v>
      </c>
      <c r="G341" s="23">
        <f t="shared" si="186"/>
        <v>261</v>
      </c>
      <c r="H341" s="85">
        <f t="shared" si="183"/>
        <v>6605</v>
      </c>
      <c r="I341" s="2">
        <v>6621</v>
      </c>
      <c r="J341" s="2">
        <v>16</v>
      </c>
      <c r="K341" s="2">
        <v>237</v>
      </c>
      <c r="L341" s="2"/>
      <c r="M341" s="2"/>
      <c r="N341" s="2">
        <v>44</v>
      </c>
      <c r="O341" s="2">
        <v>44</v>
      </c>
      <c r="P341" s="2">
        <f t="shared" si="188"/>
        <v>7</v>
      </c>
      <c r="Q341" s="2">
        <v>24</v>
      </c>
      <c r="R341" s="2">
        <v>31</v>
      </c>
      <c r="S341" s="49">
        <f t="shared" si="189"/>
        <v>13</v>
      </c>
      <c r="T341" s="2">
        <v>44</v>
      </c>
      <c r="U341" s="2">
        <v>51</v>
      </c>
      <c r="V341" s="2">
        <f t="shared" si="190"/>
        <v>7</v>
      </c>
      <c r="W341" s="2">
        <v>24</v>
      </c>
      <c r="X341" s="2">
        <v>31</v>
      </c>
      <c r="Y341" s="49">
        <f t="shared" si="187"/>
        <v>13</v>
      </c>
      <c r="Z341" s="51">
        <f t="shared" si="167"/>
        <v>1</v>
      </c>
      <c r="AA341" s="52">
        <f t="shared" si="168"/>
        <v>1</v>
      </c>
      <c r="AB341" s="53">
        <f t="shared" si="169"/>
        <v>1</v>
      </c>
      <c r="AC341" s="54">
        <f t="shared" si="170"/>
        <v>6.6616199848599546E-3</v>
      </c>
      <c r="AD341" s="55"/>
      <c r="AE341" s="55"/>
      <c r="AF341" s="51">
        <f t="shared" si="171"/>
        <v>21.954545454545453</v>
      </c>
      <c r="AG341" s="14">
        <f t="shared" si="172"/>
        <v>17</v>
      </c>
      <c r="AH341" s="14">
        <f t="shared" si="173"/>
        <v>24.416666666666668</v>
      </c>
      <c r="AI341" s="14">
        <f t="shared" si="174"/>
        <v>22.741935483870968</v>
      </c>
      <c r="AJ341" s="14">
        <f t="shared" si="175"/>
        <v>20.076923076923077</v>
      </c>
      <c r="AK341" s="52">
        <f t="shared" si="176"/>
        <v>0.14625283875851627</v>
      </c>
      <c r="AL341" s="15">
        <f t="shared" si="177"/>
        <v>4.3875851627554878</v>
      </c>
      <c r="AM341" s="52">
        <f t="shared" si="178"/>
        <v>21.954545454545453</v>
      </c>
      <c r="AN341" s="52">
        <f t="shared" si="179"/>
        <v>17</v>
      </c>
      <c r="AO341" s="52">
        <f t="shared" si="180"/>
        <v>24.416666666666668</v>
      </c>
      <c r="AP341" s="52">
        <f t="shared" si="181"/>
        <v>22.741935483870968</v>
      </c>
      <c r="AQ341" s="52">
        <f t="shared" si="182"/>
        <v>20.076923076923077</v>
      </c>
    </row>
    <row r="342" spans="1:43" s="3" customFormat="1" x14ac:dyDescent="0.25">
      <c r="A342" s="83">
        <v>43044</v>
      </c>
      <c r="B342" s="49">
        <f t="shared" si="184"/>
        <v>26729</v>
      </c>
      <c r="C342" s="21">
        <v>1876</v>
      </c>
      <c r="D342" s="21">
        <f t="shared" si="185"/>
        <v>461</v>
      </c>
      <c r="E342" s="21">
        <v>662</v>
      </c>
      <c r="F342" s="21">
        <v>1123</v>
      </c>
      <c r="G342" s="23">
        <f t="shared" si="186"/>
        <v>753</v>
      </c>
      <c r="H342" s="85">
        <f t="shared" si="183"/>
        <v>7050</v>
      </c>
      <c r="I342" s="2">
        <v>7062</v>
      </c>
      <c r="J342" s="2">
        <v>12</v>
      </c>
      <c r="K342" s="2">
        <v>290</v>
      </c>
      <c r="L342" s="2"/>
      <c r="M342" s="2"/>
      <c r="N342" s="2">
        <v>47</v>
      </c>
      <c r="O342" s="2">
        <v>48</v>
      </c>
      <c r="P342" s="2">
        <f t="shared" si="188"/>
        <v>11</v>
      </c>
      <c r="Q342" s="2">
        <v>20</v>
      </c>
      <c r="R342" s="2">
        <v>31</v>
      </c>
      <c r="S342" s="49">
        <f t="shared" si="189"/>
        <v>16</v>
      </c>
      <c r="T342" s="2">
        <v>47</v>
      </c>
      <c r="U342" s="2">
        <v>50</v>
      </c>
      <c r="V342" s="2">
        <f t="shared" si="190"/>
        <v>11</v>
      </c>
      <c r="W342" s="2">
        <v>20</v>
      </c>
      <c r="X342" s="2">
        <v>31</v>
      </c>
      <c r="Y342" s="49">
        <f t="shared" si="187"/>
        <v>16</v>
      </c>
      <c r="Z342" s="51">
        <f t="shared" ref="Z342:Z392" si="191">T342/N342</f>
        <v>1</v>
      </c>
      <c r="AA342" s="52">
        <f t="shared" ref="AA342:AA392" si="192">X342/R342</f>
        <v>1</v>
      </c>
      <c r="AB342" s="53">
        <f t="shared" ref="AB342:AB392" si="193">Y342/S342</f>
        <v>1</v>
      </c>
      <c r="AC342" s="54">
        <f t="shared" ref="AC342:AC392" si="194">N342/H342</f>
        <v>6.6666666666666671E-3</v>
      </c>
      <c r="AD342" s="55"/>
      <c r="AE342" s="55"/>
      <c r="AF342" s="51">
        <f t="shared" ref="AF342:AF392" si="195">C342/T342</f>
        <v>39.914893617021278</v>
      </c>
      <c r="AG342" s="14">
        <f t="shared" ref="AG342:AG389" si="196">D342/V342</f>
        <v>41.909090909090907</v>
      </c>
      <c r="AH342" s="14">
        <f t="shared" ref="AH342:AH389" si="197">E342/W342</f>
        <v>33.1</v>
      </c>
      <c r="AI342" s="14">
        <f t="shared" ref="AI342:AI389" si="198">F342/X342</f>
        <v>36.225806451612904</v>
      </c>
      <c r="AJ342" s="14">
        <f t="shared" ref="AJ342:AJ389" si="199">G342/Y342</f>
        <v>47.0625</v>
      </c>
      <c r="AK342" s="52">
        <f t="shared" ref="AK342:AK392" si="200">C342/H342</f>
        <v>0.26609929078014183</v>
      </c>
      <c r="AL342" s="15">
        <f t="shared" ref="AL342:AL392" si="201">C342/H342*30</f>
        <v>7.9829787234042549</v>
      </c>
      <c r="AM342" s="52">
        <f t="shared" ref="AM342:AM392" si="202">C342/N342</f>
        <v>39.914893617021278</v>
      </c>
      <c r="AN342" s="52">
        <f t="shared" ref="AN342:AN389" si="203">D342/P342</f>
        <v>41.909090909090907</v>
      </c>
      <c r="AO342" s="52">
        <f t="shared" ref="AO342:AO389" si="204">E342/Q342</f>
        <v>33.1</v>
      </c>
      <c r="AP342" s="52">
        <f t="shared" ref="AP342:AP389" si="205">F342/R342</f>
        <v>36.225806451612904</v>
      </c>
      <c r="AQ342" s="52">
        <f t="shared" ref="AQ342:AQ389" si="206">G342/S342</f>
        <v>47.0625</v>
      </c>
    </row>
    <row r="343" spans="1:43" s="3" customFormat="1" x14ac:dyDescent="0.25">
      <c r="A343" s="83">
        <v>43045</v>
      </c>
      <c r="B343" s="49">
        <f t="shared" si="184"/>
        <v>26758</v>
      </c>
      <c r="C343" s="21">
        <v>1982</v>
      </c>
      <c r="D343" s="21">
        <f t="shared" si="185"/>
        <v>282</v>
      </c>
      <c r="E343" s="21">
        <v>874</v>
      </c>
      <c r="F343" s="21">
        <v>1156</v>
      </c>
      <c r="G343" s="23">
        <f t="shared" si="186"/>
        <v>826</v>
      </c>
      <c r="H343" s="85">
        <f t="shared" ref="H343:H391" si="207">I343-J343</f>
        <v>6714</v>
      </c>
      <c r="I343" s="2">
        <v>6720</v>
      </c>
      <c r="J343" s="2">
        <v>6</v>
      </c>
      <c r="K343" s="2">
        <v>302</v>
      </c>
      <c r="L343" s="2"/>
      <c r="M343" s="2"/>
      <c r="N343" s="2">
        <v>52</v>
      </c>
      <c r="O343" s="2">
        <v>54</v>
      </c>
      <c r="P343" s="2">
        <f t="shared" si="188"/>
        <v>7</v>
      </c>
      <c r="Q343" s="2">
        <v>22</v>
      </c>
      <c r="R343" s="2">
        <v>29</v>
      </c>
      <c r="S343" s="49">
        <f t="shared" si="189"/>
        <v>23</v>
      </c>
      <c r="T343" s="2">
        <v>52</v>
      </c>
      <c r="U343" s="2">
        <v>60</v>
      </c>
      <c r="V343" s="2">
        <f t="shared" si="190"/>
        <v>7</v>
      </c>
      <c r="W343" s="2">
        <v>22</v>
      </c>
      <c r="X343" s="2">
        <v>29</v>
      </c>
      <c r="Y343" s="49">
        <f t="shared" si="187"/>
        <v>23</v>
      </c>
      <c r="Z343" s="51">
        <f t="shared" si="191"/>
        <v>1</v>
      </c>
      <c r="AA343" s="52">
        <f t="shared" si="192"/>
        <v>1</v>
      </c>
      <c r="AB343" s="53">
        <f t="shared" si="193"/>
        <v>1</v>
      </c>
      <c r="AC343" s="54">
        <f t="shared" si="194"/>
        <v>7.7450104259755735E-3</v>
      </c>
      <c r="AD343" s="55"/>
      <c r="AE343" s="55"/>
      <c r="AF343" s="51">
        <f t="shared" si="195"/>
        <v>38.115384615384613</v>
      </c>
      <c r="AG343" s="14">
        <f t="shared" si="196"/>
        <v>40.285714285714285</v>
      </c>
      <c r="AH343" s="14">
        <f t="shared" si="197"/>
        <v>39.727272727272727</v>
      </c>
      <c r="AI343" s="14">
        <f t="shared" si="198"/>
        <v>39.862068965517238</v>
      </c>
      <c r="AJ343" s="14">
        <f t="shared" si="199"/>
        <v>35.913043478260867</v>
      </c>
      <c r="AK343" s="52">
        <f t="shared" si="200"/>
        <v>0.29520405123622284</v>
      </c>
      <c r="AL343" s="15">
        <f t="shared" si="201"/>
        <v>8.8561215370866861</v>
      </c>
      <c r="AM343" s="52">
        <f t="shared" si="202"/>
        <v>38.115384615384613</v>
      </c>
      <c r="AN343" s="52">
        <f t="shared" si="203"/>
        <v>40.285714285714285</v>
      </c>
      <c r="AO343" s="52">
        <f t="shared" si="204"/>
        <v>39.727272727272727</v>
      </c>
      <c r="AP343" s="52">
        <f t="shared" si="205"/>
        <v>39.862068965517238</v>
      </c>
      <c r="AQ343" s="52">
        <f t="shared" si="206"/>
        <v>35.913043478260867</v>
      </c>
    </row>
    <row r="344" spans="1:43" s="3" customFormat="1" x14ac:dyDescent="0.25">
      <c r="A344" s="83">
        <v>43046</v>
      </c>
      <c r="B344" s="49">
        <f t="shared" si="184"/>
        <v>26799</v>
      </c>
      <c r="C344" s="21">
        <v>2855</v>
      </c>
      <c r="D344" s="21">
        <f t="shared" si="185"/>
        <v>519</v>
      </c>
      <c r="E344" s="21">
        <v>1009</v>
      </c>
      <c r="F344" s="21">
        <v>1528</v>
      </c>
      <c r="G344" s="23">
        <f t="shared" si="186"/>
        <v>1327</v>
      </c>
      <c r="H344" s="85">
        <f t="shared" si="207"/>
        <v>7827</v>
      </c>
      <c r="I344" s="2">
        <v>8440</v>
      </c>
      <c r="J344" s="2">
        <v>613</v>
      </c>
      <c r="K344" s="2">
        <v>302</v>
      </c>
      <c r="L344" s="2"/>
      <c r="M344" s="2"/>
      <c r="N344" s="2">
        <v>74</v>
      </c>
      <c r="O344" s="2">
        <v>78</v>
      </c>
      <c r="P344" s="2">
        <f t="shared" si="188"/>
        <v>13</v>
      </c>
      <c r="Q344" s="2">
        <v>28</v>
      </c>
      <c r="R344" s="2">
        <v>41</v>
      </c>
      <c r="S344" s="49">
        <f t="shared" si="189"/>
        <v>33</v>
      </c>
      <c r="T344" s="2">
        <v>74</v>
      </c>
      <c r="U344" s="2">
        <v>90</v>
      </c>
      <c r="V344" s="2">
        <f t="shared" si="190"/>
        <v>13</v>
      </c>
      <c r="W344" s="2">
        <v>28</v>
      </c>
      <c r="X344" s="2">
        <v>41</v>
      </c>
      <c r="Y344" s="49">
        <f t="shared" si="187"/>
        <v>33</v>
      </c>
      <c r="Z344" s="51">
        <f t="shared" si="191"/>
        <v>1</v>
      </c>
      <c r="AA344" s="52">
        <f t="shared" si="192"/>
        <v>1</v>
      </c>
      <c r="AB344" s="53">
        <f t="shared" si="193"/>
        <v>1</v>
      </c>
      <c r="AC344" s="54">
        <f t="shared" si="194"/>
        <v>9.4544525360930106E-3</v>
      </c>
      <c r="AD344" s="55"/>
      <c r="AE344" s="55"/>
      <c r="AF344" s="51">
        <f t="shared" si="195"/>
        <v>38.581081081081081</v>
      </c>
      <c r="AG344" s="14">
        <f t="shared" si="196"/>
        <v>39.92307692307692</v>
      </c>
      <c r="AH344" s="14">
        <f t="shared" si="197"/>
        <v>36.035714285714285</v>
      </c>
      <c r="AI344" s="14">
        <f t="shared" si="198"/>
        <v>37.268292682926827</v>
      </c>
      <c r="AJ344" s="14">
        <f t="shared" si="199"/>
        <v>40.212121212121211</v>
      </c>
      <c r="AK344" s="52">
        <f t="shared" si="200"/>
        <v>0.36476299987223715</v>
      </c>
      <c r="AL344" s="15">
        <f t="shared" si="201"/>
        <v>10.942889996167114</v>
      </c>
      <c r="AM344" s="52">
        <f t="shared" si="202"/>
        <v>38.581081081081081</v>
      </c>
      <c r="AN344" s="52">
        <f t="shared" si="203"/>
        <v>39.92307692307692</v>
      </c>
      <c r="AO344" s="52">
        <f t="shared" si="204"/>
        <v>36.035714285714285</v>
      </c>
      <c r="AP344" s="52">
        <f t="shared" si="205"/>
        <v>37.268292682926827</v>
      </c>
      <c r="AQ344" s="52">
        <f t="shared" si="206"/>
        <v>40.212121212121211</v>
      </c>
    </row>
    <row r="345" spans="1:43" s="3" customFormat="1" x14ac:dyDescent="0.25">
      <c r="A345" s="83">
        <v>43047</v>
      </c>
      <c r="B345" s="49">
        <f t="shared" si="184"/>
        <v>26831</v>
      </c>
      <c r="C345" s="21">
        <v>2068</v>
      </c>
      <c r="D345" s="21">
        <f t="shared" si="185"/>
        <v>472</v>
      </c>
      <c r="E345" s="21">
        <v>714</v>
      </c>
      <c r="F345" s="21">
        <v>1186</v>
      </c>
      <c r="G345" s="23">
        <f t="shared" si="186"/>
        <v>882</v>
      </c>
      <c r="H345" s="85">
        <f t="shared" si="207"/>
        <v>6956</v>
      </c>
      <c r="I345" s="2">
        <v>7874</v>
      </c>
      <c r="J345" s="2">
        <v>918</v>
      </c>
      <c r="K345" s="2">
        <v>296</v>
      </c>
      <c r="L345" s="2"/>
      <c r="M345" s="2"/>
      <c r="N345" s="2">
        <v>53</v>
      </c>
      <c r="O345" s="2">
        <v>58</v>
      </c>
      <c r="P345" s="2">
        <f t="shared" si="188"/>
        <v>12</v>
      </c>
      <c r="Q345" s="2">
        <v>20</v>
      </c>
      <c r="R345" s="2">
        <v>32</v>
      </c>
      <c r="S345" s="49">
        <f t="shared" si="189"/>
        <v>21</v>
      </c>
      <c r="T345" s="2">
        <v>54</v>
      </c>
      <c r="U345" s="2">
        <v>68</v>
      </c>
      <c r="V345" s="2">
        <f t="shared" si="190"/>
        <v>12</v>
      </c>
      <c r="W345" s="2">
        <v>20</v>
      </c>
      <c r="X345" s="2">
        <v>32</v>
      </c>
      <c r="Y345" s="49">
        <f t="shared" si="187"/>
        <v>22</v>
      </c>
      <c r="Z345" s="51">
        <f t="shared" si="191"/>
        <v>1.0188679245283019</v>
      </c>
      <c r="AA345" s="52">
        <f t="shared" si="192"/>
        <v>1</v>
      </c>
      <c r="AB345" s="53">
        <f t="shared" si="193"/>
        <v>1.0476190476190477</v>
      </c>
      <c r="AC345" s="54">
        <f t="shared" si="194"/>
        <v>7.6193214491086835E-3</v>
      </c>
      <c r="AD345" s="55"/>
      <c r="AE345" s="55"/>
      <c r="AF345" s="51">
        <f t="shared" si="195"/>
        <v>38.296296296296298</v>
      </c>
      <c r="AG345" s="14">
        <f t="shared" si="196"/>
        <v>39.333333333333336</v>
      </c>
      <c r="AH345" s="14">
        <f t="shared" si="197"/>
        <v>35.700000000000003</v>
      </c>
      <c r="AI345" s="14">
        <f t="shared" si="198"/>
        <v>37.0625</v>
      </c>
      <c r="AJ345" s="14">
        <f t="shared" si="199"/>
        <v>40.090909090909093</v>
      </c>
      <c r="AK345" s="52">
        <f t="shared" si="200"/>
        <v>0.29729729729729731</v>
      </c>
      <c r="AL345" s="15">
        <f t="shared" si="201"/>
        <v>8.9189189189189193</v>
      </c>
      <c r="AM345" s="52">
        <f t="shared" si="202"/>
        <v>39.018867924528301</v>
      </c>
      <c r="AN345" s="52">
        <f t="shared" si="203"/>
        <v>39.333333333333336</v>
      </c>
      <c r="AO345" s="52">
        <f t="shared" si="204"/>
        <v>35.700000000000003</v>
      </c>
      <c r="AP345" s="52">
        <f t="shared" si="205"/>
        <v>37.0625</v>
      </c>
      <c r="AQ345" s="52">
        <f t="shared" si="206"/>
        <v>42</v>
      </c>
    </row>
    <row r="346" spans="1:43" s="3" customFormat="1" x14ac:dyDescent="0.25">
      <c r="A346" s="83">
        <v>43048</v>
      </c>
      <c r="B346" s="49">
        <f t="shared" si="184"/>
        <v>26881</v>
      </c>
      <c r="C346" s="21">
        <v>3556</v>
      </c>
      <c r="D346" s="21">
        <f t="shared" si="185"/>
        <v>591</v>
      </c>
      <c r="E346" s="21">
        <v>1494</v>
      </c>
      <c r="F346" s="21">
        <v>2085</v>
      </c>
      <c r="G346" s="23">
        <f t="shared" si="186"/>
        <v>1471</v>
      </c>
      <c r="H346" s="85">
        <f t="shared" si="207"/>
        <v>11769</v>
      </c>
      <c r="I346" s="2">
        <v>28125</v>
      </c>
      <c r="J346" s="2">
        <v>16356</v>
      </c>
      <c r="K346" s="2">
        <v>438</v>
      </c>
      <c r="L346" s="2"/>
      <c r="M346" s="2"/>
      <c r="N346" s="2">
        <v>87</v>
      </c>
      <c r="O346" s="2">
        <v>91</v>
      </c>
      <c r="P346" s="2">
        <f t="shared" si="188"/>
        <v>15</v>
      </c>
      <c r="Q346" s="2">
        <v>35</v>
      </c>
      <c r="R346" s="2">
        <v>50</v>
      </c>
      <c r="S346" s="49">
        <f t="shared" si="189"/>
        <v>37</v>
      </c>
      <c r="T346" s="2">
        <v>88</v>
      </c>
      <c r="U346" s="2">
        <v>104</v>
      </c>
      <c r="V346" s="2">
        <f t="shared" si="190"/>
        <v>15</v>
      </c>
      <c r="W346" s="2">
        <v>35</v>
      </c>
      <c r="X346" s="2">
        <v>50</v>
      </c>
      <c r="Y346" s="49">
        <f t="shared" si="187"/>
        <v>38</v>
      </c>
      <c r="Z346" s="51">
        <f t="shared" si="191"/>
        <v>1.0114942528735633</v>
      </c>
      <c r="AA346" s="52">
        <f t="shared" si="192"/>
        <v>1</v>
      </c>
      <c r="AB346" s="53">
        <f t="shared" si="193"/>
        <v>1.027027027027027</v>
      </c>
      <c r="AC346" s="54">
        <f t="shared" si="194"/>
        <v>7.3923018098394086E-3</v>
      </c>
      <c r="AD346" s="55"/>
      <c r="AE346" s="55"/>
      <c r="AF346" s="51">
        <f t="shared" si="195"/>
        <v>40.409090909090907</v>
      </c>
      <c r="AG346" s="14">
        <f t="shared" si="196"/>
        <v>39.4</v>
      </c>
      <c r="AH346" s="14">
        <f t="shared" si="197"/>
        <v>42.685714285714283</v>
      </c>
      <c r="AI346" s="14">
        <f t="shared" si="198"/>
        <v>41.7</v>
      </c>
      <c r="AJ346" s="14">
        <f t="shared" si="199"/>
        <v>38.710526315789473</v>
      </c>
      <c r="AK346" s="52">
        <f t="shared" si="200"/>
        <v>0.30214971535389584</v>
      </c>
      <c r="AL346" s="15">
        <f t="shared" si="201"/>
        <v>9.0644914606168747</v>
      </c>
      <c r="AM346" s="52">
        <f t="shared" si="202"/>
        <v>40.873563218390807</v>
      </c>
      <c r="AN346" s="52">
        <f t="shared" si="203"/>
        <v>39.4</v>
      </c>
      <c r="AO346" s="52">
        <f t="shared" si="204"/>
        <v>42.685714285714283</v>
      </c>
      <c r="AP346" s="52">
        <f t="shared" si="205"/>
        <v>41.7</v>
      </c>
      <c r="AQ346" s="52">
        <f t="shared" si="206"/>
        <v>39.756756756756758</v>
      </c>
    </row>
    <row r="347" spans="1:43" s="3" customFormat="1" x14ac:dyDescent="0.25">
      <c r="A347" s="83">
        <v>43049</v>
      </c>
      <c r="B347" s="49">
        <f t="shared" si="184"/>
        <v>26928</v>
      </c>
      <c r="C347" s="21">
        <v>3104</v>
      </c>
      <c r="D347" s="21">
        <f t="shared" si="185"/>
        <v>740</v>
      </c>
      <c r="E347" s="21">
        <v>1576</v>
      </c>
      <c r="F347" s="21">
        <v>2316</v>
      </c>
      <c r="G347" s="23">
        <f t="shared" si="186"/>
        <v>788</v>
      </c>
      <c r="H347" s="85">
        <f t="shared" si="207"/>
        <v>10052</v>
      </c>
      <c r="I347" s="2">
        <v>23972</v>
      </c>
      <c r="J347" s="2">
        <v>13920</v>
      </c>
      <c r="K347" s="2">
        <v>478</v>
      </c>
      <c r="L347" s="2"/>
      <c r="M347" s="2"/>
      <c r="N347" s="2">
        <v>71</v>
      </c>
      <c r="O347" s="2">
        <v>72</v>
      </c>
      <c r="P347" s="2">
        <f t="shared" si="188"/>
        <v>15</v>
      </c>
      <c r="Q347" s="2">
        <v>32</v>
      </c>
      <c r="R347" s="2">
        <v>47</v>
      </c>
      <c r="S347" s="49">
        <f t="shared" si="189"/>
        <v>24</v>
      </c>
      <c r="T347" s="2">
        <v>71</v>
      </c>
      <c r="U347" s="2">
        <v>76</v>
      </c>
      <c r="V347" s="2">
        <f t="shared" si="190"/>
        <v>15</v>
      </c>
      <c r="W347" s="2">
        <v>32</v>
      </c>
      <c r="X347" s="2">
        <v>47</v>
      </c>
      <c r="Y347" s="49">
        <f t="shared" si="187"/>
        <v>24</v>
      </c>
      <c r="Z347" s="51">
        <f t="shared" si="191"/>
        <v>1</v>
      </c>
      <c r="AA347" s="52">
        <f t="shared" si="192"/>
        <v>1</v>
      </c>
      <c r="AB347" s="53">
        <f t="shared" si="193"/>
        <v>1</v>
      </c>
      <c r="AC347" s="54">
        <f t="shared" si="194"/>
        <v>7.0632709908475923E-3</v>
      </c>
      <c r="AD347" s="55"/>
      <c r="AE347" s="55"/>
      <c r="AF347" s="51">
        <f t="shared" si="195"/>
        <v>43.718309859154928</v>
      </c>
      <c r="AG347" s="14">
        <f t="shared" si="196"/>
        <v>49.333333333333336</v>
      </c>
      <c r="AH347" s="14">
        <f t="shared" si="197"/>
        <v>49.25</v>
      </c>
      <c r="AI347" s="14">
        <f t="shared" si="198"/>
        <v>49.276595744680854</v>
      </c>
      <c r="AJ347" s="14">
        <f t="shared" si="199"/>
        <v>32.833333333333336</v>
      </c>
      <c r="AK347" s="52">
        <f t="shared" si="200"/>
        <v>0.30879426979705532</v>
      </c>
      <c r="AL347" s="15">
        <f t="shared" si="201"/>
        <v>9.2638280939116591</v>
      </c>
      <c r="AM347" s="52">
        <f t="shared" si="202"/>
        <v>43.718309859154928</v>
      </c>
      <c r="AN347" s="52">
        <f t="shared" si="203"/>
        <v>49.333333333333336</v>
      </c>
      <c r="AO347" s="52">
        <f t="shared" si="204"/>
        <v>49.25</v>
      </c>
      <c r="AP347" s="52">
        <f t="shared" si="205"/>
        <v>49.276595744680854</v>
      </c>
      <c r="AQ347" s="52">
        <f t="shared" si="206"/>
        <v>32.833333333333336</v>
      </c>
    </row>
    <row r="348" spans="1:43" s="3" customFormat="1" x14ac:dyDescent="0.25">
      <c r="A348" s="83">
        <v>43050</v>
      </c>
      <c r="B348" s="49">
        <f t="shared" si="184"/>
        <v>27001</v>
      </c>
      <c r="C348" s="21">
        <v>5192</v>
      </c>
      <c r="D348" s="21">
        <f t="shared" si="185"/>
        <v>1051</v>
      </c>
      <c r="E348" s="21">
        <v>2009</v>
      </c>
      <c r="F348" s="21">
        <v>3060</v>
      </c>
      <c r="G348" s="23">
        <f t="shared" si="186"/>
        <v>2132</v>
      </c>
      <c r="H348" s="85">
        <f t="shared" si="207"/>
        <v>12606</v>
      </c>
      <c r="I348" s="2">
        <v>25901</v>
      </c>
      <c r="J348" s="2">
        <v>13295</v>
      </c>
      <c r="K348" s="2">
        <v>625</v>
      </c>
      <c r="L348" s="2"/>
      <c r="M348" s="2"/>
      <c r="N348" s="2">
        <v>124</v>
      </c>
      <c r="O348" s="2">
        <v>130</v>
      </c>
      <c r="P348" s="2">
        <f t="shared" si="188"/>
        <v>23</v>
      </c>
      <c r="Q348" s="2">
        <v>50</v>
      </c>
      <c r="R348" s="2">
        <v>73</v>
      </c>
      <c r="S348" s="49">
        <f t="shared" si="189"/>
        <v>51</v>
      </c>
      <c r="T348" s="2">
        <v>124</v>
      </c>
      <c r="U348" s="2">
        <v>145</v>
      </c>
      <c r="V348" s="2">
        <f t="shared" si="190"/>
        <v>23</v>
      </c>
      <c r="W348" s="2">
        <v>50</v>
      </c>
      <c r="X348" s="2">
        <v>73</v>
      </c>
      <c r="Y348" s="49">
        <f t="shared" si="187"/>
        <v>51</v>
      </c>
      <c r="Z348" s="51">
        <f t="shared" si="191"/>
        <v>1</v>
      </c>
      <c r="AA348" s="52">
        <f t="shared" si="192"/>
        <v>1</v>
      </c>
      <c r="AB348" s="53">
        <f t="shared" si="193"/>
        <v>1</v>
      </c>
      <c r="AC348" s="54">
        <f t="shared" si="194"/>
        <v>9.8365857528161186E-3</v>
      </c>
      <c r="AD348" s="55"/>
      <c r="AE348" s="55"/>
      <c r="AF348" s="51">
        <f t="shared" si="195"/>
        <v>41.87096774193548</v>
      </c>
      <c r="AG348" s="14">
        <f t="shared" si="196"/>
        <v>45.695652173913047</v>
      </c>
      <c r="AH348" s="14">
        <f t="shared" si="197"/>
        <v>40.18</v>
      </c>
      <c r="AI348" s="14">
        <f t="shared" si="198"/>
        <v>41.917808219178085</v>
      </c>
      <c r="AJ348" s="14">
        <f t="shared" si="199"/>
        <v>41.803921568627452</v>
      </c>
      <c r="AK348" s="52">
        <f t="shared" si="200"/>
        <v>0.41186736474694591</v>
      </c>
      <c r="AL348" s="15">
        <f t="shared" si="201"/>
        <v>12.356020942408378</v>
      </c>
      <c r="AM348" s="52">
        <f t="shared" si="202"/>
        <v>41.87096774193548</v>
      </c>
      <c r="AN348" s="52">
        <f t="shared" si="203"/>
        <v>45.695652173913047</v>
      </c>
      <c r="AO348" s="52">
        <f t="shared" si="204"/>
        <v>40.18</v>
      </c>
      <c r="AP348" s="52">
        <f t="shared" si="205"/>
        <v>41.917808219178085</v>
      </c>
      <c r="AQ348" s="52">
        <f t="shared" si="206"/>
        <v>41.803921568627452</v>
      </c>
    </row>
    <row r="349" spans="1:43" s="3" customFormat="1" x14ac:dyDescent="0.25">
      <c r="A349" s="83">
        <v>43051</v>
      </c>
      <c r="B349" s="49">
        <f t="shared" si="184"/>
        <v>27018</v>
      </c>
      <c r="C349" s="21">
        <v>958</v>
      </c>
      <c r="D349" s="21">
        <f t="shared" si="185"/>
        <v>289</v>
      </c>
      <c r="E349" s="21">
        <v>368</v>
      </c>
      <c r="F349" s="21">
        <v>657</v>
      </c>
      <c r="G349" s="23">
        <f t="shared" si="186"/>
        <v>301</v>
      </c>
      <c r="H349" s="85">
        <f t="shared" si="207"/>
        <v>11568</v>
      </c>
      <c r="I349" s="2">
        <v>11758</v>
      </c>
      <c r="J349" s="2">
        <v>190</v>
      </c>
      <c r="K349" s="2">
        <v>293</v>
      </c>
      <c r="L349" s="2"/>
      <c r="M349" s="2"/>
      <c r="N349" s="2">
        <v>27</v>
      </c>
      <c r="O349" s="2">
        <v>28</v>
      </c>
      <c r="P349" s="2">
        <f t="shared" si="188"/>
        <v>7</v>
      </c>
      <c r="Q349" s="2">
        <v>10</v>
      </c>
      <c r="R349" s="2">
        <v>17</v>
      </c>
      <c r="S349" s="49">
        <f t="shared" si="189"/>
        <v>10</v>
      </c>
      <c r="T349" s="2">
        <v>27</v>
      </c>
      <c r="U349" s="2">
        <v>29</v>
      </c>
      <c r="V349" s="2">
        <f t="shared" si="190"/>
        <v>7</v>
      </c>
      <c r="W349" s="2">
        <v>10</v>
      </c>
      <c r="X349" s="2">
        <v>17</v>
      </c>
      <c r="Y349" s="49">
        <f t="shared" si="187"/>
        <v>10</v>
      </c>
      <c r="Z349" s="51">
        <f t="shared" si="191"/>
        <v>1</v>
      </c>
      <c r="AA349" s="52">
        <f t="shared" si="192"/>
        <v>1</v>
      </c>
      <c r="AB349" s="53">
        <f t="shared" si="193"/>
        <v>1</v>
      </c>
      <c r="AC349" s="54">
        <f t="shared" si="194"/>
        <v>2.3340248962655601E-3</v>
      </c>
      <c r="AD349" s="55"/>
      <c r="AE349" s="55"/>
      <c r="AF349" s="51">
        <f t="shared" si="195"/>
        <v>35.481481481481481</v>
      </c>
      <c r="AG349" s="14">
        <f t="shared" si="196"/>
        <v>41.285714285714285</v>
      </c>
      <c r="AH349" s="14">
        <f t="shared" si="197"/>
        <v>36.799999999999997</v>
      </c>
      <c r="AI349" s="14">
        <f t="shared" si="198"/>
        <v>38.647058823529413</v>
      </c>
      <c r="AJ349" s="14">
        <f t="shared" si="199"/>
        <v>30.1</v>
      </c>
      <c r="AK349" s="52">
        <f t="shared" si="200"/>
        <v>8.2814661134163206E-2</v>
      </c>
      <c r="AL349" s="15">
        <f t="shared" si="201"/>
        <v>2.4844398340248963</v>
      </c>
      <c r="AM349" s="52">
        <f t="shared" si="202"/>
        <v>35.481481481481481</v>
      </c>
      <c r="AN349" s="52">
        <f t="shared" si="203"/>
        <v>41.285714285714285</v>
      </c>
      <c r="AO349" s="52">
        <f t="shared" si="204"/>
        <v>36.799999999999997</v>
      </c>
      <c r="AP349" s="52">
        <f t="shared" si="205"/>
        <v>38.647058823529413</v>
      </c>
      <c r="AQ349" s="52">
        <f t="shared" si="206"/>
        <v>30.1</v>
      </c>
    </row>
    <row r="350" spans="1:43" s="3" customFormat="1" x14ac:dyDescent="0.25">
      <c r="A350" s="83">
        <v>43052</v>
      </c>
      <c r="B350" s="49">
        <f t="shared" si="184"/>
        <v>27039</v>
      </c>
      <c r="C350" s="21">
        <v>1554</v>
      </c>
      <c r="D350" s="21">
        <f t="shared" si="185"/>
        <v>206</v>
      </c>
      <c r="E350" s="21">
        <v>532</v>
      </c>
      <c r="F350" s="21">
        <v>738</v>
      </c>
      <c r="G350" s="23">
        <f t="shared" si="186"/>
        <v>816</v>
      </c>
      <c r="H350" s="85">
        <f t="shared" si="207"/>
        <v>6643</v>
      </c>
      <c r="I350" s="2">
        <v>6748</v>
      </c>
      <c r="J350" s="2">
        <v>105</v>
      </c>
      <c r="K350" s="2">
        <v>278</v>
      </c>
      <c r="L350" s="2"/>
      <c r="M350" s="2"/>
      <c r="N350" s="2">
        <v>43</v>
      </c>
      <c r="O350" s="2">
        <v>46</v>
      </c>
      <c r="P350" s="2">
        <f t="shared" si="188"/>
        <v>7</v>
      </c>
      <c r="Q350" s="2">
        <v>14</v>
      </c>
      <c r="R350" s="2">
        <v>21</v>
      </c>
      <c r="S350" s="49">
        <f t="shared" si="189"/>
        <v>22</v>
      </c>
      <c r="T350" s="2">
        <v>44</v>
      </c>
      <c r="U350" s="2">
        <v>52</v>
      </c>
      <c r="V350" s="2">
        <f t="shared" si="190"/>
        <v>7</v>
      </c>
      <c r="W350" s="2">
        <v>15</v>
      </c>
      <c r="X350" s="2">
        <v>22</v>
      </c>
      <c r="Y350" s="49">
        <f t="shared" si="187"/>
        <v>22</v>
      </c>
      <c r="Z350" s="51">
        <f t="shared" si="191"/>
        <v>1.0232558139534884</v>
      </c>
      <c r="AA350" s="52">
        <f t="shared" si="192"/>
        <v>1.0476190476190477</v>
      </c>
      <c r="AB350" s="53">
        <f t="shared" si="193"/>
        <v>1</v>
      </c>
      <c r="AC350" s="54">
        <f t="shared" si="194"/>
        <v>6.4729790757188021E-3</v>
      </c>
      <c r="AD350" s="55"/>
      <c r="AE350" s="55"/>
      <c r="AF350" s="51">
        <f t="shared" si="195"/>
        <v>35.31818181818182</v>
      </c>
      <c r="AG350" s="14">
        <f t="shared" si="196"/>
        <v>29.428571428571427</v>
      </c>
      <c r="AH350" s="14">
        <f t="shared" si="197"/>
        <v>35.466666666666669</v>
      </c>
      <c r="AI350" s="14">
        <f t="shared" si="198"/>
        <v>33.545454545454547</v>
      </c>
      <c r="AJ350" s="14">
        <f t="shared" si="199"/>
        <v>37.090909090909093</v>
      </c>
      <c r="AK350" s="52">
        <f t="shared" si="200"/>
        <v>0.2339304531085353</v>
      </c>
      <c r="AL350" s="15">
        <f t="shared" si="201"/>
        <v>7.0179135932560595</v>
      </c>
      <c r="AM350" s="52">
        <f t="shared" si="202"/>
        <v>36.139534883720927</v>
      </c>
      <c r="AN350" s="52">
        <f t="shared" si="203"/>
        <v>29.428571428571427</v>
      </c>
      <c r="AO350" s="52">
        <f t="shared" si="204"/>
        <v>38</v>
      </c>
      <c r="AP350" s="52">
        <f t="shared" si="205"/>
        <v>35.142857142857146</v>
      </c>
      <c r="AQ350" s="52">
        <f t="shared" si="206"/>
        <v>37.090909090909093</v>
      </c>
    </row>
    <row r="351" spans="1:43" s="3" customFormat="1" x14ac:dyDescent="0.25">
      <c r="A351" s="83">
        <v>43053</v>
      </c>
      <c r="B351" s="49">
        <f t="shared" si="184"/>
        <v>27067</v>
      </c>
      <c r="C351" s="21">
        <v>1494</v>
      </c>
      <c r="D351" s="21">
        <f t="shared" si="185"/>
        <v>288</v>
      </c>
      <c r="E351" s="21">
        <v>712</v>
      </c>
      <c r="F351" s="21">
        <v>1000</v>
      </c>
      <c r="G351" s="23">
        <f t="shared" si="186"/>
        <v>494</v>
      </c>
      <c r="H351" s="85">
        <f t="shared" si="207"/>
        <v>9359</v>
      </c>
      <c r="I351" s="2">
        <v>9408</v>
      </c>
      <c r="J351" s="2">
        <v>49</v>
      </c>
      <c r="K351" s="2">
        <v>287</v>
      </c>
      <c r="L351" s="2"/>
      <c r="M351" s="2"/>
      <c r="N351" s="2">
        <v>41</v>
      </c>
      <c r="O351" s="2">
        <v>42</v>
      </c>
      <c r="P351" s="2">
        <f t="shared" si="188"/>
        <v>8</v>
      </c>
      <c r="Q351" s="2">
        <v>20</v>
      </c>
      <c r="R351" s="2">
        <v>28</v>
      </c>
      <c r="S351" s="49">
        <f t="shared" si="189"/>
        <v>13</v>
      </c>
      <c r="T351" s="2">
        <v>41</v>
      </c>
      <c r="U351" s="2">
        <v>45</v>
      </c>
      <c r="V351" s="2">
        <f t="shared" si="190"/>
        <v>8</v>
      </c>
      <c r="W351" s="2">
        <v>20</v>
      </c>
      <c r="X351" s="2">
        <v>28</v>
      </c>
      <c r="Y351" s="49">
        <f t="shared" si="187"/>
        <v>13</v>
      </c>
      <c r="Z351" s="51">
        <f t="shared" si="191"/>
        <v>1</v>
      </c>
      <c r="AA351" s="52">
        <f t="shared" si="192"/>
        <v>1</v>
      </c>
      <c r="AB351" s="53">
        <f t="shared" si="193"/>
        <v>1</v>
      </c>
      <c r="AC351" s="54">
        <f t="shared" si="194"/>
        <v>4.3808099155892722E-3</v>
      </c>
      <c r="AD351" s="55"/>
      <c r="AE351" s="55"/>
      <c r="AF351" s="51">
        <f t="shared" si="195"/>
        <v>36.439024390243901</v>
      </c>
      <c r="AG351" s="14">
        <f t="shared" si="196"/>
        <v>36</v>
      </c>
      <c r="AH351" s="14">
        <f t="shared" si="197"/>
        <v>35.6</v>
      </c>
      <c r="AI351" s="14">
        <f t="shared" si="198"/>
        <v>35.714285714285715</v>
      </c>
      <c r="AJ351" s="14">
        <f t="shared" si="199"/>
        <v>38</v>
      </c>
      <c r="AK351" s="52">
        <f t="shared" si="200"/>
        <v>0.15963243936317983</v>
      </c>
      <c r="AL351" s="15">
        <f t="shared" si="201"/>
        <v>4.788973180895395</v>
      </c>
      <c r="AM351" s="52">
        <f t="shared" si="202"/>
        <v>36.439024390243901</v>
      </c>
      <c r="AN351" s="52">
        <f t="shared" si="203"/>
        <v>36</v>
      </c>
      <c r="AO351" s="52">
        <f t="shared" si="204"/>
        <v>35.6</v>
      </c>
      <c r="AP351" s="52">
        <f t="shared" si="205"/>
        <v>35.714285714285715</v>
      </c>
      <c r="AQ351" s="52">
        <f t="shared" si="206"/>
        <v>38</v>
      </c>
    </row>
    <row r="352" spans="1:43" s="3" customFormat="1" x14ac:dyDescent="0.25">
      <c r="A352" s="83">
        <v>43054</v>
      </c>
      <c r="B352" s="49">
        <f t="shared" si="184"/>
        <v>27101</v>
      </c>
      <c r="C352" s="21">
        <v>2078</v>
      </c>
      <c r="D352" s="21">
        <f t="shared" si="185"/>
        <v>460</v>
      </c>
      <c r="E352" s="21">
        <v>846</v>
      </c>
      <c r="F352" s="21">
        <v>1306</v>
      </c>
      <c r="G352" s="23">
        <f t="shared" si="186"/>
        <v>772</v>
      </c>
      <c r="H352" s="85">
        <f t="shared" si="207"/>
        <v>6033</v>
      </c>
      <c r="I352" s="2">
        <v>6039</v>
      </c>
      <c r="J352" s="2">
        <v>6</v>
      </c>
      <c r="K352" s="2">
        <v>304</v>
      </c>
      <c r="L352" s="2"/>
      <c r="M352" s="2"/>
      <c r="N352" s="2">
        <v>57</v>
      </c>
      <c r="O352" s="2">
        <v>60</v>
      </c>
      <c r="P352" s="2">
        <f t="shared" si="188"/>
        <v>12</v>
      </c>
      <c r="Q352" s="2">
        <v>22</v>
      </c>
      <c r="R352" s="2">
        <v>34</v>
      </c>
      <c r="S352" s="49">
        <f t="shared" si="189"/>
        <v>23</v>
      </c>
      <c r="T352" s="2">
        <v>57</v>
      </c>
      <c r="U352" s="2">
        <v>68</v>
      </c>
      <c r="V352" s="2">
        <f t="shared" si="190"/>
        <v>12</v>
      </c>
      <c r="W352" s="2">
        <v>22</v>
      </c>
      <c r="X352" s="2">
        <v>34</v>
      </c>
      <c r="Y352" s="49">
        <f t="shared" si="187"/>
        <v>23</v>
      </c>
      <c r="Z352" s="51">
        <f t="shared" si="191"/>
        <v>1</v>
      </c>
      <c r="AA352" s="52">
        <f t="shared" si="192"/>
        <v>1</v>
      </c>
      <c r="AB352" s="53">
        <f t="shared" si="193"/>
        <v>1</v>
      </c>
      <c r="AC352" s="54">
        <f t="shared" si="194"/>
        <v>9.4480358030830432E-3</v>
      </c>
      <c r="AD352" s="55"/>
      <c r="AE352" s="55"/>
      <c r="AF352" s="51">
        <f t="shared" si="195"/>
        <v>36.456140350877192</v>
      </c>
      <c r="AG352" s="14">
        <f t="shared" si="196"/>
        <v>38.333333333333336</v>
      </c>
      <c r="AH352" s="14">
        <f t="shared" si="197"/>
        <v>38.454545454545453</v>
      </c>
      <c r="AI352" s="14">
        <f t="shared" si="198"/>
        <v>38.411764705882355</v>
      </c>
      <c r="AJ352" s="14">
        <f t="shared" si="199"/>
        <v>33.565217391304351</v>
      </c>
      <c r="AK352" s="52">
        <f t="shared" si="200"/>
        <v>0.34443891927730813</v>
      </c>
      <c r="AL352" s="15">
        <f t="shared" si="201"/>
        <v>10.333167578319244</v>
      </c>
      <c r="AM352" s="52">
        <f t="shared" si="202"/>
        <v>36.456140350877192</v>
      </c>
      <c r="AN352" s="52">
        <f t="shared" si="203"/>
        <v>38.333333333333336</v>
      </c>
      <c r="AO352" s="52">
        <f t="shared" si="204"/>
        <v>38.454545454545453</v>
      </c>
      <c r="AP352" s="52">
        <f t="shared" si="205"/>
        <v>38.411764705882355</v>
      </c>
      <c r="AQ352" s="52">
        <f t="shared" si="206"/>
        <v>33.565217391304351</v>
      </c>
    </row>
    <row r="353" spans="1:43" s="3" customFormat="1" x14ac:dyDescent="0.25">
      <c r="A353" s="83">
        <v>43055</v>
      </c>
      <c r="B353" s="49">
        <f t="shared" si="184"/>
        <v>27132</v>
      </c>
      <c r="C353" s="21">
        <v>1602</v>
      </c>
      <c r="D353" s="21">
        <f t="shared" si="185"/>
        <v>365</v>
      </c>
      <c r="E353" s="21">
        <v>725</v>
      </c>
      <c r="F353" s="21">
        <v>1090</v>
      </c>
      <c r="G353" s="23">
        <f t="shared" si="186"/>
        <v>512</v>
      </c>
      <c r="H353" s="85">
        <f t="shared" si="207"/>
        <v>5194</v>
      </c>
      <c r="I353" s="2">
        <v>5196</v>
      </c>
      <c r="J353" s="2">
        <v>2</v>
      </c>
      <c r="K353" s="2">
        <v>278</v>
      </c>
      <c r="L353" s="2"/>
      <c r="M353" s="2"/>
      <c r="N353" s="2">
        <v>47</v>
      </c>
      <c r="O353" s="2">
        <v>49</v>
      </c>
      <c r="P353" s="2">
        <f t="shared" si="188"/>
        <v>7</v>
      </c>
      <c r="Q353" s="2">
        <v>24</v>
      </c>
      <c r="R353" s="2">
        <v>31</v>
      </c>
      <c r="S353" s="49">
        <f t="shared" si="189"/>
        <v>16</v>
      </c>
      <c r="T353" s="2">
        <v>48</v>
      </c>
      <c r="U353" s="2">
        <v>50</v>
      </c>
      <c r="V353" s="2">
        <f t="shared" si="190"/>
        <v>8</v>
      </c>
      <c r="W353" s="2">
        <v>24</v>
      </c>
      <c r="X353" s="2">
        <v>32</v>
      </c>
      <c r="Y353" s="49">
        <f t="shared" si="187"/>
        <v>16</v>
      </c>
      <c r="Z353" s="51">
        <f t="shared" si="191"/>
        <v>1.0212765957446808</v>
      </c>
      <c r="AA353" s="52">
        <f t="shared" si="192"/>
        <v>1.032258064516129</v>
      </c>
      <c r="AB353" s="53">
        <f t="shared" si="193"/>
        <v>1</v>
      </c>
      <c r="AC353" s="54">
        <f t="shared" si="194"/>
        <v>9.0489025798998843E-3</v>
      </c>
      <c r="AD353" s="55"/>
      <c r="AE353" s="55"/>
      <c r="AF353" s="51">
        <f t="shared" si="195"/>
        <v>33.375</v>
      </c>
      <c r="AG353" s="14">
        <f t="shared" si="196"/>
        <v>45.625</v>
      </c>
      <c r="AH353" s="14">
        <f t="shared" si="197"/>
        <v>30.208333333333332</v>
      </c>
      <c r="AI353" s="14">
        <f t="shared" si="198"/>
        <v>34.0625</v>
      </c>
      <c r="AJ353" s="14">
        <f t="shared" si="199"/>
        <v>32</v>
      </c>
      <c r="AK353" s="52">
        <f t="shared" si="200"/>
        <v>0.30843280708509818</v>
      </c>
      <c r="AL353" s="15">
        <f t="shared" si="201"/>
        <v>9.2529842125529456</v>
      </c>
      <c r="AM353" s="52">
        <f t="shared" si="202"/>
        <v>34.085106382978722</v>
      </c>
      <c r="AN353" s="52">
        <f t="shared" si="203"/>
        <v>52.142857142857146</v>
      </c>
      <c r="AO353" s="52">
        <f t="shared" si="204"/>
        <v>30.208333333333332</v>
      </c>
      <c r="AP353" s="52">
        <f t="shared" si="205"/>
        <v>35.161290322580648</v>
      </c>
      <c r="AQ353" s="52">
        <f t="shared" si="206"/>
        <v>32</v>
      </c>
    </row>
    <row r="354" spans="1:43" s="3" customFormat="1" x14ac:dyDescent="0.25">
      <c r="A354" s="83">
        <v>43056</v>
      </c>
      <c r="B354" s="49">
        <f t="shared" si="184"/>
        <v>27160</v>
      </c>
      <c r="C354" s="21">
        <v>1527</v>
      </c>
      <c r="D354" s="21">
        <f t="shared" si="185"/>
        <v>305</v>
      </c>
      <c r="E354" s="21">
        <v>542</v>
      </c>
      <c r="F354" s="21">
        <v>847</v>
      </c>
      <c r="G354" s="23">
        <f t="shared" si="186"/>
        <v>680</v>
      </c>
      <c r="H354" s="85">
        <f t="shared" si="207"/>
        <v>4709</v>
      </c>
      <c r="I354" s="2">
        <v>4713</v>
      </c>
      <c r="J354" s="2">
        <v>4</v>
      </c>
      <c r="K354" s="2">
        <v>287</v>
      </c>
      <c r="L354" s="2"/>
      <c r="M354" s="2"/>
      <c r="N354" s="2">
        <v>44</v>
      </c>
      <c r="O354" s="2">
        <v>45</v>
      </c>
      <c r="P354" s="2">
        <f t="shared" si="188"/>
        <v>9</v>
      </c>
      <c r="Q354" s="2">
        <v>19</v>
      </c>
      <c r="R354" s="2">
        <v>28</v>
      </c>
      <c r="S354" s="49">
        <f t="shared" si="189"/>
        <v>16</v>
      </c>
      <c r="T354" s="2">
        <v>45</v>
      </c>
      <c r="U354" s="2">
        <v>50</v>
      </c>
      <c r="V354" s="2">
        <f t="shared" si="190"/>
        <v>10</v>
      </c>
      <c r="W354" s="2">
        <v>19</v>
      </c>
      <c r="X354" s="2">
        <v>29</v>
      </c>
      <c r="Y354" s="49">
        <f t="shared" si="187"/>
        <v>16</v>
      </c>
      <c r="Z354" s="51">
        <f t="shared" si="191"/>
        <v>1.0227272727272727</v>
      </c>
      <c r="AA354" s="52">
        <f t="shared" si="192"/>
        <v>1.0357142857142858</v>
      </c>
      <c r="AB354" s="53">
        <f t="shared" si="193"/>
        <v>1</v>
      </c>
      <c r="AC354" s="54">
        <f t="shared" si="194"/>
        <v>9.3438097260564873E-3</v>
      </c>
      <c r="AD354" s="55"/>
      <c r="AE354" s="55"/>
      <c r="AF354" s="51">
        <f t="shared" si="195"/>
        <v>33.93333333333333</v>
      </c>
      <c r="AG354" s="14">
        <f t="shared" si="196"/>
        <v>30.5</v>
      </c>
      <c r="AH354" s="14">
        <f t="shared" si="197"/>
        <v>28.526315789473685</v>
      </c>
      <c r="AI354" s="14">
        <f t="shared" si="198"/>
        <v>29.206896551724139</v>
      </c>
      <c r="AJ354" s="14">
        <f t="shared" si="199"/>
        <v>42.5</v>
      </c>
      <c r="AK354" s="52">
        <f t="shared" si="200"/>
        <v>0.3242726693565513</v>
      </c>
      <c r="AL354" s="15">
        <f t="shared" si="201"/>
        <v>9.7281800806965393</v>
      </c>
      <c r="AM354" s="52">
        <f t="shared" si="202"/>
        <v>34.704545454545453</v>
      </c>
      <c r="AN354" s="52">
        <f t="shared" si="203"/>
        <v>33.888888888888886</v>
      </c>
      <c r="AO354" s="52">
        <f t="shared" si="204"/>
        <v>28.526315789473685</v>
      </c>
      <c r="AP354" s="52">
        <f t="shared" si="205"/>
        <v>30.25</v>
      </c>
      <c r="AQ354" s="52">
        <f t="shared" si="206"/>
        <v>42.5</v>
      </c>
    </row>
    <row r="355" spans="1:43" s="3" customFormat="1" x14ac:dyDescent="0.25">
      <c r="A355" s="83">
        <v>43057</v>
      </c>
      <c r="B355" s="49">
        <f t="shared" si="184"/>
        <v>27184</v>
      </c>
      <c r="C355" s="21">
        <v>1710</v>
      </c>
      <c r="D355" s="21">
        <f t="shared" si="185"/>
        <v>201</v>
      </c>
      <c r="E355" s="21">
        <v>628</v>
      </c>
      <c r="F355" s="21">
        <v>829</v>
      </c>
      <c r="G355" s="23">
        <f t="shared" si="186"/>
        <v>881</v>
      </c>
      <c r="H355" s="85">
        <f t="shared" si="207"/>
        <v>5228</v>
      </c>
      <c r="I355" s="2">
        <v>5229</v>
      </c>
      <c r="J355" s="2">
        <v>1</v>
      </c>
      <c r="K355" s="2">
        <v>280</v>
      </c>
      <c r="L355" s="2"/>
      <c r="M355" s="2"/>
      <c r="N355" s="2">
        <v>47</v>
      </c>
      <c r="O355" s="2">
        <v>50</v>
      </c>
      <c r="P355" s="2">
        <f t="shared" si="188"/>
        <v>7</v>
      </c>
      <c r="Q355" s="2">
        <v>17</v>
      </c>
      <c r="R355" s="2">
        <v>24</v>
      </c>
      <c r="S355" s="49">
        <f t="shared" si="189"/>
        <v>23</v>
      </c>
      <c r="T355" s="2">
        <v>47</v>
      </c>
      <c r="U355" s="2">
        <v>57</v>
      </c>
      <c r="V355" s="2">
        <f t="shared" si="190"/>
        <v>7</v>
      </c>
      <c r="W355" s="2">
        <v>17</v>
      </c>
      <c r="X355" s="2">
        <v>24</v>
      </c>
      <c r="Y355" s="49">
        <f t="shared" si="187"/>
        <v>23</v>
      </c>
      <c r="Z355" s="51">
        <f t="shared" si="191"/>
        <v>1</v>
      </c>
      <c r="AA355" s="52">
        <f t="shared" si="192"/>
        <v>1</v>
      </c>
      <c r="AB355" s="53">
        <f t="shared" si="193"/>
        <v>1</v>
      </c>
      <c r="AC355" s="54">
        <f t="shared" si="194"/>
        <v>8.9900535577658765E-3</v>
      </c>
      <c r="AD355" s="55"/>
      <c r="AE355" s="55"/>
      <c r="AF355" s="51">
        <f t="shared" si="195"/>
        <v>36.382978723404257</v>
      </c>
      <c r="AG355" s="14">
        <f t="shared" si="196"/>
        <v>28.714285714285715</v>
      </c>
      <c r="AH355" s="14">
        <f t="shared" si="197"/>
        <v>36.941176470588232</v>
      </c>
      <c r="AI355" s="14">
        <f t="shared" si="198"/>
        <v>34.541666666666664</v>
      </c>
      <c r="AJ355" s="14">
        <f t="shared" si="199"/>
        <v>38.304347826086953</v>
      </c>
      <c r="AK355" s="52">
        <f t="shared" si="200"/>
        <v>0.32708492731446059</v>
      </c>
      <c r="AL355" s="15">
        <f t="shared" si="201"/>
        <v>9.8125478194338172</v>
      </c>
      <c r="AM355" s="52">
        <f t="shared" si="202"/>
        <v>36.382978723404257</v>
      </c>
      <c r="AN355" s="52">
        <f t="shared" si="203"/>
        <v>28.714285714285715</v>
      </c>
      <c r="AO355" s="52">
        <f t="shared" si="204"/>
        <v>36.941176470588232</v>
      </c>
      <c r="AP355" s="52">
        <f t="shared" si="205"/>
        <v>34.541666666666664</v>
      </c>
      <c r="AQ355" s="52">
        <f t="shared" si="206"/>
        <v>38.304347826086953</v>
      </c>
    </row>
    <row r="356" spans="1:43" s="3" customFormat="1" x14ac:dyDescent="0.25">
      <c r="A356" s="83">
        <v>43058</v>
      </c>
      <c r="B356" s="49">
        <f t="shared" si="184"/>
        <v>27225</v>
      </c>
      <c r="C356" s="21">
        <v>1965</v>
      </c>
      <c r="D356" s="21">
        <f t="shared" si="185"/>
        <v>196</v>
      </c>
      <c r="E356" s="21">
        <v>1312</v>
      </c>
      <c r="F356" s="21">
        <v>1508</v>
      </c>
      <c r="G356" s="23">
        <f t="shared" si="186"/>
        <v>457</v>
      </c>
      <c r="H356" s="85">
        <f t="shared" si="207"/>
        <v>5206</v>
      </c>
      <c r="I356" s="2">
        <v>5207</v>
      </c>
      <c r="J356" s="2">
        <v>1</v>
      </c>
      <c r="K356" s="2">
        <v>276</v>
      </c>
      <c r="L356" s="2"/>
      <c r="M356" s="2"/>
      <c r="N356" s="2">
        <v>54</v>
      </c>
      <c r="O356" s="2">
        <v>63</v>
      </c>
      <c r="P356" s="2">
        <f t="shared" si="188"/>
        <v>6</v>
      </c>
      <c r="Q356" s="2">
        <v>35</v>
      </c>
      <c r="R356" s="2">
        <v>41</v>
      </c>
      <c r="S356" s="49">
        <f t="shared" si="189"/>
        <v>13</v>
      </c>
      <c r="T356" s="2">
        <v>54</v>
      </c>
      <c r="U356" s="2">
        <v>67</v>
      </c>
      <c r="V356" s="2">
        <f t="shared" si="190"/>
        <v>6</v>
      </c>
      <c r="W356" s="2">
        <v>35</v>
      </c>
      <c r="X356" s="2">
        <v>41</v>
      </c>
      <c r="Y356" s="49">
        <f t="shared" si="187"/>
        <v>13</v>
      </c>
      <c r="Z356" s="51">
        <f t="shared" si="191"/>
        <v>1</v>
      </c>
      <c r="AA356" s="52">
        <f t="shared" si="192"/>
        <v>1</v>
      </c>
      <c r="AB356" s="53">
        <f t="shared" si="193"/>
        <v>1</v>
      </c>
      <c r="AC356" s="54">
        <f t="shared" si="194"/>
        <v>1.0372646945831733E-2</v>
      </c>
      <c r="AD356" s="55"/>
      <c r="AE356" s="55"/>
      <c r="AF356" s="51">
        <f t="shared" si="195"/>
        <v>36.388888888888886</v>
      </c>
      <c r="AG356" s="14">
        <f t="shared" si="196"/>
        <v>32.666666666666664</v>
      </c>
      <c r="AH356" s="14">
        <f t="shared" si="197"/>
        <v>37.485714285714288</v>
      </c>
      <c r="AI356" s="14">
        <f t="shared" si="198"/>
        <v>36.780487804878049</v>
      </c>
      <c r="AJ356" s="14">
        <f t="shared" si="199"/>
        <v>35.153846153846153</v>
      </c>
      <c r="AK356" s="52">
        <f t="shared" si="200"/>
        <v>0.37744909719554359</v>
      </c>
      <c r="AL356" s="15">
        <f t="shared" si="201"/>
        <v>11.323472915866308</v>
      </c>
      <c r="AM356" s="52">
        <f t="shared" si="202"/>
        <v>36.388888888888886</v>
      </c>
      <c r="AN356" s="52">
        <f t="shared" si="203"/>
        <v>32.666666666666664</v>
      </c>
      <c r="AO356" s="52">
        <f t="shared" si="204"/>
        <v>37.485714285714288</v>
      </c>
      <c r="AP356" s="52">
        <f t="shared" si="205"/>
        <v>36.780487804878049</v>
      </c>
      <c r="AQ356" s="52">
        <f t="shared" si="206"/>
        <v>35.153846153846153</v>
      </c>
    </row>
    <row r="357" spans="1:43" s="3" customFormat="1" x14ac:dyDescent="0.25">
      <c r="A357" s="83">
        <v>43059</v>
      </c>
      <c r="B357" s="49">
        <f t="shared" ref="B357:B420" si="208">B356+R357</f>
        <v>27275</v>
      </c>
      <c r="C357" s="21">
        <v>4033</v>
      </c>
      <c r="D357" s="21">
        <f t="shared" si="185"/>
        <v>614</v>
      </c>
      <c r="E357" s="21">
        <v>1305</v>
      </c>
      <c r="F357" s="21">
        <v>1919</v>
      </c>
      <c r="G357" s="23">
        <f t="shared" si="186"/>
        <v>2114</v>
      </c>
      <c r="H357" s="85">
        <f t="shared" si="207"/>
        <v>6251</v>
      </c>
      <c r="I357" s="2">
        <v>6251</v>
      </c>
      <c r="J357" s="2">
        <v>0</v>
      </c>
      <c r="K357" s="2">
        <v>365</v>
      </c>
      <c r="L357" s="2"/>
      <c r="M357" s="2"/>
      <c r="N357" s="2">
        <v>106</v>
      </c>
      <c r="O357" s="2">
        <v>111</v>
      </c>
      <c r="P357" s="2">
        <f t="shared" si="188"/>
        <v>17</v>
      </c>
      <c r="Q357" s="2">
        <v>33</v>
      </c>
      <c r="R357" s="2">
        <v>50</v>
      </c>
      <c r="S357" s="49">
        <f t="shared" si="189"/>
        <v>56</v>
      </c>
      <c r="T357" s="2">
        <v>110</v>
      </c>
      <c r="U357" s="2">
        <v>125</v>
      </c>
      <c r="V357" s="2">
        <f t="shared" si="190"/>
        <v>17</v>
      </c>
      <c r="W357" s="2">
        <v>34</v>
      </c>
      <c r="X357" s="2">
        <v>51</v>
      </c>
      <c r="Y357" s="49">
        <f t="shared" si="187"/>
        <v>59</v>
      </c>
      <c r="Z357" s="51">
        <f t="shared" si="191"/>
        <v>1.0377358490566038</v>
      </c>
      <c r="AA357" s="52">
        <f t="shared" si="192"/>
        <v>1.02</v>
      </c>
      <c r="AB357" s="53">
        <f t="shared" si="193"/>
        <v>1.0535714285714286</v>
      </c>
      <c r="AC357" s="54">
        <f t="shared" si="194"/>
        <v>1.6957286834106543E-2</v>
      </c>
      <c r="AD357" s="55"/>
      <c r="AE357" s="55"/>
      <c r="AF357" s="51">
        <f t="shared" si="195"/>
        <v>36.663636363636364</v>
      </c>
      <c r="AG357" s="14">
        <f t="shared" si="196"/>
        <v>36.117647058823529</v>
      </c>
      <c r="AH357" s="14">
        <f t="shared" si="197"/>
        <v>38.382352941176471</v>
      </c>
      <c r="AI357" s="14">
        <f t="shared" si="198"/>
        <v>37.627450980392155</v>
      </c>
      <c r="AJ357" s="14">
        <f t="shared" si="199"/>
        <v>35.83050847457627</v>
      </c>
      <c r="AK357" s="52">
        <f t="shared" si="200"/>
        <v>0.64517677171652532</v>
      </c>
      <c r="AL357" s="15">
        <f t="shared" si="201"/>
        <v>19.355303151495761</v>
      </c>
      <c r="AM357" s="52">
        <f t="shared" si="202"/>
        <v>38.047169811320757</v>
      </c>
      <c r="AN357" s="52">
        <f t="shared" si="203"/>
        <v>36.117647058823529</v>
      </c>
      <c r="AO357" s="52">
        <f t="shared" si="204"/>
        <v>39.545454545454547</v>
      </c>
      <c r="AP357" s="52">
        <f t="shared" si="205"/>
        <v>38.380000000000003</v>
      </c>
      <c r="AQ357" s="52">
        <f t="shared" si="206"/>
        <v>37.75</v>
      </c>
    </row>
    <row r="358" spans="1:43" s="3" customFormat="1" x14ac:dyDescent="0.25">
      <c r="A358" s="83">
        <v>43060</v>
      </c>
      <c r="B358" s="49">
        <f t="shared" si="208"/>
        <v>27328</v>
      </c>
      <c r="C358" s="21">
        <v>4306</v>
      </c>
      <c r="D358" s="21">
        <f t="shared" si="185"/>
        <v>374</v>
      </c>
      <c r="E358" s="21">
        <v>1819</v>
      </c>
      <c r="F358" s="21">
        <v>2193</v>
      </c>
      <c r="G358" s="23">
        <f t="shared" si="186"/>
        <v>2113</v>
      </c>
      <c r="H358" s="85">
        <f t="shared" si="207"/>
        <v>5440</v>
      </c>
      <c r="I358" s="2">
        <v>5444</v>
      </c>
      <c r="J358" s="2">
        <v>4</v>
      </c>
      <c r="K358" s="2">
        <v>335</v>
      </c>
      <c r="L358" s="2"/>
      <c r="M358" s="2"/>
      <c r="N358" s="2">
        <v>99</v>
      </c>
      <c r="O358" s="2">
        <v>102</v>
      </c>
      <c r="P358" s="2">
        <f t="shared" si="188"/>
        <v>15</v>
      </c>
      <c r="Q358" s="2">
        <v>38</v>
      </c>
      <c r="R358" s="2">
        <v>53</v>
      </c>
      <c r="S358" s="49">
        <f t="shared" si="189"/>
        <v>46</v>
      </c>
      <c r="T358" s="2">
        <v>100</v>
      </c>
      <c r="U358" s="2">
        <v>117</v>
      </c>
      <c r="V358" s="2">
        <f t="shared" si="190"/>
        <v>15</v>
      </c>
      <c r="W358" s="2">
        <v>38</v>
      </c>
      <c r="X358" s="2">
        <v>53</v>
      </c>
      <c r="Y358" s="49">
        <f t="shared" si="187"/>
        <v>47</v>
      </c>
      <c r="Z358" s="51">
        <f t="shared" si="191"/>
        <v>1.0101010101010102</v>
      </c>
      <c r="AA358" s="52">
        <f t="shared" si="192"/>
        <v>1</v>
      </c>
      <c r="AB358" s="53">
        <f t="shared" si="193"/>
        <v>1.0217391304347827</v>
      </c>
      <c r="AC358" s="54">
        <f t="shared" si="194"/>
        <v>1.8198529411764707E-2</v>
      </c>
      <c r="AD358" s="55"/>
      <c r="AE358" s="55"/>
      <c r="AF358" s="51">
        <f t="shared" si="195"/>
        <v>43.06</v>
      </c>
      <c r="AG358" s="14">
        <f t="shared" si="196"/>
        <v>24.933333333333334</v>
      </c>
      <c r="AH358" s="14">
        <f t="shared" si="197"/>
        <v>47.868421052631582</v>
      </c>
      <c r="AI358" s="14">
        <f t="shared" si="198"/>
        <v>41.377358490566039</v>
      </c>
      <c r="AJ358" s="14">
        <f t="shared" si="199"/>
        <v>44.957446808510639</v>
      </c>
      <c r="AK358" s="52">
        <f t="shared" si="200"/>
        <v>0.79154411764705879</v>
      </c>
      <c r="AL358" s="15">
        <f t="shared" si="201"/>
        <v>23.746323529411764</v>
      </c>
      <c r="AM358" s="52">
        <f t="shared" si="202"/>
        <v>43.494949494949495</v>
      </c>
      <c r="AN358" s="52">
        <f t="shared" si="203"/>
        <v>24.933333333333334</v>
      </c>
      <c r="AO358" s="52">
        <f t="shared" si="204"/>
        <v>47.868421052631582</v>
      </c>
      <c r="AP358" s="52">
        <f t="shared" si="205"/>
        <v>41.377358490566039</v>
      </c>
      <c r="AQ358" s="52">
        <f t="shared" si="206"/>
        <v>45.934782608695649</v>
      </c>
    </row>
    <row r="359" spans="1:43" s="3" customFormat="1" x14ac:dyDescent="0.25">
      <c r="A359" s="83">
        <v>43061</v>
      </c>
      <c r="B359" s="49">
        <f t="shared" si="208"/>
        <v>27383</v>
      </c>
      <c r="C359" s="21">
        <v>2926</v>
      </c>
      <c r="D359" s="21">
        <f t="shared" si="185"/>
        <v>541</v>
      </c>
      <c r="E359" s="21">
        <v>1301</v>
      </c>
      <c r="F359" s="21">
        <v>1842</v>
      </c>
      <c r="G359" s="23">
        <f t="shared" si="186"/>
        <v>1084</v>
      </c>
      <c r="H359" s="85">
        <f t="shared" si="207"/>
        <v>5293</v>
      </c>
      <c r="I359" s="2">
        <v>5294</v>
      </c>
      <c r="J359" s="2">
        <v>1</v>
      </c>
      <c r="K359" s="2">
        <v>326</v>
      </c>
      <c r="L359" s="2"/>
      <c r="M359" s="2"/>
      <c r="N359" s="2">
        <v>86</v>
      </c>
      <c r="O359" s="2">
        <v>90</v>
      </c>
      <c r="P359" s="2">
        <f t="shared" si="188"/>
        <v>15</v>
      </c>
      <c r="Q359" s="2">
        <v>40</v>
      </c>
      <c r="R359" s="2">
        <v>55</v>
      </c>
      <c r="S359" s="49">
        <f t="shared" si="189"/>
        <v>31</v>
      </c>
      <c r="T359" s="2">
        <v>86</v>
      </c>
      <c r="U359" s="2">
        <v>97</v>
      </c>
      <c r="V359" s="2">
        <f t="shared" si="190"/>
        <v>15</v>
      </c>
      <c r="W359" s="2">
        <v>40</v>
      </c>
      <c r="X359" s="2">
        <v>55</v>
      </c>
      <c r="Y359" s="49">
        <f t="shared" si="187"/>
        <v>31</v>
      </c>
      <c r="Z359" s="51">
        <f t="shared" si="191"/>
        <v>1</v>
      </c>
      <c r="AA359" s="52">
        <f t="shared" si="192"/>
        <v>1</v>
      </c>
      <c r="AB359" s="53">
        <f t="shared" si="193"/>
        <v>1</v>
      </c>
      <c r="AC359" s="54">
        <f t="shared" si="194"/>
        <v>1.6247874551294162E-2</v>
      </c>
      <c r="AD359" s="55"/>
      <c r="AE359" s="55"/>
      <c r="AF359" s="51">
        <f t="shared" si="195"/>
        <v>34.02325581395349</v>
      </c>
      <c r="AG359" s="14">
        <f t="shared" si="196"/>
        <v>36.06666666666667</v>
      </c>
      <c r="AH359" s="14">
        <f t="shared" si="197"/>
        <v>32.524999999999999</v>
      </c>
      <c r="AI359" s="14">
        <f t="shared" si="198"/>
        <v>33.490909090909092</v>
      </c>
      <c r="AJ359" s="14">
        <f t="shared" si="199"/>
        <v>34.967741935483872</v>
      </c>
      <c r="AK359" s="52">
        <f t="shared" si="200"/>
        <v>0.552805592291706</v>
      </c>
      <c r="AL359" s="15">
        <f t="shared" si="201"/>
        <v>16.584167768751179</v>
      </c>
      <c r="AM359" s="52">
        <f t="shared" si="202"/>
        <v>34.02325581395349</v>
      </c>
      <c r="AN359" s="52">
        <f t="shared" si="203"/>
        <v>36.06666666666667</v>
      </c>
      <c r="AO359" s="52">
        <f t="shared" si="204"/>
        <v>32.524999999999999</v>
      </c>
      <c r="AP359" s="52">
        <f t="shared" si="205"/>
        <v>33.490909090909092</v>
      </c>
      <c r="AQ359" s="52">
        <f t="shared" si="206"/>
        <v>34.967741935483872</v>
      </c>
    </row>
    <row r="360" spans="1:43" s="3" customFormat="1" x14ac:dyDescent="0.25">
      <c r="A360" s="83">
        <v>43062</v>
      </c>
      <c r="B360" s="49">
        <f t="shared" si="208"/>
        <v>27439</v>
      </c>
      <c r="C360" s="21">
        <v>2612</v>
      </c>
      <c r="D360" s="21">
        <f t="shared" si="185"/>
        <v>393</v>
      </c>
      <c r="E360" s="21">
        <v>1374</v>
      </c>
      <c r="F360" s="21">
        <v>1767</v>
      </c>
      <c r="G360" s="23">
        <f t="shared" si="186"/>
        <v>845</v>
      </c>
      <c r="H360" s="85">
        <f t="shared" si="207"/>
        <v>5324</v>
      </c>
      <c r="I360" s="2">
        <v>5324</v>
      </c>
      <c r="J360" s="2">
        <v>0</v>
      </c>
      <c r="K360" s="2">
        <v>288</v>
      </c>
      <c r="L360" s="2"/>
      <c r="M360" s="2"/>
      <c r="N360" s="2">
        <v>79</v>
      </c>
      <c r="O360" s="2">
        <v>82</v>
      </c>
      <c r="P360" s="2">
        <f t="shared" si="188"/>
        <v>16</v>
      </c>
      <c r="Q360" s="2">
        <v>40</v>
      </c>
      <c r="R360" s="2">
        <v>56</v>
      </c>
      <c r="S360" s="49">
        <f t="shared" si="189"/>
        <v>23</v>
      </c>
      <c r="T360" s="2">
        <v>80</v>
      </c>
      <c r="U360" s="2">
        <v>94</v>
      </c>
      <c r="V360" s="2">
        <f t="shared" si="190"/>
        <v>16</v>
      </c>
      <c r="W360" s="2">
        <v>41</v>
      </c>
      <c r="X360" s="2">
        <v>57</v>
      </c>
      <c r="Y360" s="49">
        <f t="shared" si="187"/>
        <v>23</v>
      </c>
      <c r="Z360" s="51">
        <f t="shared" si="191"/>
        <v>1.0126582278481013</v>
      </c>
      <c r="AA360" s="52">
        <f t="shared" si="192"/>
        <v>1.0178571428571428</v>
      </c>
      <c r="AB360" s="53">
        <f t="shared" si="193"/>
        <v>1</v>
      </c>
      <c r="AC360" s="54">
        <f t="shared" si="194"/>
        <v>1.4838467317806161E-2</v>
      </c>
      <c r="AD360" s="55"/>
      <c r="AE360" s="55"/>
      <c r="AF360" s="51">
        <f t="shared" si="195"/>
        <v>32.65</v>
      </c>
      <c r="AG360" s="14">
        <f t="shared" si="196"/>
        <v>24.5625</v>
      </c>
      <c r="AH360" s="14">
        <f t="shared" si="197"/>
        <v>33.512195121951223</v>
      </c>
      <c r="AI360" s="14">
        <f t="shared" si="198"/>
        <v>31</v>
      </c>
      <c r="AJ360" s="14">
        <f t="shared" si="199"/>
        <v>36.739130434782609</v>
      </c>
      <c r="AK360" s="52">
        <f t="shared" si="200"/>
        <v>0.49060856498873029</v>
      </c>
      <c r="AL360" s="15">
        <f t="shared" si="201"/>
        <v>14.718256949661908</v>
      </c>
      <c r="AM360" s="52">
        <f t="shared" si="202"/>
        <v>33.063291139240505</v>
      </c>
      <c r="AN360" s="52">
        <f t="shared" si="203"/>
        <v>24.5625</v>
      </c>
      <c r="AO360" s="52">
        <f t="shared" si="204"/>
        <v>34.35</v>
      </c>
      <c r="AP360" s="52">
        <f t="shared" si="205"/>
        <v>31.553571428571427</v>
      </c>
      <c r="AQ360" s="52">
        <f t="shared" si="206"/>
        <v>36.739130434782609</v>
      </c>
    </row>
    <row r="361" spans="1:43" s="3" customFormat="1" x14ac:dyDescent="0.25">
      <c r="A361" s="83">
        <v>43063</v>
      </c>
      <c r="B361" s="49">
        <f t="shared" si="208"/>
        <v>27504</v>
      </c>
      <c r="C361" s="21">
        <v>2868</v>
      </c>
      <c r="D361" s="21">
        <f t="shared" si="185"/>
        <v>489</v>
      </c>
      <c r="E361" s="21">
        <v>1175</v>
      </c>
      <c r="F361" s="21">
        <v>1664</v>
      </c>
      <c r="G361" s="23">
        <f t="shared" si="186"/>
        <v>1204</v>
      </c>
      <c r="H361" s="85">
        <f t="shared" si="207"/>
        <v>4896</v>
      </c>
      <c r="I361" s="2">
        <v>11742</v>
      </c>
      <c r="J361" s="2">
        <v>6846</v>
      </c>
      <c r="K361" s="2">
        <v>303</v>
      </c>
      <c r="L361" s="2"/>
      <c r="M361" s="2"/>
      <c r="N361" s="2">
        <v>102</v>
      </c>
      <c r="O361" s="2">
        <v>104</v>
      </c>
      <c r="P361" s="2">
        <f t="shared" si="188"/>
        <v>19</v>
      </c>
      <c r="Q361" s="2">
        <v>46</v>
      </c>
      <c r="R361" s="2">
        <v>65</v>
      </c>
      <c r="S361" s="49">
        <f t="shared" si="189"/>
        <v>37</v>
      </c>
      <c r="T361" s="2">
        <v>102</v>
      </c>
      <c r="U361" s="2">
        <v>120</v>
      </c>
      <c r="V361" s="2">
        <f t="shared" si="190"/>
        <v>19</v>
      </c>
      <c r="W361" s="2">
        <v>46</v>
      </c>
      <c r="X361" s="2">
        <v>65</v>
      </c>
      <c r="Y361" s="49">
        <f t="shared" si="187"/>
        <v>37</v>
      </c>
      <c r="Z361" s="51">
        <f t="shared" si="191"/>
        <v>1</v>
      </c>
      <c r="AA361" s="52">
        <f t="shared" si="192"/>
        <v>1</v>
      </c>
      <c r="AB361" s="53">
        <f t="shared" si="193"/>
        <v>1</v>
      </c>
      <c r="AC361" s="54">
        <f t="shared" si="194"/>
        <v>2.0833333333333332E-2</v>
      </c>
      <c r="AD361" s="55"/>
      <c r="AE361" s="55"/>
      <c r="AF361" s="51">
        <f t="shared" si="195"/>
        <v>28.117647058823529</v>
      </c>
      <c r="AG361" s="14">
        <f t="shared" si="196"/>
        <v>25.736842105263158</v>
      </c>
      <c r="AH361" s="14">
        <f t="shared" si="197"/>
        <v>25.543478260869566</v>
      </c>
      <c r="AI361" s="14">
        <f t="shared" si="198"/>
        <v>25.6</v>
      </c>
      <c r="AJ361" s="14">
        <f t="shared" si="199"/>
        <v>32.54054054054054</v>
      </c>
      <c r="AK361" s="52">
        <f t="shared" si="200"/>
        <v>0.58578431372549022</v>
      </c>
      <c r="AL361" s="15">
        <f t="shared" si="201"/>
        <v>17.573529411764707</v>
      </c>
      <c r="AM361" s="52">
        <f t="shared" si="202"/>
        <v>28.117647058823529</v>
      </c>
      <c r="AN361" s="52">
        <f t="shared" si="203"/>
        <v>25.736842105263158</v>
      </c>
      <c r="AO361" s="52">
        <f t="shared" si="204"/>
        <v>25.543478260869566</v>
      </c>
      <c r="AP361" s="52">
        <f t="shared" si="205"/>
        <v>25.6</v>
      </c>
      <c r="AQ361" s="52">
        <f t="shared" si="206"/>
        <v>32.54054054054054</v>
      </c>
    </row>
    <row r="362" spans="1:43" s="3" customFormat="1" x14ac:dyDescent="0.25">
      <c r="A362" s="83">
        <v>43064</v>
      </c>
      <c r="B362" s="49">
        <f t="shared" si="208"/>
        <v>27566</v>
      </c>
      <c r="C362" s="21">
        <v>2862</v>
      </c>
      <c r="D362" s="21">
        <f t="shared" si="185"/>
        <v>344</v>
      </c>
      <c r="E362" s="21">
        <v>1463</v>
      </c>
      <c r="F362" s="21">
        <v>1807</v>
      </c>
      <c r="G362" s="23">
        <f t="shared" si="186"/>
        <v>1055</v>
      </c>
      <c r="H362" s="85">
        <f t="shared" si="207"/>
        <v>4875</v>
      </c>
      <c r="I362" s="2">
        <v>10899</v>
      </c>
      <c r="J362" s="2">
        <v>6024</v>
      </c>
      <c r="K362" s="2">
        <v>307</v>
      </c>
      <c r="L362" s="2"/>
      <c r="M362" s="2"/>
      <c r="N362" s="2">
        <v>100</v>
      </c>
      <c r="O362" s="2">
        <v>103</v>
      </c>
      <c r="P362" s="2">
        <f t="shared" si="188"/>
        <v>13</v>
      </c>
      <c r="Q362" s="2">
        <v>49</v>
      </c>
      <c r="R362" s="2">
        <v>62</v>
      </c>
      <c r="S362" s="49">
        <f t="shared" si="189"/>
        <v>38</v>
      </c>
      <c r="T362" s="2">
        <v>102</v>
      </c>
      <c r="U362" s="2">
        <v>119</v>
      </c>
      <c r="V362" s="2">
        <f t="shared" si="190"/>
        <v>15</v>
      </c>
      <c r="W362" s="2">
        <v>49</v>
      </c>
      <c r="X362" s="2">
        <v>64</v>
      </c>
      <c r="Y362" s="49">
        <f t="shared" si="187"/>
        <v>38</v>
      </c>
      <c r="Z362" s="51">
        <f t="shared" si="191"/>
        <v>1.02</v>
      </c>
      <c r="AA362" s="52">
        <f t="shared" si="192"/>
        <v>1.032258064516129</v>
      </c>
      <c r="AB362" s="53">
        <f t="shared" si="193"/>
        <v>1</v>
      </c>
      <c r="AC362" s="54">
        <f t="shared" si="194"/>
        <v>2.0512820512820513E-2</v>
      </c>
      <c r="AD362" s="55"/>
      <c r="AE362" s="55"/>
      <c r="AF362" s="51">
        <f t="shared" si="195"/>
        <v>28.058823529411764</v>
      </c>
      <c r="AG362" s="14">
        <f t="shared" si="196"/>
        <v>22.933333333333334</v>
      </c>
      <c r="AH362" s="14">
        <f t="shared" si="197"/>
        <v>29.857142857142858</v>
      </c>
      <c r="AI362" s="14">
        <f t="shared" si="198"/>
        <v>28.234375</v>
      </c>
      <c r="AJ362" s="14">
        <f t="shared" si="199"/>
        <v>27.763157894736842</v>
      </c>
      <c r="AK362" s="52">
        <f t="shared" si="200"/>
        <v>0.58707692307692305</v>
      </c>
      <c r="AL362" s="15">
        <f t="shared" si="201"/>
        <v>17.612307692307692</v>
      </c>
      <c r="AM362" s="52">
        <f t="shared" si="202"/>
        <v>28.62</v>
      </c>
      <c r="AN362" s="52">
        <f t="shared" si="203"/>
        <v>26.46153846153846</v>
      </c>
      <c r="AO362" s="52">
        <f t="shared" si="204"/>
        <v>29.857142857142858</v>
      </c>
      <c r="AP362" s="52">
        <f t="shared" si="205"/>
        <v>29.14516129032258</v>
      </c>
      <c r="AQ362" s="52">
        <f t="shared" si="206"/>
        <v>27.763157894736842</v>
      </c>
    </row>
    <row r="363" spans="1:43" s="3" customFormat="1" x14ac:dyDescent="0.25">
      <c r="A363" s="83">
        <v>43065</v>
      </c>
      <c r="B363" s="49">
        <f t="shared" si="208"/>
        <v>27627</v>
      </c>
      <c r="C363" s="21">
        <v>2716</v>
      </c>
      <c r="D363" s="21">
        <f t="shared" si="185"/>
        <v>591</v>
      </c>
      <c r="E363" s="21">
        <v>1324</v>
      </c>
      <c r="F363" s="21">
        <v>1915</v>
      </c>
      <c r="G363" s="23">
        <f t="shared" si="186"/>
        <v>801</v>
      </c>
      <c r="H363" s="85">
        <f t="shared" si="207"/>
        <v>6630</v>
      </c>
      <c r="I363" s="2">
        <v>10731</v>
      </c>
      <c r="J363" s="2">
        <v>4101</v>
      </c>
      <c r="K363" s="2">
        <v>323</v>
      </c>
      <c r="L363" s="2"/>
      <c r="M363" s="2"/>
      <c r="N363" s="2">
        <v>87</v>
      </c>
      <c r="O363" s="2">
        <v>89</v>
      </c>
      <c r="P363" s="2">
        <f t="shared" si="188"/>
        <v>15</v>
      </c>
      <c r="Q363" s="2">
        <v>46</v>
      </c>
      <c r="R363" s="2">
        <v>61</v>
      </c>
      <c r="S363" s="49">
        <f t="shared" si="189"/>
        <v>26</v>
      </c>
      <c r="T363" s="2">
        <v>89</v>
      </c>
      <c r="U363" s="2">
        <v>102</v>
      </c>
      <c r="V363" s="2">
        <f t="shared" si="190"/>
        <v>16</v>
      </c>
      <c r="W363" s="2">
        <v>46</v>
      </c>
      <c r="X363" s="2">
        <v>62</v>
      </c>
      <c r="Y363" s="49">
        <f t="shared" si="187"/>
        <v>27</v>
      </c>
      <c r="Z363" s="51">
        <f t="shared" si="191"/>
        <v>1.0229885057471264</v>
      </c>
      <c r="AA363" s="52">
        <f t="shared" si="192"/>
        <v>1.0163934426229508</v>
      </c>
      <c r="AB363" s="53">
        <f t="shared" si="193"/>
        <v>1.0384615384615385</v>
      </c>
      <c r="AC363" s="54">
        <f t="shared" si="194"/>
        <v>1.3122171945701358E-2</v>
      </c>
      <c r="AD363" s="55"/>
      <c r="AE363" s="55"/>
      <c r="AF363" s="51">
        <f t="shared" si="195"/>
        <v>30.516853932584269</v>
      </c>
      <c r="AG363" s="14">
        <f t="shared" si="196"/>
        <v>36.9375</v>
      </c>
      <c r="AH363" s="14">
        <f t="shared" si="197"/>
        <v>28.782608695652176</v>
      </c>
      <c r="AI363" s="14">
        <f t="shared" si="198"/>
        <v>30.887096774193548</v>
      </c>
      <c r="AJ363" s="14">
        <f t="shared" si="199"/>
        <v>29.666666666666668</v>
      </c>
      <c r="AK363" s="52">
        <f t="shared" si="200"/>
        <v>0.40965309200603317</v>
      </c>
      <c r="AL363" s="15">
        <f t="shared" si="201"/>
        <v>12.289592760180994</v>
      </c>
      <c r="AM363" s="52">
        <f t="shared" si="202"/>
        <v>31.2183908045977</v>
      </c>
      <c r="AN363" s="52">
        <f t="shared" si="203"/>
        <v>39.4</v>
      </c>
      <c r="AO363" s="52">
        <f t="shared" si="204"/>
        <v>28.782608695652176</v>
      </c>
      <c r="AP363" s="52">
        <f t="shared" si="205"/>
        <v>31.393442622950818</v>
      </c>
      <c r="AQ363" s="52">
        <f t="shared" si="206"/>
        <v>30.807692307692307</v>
      </c>
    </row>
    <row r="364" spans="1:43" s="3" customFormat="1" x14ac:dyDescent="0.25">
      <c r="A364" s="83">
        <v>43066</v>
      </c>
      <c r="B364" s="49">
        <f t="shared" si="208"/>
        <v>27663</v>
      </c>
      <c r="C364" s="21">
        <v>1701</v>
      </c>
      <c r="D364" s="21">
        <f t="shared" si="185"/>
        <v>427</v>
      </c>
      <c r="E364" s="21">
        <v>530</v>
      </c>
      <c r="F364" s="21">
        <v>957</v>
      </c>
      <c r="G364" s="23">
        <f t="shared" si="186"/>
        <v>744</v>
      </c>
      <c r="H364" s="85">
        <f t="shared" si="207"/>
        <v>6284</v>
      </c>
      <c r="I364" s="2">
        <v>11629</v>
      </c>
      <c r="J364" s="2">
        <v>5345</v>
      </c>
      <c r="K364" s="2">
        <v>367</v>
      </c>
      <c r="L364" s="2"/>
      <c r="M364" s="2"/>
      <c r="N364" s="2">
        <v>72</v>
      </c>
      <c r="O364" s="2">
        <v>77</v>
      </c>
      <c r="P364" s="2">
        <f t="shared" si="188"/>
        <v>12</v>
      </c>
      <c r="Q364" s="2">
        <v>24</v>
      </c>
      <c r="R364" s="2">
        <v>36</v>
      </c>
      <c r="S364" s="49">
        <f t="shared" si="189"/>
        <v>36</v>
      </c>
      <c r="T364" s="2">
        <v>77</v>
      </c>
      <c r="U364" s="2">
        <v>85</v>
      </c>
      <c r="V364" s="2">
        <f t="shared" si="190"/>
        <v>14</v>
      </c>
      <c r="W364" s="2">
        <v>25</v>
      </c>
      <c r="X364" s="2">
        <v>39</v>
      </c>
      <c r="Y364" s="49">
        <f t="shared" si="187"/>
        <v>38</v>
      </c>
      <c r="Z364" s="51">
        <f t="shared" si="191"/>
        <v>1.0694444444444444</v>
      </c>
      <c r="AA364" s="52">
        <f t="shared" si="192"/>
        <v>1.0833333333333333</v>
      </c>
      <c r="AB364" s="53">
        <f t="shared" si="193"/>
        <v>1.0555555555555556</v>
      </c>
      <c r="AC364" s="54">
        <f t="shared" si="194"/>
        <v>1.1457670273711012E-2</v>
      </c>
      <c r="AD364" s="55"/>
      <c r="AE364" s="55"/>
      <c r="AF364" s="51">
        <f t="shared" si="195"/>
        <v>22.09090909090909</v>
      </c>
      <c r="AG364" s="14">
        <f t="shared" si="196"/>
        <v>30.5</v>
      </c>
      <c r="AH364" s="14">
        <f t="shared" si="197"/>
        <v>21.2</v>
      </c>
      <c r="AI364" s="14">
        <f t="shared" si="198"/>
        <v>24.53846153846154</v>
      </c>
      <c r="AJ364" s="14">
        <f t="shared" si="199"/>
        <v>19.578947368421051</v>
      </c>
      <c r="AK364" s="52">
        <f t="shared" si="200"/>
        <v>0.27068746021642265</v>
      </c>
      <c r="AL364" s="15">
        <f t="shared" si="201"/>
        <v>8.120623806492679</v>
      </c>
      <c r="AM364" s="52">
        <f t="shared" si="202"/>
        <v>23.625</v>
      </c>
      <c r="AN364" s="52">
        <f t="shared" si="203"/>
        <v>35.583333333333336</v>
      </c>
      <c r="AO364" s="52">
        <f t="shared" si="204"/>
        <v>22.083333333333332</v>
      </c>
      <c r="AP364" s="52">
        <f t="shared" si="205"/>
        <v>26.583333333333332</v>
      </c>
      <c r="AQ364" s="52">
        <f t="shared" si="206"/>
        <v>20.666666666666668</v>
      </c>
    </row>
    <row r="365" spans="1:43" s="3" customFormat="1" x14ac:dyDescent="0.25">
      <c r="A365" s="83">
        <v>43067</v>
      </c>
      <c r="B365" s="49">
        <f t="shared" si="208"/>
        <v>27684</v>
      </c>
      <c r="C365" s="21">
        <v>1352</v>
      </c>
      <c r="D365" s="21">
        <f t="shared" si="185"/>
        <v>244</v>
      </c>
      <c r="E365" s="21">
        <v>589</v>
      </c>
      <c r="F365" s="21">
        <v>833</v>
      </c>
      <c r="G365" s="23">
        <f t="shared" si="186"/>
        <v>519</v>
      </c>
      <c r="H365" s="85">
        <f t="shared" si="207"/>
        <v>5450</v>
      </c>
      <c r="I365" s="2">
        <v>9536</v>
      </c>
      <c r="J365" s="2">
        <v>4086</v>
      </c>
      <c r="K365" s="2">
        <v>309</v>
      </c>
      <c r="L365" s="2"/>
      <c r="M365" s="2"/>
      <c r="N365" s="2">
        <v>40</v>
      </c>
      <c r="O365" s="2">
        <v>42</v>
      </c>
      <c r="P365" s="2">
        <f t="shared" si="188"/>
        <v>7</v>
      </c>
      <c r="Q365" s="2">
        <v>14</v>
      </c>
      <c r="R365" s="2">
        <v>21</v>
      </c>
      <c r="S365" s="49">
        <f t="shared" si="189"/>
        <v>19</v>
      </c>
      <c r="T365" s="2">
        <v>40</v>
      </c>
      <c r="U365" s="2">
        <v>50</v>
      </c>
      <c r="V365" s="2">
        <f t="shared" si="190"/>
        <v>7</v>
      </c>
      <c r="W365" s="2">
        <v>14</v>
      </c>
      <c r="X365" s="2">
        <v>21</v>
      </c>
      <c r="Y365" s="49">
        <f t="shared" si="187"/>
        <v>19</v>
      </c>
      <c r="Z365" s="51">
        <f t="shared" si="191"/>
        <v>1</v>
      </c>
      <c r="AA365" s="52">
        <f t="shared" si="192"/>
        <v>1</v>
      </c>
      <c r="AB365" s="53">
        <f t="shared" si="193"/>
        <v>1</v>
      </c>
      <c r="AC365" s="54">
        <f t="shared" si="194"/>
        <v>7.3394495412844041E-3</v>
      </c>
      <c r="AD365" s="55"/>
      <c r="AE365" s="55"/>
      <c r="AF365" s="51">
        <f t="shared" si="195"/>
        <v>33.799999999999997</v>
      </c>
      <c r="AG365" s="14">
        <f t="shared" si="196"/>
        <v>34.857142857142854</v>
      </c>
      <c r="AH365" s="14">
        <f t="shared" si="197"/>
        <v>42.071428571428569</v>
      </c>
      <c r="AI365" s="14">
        <f t="shared" si="198"/>
        <v>39.666666666666664</v>
      </c>
      <c r="AJ365" s="14">
        <f t="shared" si="199"/>
        <v>27.315789473684209</v>
      </c>
      <c r="AK365" s="52">
        <f t="shared" si="200"/>
        <v>0.24807339449541285</v>
      </c>
      <c r="AL365" s="15">
        <f t="shared" si="201"/>
        <v>7.4422018348623853</v>
      </c>
      <c r="AM365" s="52">
        <f t="shared" si="202"/>
        <v>33.799999999999997</v>
      </c>
      <c r="AN365" s="52">
        <f t="shared" si="203"/>
        <v>34.857142857142854</v>
      </c>
      <c r="AO365" s="52">
        <f t="shared" si="204"/>
        <v>42.071428571428569</v>
      </c>
      <c r="AP365" s="52">
        <f t="shared" si="205"/>
        <v>39.666666666666664</v>
      </c>
      <c r="AQ365" s="52">
        <f t="shared" si="206"/>
        <v>27.315789473684209</v>
      </c>
    </row>
    <row r="366" spans="1:43" s="3" customFormat="1" x14ac:dyDescent="0.25">
      <c r="A366" s="83">
        <v>43068</v>
      </c>
      <c r="B366" s="49">
        <f t="shared" si="208"/>
        <v>27711</v>
      </c>
      <c r="C366" s="21">
        <v>1387</v>
      </c>
      <c r="D366" s="21">
        <f t="shared" si="185"/>
        <v>208</v>
      </c>
      <c r="E366" s="21">
        <v>598</v>
      </c>
      <c r="F366" s="21">
        <v>806</v>
      </c>
      <c r="G366" s="23">
        <f t="shared" si="186"/>
        <v>581</v>
      </c>
      <c r="H366" s="85">
        <f t="shared" si="207"/>
        <v>5107</v>
      </c>
      <c r="I366" s="2">
        <v>7751</v>
      </c>
      <c r="J366" s="2">
        <v>2644</v>
      </c>
      <c r="K366" s="2">
        <v>318</v>
      </c>
      <c r="L366" s="2"/>
      <c r="M366" s="2"/>
      <c r="N366" s="2">
        <v>47</v>
      </c>
      <c r="O366" s="2">
        <v>49</v>
      </c>
      <c r="P366" s="2">
        <f t="shared" si="188"/>
        <v>7</v>
      </c>
      <c r="Q366" s="2">
        <v>20</v>
      </c>
      <c r="R366" s="2">
        <v>27</v>
      </c>
      <c r="S366" s="49">
        <f t="shared" si="189"/>
        <v>20</v>
      </c>
      <c r="T366" s="2">
        <v>47</v>
      </c>
      <c r="U366" s="2">
        <v>52</v>
      </c>
      <c r="V366" s="2">
        <f t="shared" si="190"/>
        <v>7</v>
      </c>
      <c r="W366" s="2">
        <v>20</v>
      </c>
      <c r="X366" s="2">
        <v>27</v>
      </c>
      <c r="Y366" s="49">
        <f t="shared" si="187"/>
        <v>20</v>
      </c>
      <c r="Z366" s="51">
        <f t="shared" si="191"/>
        <v>1</v>
      </c>
      <c r="AA366" s="52">
        <f t="shared" si="192"/>
        <v>1</v>
      </c>
      <c r="AB366" s="53">
        <f t="shared" si="193"/>
        <v>1</v>
      </c>
      <c r="AC366" s="54">
        <f t="shared" si="194"/>
        <v>9.203054630898766E-3</v>
      </c>
      <c r="AD366" s="55"/>
      <c r="AE366" s="55"/>
      <c r="AF366" s="51">
        <f t="shared" si="195"/>
        <v>29.51063829787234</v>
      </c>
      <c r="AG366" s="14">
        <f t="shared" si="196"/>
        <v>29.714285714285715</v>
      </c>
      <c r="AH366" s="14">
        <f t="shared" si="197"/>
        <v>29.9</v>
      </c>
      <c r="AI366" s="14">
        <f t="shared" si="198"/>
        <v>29.851851851851851</v>
      </c>
      <c r="AJ366" s="14">
        <f t="shared" si="199"/>
        <v>29.05</v>
      </c>
      <c r="AK366" s="52">
        <f t="shared" si="200"/>
        <v>0.27158801644801256</v>
      </c>
      <c r="AL366" s="15">
        <f t="shared" si="201"/>
        <v>8.1476404934403774</v>
      </c>
      <c r="AM366" s="52">
        <f t="shared" si="202"/>
        <v>29.51063829787234</v>
      </c>
      <c r="AN366" s="52">
        <f t="shared" si="203"/>
        <v>29.714285714285715</v>
      </c>
      <c r="AO366" s="52">
        <f t="shared" si="204"/>
        <v>29.9</v>
      </c>
      <c r="AP366" s="52">
        <f t="shared" si="205"/>
        <v>29.851851851851851</v>
      </c>
      <c r="AQ366" s="52">
        <f t="shared" si="206"/>
        <v>29.05</v>
      </c>
    </row>
    <row r="367" spans="1:43" s="3" customFormat="1" x14ac:dyDescent="0.25">
      <c r="A367" s="83">
        <v>43069</v>
      </c>
      <c r="B367" s="49">
        <f t="shared" si="208"/>
        <v>27747</v>
      </c>
      <c r="C367" s="21">
        <v>1587</v>
      </c>
      <c r="D367" s="21">
        <f t="shared" si="185"/>
        <v>167</v>
      </c>
      <c r="E367" s="21">
        <v>915</v>
      </c>
      <c r="F367" s="21">
        <v>1082</v>
      </c>
      <c r="G367" s="23">
        <f t="shared" si="186"/>
        <v>505</v>
      </c>
      <c r="H367" s="85">
        <f t="shared" si="207"/>
        <v>4775</v>
      </c>
      <c r="I367" s="2">
        <v>6500</v>
      </c>
      <c r="J367" s="2">
        <v>1725</v>
      </c>
      <c r="K367" s="2">
        <v>292</v>
      </c>
      <c r="L367" s="2"/>
      <c r="M367" s="2"/>
      <c r="N367" s="2">
        <v>53</v>
      </c>
      <c r="O367" s="2">
        <v>55</v>
      </c>
      <c r="P367" s="2">
        <f t="shared" si="188"/>
        <v>5</v>
      </c>
      <c r="Q367" s="2">
        <v>31</v>
      </c>
      <c r="R367" s="2">
        <v>36</v>
      </c>
      <c r="S367" s="49">
        <f t="shared" si="189"/>
        <v>17</v>
      </c>
      <c r="T367" s="2">
        <v>53</v>
      </c>
      <c r="U367" s="2">
        <v>63</v>
      </c>
      <c r="V367" s="2">
        <f t="shared" si="190"/>
        <v>5</v>
      </c>
      <c r="W367" s="2">
        <v>31</v>
      </c>
      <c r="X367" s="2">
        <v>36</v>
      </c>
      <c r="Y367" s="49">
        <f t="shared" si="187"/>
        <v>17</v>
      </c>
      <c r="Z367" s="51">
        <f t="shared" si="191"/>
        <v>1</v>
      </c>
      <c r="AA367" s="52">
        <f t="shared" si="192"/>
        <v>1</v>
      </c>
      <c r="AB367" s="53">
        <f t="shared" si="193"/>
        <v>1</v>
      </c>
      <c r="AC367" s="54">
        <f t="shared" si="194"/>
        <v>1.1099476439790576E-2</v>
      </c>
      <c r="AD367" s="55"/>
      <c r="AE367" s="55"/>
      <c r="AF367" s="51">
        <f t="shared" si="195"/>
        <v>29.943396226415093</v>
      </c>
      <c r="AG367" s="14">
        <f t="shared" si="196"/>
        <v>33.4</v>
      </c>
      <c r="AH367" s="14">
        <f t="shared" si="197"/>
        <v>29.516129032258064</v>
      </c>
      <c r="AI367" s="14">
        <f t="shared" si="198"/>
        <v>30.055555555555557</v>
      </c>
      <c r="AJ367" s="14">
        <f t="shared" si="199"/>
        <v>29.705882352941178</v>
      </c>
      <c r="AK367" s="52">
        <f t="shared" si="200"/>
        <v>0.3323560209424084</v>
      </c>
      <c r="AL367" s="15">
        <f t="shared" si="201"/>
        <v>9.9706806282722518</v>
      </c>
      <c r="AM367" s="52">
        <f t="shared" si="202"/>
        <v>29.943396226415093</v>
      </c>
      <c r="AN367" s="52">
        <f t="shared" si="203"/>
        <v>33.4</v>
      </c>
      <c r="AO367" s="52">
        <f t="shared" si="204"/>
        <v>29.516129032258064</v>
      </c>
      <c r="AP367" s="52">
        <f t="shared" si="205"/>
        <v>30.055555555555557</v>
      </c>
      <c r="AQ367" s="52">
        <f t="shared" si="206"/>
        <v>29.705882352941178</v>
      </c>
    </row>
    <row r="368" spans="1:43" s="3" customFormat="1" x14ac:dyDescent="0.25">
      <c r="A368" s="83">
        <v>43070</v>
      </c>
      <c r="B368" s="49">
        <f t="shared" si="208"/>
        <v>27778</v>
      </c>
      <c r="C368" s="21">
        <v>1522</v>
      </c>
      <c r="D368" s="21">
        <f t="shared" si="185"/>
        <v>386</v>
      </c>
      <c r="E368" s="21">
        <v>703</v>
      </c>
      <c r="F368" s="21">
        <v>1089</v>
      </c>
      <c r="G368" s="23">
        <f t="shared" si="186"/>
        <v>433</v>
      </c>
      <c r="H368" s="85">
        <f t="shared" si="207"/>
        <v>4370</v>
      </c>
      <c r="I368" s="2">
        <v>5368</v>
      </c>
      <c r="J368" s="2">
        <v>998</v>
      </c>
      <c r="K368" s="2">
        <v>245</v>
      </c>
      <c r="L368" s="2"/>
      <c r="M368" s="2"/>
      <c r="N368" s="2">
        <v>45</v>
      </c>
      <c r="O368" s="2">
        <v>48</v>
      </c>
      <c r="P368" s="2">
        <f t="shared" si="188"/>
        <v>8</v>
      </c>
      <c r="Q368" s="2">
        <v>23</v>
      </c>
      <c r="R368" s="2">
        <v>31</v>
      </c>
      <c r="S368" s="49">
        <f t="shared" si="189"/>
        <v>14</v>
      </c>
      <c r="T368" s="2">
        <v>45</v>
      </c>
      <c r="U368" s="2">
        <v>54</v>
      </c>
      <c r="V368" s="2">
        <f t="shared" si="190"/>
        <v>8</v>
      </c>
      <c r="W368" s="2">
        <v>23</v>
      </c>
      <c r="X368" s="2">
        <v>31</v>
      </c>
      <c r="Y368" s="49">
        <f t="shared" si="187"/>
        <v>14</v>
      </c>
      <c r="Z368" s="51">
        <f t="shared" si="191"/>
        <v>1</v>
      </c>
      <c r="AA368" s="52">
        <f t="shared" si="192"/>
        <v>1</v>
      </c>
      <c r="AB368" s="53">
        <f t="shared" si="193"/>
        <v>1</v>
      </c>
      <c r="AC368" s="54">
        <f t="shared" si="194"/>
        <v>1.0297482837528604E-2</v>
      </c>
      <c r="AD368" s="55"/>
      <c r="AE368" s="55"/>
      <c r="AF368" s="51">
        <f t="shared" si="195"/>
        <v>33.822222222222223</v>
      </c>
      <c r="AG368" s="14">
        <f t="shared" si="196"/>
        <v>48.25</v>
      </c>
      <c r="AH368" s="14">
        <f t="shared" si="197"/>
        <v>30.565217391304348</v>
      </c>
      <c r="AI368" s="14">
        <f t="shared" si="198"/>
        <v>35.12903225806452</v>
      </c>
      <c r="AJ368" s="14">
        <f t="shared" si="199"/>
        <v>30.928571428571427</v>
      </c>
      <c r="AK368" s="52">
        <f t="shared" si="200"/>
        <v>0.34828375286041191</v>
      </c>
      <c r="AL368" s="15">
        <f t="shared" si="201"/>
        <v>10.448512585812358</v>
      </c>
      <c r="AM368" s="52">
        <f t="shared" si="202"/>
        <v>33.822222222222223</v>
      </c>
      <c r="AN368" s="52">
        <f t="shared" si="203"/>
        <v>48.25</v>
      </c>
      <c r="AO368" s="52">
        <f t="shared" si="204"/>
        <v>30.565217391304348</v>
      </c>
      <c r="AP368" s="52">
        <f t="shared" si="205"/>
        <v>35.12903225806452</v>
      </c>
      <c r="AQ368" s="52">
        <f t="shared" si="206"/>
        <v>30.928571428571427</v>
      </c>
    </row>
    <row r="369" spans="1:43" s="3" customFormat="1" x14ac:dyDescent="0.25">
      <c r="A369" s="83">
        <v>43071</v>
      </c>
      <c r="B369" s="49">
        <f t="shared" si="208"/>
        <v>27802</v>
      </c>
      <c r="C369" s="21">
        <v>1350</v>
      </c>
      <c r="D369" s="21">
        <f t="shared" si="185"/>
        <v>244</v>
      </c>
      <c r="E369" s="21">
        <v>490</v>
      </c>
      <c r="F369" s="21">
        <v>734</v>
      </c>
      <c r="G369" s="23">
        <f t="shared" si="186"/>
        <v>616</v>
      </c>
      <c r="H369" s="85">
        <f t="shared" si="207"/>
        <v>4375</v>
      </c>
      <c r="I369" s="2">
        <v>4704</v>
      </c>
      <c r="J369" s="2">
        <v>329</v>
      </c>
      <c r="K369" s="2">
        <v>227</v>
      </c>
      <c r="L369" s="2"/>
      <c r="M369" s="2"/>
      <c r="N369" s="2">
        <v>45</v>
      </c>
      <c r="O369" s="2">
        <v>47</v>
      </c>
      <c r="P369" s="2">
        <f t="shared" si="188"/>
        <v>8</v>
      </c>
      <c r="Q369" s="2">
        <v>16</v>
      </c>
      <c r="R369" s="2">
        <v>24</v>
      </c>
      <c r="S369" s="49">
        <f t="shared" si="189"/>
        <v>21</v>
      </c>
      <c r="T369" s="2">
        <v>45</v>
      </c>
      <c r="U369" s="2">
        <v>52</v>
      </c>
      <c r="V369" s="2">
        <f t="shared" si="190"/>
        <v>8</v>
      </c>
      <c r="W369" s="2">
        <v>16</v>
      </c>
      <c r="X369" s="2">
        <v>24</v>
      </c>
      <c r="Y369" s="49">
        <f t="shared" si="187"/>
        <v>21</v>
      </c>
      <c r="Z369" s="51">
        <f t="shared" si="191"/>
        <v>1</v>
      </c>
      <c r="AA369" s="52">
        <f t="shared" si="192"/>
        <v>1</v>
      </c>
      <c r="AB369" s="53">
        <f t="shared" si="193"/>
        <v>1</v>
      </c>
      <c r="AC369" s="54">
        <f t="shared" si="194"/>
        <v>1.0285714285714285E-2</v>
      </c>
      <c r="AD369" s="55"/>
      <c r="AE369" s="55"/>
      <c r="AF369" s="51">
        <f t="shared" si="195"/>
        <v>30</v>
      </c>
      <c r="AG369" s="14">
        <f t="shared" si="196"/>
        <v>30.5</v>
      </c>
      <c r="AH369" s="14">
        <f t="shared" si="197"/>
        <v>30.625</v>
      </c>
      <c r="AI369" s="14">
        <f t="shared" si="198"/>
        <v>30.583333333333332</v>
      </c>
      <c r="AJ369" s="14">
        <f t="shared" si="199"/>
        <v>29.333333333333332</v>
      </c>
      <c r="AK369" s="52">
        <f t="shared" si="200"/>
        <v>0.30857142857142855</v>
      </c>
      <c r="AL369" s="15">
        <f t="shared" si="201"/>
        <v>9.2571428571428562</v>
      </c>
      <c r="AM369" s="52">
        <f t="shared" si="202"/>
        <v>30</v>
      </c>
      <c r="AN369" s="52">
        <f t="shared" si="203"/>
        <v>30.5</v>
      </c>
      <c r="AO369" s="52">
        <f t="shared" si="204"/>
        <v>30.625</v>
      </c>
      <c r="AP369" s="52">
        <f t="shared" si="205"/>
        <v>30.583333333333332</v>
      </c>
      <c r="AQ369" s="52">
        <f t="shared" si="206"/>
        <v>29.333333333333332</v>
      </c>
    </row>
    <row r="370" spans="1:43" s="3" customFormat="1" x14ac:dyDescent="0.25">
      <c r="A370" s="83">
        <v>43072</v>
      </c>
      <c r="B370" s="49">
        <f t="shared" si="208"/>
        <v>27832</v>
      </c>
      <c r="C370" s="21">
        <v>1131.5</v>
      </c>
      <c r="D370" s="21">
        <f t="shared" si="185"/>
        <v>221</v>
      </c>
      <c r="E370" s="21">
        <v>678</v>
      </c>
      <c r="F370" s="21">
        <v>899</v>
      </c>
      <c r="G370" s="23">
        <f t="shared" si="186"/>
        <v>232.5</v>
      </c>
      <c r="H370" s="85">
        <f t="shared" si="207"/>
        <v>4153</v>
      </c>
      <c r="I370" s="2">
        <v>4158</v>
      </c>
      <c r="J370" s="2">
        <v>5</v>
      </c>
      <c r="K370" s="2">
        <v>254</v>
      </c>
      <c r="L370" s="2"/>
      <c r="M370" s="2"/>
      <c r="N370" s="2">
        <v>38</v>
      </c>
      <c r="O370" s="2">
        <v>40</v>
      </c>
      <c r="P370" s="2">
        <f t="shared" si="188"/>
        <v>8</v>
      </c>
      <c r="Q370" s="2">
        <v>22</v>
      </c>
      <c r="R370" s="2">
        <v>30</v>
      </c>
      <c r="S370" s="49">
        <f t="shared" si="189"/>
        <v>8</v>
      </c>
      <c r="T370" s="2">
        <v>38</v>
      </c>
      <c r="U370" s="2">
        <v>48</v>
      </c>
      <c r="V370" s="2">
        <f t="shared" si="190"/>
        <v>8</v>
      </c>
      <c r="W370" s="2">
        <v>22</v>
      </c>
      <c r="X370" s="2">
        <v>30</v>
      </c>
      <c r="Y370" s="49">
        <f t="shared" si="187"/>
        <v>8</v>
      </c>
      <c r="Z370" s="51">
        <f t="shared" si="191"/>
        <v>1</v>
      </c>
      <c r="AA370" s="52">
        <f t="shared" si="192"/>
        <v>1</v>
      </c>
      <c r="AB370" s="53">
        <f t="shared" si="193"/>
        <v>1</v>
      </c>
      <c r="AC370" s="54">
        <f t="shared" si="194"/>
        <v>9.1500120394895253E-3</v>
      </c>
      <c r="AD370" s="55"/>
      <c r="AE370" s="55"/>
      <c r="AF370" s="51">
        <f t="shared" si="195"/>
        <v>29.776315789473685</v>
      </c>
      <c r="AG370" s="14">
        <f t="shared" si="196"/>
        <v>27.625</v>
      </c>
      <c r="AH370" s="14">
        <f t="shared" si="197"/>
        <v>30.818181818181817</v>
      </c>
      <c r="AI370" s="14">
        <f t="shared" si="198"/>
        <v>29.966666666666665</v>
      </c>
      <c r="AJ370" s="14">
        <f t="shared" si="199"/>
        <v>29.0625</v>
      </c>
      <c r="AK370" s="52">
        <f t="shared" si="200"/>
        <v>0.27245364796532628</v>
      </c>
      <c r="AL370" s="15">
        <f t="shared" si="201"/>
        <v>8.1736094389597884</v>
      </c>
      <c r="AM370" s="52">
        <f t="shared" si="202"/>
        <v>29.776315789473685</v>
      </c>
      <c r="AN370" s="52">
        <f t="shared" si="203"/>
        <v>27.625</v>
      </c>
      <c r="AO370" s="52">
        <f t="shared" si="204"/>
        <v>30.818181818181817</v>
      </c>
      <c r="AP370" s="52">
        <f t="shared" si="205"/>
        <v>29.966666666666665</v>
      </c>
      <c r="AQ370" s="52">
        <f t="shared" si="206"/>
        <v>29.0625</v>
      </c>
    </row>
    <row r="371" spans="1:43" s="3" customFormat="1" x14ac:dyDescent="0.25">
      <c r="A371" s="83">
        <v>43073</v>
      </c>
      <c r="B371" s="49">
        <f t="shared" si="208"/>
        <v>27875</v>
      </c>
      <c r="C371" s="21">
        <v>2565.0999946594202</v>
      </c>
      <c r="D371" s="21">
        <f t="shared" si="185"/>
        <v>520.69999980926013</v>
      </c>
      <c r="E371" s="21">
        <v>1214.3999981880199</v>
      </c>
      <c r="F371" s="21">
        <v>1735.0999979972801</v>
      </c>
      <c r="G371" s="23">
        <f t="shared" si="186"/>
        <v>829.99999666214012</v>
      </c>
      <c r="H371" s="85">
        <f t="shared" si="207"/>
        <v>4940</v>
      </c>
      <c r="I371" s="2">
        <v>4951</v>
      </c>
      <c r="J371" s="2">
        <v>11</v>
      </c>
      <c r="K371" s="2">
        <v>267</v>
      </c>
      <c r="L371" s="2"/>
      <c r="M371" s="2"/>
      <c r="N371" s="2">
        <v>66</v>
      </c>
      <c r="O371" s="2">
        <v>69</v>
      </c>
      <c r="P371" s="2">
        <f t="shared" si="188"/>
        <v>13</v>
      </c>
      <c r="Q371" s="2">
        <v>30</v>
      </c>
      <c r="R371" s="2">
        <v>43</v>
      </c>
      <c r="S371" s="49">
        <f t="shared" si="189"/>
        <v>23</v>
      </c>
      <c r="T371" s="2">
        <v>66</v>
      </c>
      <c r="U371" s="2">
        <v>71</v>
      </c>
      <c r="V371" s="2">
        <f t="shared" si="190"/>
        <v>13</v>
      </c>
      <c r="W371" s="2">
        <v>30</v>
      </c>
      <c r="X371" s="2">
        <v>43</v>
      </c>
      <c r="Y371" s="49">
        <f t="shared" si="187"/>
        <v>23</v>
      </c>
      <c r="Z371" s="51">
        <f t="shared" si="191"/>
        <v>1</v>
      </c>
      <c r="AA371" s="52">
        <f t="shared" si="192"/>
        <v>1</v>
      </c>
      <c r="AB371" s="53">
        <f t="shared" si="193"/>
        <v>1</v>
      </c>
      <c r="AC371" s="54">
        <f t="shared" si="194"/>
        <v>1.3360323886639677E-2</v>
      </c>
      <c r="AD371" s="55"/>
      <c r="AE371" s="55"/>
      <c r="AF371" s="51">
        <f t="shared" si="195"/>
        <v>38.865151434233638</v>
      </c>
      <c r="AG371" s="14">
        <f t="shared" si="196"/>
        <v>40.053846139173856</v>
      </c>
      <c r="AH371" s="14">
        <f t="shared" si="197"/>
        <v>40.479999939600667</v>
      </c>
      <c r="AI371" s="14">
        <f t="shared" si="198"/>
        <v>40.351162744122796</v>
      </c>
      <c r="AJ371" s="14">
        <f t="shared" si="199"/>
        <v>36.086956376614786</v>
      </c>
      <c r="AK371" s="52">
        <f t="shared" si="200"/>
        <v>0.51925101106465998</v>
      </c>
      <c r="AL371" s="15">
        <f t="shared" si="201"/>
        <v>15.5775303319398</v>
      </c>
      <c r="AM371" s="52">
        <f t="shared" si="202"/>
        <v>38.865151434233638</v>
      </c>
      <c r="AN371" s="52">
        <f t="shared" si="203"/>
        <v>40.053846139173856</v>
      </c>
      <c r="AO371" s="52">
        <f t="shared" si="204"/>
        <v>40.479999939600667</v>
      </c>
      <c r="AP371" s="52">
        <f t="shared" si="205"/>
        <v>40.351162744122796</v>
      </c>
      <c r="AQ371" s="52">
        <f t="shared" si="206"/>
        <v>36.086956376614786</v>
      </c>
    </row>
    <row r="372" spans="1:43" s="3" customFormat="1" x14ac:dyDescent="0.25">
      <c r="A372" s="83">
        <v>43074</v>
      </c>
      <c r="B372" s="49">
        <f t="shared" si="208"/>
        <v>27920</v>
      </c>
      <c r="C372" s="21">
        <v>2990.9999928474399</v>
      </c>
      <c r="D372" s="21">
        <f t="shared" si="185"/>
        <v>424.59999895095984</v>
      </c>
      <c r="E372" s="21">
        <v>1428.8999958038301</v>
      </c>
      <c r="F372" s="21">
        <v>1853.4999947547899</v>
      </c>
      <c r="G372" s="23">
        <f t="shared" si="186"/>
        <v>1137.49999809265</v>
      </c>
      <c r="H372" s="85">
        <f t="shared" si="207"/>
        <v>8889</v>
      </c>
      <c r="I372" s="2">
        <v>8901</v>
      </c>
      <c r="J372" s="2">
        <v>12</v>
      </c>
      <c r="K372" s="2">
        <v>302</v>
      </c>
      <c r="L372" s="2"/>
      <c r="M372" s="2"/>
      <c r="N372" s="2">
        <v>70</v>
      </c>
      <c r="O372" s="2">
        <v>75</v>
      </c>
      <c r="P372" s="2">
        <f t="shared" si="188"/>
        <v>10</v>
      </c>
      <c r="Q372" s="2">
        <v>35</v>
      </c>
      <c r="R372" s="2">
        <v>45</v>
      </c>
      <c r="S372" s="49">
        <f t="shared" si="189"/>
        <v>25</v>
      </c>
      <c r="T372" s="2">
        <v>70</v>
      </c>
      <c r="U372" s="2">
        <v>84</v>
      </c>
      <c r="V372" s="2">
        <f t="shared" si="190"/>
        <v>10</v>
      </c>
      <c r="W372" s="2">
        <v>35</v>
      </c>
      <c r="X372" s="2">
        <v>45</v>
      </c>
      <c r="Y372" s="49">
        <f t="shared" si="187"/>
        <v>25</v>
      </c>
      <c r="Z372" s="51">
        <f t="shared" si="191"/>
        <v>1</v>
      </c>
      <c r="AA372" s="52">
        <f t="shared" si="192"/>
        <v>1</v>
      </c>
      <c r="AB372" s="53">
        <f t="shared" si="193"/>
        <v>1</v>
      </c>
      <c r="AC372" s="54">
        <f t="shared" si="194"/>
        <v>7.8749015637304531E-3</v>
      </c>
      <c r="AD372" s="55"/>
      <c r="AE372" s="55"/>
      <c r="AF372" s="51">
        <f t="shared" si="195"/>
        <v>42.728571326392</v>
      </c>
      <c r="AG372" s="14">
        <f t="shared" si="196"/>
        <v>42.459999895095983</v>
      </c>
      <c r="AH372" s="14">
        <f t="shared" si="197"/>
        <v>40.825714165823719</v>
      </c>
      <c r="AI372" s="14">
        <f t="shared" si="198"/>
        <v>41.188888772328667</v>
      </c>
      <c r="AJ372" s="14">
        <f t="shared" si="199"/>
        <v>45.499999923706</v>
      </c>
      <c r="AK372" s="52">
        <f t="shared" si="200"/>
        <v>0.33648329315417258</v>
      </c>
      <c r="AL372" s="15">
        <f t="shared" si="201"/>
        <v>10.094498794625178</v>
      </c>
      <c r="AM372" s="52">
        <f t="shared" si="202"/>
        <v>42.728571326392</v>
      </c>
      <c r="AN372" s="52">
        <f t="shared" si="203"/>
        <v>42.459999895095983</v>
      </c>
      <c r="AO372" s="52">
        <f t="shared" si="204"/>
        <v>40.825714165823719</v>
      </c>
      <c r="AP372" s="52">
        <f t="shared" si="205"/>
        <v>41.188888772328667</v>
      </c>
      <c r="AQ372" s="52">
        <f t="shared" si="206"/>
        <v>45.499999923706</v>
      </c>
    </row>
    <row r="373" spans="1:43" s="3" customFormat="1" x14ac:dyDescent="0.25">
      <c r="A373" s="83">
        <v>43075</v>
      </c>
      <c r="B373" s="49">
        <f t="shared" si="208"/>
        <v>27949</v>
      </c>
      <c r="C373" s="21">
        <v>1970.7999958992</v>
      </c>
      <c r="D373" s="21">
        <f t="shared" si="185"/>
        <v>221.59999847411996</v>
      </c>
      <c r="E373" s="21">
        <v>1001.49999809265</v>
      </c>
      <c r="F373" s="21">
        <v>1223.09999656677</v>
      </c>
      <c r="G373" s="23">
        <f t="shared" si="186"/>
        <v>747.69999933243002</v>
      </c>
      <c r="H373" s="85">
        <f t="shared" si="207"/>
        <v>9910</v>
      </c>
      <c r="I373" s="2">
        <v>14585</v>
      </c>
      <c r="J373" s="2">
        <v>4675</v>
      </c>
      <c r="K373" s="2">
        <v>230</v>
      </c>
      <c r="L373" s="2"/>
      <c r="M373" s="2"/>
      <c r="N373" s="2">
        <v>44</v>
      </c>
      <c r="O373" s="2">
        <v>45</v>
      </c>
      <c r="P373" s="2">
        <f t="shared" si="188"/>
        <v>7</v>
      </c>
      <c r="Q373" s="2">
        <v>22</v>
      </c>
      <c r="R373" s="2">
        <v>29</v>
      </c>
      <c r="S373" s="49">
        <f t="shared" si="189"/>
        <v>15</v>
      </c>
      <c r="T373" s="2">
        <v>44</v>
      </c>
      <c r="U373" s="2">
        <v>58</v>
      </c>
      <c r="V373" s="2">
        <f t="shared" si="190"/>
        <v>7</v>
      </c>
      <c r="W373" s="2">
        <v>22</v>
      </c>
      <c r="X373" s="2">
        <v>29</v>
      </c>
      <c r="Y373" s="49">
        <f t="shared" si="187"/>
        <v>15</v>
      </c>
      <c r="Z373" s="51">
        <f t="shared" si="191"/>
        <v>1</v>
      </c>
      <c r="AA373" s="52">
        <f t="shared" si="192"/>
        <v>1</v>
      </c>
      <c r="AB373" s="53">
        <f t="shared" si="193"/>
        <v>1</v>
      </c>
      <c r="AC373" s="54">
        <f t="shared" si="194"/>
        <v>4.4399596367305748E-3</v>
      </c>
      <c r="AD373" s="55"/>
      <c r="AE373" s="55"/>
      <c r="AF373" s="51">
        <f t="shared" si="195"/>
        <v>44.790908997709089</v>
      </c>
      <c r="AG373" s="14">
        <f t="shared" si="196"/>
        <v>31.657142639159993</v>
      </c>
      <c r="AH373" s="14">
        <f t="shared" si="197"/>
        <v>45.522727186029549</v>
      </c>
      <c r="AI373" s="14">
        <f t="shared" si="198"/>
        <v>42.175861950578273</v>
      </c>
      <c r="AJ373" s="14">
        <f t="shared" si="199"/>
        <v>49.846666622162005</v>
      </c>
      <c r="AK373" s="52">
        <f t="shared" si="200"/>
        <v>0.19886982804230072</v>
      </c>
      <c r="AL373" s="15">
        <f t="shared" si="201"/>
        <v>5.9660948412690216</v>
      </c>
      <c r="AM373" s="52">
        <f t="shared" si="202"/>
        <v>44.790908997709089</v>
      </c>
      <c r="AN373" s="52">
        <f t="shared" si="203"/>
        <v>31.657142639159993</v>
      </c>
      <c r="AO373" s="52">
        <f t="shared" si="204"/>
        <v>45.522727186029549</v>
      </c>
      <c r="AP373" s="52">
        <f t="shared" si="205"/>
        <v>42.175861950578273</v>
      </c>
      <c r="AQ373" s="52">
        <f t="shared" si="206"/>
        <v>49.846666622162005</v>
      </c>
    </row>
    <row r="374" spans="1:43" s="3" customFormat="1" x14ac:dyDescent="0.25">
      <c r="A374" s="83">
        <v>43076</v>
      </c>
      <c r="B374" s="49">
        <f t="shared" si="208"/>
        <v>27973</v>
      </c>
      <c r="C374" s="21">
        <v>1717.9999961853</v>
      </c>
      <c r="D374" s="21">
        <f t="shared" si="185"/>
        <v>342.89999961852902</v>
      </c>
      <c r="E374" s="21">
        <v>837.59999847412098</v>
      </c>
      <c r="F374" s="21">
        <v>1180.49999809265</v>
      </c>
      <c r="G374" s="23">
        <f t="shared" si="186"/>
        <v>537.49999809265</v>
      </c>
      <c r="H374" s="85">
        <f t="shared" si="207"/>
        <v>11861</v>
      </c>
      <c r="I374" s="2">
        <v>18363</v>
      </c>
      <c r="J374" s="2">
        <v>6502</v>
      </c>
      <c r="K374" s="2">
        <v>256</v>
      </c>
      <c r="L374" s="2"/>
      <c r="M374" s="2"/>
      <c r="N374" s="2">
        <v>38</v>
      </c>
      <c r="O374" s="2">
        <v>40</v>
      </c>
      <c r="P374" s="2">
        <f t="shared" si="188"/>
        <v>7</v>
      </c>
      <c r="Q374" s="2">
        <v>17</v>
      </c>
      <c r="R374" s="2">
        <v>24</v>
      </c>
      <c r="S374" s="49">
        <f t="shared" si="189"/>
        <v>14</v>
      </c>
      <c r="T374" s="2">
        <v>38</v>
      </c>
      <c r="U374" s="2">
        <v>44</v>
      </c>
      <c r="V374" s="2">
        <f t="shared" si="190"/>
        <v>7</v>
      </c>
      <c r="W374" s="2">
        <v>17</v>
      </c>
      <c r="X374" s="2">
        <v>24</v>
      </c>
      <c r="Y374" s="49">
        <f t="shared" si="187"/>
        <v>14</v>
      </c>
      <c r="Z374" s="51">
        <f t="shared" si="191"/>
        <v>1</v>
      </c>
      <c r="AA374" s="52">
        <f t="shared" si="192"/>
        <v>1</v>
      </c>
      <c r="AB374" s="53">
        <f t="shared" si="193"/>
        <v>1</v>
      </c>
      <c r="AC374" s="54">
        <f t="shared" si="194"/>
        <v>3.2037770845628529E-3</v>
      </c>
      <c r="AD374" s="55"/>
      <c r="AE374" s="55"/>
      <c r="AF374" s="51">
        <f t="shared" si="195"/>
        <v>45.210526215402631</v>
      </c>
      <c r="AG374" s="14">
        <f t="shared" si="196"/>
        <v>48.985714231218431</v>
      </c>
      <c r="AH374" s="14">
        <f t="shared" si="197"/>
        <v>49.270588145536529</v>
      </c>
      <c r="AI374" s="14">
        <f t="shared" si="198"/>
        <v>49.187499920527081</v>
      </c>
      <c r="AJ374" s="14">
        <f t="shared" si="199"/>
        <v>38.392857006617859</v>
      </c>
      <c r="AK374" s="52">
        <f t="shared" si="200"/>
        <v>0.14484444786993508</v>
      </c>
      <c r="AL374" s="15">
        <f t="shared" si="201"/>
        <v>4.3453334360980529</v>
      </c>
      <c r="AM374" s="52">
        <f t="shared" si="202"/>
        <v>45.210526215402631</v>
      </c>
      <c r="AN374" s="52">
        <f t="shared" si="203"/>
        <v>48.985714231218431</v>
      </c>
      <c r="AO374" s="52">
        <f t="shared" si="204"/>
        <v>49.270588145536529</v>
      </c>
      <c r="AP374" s="52">
        <f t="shared" si="205"/>
        <v>49.187499920527081</v>
      </c>
      <c r="AQ374" s="52">
        <f t="shared" si="206"/>
        <v>38.392857006617859</v>
      </c>
    </row>
    <row r="375" spans="1:43" s="3" customFormat="1" x14ac:dyDescent="0.25">
      <c r="A375" s="83">
        <v>43077</v>
      </c>
      <c r="B375" s="49">
        <f t="shared" si="208"/>
        <v>27995</v>
      </c>
      <c r="C375" s="21">
        <v>2012.29999780655</v>
      </c>
      <c r="D375" s="21">
        <f t="shared" si="185"/>
        <v>461.89999961853187</v>
      </c>
      <c r="E375" s="21">
        <v>633.59999895095802</v>
      </c>
      <c r="F375" s="21">
        <v>1095.4999985694899</v>
      </c>
      <c r="G375" s="23">
        <f t="shared" si="186"/>
        <v>916.79999923706009</v>
      </c>
      <c r="H375" s="85">
        <f t="shared" si="207"/>
        <v>9846</v>
      </c>
      <c r="I375" s="2">
        <v>13223</v>
      </c>
      <c r="J375" s="2">
        <v>3377</v>
      </c>
      <c r="K375" s="2">
        <v>269</v>
      </c>
      <c r="L375" s="2"/>
      <c r="M375" s="2"/>
      <c r="N375" s="2">
        <v>39</v>
      </c>
      <c r="O375" s="2">
        <v>39</v>
      </c>
      <c r="P375" s="2">
        <f t="shared" si="188"/>
        <v>8</v>
      </c>
      <c r="Q375" s="2">
        <v>14</v>
      </c>
      <c r="R375" s="2">
        <v>22</v>
      </c>
      <c r="S375" s="49">
        <f t="shared" si="189"/>
        <v>17</v>
      </c>
      <c r="T375" s="2">
        <v>39</v>
      </c>
      <c r="U375" s="2">
        <v>41</v>
      </c>
      <c r="V375" s="2">
        <f t="shared" si="190"/>
        <v>8</v>
      </c>
      <c r="W375" s="2">
        <v>14</v>
      </c>
      <c r="X375" s="2">
        <v>22</v>
      </c>
      <c r="Y375" s="49">
        <f t="shared" si="187"/>
        <v>17</v>
      </c>
      <c r="Z375" s="51">
        <f t="shared" si="191"/>
        <v>1</v>
      </c>
      <c r="AA375" s="52">
        <f t="shared" si="192"/>
        <v>1</v>
      </c>
      <c r="AB375" s="53">
        <f t="shared" si="193"/>
        <v>1</v>
      </c>
      <c r="AC375" s="54">
        <f t="shared" si="194"/>
        <v>3.9609993906154781E-3</v>
      </c>
      <c r="AD375" s="55"/>
      <c r="AE375" s="55"/>
      <c r="AF375" s="51">
        <f t="shared" si="195"/>
        <v>51.597435841193587</v>
      </c>
      <c r="AG375" s="14">
        <f t="shared" si="196"/>
        <v>57.737499952316483</v>
      </c>
      <c r="AH375" s="14">
        <f t="shared" si="197"/>
        <v>45.25714278221129</v>
      </c>
      <c r="AI375" s="14">
        <f t="shared" si="198"/>
        <v>49.79545448043136</v>
      </c>
      <c r="AJ375" s="14">
        <f t="shared" si="199"/>
        <v>53.929411719827065</v>
      </c>
      <c r="AK375" s="52">
        <f t="shared" si="200"/>
        <v>0.20437741192428904</v>
      </c>
      <c r="AL375" s="15">
        <f t="shared" si="201"/>
        <v>6.1313223577286715</v>
      </c>
      <c r="AM375" s="52">
        <f t="shared" si="202"/>
        <v>51.597435841193587</v>
      </c>
      <c r="AN375" s="52">
        <f t="shared" si="203"/>
        <v>57.737499952316483</v>
      </c>
      <c r="AO375" s="52">
        <f t="shared" si="204"/>
        <v>45.25714278221129</v>
      </c>
      <c r="AP375" s="52">
        <f t="shared" si="205"/>
        <v>49.79545448043136</v>
      </c>
      <c r="AQ375" s="52">
        <f t="shared" si="206"/>
        <v>53.929411719827065</v>
      </c>
    </row>
    <row r="376" spans="1:43" s="3" customFormat="1" x14ac:dyDescent="0.25">
      <c r="A376" s="83">
        <v>43078</v>
      </c>
      <c r="B376" s="49">
        <f t="shared" si="208"/>
        <v>28024</v>
      </c>
      <c r="C376" s="21">
        <v>2068.5999956131</v>
      </c>
      <c r="D376" s="21">
        <f t="shared" si="185"/>
        <v>342.59999847412314</v>
      </c>
      <c r="E376" s="21">
        <v>849.19999790191696</v>
      </c>
      <c r="F376" s="21">
        <v>1191.7999963760401</v>
      </c>
      <c r="G376" s="23">
        <f t="shared" si="186"/>
        <v>876.79999923705986</v>
      </c>
      <c r="H376" s="85">
        <f t="shared" si="207"/>
        <v>8667</v>
      </c>
      <c r="I376" s="2">
        <v>9754</v>
      </c>
      <c r="J376" s="2">
        <v>1087</v>
      </c>
      <c r="K376" s="2">
        <v>265</v>
      </c>
      <c r="L376" s="2"/>
      <c r="M376" s="2"/>
      <c r="N376" s="2">
        <v>45</v>
      </c>
      <c r="O376" s="2">
        <v>46</v>
      </c>
      <c r="P376" s="2">
        <f t="shared" si="188"/>
        <v>9</v>
      </c>
      <c r="Q376" s="2">
        <v>20</v>
      </c>
      <c r="R376" s="2">
        <v>29</v>
      </c>
      <c r="S376" s="49">
        <f t="shared" si="189"/>
        <v>16</v>
      </c>
      <c r="T376" s="2">
        <v>45</v>
      </c>
      <c r="U376" s="2">
        <v>49</v>
      </c>
      <c r="V376" s="2">
        <f t="shared" si="190"/>
        <v>9</v>
      </c>
      <c r="W376" s="2">
        <v>20</v>
      </c>
      <c r="X376" s="2">
        <v>29</v>
      </c>
      <c r="Y376" s="49">
        <f t="shared" si="187"/>
        <v>16</v>
      </c>
      <c r="Z376" s="51">
        <f t="shared" si="191"/>
        <v>1</v>
      </c>
      <c r="AA376" s="52">
        <f t="shared" si="192"/>
        <v>1</v>
      </c>
      <c r="AB376" s="53">
        <f t="shared" si="193"/>
        <v>1</v>
      </c>
      <c r="AC376" s="54">
        <f t="shared" si="194"/>
        <v>5.1921079958463139E-3</v>
      </c>
      <c r="AD376" s="55"/>
      <c r="AE376" s="55"/>
      <c r="AF376" s="51">
        <f t="shared" si="195"/>
        <v>45.968888791402222</v>
      </c>
      <c r="AG376" s="14">
        <f t="shared" si="196"/>
        <v>38.066666497124793</v>
      </c>
      <c r="AH376" s="14">
        <f t="shared" si="197"/>
        <v>42.459999895095848</v>
      </c>
      <c r="AI376" s="14">
        <f t="shared" si="198"/>
        <v>41.096551599173793</v>
      </c>
      <c r="AJ376" s="14">
        <f t="shared" si="199"/>
        <v>54.799999952316242</v>
      </c>
      <c r="AK376" s="52">
        <f t="shared" si="200"/>
        <v>0.23867543505400945</v>
      </c>
      <c r="AL376" s="15">
        <f t="shared" si="201"/>
        <v>7.1602630516202836</v>
      </c>
      <c r="AM376" s="52">
        <f t="shared" si="202"/>
        <v>45.968888791402222</v>
      </c>
      <c r="AN376" s="52">
        <f t="shared" si="203"/>
        <v>38.066666497124793</v>
      </c>
      <c r="AO376" s="52">
        <f t="shared" si="204"/>
        <v>42.459999895095848</v>
      </c>
      <c r="AP376" s="52">
        <f t="shared" si="205"/>
        <v>41.096551599173793</v>
      </c>
      <c r="AQ376" s="52">
        <f t="shared" si="206"/>
        <v>54.799999952316242</v>
      </c>
    </row>
    <row r="377" spans="1:43" s="3" customFormat="1" x14ac:dyDescent="0.25">
      <c r="A377" s="83">
        <v>43079</v>
      </c>
      <c r="B377" s="49">
        <f t="shared" si="208"/>
        <v>28044</v>
      </c>
      <c r="C377" s="21">
        <v>1702.1999969482399</v>
      </c>
      <c r="D377" s="21">
        <f t="shared" si="185"/>
        <v>322</v>
      </c>
      <c r="E377" s="21">
        <v>660.59999847412098</v>
      </c>
      <c r="F377" s="21">
        <v>982.59999847412098</v>
      </c>
      <c r="G377" s="23">
        <f t="shared" si="186"/>
        <v>719.59999847411893</v>
      </c>
      <c r="H377" s="85">
        <f t="shared" si="207"/>
        <v>11302</v>
      </c>
      <c r="I377" s="2">
        <v>12034</v>
      </c>
      <c r="J377" s="2">
        <v>732</v>
      </c>
      <c r="K377" s="2">
        <v>235</v>
      </c>
      <c r="L377" s="2"/>
      <c r="M377" s="2"/>
      <c r="N377" s="2">
        <v>35</v>
      </c>
      <c r="O377" s="2">
        <v>36</v>
      </c>
      <c r="P377" s="2">
        <f t="shared" si="188"/>
        <v>6</v>
      </c>
      <c r="Q377" s="2">
        <v>14</v>
      </c>
      <c r="R377" s="2">
        <v>20</v>
      </c>
      <c r="S377" s="49">
        <f t="shared" si="189"/>
        <v>15</v>
      </c>
      <c r="T377" s="2">
        <v>35</v>
      </c>
      <c r="U377" s="2">
        <v>38</v>
      </c>
      <c r="V377" s="2">
        <f t="shared" si="190"/>
        <v>6</v>
      </c>
      <c r="W377" s="2">
        <v>14</v>
      </c>
      <c r="X377" s="2">
        <v>20</v>
      </c>
      <c r="Y377" s="49">
        <f t="shared" si="187"/>
        <v>15</v>
      </c>
      <c r="Z377" s="51">
        <f t="shared" si="191"/>
        <v>1</v>
      </c>
      <c r="AA377" s="52">
        <f t="shared" si="192"/>
        <v>1</v>
      </c>
      <c r="AB377" s="53">
        <f t="shared" si="193"/>
        <v>1</v>
      </c>
      <c r="AC377" s="54">
        <f t="shared" si="194"/>
        <v>3.0967970270748542E-3</v>
      </c>
      <c r="AD377" s="55"/>
      <c r="AE377" s="55"/>
      <c r="AF377" s="51">
        <f t="shared" si="195"/>
        <v>48.634285627092567</v>
      </c>
      <c r="AG377" s="14">
        <f t="shared" si="196"/>
        <v>53.666666666666664</v>
      </c>
      <c r="AH377" s="14">
        <f t="shared" si="197"/>
        <v>47.185714176722925</v>
      </c>
      <c r="AI377" s="14">
        <f t="shared" si="198"/>
        <v>49.129999923706052</v>
      </c>
      <c r="AJ377" s="14">
        <f t="shared" si="199"/>
        <v>47.973333231607931</v>
      </c>
      <c r="AK377" s="52">
        <f t="shared" si="200"/>
        <v>0.15061051114388957</v>
      </c>
      <c r="AL377" s="15">
        <f t="shared" si="201"/>
        <v>4.5183153343166875</v>
      </c>
      <c r="AM377" s="52">
        <f t="shared" si="202"/>
        <v>48.634285627092567</v>
      </c>
      <c r="AN377" s="52">
        <f t="shared" si="203"/>
        <v>53.666666666666664</v>
      </c>
      <c r="AO377" s="52">
        <f t="shared" si="204"/>
        <v>47.185714176722925</v>
      </c>
      <c r="AP377" s="52">
        <f t="shared" si="205"/>
        <v>49.129999923706052</v>
      </c>
      <c r="AQ377" s="52">
        <f t="shared" si="206"/>
        <v>47.973333231607931</v>
      </c>
    </row>
    <row r="378" spans="1:43" s="3" customFormat="1" x14ac:dyDescent="0.25">
      <c r="A378" s="83">
        <v>43080</v>
      </c>
      <c r="B378" s="49">
        <f t="shared" si="208"/>
        <v>28064</v>
      </c>
      <c r="C378" s="21">
        <v>1490.8000011444101</v>
      </c>
      <c r="D378" s="21">
        <f t="shared" si="185"/>
        <v>96.200000762938998</v>
      </c>
      <c r="E378" s="21">
        <v>522.60000038146995</v>
      </c>
      <c r="F378" s="21">
        <v>618.80000114440895</v>
      </c>
      <c r="G378" s="23">
        <f t="shared" si="186"/>
        <v>872.00000000000114</v>
      </c>
      <c r="H378" s="85">
        <f t="shared" si="207"/>
        <v>11235</v>
      </c>
      <c r="I378" s="2">
        <v>11863</v>
      </c>
      <c r="J378" s="2">
        <v>628</v>
      </c>
      <c r="K378" s="2">
        <v>348</v>
      </c>
      <c r="L378" s="2"/>
      <c r="M378" s="2"/>
      <c r="N378" s="2">
        <v>41</v>
      </c>
      <c r="O378" s="2">
        <v>45</v>
      </c>
      <c r="P378" s="2">
        <f t="shared" si="188"/>
        <v>3</v>
      </c>
      <c r="Q378" s="2">
        <v>17</v>
      </c>
      <c r="R378" s="2">
        <v>20</v>
      </c>
      <c r="S378" s="49">
        <f t="shared" si="189"/>
        <v>21</v>
      </c>
      <c r="T378" s="2">
        <v>41</v>
      </c>
      <c r="U378" s="2">
        <v>48</v>
      </c>
      <c r="V378" s="2">
        <f t="shared" si="190"/>
        <v>3</v>
      </c>
      <c r="W378" s="2">
        <v>17</v>
      </c>
      <c r="X378" s="2">
        <v>20</v>
      </c>
      <c r="Y378" s="49">
        <f t="shared" si="187"/>
        <v>21</v>
      </c>
      <c r="Z378" s="51">
        <f t="shared" si="191"/>
        <v>1</v>
      </c>
      <c r="AA378" s="52">
        <f t="shared" si="192"/>
        <v>1</v>
      </c>
      <c r="AB378" s="53">
        <f t="shared" si="193"/>
        <v>1</v>
      </c>
      <c r="AC378" s="54">
        <f t="shared" si="194"/>
        <v>3.6493101913662659E-3</v>
      </c>
      <c r="AD378" s="55"/>
      <c r="AE378" s="55"/>
      <c r="AF378" s="51">
        <f t="shared" si="195"/>
        <v>36.360975637668538</v>
      </c>
      <c r="AG378" s="14">
        <f t="shared" si="196"/>
        <v>32.066666920979664</v>
      </c>
      <c r="AH378" s="14">
        <f t="shared" si="197"/>
        <v>30.741176493027645</v>
      </c>
      <c r="AI378" s="14">
        <f t="shared" si="198"/>
        <v>30.940000057220448</v>
      </c>
      <c r="AJ378" s="14">
        <f t="shared" si="199"/>
        <v>41.523809523809575</v>
      </c>
      <c r="AK378" s="52">
        <f t="shared" si="200"/>
        <v>0.13269247896256431</v>
      </c>
      <c r="AL378" s="15">
        <f t="shared" si="201"/>
        <v>3.9807743688769293</v>
      </c>
      <c r="AM378" s="52">
        <f t="shared" si="202"/>
        <v>36.360975637668538</v>
      </c>
      <c r="AN378" s="52">
        <f t="shared" si="203"/>
        <v>32.066666920979664</v>
      </c>
      <c r="AO378" s="52">
        <f t="shared" si="204"/>
        <v>30.741176493027645</v>
      </c>
      <c r="AP378" s="52">
        <f t="shared" si="205"/>
        <v>30.940000057220448</v>
      </c>
      <c r="AQ378" s="52">
        <f t="shared" si="206"/>
        <v>41.523809523809575</v>
      </c>
    </row>
    <row r="379" spans="1:43" s="3" customFormat="1" x14ac:dyDescent="0.25">
      <c r="A379" s="83">
        <v>43081</v>
      </c>
      <c r="B379" s="49">
        <f t="shared" si="208"/>
        <v>28088</v>
      </c>
      <c r="C379" s="21">
        <v>1517.99999237061</v>
      </c>
      <c r="D379" s="21">
        <f t="shared" si="185"/>
        <v>279.39999771118096</v>
      </c>
      <c r="E379" s="21">
        <v>607.799999237061</v>
      </c>
      <c r="F379" s="21">
        <v>887.19999694824196</v>
      </c>
      <c r="G379" s="23">
        <f t="shared" si="186"/>
        <v>630.79999542236806</v>
      </c>
      <c r="H379" s="85">
        <f t="shared" si="207"/>
        <v>10558</v>
      </c>
      <c r="I379" s="2">
        <v>11846</v>
      </c>
      <c r="J379" s="2">
        <v>1288</v>
      </c>
      <c r="K379" s="2">
        <v>400</v>
      </c>
      <c r="L379" s="2"/>
      <c r="M379" s="2"/>
      <c r="N379" s="2">
        <v>41</v>
      </c>
      <c r="O379" s="2">
        <v>42</v>
      </c>
      <c r="P379" s="2">
        <f t="shared" si="188"/>
        <v>7</v>
      </c>
      <c r="Q379" s="2">
        <v>17</v>
      </c>
      <c r="R379" s="2">
        <v>24</v>
      </c>
      <c r="S379" s="49">
        <f t="shared" si="189"/>
        <v>17</v>
      </c>
      <c r="T379" s="2">
        <v>41</v>
      </c>
      <c r="U379" s="2">
        <v>45</v>
      </c>
      <c r="V379" s="2">
        <f t="shared" si="190"/>
        <v>7</v>
      </c>
      <c r="W379" s="2">
        <v>17</v>
      </c>
      <c r="X379" s="2">
        <v>24</v>
      </c>
      <c r="Y379" s="49">
        <f t="shared" si="187"/>
        <v>17</v>
      </c>
      <c r="Z379" s="51">
        <f t="shared" si="191"/>
        <v>1</v>
      </c>
      <c r="AA379" s="52">
        <f t="shared" si="192"/>
        <v>1</v>
      </c>
      <c r="AB379" s="53">
        <f t="shared" si="193"/>
        <v>1</v>
      </c>
      <c r="AC379" s="54">
        <f t="shared" si="194"/>
        <v>3.8833112331881038E-3</v>
      </c>
      <c r="AD379" s="55"/>
      <c r="AE379" s="55"/>
      <c r="AF379" s="51">
        <f t="shared" si="195"/>
        <v>37.024390057819758</v>
      </c>
      <c r="AG379" s="14">
        <f t="shared" si="196"/>
        <v>39.914285387311566</v>
      </c>
      <c r="AH379" s="14">
        <f t="shared" si="197"/>
        <v>35.752941131591825</v>
      </c>
      <c r="AI379" s="14">
        <f t="shared" si="198"/>
        <v>36.966666539510079</v>
      </c>
      <c r="AJ379" s="14">
        <f t="shared" si="199"/>
        <v>37.10588208366871</v>
      </c>
      <c r="AK379" s="52">
        <f t="shared" si="200"/>
        <v>0.14377722981346941</v>
      </c>
      <c r="AL379" s="15">
        <f t="shared" si="201"/>
        <v>4.3133168944040818</v>
      </c>
      <c r="AM379" s="52">
        <f t="shared" si="202"/>
        <v>37.024390057819758</v>
      </c>
      <c r="AN379" s="52">
        <f t="shared" si="203"/>
        <v>39.914285387311566</v>
      </c>
      <c r="AO379" s="52">
        <f t="shared" si="204"/>
        <v>35.752941131591825</v>
      </c>
      <c r="AP379" s="52">
        <f t="shared" si="205"/>
        <v>36.966666539510079</v>
      </c>
      <c r="AQ379" s="52">
        <f t="shared" si="206"/>
        <v>37.10588208366871</v>
      </c>
    </row>
    <row r="380" spans="1:43" s="3" customFormat="1" x14ac:dyDescent="0.25">
      <c r="A380" s="83">
        <v>43082</v>
      </c>
      <c r="B380" s="49">
        <f t="shared" si="208"/>
        <v>28099</v>
      </c>
      <c r="C380" s="21">
        <v>935.50000381469704</v>
      </c>
      <c r="D380" s="21">
        <f t="shared" si="185"/>
        <v>215.799999237061</v>
      </c>
      <c r="E380" s="21">
        <v>200</v>
      </c>
      <c r="F380" s="21">
        <v>415.799999237061</v>
      </c>
      <c r="G380" s="23">
        <f t="shared" si="186"/>
        <v>519.70000457763604</v>
      </c>
      <c r="H380" s="85">
        <f t="shared" si="207"/>
        <v>10691</v>
      </c>
      <c r="I380" s="2">
        <v>12465</v>
      </c>
      <c r="J380" s="2">
        <v>1774</v>
      </c>
      <c r="K380" s="2">
        <v>260</v>
      </c>
      <c r="L380" s="2"/>
      <c r="M380" s="2"/>
      <c r="N380" s="2">
        <v>24</v>
      </c>
      <c r="O380" s="2">
        <v>25</v>
      </c>
      <c r="P380" s="2">
        <f t="shared" si="188"/>
        <v>6</v>
      </c>
      <c r="Q380" s="2">
        <v>5</v>
      </c>
      <c r="R380" s="2">
        <v>11</v>
      </c>
      <c r="S380" s="49">
        <f t="shared" si="189"/>
        <v>13</v>
      </c>
      <c r="T380" s="2">
        <v>24</v>
      </c>
      <c r="U380" s="2">
        <v>26</v>
      </c>
      <c r="V380" s="2">
        <f t="shared" si="190"/>
        <v>6</v>
      </c>
      <c r="W380" s="2">
        <v>5</v>
      </c>
      <c r="X380" s="2">
        <v>11</v>
      </c>
      <c r="Y380" s="49">
        <f t="shared" si="187"/>
        <v>13</v>
      </c>
      <c r="Z380" s="51">
        <f t="shared" si="191"/>
        <v>1</v>
      </c>
      <c r="AA380" s="52">
        <f t="shared" si="192"/>
        <v>1</v>
      </c>
      <c r="AB380" s="53">
        <f t="shared" si="193"/>
        <v>1</v>
      </c>
      <c r="AC380" s="54">
        <f t="shared" si="194"/>
        <v>2.2448788700776354E-3</v>
      </c>
      <c r="AD380" s="55"/>
      <c r="AE380" s="55"/>
      <c r="AF380" s="51">
        <f t="shared" si="195"/>
        <v>38.979166825612374</v>
      </c>
      <c r="AG380" s="14">
        <f t="shared" si="196"/>
        <v>35.966666539510165</v>
      </c>
      <c r="AH380" s="14">
        <f t="shared" si="197"/>
        <v>40</v>
      </c>
      <c r="AI380" s="14">
        <f t="shared" si="198"/>
        <v>37.79999993064191</v>
      </c>
      <c r="AJ380" s="14">
        <f t="shared" si="199"/>
        <v>39.976923429048924</v>
      </c>
      <c r="AK380" s="52">
        <f t="shared" si="200"/>
        <v>8.7503507980048356E-2</v>
      </c>
      <c r="AL380" s="15">
        <f t="shared" si="201"/>
        <v>2.6251052394014507</v>
      </c>
      <c r="AM380" s="52">
        <f t="shared" si="202"/>
        <v>38.979166825612374</v>
      </c>
      <c r="AN380" s="52">
        <f t="shared" si="203"/>
        <v>35.966666539510165</v>
      </c>
      <c r="AO380" s="52">
        <f t="shared" si="204"/>
        <v>40</v>
      </c>
      <c r="AP380" s="52">
        <f t="shared" si="205"/>
        <v>37.79999993064191</v>
      </c>
      <c r="AQ380" s="52">
        <f t="shared" si="206"/>
        <v>39.976923429048924</v>
      </c>
    </row>
    <row r="381" spans="1:43" s="3" customFormat="1" x14ac:dyDescent="0.25">
      <c r="A381" s="83">
        <v>43083</v>
      </c>
      <c r="B381" s="49">
        <f t="shared" si="208"/>
        <v>28107</v>
      </c>
      <c r="C381" s="21">
        <v>720.5</v>
      </c>
      <c r="D381" s="21">
        <f t="shared" si="185"/>
        <v>82</v>
      </c>
      <c r="E381" s="21">
        <v>252</v>
      </c>
      <c r="F381" s="21">
        <v>334</v>
      </c>
      <c r="G381" s="23">
        <f t="shared" si="186"/>
        <v>386.5</v>
      </c>
      <c r="H381" s="85">
        <f t="shared" si="207"/>
        <v>9636</v>
      </c>
      <c r="I381" s="2">
        <v>12482</v>
      </c>
      <c r="J381" s="2">
        <v>2846</v>
      </c>
      <c r="K381" s="2">
        <v>249</v>
      </c>
      <c r="L381" s="2"/>
      <c r="M381" s="2"/>
      <c r="N381" s="2">
        <v>18</v>
      </c>
      <c r="O381" s="2">
        <v>18</v>
      </c>
      <c r="P381" s="2">
        <f t="shared" si="188"/>
        <v>2</v>
      </c>
      <c r="Q381" s="2">
        <v>6</v>
      </c>
      <c r="R381" s="2">
        <v>8</v>
      </c>
      <c r="S381" s="49">
        <f t="shared" si="189"/>
        <v>10</v>
      </c>
      <c r="T381" s="2">
        <v>18</v>
      </c>
      <c r="U381" s="2">
        <v>18</v>
      </c>
      <c r="V381" s="2">
        <f t="shared" si="190"/>
        <v>2</v>
      </c>
      <c r="W381" s="2">
        <v>6</v>
      </c>
      <c r="X381" s="2">
        <v>8</v>
      </c>
      <c r="Y381" s="49">
        <f t="shared" si="187"/>
        <v>10</v>
      </c>
      <c r="Z381" s="51">
        <f t="shared" si="191"/>
        <v>1</v>
      </c>
      <c r="AA381" s="52">
        <f t="shared" si="192"/>
        <v>1</v>
      </c>
      <c r="AB381" s="53">
        <f t="shared" si="193"/>
        <v>1</v>
      </c>
      <c r="AC381" s="54">
        <f t="shared" si="194"/>
        <v>1.8679950186799503E-3</v>
      </c>
      <c r="AD381" s="55"/>
      <c r="AE381" s="55"/>
      <c r="AF381" s="51">
        <f t="shared" si="195"/>
        <v>40.027777777777779</v>
      </c>
      <c r="AG381" s="14">
        <f t="shared" si="196"/>
        <v>41</v>
      </c>
      <c r="AH381" s="14">
        <f t="shared" si="197"/>
        <v>42</v>
      </c>
      <c r="AI381" s="14">
        <f t="shared" si="198"/>
        <v>41.75</v>
      </c>
      <c r="AJ381" s="14">
        <f t="shared" si="199"/>
        <v>38.65</v>
      </c>
      <c r="AK381" s="52">
        <f t="shared" si="200"/>
        <v>7.4771689497716898E-2</v>
      </c>
      <c r="AL381" s="15">
        <f t="shared" si="201"/>
        <v>2.243150684931507</v>
      </c>
      <c r="AM381" s="52">
        <f t="shared" si="202"/>
        <v>40.027777777777779</v>
      </c>
      <c r="AN381" s="52">
        <f t="shared" si="203"/>
        <v>41</v>
      </c>
      <c r="AO381" s="52">
        <f t="shared" si="204"/>
        <v>42</v>
      </c>
      <c r="AP381" s="52">
        <f t="shared" si="205"/>
        <v>41.75</v>
      </c>
      <c r="AQ381" s="52">
        <f t="shared" si="206"/>
        <v>38.65</v>
      </c>
    </row>
    <row r="382" spans="1:43" s="3" customFormat="1" x14ac:dyDescent="0.25">
      <c r="A382" s="83">
        <v>43084</v>
      </c>
      <c r="B382" s="49">
        <f t="shared" si="208"/>
        <v>28131</v>
      </c>
      <c r="C382" s="21">
        <v>1277.15000343323</v>
      </c>
      <c r="D382" s="21">
        <f t="shared" si="185"/>
        <v>396.299999237061</v>
      </c>
      <c r="E382" s="21">
        <v>524.45000267028797</v>
      </c>
      <c r="F382" s="21">
        <v>920.75000190734897</v>
      </c>
      <c r="G382" s="23">
        <f t="shared" si="186"/>
        <v>356.40000152588107</v>
      </c>
      <c r="H382" s="85">
        <f t="shared" si="207"/>
        <v>7374</v>
      </c>
      <c r="I382" s="2">
        <v>9665</v>
      </c>
      <c r="J382" s="2">
        <v>2291</v>
      </c>
      <c r="K382" s="2">
        <v>310</v>
      </c>
      <c r="L382" s="2"/>
      <c r="M382" s="2"/>
      <c r="N382" s="2">
        <v>33</v>
      </c>
      <c r="O382" s="2">
        <v>33</v>
      </c>
      <c r="P382" s="2">
        <f t="shared" si="188"/>
        <v>11</v>
      </c>
      <c r="Q382" s="2">
        <v>13</v>
      </c>
      <c r="R382" s="2">
        <v>24</v>
      </c>
      <c r="S382" s="49">
        <f t="shared" si="189"/>
        <v>9</v>
      </c>
      <c r="T382" s="2">
        <v>33</v>
      </c>
      <c r="U382" s="2">
        <v>36</v>
      </c>
      <c r="V382" s="2">
        <f t="shared" si="190"/>
        <v>11</v>
      </c>
      <c r="W382" s="2">
        <v>13</v>
      </c>
      <c r="X382" s="2">
        <v>24</v>
      </c>
      <c r="Y382" s="49">
        <f t="shared" si="187"/>
        <v>9</v>
      </c>
      <c r="Z382" s="51">
        <f t="shared" si="191"/>
        <v>1</v>
      </c>
      <c r="AA382" s="52">
        <f t="shared" si="192"/>
        <v>1</v>
      </c>
      <c r="AB382" s="53">
        <f t="shared" si="193"/>
        <v>1</v>
      </c>
      <c r="AC382" s="54">
        <f t="shared" si="194"/>
        <v>4.4751830756712772E-3</v>
      </c>
      <c r="AD382" s="55"/>
      <c r="AE382" s="55"/>
      <c r="AF382" s="51">
        <f t="shared" si="195"/>
        <v>38.701515255552422</v>
      </c>
      <c r="AG382" s="14">
        <f t="shared" si="196"/>
        <v>36.027272657914637</v>
      </c>
      <c r="AH382" s="14">
        <f t="shared" si="197"/>
        <v>40.342307897714463</v>
      </c>
      <c r="AI382" s="14">
        <f t="shared" si="198"/>
        <v>38.364583412806205</v>
      </c>
      <c r="AJ382" s="14">
        <f t="shared" si="199"/>
        <v>39.600000169542341</v>
      </c>
      <c r="AK382" s="52">
        <f t="shared" si="200"/>
        <v>0.17319636607448197</v>
      </c>
      <c r="AL382" s="15">
        <f t="shared" si="201"/>
        <v>5.1958909822344594</v>
      </c>
      <c r="AM382" s="52">
        <f t="shared" si="202"/>
        <v>38.701515255552422</v>
      </c>
      <c r="AN382" s="52">
        <f t="shared" si="203"/>
        <v>36.027272657914637</v>
      </c>
      <c r="AO382" s="52">
        <f t="shared" si="204"/>
        <v>40.342307897714463</v>
      </c>
      <c r="AP382" s="52">
        <f t="shared" si="205"/>
        <v>38.364583412806205</v>
      </c>
      <c r="AQ382" s="52">
        <f t="shared" si="206"/>
        <v>39.600000169542341</v>
      </c>
    </row>
    <row r="383" spans="1:43" s="3" customFormat="1" x14ac:dyDescent="0.25">
      <c r="A383" s="83">
        <v>43085</v>
      </c>
      <c r="B383" s="49">
        <f t="shared" si="208"/>
        <v>28138</v>
      </c>
      <c r="C383" s="21">
        <v>492.700000762939</v>
      </c>
      <c r="D383" s="21">
        <f t="shared" si="185"/>
        <v>35.200000762938998</v>
      </c>
      <c r="E383" s="21">
        <v>203.299999237061</v>
      </c>
      <c r="F383" s="21">
        <v>238.5</v>
      </c>
      <c r="G383" s="23">
        <f t="shared" si="186"/>
        <v>254.200000762939</v>
      </c>
      <c r="H383" s="85">
        <f t="shared" si="207"/>
        <v>5180</v>
      </c>
      <c r="I383" s="2">
        <v>6290</v>
      </c>
      <c r="J383" s="2">
        <v>1110</v>
      </c>
      <c r="K383" s="2">
        <v>300</v>
      </c>
      <c r="L383" s="2"/>
      <c r="M383" s="2"/>
      <c r="N383" s="2">
        <v>14</v>
      </c>
      <c r="O383" s="2">
        <v>15</v>
      </c>
      <c r="P383" s="2">
        <f t="shared" si="188"/>
        <v>1</v>
      </c>
      <c r="Q383" s="2">
        <v>6</v>
      </c>
      <c r="R383" s="2">
        <v>7</v>
      </c>
      <c r="S383" s="49">
        <f t="shared" si="189"/>
        <v>7</v>
      </c>
      <c r="T383" s="2">
        <v>14</v>
      </c>
      <c r="U383" s="2">
        <v>20</v>
      </c>
      <c r="V383" s="2">
        <f t="shared" si="190"/>
        <v>1</v>
      </c>
      <c r="W383" s="2">
        <v>6</v>
      </c>
      <c r="X383" s="2">
        <v>7</v>
      </c>
      <c r="Y383" s="49">
        <f t="shared" si="187"/>
        <v>7</v>
      </c>
      <c r="Z383" s="51">
        <f t="shared" si="191"/>
        <v>1</v>
      </c>
      <c r="AA383" s="52">
        <f t="shared" si="192"/>
        <v>1</v>
      </c>
      <c r="AB383" s="53">
        <f t="shared" si="193"/>
        <v>1</v>
      </c>
      <c r="AC383" s="54">
        <f t="shared" si="194"/>
        <v>2.7027027027027029E-3</v>
      </c>
      <c r="AD383" s="55"/>
      <c r="AE383" s="55"/>
      <c r="AF383" s="51">
        <f t="shared" si="195"/>
        <v>35.192857197352787</v>
      </c>
      <c r="AG383" s="14">
        <f t="shared" si="196"/>
        <v>35.200000762938998</v>
      </c>
      <c r="AH383" s="14">
        <f t="shared" si="197"/>
        <v>33.883333206176836</v>
      </c>
      <c r="AI383" s="14">
        <f t="shared" si="198"/>
        <v>34.071428571428569</v>
      </c>
      <c r="AJ383" s="14">
        <f t="shared" si="199"/>
        <v>36.314285823276997</v>
      </c>
      <c r="AK383" s="52">
        <f t="shared" si="200"/>
        <v>9.5115830263115639E-2</v>
      </c>
      <c r="AL383" s="15">
        <f t="shared" si="201"/>
        <v>2.8534749078934691</v>
      </c>
      <c r="AM383" s="52">
        <f t="shared" si="202"/>
        <v>35.192857197352787</v>
      </c>
      <c r="AN383" s="52">
        <f t="shared" si="203"/>
        <v>35.200000762938998</v>
      </c>
      <c r="AO383" s="52">
        <f t="shared" si="204"/>
        <v>33.883333206176836</v>
      </c>
      <c r="AP383" s="52">
        <f t="shared" si="205"/>
        <v>34.071428571428569</v>
      </c>
      <c r="AQ383" s="52">
        <f t="shared" si="206"/>
        <v>36.314285823276997</v>
      </c>
    </row>
    <row r="384" spans="1:43" s="3" customFormat="1" x14ac:dyDescent="0.25">
      <c r="A384" s="83">
        <v>43086</v>
      </c>
      <c r="B384" s="49">
        <f t="shared" si="208"/>
        <v>28152</v>
      </c>
      <c r="C384" s="21">
        <v>855.299999237061</v>
      </c>
      <c r="D384" s="21">
        <f t="shared" si="185"/>
        <v>113.200000762939</v>
      </c>
      <c r="E384" s="21">
        <v>456.5</v>
      </c>
      <c r="F384" s="21">
        <v>569.700000762939</v>
      </c>
      <c r="G384" s="23">
        <f t="shared" si="186"/>
        <v>285.599998474122</v>
      </c>
      <c r="H384" s="85">
        <f t="shared" si="207"/>
        <v>5492</v>
      </c>
      <c r="I384" s="2">
        <v>6386</v>
      </c>
      <c r="J384" s="2">
        <v>894</v>
      </c>
      <c r="K384" s="2">
        <v>346</v>
      </c>
      <c r="L384" s="2"/>
      <c r="M384" s="2"/>
      <c r="N384" s="2">
        <v>21</v>
      </c>
      <c r="O384" s="2">
        <v>22</v>
      </c>
      <c r="P384" s="2">
        <f t="shared" si="188"/>
        <v>3</v>
      </c>
      <c r="Q384" s="2">
        <v>11</v>
      </c>
      <c r="R384" s="2">
        <v>14</v>
      </c>
      <c r="S384" s="49">
        <f t="shared" si="189"/>
        <v>7</v>
      </c>
      <c r="T384" s="2">
        <v>21</v>
      </c>
      <c r="U384" s="2">
        <v>24</v>
      </c>
      <c r="V384" s="2">
        <f t="shared" si="190"/>
        <v>3</v>
      </c>
      <c r="W384" s="2">
        <v>11</v>
      </c>
      <c r="X384" s="2">
        <v>14</v>
      </c>
      <c r="Y384" s="49">
        <f t="shared" si="187"/>
        <v>7</v>
      </c>
      <c r="Z384" s="51">
        <f t="shared" si="191"/>
        <v>1</v>
      </c>
      <c r="AA384" s="52">
        <f t="shared" si="192"/>
        <v>1</v>
      </c>
      <c r="AB384" s="53">
        <f t="shared" si="193"/>
        <v>1</v>
      </c>
      <c r="AC384" s="54">
        <f t="shared" si="194"/>
        <v>3.823743627093955E-3</v>
      </c>
      <c r="AD384" s="55"/>
      <c r="AE384" s="55"/>
      <c r="AF384" s="51">
        <f t="shared" si="195"/>
        <v>40.728571392241001</v>
      </c>
      <c r="AG384" s="14">
        <f t="shared" si="196"/>
        <v>37.733333587646335</v>
      </c>
      <c r="AH384" s="14">
        <f t="shared" si="197"/>
        <v>41.5</v>
      </c>
      <c r="AI384" s="14">
        <f t="shared" si="198"/>
        <v>40.692857197352787</v>
      </c>
      <c r="AJ384" s="14">
        <f t="shared" si="199"/>
        <v>40.79999978201743</v>
      </c>
      <c r="AK384" s="52">
        <f t="shared" si="200"/>
        <v>0.1557356153017227</v>
      </c>
      <c r="AL384" s="15">
        <f t="shared" si="201"/>
        <v>4.6720684590516806</v>
      </c>
      <c r="AM384" s="52">
        <f t="shared" si="202"/>
        <v>40.728571392241001</v>
      </c>
      <c r="AN384" s="52">
        <f t="shared" si="203"/>
        <v>37.733333587646335</v>
      </c>
      <c r="AO384" s="52">
        <f t="shared" si="204"/>
        <v>41.5</v>
      </c>
      <c r="AP384" s="52">
        <f t="shared" si="205"/>
        <v>40.692857197352787</v>
      </c>
      <c r="AQ384" s="52">
        <f t="shared" si="206"/>
        <v>40.79999978201743</v>
      </c>
    </row>
    <row r="385" spans="1:43" s="3" customFormat="1" x14ac:dyDescent="0.25">
      <c r="A385" s="83">
        <v>43087</v>
      </c>
      <c r="B385" s="49">
        <f t="shared" si="208"/>
        <v>28184</v>
      </c>
      <c r="C385" s="21">
        <v>2782.32999923639</v>
      </c>
      <c r="D385" s="21">
        <f t="shared" ref="D385:D391" si="209">F385-E385</f>
        <v>321.89999961853005</v>
      </c>
      <c r="E385" s="21">
        <v>954.5</v>
      </c>
      <c r="F385" s="21">
        <v>1276.39999961853</v>
      </c>
      <c r="G385" s="23">
        <f t="shared" ref="G385:G391" si="210">C385-F385</f>
        <v>1505.9299996178599</v>
      </c>
      <c r="H385" s="85">
        <f t="shared" si="207"/>
        <v>6548</v>
      </c>
      <c r="I385" s="2">
        <v>7181</v>
      </c>
      <c r="J385" s="2">
        <v>633</v>
      </c>
      <c r="K385" s="2">
        <v>422</v>
      </c>
      <c r="L385" s="2"/>
      <c r="M385" s="2"/>
      <c r="N385" s="2">
        <v>70</v>
      </c>
      <c r="O385" s="2">
        <v>73</v>
      </c>
      <c r="P385" s="2">
        <f t="shared" si="188"/>
        <v>8</v>
      </c>
      <c r="Q385" s="2">
        <v>24</v>
      </c>
      <c r="R385" s="2">
        <v>32</v>
      </c>
      <c r="S385" s="49">
        <f t="shared" si="189"/>
        <v>38</v>
      </c>
      <c r="T385" s="2">
        <v>73</v>
      </c>
      <c r="U385" s="2">
        <v>79</v>
      </c>
      <c r="V385" s="2">
        <f t="shared" si="190"/>
        <v>8</v>
      </c>
      <c r="W385" s="2">
        <v>24</v>
      </c>
      <c r="X385" s="2">
        <v>32</v>
      </c>
      <c r="Y385" s="49">
        <f t="shared" ref="Y385:Y391" si="211">T385-X385</f>
        <v>41</v>
      </c>
      <c r="Z385" s="51">
        <f t="shared" si="191"/>
        <v>1.0428571428571429</v>
      </c>
      <c r="AA385" s="52">
        <f t="shared" si="192"/>
        <v>1</v>
      </c>
      <c r="AB385" s="53">
        <f t="shared" si="193"/>
        <v>1.0789473684210527</v>
      </c>
      <c r="AC385" s="54">
        <f t="shared" si="194"/>
        <v>1.0690287110568112E-2</v>
      </c>
      <c r="AD385" s="55"/>
      <c r="AE385" s="55"/>
      <c r="AF385" s="51">
        <f t="shared" si="195"/>
        <v>38.114109578580688</v>
      </c>
      <c r="AG385" s="14">
        <f t="shared" si="196"/>
        <v>40.237499952316256</v>
      </c>
      <c r="AH385" s="14">
        <f t="shared" si="197"/>
        <v>39.770833333333336</v>
      </c>
      <c r="AI385" s="14">
        <f t="shared" si="198"/>
        <v>39.887499988079064</v>
      </c>
      <c r="AJ385" s="14">
        <f t="shared" si="199"/>
        <v>36.729999990679509</v>
      </c>
      <c r="AK385" s="52">
        <f t="shared" si="200"/>
        <v>0.42491295040262522</v>
      </c>
      <c r="AL385" s="15">
        <f t="shared" si="201"/>
        <v>12.747388512078757</v>
      </c>
      <c r="AM385" s="52">
        <f t="shared" si="202"/>
        <v>39.747571417662712</v>
      </c>
      <c r="AN385" s="52">
        <f t="shared" si="203"/>
        <v>40.237499952316256</v>
      </c>
      <c r="AO385" s="52">
        <f t="shared" si="204"/>
        <v>39.770833333333336</v>
      </c>
      <c r="AP385" s="52">
        <f t="shared" si="205"/>
        <v>39.887499988079064</v>
      </c>
      <c r="AQ385" s="52">
        <f t="shared" si="206"/>
        <v>39.629736832048948</v>
      </c>
    </row>
    <row r="386" spans="1:43" s="3" customFormat="1" x14ac:dyDescent="0.25">
      <c r="A386" s="83">
        <v>43088</v>
      </c>
      <c r="B386" s="49">
        <f t="shared" si="208"/>
        <v>28231</v>
      </c>
      <c r="C386" s="21">
        <v>3615</v>
      </c>
      <c r="D386" s="21">
        <f t="shared" si="209"/>
        <v>572</v>
      </c>
      <c r="E386" s="21">
        <v>1522</v>
      </c>
      <c r="F386" s="21">
        <v>2094</v>
      </c>
      <c r="G386" s="23">
        <f t="shared" si="210"/>
        <v>1521</v>
      </c>
      <c r="H386" s="85">
        <f t="shared" si="207"/>
        <v>5952</v>
      </c>
      <c r="I386" s="2">
        <v>7052</v>
      </c>
      <c r="J386" s="2">
        <v>1100</v>
      </c>
      <c r="K386" s="2">
        <v>353</v>
      </c>
      <c r="L386" s="2"/>
      <c r="M386" s="2"/>
      <c r="N386" s="2">
        <v>78</v>
      </c>
      <c r="O386" s="2">
        <v>81</v>
      </c>
      <c r="P386" s="2">
        <f t="shared" ref="P386:P391" si="212">R386-Q386</f>
        <v>14</v>
      </c>
      <c r="Q386" s="2">
        <v>33</v>
      </c>
      <c r="R386" s="2">
        <v>47</v>
      </c>
      <c r="S386" s="49">
        <f t="shared" si="189"/>
        <v>31</v>
      </c>
      <c r="T386" s="2">
        <v>80</v>
      </c>
      <c r="U386" s="2">
        <v>93</v>
      </c>
      <c r="V386" s="2">
        <f t="shared" si="190"/>
        <v>14</v>
      </c>
      <c r="W386" s="2">
        <v>34</v>
      </c>
      <c r="X386" s="2">
        <v>48</v>
      </c>
      <c r="Y386" s="49">
        <f t="shared" si="211"/>
        <v>32</v>
      </c>
      <c r="Z386" s="51">
        <f t="shared" si="191"/>
        <v>1.0256410256410255</v>
      </c>
      <c r="AA386" s="52">
        <f t="shared" si="192"/>
        <v>1.0212765957446808</v>
      </c>
      <c r="AB386" s="53">
        <f t="shared" si="193"/>
        <v>1.032258064516129</v>
      </c>
      <c r="AC386" s="54">
        <f t="shared" si="194"/>
        <v>1.310483870967742E-2</v>
      </c>
      <c r="AD386" s="55"/>
      <c r="AE386" s="55"/>
      <c r="AF386" s="51">
        <f t="shared" si="195"/>
        <v>45.1875</v>
      </c>
      <c r="AG386" s="14">
        <f t="shared" si="196"/>
        <v>40.857142857142854</v>
      </c>
      <c r="AH386" s="14">
        <f t="shared" si="197"/>
        <v>44.764705882352942</v>
      </c>
      <c r="AI386" s="14">
        <f t="shared" si="198"/>
        <v>43.625</v>
      </c>
      <c r="AJ386" s="14">
        <f t="shared" si="199"/>
        <v>47.53125</v>
      </c>
      <c r="AK386" s="52">
        <f t="shared" si="200"/>
        <v>0.60735887096774188</v>
      </c>
      <c r="AL386" s="15">
        <f t="shared" si="201"/>
        <v>18.220766129032256</v>
      </c>
      <c r="AM386" s="52">
        <f t="shared" si="202"/>
        <v>46.346153846153847</v>
      </c>
      <c r="AN386" s="52">
        <f t="shared" si="203"/>
        <v>40.857142857142854</v>
      </c>
      <c r="AO386" s="52">
        <f t="shared" si="204"/>
        <v>46.121212121212125</v>
      </c>
      <c r="AP386" s="52">
        <f t="shared" si="205"/>
        <v>44.553191489361701</v>
      </c>
      <c r="AQ386" s="52">
        <f t="shared" si="206"/>
        <v>49.064516129032256</v>
      </c>
    </row>
    <row r="387" spans="1:43" s="3" customFormat="1" x14ac:dyDescent="0.25">
      <c r="A387" s="83">
        <v>43089</v>
      </c>
      <c r="B387" s="49">
        <f t="shared" si="208"/>
        <v>28263</v>
      </c>
      <c r="C387" s="21">
        <v>2092</v>
      </c>
      <c r="D387" s="21">
        <f t="shared" si="209"/>
        <v>347</v>
      </c>
      <c r="E387" s="21">
        <v>962</v>
      </c>
      <c r="F387" s="21">
        <v>1309</v>
      </c>
      <c r="G387" s="23">
        <f t="shared" si="210"/>
        <v>783</v>
      </c>
      <c r="H387" s="85">
        <f t="shared" si="207"/>
        <v>5983</v>
      </c>
      <c r="I387" s="85">
        <v>11392</v>
      </c>
      <c r="J387" s="2">
        <v>5409</v>
      </c>
      <c r="K387" s="2">
        <v>421</v>
      </c>
      <c r="L387" s="2"/>
      <c r="M387" s="2"/>
      <c r="N387" s="2">
        <v>49</v>
      </c>
      <c r="O387" s="2">
        <v>54</v>
      </c>
      <c r="P387" s="2">
        <f t="shared" si="212"/>
        <v>7</v>
      </c>
      <c r="Q387" s="2">
        <v>25</v>
      </c>
      <c r="R387" s="2">
        <v>32</v>
      </c>
      <c r="S387" s="49">
        <f t="shared" si="189"/>
        <v>17</v>
      </c>
      <c r="T387" s="2">
        <v>50</v>
      </c>
      <c r="U387" s="2">
        <v>61</v>
      </c>
      <c r="V387" s="2">
        <f t="shared" si="190"/>
        <v>7</v>
      </c>
      <c r="W387" s="2">
        <v>25</v>
      </c>
      <c r="X387" s="2">
        <v>32</v>
      </c>
      <c r="Y387" s="49">
        <f t="shared" si="211"/>
        <v>18</v>
      </c>
      <c r="Z387" s="51">
        <f t="shared" si="191"/>
        <v>1.0204081632653061</v>
      </c>
      <c r="AA387" s="52">
        <f t="shared" si="192"/>
        <v>1</v>
      </c>
      <c r="AB387" s="53">
        <f t="shared" si="193"/>
        <v>1.0588235294117647</v>
      </c>
      <c r="AC387" s="54">
        <f t="shared" si="194"/>
        <v>8.1898713020223963E-3</v>
      </c>
      <c r="AD387" s="55"/>
      <c r="AE387" s="55"/>
      <c r="AF387" s="51">
        <f t="shared" si="195"/>
        <v>41.84</v>
      </c>
      <c r="AG387" s="14">
        <f t="shared" si="196"/>
        <v>49.571428571428569</v>
      </c>
      <c r="AH387" s="14">
        <f t="shared" si="197"/>
        <v>38.479999999999997</v>
      </c>
      <c r="AI387" s="14">
        <f t="shared" si="198"/>
        <v>40.90625</v>
      </c>
      <c r="AJ387" s="14">
        <f t="shared" si="199"/>
        <v>43.5</v>
      </c>
      <c r="AK387" s="52">
        <f t="shared" si="200"/>
        <v>0.34965736252716029</v>
      </c>
      <c r="AL387" s="15">
        <f t="shared" si="201"/>
        <v>10.489720875814809</v>
      </c>
      <c r="AM387" s="52">
        <f t="shared" si="202"/>
        <v>42.693877551020407</v>
      </c>
      <c r="AN387" s="52">
        <f t="shared" si="203"/>
        <v>49.571428571428569</v>
      </c>
      <c r="AO387" s="52">
        <f t="shared" si="204"/>
        <v>38.479999999999997</v>
      </c>
      <c r="AP387" s="52">
        <f t="shared" si="205"/>
        <v>40.90625</v>
      </c>
      <c r="AQ387" s="52">
        <f t="shared" si="206"/>
        <v>46.058823529411768</v>
      </c>
    </row>
    <row r="388" spans="1:43" s="3" customFormat="1" x14ac:dyDescent="0.25">
      <c r="A388" s="83">
        <v>43090</v>
      </c>
      <c r="B388" s="49">
        <f t="shared" si="208"/>
        <v>28277</v>
      </c>
      <c r="C388" s="21">
        <v>1553</v>
      </c>
      <c r="D388" s="21">
        <f t="shared" si="209"/>
        <v>224</v>
      </c>
      <c r="E388" s="21">
        <v>420</v>
      </c>
      <c r="F388" s="21">
        <v>644</v>
      </c>
      <c r="G388" s="23">
        <f t="shared" si="210"/>
        <v>909</v>
      </c>
      <c r="H388" s="85">
        <f t="shared" si="207"/>
        <v>10429</v>
      </c>
      <c r="I388" s="2">
        <v>12610</v>
      </c>
      <c r="J388" s="2">
        <v>2181</v>
      </c>
      <c r="K388" s="2">
        <v>352</v>
      </c>
      <c r="L388" s="2"/>
      <c r="M388" s="2"/>
      <c r="N388" s="2">
        <v>33</v>
      </c>
      <c r="O388" s="2">
        <v>36</v>
      </c>
      <c r="P388" s="2">
        <f t="shared" si="212"/>
        <v>4</v>
      </c>
      <c r="Q388" s="2">
        <v>10</v>
      </c>
      <c r="R388" s="2">
        <v>14</v>
      </c>
      <c r="S388" s="49">
        <f t="shared" si="189"/>
        <v>19</v>
      </c>
      <c r="T388" s="2">
        <v>33</v>
      </c>
      <c r="U388" s="2">
        <v>39</v>
      </c>
      <c r="V388" s="2">
        <f t="shared" si="190"/>
        <v>4</v>
      </c>
      <c r="W388" s="2">
        <v>10</v>
      </c>
      <c r="X388" s="2">
        <v>14</v>
      </c>
      <c r="Y388" s="49">
        <f t="shared" si="211"/>
        <v>19</v>
      </c>
      <c r="Z388" s="51">
        <f t="shared" si="191"/>
        <v>1</v>
      </c>
      <c r="AA388" s="52">
        <f t="shared" si="192"/>
        <v>1</v>
      </c>
      <c r="AB388" s="53">
        <f t="shared" si="193"/>
        <v>1</v>
      </c>
      <c r="AC388" s="54">
        <f t="shared" si="194"/>
        <v>3.1642535238277877E-3</v>
      </c>
      <c r="AD388" s="55"/>
      <c r="AE388" s="55"/>
      <c r="AF388" s="51">
        <f t="shared" si="195"/>
        <v>47.060606060606062</v>
      </c>
      <c r="AG388" s="14">
        <f t="shared" si="196"/>
        <v>56</v>
      </c>
      <c r="AH388" s="14">
        <f t="shared" si="197"/>
        <v>42</v>
      </c>
      <c r="AI388" s="14">
        <f t="shared" si="198"/>
        <v>46</v>
      </c>
      <c r="AJ388" s="14">
        <f t="shared" si="199"/>
        <v>47.842105263157897</v>
      </c>
      <c r="AK388" s="52">
        <f t="shared" si="200"/>
        <v>0.14891168856074408</v>
      </c>
      <c r="AL388" s="15">
        <f t="shared" si="201"/>
        <v>4.4673506568223225</v>
      </c>
      <c r="AM388" s="52">
        <f t="shared" si="202"/>
        <v>47.060606060606062</v>
      </c>
      <c r="AN388" s="52">
        <f t="shared" si="203"/>
        <v>56</v>
      </c>
      <c r="AO388" s="52">
        <f t="shared" si="204"/>
        <v>42</v>
      </c>
      <c r="AP388" s="52">
        <f t="shared" si="205"/>
        <v>46</v>
      </c>
      <c r="AQ388" s="52">
        <f t="shared" si="206"/>
        <v>47.842105263157897</v>
      </c>
    </row>
    <row r="389" spans="1:43" s="3" customFormat="1" x14ac:dyDescent="0.25">
      <c r="A389" s="83">
        <v>43091</v>
      </c>
      <c r="B389" s="49">
        <f t="shared" si="208"/>
        <v>28294</v>
      </c>
      <c r="C389" s="21">
        <v>1574</v>
      </c>
      <c r="D389" s="21">
        <f t="shared" si="209"/>
        <v>103</v>
      </c>
      <c r="E389" s="21">
        <v>488</v>
      </c>
      <c r="F389" s="21">
        <v>591</v>
      </c>
      <c r="G389" s="23">
        <f t="shared" si="210"/>
        <v>983</v>
      </c>
      <c r="H389" s="85">
        <f t="shared" si="207"/>
        <v>5648</v>
      </c>
      <c r="I389" s="2">
        <v>7615</v>
      </c>
      <c r="J389" s="2">
        <v>1967</v>
      </c>
      <c r="K389" s="2">
        <v>299</v>
      </c>
      <c r="L389" s="2"/>
      <c r="M389" s="2"/>
      <c r="N389" s="2">
        <v>35</v>
      </c>
      <c r="O389" s="2">
        <v>37</v>
      </c>
      <c r="P389" s="2">
        <f t="shared" si="212"/>
        <v>4</v>
      </c>
      <c r="Q389" s="2">
        <v>13</v>
      </c>
      <c r="R389" s="2">
        <v>17</v>
      </c>
      <c r="S389" s="49">
        <f>N389-R389</f>
        <v>18</v>
      </c>
      <c r="T389" s="2">
        <v>35</v>
      </c>
      <c r="U389" s="2">
        <v>41</v>
      </c>
      <c r="V389" s="2">
        <f>X389-W389</f>
        <v>4</v>
      </c>
      <c r="W389" s="2">
        <v>13</v>
      </c>
      <c r="X389" s="2">
        <v>17</v>
      </c>
      <c r="Y389" s="49">
        <f t="shared" si="211"/>
        <v>18</v>
      </c>
      <c r="Z389" s="51">
        <f t="shared" si="191"/>
        <v>1</v>
      </c>
      <c r="AA389" s="52">
        <f t="shared" si="192"/>
        <v>1</v>
      </c>
      <c r="AB389" s="53">
        <f t="shared" si="193"/>
        <v>1</v>
      </c>
      <c r="AC389" s="54">
        <f t="shared" si="194"/>
        <v>6.1968838526912182E-3</v>
      </c>
      <c r="AD389" s="55"/>
      <c r="AE389" s="55"/>
      <c r="AF389" s="51">
        <f t="shared" si="195"/>
        <v>44.971428571428568</v>
      </c>
      <c r="AG389" s="14">
        <f t="shared" si="196"/>
        <v>25.75</v>
      </c>
      <c r="AH389" s="14">
        <f t="shared" si="197"/>
        <v>37.53846153846154</v>
      </c>
      <c r="AI389" s="14">
        <f t="shared" si="198"/>
        <v>34.764705882352942</v>
      </c>
      <c r="AJ389" s="14">
        <f t="shared" si="199"/>
        <v>54.611111111111114</v>
      </c>
      <c r="AK389" s="52">
        <f t="shared" si="200"/>
        <v>0.27868271954674223</v>
      </c>
      <c r="AL389" s="15">
        <f t="shared" si="201"/>
        <v>8.3604815864022672</v>
      </c>
      <c r="AM389" s="52">
        <f t="shared" si="202"/>
        <v>44.971428571428568</v>
      </c>
      <c r="AN389" s="52">
        <f t="shared" si="203"/>
        <v>25.75</v>
      </c>
      <c r="AO389" s="52">
        <f t="shared" si="204"/>
        <v>37.53846153846154</v>
      </c>
      <c r="AP389" s="52">
        <f t="shared" si="205"/>
        <v>34.764705882352942</v>
      </c>
      <c r="AQ389" s="52">
        <f t="shared" si="206"/>
        <v>54.611111111111114</v>
      </c>
    </row>
    <row r="390" spans="1:43" s="3" customFormat="1" x14ac:dyDescent="0.25">
      <c r="A390" s="83">
        <v>43092</v>
      </c>
      <c r="B390" s="49">
        <f t="shared" si="208"/>
        <v>28319</v>
      </c>
      <c r="C390" s="21">
        <v>1505</v>
      </c>
      <c r="D390" s="21">
        <f t="shared" si="209"/>
        <v>95</v>
      </c>
      <c r="E390" s="21">
        <v>876</v>
      </c>
      <c r="F390" s="21">
        <v>971</v>
      </c>
      <c r="G390" s="23">
        <f t="shared" si="210"/>
        <v>534</v>
      </c>
      <c r="H390" s="85">
        <f t="shared" si="207"/>
        <v>5180</v>
      </c>
      <c r="I390" s="2">
        <v>7518</v>
      </c>
      <c r="J390" s="2">
        <v>2338</v>
      </c>
      <c r="K390" s="2">
        <v>283</v>
      </c>
      <c r="L390" s="2"/>
      <c r="M390" s="2"/>
      <c r="N390" s="2">
        <v>37</v>
      </c>
      <c r="O390" s="2">
        <v>40</v>
      </c>
      <c r="P390" s="2">
        <f t="shared" si="212"/>
        <v>4</v>
      </c>
      <c r="Q390" s="2">
        <v>21</v>
      </c>
      <c r="R390" s="2">
        <v>25</v>
      </c>
      <c r="S390" s="49">
        <f>N390-R390</f>
        <v>12</v>
      </c>
      <c r="T390" s="2">
        <v>37</v>
      </c>
      <c r="U390" s="2">
        <v>41</v>
      </c>
      <c r="V390" s="2">
        <f>X390-W390</f>
        <v>4</v>
      </c>
      <c r="W390" s="2">
        <v>21</v>
      </c>
      <c r="X390" s="2">
        <v>25</v>
      </c>
      <c r="Y390" s="49">
        <f t="shared" si="211"/>
        <v>12</v>
      </c>
      <c r="Z390" s="51">
        <f t="shared" si="191"/>
        <v>1</v>
      </c>
      <c r="AA390" s="52">
        <f t="shared" si="192"/>
        <v>1</v>
      </c>
      <c r="AB390" s="53">
        <f t="shared" si="193"/>
        <v>1</v>
      </c>
      <c r="AC390" s="54">
        <f t="shared" si="194"/>
        <v>7.1428571428571426E-3</v>
      </c>
      <c r="AD390" s="55"/>
      <c r="AE390" s="55"/>
      <c r="AF390" s="51">
        <f t="shared" si="195"/>
        <v>40.675675675675677</v>
      </c>
      <c r="AG390" s="14">
        <f t="shared" ref="AG390:AJ391" si="213">D390/V390</f>
        <v>23.75</v>
      </c>
      <c r="AH390" s="14">
        <f t="shared" si="213"/>
        <v>41.714285714285715</v>
      </c>
      <c r="AI390" s="14">
        <f t="shared" si="213"/>
        <v>38.840000000000003</v>
      </c>
      <c r="AJ390" s="14">
        <f t="shared" si="213"/>
        <v>44.5</v>
      </c>
      <c r="AK390" s="52">
        <f t="shared" si="200"/>
        <v>0.29054054054054052</v>
      </c>
      <c r="AL390" s="15">
        <f t="shared" si="201"/>
        <v>8.7162162162162158</v>
      </c>
      <c r="AM390" s="52">
        <f t="shared" si="202"/>
        <v>40.675675675675677</v>
      </c>
      <c r="AN390" s="52">
        <f t="shared" ref="AN390:AQ391" si="214">D390/P390</f>
        <v>23.75</v>
      </c>
      <c r="AO390" s="52">
        <f t="shared" si="214"/>
        <v>41.714285714285715</v>
      </c>
      <c r="AP390" s="52">
        <f t="shared" si="214"/>
        <v>38.840000000000003</v>
      </c>
      <c r="AQ390" s="52">
        <f t="shared" si="214"/>
        <v>44.5</v>
      </c>
    </row>
    <row r="391" spans="1:43" s="3" customFormat="1" x14ac:dyDescent="0.25">
      <c r="A391" s="83">
        <v>43093</v>
      </c>
      <c r="B391" s="49">
        <f t="shared" si="208"/>
        <v>28344</v>
      </c>
      <c r="C391" s="21">
        <v>1376</v>
      </c>
      <c r="D391" s="21">
        <f t="shared" si="209"/>
        <v>306</v>
      </c>
      <c r="E391" s="21">
        <v>491</v>
      </c>
      <c r="F391" s="21">
        <v>797</v>
      </c>
      <c r="G391" s="23">
        <f t="shared" si="210"/>
        <v>579</v>
      </c>
      <c r="H391" s="85">
        <f t="shared" si="207"/>
        <v>4949</v>
      </c>
      <c r="I391" s="2">
        <v>7134</v>
      </c>
      <c r="J391" s="2">
        <v>2185</v>
      </c>
      <c r="K391" s="2">
        <v>305</v>
      </c>
      <c r="L391" s="2"/>
      <c r="M391" s="2"/>
      <c r="N391" s="2">
        <v>41</v>
      </c>
      <c r="O391" s="2">
        <v>43</v>
      </c>
      <c r="P391" s="2">
        <f t="shared" si="212"/>
        <v>8</v>
      </c>
      <c r="Q391" s="2">
        <v>17</v>
      </c>
      <c r="R391" s="2">
        <v>25</v>
      </c>
      <c r="S391" s="49">
        <f>N391-R391</f>
        <v>16</v>
      </c>
      <c r="T391" s="2">
        <v>41</v>
      </c>
      <c r="U391" s="2">
        <v>45</v>
      </c>
      <c r="V391" s="2">
        <f>X391-W391</f>
        <v>8</v>
      </c>
      <c r="W391" s="2">
        <v>17</v>
      </c>
      <c r="X391" s="2">
        <v>25</v>
      </c>
      <c r="Y391" s="49">
        <f t="shared" si="211"/>
        <v>16</v>
      </c>
      <c r="Z391" s="51">
        <f t="shared" si="191"/>
        <v>1</v>
      </c>
      <c r="AA391" s="52">
        <f t="shared" si="192"/>
        <v>1</v>
      </c>
      <c r="AB391" s="53">
        <f t="shared" si="193"/>
        <v>1</v>
      </c>
      <c r="AC391" s="54">
        <f t="shared" si="194"/>
        <v>8.2845019195797124E-3</v>
      </c>
      <c r="AD391" s="55"/>
      <c r="AE391" s="55"/>
      <c r="AF391" s="51">
        <f t="shared" si="195"/>
        <v>33.560975609756099</v>
      </c>
      <c r="AG391" s="14">
        <f t="shared" si="213"/>
        <v>38.25</v>
      </c>
      <c r="AH391" s="14">
        <f t="shared" si="213"/>
        <v>28.882352941176471</v>
      </c>
      <c r="AI391" s="14">
        <f t="shared" si="213"/>
        <v>31.88</v>
      </c>
      <c r="AJ391" s="14">
        <f t="shared" si="213"/>
        <v>36.1875</v>
      </c>
      <c r="AK391" s="52">
        <f t="shared" si="200"/>
        <v>0.27803596686199233</v>
      </c>
      <c r="AL391" s="15">
        <f t="shared" si="201"/>
        <v>8.3410790058597701</v>
      </c>
      <c r="AM391" s="52">
        <f t="shared" si="202"/>
        <v>33.560975609756099</v>
      </c>
      <c r="AN391" s="52">
        <f t="shared" si="214"/>
        <v>38.25</v>
      </c>
      <c r="AO391" s="52">
        <f t="shared" si="214"/>
        <v>28.882352941176471</v>
      </c>
      <c r="AP391" s="52">
        <f t="shared" si="214"/>
        <v>31.88</v>
      </c>
      <c r="AQ391" s="52">
        <f t="shared" si="214"/>
        <v>36.1875</v>
      </c>
    </row>
    <row r="392" spans="1:43" s="3" customFormat="1" x14ac:dyDescent="0.25">
      <c r="A392" s="83">
        <v>43094</v>
      </c>
      <c r="B392" s="49">
        <f t="shared" si="208"/>
        <v>28380</v>
      </c>
      <c r="C392" s="21">
        <v>1349</v>
      </c>
      <c r="D392" s="21">
        <v>218</v>
      </c>
      <c r="E392" s="21">
        <v>518</v>
      </c>
      <c r="F392" s="21">
        <v>736</v>
      </c>
      <c r="G392" s="21">
        <v>613</v>
      </c>
      <c r="H392" s="85">
        <f t="shared" ref="H392:H440" si="215">I392-J392</f>
        <v>5107</v>
      </c>
      <c r="I392" s="2">
        <v>6856</v>
      </c>
      <c r="J392" s="2">
        <v>1749</v>
      </c>
      <c r="K392" s="2">
        <v>358</v>
      </c>
      <c r="L392" s="2"/>
      <c r="M392" s="2"/>
      <c r="N392" s="2">
        <v>71</v>
      </c>
      <c r="O392" s="2">
        <v>77</v>
      </c>
      <c r="P392" s="2">
        <v>8</v>
      </c>
      <c r="Q392" s="2">
        <v>28</v>
      </c>
      <c r="R392" s="2">
        <v>36</v>
      </c>
      <c r="S392" s="2">
        <v>35</v>
      </c>
      <c r="T392" s="2">
        <v>73</v>
      </c>
      <c r="U392" s="2">
        <v>82</v>
      </c>
      <c r="V392" s="2">
        <v>8</v>
      </c>
      <c r="W392" s="2">
        <v>28</v>
      </c>
      <c r="X392" s="2">
        <v>36</v>
      </c>
      <c r="Y392" s="2">
        <v>37</v>
      </c>
      <c r="Z392" s="51">
        <f t="shared" si="191"/>
        <v>1.028169014084507</v>
      </c>
      <c r="AA392" s="52">
        <f t="shared" si="192"/>
        <v>1</v>
      </c>
      <c r="AB392" s="53">
        <f t="shared" si="193"/>
        <v>1.0571428571428572</v>
      </c>
      <c r="AC392" s="54">
        <f t="shared" si="194"/>
        <v>1.3902486782847072E-2</v>
      </c>
      <c r="AD392" s="55"/>
      <c r="AE392" s="55"/>
      <c r="AF392" s="51">
        <f t="shared" si="195"/>
        <v>18.479452054794521</v>
      </c>
      <c r="AG392" s="14">
        <f t="shared" ref="AG392" si="216">D392/V392</f>
        <v>27.25</v>
      </c>
      <c r="AH392" s="14">
        <f t="shared" ref="AH392" si="217">E392/W392</f>
        <v>18.5</v>
      </c>
      <c r="AI392" s="14">
        <f t="shared" ref="AI392" si="218">F392/X392</f>
        <v>20.444444444444443</v>
      </c>
      <c r="AJ392" s="14">
        <f t="shared" ref="AJ392" si="219">G392/Y392</f>
        <v>16.567567567567568</v>
      </c>
      <c r="AK392" s="52">
        <f t="shared" si="200"/>
        <v>0.26414724887409435</v>
      </c>
      <c r="AL392" s="15">
        <f t="shared" si="201"/>
        <v>7.9244174662228311</v>
      </c>
      <c r="AM392" s="52">
        <f t="shared" si="202"/>
        <v>19</v>
      </c>
      <c r="AN392" s="52">
        <f t="shared" ref="AN392" si="220">D392/P392</f>
        <v>27.25</v>
      </c>
      <c r="AO392" s="52">
        <f t="shared" ref="AO392" si="221">E392/Q392</f>
        <v>18.5</v>
      </c>
      <c r="AP392" s="52">
        <f t="shared" ref="AP392" si="222">F392/R392</f>
        <v>20.444444444444443</v>
      </c>
      <c r="AQ392" s="52">
        <f t="shared" ref="AQ392" si="223">G392/S392</f>
        <v>17.514285714285716</v>
      </c>
    </row>
    <row r="393" spans="1:43" s="3" customFormat="1" x14ac:dyDescent="0.25">
      <c r="A393" s="83">
        <v>43095</v>
      </c>
      <c r="B393" s="49">
        <f t="shared" si="208"/>
        <v>28420</v>
      </c>
      <c r="C393" s="21">
        <v>1715.2999992370601</v>
      </c>
      <c r="D393" s="21">
        <v>69</v>
      </c>
      <c r="E393" s="21">
        <v>890.799999237061</v>
      </c>
      <c r="F393" s="21">
        <v>959.799999237061</v>
      </c>
      <c r="G393" s="21">
        <v>755.5</v>
      </c>
      <c r="H393" s="85">
        <f t="shared" si="215"/>
        <v>4778</v>
      </c>
      <c r="I393" s="2">
        <v>5215</v>
      </c>
      <c r="J393" s="2">
        <v>437</v>
      </c>
      <c r="K393" s="2">
        <v>325</v>
      </c>
      <c r="L393" s="2"/>
      <c r="M393" s="2"/>
      <c r="N393" s="2">
        <v>77</v>
      </c>
      <c r="O393" s="2">
        <v>79</v>
      </c>
      <c r="P393" s="2">
        <v>5</v>
      </c>
      <c r="Q393" s="2">
        <v>35</v>
      </c>
      <c r="R393" s="2">
        <v>40</v>
      </c>
      <c r="S393" s="2">
        <v>37</v>
      </c>
      <c r="T393" s="2">
        <v>77</v>
      </c>
      <c r="U393" s="2">
        <v>82</v>
      </c>
      <c r="V393" s="2">
        <v>5</v>
      </c>
      <c r="W393" s="2">
        <v>35</v>
      </c>
      <c r="X393" s="2">
        <v>40</v>
      </c>
      <c r="Y393" s="2">
        <v>37</v>
      </c>
      <c r="Z393" s="51">
        <f t="shared" ref="Z393" si="224">T393/N393</f>
        <v>1</v>
      </c>
      <c r="AA393" s="52">
        <f t="shared" ref="AA393" si="225">X393/R393</f>
        <v>1</v>
      </c>
      <c r="AB393" s="53">
        <f t="shared" ref="AB393" si="226">Y393/S393</f>
        <v>1</v>
      </c>
      <c r="AC393" s="54">
        <f t="shared" ref="AC393" si="227">N393/H393</f>
        <v>1.6115529510255338E-2</v>
      </c>
      <c r="AD393" s="55"/>
      <c r="AE393" s="55"/>
      <c r="AF393" s="51">
        <f t="shared" ref="AF393" si="228">C393/T393</f>
        <v>22.276623366715064</v>
      </c>
      <c r="AG393" s="14">
        <f t="shared" ref="AG393" si="229">D393/V393</f>
        <v>13.8</v>
      </c>
      <c r="AH393" s="14">
        <f t="shared" ref="AH393" si="230">E393/W393</f>
        <v>25.451428549630315</v>
      </c>
      <c r="AI393" s="14">
        <f t="shared" ref="AI393" si="231">F393/X393</f>
        <v>23.994999980926526</v>
      </c>
      <c r="AJ393" s="14">
        <f t="shared" ref="AJ393" si="232">G393/Y393</f>
        <v>20.418918918918919</v>
      </c>
      <c r="AK393" s="52">
        <f t="shared" ref="AK393" si="233">C393/H393</f>
        <v>0.35899958125514025</v>
      </c>
      <c r="AL393" s="15">
        <f t="shared" ref="AL393" si="234">C393/H393*30</f>
        <v>10.769987437654208</v>
      </c>
      <c r="AM393" s="52">
        <f t="shared" ref="AM393" si="235">C393/N393</f>
        <v>22.276623366715064</v>
      </c>
      <c r="AN393" s="52">
        <f t="shared" ref="AN393" si="236">D393/P393</f>
        <v>13.8</v>
      </c>
      <c r="AO393" s="52">
        <f t="shared" ref="AO393" si="237">E393/Q393</f>
        <v>25.451428549630315</v>
      </c>
      <c r="AP393" s="52">
        <f t="shared" ref="AP393" si="238">F393/R393</f>
        <v>23.994999980926526</v>
      </c>
      <c r="AQ393" s="52">
        <f t="shared" ref="AQ393" si="239">G393/S393</f>
        <v>20.418918918918919</v>
      </c>
    </row>
    <row r="394" spans="1:43" s="3" customFormat="1" x14ac:dyDescent="0.25">
      <c r="A394" s="83">
        <v>43096</v>
      </c>
      <c r="B394" s="49">
        <f t="shared" si="208"/>
        <v>28450</v>
      </c>
      <c r="C394" s="21">
        <v>1465.7999992370601</v>
      </c>
      <c r="D394" s="21">
        <v>292</v>
      </c>
      <c r="E394" s="21">
        <v>593</v>
      </c>
      <c r="F394" s="21">
        <v>885</v>
      </c>
      <c r="G394" s="21">
        <v>580.799999237061</v>
      </c>
      <c r="H394" s="85">
        <f t="shared" si="215"/>
        <v>4938</v>
      </c>
      <c r="I394" s="2">
        <v>5494</v>
      </c>
      <c r="J394" s="2">
        <v>556</v>
      </c>
      <c r="K394" s="2">
        <v>298</v>
      </c>
      <c r="L394" s="2"/>
      <c r="M394" s="2"/>
      <c r="N394" s="2">
        <v>57</v>
      </c>
      <c r="O394" s="2">
        <v>58</v>
      </c>
      <c r="P394" s="2">
        <v>9</v>
      </c>
      <c r="Q394" s="2">
        <v>21</v>
      </c>
      <c r="R394" s="2">
        <v>30</v>
      </c>
      <c r="S394" s="2">
        <v>27</v>
      </c>
      <c r="T394" s="2">
        <v>57</v>
      </c>
      <c r="U394" s="2">
        <v>68</v>
      </c>
      <c r="V394" s="2">
        <v>9</v>
      </c>
      <c r="W394" s="2">
        <v>21</v>
      </c>
      <c r="X394" s="2">
        <v>30</v>
      </c>
      <c r="Y394" s="2">
        <v>27</v>
      </c>
      <c r="Z394" s="51">
        <f t="shared" ref="Z394" si="240">T394/N394</f>
        <v>1</v>
      </c>
      <c r="AA394" s="52">
        <f t="shared" ref="AA394" si="241">X394/R394</f>
        <v>1</v>
      </c>
      <c r="AB394" s="53">
        <f t="shared" ref="AB394" si="242">Y394/S394</f>
        <v>1</v>
      </c>
      <c r="AC394" s="54">
        <f t="shared" ref="AC394" si="243">N394/H394</f>
        <v>1.1543134872417983E-2</v>
      </c>
      <c r="AD394" s="55"/>
      <c r="AE394" s="55"/>
      <c r="AF394" s="51">
        <f t="shared" ref="AF394" si="244">C394/T394</f>
        <v>25.715789460299298</v>
      </c>
      <c r="AG394" s="14">
        <f t="shared" ref="AG394" si="245">D394/V394</f>
        <v>32.444444444444443</v>
      </c>
      <c r="AH394" s="14">
        <f t="shared" ref="AH394" si="246">E394/W394</f>
        <v>28.238095238095237</v>
      </c>
      <c r="AI394" s="14">
        <f t="shared" ref="AI394" si="247">F394/X394</f>
        <v>29.5</v>
      </c>
      <c r="AJ394" s="14">
        <f t="shared" ref="AJ394" si="248">G394/Y394</f>
        <v>21.511111082854111</v>
      </c>
      <c r="AK394" s="52">
        <f t="shared" ref="AK394" si="249">C394/H394</f>
        <v>0.29684082609093965</v>
      </c>
      <c r="AL394" s="15">
        <f t="shared" ref="AL394" si="250">C394/H394*30</f>
        <v>8.9052247827281903</v>
      </c>
      <c r="AM394" s="52">
        <f t="shared" ref="AM394" si="251">C394/N394</f>
        <v>25.715789460299298</v>
      </c>
      <c r="AN394" s="52">
        <f t="shared" ref="AN394" si="252">D394/P394</f>
        <v>32.444444444444443</v>
      </c>
      <c r="AO394" s="52">
        <f t="shared" ref="AO394" si="253">E394/Q394</f>
        <v>28.238095238095237</v>
      </c>
      <c r="AP394" s="52">
        <f t="shared" ref="AP394" si="254">F394/R394</f>
        <v>29.5</v>
      </c>
      <c r="AQ394" s="52">
        <f t="shared" ref="AQ394" si="255">G394/S394</f>
        <v>21.511111082854111</v>
      </c>
    </row>
    <row r="395" spans="1:43" s="3" customFormat="1" x14ac:dyDescent="0.25">
      <c r="A395" s="83">
        <v>43097</v>
      </c>
      <c r="B395" s="49">
        <f t="shared" si="208"/>
        <v>28481</v>
      </c>
      <c r="C395" s="21">
        <v>1480.2999992370601</v>
      </c>
      <c r="D395" s="21">
        <v>175.799999237061</v>
      </c>
      <c r="E395" s="21">
        <v>572.5</v>
      </c>
      <c r="F395" s="21">
        <v>748.299999237061</v>
      </c>
      <c r="G395" s="21">
        <v>732</v>
      </c>
      <c r="H395" s="85">
        <f t="shared" si="215"/>
        <v>30708</v>
      </c>
      <c r="I395" s="2">
        <v>31170</v>
      </c>
      <c r="J395" s="2">
        <v>462</v>
      </c>
      <c r="K395" s="2">
        <v>223</v>
      </c>
      <c r="L395" s="2"/>
      <c r="M395" s="2"/>
      <c r="N395" s="2">
        <v>52</v>
      </c>
      <c r="O395" s="2">
        <v>55</v>
      </c>
      <c r="P395" s="2">
        <v>8</v>
      </c>
      <c r="Q395" s="2">
        <v>23</v>
      </c>
      <c r="R395" s="2">
        <v>31</v>
      </c>
      <c r="S395" s="2">
        <v>21</v>
      </c>
      <c r="T395" s="2">
        <v>55</v>
      </c>
      <c r="U395" s="2">
        <v>66</v>
      </c>
      <c r="V395" s="2">
        <v>9</v>
      </c>
      <c r="W395" s="2">
        <v>23</v>
      </c>
      <c r="X395" s="2">
        <v>32</v>
      </c>
      <c r="Y395" s="2">
        <v>23</v>
      </c>
      <c r="Z395" s="51">
        <f t="shared" ref="Z395" si="256">T395/N395</f>
        <v>1.0576923076923077</v>
      </c>
      <c r="AA395" s="52">
        <f t="shared" ref="AA395" si="257">X395/R395</f>
        <v>1.032258064516129</v>
      </c>
      <c r="AB395" s="53">
        <f t="shared" ref="AB395" si="258">Y395/S395</f>
        <v>1.0952380952380953</v>
      </c>
      <c r="AC395" s="54">
        <f t="shared" ref="AC395" si="259">N395/H395</f>
        <v>1.6933698059137684E-3</v>
      </c>
      <c r="AD395" s="55"/>
      <c r="AE395" s="55"/>
      <c r="AF395" s="51">
        <f t="shared" ref="AF395" si="260">C395/T395</f>
        <v>26.91454544067382</v>
      </c>
      <c r="AG395" s="14">
        <f t="shared" ref="AG395" si="261">D395/V395</f>
        <v>19.533333248562332</v>
      </c>
      <c r="AH395" s="14">
        <f t="shared" ref="AH395" si="262">E395/W395</f>
        <v>24.891304347826086</v>
      </c>
      <c r="AI395" s="14">
        <f t="shared" ref="AI395" si="263">F395/X395</f>
        <v>23.384374976158156</v>
      </c>
      <c r="AJ395" s="14">
        <f t="shared" ref="AJ395" si="264">G395/Y395</f>
        <v>31.826086956521738</v>
      </c>
      <c r="AK395" s="52">
        <f t="shared" ref="AK395" si="265">C395/H395</f>
        <v>4.8205679276965611E-2</v>
      </c>
      <c r="AL395" s="15">
        <f t="shared" ref="AL395" si="266">C395/H395*30</f>
        <v>1.4461703783089683</v>
      </c>
      <c r="AM395" s="52">
        <f t="shared" ref="AM395" si="267">C395/N395</f>
        <v>28.46730767763577</v>
      </c>
      <c r="AN395" s="52">
        <f t="shared" ref="AN395" si="268">D395/P395</f>
        <v>21.974999904632625</v>
      </c>
      <c r="AO395" s="52">
        <f t="shared" ref="AO395" si="269">E395/Q395</f>
        <v>24.891304347826086</v>
      </c>
      <c r="AP395" s="52">
        <f t="shared" ref="AP395" si="270">F395/R395</f>
        <v>24.138709652808419</v>
      </c>
      <c r="AQ395" s="52">
        <f t="shared" ref="AQ395" si="271">G395/S395</f>
        <v>34.857142857142854</v>
      </c>
    </row>
    <row r="396" spans="1:43" s="3" customFormat="1" x14ac:dyDescent="0.25">
      <c r="A396" s="83">
        <v>43098</v>
      </c>
      <c r="B396" s="49">
        <f t="shared" si="208"/>
        <v>28511</v>
      </c>
      <c r="C396" s="21">
        <v>1170.5</v>
      </c>
      <c r="D396" s="21">
        <v>165</v>
      </c>
      <c r="E396" s="21">
        <v>668.5</v>
      </c>
      <c r="F396" s="21">
        <v>833.5</v>
      </c>
      <c r="G396" s="21">
        <v>337</v>
      </c>
      <c r="H396" s="85">
        <f t="shared" si="215"/>
        <v>10383</v>
      </c>
      <c r="I396" s="2">
        <v>11341</v>
      </c>
      <c r="J396" s="2">
        <v>958</v>
      </c>
      <c r="K396" s="2">
        <v>237</v>
      </c>
      <c r="L396" s="2"/>
      <c r="M396" s="2"/>
      <c r="N396" s="2">
        <v>43</v>
      </c>
      <c r="O396" s="2">
        <v>46</v>
      </c>
      <c r="P396" s="2">
        <v>6</v>
      </c>
      <c r="Q396" s="2">
        <v>24</v>
      </c>
      <c r="R396" s="2">
        <v>30</v>
      </c>
      <c r="S396" s="2">
        <v>13</v>
      </c>
      <c r="T396" s="2">
        <v>44</v>
      </c>
      <c r="U396" s="2">
        <v>48</v>
      </c>
      <c r="V396" s="2">
        <v>6</v>
      </c>
      <c r="W396" s="2">
        <v>25</v>
      </c>
      <c r="X396" s="2">
        <v>31</v>
      </c>
      <c r="Y396" s="2">
        <v>13</v>
      </c>
      <c r="Z396" s="51">
        <f t="shared" ref="Z396" si="272">T396/N396</f>
        <v>1.0232558139534884</v>
      </c>
      <c r="AA396" s="52">
        <f t="shared" ref="AA396" si="273">X396/R396</f>
        <v>1.0333333333333334</v>
      </c>
      <c r="AB396" s="53">
        <f t="shared" ref="AB396" si="274">Y396/S396</f>
        <v>1</v>
      </c>
      <c r="AC396" s="54">
        <f t="shared" ref="AC396" si="275">N396/H396</f>
        <v>4.1413849561783688E-3</v>
      </c>
      <c r="AD396" s="55"/>
      <c r="AE396" s="55"/>
      <c r="AF396" s="51">
        <f t="shared" ref="AF396" si="276">C396/T396</f>
        <v>26.602272727272727</v>
      </c>
      <c r="AG396" s="14">
        <f t="shared" ref="AG396" si="277">D396/V396</f>
        <v>27.5</v>
      </c>
      <c r="AH396" s="14">
        <f t="shared" ref="AH396" si="278">E396/W396</f>
        <v>26.74</v>
      </c>
      <c r="AI396" s="14">
        <f t="shared" ref="AI396" si="279">F396/X396</f>
        <v>26.887096774193548</v>
      </c>
      <c r="AJ396" s="14">
        <f t="shared" ref="AJ396" si="280">G396/Y396</f>
        <v>25.923076923076923</v>
      </c>
      <c r="AK396" s="52">
        <f t="shared" ref="AK396" si="281">C396/H396</f>
        <v>0.11273235095829721</v>
      </c>
      <c r="AL396" s="15">
        <f t="shared" ref="AL396" si="282">C396/H396*30</f>
        <v>3.3819705287489166</v>
      </c>
      <c r="AM396" s="52">
        <f t="shared" ref="AM396" si="283">C396/N396</f>
        <v>27.220930232558139</v>
      </c>
      <c r="AN396" s="52">
        <f t="shared" ref="AN396" si="284">D396/P396</f>
        <v>27.5</v>
      </c>
      <c r="AO396" s="52">
        <f t="shared" ref="AO396" si="285">E396/Q396</f>
        <v>27.854166666666668</v>
      </c>
      <c r="AP396" s="52">
        <f t="shared" ref="AP396" si="286">F396/R396</f>
        <v>27.783333333333335</v>
      </c>
      <c r="AQ396" s="52">
        <f t="shared" ref="AQ396" si="287">G396/S396</f>
        <v>25.923076923076923</v>
      </c>
    </row>
    <row r="397" spans="1:43" s="3" customFormat="1" x14ac:dyDescent="0.25">
      <c r="A397" s="83">
        <v>43099</v>
      </c>
      <c r="B397" s="49">
        <f t="shared" si="208"/>
        <v>28531</v>
      </c>
      <c r="C397" s="21">
        <v>769.799999237061</v>
      </c>
      <c r="D397" s="21">
        <v>62</v>
      </c>
      <c r="E397" s="21">
        <v>364.799999237061</v>
      </c>
      <c r="F397" s="21">
        <v>426.799999237061</v>
      </c>
      <c r="G397" s="21">
        <v>343</v>
      </c>
      <c r="H397" s="85">
        <f t="shared" si="215"/>
        <v>4609</v>
      </c>
      <c r="I397" s="2">
        <v>5685</v>
      </c>
      <c r="J397" s="2">
        <v>1076</v>
      </c>
      <c r="K397" s="2">
        <v>232</v>
      </c>
      <c r="L397" s="2"/>
      <c r="M397" s="2"/>
      <c r="N397" s="2">
        <v>34</v>
      </c>
      <c r="O397" s="2">
        <v>36</v>
      </c>
      <c r="P397" s="2">
        <v>4</v>
      </c>
      <c r="Q397" s="2">
        <v>16</v>
      </c>
      <c r="R397" s="2">
        <v>20</v>
      </c>
      <c r="S397" s="2">
        <v>14</v>
      </c>
      <c r="T397" s="2">
        <v>34</v>
      </c>
      <c r="U397" s="2">
        <v>37</v>
      </c>
      <c r="V397" s="2">
        <v>4</v>
      </c>
      <c r="W397" s="2">
        <v>16</v>
      </c>
      <c r="X397" s="2">
        <v>20</v>
      </c>
      <c r="Y397" s="2">
        <v>14</v>
      </c>
      <c r="Z397" s="51">
        <f t="shared" ref="Z397:Z398" si="288">T397/N397</f>
        <v>1</v>
      </c>
      <c r="AA397" s="52">
        <f t="shared" ref="AA397:AA398" si="289">X397/R397</f>
        <v>1</v>
      </c>
      <c r="AB397" s="53">
        <f t="shared" ref="AB397:AB398" si="290">Y397/S397</f>
        <v>1</v>
      </c>
      <c r="AC397" s="54">
        <f t="shared" ref="AC397:AC398" si="291">N397/H397</f>
        <v>7.3768713386851816E-3</v>
      </c>
      <c r="AD397" s="55"/>
      <c r="AE397" s="55"/>
      <c r="AF397" s="51">
        <f t="shared" ref="AF397:AF398" si="292">C397/T397</f>
        <v>22.641176448148855</v>
      </c>
      <c r="AG397" s="14">
        <f t="shared" ref="AG397:AG398" si="293">D397/V397</f>
        <v>15.5</v>
      </c>
      <c r="AH397" s="14">
        <f t="shared" ref="AH397:AH398" si="294">E397/W397</f>
        <v>22.799999952316313</v>
      </c>
      <c r="AI397" s="14">
        <f t="shared" ref="AI397:AI398" si="295">F397/X397</f>
        <v>21.339999961853049</v>
      </c>
      <c r="AJ397" s="14">
        <f t="shared" ref="AJ397:AJ398" si="296">G397/Y397</f>
        <v>24.5</v>
      </c>
      <c r="AK397" s="52">
        <f t="shared" ref="AK397:AK398" si="297">C397/H397</f>
        <v>0.16702104561446324</v>
      </c>
      <c r="AL397" s="15">
        <f t="shared" ref="AL397:AL398" si="298">C397/H397*30</f>
        <v>5.0106313684338968</v>
      </c>
      <c r="AM397" s="52">
        <f t="shared" ref="AM397:AM398" si="299">C397/N397</f>
        <v>22.641176448148855</v>
      </c>
      <c r="AN397" s="52">
        <f t="shared" ref="AN397:AN398" si="300">D397/P397</f>
        <v>15.5</v>
      </c>
      <c r="AO397" s="52">
        <f t="shared" ref="AO397:AO398" si="301">E397/Q397</f>
        <v>22.799999952316313</v>
      </c>
      <c r="AP397" s="52">
        <f t="shared" ref="AP397:AP398" si="302">F397/R397</f>
        <v>21.339999961853049</v>
      </c>
      <c r="AQ397" s="52">
        <f t="shared" ref="AQ397:AQ398" si="303">G397/S397</f>
        <v>24.5</v>
      </c>
    </row>
    <row r="398" spans="1:43" s="3" customFormat="1" x14ac:dyDescent="0.25">
      <c r="A398" s="83">
        <v>43100</v>
      </c>
      <c r="B398" s="49">
        <f t="shared" si="208"/>
        <v>28545</v>
      </c>
      <c r="C398" s="21">
        <v>801.59999847412098</v>
      </c>
      <c r="D398" s="21">
        <v>178.799999237061</v>
      </c>
      <c r="E398" s="21">
        <v>173</v>
      </c>
      <c r="F398" s="21">
        <v>351.799999237061</v>
      </c>
      <c r="G398" s="21">
        <v>449.799999237061</v>
      </c>
      <c r="H398" s="85">
        <f t="shared" si="215"/>
        <v>3299</v>
      </c>
      <c r="I398" s="2">
        <v>4501</v>
      </c>
      <c r="J398" s="2">
        <v>1202</v>
      </c>
      <c r="K398" s="2">
        <v>208</v>
      </c>
      <c r="L398" s="2"/>
      <c r="M398" s="2"/>
      <c r="N398" s="2">
        <v>30</v>
      </c>
      <c r="O398" s="2">
        <v>30</v>
      </c>
      <c r="P398" s="2">
        <v>6</v>
      </c>
      <c r="Q398" s="2">
        <v>8</v>
      </c>
      <c r="R398" s="2">
        <v>14</v>
      </c>
      <c r="S398" s="2">
        <v>16</v>
      </c>
      <c r="T398" s="2">
        <v>31</v>
      </c>
      <c r="U398" s="2">
        <v>33</v>
      </c>
      <c r="V398" s="2">
        <v>6</v>
      </c>
      <c r="W398" s="2">
        <v>8</v>
      </c>
      <c r="X398" s="2">
        <v>14</v>
      </c>
      <c r="Y398" s="2">
        <v>17</v>
      </c>
      <c r="Z398" s="51">
        <f t="shared" si="288"/>
        <v>1.0333333333333334</v>
      </c>
      <c r="AA398" s="52">
        <f t="shared" si="289"/>
        <v>1</v>
      </c>
      <c r="AB398" s="53">
        <f t="shared" si="290"/>
        <v>1.0625</v>
      </c>
      <c r="AC398" s="54">
        <f t="shared" si="291"/>
        <v>9.0936647468929984E-3</v>
      </c>
      <c r="AD398" s="55"/>
      <c r="AE398" s="55"/>
      <c r="AF398" s="51">
        <f t="shared" si="292"/>
        <v>25.858064466907127</v>
      </c>
      <c r="AG398" s="14">
        <f t="shared" si="293"/>
        <v>29.7999998728435</v>
      </c>
      <c r="AH398" s="14">
        <f t="shared" si="294"/>
        <v>21.625</v>
      </c>
      <c r="AI398" s="14">
        <f t="shared" si="295"/>
        <v>25.128571374075786</v>
      </c>
      <c r="AJ398" s="14">
        <f t="shared" si="296"/>
        <v>26.458823484532999</v>
      </c>
      <c r="AK398" s="52">
        <f t="shared" si="297"/>
        <v>0.24298272157445316</v>
      </c>
      <c r="AL398" s="15">
        <f t="shared" si="298"/>
        <v>7.289481647233595</v>
      </c>
      <c r="AM398" s="52">
        <f t="shared" si="299"/>
        <v>26.719999949137367</v>
      </c>
      <c r="AN398" s="52">
        <f t="shared" si="300"/>
        <v>29.7999998728435</v>
      </c>
      <c r="AO398" s="52">
        <f t="shared" si="301"/>
        <v>21.625</v>
      </c>
      <c r="AP398" s="52">
        <f t="shared" si="302"/>
        <v>25.128571374075786</v>
      </c>
      <c r="AQ398" s="52">
        <f t="shared" si="303"/>
        <v>28.112499952316313</v>
      </c>
    </row>
    <row r="399" spans="1:43" s="3" customFormat="1" x14ac:dyDescent="0.25">
      <c r="A399" s="83">
        <v>43101</v>
      </c>
      <c r="B399" s="49">
        <f t="shared" si="208"/>
        <v>28560</v>
      </c>
      <c r="C399" s="21">
        <v>552.19999694824196</v>
      </c>
      <c r="D399" s="21">
        <v>113.799999237061</v>
      </c>
      <c r="E399" s="21">
        <v>128</v>
      </c>
      <c r="F399" s="21">
        <v>241.799999237061</v>
      </c>
      <c r="G399" s="21">
        <v>310.39999771118198</v>
      </c>
      <c r="H399" s="85">
        <f t="shared" si="215"/>
        <v>3643</v>
      </c>
      <c r="I399" s="2">
        <v>4852</v>
      </c>
      <c r="J399" s="2">
        <v>1209</v>
      </c>
      <c r="K399" s="2">
        <v>253</v>
      </c>
      <c r="L399" s="2"/>
      <c r="M399" s="2"/>
      <c r="N399" s="2">
        <v>27</v>
      </c>
      <c r="O399" s="2">
        <v>27</v>
      </c>
      <c r="P399" s="2">
        <v>6</v>
      </c>
      <c r="Q399" s="2">
        <v>9</v>
      </c>
      <c r="R399" s="2">
        <v>15</v>
      </c>
      <c r="S399" s="2">
        <v>12</v>
      </c>
      <c r="T399" s="2">
        <v>27</v>
      </c>
      <c r="U399" s="2">
        <v>28</v>
      </c>
      <c r="V399" s="2">
        <v>6</v>
      </c>
      <c r="W399" s="2">
        <v>9</v>
      </c>
      <c r="X399" s="2">
        <v>15</v>
      </c>
      <c r="Y399" s="2">
        <v>12</v>
      </c>
      <c r="Z399" s="51">
        <f t="shared" ref="Z399" si="304">T399/N399</f>
        <v>1</v>
      </c>
      <c r="AA399" s="52">
        <f t="shared" ref="AA399" si="305">X399/R399</f>
        <v>1</v>
      </c>
      <c r="AB399" s="53">
        <f t="shared" ref="AB399" si="306">Y399/S399</f>
        <v>1</v>
      </c>
      <c r="AC399" s="54">
        <f t="shared" ref="AC399" si="307">N399/H399</f>
        <v>7.4114740598407907E-3</v>
      </c>
      <c r="AD399" s="55"/>
      <c r="AE399" s="55"/>
      <c r="AF399" s="51">
        <f t="shared" ref="AF399" si="308">C399/T399</f>
        <v>20.451851738823777</v>
      </c>
      <c r="AG399" s="14">
        <f t="shared" ref="AG399" si="309">D399/V399</f>
        <v>18.966666539510168</v>
      </c>
      <c r="AH399" s="14">
        <f t="shared" ref="AH399" si="310">E399/W399</f>
        <v>14.222222222222221</v>
      </c>
      <c r="AI399" s="14">
        <f t="shared" ref="AI399" si="311">F399/X399</f>
        <v>16.119999949137402</v>
      </c>
      <c r="AJ399" s="14">
        <f t="shared" ref="AJ399" si="312">G399/Y399</f>
        <v>25.866666475931833</v>
      </c>
      <c r="AK399" s="52">
        <f t="shared" ref="AK399" si="313">C399/H399</f>
        <v>0.1515783686380022</v>
      </c>
      <c r="AL399" s="15">
        <f t="shared" ref="AL399" si="314">C399/H399*30</f>
        <v>4.5473510591400661</v>
      </c>
      <c r="AM399" s="52">
        <f t="shared" ref="AM399" si="315">C399/N399</f>
        <v>20.451851738823777</v>
      </c>
      <c r="AN399" s="52">
        <f t="shared" ref="AN399" si="316">D399/P399</f>
        <v>18.966666539510168</v>
      </c>
      <c r="AO399" s="52">
        <f t="shared" ref="AO399" si="317">E399/Q399</f>
        <v>14.222222222222221</v>
      </c>
      <c r="AP399" s="52">
        <f t="shared" ref="AP399" si="318">F399/R399</f>
        <v>16.119999949137402</v>
      </c>
      <c r="AQ399" s="52">
        <f t="shared" ref="AQ399" si="319">G399/S399</f>
        <v>25.866666475931833</v>
      </c>
    </row>
    <row r="400" spans="1:43" s="3" customFormat="1" x14ac:dyDescent="0.25">
      <c r="A400" s="83">
        <v>43102</v>
      </c>
      <c r="B400" s="49">
        <f t="shared" si="208"/>
        <v>28571</v>
      </c>
      <c r="C400" s="21">
        <v>692.60000133514404</v>
      </c>
      <c r="D400" s="21">
        <v>103.200000762939</v>
      </c>
      <c r="E400" s="21">
        <v>288.99999904632602</v>
      </c>
      <c r="F400" s="21">
        <v>392.19999980926502</v>
      </c>
      <c r="G400" s="21">
        <v>300.40000152587902</v>
      </c>
      <c r="H400" s="85">
        <f t="shared" si="215"/>
        <v>4491</v>
      </c>
      <c r="I400" s="2">
        <v>5160</v>
      </c>
      <c r="J400" s="2">
        <v>669</v>
      </c>
      <c r="K400" s="2">
        <v>276</v>
      </c>
      <c r="L400" s="2"/>
      <c r="M400" s="2"/>
      <c r="N400" s="2">
        <v>21</v>
      </c>
      <c r="O400" s="2">
        <v>24</v>
      </c>
      <c r="P400" s="2">
        <v>3</v>
      </c>
      <c r="Q400" s="2">
        <v>8</v>
      </c>
      <c r="R400" s="2">
        <v>11</v>
      </c>
      <c r="S400" s="2">
        <v>10</v>
      </c>
      <c r="T400" s="2">
        <v>21</v>
      </c>
      <c r="U400" s="2">
        <v>29</v>
      </c>
      <c r="V400" s="2">
        <v>3</v>
      </c>
      <c r="W400" s="2">
        <v>8</v>
      </c>
      <c r="X400" s="2">
        <v>11</v>
      </c>
      <c r="Y400" s="2">
        <v>10</v>
      </c>
      <c r="Z400" s="51">
        <f t="shared" ref="Z400" si="320">T400/N400</f>
        <v>1</v>
      </c>
      <c r="AA400" s="52">
        <f t="shared" ref="AA400" si="321">X400/R400</f>
        <v>1</v>
      </c>
      <c r="AB400" s="53">
        <f t="shared" ref="AB400" si="322">Y400/S400</f>
        <v>1</v>
      </c>
      <c r="AC400" s="54">
        <f t="shared" ref="AC400" si="323">N400/H400</f>
        <v>4.6760187040748163E-3</v>
      </c>
      <c r="AD400" s="55"/>
      <c r="AE400" s="55"/>
      <c r="AF400" s="51">
        <f t="shared" ref="AF400" si="324">C400/T400</f>
        <v>32.980952444530672</v>
      </c>
      <c r="AG400" s="14">
        <f t="shared" ref="AG400" si="325">D400/V400</f>
        <v>34.400000254312999</v>
      </c>
      <c r="AH400" s="14">
        <f t="shared" ref="AH400" si="326">E400/W400</f>
        <v>36.124999880790753</v>
      </c>
      <c r="AI400" s="14">
        <f t="shared" ref="AI400" si="327">F400/X400</f>
        <v>35.654545437205911</v>
      </c>
      <c r="AJ400" s="14">
        <f t="shared" ref="AJ400" si="328">G400/Y400</f>
        <v>30.040000152587901</v>
      </c>
      <c r="AK400" s="52">
        <f t="shared" ref="AK400" si="329">C400/H400</f>
        <v>0.15421955050882744</v>
      </c>
      <c r="AL400" s="15">
        <f t="shared" ref="AL400" si="330">C400/H400*30</f>
        <v>4.6265865152648233</v>
      </c>
      <c r="AM400" s="52">
        <f t="shared" ref="AM400" si="331">C400/N400</f>
        <v>32.980952444530672</v>
      </c>
      <c r="AN400" s="52">
        <f t="shared" ref="AN400" si="332">D400/P400</f>
        <v>34.400000254312999</v>
      </c>
      <c r="AO400" s="52">
        <f t="shared" ref="AO400" si="333">E400/Q400</f>
        <v>36.124999880790753</v>
      </c>
      <c r="AP400" s="52">
        <f t="shared" ref="AP400" si="334">F400/R400</f>
        <v>35.654545437205911</v>
      </c>
      <c r="AQ400" s="52">
        <f t="shared" ref="AQ400" si="335">G400/S400</f>
        <v>30.040000152587901</v>
      </c>
    </row>
    <row r="401" spans="1:43" s="3" customFormat="1" x14ac:dyDescent="0.25">
      <c r="A401" s="83">
        <v>43103</v>
      </c>
      <c r="B401" s="49">
        <f t="shared" si="208"/>
        <v>28579</v>
      </c>
      <c r="C401" s="21">
        <v>740.200000762939</v>
      </c>
      <c r="D401" s="21">
        <v>0</v>
      </c>
      <c r="E401" s="21">
        <v>360.200000762939</v>
      </c>
      <c r="F401" s="21">
        <v>360.200000762939</v>
      </c>
      <c r="G401" s="21">
        <v>380</v>
      </c>
      <c r="H401" s="85">
        <f t="shared" si="215"/>
        <v>3877</v>
      </c>
      <c r="I401" s="2">
        <v>4564</v>
      </c>
      <c r="J401" s="2">
        <v>687</v>
      </c>
      <c r="K401" s="2">
        <v>264</v>
      </c>
      <c r="L401" s="2"/>
      <c r="M401" s="2"/>
      <c r="N401" s="2">
        <v>19</v>
      </c>
      <c r="O401" s="2">
        <v>20</v>
      </c>
      <c r="P401" s="2">
        <v>0</v>
      </c>
      <c r="Q401" s="2">
        <v>8</v>
      </c>
      <c r="R401" s="2">
        <v>8</v>
      </c>
      <c r="S401" s="2">
        <v>11</v>
      </c>
      <c r="T401" s="2">
        <v>19</v>
      </c>
      <c r="U401" s="2">
        <v>22</v>
      </c>
      <c r="V401" s="2">
        <v>0</v>
      </c>
      <c r="W401" s="2">
        <v>8</v>
      </c>
      <c r="X401" s="2">
        <v>8</v>
      </c>
      <c r="Y401" s="2">
        <v>11</v>
      </c>
      <c r="Z401" s="51">
        <f t="shared" ref="Z401" si="336">T401/N401</f>
        <v>1</v>
      </c>
      <c r="AA401" s="52">
        <f t="shared" ref="AA401" si="337">X401/R401</f>
        <v>1</v>
      </c>
      <c r="AB401" s="53">
        <f t="shared" ref="AB401" si="338">Y401/S401</f>
        <v>1</v>
      </c>
      <c r="AC401" s="54">
        <f t="shared" ref="AC401" si="339">N401/H401</f>
        <v>4.9006964147536754E-3</v>
      </c>
      <c r="AD401" s="55"/>
      <c r="AE401" s="55"/>
      <c r="AF401" s="51">
        <f t="shared" ref="AF401" si="340">C401/T401</f>
        <v>38.957894776996788</v>
      </c>
      <c r="AG401" s="14">
        <v>0</v>
      </c>
      <c r="AH401" s="14">
        <f t="shared" ref="AH401" si="341">E401/W401</f>
        <v>45.025000095367375</v>
      </c>
      <c r="AI401" s="14">
        <f t="shared" ref="AI401" si="342">F401/X401</f>
        <v>45.025000095367375</v>
      </c>
      <c r="AJ401" s="14">
        <f t="shared" ref="AJ401" si="343">G401/Y401</f>
        <v>34.545454545454547</v>
      </c>
      <c r="AK401" s="52">
        <f t="shared" ref="AK401" si="344">C401/H401</f>
        <v>0.19092081525997912</v>
      </c>
      <c r="AL401" s="15">
        <f t="shared" ref="AL401" si="345">C401/H401*30</f>
        <v>5.7276244577993731</v>
      </c>
      <c r="AM401" s="52">
        <f t="shared" ref="AM401" si="346">C401/N401</f>
        <v>38.957894776996788</v>
      </c>
      <c r="AN401" s="52">
        <v>0</v>
      </c>
      <c r="AO401" s="52">
        <f t="shared" ref="AO401" si="347">E401/Q401</f>
        <v>45.025000095367375</v>
      </c>
      <c r="AP401" s="52">
        <f t="shared" ref="AP401" si="348">F401/R401</f>
        <v>45.025000095367375</v>
      </c>
      <c r="AQ401" s="52">
        <f t="shared" ref="AQ401" si="349">G401/S401</f>
        <v>34.545454545454547</v>
      </c>
    </row>
    <row r="402" spans="1:43" s="3" customFormat="1" x14ac:dyDescent="0.25">
      <c r="A402" s="83">
        <v>43104</v>
      </c>
      <c r="B402" s="49">
        <f t="shared" si="208"/>
        <v>28583</v>
      </c>
      <c r="C402" s="21">
        <v>305.200000762939</v>
      </c>
      <c r="D402" s="21">
        <v>25.200000762939499</v>
      </c>
      <c r="E402" s="21">
        <v>140</v>
      </c>
      <c r="F402" s="21">
        <v>165.200000762939</v>
      </c>
      <c r="G402" s="21">
        <v>140</v>
      </c>
      <c r="H402" s="85">
        <f t="shared" si="215"/>
        <v>5483</v>
      </c>
      <c r="I402" s="2">
        <v>6177</v>
      </c>
      <c r="J402" s="2">
        <v>694</v>
      </c>
      <c r="K402" s="2">
        <v>293</v>
      </c>
      <c r="L402" s="2"/>
      <c r="M402" s="2"/>
      <c r="N402" s="2">
        <v>7</v>
      </c>
      <c r="O402" s="2">
        <v>7</v>
      </c>
      <c r="P402" s="2">
        <v>1</v>
      </c>
      <c r="Q402" s="2">
        <v>3</v>
      </c>
      <c r="R402" s="2">
        <v>4</v>
      </c>
      <c r="S402" s="2">
        <v>3</v>
      </c>
      <c r="T402" s="2">
        <v>7</v>
      </c>
      <c r="U402" s="2">
        <v>7</v>
      </c>
      <c r="V402" s="2">
        <v>1</v>
      </c>
      <c r="W402" s="2">
        <v>3</v>
      </c>
      <c r="X402" s="2">
        <v>4</v>
      </c>
      <c r="Y402" s="2">
        <v>3</v>
      </c>
      <c r="Z402" s="51">
        <f t="shared" ref="Z402" si="350">T402/N402</f>
        <v>1</v>
      </c>
      <c r="AA402" s="52">
        <f t="shared" ref="AA402" si="351">X402/R402</f>
        <v>1</v>
      </c>
      <c r="AB402" s="53">
        <f t="shared" ref="AB402" si="352">Y402/S402</f>
        <v>1</v>
      </c>
      <c r="AC402" s="54">
        <f t="shared" ref="AC402" si="353">N402/H402</f>
        <v>1.2766733540032829E-3</v>
      </c>
      <c r="AD402" s="55"/>
      <c r="AE402" s="55"/>
      <c r="AF402" s="51">
        <f t="shared" ref="AF402" si="354">C402/T402</f>
        <v>43.600000108991289</v>
      </c>
      <c r="AG402" s="14">
        <f t="shared" ref="AG402" si="355">D402/V402</f>
        <v>25.200000762939499</v>
      </c>
      <c r="AH402" s="14">
        <f t="shared" ref="AH402" si="356">E402/W402</f>
        <v>46.666666666666664</v>
      </c>
      <c r="AI402" s="14">
        <f t="shared" ref="AI402" si="357">F402/X402</f>
        <v>41.30000019073475</v>
      </c>
      <c r="AJ402" s="14">
        <f t="shared" ref="AJ402" si="358">G402/Y402</f>
        <v>46.666666666666664</v>
      </c>
      <c r="AK402" s="52">
        <f t="shared" ref="AK402" si="359">C402/H402</f>
        <v>5.5662958373689404E-2</v>
      </c>
      <c r="AL402" s="15">
        <f t="shared" ref="AL402" si="360">C402/H402*30</f>
        <v>1.6698887512106821</v>
      </c>
      <c r="AM402" s="52">
        <f t="shared" ref="AM402" si="361">C402/N402</f>
        <v>43.600000108991289</v>
      </c>
      <c r="AN402" s="52">
        <f t="shared" ref="AN402" si="362">D402/P402</f>
        <v>25.200000762939499</v>
      </c>
      <c r="AO402" s="52">
        <f t="shared" ref="AO402" si="363">E402/Q402</f>
        <v>46.666666666666664</v>
      </c>
      <c r="AP402" s="52">
        <f t="shared" ref="AP402" si="364">F402/R402</f>
        <v>41.30000019073475</v>
      </c>
      <c r="AQ402" s="52">
        <f t="shared" ref="AQ402" si="365">G402/S402</f>
        <v>46.666666666666664</v>
      </c>
    </row>
    <row r="403" spans="1:43" s="3" customFormat="1" x14ac:dyDescent="0.25">
      <c r="A403" s="83">
        <v>43105</v>
      </c>
      <c r="B403" s="49">
        <f t="shared" si="208"/>
        <v>28583</v>
      </c>
      <c r="C403" s="21">
        <v>84.600002288818402</v>
      </c>
      <c r="D403" s="21">
        <v>0</v>
      </c>
      <c r="E403" s="21">
        <v>0</v>
      </c>
      <c r="F403" s="21">
        <v>0</v>
      </c>
      <c r="G403" s="21">
        <v>84.600002288818402</v>
      </c>
      <c r="H403" s="85">
        <f t="shared" si="215"/>
        <v>32632</v>
      </c>
      <c r="I403" s="2">
        <v>33180</v>
      </c>
      <c r="J403" s="2">
        <v>548</v>
      </c>
      <c r="K403" s="2">
        <v>292</v>
      </c>
      <c r="L403" s="2"/>
      <c r="M403" s="2"/>
      <c r="N403" s="2">
        <v>3</v>
      </c>
      <c r="O403" s="2">
        <v>4</v>
      </c>
      <c r="P403" s="2">
        <v>0</v>
      </c>
      <c r="Q403" s="2">
        <v>0</v>
      </c>
      <c r="R403" s="2">
        <v>0</v>
      </c>
      <c r="S403" s="2">
        <v>3</v>
      </c>
      <c r="T403" s="2">
        <v>3</v>
      </c>
      <c r="U403" s="2">
        <v>4</v>
      </c>
      <c r="V403" s="2">
        <v>0</v>
      </c>
      <c r="W403" s="2">
        <v>0</v>
      </c>
      <c r="X403" s="2">
        <v>0</v>
      </c>
      <c r="Y403" s="2">
        <v>3</v>
      </c>
      <c r="Z403" s="51">
        <f t="shared" ref="Z403" si="366">T403/N403</f>
        <v>1</v>
      </c>
      <c r="AA403" s="52">
        <v>0</v>
      </c>
      <c r="AB403" s="53">
        <f t="shared" ref="AB403" si="367">Y403/S403</f>
        <v>1</v>
      </c>
      <c r="AC403" s="54">
        <f t="shared" ref="AC403" si="368">N403/H403</f>
        <v>9.1934297621966166E-5</v>
      </c>
      <c r="AD403" s="55"/>
      <c r="AE403" s="55"/>
      <c r="AF403" s="51">
        <f t="shared" ref="AF403:AF405" si="369">C403/T403</f>
        <v>28.200000762939467</v>
      </c>
      <c r="AG403" s="14">
        <v>0</v>
      </c>
      <c r="AH403" s="14">
        <v>0</v>
      </c>
      <c r="AI403" s="14">
        <v>0</v>
      </c>
      <c r="AJ403" s="14">
        <f t="shared" ref="AJ403:AJ405" si="370">G403/Y403</f>
        <v>28.200000762939467</v>
      </c>
      <c r="AK403" s="52">
        <f t="shared" ref="AK403:AK405" si="371">C403/H403</f>
        <v>2.59254726307975E-3</v>
      </c>
      <c r="AL403" s="15">
        <f t="shared" ref="AL403:AL405" si="372">C403/H403*30</f>
        <v>7.7776417892392494E-2</v>
      </c>
      <c r="AM403" s="52">
        <f t="shared" ref="AM403:AM405" si="373">C403/N403</f>
        <v>28.200000762939467</v>
      </c>
      <c r="AN403" s="52">
        <v>0</v>
      </c>
      <c r="AO403" s="52">
        <v>0</v>
      </c>
      <c r="AP403" s="52">
        <v>0</v>
      </c>
      <c r="AQ403" s="52">
        <f t="shared" ref="AQ403:AQ405" si="374">G403/S403</f>
        <v>28.200000762939467</v>
      </c>
    </row>
    <row r="404" spans="1:43" s="3" customFormat="1" x14ac:dyDescent="0.25">
      <c r="A404" s="83">
        <v>43106</v>
      </c>
      <c r="B404" s="49">
        <f t="shared" si="208"/>
        <v>28589</v>
      </c>
      <c r="C404" s="21">
        <v>451.60000228881802</v>
      </c>
      <c r="D404" s="21">
        <v>0</v>
      </c>
      <c r="E404" s="21">
        <v>220.40000152587899</v>
      </c>
      <c r="F404" s="21">
        <v>220.40000152587899</v>
      </c>
      <c r="G404" s="21">
        <v>231.200000762939</v>
      </c>
      <c r="H404" s="85">
        <f t="shared" si="215"/>
        <v>6742</v>
      </c>
      <c r="I404" s="2">
        <v>7198</v>
      </c>
      <c r="J404" s="2">
        <v>456</v>
      </c>
      <c r="K404" s="2">
        <v>261</v>
      </c>
      <c r="L404" s="2"/>
      <c r="M404" s="2"/>
      <c r="N404" s="2">
        <v>11</v>
      </c>
      <c r="O404" s="2">
        <v>12</v>
      </c>
      <c r="P404" s="2">
        <v>0</v>
      </c>
      <c r="Q404" s="2">
        <v>6</v>
      </c>
      <c r="R404" s="2">
        <v>6</v>
      </c>
      <c r="S404" s="2">
        <v>5</v>
      </c>
      <c r="T404" s="2">
        <v>11</v>
      </c>
      <c r="U404" s="2">
        <v>13</v>
      </c>
      <c r="V404" s="2">
        <v>0</v>
      </c>
      <c r="W404" s="2">
        <v>6</v>
      </c>
      <c r="X404" s="2">
        <v>6</v>
      </c>
      <c r="Y404" s="2">
        <v>5</v>
      </c>
      <c r="Z404" s="51">
        <f t="shared" ref="Z404:Z405" si="375">T404/N404</f>
        <v>1</v>
      </c>
      <c r="AA404" s="52">
        <v>1</v>
      </c>
      <c r="AB404" s="53">
        <f t="shared" ref="AB404:AB405" si="376">Y404/S404</f>
        <v>1</v>
      </c>
      <c r="AC404" s="54">
        <f t="shared" ref="AC404:AC405" si="377">N404/H404</f>
        <v>1.6315633343221595E-3</v>
      </c>
      <c r="AD404" s="55"/>
      <c r="AE404" s="55"/>
      <c r="AF404" s="51">
        <f t="shared" si="369"/>
        <v>41.054545662619823</v>
      </c>
      <c r="AG404" s="14">
        <v>0</v>
      </c>
      <c r="AH404" s="14">
        <f t="shared" ref="AH404:AH405" si="378">E404/W404</f>
        <v>36.733333587646499</v>
      </c>
      <c r="AI404" s="14">
        <f t="shared" ref="AI404:AI405" si="379">F404/X404</f>
        <v>36.733333587646499</v>
      </c>
      <c r="AJ404" s="14">
        <f t="shared" si="370"/>
        <v>46.240000152587797</v>
      </c>
      <c r="AK404" s="52">
        <f t="shared" si="371"/>
        <v>6.6983091410385345E-2</v>
      </c>
      <c r="AL404" s="15">
        <f t="shared" si="372"/>
        <v>2.0094927423115605</v>
      </c>
      <c r="AM404" s="52">
        <f t="shared" si="373"/>
        <v>41.054545662619823</v>
      </c>
      <c r="AN404" s="52">
        <v>0</v>
      </c>
      <c r="AO404" s="52">
        <f t="shared" ref="AO404:AO405" si="380">E404/Q404</f>
        <v>36.733333587646499</v>
      </c>
      <c r="AP404" s="52">
        <f t="shared" ref="AP404:AP405" si="381">F404/R404</f>
        <v>36.733333587646499</v>
      </c>
      <c r="AQ404" s="52">
        <f t="shared" si="374"/>
        <v>46.240000152587797</v>
      </c>
    </row>
    <row r="405" spans="1:43" s="3" customFormat="1" x14ac:dyDescent="0.25">
      <c r="A405" s="83">
        <v>43107</v>
      </c>
      <c r="B405" s="49">
        <f t="shared" si="208"/>
        <v>28596</v>
      </c>
      <c r="C405" s="21">
        <v>490</v>
      </c>
      <c r="D405" s="21">
        <v>50</v>
      </c>
      <c r="E405" s="21">
        <v>290</v>
      </c>
      <c r="F405" s="21">
        <v>340</v>
      </c>
      <c r="G405" s="21">
        <v>150</v>
      </c>
      <c r="H405" s="85">
        <f t="shared" si="215"/>
        <v>4750</v>
      </c>
      <c r="I405" s="2">
        <v>5185</v>
      </c>
      <c r="J405" s="2">
        <v>435</v>
      </c>
      <c r="K405" s="2">
        <v>252</v>
      </c>
      <c r="L405" s="2"/>
      <c r="M405" s="2"/>
      <c r="N405" s="2">
        <v>10</v>
      </c>
      <c r="O405" s="2">
        <v>10</v>
      </c>
      <c r="P405" s="2">
        <v>1</v>
      </c>
      <c r="Q405" s="2">
        <v>6</v>
      </c>
      <c r="R405" s="2">
        <v>7</v>
      </c>
      <c r="S405" s="2">
        <v>3</v>
      </c>
      <c r="T405" s="2">
        <v>10</v>
      </c>
      <c r="U405" s="2">
        <v>10</v>
      </c>
      <c r="V405" s="2">
        <v>1</v>
      </c>
      <c r="W405" s="2">
        <v>6</v>
      </c>
      <c r="X405" s="2">
        <v>7</v>
      </c>
      <c r="Y405" s="2">
        <v>3</v>
      </c>
      <c r="Z405" s="51">
        <f t="shared" si="375"/>
        <v>1</v>
      </c>
      <c r="AA405" s="52">
        <v>2</v>
      </c>
      <c r="AB405" s="53">
        <f t="shared" si="376"/>
        <v>1</v>
      </c>
      <c r="AC405" s="54">
        <f t="shared" si="377"/>
        <v>2.1052631578947368E-3</v>
      </c>
      <c r="AD405" s="55"/>
      <c r="AE405" s="55"/>
      <c r="AF405" s="51">
        <f t="shared" si="369"/>
        <v>49</v>
      </c>
      <c r="AG405" s="14">
        <f t="shared" ref="AG405" si="382">D405/V405</f>
        <v>50</v>
      </c>
      <c r="AH405" s="14">
        <f t="shared" si="378"/>
        <v>48.333333333333336</v>
      </c>
      <c r="AI405" s="14">
        <f t="shared" si="379"/>
        <v>48.571428571428569</v>
      </c>
      <c r="AJ405" s="14">
        <f t="shared" si="370"/>
        <v>50</v>
      </c>
      <c r="AK405" s="52">
        <f t="shared" si="371"/>
        <v>0.1031578947368421</v>
      </c>
      <c r="AL405" s="15">
        <f t="shared" si="372"/>
        <v>3.094736842105263</v>
      </c>
      <c r="AM405" s="52">
        <f t="shared" si="373"/>
        <v>49</v>
      </c>
      <c r="AN405" s="52">
        <f t="shared" ref="AN405" si="383">D405/P405</f>
        <v>50</v>
      </c>
      <c r="AO405" s="52">
        <f t="shared" si="380"/>
        <v>48.333333333333336</v>
      </c>
      <c r="AP405" s="52">
        <f t="shared" si="381"/>
        <v>48.571428571428569</v>
      </c>
      <c r="AQ405" s="52">
        <f t="shared" si="374"/>
        <v>50</v>
      </c>
    </row>
    <row r="406" spans="1:43" s="3" customFormat="1" x14ac:dyDescent="0.25">
      <c r="A406" s="83">
        <v>43108</v>
      </c>
      <c r="B406" s="49">
        <f t="shared" si="208"/>
        <v>28621</v>
      </c>
      <c r="C406" s="21">
        <v>1432.5</v>
      </c>
      <c r="D406" s="21">
        <v>248.5</v>
      </c>
      <c r="E406" s="21">
        <v>458.5</v>
      </c>
      <c r="F406" s="21">
        <v>707</v>
      </c>
      <c r="G406" s="21">
        <v>725.5</v>
      </c>
      <c r="H406" s="85">
        <f t="shared" si="215"/>
        <v>5651</v>
      </c>
      <c r="I406" s="2">
        <v>6089</v>
      </c>
      <c r="J406" s="2">
        <v>438</v>
      </c>
      <c r="K406" s="2">
        <v>275</v>
      </c>
      <c r="L406" s="2"/>
      <c r="M406" s="2"/>
      <c r="N406" s="2">
        <v>50</v>
      </c>
      <c r="O406" s="2">
        <v>50</v>
      </c>
      <c r="P406" s="2">
        <v>9</v>
      </c>
      <c r="Q406" s="2">
        <v>16</v>
      </c>
      <c r="R406" s="2">
        <v>25</v>
      </c>
      <c r="S406" s="2">
        <v>25</v>
      </c>
      <c r="T406" s="2">
        <v>53</v>
      </c>
      <c r="U406" s="2">
        <v>59</v>
      </c>
      <c r="V406" s="2">
        <v>9</v>
      </c>
      <c r="W406" s="2">
        <v>17</v>
      </c>
      <c r="X406" s="2">
        <v>26</v>
      </c>
      <c r="Y406" s="2">
        <v>27</v>
      </c>
      <c r="Z406" s="51">
        <f t="shared" ref="Z406" si="384">T406/N406</f>
        <v>1.06</v>
      </c>
      <c r="AA406" s="52">
        <v>3</v>
      </c>
      <c r="AB406" s="53">
        <f t="shared" ref="AB406" si="385">Y406/S406</f>
        <v>1.08</v>
      </c>
      <c r="AC406" s="54">
        <f t="shared" ref="AC406" si="386">N406/H406</f>
        <v>8.8479915059281548E-3</v>
      </c>
      <c r="AD406" s="55"/>
      <c r="AE406" s="55"/>
      <c r="AF406" s="51">
        <f t="shared" ref="AF406" si="387">C406/T406</f>
        <v>27.028301886792452</v>
      </c>
      <c r="AG406" s="14">
        <f t="shared" ref="AG406" si="388">D406/V406</f>
        <v>27.611111111111111</v>
      </c>
      <c r="AH406" s="14">
        <f t="shared" ref="AH406" si="389">E406/W406</f>
        <v>26.970588235294116</v>
      </c>
      <c r="AI406" s="14">
        <f t="shared" ref="AI406" si="390">F406/X406</f>
        <v>27.192307692307693</v>
      </c>
      <c r="AJ406" s="14">
        <f t="shared" ref="AJ406" si="391">G406/Y406</f>
        <v>26.87037037037037</v>
      </c>
      <c r="AK406" s="52">
        <f t="shared" ref="AK406" si="392">C406/H406</f>
        <v>0.25349495664484162</v>
      </c>
      <c r="AL406" s="15">
        <f t="shared" ref="AL406" si="393">C406/H406*30</f>
        <v>7.6048486993452489</v>
      </c>
      <c r="AM406" s="52">
        <f t="shared" ref="AM406" si="394">C406/N406</f>
        <v>28.65</v>
      </c>
      <c r="AN406" s="52">
        <f t="shared" ref="AN406" si="395">D406/P406</f>
        <v>27.611111111111111</v>
      </c>
      <c r="AO406" s="52">
        <f t="shared" ref="AO406" si="396">E406/Q406</f>
        <v>28.65625</v>
      </c>
      <c r="AP406" s="52">
        <f t="shared" ref="AP406" si="397">F406/R406</f>
        <v>28.28</v>
      </c>
      <c r="AQ406" s="52">
        <f t="shared" ref="AQ406" si="398">G406/S406</f>
        <v>29.02</v>
      </c>
    </row>
    <row r="407" spans="1:43" s="3" customFormat="1" x14ac:dyDescent="0.25">
      <c r="A407" s="83">
        <v>43109</v>
      </c>
      <c r="B407" s="49">
        <f t="shared" si="208"/>
        <v>28642</v>
      </c>
      <c r="C407" s="21">
        <v>1040.5</v>
      </c>
      <c r="D407" s="21">
        <v>187</v>
      </c>
      <c r="E407" s="21">
        <v>365.5</v>
      </c>
      <c r="F407" s="21">
        <v>552.5</v>
      </c>
      <c r="G407" s="21">
        <v>488</v>
      </c>
      <c r="H407" s="85">
        <f t="shared" si="215"/>
        <v>5270</v>
      </c>
      <c r="I407" s="2">
        <v>5726</v>
      </c>
      <c r="J407" s="2">
        <v>456</v>
      </c>
      <c r="K407" s="2">
        <v>247</v>
      </c>
      <c r="L407" s="2"/>
      <c r="M407" s="2"/>
      <c r="N407" s="2">
        <v>40</v>
      </c>
      <c r="O407" s="2">
        <v>42</v>
      </c>
      <c r="P407" s="2">
        <v>6</v>
      </c>
      <c r="Q407" s="2">
        <v>15</v>
      </c>
      <c r="R407" s="2">
        <v>21</v>
      </c>
      <c r="S407" s="2">
        <v>19</v>
      </c>
      <c r="T407" s="2">
        <v>40</v>
      </c>
      <c r="U407" s="2">
        <v>43</v>
      </c>
      <c r="V407" s="2">
        <v>6</v>
      </c>
      <c r="W407" s="2">
        <v>15</v>
      </c>
      <c r="X407" s="2">
        <v>21</v>
      </c>
      <c r="Y407" s="2">
        <v>19</v>
      </c>
      <c r="Z407" s="51">
        <f t="shared" ref="Z407" si="399">T407/N407</f>
        <v>1</v>
      </c>
      <c r="AA407" s="52">
        <v>4</v>
      </c>
      <c r="AB407" s="53">
        <f t="shared" ref="AB407" si="400">Y407/S407</f>
        <v>1</v>
      </c>
      <c r="AC407" s="54">
        <f t="shared" ref="AC407" si="401">N407/H407</f>
        <v>7.5901328273244783E-3</v>
      </c>
      <c r="AD407" s="55"/>
      <c r="AE407" s="55"/>
      <c r="AF407" s="51">
        <f t="shared" ref="AF407" si="402">C407/T407</f>
        <v>26.012499999999999</v>
      </c>
      <c r="AG407" s="14">
        <f t="shared" ref="AG407" si="403">D407/V407</f>
        <v>31.166666666666668</v>
      </c>
      <c r="AH407" s="14">
        <f t="shared" ref="AH407" si="404">E407/W407</f>
        <v>24.366666666666667</v>
      </c>
      <c r="AI407" s="14">
        <f t="shared" ref="AI407" si="405">F407/X407</f>
        <v>26.30952380952381</v>
      </c>
      <c r="AJ407" s="14">
        <f t="shared" ref="AJ407" si="406">G407/Y407</f>
        <v>25.684210526315791</v>
      </c>
      <c r="AK407" s="52">
        <f t="shared" ref="AK407" si="407">C407/H407</f>
        <v>0.197438330170778</v>
      </c>
      <c r="AL407" s="15">
        <f t="shared" ref="AL407" si="408">C407/H407*30</f>
        <v>5.9231499051233403</v>
      </c>
      <c r="AM407" s="52">
        <f t="shared" ref="AM407" si="409">C407/N407</f>
        <v>26.012499999999999</v>
      </c>
      <c r="AN407" s="52">
        <f t="shared" ref="AN407" si="410">D407/P407</f>
        <v>31.166666666666668</v>
      </c>
      <c r="AO407" s="52">
        <f t="shared" ref="AO407" si="411">E407/Q407</f>
        <v>24.366666666666667</v>
      </c>
      <c r="AP407" s="52">
        <f t="shared" ref="AP407" si="412">F407/R407</f>
        <v>26.30952380952381</v>
      </c>
      <c r="AQ407" s="52">
        <f t="shared" ref="AQ407" si="413">G407/S407</f>
        <v>25.684210526315791</v>
      </c>
    </row>
    <row r="408" spans="1:43" s="3" customFormat="1" x14ac:dyDescent="0.25">
      <c r="A408" s="83">
        <v>43110</v>
      </c>
      <c r="B408" s="49">
        <f t="shared" si="208"/>
        <v>28658</v>
      </c>
      <c r="C408" s="21">
        <v>922.5</v>
      </c>
      <c r="D408" s="21">
        <v>177</v>
      </c>
      <c r="E408" s="21">
        <v>315.5</v>
      </c>
      <c r="F408" s="21">
        <v>492.5</v>
      </c>
      <c r="G408" s="21">
        <v>430</v>
      </c>
      <c r="H408" s="85">
        <f t="shared" si="215"/>
        <v>15333</v>
      </c>
      <c r="I408" s="2">
        <v>15703</v>
      </c>
      <c r="J408" s="2">
        <v>370</v>
      </c>
      <c r="K408" s="2">
        <v>242</v>
      </c>
      <c r="L408" s="2"/>
      <c r="M408" s="2"/>
      <c r="N408" s="2">
        <v>30</v>
      </c>
      <c r="O408" s="2">
        <v>30</v>
      </c>
      <c r="P408" s="2">
        <v>5</v>
      </c>
      <c r="Q408" s="2">
        <v>11</v>
      </c>
      <c r="R408" s="2">
        <v>16</v>
      </c>
      <c r="S408" s="2">
        <v>14</v>
      </c>
      <c r="T408" s="2">
        <v>30</v>
      </c>
      <c r="U408" s="2">
        <v>32</v>
      </c>
      <c r="V408" s="2">
        <v>5</v>
      </c>
      <c r="W408" s="2">
        <v>11</v>
      </c>
      <c r="X408" s="2">
        <v>16</v>
      </c>
      <c r="Y408" s="2">
        <v>14</v>
      </c>
      <c r="Z408" s="51">
        <f t="shared" ref="Z408" si="414">T408/N408</f>
        <v>1</v>
      </c>
      <c r="AA408" s="52">
        <v>5</v>
      </c>
      <c r="AB408" s="53">
        <f t="shared" ref="AB408" si="415">Y408/S408</f>
        <v>1</v>
      </c>
      <c r="AC408" s="54">
        <f t="shared" ref="AC408" si="416">N408/H408</f>
        <v>1.9565642731363725E-3</v>
      </c>
      <c r="AD408" s="55"/>
      <c r="AE408" s="55"/>
      <c r="AF408" s="51">
        <f t="shared" ref="AF408" si="417">C408/T408</f>
        <v>30.75</v>
      </c>
      <c r="AG408" s="14">
        <f t="shared" ref="AG408" si="418">D408/V408</f>
        <v>35.4</v>
      </c>
      <c r="AH408" s="14">
        <f t="shared" ref="AH408" si="419">E408/W408</f>
        <v>28.681818181818183</v>
      </c>
      <c r="AI408" s="14">
        <f t="shared" ref="AI408" si="420">F408/X408</f>
        <v>30.78125</v>
      </c>
      <c r="AJ408" s="14">
        <f t="shared" ref="AJ408" si="421">G408/Y408</f>
        <v>30.714285714285715</v>
      </c>
      <c r="AK408" s="52">
        <f t="shared" ref="AK408" si="422">C408/H408</f>
        <v>6.0164351398943453E-2</v>
      </c>
      <c r="AL408" s="15">
        <f t="shared" ref="AL408" si="423">C408/H408*30</f>
        <v>1.8049305419683035</v>
      </c>
      <c r="AM408" s="52">
        <f t="shared" ref="AM408" si="424">C408/N408</f>
        <v>30.75</v>
      </c>
      <c r="AN408" s="52">
        <f t="shared" ref="AN408" si="425">D408/P408</f>
        <v>35.4</v>
      </c>
      <c r="AO408" s="52">
        <f t="shared" ref="AO408" si="426">E408/Q408</f>
        <v>28.681818181818183</v>
      </c>
      <c r="AP408" s="52">
        <f t="shared" ref="AP408" si="427">F408/R408</f>
        <v>30.78125</v>
      </c>
      <c r="AQ408" s="52">
        <f t="shared" ref="AQ408" si="428">G408/S408</f>
        <v>30.714285714285715</v>
      </c>
    </row>
    <row r="409" spans="1:43" s="3" customFormat="1" x14ac:dyDescent="0.25">
      <c r="A409" s="83">
        <v>43111</v>
      </c>
      <c r="B409" s="49">
        <f t="shared" si="208"/>
        <v>28682</v>
      </c>
      <c r="C409" s="21">
        <v>1661.5</v>
      </c>
      <c r="D409" s="21">
        <v>66</v>
      </c>
      <c r="E409" s="21">
        <v>888.5</v>
      </c>
      <c r="F409" s="21">
        <v>954.5</v>
      </c>
      <c r="G409" s="21">
        <v>707</v>
      </c>
      <c r="H409" s="85">
        <f t="shared" si="215"/>
        <v>13989</v>
      </c>
      <c r="I409" s="2">
        <v>14297</v>
      </c>
      <c r="J409" s="2">
        <v>308</v>
      </c>
      <c r="K409" s="2">
        <v>267</v>
      </c>
      <c r="L409" s="2"/>
      <c r="M409" s="2"/>
      <c r="N409" s="2">
        <v>44</v>
      </c>
      <c r="O409" s="2">
        <v>44</v>
      </c>
      <c r="P409" s="2">
        <v>2</v>
      </c>
      <c r="Q409" s="2">
        <v>22</v>
      </c>
      <c r="R409" s="2">
        <v>24</v>
      </c>
      <c r="S409" s="2">
        <v>20</v>
      </c>
      <c r="T409" s="2">
        <v>47</v>
      </c>
      <c r="U409" s="2">
        <v>50</v>
      </c>
      <c r="V409" s="2">
        <v>2</v>
      </c>
      <c r="W409" s="2">
        <v>23</v>
      </c>
      <c r="X409" s="2">
        <v>25</v>
      </c>
      <c r="Y409" s="2">
        <v>22</v>
      </c>
      <c r="Z409" s="51">
        <f t="shared" ref="Z409" si="429">T409/N409</f>
        <v>1.0681818181818181</v>
      </c>
      <c r="AA409" s="52">
        <v>6</v>
      </c>
      <c r="AB409" s="53">
        <f t="shared" ref="AB409" si="430">Y409/S409</f>
        <v>1.1000000000000001</v>
      </c>
      <c r="AC409" s="54">
        <f t="shared" ref="AC409" si="431">N409/H409</f>
        <v>3.1453284723711489E-3</v>
      </c>
      <c r="AD409" s="55"/>
      <c r="AE409" s="55"/>
      <c r="AF409" s="51">
        <f t="shared" ref="AF409" si="432">C409/T409</f>
        <v>35.351063829787236</v>
      </c>
      <c r="AG409" s="14">
        <f t="shared" ref="AG409" si="433">D409/V409</f>
        <v>33</v>
      </c>
      <c r="AH409" s="14">
        <f t="shared" ref="AH409" si="434">E409/W409</f>
        <v>38.630434782608695</v>
      </c>
      <c r="AI409" s="14">
        <f t="shared" ref="AI409" si="435">F409/X409</f>
        <v>38.18</v>
      </c>
      <c r="AJ409" s="14">
        <f t="shared" ref="AJ409" si="436">G409/Y409</f>
        <v>32.136363636363633</v>
      </c>
      <c r="AK409" s="52">
        <f t="shared" ref="AK409" si="437">C409/H409</f>
        <v>0.11877189220101508</v>
      </c>
      <c r="AL409" s="15">
        <f t="shared" ref="AL409" si="438">C409/H409*30</f>
        <v>3.5631567660304526</v>
      </c>
      <c r="AM409" s="52">
        <f t="shared" ref="AM409" si="439">C409/N409</f>
        <v>37.761363636363633</v>
      </c>
      <c r="AN409" s="52">
        <f t="shared" ref="AN409" si="440">D409/P409</f>
        <v>33</v>
      </c>
      <c r="AO409" s="52">
        <f t="shared" ref="AO409" si="441">E409/Q409</f>
        <v>40.386363636363633</v>
      </c>
      <c r="AP409" s="52">
        <f t="shared" ref="AP409" si="442">F409/R409</f>
        <v>39.770833333333336</v>
      </c>
      <c r="AQ409" s="52">
        <f t="shared" ref="AQ409" si="443">G409/S409</f>
        <v>35.35</v>
      </c>
    </row>
    <row r="410" spans="1:43" s="3" customFormat="1" x14ac:dyDescent="0.25">
      <c r="A410" s="83">
        <v>43112</v>
      </c>
      <c r="B410" s="49">
        <f t="shared" si="208"/>
        <v>28700</v>
      </c>
      <c r="C410" s="21">
        <v>838.5</v>
      </c>
      <c r="D410" s="21">
        <v>149</v>
      </c>
      <c r="E410" s="21">
        <v>380</v>
      </c>
      <c r="F410" s="21">
        <v>529</v>
      </c>
      <c r="G410" s="21">
        <v>309.5</v>
      </c>
      <c r="H410" s="85">
        <f t="shared" si="215"/>
        <v>23358</v>
      </c>
      <c r="I410" s="2">
        <v>23696</v>
      </c>
      <c r="J410" s="2">
        <v>338</v>
      </c>
      <c r="K410" s="2">
        <v>269</v>
      </c>
      <c r="L410" s="2"/>
      <c r="M410" s="2"/>
      <c r="N410" s="2">
        <v>28</v>
      </c>
      <c r="O410" s="2">
        <v>28</v>
      </c>
      <c r="P410" s="2">
        <v>6</v>
      </c>
      <c r="Q410" s="2">
        <v>12</v>
      </c>
      <c r="R410" s="2">
        <v>18</v>
      </c>
      <c r="S410" s="2">
        <v>10</v>
      </c>
      <c r="T410" s="2">
        <v>29</v>
      </c>
      <c r="U410" s="2">
        <v>35</v>
      </c>
      <c r="V410" s="2">
        <v>6</v>
      </c>
      <c r="W410" s="2">
        <v>13</v>
      </c>
      <c r="X410" s="2">
        <v>19</v>
      </c>
      <c r="Y410" s="2">
        <v>10</v>
      </c>
      <c r="Z410" s="51">
        <f t="shared" ref="Z410" si="444">T410/N410</f>
        <v>1.0357142857142858</v>
      </c>
      <c r="AA410" s="52">
        <v>7</v>
      </c>
      <c r="AB410" s="53">
        <f t="shared" ref="AB410" si="445">Y410/S410</f>
        <v>1</v>
      </c>
      <c r="AC410" s="54">
        <f t="shared" ref="AC410" si="446">N410/H410</f>
        <v>1.1987327682164569E-3</v>
      </c>
      <c r="AD410" s="55"/>
      <c r="AE410" s="55"/>
      <c r="AF410" s="51">
        <f t="shared" ref="AF410" si="447">C410/T410</f>
        <v>28.913793103448278</v>
      </c>
      <c r="AG410" s="14">
        <f t="shared" ref="AG410" si="448">D410/V410</f>
        <v>24.833333333333332</v>
      </c>
      <c r="AH410" s="14">
        <f t="shared" ref="AH410" si="449">E410/W410</f>
        <v>29.23076923076923</v>
      </c>
      <c r="AI410" s="14">
        <f t="shared" ref="AI410" si="450">F410/X410</f>
        <v>27.842105263157894</v>
      </c>
      <c r="AJ410" s="14">
        <f t="shared" ref="AJ410" si="451">G410/Y410</f>
        <v>30.95</v>
      </c>
      <c r="AK410" s="52">
        <f t="shared" ref="AK410" si="452">C410/H410</f>
        <v>3.5897765219624969E-2</v>
      </c>
      <c r="AL410" s="15">
        <f t="shared" ref="AL410" si="453">C410/H410*30</f>
        <v>1.0769329565887491</v>
      </c>
      <c r="AM410" s="52">
        <f t="shared" ref="AM410" si="454">C410/N410</f>
        <v>29.946428571428573</v>
      </c>
      <c r="AN410" s="52">
        <f t="shared" ref="AN410" si="455">D410/P410</f>
        <v>24.833333333333332</v>
      </c>
      <c r="AO410" s="52">
        <f t="shared" ref="AO410" si="456">E410/Q410</f>
        <v>31.666666666666668</v>
      </c>
      <c r="AP410" s="52">
        <f t="shared" ref="AP410" si="457">F410/R410</f>
        <v>29.388888888888889</v>
      </c>
      <c r="AQ410" s="52">
        <f t="shared" ref="AQ410" si="458">G410/S410</f>
        <v>30.95</v>
      </c>
    </row>
    <row r="411" spans="1:43" s="3" customFormat="1" x14ac:dyDescent="0.25">
      <c r="A411" s="83">
        <v>43113</v>
      </c>
      <c r="B411" s="49">
        <f t="shared" si="208"/>
        <v>28725</v>
      </c>
      <c r="C411" s="21">
        <v>1161</v>
      </c>
      <c r="D411" s="21">
        <v>196.5</v>
      </c>
      <c r="E411" s="21">
        <v>627</v>
      </c>
      <c r="F411" s="21">
        <v>823.5</v>
      </c>
      <c r="G411" s="21">
        <v>337.5</v>
      </c>
      <c r="H411" s="85">
        <f t="shared" si="215"/>
        <v>4104</v>
      </c>
      <c r="I411" s="2">
        <v>4436</v>
      </c>
      <c r="J411" s="2">
        <v>332</v>
      </c>
      <c r="K411" s="2">
        <v>311</v>
      </c>
      <c r="L411" s="2"/>
      <c r="M411" s="2"/>
      <c r="N411" s="2">
        <v>35</v>
      </c>
      <c r="O411" s="2">
        <v>40</v>
      </c>
      <c r="P411" s="2">
        <v>7</v>
      </c>
      <c r="Q411" s="2">
        <v>18</v>
      </c>
      <c r="R411" s="2">
        <v>25</v>
      </c>
      <c r="S411" s="2">
        <v>10</v>
      </c>
      <c r="T411" s="2">
        <v>35</v>
      </c>
      <c r="U411" s="2">
        <v>44</v>
      </c>
      <c r="V411" s="2">
        <v>7</v>
      </c>
      <c r="W411" s="2">
        <v>18</v>
      </c>
      <c r="X411" s="2">
        <v>25</v>
      </c>
      <c r="Y411" s="2">
        <v>10</v>
      </c>
      <c r="Z411" s="51">
        <f t="shared" ref="Z411:Z412" si="459">T411/N411</f>
        <v>1</v>
      </c>
      <c r="AA411" s="52">
        <v>8</v>
      </c>
      <c r="AB411" s="53">
        <f t="shared" ref="AB411:AB412" si="460">Y411/S411</f>
        <v>1</v>
      </c>
      <c r="AC411" s="54">
        <f t="shared" ref="AC411:AC412" si="461">N411/H411</f>
        <v>8.5282651072124752E-3</v>
      </c>
      <c r="AD411" s="55"/>
      <c r="AE411" s="55"/>
      <c r="AF411" s="51">
        <f t="shared" ref="AF411:AF412" si="462">C411/T411</f>
        <v>33.171428571428571</v>
      </c>
      <c r="AG411" s="14">
        <f t="shared" ref="AG411:AG412" si="463">D411/V411</f>
        <v>28.071428571428573</v>
      </c>
      <c r="AH411" s="14">
        <f t="shared" ref="AH411:AH412" si="464">E411/W411</f>
        <v>34.833333333333336</v>
      </c>
      <c r="AI411" s="14">
        <f t="shared" ref="AI411:AI412" si="465">F411/X411</f>
        <v>32.94</v>
      </c>
      <c r="AJ411" s="14">
        <f t="shared" ref="AJ411:AJ412" si="466">G411/Y411</f>
        <v>33.75</v>
      </c>
      <c r="AK411" s="52">
        <f t="shared" ref="AK411:AK412" si="467">C411/H411</f>
        <v>0.28289473684210525</v>
      </c>
      <c r="AL411" s="15">
        <f t="shared" ref="AL411:AL412" si="468">C411/H411*30</f>
        <v>8.4868421052631575</v>
      </c>
      <c r="AM411" s="52">
        <f t="shared" ref="AM411:AM412" si="469">C411/N411</f>
        <v>33.171428571428571</v>
      </c>
      <c r="AN411" s="52">
        <f t="shared" ref="AN411:AN412" si="470">D411/P411</f>
        <v>28.071428571428573</v>
      </c>
      <c r="AO411" s="52">
        <f t="shared" ref="AO411:AO412" si="471">E411/Q411</f>
        <v>34.833333333333336</v>
      </c>
      <c r="AP411" s="52">
        <f t="shared" ref="AP411:AP412" si="472">F411/R411</f>
        <v>32.94</v>
      </c>
      <c r="AQ411" s="52">
        <f t="shared" ref="AQ411:AQ412" si="473">G411/S411</f>
        <v>33.75</v>
      </c>
    </row>
    <row r="412" spans="1:43" s="3" customFormat="1" x14ac:dyDescent="0.25">
      <c r="A412" s="83">
        <v>43114</v>
      </c>
      <c r="B412" s="49">
        <f t="shared" si="208"/>
        <v>28745</v>
      </c>
      <c r="C412" s="21">
        <v>901.5</v>
      </c>
      <c r="D412" s="21">
        <v>115.5</v>
      </c>
      <c r="E412" s="21">
        <v>520</v>
      </c>
      <c r="F412" s="21">
        <v>635.5</v>
      </c>
      <c r="G412" s="21">
        <v>266</v>
      </c>
      <c r="H412" s="85">
        <f t="shared" si="215"/>
        <v>3549</v>
      </c>
      <c r="I412" s="2">
        <v>3871</v>
      </c>
      <c r="J412" s="2">
        <v>322</v>
      </c>
      <c r="K412" s="2">
        <v>220</v>
      </c>
      <c r="L412" s="2"/>
      <c r="M412" s="2"/>
      <c r="N412" s="2">
        <v>30</v>
      </c>
      <c r="O412" s="2">
        <v>31</v>
      </c>
      <c r="P412" s="2">
        <v>4</v>
      </c>
      <c r="Q412" s="2">
        <v>16</v>
      </c>
      <c r="R412" s="2">
        <v>20</v>
      </c>
      <c r="S412" s="2">
        <v>10</v>
      </c>
      <c r="T412" s="2">
        <v>30</v>
      </c>
      <c r="U412" s="2">
        <v>35</v>
      </c>
      <c r="V412" s="2">
        <v>4</v>
      </c>
      <c r="W412" s="2">
        <v>16</v>
      </c>
      <c r="X412" s="2">
        <v>20</v>
      </c>
      <c r="Y412" s="2">
        <v>10</v>
      </c>
      <c r="Z412" s="51">
        <f t="shared" si="459"/>
        <v>1</v>
      </c>
      <c r="AA412" s="52">
        <v>9</v>
      </c>
      <c r="AB412" s="53">
        <f t="shared" si="460"/>
        <v>1</v>
      </c>
      <c r="AC412" s="54">
        <f t="shared" si="461"/>
        <v>8.4530853761623E-3</v>
      </c>
      <c r="AD412" s="55"/>
      <c r="AE412" s="55"/>
      <c r="AF412" s="51">
        <f t="shared" si="462"/>
        <v>30.05</v>
      </c>
      <c r="AG412" s="14">
        <f t="shared" si="463"/>
        <v>28.875</v>
      </c>
      <c r="AH412" s="14">
        <f t="shared" si="464"/>
        <v>32.5</v>
      </c>
      <c r="AI412" s="14">
        <f t="shared" si="465"/>
        <v>31.774999999999999</v>
      </c>
      <c r="AJ412" s="14">
        <f t="shared" si="466"/>
        <v>26.6</v>
      </c>
      <c r="AK412" s="52">
        <f t="shared" si="467"/>
        <v>0.25401521555367707</v>
      </c>
      <c r="AL412" s="15">
        <f t="shared" si="468"/>
        <v>7.6204564666103121</v>
      </c>
      <c r="AM412" s="52">
        <f t="shared" si="469"/>
        <v>30.05</v>
      </c>
      <c r="AN412" s="52">
        <f t="shared" si="470"/>
        <v>28.875</v>
      </c>
      <c r="AO412" s="52">
        <f t="shared" si="471"/>
        <v>32.5</v>
      </c>
      <c r="AP412" s="52">
        <f t="shared" si="472"/>
        <v>31.774999999999999</v>
      </c>
      <c r="AQ412" s="52">
        <f t="shared" si="473"/>
        <v>26.6</v>
      </c>
    </row>
    <row r="413" spans="1:43" s="3" customFormat="1" x14ac:dyDescent="0.25">
      <c r="A413" s="83">
        <v>43115</v>
      </c>
      <c r="B413" s="49">
        <f t="shared" si="208"/>
        <v>28761</v>
      </c>
      <c r="C413" s="21">
        <v>900.81999206543003</v>
      </c>
      <c r="D413" s="21">
        <v>167.840000152588</v>
      </c>
      <c r="E413" s="21">
        <v>370.75999832153298</v>
      </c>
      <c r="F413" s="21">
        <v>538.59999847412098</v>
      </c>
      <c r="G413" s="21">
        <v>362.21999359130899</v>
      </c>
      <c r="H413" s="85">
        <f t="shared" si="215"/>
        <v>5825</v>
      </c>
      <c r="I413" s="2">
        <v>6107</v>
      </c>
      <c r="J413" s="2">
        <v>282</v>
      </c>
      <c r="K413" s="2">
        <v>274</v>
      </c>
      <c r="L413" s="2"/>
      <c r="M413" s="2"/>
      <c r="N413" s="2">
        <v>26</v>
      </c>
      <c r="O413" s="2">
        <v>28</v>
      </c>
      <c r="P413" s="2">
        <v>5</v>
      </c>
      <c r="Q413" s="2">
        <v>11</v>
      </c>
      <c r="R413" s="2">
        <v>16</v>
      </c>
      <c r="S413" s="2">
        <v>10</v>
      </c>
      <c r="T413" s="2">
        <v>26</v>
      </c>
      <c r="U413" s="2">
        <v>32</v>
      </c>
      <c r="V413" s="2">
        <v>5</v>
      </c>
      <c r="W413" s="2">
        <v>11</v>
      </c>
      <c r="X413" s="2">
        <v>16</v>
      </c>
      <c r="Y413" s="2">
        <v>10</v>
      </c>
      <c r="Z413" s="51">
        <f t="shared" ref="Z413" si="474">T413/N413</f>
        <v>1</v>
      </c>
      <c r="AA413" s="52">
        <v>10</v>
      </c>
      <c r="AB413" s="53">
        <f t="shared" ref="AB413" si="475">Y413/S413</f>
        <v>1</v>
      </c>
      <c r="AC413" s="54">
        <f t="shared" ref="AC413" si="476">N413/H413</f>
        <v>4.4635193133047207E-3</v>
      </c>
      <c r="AD413" s="55"/>
      <c r="AE413" s="55"/>
      <c r="AF413" s="51">
        <f t="shared" ref="AF413" si="477">C413/T413</f>
        <v>34.646922771747306</v>
      </c>
      <c r="AG413" s="14">
        <f t="shared" ref="AG413" si="478">D413/V413</f>
        <v>33.568000030517602</v>
      </c>
      <c r="AH413" s="14">
        <f t="shared" ref="AH413" si="479">E413/W413</f>
        <v>33.705454392866635</v>
      </c>
      <c r="AI413" s="14">
        <f t="shared" ref="AI413" si="480">F413/X413</f>
        <v>33.662499904632561</v>
      </c>
      <c r="AJ413" s="14">
        <f t="shared" ref="AJ413" si="481">G413/Y413</f>
        <v>36.221999359130898</v>
      </c>
      <c r="AK413" s="52">
        <f t="shared" ref="AK413" si="482">C413/H413</f>
        <v>0.15464720893827125</v>
      </c>
      <c r="AL413" s="15">
        <f t="shared" ref="AL413" si="483">C413/H413*30</f>
        <v>4.6394162681481372</v>
      </c>
      <c r="AM413" s="52">
        <f t="shared" ref="AM413" si="484">C413/N413</f>
        <v>34.646922771747306</v>
      </c>
      <c r="AN413" s="52">
        <f t="shared" ref="AN413" si="485">D413/P413</f>
        <v>33.568000030517602</v>
      </c>
      <c r="AO413" s="52">
        <f t="shared" ref="AO413" si="486">E413/Q413</f>
        <v>33.705454392866635</v>
      </c>
      <c r="AP413" s="52">
        <f t="shared" ref="AP413" si="487">F413/R413</f>
        <v>33.662499904632561</v>
      </c>
      <c r="AQ413" s="52">
        <f t="shared" ref="AQ413" si="488">G413/S413</f>
        <v>36.221999359130898</v>
      </c>
    </row>
    <row r="414" spans="1:43" s="3" customFormat="1" x14ac:dyDescent="0.25">
      <c r="A414" s="83">
        <v>43116</v>
      </c>
      <c r="B414" s="49">
        <f t="shared" si="208"/>
        <v>28773</v>
      </c>
      <c r="C414" s="21">
        <v>1004.6399841308599</v>
      </c>
      <c r="D414" s="21">
        <v>158.19999694824199</v>
      </c>
      <c r="E414" s="21">
        <v>229.99999618530299</v>
      </c>
      <c r="F414" s="21">
        <v>388.19999313354498</v>
      </c>
      <c r="G414" s="21">
        <v>616.439990997314</v>
      </c>
      <c r="H414" s="85">
        <f t="shared" si="215"/>
        <v>13414</v>
      </c>
      <c r="I414" s="2">
        <v>14561</v>
      </c>
      <c r="J414" s="2">
        <v>1147</v>
      </c>
      <c r="K414" s="2">
        <v>203</v>
      </c>
      <c r="L414" s="2"/>
      <c r="M414" s="2"/>
      <c r="N414" s="2">
        <v>29</v>
      </c>
      <c r="O414" s="2">
        <v>29</v>
      </c>
      <c r="P414" s="2">
        <v>5</v>
      </c>
      <c r="Q414" s="2">
        <v>7</v>
      </c>
      <c r="R414" s="2">
        <v>12</v>
      </c>
      <c r="S414" s="2">
        <v>17</v>
      </c>
      <c r="T414" s="2">
        <v>30</v>
      </c>
      <c r="U414" s="2">
        <v>34</v>
      </c>
      <c r="V414" s="2">
        <v>5</v>
      </c>
      <c r="W414" s="2">
        <v>7</v>
      </c>
      <c r="X414" s="2">
        <v>12</v>
      </c>
      <c r="Y414" s="2">
        <v>18</v>
      </c>
      <c r="Z414" s="51">
        <f t="shared" ref="Z414" si="489">T414/N414</f>
        <v>1.0344827586206897</v>
      </c>
      <c r="AA414" s="52">
        <v>11</v>
      </c>
      <c r="AB414" s="53">
        <f t="shared" ref="AB414" si="490">Y414/S414</f>
        <v>1.0588235294117647</v>
      </c>
      <c r="AC414" s="54">
        <f t="shared" ref="AC414" si="491">N414/H414</f>
        <v>2.1619203816907709E-3</v>
      </c>
      <c r="AD414" s="55"/>
      <c r="AE414" s="55"/>
      <c r="AF414" s="51">
        <f t="shared" ref="AF414" si="492">C414/T414</f>
        <v>33.487999471028665</v>
      </c>
      <c r="AG414" s="14">
        <f t="shared" ref="AG414" si="493">D414/V414</f>
        <v>31.639999389648398</v>
      </c>
      <c r="AH414" s="14">
        <f t="shared" ref="AH414" si="494">E414/W414</f>
        <v>32.857142312186141</v>
      </c>
      <c r="AI414" s="14">
        <f t="shared" ref="AI414" si="495">F414/X414</f>
        <v>32.349999427795417</v>
      </c>
      <c r="AJ414" s="14">
        <f t="shared" ref="AJ414" si="496">G414/Y414</f>
        <v>34.246666166517443</v>
      </c>
      <c r="AK414" s="52">
        <f t="shared" ref="AK414" si="497">C414/H414</f>
        <v>7.4894884757034444E-2</v>
      </c>
      <c r="AL414" s="15">
        <f t="shared" ref="AL414" si="498">C414/H414*30</f>
        <v>2.2468465427110331</v>
      </c>
      <c r="AM414" s="52">
        <f t="shared" ref="AM414" si="499">C414/N414</f>
        <v>34.642758073477928</v>
      </c>
      <c r="AN414" s="52">
        <f t="shared" ref="AN414" si="500">D414/P414</f>
        <v>31.639999389648398</v>
      </c>
      <c r="AO414" s="52">
        <f t="shared" ref="AO414" si="501">E414/Q414</f>
        <v>32.857142312186141</v>
      </c>
      <c r="AP414" s="52">
        <f t="shared" ref="AP414" si="502">F414/R414</f>
        <v>32.349999427795417</v>
      </c>
      <c r="AQ414" s="52">
        <f t="shared" ref="AQ414" si="503">G414/S414</f>
        <v>36.261175941018472</v>
      </c>
    </row>
    <row r="415" spans="1:43" s="3" customFormat="1" x14ac:dyDescent="0.25">
      <c r="A415" s="83">
        <v>43117</v>
      </c>
      <c r="B415" s="49">
        <f t="shared" si="208"/>
        <v>28785</v>
      </c>
      <c r="C415" s="21">
        <v>861.55998992919899</v>
      </c>
      <c r="D415" s="21">
        <v>172.419998168945</v>
      </c>
      <c r="E415" s="21">
        <v>272.31999588012701</v>
      </c>
      <c r="F415" s="21">
        <v>444.73999404907198</v>
      </c>
      <c r="G415" s="21">
        <v>416.81999588012701</v>
      </c>
      <c r="H415" s="85">
        <f t="shared" si="215"/>
        <v>4178</v>
      </c>
      <c r="I415" s="2">
        <v>4506</v>
      </c>
      <c r="J415" s="2">
        <v>328</v>
      </c>
      <c r="K415" s="2">
        <v>207</v>
      </c>
      <c r="L415" s="2"/>
      <c r="M415" s="2"/>
      <c r="N415" s="2">
        <v>23</v>
      </c>
      <c r="O415" s="2">
        <v>23</v>
      </c>
      <c r="P415" s="2">
        <v>3</v>
      </c>
      <c r="Q415" s="2">
        <v>9</v>
      </c>
      <c r="R415" s="2">
        <v>12</v>
      </c>
      <c r="S415" s="2">
        <v>11</v>
      </c>
      <c r="T415" s="2">
        <v>23</v>
      </c>
      <c r="U415" s="2">
        <v>23</v>
      </c>
      <c r="V415" s="2">
        <v>3</v>
      </c>
      <c r="W415" s="2">
        <v>9</v>
      </c>
      <c r="X415" s="2">
        <v>12</v>
      </c>
      <c r="Y415" s="2">
        <v>11</v>
      </c>
      <c r="Z415" s="51">
        <f t="shared" ref="Z415" si="504">T415/N415</f>
        <v>1</v>
      </c>
      <c r="AA415" s="52">
        <v>12</v>
      </c>
      <c r="AB415" s="53">
        <f t="shared" ref="AB415" si="505">Y415/S415</f>
        <v>1</v>
      </c>
      <c r="AC415" s="54">
        <f t="shared" ref="AC415" si="506">N415/H415</f>
        <v>5.5050263283867879E-3</v>
      </c>
      <c r="AD415" s="55"/>
      <c r="AE415" s="55"/>
      <c r="AF415" s="51">
        <f t="shared" ref="AF415" si="507">C415/T415</f>
        <v>37.459129996921696</v>
      </c>
      <c r="AG415" s="14">
        <f t="shared" ref="AG415" si="508">D415/V415</f>
        <v>57.473332722981667</v>
      </c>
      <c r="AH415" s="14">
        <f t="shared" ref="AH415" si="509">E415/W415</f>
        <v>30.257777320014114</v>
      </c>
      <c r="AI415" s="14">
        <f t="shared" ref="AI415" si="510">F415/X415</f>
        <v>37.061666170755998</v>
      </c>
      <c r="AJ415" s="14">
        <f t="shared" ref="AJ415" si="511">G415/Y415</f>
        <v>37.892726898193366</v>
      </c>
      <c r="AK415" s="52">
        <f t="shared" ref="AK415" si="512">C415/H415</f>
        <v>0.20621349687151724</v>
      </c>
      <c r="AL415" s="15">
        <f t="shared" ref="AL415" si="513">C415/H415*30</f>
        <v>6.1864049061455173</v>
      </c>
      <c r="AM415" s="52">
        <f t="shared" ref="AM415" si="514">C415/N415</f>
        <v>37.459129996921696</v>
      </c>
      <c r="AN415" s="52">
        <f t="shared" ref="AN415" si="515">D415/P415</f>
        <v>57.473332722981667</v>
      </c>
      <c r="AO415" s="52">
        <f t="shared" ref="AO415" si="516">E415/Q415</f>
        <v>30.257777320014114</v>
      </c>
      <c r="AP415" s="52">
        <f t="shared" ref="AP415" si="517">F415/R415</f>
        <v>37.061666170755998</v>
      </c>
      <c r="AQ415" s="52">
        <f t="shared" ref="AQ415" si="518">G415/S415</f>
        <v>37.892726898193366</v>
      </c>
    </row>
    <row r="416" spans="1:43" s="3" customFormat="1" x14ac:dyDescent="0.25">
      <c r="A416" s="83">
        <v>43118</v>
      </c>
      <c r="B416" s="49">
        <f t="shared" si="208"/>
        <v>28796</v>
      </c>
      <c r="C416" s="21">
        <v>664.239990234375</v>
      </c>
      <c r="D416" s="21">
        <v>83.599998474121094</v>
      </c>
      <c r="E416" s="21">
        <v>231.639995574951</v>
      </c>
      <c r="F416" s="21">
        <v>315.23999404907198</v>
      </c>
      <c r="G416" s="21">
        <v>348.99999618530302</v>
      </c>
      <c r="H416" s="85">
        <f t="shared" si="215"/>
        <v>13109</v>
      </c>
      <c r="I416" s="2">
        <v>13460</v>
      </c>
      <c r="J416" s="2">
        <v>351</v>
      </c>
      <c r="K416" s="2">
        <v>205</v>
      </c>
      <c r="L416" s="2"/>
      <c r="M416" s="2"/>
      <c r="N416" s="2">
        <v>19</v>
      </c>
      <c r="O416" s="2">
        <v>19</v>
      </c>
      <c r="P416" s="2">
        <v>3</v>
      </c>
      <c r="Q416" s="2">
        <v>8</v>
      </c>
      <c r="R416" s="2">
        <v>11</v>
      </c>
      <c r="S416" s="2">
        <v>8</v>
      </c>
      <c r="T416" s="2">
        <v>19</v>
      </c>
      <c r="U416" s="2">
        <v>19</v>
      </c>
      <c r="V416" s="2">
        <v>3</v>
      </c>
      <c r="W416" s="2">
        <v>8</v>
      </c>
      <c r="X416" s="2">
        <v>11</v>
      </c>
      <c r="Y416" s="2">
        <v>8</v>
      </c>
      <c r="Z416" s="51">
        <f t="shared" ref="Z416" si="519">T416/N416</f>
        <v>1</v>
      </c>
      <c r="AA416" s="52">
        <v>13</v>
      </c>
      <c r="AB416" s="53">
        <f t="shared" ref="AB416" si="520">Y416/S416</f>
        <v>1</v>
      </c>
      <c r="AC416" s="54">
        <f t="shared" ref="AC416" si="521">N416/H416</f>
        <v>1.449385918071554E-3</v>
      </c>
      <c r="AD416" s="55"/>
      <c r="AE416" s="55"/>
      <c r="AF416" s="51">
        <f t="shared" ref="AF416" si="522">C416/T416</f>
        <v>34.95999948601974</v>
      </c>
      <c r="AG416" s="14">
        <f t="shared" ref="AG416" si="523">D416/V416</f>
        <v>27.866666158040363</v>
      </c>
      <c r="AH416" s="14">
        <f t="shared" ref="AH416" si="524">E416/W416</f>
        <v>28.954999446868875</v>
      </c>
      <c r="AI416" s="14">
        <f t="shared" ref="AI416" si="525">F416/X416</f>
        <v>28.658181277188362</v>
      </c>
      <c r="AJ416" s="14">
        <f t="shared" ref="AJ416" si="526">G416/Y416</f>
        <v>43.624999523162877</v>
      </c>
      <c r="AK416" s="52">
        <f t="shared" ref="AK416" si="527">C416/H416</f>
        <v>5.0670530950825771E-2</v>
      </c>
      <c r="AL416" s="15">
        <f t="shared" ref="AL416" si="528">C416/H416*30</f>
        <v>1.5201159285247732</v>
      </c>
      <c r="AM416" s="52">
        <f t="shared" ref="AM416" si="529">C416/N416</f>
        <v>34.95999948601974</v>
      </c>
      <c r="AN416" s="52">
        <f t="shared" ref="AN416" si="530">D416/P416</f>
        <v>27.866666158040363</v>
      </c>
      <c r="AO416" s="52">
        <f t="shared" ref="AO416" si="531">E416/Q416</f>
        <v>28.954999446868875</v>
      </c>
      <c r="AP416" s="52">
        <f t="shared" ref="AP416" si="532">F416/R416</f>
        <v>28.658181277188362</v>
      </c>
      <c r="AQ416" s="52">
        <f t="shared" ref="AQ416" si="533">G416/S416</f>
        <v>43.624999523162877</v>
      </c>
    </row>
    <row r="417" spans="1:43" s="3" customFormat="1" x14ac:dyDescent="0.25">
      <c r="A417" s="83">
        <v>43119</v>
      </c>
      <c r="B417" s="49">
        <f t="shared" si="208"/>
        <v>28803</v>
      </c>
      <c r="C417" s="21">
        <v>444.99999618530302</v>
      </c>
      <c r="D417" s="21">
        <v>152.700000762939</v>
      </c>
      <c r="E417" s="21">
        <v>103.399997711182</v>
      </c>
      <c r="F417" s="21">
        <v>256.09999847412098</v>
      </c>
      <c r="G417" s="21">
        <v>188.89999771118201</v>
      </c>
      <c r="H417" s="85">
        <f t="shared" si="215"/>
        <v>4078</v>
      </c>
      <c r="I417" s="2">
        <v>4546</v>
      </c>
      <c r="J417" s="2">
        <v>468</v>
      </c>
      <c r="K417" s="2">
        <v>202</v>
      </c>
      <c r="L417" s="2"/>
      <c r="M417" s="2"/>
      <c r="N417" s="2">
        <v>13</v>
      </c>
      <c r="O417" s="2">
        <v>13</v>
      </c>
      <c r="P417" s="2">
        <v>3</v>
      </c>
      <c r="Q417" s="2">
        <v>4</v>
      </c>
      <c r="R417" s="2">
        <v>7</v>
      </c>
      <c r="S417" s="2">
        <v>6</v>
      </c>
      <c r="T417" s="2">
        <v>13</v>
      </c>
      <c r="U417" s="2">
        <v>15</v>
      </c>
      <c r="V417" s="2">
        <v>3</v>
      </c>
      <c r="W417" s="2">
        <v>4</v>
      </c>
      <c r="X417" s="2">
        <v>7</v>
      </c>
      <c r="Y417" s="2">
        <v>6</v>
      </c>
      <c r="Z417" s="51">
        <f t="shared" ref="Z417:Z419" si="534">T417/N417</f>
        <v>1</v>
      </c>
      <c r="AA417" s="52">
        <v>14</v>
      </c>
      <c r="AB417" s="53">
        <f t="shared" ref="AB417:AB419" si="535">Y417/S417</f>
        <v>1</v>
      </c>
      <c r="AC417" s="54">
        <f t="shared" ref="AC417:AC419" si="536">N417/H417</f>
        <v>3.1878371750858263E-3</v>
      </c>
      <c r="AD417" s="55"/>
      <c r="AE417" s="55"/>
      <c r="AF417" s="51">
        <f t="shared" ref="AF417:AF419" si="537">C417/T417</f>
        <v>34.230768937331</v>
      </c>
      <c r="AG417" s="14">
        <f t="shared" ref="AG417:AG419" si="538">D417/V417</f>
        <v>50.900000254312999</v>
      </c>
      <c r="AH417" s="14">
        <f t="shared" ref="AH417:AH419" si="539">E417/W417</f>
        <v>25.849999427795499</v>
      </c>
      <c r="AI417" s="14">
        <f t="shared" ref="AI417:AI419" si="540">F417/X417</f>
        <v>36.585714067731566</v>
      </c>
      <c r="AJ417" s="14">
        <f t="shared" ref="AJ417:AJ419" si="541">G417/Y417</f>
        <v>31.48333295186367</v>
      </c>
      <c r="AK417" s="52">
        <f t="shared" ref="AK417:AK419" si="542">C417/H417</f>
        <v>0.10912211775019691</v>
      </c>
      <c r="AL417" s="15">
        <f t="shared" ref="AL417:AL419" si="543">C417/H417*30</f>
        <v>3.2736635325059074</v>
      </c>
      <c r="AM417" s="52">
        <f t="shared" ref="AM417:AM419" si="544">C417/N417</f>
        <v>34.230768937331</v>
      </c>
      <c r="AN417" s="52">
        <f t="shared" ref="AN417:AN419" si="545">D417/P417</f>
        <v>50.900000254312999</v>
      </c>
      <c r="AO417" s="52">
        <f t="shared" ref="AO417:AO419" si="546">E417/Q417</f>
        <v>25.849999427795499</v>
      </c>
      <c r="AP417" s="52">
        <f t="shared" ref="AP417:AP419" si="547">F417/R417</f>
        <v>36.585714067731566</v>
      </c>
      <c r="AQ417" s="52">
        <f t="shared" ref="AQ417:AQ419" si="548">G417/S417</f>
        <v>31.48333295186367</v>
      </c>
    </row>
    <row r="418" spans="1:43" s="3" customFormat="1" x14ac:dyDescent="0.25">
      <c r="A418" s="83">
        <v>43120</v>
      </c>
      <c r="B418" s="49">
        <f t="shared" si="208"/>
        <v>28812</v>
      </c>
      <c r="C418" s="21">
        <v>444.01999282836903</v>
      </c>
      <c r="D418" s="21">
        <v>55.799999237060497</v>
      </c>
      <c r="E418" s="21">
        <v>192.39999771118201</v>
      </c>
      <c r="F418" s="21">
        <v>248.19999694824199</v>
      </c>
      <c r="G418" s="21">
        <v>195.81999588012701</v>
      </c>
      <c r="H418" s="85">
        <f t="shared" si="215"/>
        <v>3820</v>
      </c>
      <c r="I418" s="2">
        <v>4398</v>
      </c>
      <c r="J418" s="2">
        <v>578</v>
      </c>
      <c r="K418" s="2">
        <v>213</v>
      </c>
      <c r="L418" s="2"/>
      <c r="M418" s="2"/>
      <c r="N418" s="2">
        <v>16</v>
      </c>
      <c r="O418" s="2">
        <v>19</v>
      </c>
      <c r="P418" s="2">
        <v>2</v>
      </c>
      <c r="Q418" s="2">
        <v>7</v>
      </c>
      <c r="R418" s="2">
        <v>9</v>
      </c>
      <c r="S418" s="2">
        <v>7</v>
      </c>
      <c r="T418" s="2">
        <v>16</v>
      </c>
      <c r="U418" s="2">
        <v>22</v>
      </c>
      <c r="V418" s="2">
        <v>2</v>
      </c>
      <c r="W418" s="2">
        <v>7</v>
      </c>
      <c r="X418" s="2">
        <v>9</v>
      </c>
      <c r="Y418" s="2">
        <v>7</v>
      </c>
      <c r="Z418" s="51">
        <f t="shared" si="534"/>
        <v>1</v>
      </c>
      <c r="AA418" s="52">
        <v>15</v>
      </c>
      <c r="AB418" s="53">
        <f t="shared" si="535"/>
        <v>1</v>
      </c>
      <c r="AC418" s="54">
        <f t="shared" si="536"/>
        <v>4.1884816753926706E-3</v>
      </c>
      <c r="AD418" s="55"/>
      <c r="AE418" s="55"/>
      <c r="AF418" s="51">
        <f t="shared" si="537"/>
        <v>27.751249551773064</v>
      </c>
      <c r="AG418" s="14">
        <f t="shared" si="538"/>
        <v>27.899999618530249</v>
      </c>
      <c r="AH418" s="14">
        <f t="shared" si="539"/>
        <v>27.485713958740288</v>
      </c>
      <c r="AI418" s="14">
        <f t="shared" si="540"/>
        <v>27.577777438693555</v>
      </c>
      <c r="AJ418" s="14">
        <f t="shared" si="541"/>
        <v>27.974285125732429</v>
      </c>
      <c r="AK418" s="52">
        <f t="shared" si="542"/>
        <v>0.11623560021685053</v>
      </c>
      <c r="AL418" s="15">
        <f t="shared" si="543"/>
        <v>3.487068006505516</v>
      </c>
      <c r="AM418" s="52">
        <f t="shared" si="544"/>
        <v>27.751249551773064</v>
      </c>
      <c r="AN418" s="52">
        <f t="shared" si="545"/>
        <v>27.899999618530249</v>
      </c>
      <c r="AO418" s="52">
        <f t="shared" si="546"/>
        <v>27.485713958740288</v>
      </c>
      <c r="AP418" s="52">
        <f t="shared" si="547"/>
        <v>27.577777438693555</v>
      </c>
      <c r="AQ418" s="52">
        <f t="shared" si="548"/>
        <v>27.974285125732429</v>
      </c>
    </row>
    <row r="419" spans="1:43" s="3" customFormat="1" ht="17.399999999999999" customHeight="1" x14ac:dyDescent="0.25">
      <c r="A419" s="83">
        <v>43121</v>
      </c>
      <c r="B419" s="49">
        <f t="shared" si="208"/>
        <v>28829</v>
      </c>
      <c r="C419" s="21">
        <v>1094.9599914550799</v>
      </c>
      <c r="D419" s="21">
        <v>157.19999694824199</v>
      </c>
      <c r="E419" s="21">
        <v>366.73999786376999</v>
      </c>
      <c r="F419" s="21">
        <v>523.93999481201195</v>
      </c>
      <c r="G419" s="21">
        <v>571.01999664306595</v>
      </c>
      <c r="H419" s="85">
        <f t="shared" si="215"/>
        <v>3242</v>
      </c>
      <c r="I419" s="2">
        <v>3932</v>
      </c>
      <c r="J419" s="2">
        <v>690</v>
      </c>
      <c r="K419" s="2">
        <v>175</v>
      </c>
      <c r="L419" s="2"/>
      <c r="M419" s="2"/>
      <c r="N419" s="2">
        <v>31</v>
      </c>
      <c r="O419" s="2">
        <v>33</v>
      </c>
      <c r="P419" s="2">
        <v>5</v>
      </c>
      <c r="Q419" s="2">
        <v>12</v>
      </c>
      <c r="R419" s="2">
        <v>17</v>
      </c>
      <c r="S419" s="2">
        <v>14</v>
      </c>
      <c r="T419" s="2">
        <v>31</v>
      </c>
      <c r="U419" s="2">
        <v>38</v>
      </c>
      <c r="V419" s="2">
        <v>5</v>
      </c>
      <c r="W419" s="2">
        <v>12</v>
      </c>
      <c r="X419" s="2">
        <v>17</v>
      </c>
      <c r="Y419" s="2">
        <v>14</v>
      </c>
      <c r="Z419" s="51">
        <f t="shared" si="534"/>
        <v>1</v>
      </c>
      <c r="AA419" s="52">
        <v>16</v>
      </c>
      <c r="AB419" s="53">
        <f t="shared" si="535"/>
        <v>1</v>
      </c>
      <c r="AC419" s="54">
        <f t="shared" si="536"/>
        <v>9.5619987661937078E-3</v>
      </c>
      <c r="AD419" s="55"/>
      <c r="AE419" s="55"/>
      <c r="AF419" s="51">
        <f t="shared" si="537"/>
        <v>35.32129004693806</v>
      </c>
      <c r="AG419" s="14">
        <f t="shared" si="538"/>
        <v>31.439999389648399</v>
      </c>
      <c r="AH419" s="14">
        <f t="shared" si="539"/>
        <v>30.5616664886475</v>
      </c>
      <c r="AI419" s="14">
        <f t="shared" si="540"/>
        <v>30.819999694824233</v>
      </c>
      <c r="AJ419" s="14">
        <f t="shared" si="541"/>
        <v>40.787142617361852</v>
      </c>
      <c r="AK419" s="52">
        <f t="shared" si="542"/>
        <v>0.33774213184919183</v>
      </c>
      <c r="AL419" s="15">
        <f t="shared" si="543"/>
        <v>10.132263955475755</v>
      </c>
      <c r="AM419" s="52">
        <f t="shared" si="544"/>
        <v>35.32129004693806</v>
      </c>
      <c r="AN419" s="52">
        <f t="shared" si="545"/>
        <v>31.439999389648399</v>
      </c>
      <c r="AO419" s="52">
        <f t="shared" si="546"/>
        <v>30.5616664886475</v>
      </c>
      <c r="AP419" s="52">
        <f t="shared" si="547"/>
        <v>30.819999694824233</v>
      </c>
      <c r="AQ419" s="52">
        <f t="shared" si="548"/>
        <v>40.787142617361852</v>
      </c>
    </row>
    <row r="420" spans="1:43" s="3" customFormat="1" ht="17.399999999999999" customHeight="1" x14ac:dyDescent="0.25">
      <c r="A420" s="83">
        <v>43122</v>
      </c>
      <c r="B420" s="49">
        <f t="shared" si="208"/>
        <v>28840</v>
      </c>
      <c r="C420" s="21">
        <v>565.71000099182095</v>
      </c>
      <c r="D420" s="21">
        <v>64.899999618530302</v>
      </c>
      <c r="E420" s="21">
        <v>179.50000047683699</v>
      </c>
      <c r="F420" s="21">
        <v>244.40000009536701</v>
      </c>
      <c r="G420" s="21">
        <v>321.31000089645403</v>
      </c>
      <c r="H420" s="85">
        <f t="shared" si="215"/>
        <v>4006</v>
      </c>
      <c r="I420" s="2">
        <v>15033</v>
      </c>
      <c r="J420" s="2">
        <v>11027</v>
      </c>
      <c r="K420" s="2">
        <v>298</v>
      </c>
      <c r="L420" s="2"/>
      <c r="M420" s="2"/>
      <c r="N420" s="2">
        <v>23</v>
      </c>
      <c r="O420" s="2">
        <v>23</v>
      </c>
      <c r="P420" s="2">
        <v>3</v>
      </c>
      <c r="Q420" s="2">
        <v>8</v>
      </c>
      <c r="R420" s="2">
        <v>11</v>
      </c>
      <c r="S420" s="2">
        <v>12</v>
      </c>
      <c r="T420" s="2">
        <v>23</v>
      </c>
      <c r="U420" s="2">
        <v>25</v>
      </c>
      <c r="V420" s="2">
        <v>3</v>
      </c>
      <c r="W420" s="2">
        <v>8</v>
      </c>
      <c r="X420" s="2">
        <v>11</v>
      </c>
      <c r="Y420" s="2">
        <v>12</v>
      </c>
      <c r="Z420" s="51">
        <f t="shared" ref="Z420" si="549">T420/N420</f>
        <v>1</v>
      </c>
      <c r="AA420" s="52">
        <v>17</v>
      </c>
      <c r="AB420" s="53">
        <f t="shared" ref="AB420" si="550">Y420/S420</f>
        <v>1</v>
      </c>
      <c r="AC420" s="54">
        <f t="shared" ref="AC420" si="551">N420/H420</f>
        <v>5.7413879181228162E-3</v>
      </c>
      <c r="AD420" s="55"/>
      <c r="AE420" s="55"/>
      <c r="AF420" s="51">
        <f t="shared" ref="AF420" si="552">C420/T420</f>
        <v>24.596086999644388</v>
      </c>
      <c r="AG420" s="14">
        <f t="shared" ref="AG420" si="553">D420/V420</f>
        <v>21.633333206176768</v>
      </c>
      <c r="AH420" s="14">
        <f t="shared" ref="AH420" si="554">E420/W420</f>
        <v>22.437500059604623</v>
      </c>
      <c r="AI420" s="14">
        <f t="shared" ref="AI420" si="555">F420/X420</f>
        <v>22.218181826851545</v>
      </c>
      <c r="AJ420" s="14">
        <f t="shared" ref="AJ420" si="556">G420/Y420</f>
        <v>26.775833408037837</v>
      </c>
      <c r="AK420" s="52">
        <f t="shared" ref="AK420" si="557">C420/H420</f>
        <v>0.14121567673285595</v>
      </c>
      <c r="AL420" s="15">
        <f t="shared" ref="AL420" si="558">C420/H420*30</f>
        <v>4.2364703019856789</v>
      </c>
      <c r="AM420" s="52">
        <f t="shared" ref="AM420" si="559">C420/N420</f>
        <v>24.596086999644388</v>
      </c>
      <c r="AN420" s="52">
        <f t="shared" ref="AN420" si="560">D420/P420</f>
        <v>21.633333206176768</v>
      </c>
      <c r="AO420" s="52">
        <f t="shared" ref="AO420" si="561">E420/Q420</f>
        <v>22.437500059604623</v>
      </c>
      <c r="AP420" s="52">
        <f t="shared" ref="AP420" si="562">F420/R420</f>
        <v>22.218181826851545</v>
      </c>
      <c r="AQ420" s="52">
        <f t="shared" ref="AQ420" si="563">G420/S420</f>
        <v>26.775833408037837</v>
      </c>
    </row>
    <row r="421" spans="1:43" s="3" customFormat="1" ht="17.399999999999999" customHeight="1" x14ac:dyDescent="0.25">
      <c r="A421" s="83">
        <v>43123</v>
      </c>
      <c r="B421" s="49">
        <f>B420+R421</f>
        <v>28846</v>
      </c>
      <c r="C421" s="21">
        <v>260.09999895095802</v>
      </c>
      <c r="D421" s="21">
        <v>34</v>
      </c>
      <c r="E421" s="21">
        <v>113.599998950958</v>
      </c>
      <c r="F421" s="21">
        <v>147.599998950958</v>
      </c>
      <c r="G421" s="21">
        <v>112.5</v>
      </c>
      <c r="H421" s="85">
        <f t="shared" si="215"/>
        <v>4087</v>
      </c>
      <c r="I421" s="2">
        <v>12562</v>
      </c>
      <c r="J421" s="2">
        <v>8475</v>
      </c>
      <c r="K421" s="2">
        <v>268</v>
      </c>
      <c r="L421" s="2"/>
      <c r="M421" s="2"/>
      <c r="N421" s="2">
        <v>11</v>
      </c>
      <c r="O421" s="2">
        <v>11</v>
      </c>
      <c r="P421" s="2">
        <v>1</v>
      </c>
      <c r="Q421" s="2">
        <v>5</v>
      </c>
      <c r="R421" s="2">
        <v>6</v>
      </c>
      <c r="S421" s="2">
        <v>5</v>
      </c>
      <c r="T421" s="2">
        <v>12</v>
      </c>
      <c r="U421" s="2">
        <v>14</v>
      </c>
      <c r="V421" s="2">
        <v>1</v>
      </c>
      <c r="W421" s="2">
        <v>6</v>
      </c>
      <c r="X421" s="2">
        <v>7</v>
      </c>
      <c r="Y421" s="2">
        <v>5</v>
      </c>
      <c r="Z421" s="51">
        <f t="shared" ref="Z421" si="564">T421/N421</f>
        <v>1.0909090909090908</v>
      </c>
      <c r="AA421" s="52">
        <v>18</v>
      </c>
      <c r="AB421" s="53">
        <f t="shared" ref="AB421" si="565">Y421/S421</f>
        <v>1</v>
      </c>
      <c r="AC421" s="54">
        <f t="shared" ref="AC421" si="566">N421/H421</f>
        <v>2.6914607291411794E-3</v>
      </c>
      <c r="AD421" s="55"/>
      <c r="AE421" s="55"/>
      <c r="AF421" s="51">
        <f t="shared" ref="AF421" si="567">C421/T421</f>
        <v>21.674999912579835</v>
      </c>
      <c r="AG421" s="14">
        <f t="shared" ref="AG421" si="568">D421/V421</f>
        <v>34</v>
      </c>
      <c r="AH421" s="14">
        <f t="shared" ref="AH421" si="569">E421/W421</f>
        <v>18.933333158492999</v>
      </c>
      <c r="AI421" s="14">
        <f t="shared" ref="AI421" si="570">F421/X421</f>
        <v>21.085714135851141</v>
      </c>
      <c r="AJ421" s="14">
        <f t="shared" ref="AJ421" si="571">G421/Y421</f>
        <v>22.5</v>
      </c>
      <c r="AK421" s="52">
        <f t="shared" ref="AK421" si="572">C421/H421</f>
        <v>6.3640812075105954E-2</v>
      </c>
      <c r="AL421" s="15">
        <f t="shared" ref="AL421" si="573">C421/H421*30</f>
        <v>1.9092243622531786</v>
      </c>
      <c r="AM421" s="52">
        <f t="shared" ref="AM421" si="574">C421/N421</f>
        <v>23.645454450087094</v>
      </c>
      <c r="AN421" s="52">
        <f t="shared" ref="AN421" si="575">D421/P421</f>
        <v>34</v>
      </c>
      <c r="AO421" s="52">
        <f t="shared" ref="AO421" si="576">E421/Q421</f>
        <v>22.719999790191601</v>
      </c>
      <c r="AP421" s="52">
        <f t="shared" ref="AP421" si="577">F421/R421</f>
        <v>24.599999825159667</v>
      </c>
      <c r="AQ421" s="52">
        <f t="shared" ref="AQ421" si="578">G421/S421</f>
        <v>22.5</v>
      </c>
    </row>
    <row r="422" spans="1:43" s="3" customFormat="1" ht="17.399999999999999" customHeight="1" x14ac:dyDescent="0.25">
      <c r="A422" s="83">
        <v>43124</v>
      </c>
      <c r="B422" s="49">
        <f>B421+R422</f>
        <v>28857</v>
      </c>
      <c r="C422" s="21">
        <v>428.59999895095802</v>
      </c>
      <c r="D422" s="21">
        <v>72.899999618530302</v>
      </c>
      <c r="E422" s="21">
        <v>161.29999971389799</v>
      </c>
      <c r="F422" s="21">
        <v>234.19999933242801</v>
      </c>
      <c r="G422" s="21">
        <v>194.39999961852999</v>
      </c>
      <c r="H422" s="85">
        <f t="shared" si="215"/>
        <v>4513</v>
      </c>
      <c r="I422" s="2">
        <v>13004</v>
      </c>
      <c r="J422" s="2">
        <v>8491</v>
      </c>
      <c r="K422" s="2">
        <v>269</v>
      </c>
      <c r="L422" s="2"/>
      <c r="M422" s="2"/>
      <c r="N422" s="2">
        <v>19</v>
      </c>
      <c r="O422" s="2">
        <v>21</v>
      </c>
      <c r="P422" s="2">
        <v>4</v>
      </c>
      <c r="Q422" s="2">
        <v>7</v>
      </c>
      <c r="R422" s="2">
        <v>11</v>
      </c>
      <c r="S422" s="2">
        <v>8</v>
      </c>
      <c r="T422" s="2">
        <v>19</v>
      </c>
      <c r="U422" s="2">
        <v>23</v>
      </c>
      <c r="V422" s="2">
        <v>4</v>
      </c>
      <c r="W422" s="2">
        <v>7</v>
      </c>
      <c r="X422" s="2">
        <v>11</v>
      </c>
      <c r="Y422" s="2">
        <v>8</v>
      </c>
      <c r="Z422" s="51">
        <f t="shared" ref="Z422" si="579">T422/N422</f>
        <v>1</v>
      </c>
      <c r="AA422" s="52">
        <v>19</v>
      </c>
      <c r="AB422" s="53">
        <f t="shared" ref="AB422" si="580">Y422/S422</f>
        <v>1</v>
      </c>
      <c r="AC422" s="54">
        <f t="shared" ref="AC422" si="581">N422/H422</f>
        <v>4.2100598271659646E-3</v>
      </c>
      <c r="AD422" s="55"/>
      <c r="AE422" s="55"/>
      <c r="AF422" s="51">
        <f t="shared" ref="AF422" si="582">C422/T422</f>
        <v>22.557894681629371</v>
      </c>
      <c r="AG422" s="14">
        <f t="shared" ref="AG422" si="583">D422/V422</f>
        <v>18.224999904632575</v>
      </c>
      <c r="AH422" s="14">
        <f t="shared" ref="AH422" si="584">E422/W422</f>
        <v>23.042857101985426</v>
      </c>
      <c r="AI422" s="14">
        <f t="shared" ref="AI422" si="585">F422/X422</f>
        <v>21.290909030220728</v>
      </c>
      <c r="AJ422" s="14">
        <f t="shared" ref="AJ422" si="586">G422/Y422</f>
        <v>24.299999952316249</v>
      </c>
      <c r="AK422" s="52">
        <f t="shared" ref="AK422" si="587">C422/H422</f>
        <v>9.4970086184568592E-2</v>
      </c>
      <c r="AL422" s="15">
        <f t="shared" ref="AL422" si="588">C422/H422*30</f>
        <v>2.8491025855370578</v>
      </c>
      <c r="AM422" s="52">
        <f t="shared" ref="AM422" si="589">C422/N422</f>
        <v>22.557894681629371</v>
      </c>
      <c r="AN422" s="52">
        <f t="shared" ref="AN422" si="590">D422/P422</f>
        <v>18.224999904632575</v>
      </c>
      <c r="AO422" s="52">
        <f t="shared" ref="AO422" si="591">E422/Q422</f>
        <v>23.042857101985426</v>
      </c>
      <c r="AP422" s="52">
        <f t="shared" ref="AP422" si="592">F422/R422</f>
        <v>21.290909030220728</v>
      </c>
      <c r="AQ422" s="52">
        <f t="shared" ref="AQ422" si="593">G422/S422</f>
        <v>24.299999952316249</v>
      </c>
    </row>
    <row r="423" spans="1:43" s="3" customFormat="1" ht="17.399999999999999" customHeight="1" x14ac:dyDescent="0.25">
      <c r="A423" s="83">
        <v>43125</v>
      </c>
      <c r="B423" s="49">
        <f>B422+R423</f>
        <v>28873</v>
      </c>
      <c r="C423" s="21">
        <v>543.06999921798695</v>
      </c>
      <c r="D423" s="21">
        <v>70.5</v>
      </c>
      <c r="E423" s="21">
        <v>238.49999952316301</v>
      </c>
      <c r="F423" s="21">
        <v>308.99999952316301</v>
      </c>
      <c r="G423" s="21">
        <v>234.06999969482399</v>
      </c>
      <c r="H423" s="85">
        <f t="shared" si="215"/>
        <v>14288</v>
      </c>
      <c r="I423" s="2">
        <v>20492</v>
      </c>
      <c r="J423" s="2">
        <v>6204</v>
      </c>
      <c r="K423" s="2">
        <v>259</v>
      </c>
      <c r="L423" s="2"/>
      <c r="M423" s="2"/>
      <c r="N423" s="2">
        <v>26</v>
      </c>
      <c r="O423" s="2">
        <v>26</v>
      </c>
      <c r="P423" s="2">
        <v>3</v>
      </c>
      <c r="Q423" s="2">
        <v>13</v>
      </c>
      <c r="R423" s="2">
        <v>16</v>
      </c>
      <c r="S423" s="2">
        <v>10</v>
      </c>
      <c r="T423" s="2">
        <v>26</v>
      </c>
      <c r="U423" s="2">
        <v>28</v>
      </c>
      <c r="V423" s="2">
        <v>3</v>
      </c>
      <c r="W423" s="2">
        <v>13</v>
      </c>
      <c r="X423" s="2">
        <v>16</v>
      </c>
      <c r="Y423" s="2">
        <v>10</v>
      </c>
      <c r="Z423" s="51">
        <f t="shared" ref="Z423" si="594">T423/N423</f>
        <v>1</v>
      </c>
      <c r="AA423" s="52">
        <v>20</v>
      </c>
      <c r="AB423" s="53">
        <f t="shared" ref="AB423" si="595">Y423/S423</f>
        <v>1</v>
      </c>
      <c r="AC423" s="54">
        <f t="shared" ref="AC423" si="596">N423/H423</f>
        <v>1.8197088465845466E-3</v>
      </c>
      <c r="AD423" s="55"/>
      <c r="AE423" s="55"/>
      <c r="AF423" s="51">
        <f t="shared" ref="AF423" si="597">C423/T423</f>
        <v>20.887307662230267</v>
      </c>
      <c r="AG423" s="14">
        <f t="shared" ref="AG423" si="598">D423/V423</f>
        <v>23.5</v>
      </c>
      <c r="AH423" s="14">
        <f t="shared" ref="AH423" si="599">E423/W423</f>
        <v>18.346153809474078</v>
      </c>
      <c r="AI423" s="14">
        <f t="shared" ref="AI423" si="600">F423/X423</f>
        <v>19.312499970197688</v>
      </c>
      <c r="AJ423" s="14">
        <f t="shared" ref="AJ423" si="601">G423/Y423</f>
        <v>23.406999969482399</v>
      </c>
      <c r="AK423" s="52">
        <f t="shared" ref="AK423" si="602">C423/H423</f>
        <v>3.8008818534293602E-2</v>
      </c>
      <c r="AL423" s="15">
        <f t="shared" ref="AL423" si="603">C423/H423*30</f>
        <v>1.1402645560288081</v>
      </c>
      <c r="AM423" s="52">
        <f t="shared" ref="AM423" si="604">C423/N423</f>
        <v>20.887307662230267</v>
      </c>
      <c r="AN423" s="52">
        <f t="shared" ref="AN423" si="605">D423/P423</f>
        <v>23.5</v>
      </c>
      <c r="AO423" s="52">
        <f t="shared" ref="AO423" si="606">E423/Q423</f>
        <v>18.346153809474078</v>
      </c>
      <c r="AP423" s="52">
        <f t="shared" ref="AP423" si="607">F423/R423</f>
        <v>19.312499970197688</v>
      </c>
      <c r="AQ423" s="52">
        <f t="shared" ref="AQ423" si="608">G423/S423</f>
        <v>23.406999969482399</v>
      </c>
    </row>
    <row r="424" spans="1:43" s="3" customFormat="1" ht="17.399999999999999" customHeight="1" x14ac:dyDescent="0.25">
      <c r="A424" s="83">
        <v>43126</v>
      </c>
      <c r="B424" s="49">
        <f>B423+R424</f>
        <v>28886</v>
      </c>
      <c r="C424" s="21">
        <v>666.77999734878495</v>
      </c>
      <c r="D424" s="21">
        <v>41.600000858306899</v>
      </c>
      <c r="E424" s="21">
        <v>215.49999856948901</v>
      </c>
      <c r="F424" s="21">
        <v>257.09999942779501</v>
      </c>
      <c r="G424" s="21">
        <v>409.67999792098999</v>
      </c>
      <c r="H424" s="85">
        <f t="shared" si="215"/>
        <v>5269</v>
      </c>
      <c r="I424" s="2">
        <v>13976</v>
      </c>
      <c r="J424" s="2">
        <v>8707</v>
      </c>
      <c r="K424" s="2">
        <v>289</v>
      </c>
      <c r="L424" s="2"/>
      <c r="M424" s="2"/>
      <c r="N424" s="2">
        <v>31</v>
      </c>
      <c r="O424" s="2">
        <v>33</v>
      </c>
      <c r="P424" s="2">
        <v>2</v>
      </c>
      <c r="Q424" s="2">
        <v>11</v>
      </c>
      <c r="R424" s="2">
        <v>13</v>
      </c>
      <c r="S424" s="2">
        <v>18</v>
      </c>
      <c r="T424" s="2">
        <v>31</v>
      </c>
      <c r="U424" s="2">
        <v>37</v>
      </c>
      <c r="V424" s="2">
        <v>2</v>
      </c>
      <c r="W424" s="2">
        <v>11</v>
      </c>
      <c r="X424" s="2">
        <v>13</v>
      </c>
      <c r="Y424" s="2">
        <v>18</v>
      </c>
      <c r="Z424" s="51">
        <f t="shared" ref="Z424" si="609">T424/N424</f>
        <v>1</v>
      </c>
      <c r="AA424" s="52">
        <v>21</v>
      </c>
      <c r="AB424" s="53">
        <f t="shared" ref="AB424" si="610">Y424/S424</f>
        <v>1</v>
      </c>
      <c r="AC424" s="54">
        <f t="shared" ref="AC424" si="611">N424/H424</f>
        <v>5.8834693490225848E-3</v>
      </c>
      <c r="AD424" s="55"/>
      <c r="AE424" s="55"/>
      <c r="AF424" s="51">
        <f t="shared" ref="AF424" si="612">C424/T424</f>
        <v>21.509032172541449</v>
      </c>
      <c r="AG424" s="14">
        <f t="shared" ref="AG424" si="613">D424/V424</f>
        <v>20.800000429153449</v>
      </c>
      <c r="AH424" s="14">
        <f t="shared" ref="AH424" si="614">E424/W424</f>
        <v>19.590908960862638</v>
      </c>
      <c r="AI424" s="14">
        <f t="shared" ref="AI424" si="615">F424/X424</f>
        <v>19.776923032907309</v>
      </c>
      <c r="AJ424" s="14">
        <f t="shared" ref="AJ424" si="616">G424/Y424</f>
        <v>22.759999884499443</v>
      </c>
      <c r="AK424" s="52">
        <f t="shared" ref="AK424" si="617">C424/H424</f>
        <v>0.12654773151428828</v>
      </c>
      <c r="AL424" s="15">
        <f t="shared" ref="AL424" si="618">C424/H424*30</f>
        <v>3.7964319454286484</v>
      </c>
      <c r="AM424" s="52">
        <f t="shared" ref="AM424" si="619">C424/N424</f>
        <v>21.509032172541449</v>
      </c>
      <c r="AN424" s="52">
        <f t="shared" ref="AN424" si="620">D424/P424</f>
        <v>20.800000429153449</v>
      </c>
      <c r="AO424" s="52">
        <f t="shared" ref="AO424" si="621">E424/Q424</f>
        <v>19.590908960862638</v>
      </c>
      <c r="AP424" s="52">
        <f t="shared" ref="AP424" si="622">F424/R424</f>
        <v>19.776923032907309</v>
      </c>
      <c r="AQ424" s="52">
        <f t="shared" ref="AQ424" si="623">G424/S424</f>
        <v>22.759999884499443</v>
      </c>
    </row>
    <row r="425" spans="1:43" s="3" customFormat="1" ht="17.399999999999999" customHeight="1" x14ac:dyDescent="0.25">
      <c r="A425" s="83">
        <v>43127</v>
      </c>
      <c r="B425" s="49">
        <f t="shared" ref="B425:B440" si="624">B424+R425</f>
        <v>28902</v>
      </c>
      <c r="C425" s="21">
        <v>559.71999883651699</v>
      </c>
      <c r="D425" s="21">
        <v>73.000000476837201</v>
      </c>
      <c r="E425" s="21">
        <v>251.09999942779501</v>
      </c>
      <c r="F425" s="21">
        <v>324.09999990463302</v>
      </c>
      <c r="G425" s="21">
        <v>235.61999893188499</v>
      </c>
      <c r="H425" s="85">
        <f t="shared" si="215"/>
        <v>4193</v>
      </c>
      <c r="I425" s="2">
        <v>13147</v>
      </c>
      <c r="J425" s="2">
        <v>8954</v>
      </c>
      <c r="K425" s="2">
        <v>253</v>
      </c>
      <c r="L425" s="2"/>
      <c r="M425" s="2"/>
      <c r="N425" s="2">
        <v>27</v>
      </c>
      <c r="O425" s="2">
        <v>27</v>
      </c>
      <c r="P425" s="2">
        <v>4</v>
      </c>
      <c r="Q425" s="2">
        <v>12</v>
      </c>
      <c r="R425" s="2">
        <v>16</v>
      </c>
      <c r="S425" s="2">
        <v>11</v>
      </c>
      <c r="T425" s="2">
        <v>27</v>
      </c>
      <c r="U425" s="2">
        <v>33</v>
      </c>
      <c r="V425" s="2">
        <v>4</v>
      </c>
      <c r="W425" s="2">
        <v>12</v>
      </c>
      <c r="X425" s="2">
        <v>16</v>
      </c>
      <c r="Y425" s="2">
        <v>11</v>
      </c>
      <c r="Z425" s="51">
        <f t="shared" ref="Z425:Z426" si="625">T425/N425</f>
        <v>1</v>
      </c>
      <c r="AA425" s="52">
        <v>22</v>
      </c>
      <c r="AB425" s="53">
        <f t="shared" ref="AB425:AB426" si="626">Y425/S425</f>
        <v>1</v>
      </c>
      <c r="AC425" s="54">
        <f t="shared" ref="AC425:AC426" si="627">N425/H425</f>
        <v>6.4393036012401622E-3</v>
      </c>
      <c r="AD425" s="55"/>
      <c r="AE425" s="55"/>
      <c r="AF425" s="51">
        <f t="shared" ref="AF425:AF426" si="628">C425/T425</f>
        <v>20.730370327278408</v>
      </c>
      <c r="AG425" s="14">
        <f t="shared" ref="AG425:AG426" si="629">D425/V425</f>
        <v>18.2500001192093</v>
      </c>
      <c r="AH425" s="14">
        <f t="shared" ref="AH425:AH426" si="630">E425/W425</f>
        <v>20.924999952316252</v>
      </c>
      <c r="AI425" s="14">
        <f t="shared" ref="AI425:AI426" si="631">F425/X425</f>
        <v>20.256249994039564</v>
      </c>
      <c r="AJ425" s="14">
        <f t="shared" ref="AJ425:AJ426" si="632">G425/Y425</f>
        <v>21.419999902898635</v>
      </c>
      <c r="AK425" s="52">
        <f t="shared" ref="AK425:AK426" si="633">C425/H425</f>
        <v>0.13348914830348604</v>
      </c>
      <c r="AL425" s="15">
        <f t="shared" ref="AL425:AL426" si="634">C425/H425*30</f>
        <v>4.0046744491045816</v>
      </c>
      <c r="AM425" s="52">
        <f t="shared" ref="AM425:AM426" si="635">C425/N425</f>
        <v>20.730370327278408</v>
      </c>
      <c r="AN425" s="52">
        <f t="shared" ref="AN425:AN426" si="636">D425/P425</f>
        <v>18.2500001192093</v>
      </c>
      <c r="AO425" s="52">
        <f t="shared" ref="AO425:AO426" si="637">E425/Q425</f>
        <v>20.924999952316252</v>
      </c>
      <c r="AP425" s="52">
        <f t="shared" ref="AP425:AP426" si="638">F425/R425</f>
        <v>20.256249994039564</v>
      </c>
      <c r="AQ425" s="52">
        <f t="shared" ref="AQ425:AQ426" si="639">G425/S425</f>
        <v>21.419999902898635</v>
      </c>
    </row>
    <row r="426" spans="1:43" s="3" customFormat="1" ht="17.399999999999999" customHeight="1" x14ac:dyDescent="0.25">
      <c r="A426" s="83">
        <v>43128</v>
      </c>
      <c r="B426" s="49">
        <f t="shared" si="624"/>
        <v>28907</v>
      </c>
      <c r="C426" s="21">
        <v>348.84999895095802</v>
      </c>
      <c r="D426" s="21">
        <v>50.899999618530302</v>
      </c>
      <c r="E426" s="21">
        <v>75.600000381469698</v>
      </c>
      <c r="F426" s="21">
        <v>126.5</v>
      </c>
      <c r="G426" s="21">
        <v>222.349998950958</v>
      </c>
      <c r="H426" s="85">
        <f t="shared" si="215"/>
        <v>4594</v>
      </c>
      <c r="I426" s="2">
        <v>15621</v>
      </c>
      <c r="J426" s="2">
        <v>11027</v>
      </c>
      <c r="K426" s="2">
        <v>331</v>
      </c>
      <c r="L426" s="2"/>
      <c r="M426" s="2"/>
      <c r="N426" s="2">
        <v>15</v>
      </c>
      <c r="O426" s="2">
        <v>16</v>
      </c>
      <c r="P426" s="2">
        <v>2</v>
      </c>
      <c r="Q426" s="2">
        <v>3</v>
      </c>
      <c r="R426" s="2">
        <v>5</v>
      </c>
      <c r="S426" s="2">
        <v>10</v>
      </c>
      <c r="T426" s="2">
        <v>15</v>
      </c>
      <c r="U426" s="2">
        <v>17</v>
      </c>
      <c r="V426" s="2">
        <v>2</v>
      </c>
      <c r="W426" s="2">
        <v>3</v>
      </c>
      <c r="X426" s="2">
        <v>5</v>
      </c>
      <c r="Y426" s="2">
        <v>10</v>
      </c>
      <c r="Z426" s="51">
        <f t="shared" si="625"/>
        <v>1</v>
      </c>
      <c r="AA426" s="52">
        <v>23</v>
      </c>
      <c r="AB426" s="53">
        <f t="shared" si="626"/>
        <v>1</v>
      </c>
      <c r="AC426" s="54">
        <f t="shared" si="627"/>
        <v>3.2651284283848497E-3</v>
      </c>
      <c r="AD426" s="55"/>
      <c r="AE426" s="55"/>
      <c r="AF426" s="51">
        <f t="shared" si="628"/>
        <v>23.256666596730536</v>
      </c>
      <c r="AG426" s="14">
        <f t="shared" si="629"/>
        <v>25.449999809265151</v>
      </c>
      <c r="AH426" s="14">
        <f t="shared" si="630"/>
        <v>25.200000127156567</v>
      </c>
      <c r="AI426" s="14">
        <f t="shared" si="631"/>
        <v>25.3</v>
      </c>
      <c r="AJ426" s="14">
        <f t="shared" si="632"/>
        <v>22.2349998950958</v>
      </c>
      <c r="AK426" s="52">
        <f t="shared" si="633"/>
        <v>7.593600325445321E-2</v>
      </c>
      <c r="AL426" s="15">
        <f t="shared" si="634"/>
        <v>2.2780800976335964</v>
      </c>
      <c r="AM426" s="52">
        <f t="shared" si="635"/>
        <v>23.256666596730536</v>
      </c>
      <c r="AN426" s="52">
        <f t="shared" si="636"/>
        <v>25.449999809265151</v>
      </c>
      <c r="AO426" s="52">
        <f t="shared" si="637"/>
        <v>25.200000127156567</v>
      </c>
      <c r="AP426" s="52">
        <f t="shared" si="638"/>
        <v>25.3</v>
      </c>
      <c r="AQ426" s="52">
        <f t="shared" si="639"/>
        <v>22.2349998950958</v>
      </c>
    </row>
    <row r="427" spans="1:43" s="3" customFormat="1" ht="17.399999999999999" customHeight="1" x14ac:dyDescent="0.25">
      <c r="A427" s="83">
        <v>43129</v>
      </c>
      <c r="B427" s="49">
        <f t="shared" si="624"/>
        <v>28917</v>
      </c>
      <c r="C427" s="21">
        <v>370.49999856948898</v>
      </c>
      <c r="D427" s="21">
        <v>83</v>
      </c>
      <c r="E427" s="21">
        <v>149.19999933242801</v>
      </c>
      <c r="F427" s="21">
        <v>232.19999933242801</v>
      </c>
      <c r="G427" s="21">
        <v>138.299999237061</v>
      </c>
      <c r="H427" s="85">
        <f t="shared" si="215"/>
        <v>4203</v>
      </c>
      <c r="I427" s="2">
        <v>9496</v>
      </c>
      <c r="J427" s="2">
        <v>5293</v>
      </c>
      <c r="K427" s="2">
        <v>276</v>
      </c>
      <c r="L427" s="2"/>
      <c r="M427" s="2"/>
      <c r="N427" s="2">
        <v>15</v>
      </c>
      <c r="O427" s="2">
        <v>15</v>
      </c>
      <c r="P427" s="2">
        <v>4</v>
      </c>
      <c r="Q427" s="2">
        <v>6</v>
      </c>
      <c r="R427" s="2">
        <v>10</v>
      </c>
      <c r="S427" s="2">
        <v>5</v>
      </c>
      <c r="T427" s="2">
        <v>16</v>
      </c>
      <c r="U427" s="2">
        <v>18</v>
      </c>
      <c r="V427" s="2">
        <v>4</v>
      </c>
      <c r="W427" s="2">
        <v>6</v>
      </c>
      <c r="X427" s="2">
        <v>10</v>
      </c>
      <c r="Y427" s="2">
        <v>6</v>
      </c>
      <c r="Z427" s="51">
        <f t="shared" ref="Z427" si="640">T427/N427</f>
        <v>1.0666666666666667</v>
      </c>
      <c r="AA427" s="52">
        <v>24</v>
      </c>
      <c r="AB427" s="53">
        <f t="shared" ref="AB427" si="641">Y427/S427</f>
        <v>1.2</v>
      </c>
      <c r="AC427" s="54">
        <f t="shared" ref="AC427" si="642">N427/H427</f>
        <v>3.5688793718772305E-3</v>
      </c>
      <c r="AD427" s="55"/>
      <c r="AE427" s="55"/>
      <c r="AF427" s="51">
        <f t="shared" ref="AF427" si="643">C427/T427</f>
        <v>23.156249910593061</v>
      </c>
      <c r="AG427" s="14">
        <f t="shared" ref="AG427" si="644">D427/V427</f>
        <v>20.75</v>
      </c>
      <c r="AH427" s="14">
        <f t="shared" ref="AH427" si="645">E427/W427</f>
        <v>24.866666555404667</v>
      </c>
      <c r="AI427" s="14">
        <f t="shared" ref="AI427" si="646">F427/X427</f>
        <v>23.2199999332428</v>
      </c>
      <c r="AJ427" s="14">
        <f t="shared" ref="AJ427" si="647">G427/Y427</f>
        <v>23.0499998728435</v>
      </c>
      <c r="AK427" s="52">
        <f t="shared" ref="AK427" si="648">C427/H427</f>
        <v>8.815132014501284E-2</v>
      </c>
      <c r="AL427" s="15">
        <f t="shared" ref="AL427" si="649">C427/H427*30</f>
        <v>2.6445396043503853</v>
      </c>
      <c r="AM427" s="52">
        <f t="shared" ref="AM427" si="650">C427/N427</f>
        <v>24.699999904632598</v>
      </c>
      <c r="AN427" s="52">
        <f t="shared" ref="AN427" si="651">D427/P427</f>
        <v>20.75</v>
      </c>
      <c r="AO427" s="52">
        <f t="shared" ref="AO427" si="652">E427/Q427</f>
        <v>24.866666555404667</v>
      </c>
      <c r="AP427" s="52">
        <f t="shared" ref="AP427" si="653">F427/R427</f>
        <v>23.2199999332428</v>
      </c>
      <c r="AQ427" s="52">
        <f t="shared" ref="AQ427" si="654">G427/S427</f>
        <v>27.659999847412202</v>
      </c>
    </row>
    <row r="428" spans="1:43" s="3" customFormat="1" ht="17.399999999999999" customHeight="1" x14ac:dyDescent="0.25">
      <c r="A428" s="83">
        <v>43130</v>
      </c>
      <c r="B428" s="49">
        <f t="shared" si="624"/>
        <v>28921</v>
      </c>
      <c r="C428" s="21">
        <v>291</v>
      </c>
      <c r="D428" s="21">
        <v>27</v>
      </c>
      <c r="E428" s="21">
        <v>64</v>
      </c>
      <c r="F428" s="21">
        <v>91</v>
      </c>
      <c r="G428" s="21">
        <v>200</v>
      </c>
      <c r="H428" s="85">
        <f t="shared" si="215"/>
        <v>4124</v>
      </c>
      <c r="I428" s="2">
        <v>7415</v>
      </c>
      <c r="J428" s="2">
        <v>3291</v>
      </c>
      <c r="K428" s="2">
        <v>202</v>
      </c>
      <c r="L428" s="2"/>
      <c r="M428" s="2"/>
      <c r="N428" s="2">
        <v>12</v>
      </c>
      <c r="O428" s="2">
        <v>12</v>
      </c>
      <c r="P428" s="2">
        <v>1</v>
      </c>
      <c r="Q428" s="2">
        <v>3</v>
      </c>
      <c r="R428" s="2">
        <v>4</v>
      </c>
      <c r="S428" s="2">
        <v>8</v>
      </c>
      <c r="T428" s="2">
        <v>12</v>
      </c>
      <c r="U428" s="2">
        <v>14</v>
      </c>
      <c r="V428" s="2">
        <v>1</v>
      </c>
      <c r="W428" s="2">
        <v>3</v>
      </c>
      <c r="X428" s="2">
        <v>4</v>
      </c>
      <c r="Y428" s="2">
        <v>8</v>
      </c>
      <c r="Z428" s="51">
        <f t="shared" ref="Z428" si="655">T428/N428</f>
        <v>1</v>
      </c>
      <c r="AA428" s="52">
        <v>25</v>
      </c>
      <c r="AB428" s="53">
        <f t="shared" ref="AB428" si="656">Y428/S428</f>
        <v>1</v>
      </c>
      <c r="AC428" s="54">
        <f t="shared" ref="AC428" si="657">N428/H428</f>
        <v>2.9097963142580021E-3</v>
      </c>
      <c r="AD428" s="55"/>
      <c r="AE428" s="55"/>
      <c r="AF428" s="51">
        <f t="shared" ref="AF428" si="658">C428/T428</f>
        <v>24.25</v>
      </c>
      <c r="AG428" s="14">
        <f t="shared" ref="AG428" si="659">D428/V428</f>
        <v>27</v>
      </c>
      <c r="AH428" s="14">
        <f t="shared" ref="AH428" si="660">E428/W428</f>
        <v>21.333333333333332</v>
      </c>
      <c r="AI428" s="14">
        <f t="shared" ref="AI428" si="661">F428/X428</f>
        <v>22.75</v>
      </c>
      <c r="AJ428" s="14">
        <f t="shared" ref="AJ428" si="662">G428/Y428</f>
        <v>25</v>
      </c>
      <c r="AK428" s="52">
        <f t="shared" ref="AK428" si="663">C428/H428</f>
        <v>7.0562560620756554E-2</v>
      </c>
      <c r="AL428" s="15">
        <f t="shared" ref="AL428" si="664">C428/H428*30</f>
        <v>2.1168768186226967</v>
      </c>
      <c r="AM428" s="52">
        <f t="shared" ref="AM428" si="665">C428/N428</f>
        <v>24.25</v>
      </c>
      <c r="AN428" s="52">
        <f t="shared" ref="AN428" si="666">D428/P428</f>
        <v>27</v>
      </c>
      <c r="AO428" s="52">
        <f t="shared" ref="AO428" si="667">E428/Q428</f>
        <v>21.333333333333332</v>
      </c>
      <c r="AP428" s="52">
        <f t="shared" ref="AP428" si="668">F428/R428</f>
        <v>22.75</v>
      </c>
      <c r="AQ428" s="52">
        <f t="shared" ref="AQ428" si="669">G428/S428</f>
        <v>25</v>
      </c>
    </row>
    <row r="429" spans="1:43" s="3" customFormat="1" ht="17.399999999999999" customHeight="1" x14ac:dyDescent="0.25">
      <c r="A429" s="83">
        <v>43131</v>
      </c>
      <c r="B429" s="49">
        <f t="shared" si="624"/>
        <v>28927</v>
      </c>
      <c r="C429" s="21">
        <v>384</v>
      </c>
      <c r="D429" s="21">
        <v>27</v>
      </c>
      <c r="E429" s="21">
        <v>116</v>
      </c>
      <c r="F429" s="21">
        <v>143</v>
      </c>
      <c r="G429" s="21">
        <v>241</v>
      </c>
      <c r="H429" s="85">
        <f t="shared" si="215"/>
        <v>13823</v>
      </c>
      <c r="I429" s="2">
        <v>14343</v>
      </c>
      <c r="J429" s="2">
        <v>520</v>
      </c>
      <c r="K429" s="2">
        <v>243</v>
      </c>
      <c r="L429" s="2"/>
      <c r="M429" s="2"/>
      <c r="N429" s="2">
        <v>16</v>
      </c>
      <c r="O429" s="2">
        <v>16</v>
      </c>
      <c r="P429" s="2">
        <v>1</v>
      </c>
      <c r="Q429" s="2">
        <v>5</v>
      </c>
      <c r="R429" s="2">
        <v>6</v>
      </c>
      <c r="S429" s="2">
        <v>10</v>
      </c>
      <c r="T429" s="2">
        <v>17</v>
      </c>
      <c r="U429" s="2">
        <v>17</v>
      </c>
      <c r="V429" s="2">
        <v>1</v>
      </c>
      <c r="W429" s="2">
        <v>5</v>
      </c>
      <c r="X429" s="2">
        <v>6</v>
      </c>
      <c r="Y429" s="2">
        <v>11</v>
      </c>
      <c r="Z429" s="51">
        <f t="shared" ref="Z429" si="670">T429/N429</f>
        <v>1.0625</v>
      </c>
      <c r="AA429" s="52">
        <v>26</v>
      </c>
      <c r="AB429" s="53">
        <f t="shared" ref="AB429" si="671">Y429/S429</f>
        <v>1.1000000000000001</v>
      </c>
      <c r="AC429" s="54">
        <f t="shared" ref="AC429" si="672">N429/H429</f>
        <v>1.157491137958475E-3</v>
      </c>
      <c r="AD429" s="55"/>
      <c r="AE429" s="55"/>
      <c r="AF429" s="51">
        <f t="shared" ref="AF429" si="673">C429/T429</f>
        <v>22.588235294117649</v>
      </c>
      <c r="AG429" s="14">
        <f t="shared" ref="AG429" si="674">D429/V429</f>
        <v>27</v>
      </c>
      <c r="AH429" s="14">
        <f t="shared" ref="AH429" si="675">E429/W429</f>
        <v>23.2</v>
      </c>
      <c r="AI429" s="14">
        <f t="shared" ref="AI429" si="676">F429/X429</f>
        <v>23.833333333333332</v>
      </c>
      <c r="AJ429" s="14">
        <f t="shared" ref="AJ429" si="677">G429/Y429</f>
        <v>21.90909090909091</v>
      </c>
      <c r="AK429" s="52">
        <f t="shared" ref="AK429" si="678">C429/H429</f>
        <v>2.77797873110034E-2</v>
      </c>
      <c r="AL429" s="15">
        <f t="shared" ref="AL429" si="679">C429/H429*30</f>
        <v>0.83339361933010203</v>
      </c>
      <c r="AM429" s="52">
        <f t="shared" ref="AM429" si="680">C429/N429</f>
        <v>24</v>
      </c>
      <c r="AN429" s="52">
        <f t="shared" ref="AN429" si="681">D429/P429</f>
        <v>27</v>
      </c>
      <c r="AO429" s="52">
        <f t="shared" ref="AO429" si="682">E429/Q429</f>
        <v>23.2</v>
      </c>
      <c r="AP429" s="52">
        <f t="shared" ref="AP429" si="683">F429/R429</f>
        <v>23.833333333333332</v>
      </c>
      <c r="AQ429" s="52">
        <f t="shared" ref="AQ429" si="684">G429/S429</f>
        <v>24.1</v>
      </c>
    </row>
    <row r="430" spans="1:43" s="3" customFormat="1" ht="17.399999999999999" customHeight="1" x14ac:dyDescent="0.25">
      <c r="A430" s="83">
        <v>43132</v>
      </c>
      <c r="B430" s="49">
        <f t="shared" si="624"/>
        <v>28930</v>
      </c>
      <c r="C430" s="21">
        <v>193</v>
      </c>
      <c r="D430" s="21">
        <v>0</v>
      </c>
      <c r="E430" s="21">
        <v>71</v>
      </c>
      <c r="F430" s="21">
        <v>71</v>
      </c>
      <c r="G430" s="21">
        <v>122</v>
      </c>
      <c r="H430" s="85">
        <f t="shared" si="215"/>
        <v>8362</v>
      </c>
      <c r="I430" s="2">
        <v>12810</v>
      </c>
      <c r="J430" s="2">
        <v>4448</v>
      </c>
      <c r="K430" s="2">
        <v>188</v>
      </c>
      <c r="L430" s="2"/>
      <c r="M430" s="2"/>
      <c r="N430" s="2">
        <v>7</v>
      </c>
      <c r="O430" s="2">
        <v>9</v>
      </c>
      <c r="P430" s="2">
        <v>0</v>
      </c>
      <c r="Q430" s="2">
        <v>3</v>
      </c>
      <c r="R430" s="2">
        <v>3</v>
      </c>
      <c r="S430" s="2">
        <v>4</v>
      </c>
      <c r="T430" s="2">
        <v>7</v>
      </c>
      <c r="U430" s="2">
        <v>13</v>
      </c>
      <c r="V430" s="2">
        <v>0</v>
      </c>
      <c r="W430" s="2">
        <v>3</v>
      </c>
      <c r="X430" s="2">
        <v>3</v>
      </c>
      <c r="Y430" s="2">
        <v>4</v>
      </c>
      <c r="Z430" s="51">
        <f t="shared" ref="Z430" si="685">T430/N430</f>
        <v>1</v>
      </c>
      <c r="AA430" s="52">
        <v>27</v>
      </c>
      <c r="AB430" s="53">
        <f t="shared" ref="AB430" si="686">Y430/S430</f>
        <v>1</v>
      </c>
      <c r="AC430" s="54">
        <f t="shared" ref="AC430" si="687">N430/H430</f>
        <v>8.3712030614685484E-4</v>
      </c>
      <c r="AD430" s="55"/>
      <c r="AE430" s="55"/>
      <c r="AF430" s="51">
        <f t="shared" ref="AF430" si="688">C430/T430</f>
        <v>27.571428571428573</v>
      </c>
      <c r="AG430" s="14">
        <v>0</v>
      </c>
      <c r="AH430" s="14">
        <f t="shared" ref="AH430" si="689">E430/W430</f>
        <v>23.666666666666668</v>
      </c>
      <c r="AI430" s="14">
        <f t="shared" ref="AI430" si="690">F430/X430</f>
        <v>23.666666666666668</v>
      </c>
      <c r="AJ430" s="14">
        <f t="shared" ref="AJ430" si="691">G430/Y430</f>
        <v>30.5</v>
      </c>
      <c r="AK430" s="52">
        <f t="shared" ref="AK430" si="692">C430/H430</f>
        <v>2.3080602726620426E-2</v>
      </c>
      <c r="AL430" s="15">
        <f t="shared" ref="AL430" si="693">C430/H430*30</f>
        <v>0.69241808179861275</v>
      </c>
      <c r="AM430" s="52">
        <f t="shared" ref="AM430" si="694">C430/N430</f>
        <v>27.571428571428573</v>
      </c>
      <c r="AN430" s="52">
        <v>0</v>
      </c>
      <c r="AO430" s="52">
        <f t="shared" ref="AO430" si="695">E430/Q430</f>
        <v>23.666666666666668</v>
      </c>
      <c r="AP430" s="52">
        <f t="shared" ref="AP430" si="696">F430/R430</f>
        <v>23.666666666666668</v>
      </c>
      <c r="AQ430" s="52">
        <f t="shared" ref="AQ430" si="697">G430/S430</f>
        <v>30.5</v>
      </c>
    </row>
    <row r="431" spans="1:43" s="3" customFormat="1" ht="17.399999999999999" customHeight="1" x14ac:dyDescent="0.25">
      <c r="A431" s="83">
        <v>43133</v>
      </c>
      <c r="B431" s="49">
        <f t="shared" si="624"/>
        <v>28936</v>
      </c>
      <c r="C431" s="21">
        <v>219</v>
      </c>
      <c r="D431" s="21">
        <v>43</v>
      </c>
      <c r="E431" s="21">
        <v>97</v>
      </c>
      <c r="F431" s="21">
        <v>140</v>
      </c>
      <c r="G431" s="21">
        <v>79</v>
      </c>
      <c r="H431" s="85">
        <f t="shared" si="215"/>
        <v>7615</v>
      </c>
      <c r="I431" s="2">
        <v>11729</v>
      </c>
      <c r="J431" s="2">
        <v>4114</v>
      </c>
      <c r="K431" s="2">
        <v>157</v>
      </c>
      <c r="L431" s="2"/>
      <c r="M431" s="2"/>
      <c r="N431" s="2">
        <v>9</v>
      </c>
      <c r="O431" s="2">
        <v>10</v>
      </c>
      <c r="P431" s="2">
        <v>2</v>
      </c>
      <c r="Q431" s="2">
        <v>4</v>
      </c>
      <c r="R431" s="2">
        <v>6</v>
      </c>
      <c r="S431" s="2">
        <v>3</v>
      </c>
      <c r="T431" s="2">
        <v>9</v>
      </c>
      <c r="U431" s="2">
        <v>10</v>
      </c>
      <c r="V431" s="2">
        <v>2</v>
      </c>
      <c r="W431" s="2">
        <v>4</v>
      </c>
      <c r="X431" s="2">
        <v>6</v>
      </c>
      <c r="Y431" s="2">
        <v>3</v>
      </c>
      <c r="Z431" s="51">
        <f t="shared" ref="Z431" si="698">T431/N431</f>
        <v>1</v>
      </c>
      <c r="AA431" s="52">
        <v>28</v>
      </c>
      <c r="AB431" s="53">
        <f t="shared" ref="AB431" si="699">Y431/S431</f>
        <v>1</v>
      </c>
      <c r="AC431" s="54">
        <f t="shared" ref="AC431" si="700">N431/H431</f>
        <v>1.1818778726198293E-3</v>
      </c>
      <c r="AD431" s="55"/>
      <c r="AE431" s="55"/>
      <c r="AF431" s="51">
        <f t="shared" ref="AF431" si="701">C431/T431</f>
        <v>24.333333333333332</v>
      </c>
      <c r="AG431" s="14">
        <f t="shared" ref="AG431" si="702">D431/V431</f>
        <v>21.5</v>
      </c>
      <c r="AH431" s="14">
        <f t="shared" ref="AH431" si="703">E431/W431</f>
        <v>24.25</v>
      </c>
      <c r="AI431" s="14">
        <f t="shared" ref="AI431" si="704">F431/X431</f>
        <v>23.333333333333332</v>
      </c>
      <c r="AJ431" s="14">
        <f t="shared" ref="AJ431" si="705">G431/Y431</f>
        <v>26.333333333333332</v>
      </c>
      <c r="AK431" s="52">
        <f t="shared" ref="AK431" si="706">C431/H431</f>
        <v>2.8759028233749179E-2</v>
      </c>
      <c r="AL431" s="15">
        <f t="shared" ref="AL431" si="707">C431/H431*30</f>
        <v>0.86277084701247531</v>
      </c>
      <c r="AM431" s="52">
        <f t="shared" ref="AM431" si="708">C431/N431</f>
        <v>24.333333333333332</v>
      </c>
      <c r="AN431" s="52">
        <f t="shared" ref="AN431" si="709">D431/P431</f>
        <v>21.5</v>
      </c>
      <c r="AO431" s="52">
        <f t="shared" ref="AO431" si="710">E431/Q431</f>
        <v>24.25</v>
      </c>
      <c r="AP431" s="52">
        <f t="shared" ref="AP431" si="711">F431/R431</f>
        <v>23.333333333333332</v>
      </c>
      <c r="AQ431" s="52">
        <f t="shared" ref="AQ431" si="712">G431/S431</f>
        <v>26.333333333333332</v>
      </c>
    </row>
    <row r="432" spans="1:43" s="3" customFormat="1" ht="17.399999999999999" customHeight="1" x14ac:dyDescent="0.25">
      <c r="A432" s="83">
        <v>43134</v>
      </c>
      <c r="B432" s="49">
        <f t="shared" si="624"/>
        <v>28944</v>
      </c>
      <c r="C432" s="21">
        <v>312</v>
      </c>
      <c r="D432" s="21">
        <v>59</v>
      </c>
      <c r="E432" s="21">
        <v>145</v>
      </c>
      <c r="F432" s="21">
        <v>204</v>
      </c>
      <c r="G432" s="21">
        <v>108</v>
      </c>
      <c r="H432" s="85">
        <f t="shared" si="215"/>
        <v>7437</v>
      </c>
      <c r="I432" s="2">
        <v>9971</v>
      </c>
      <c r="J432" s="2">
        <v>2534</v>
      </c>
      <c r="K432" s="2">
        <v>185</v>
      </c>
      <c r="L432" s="2"/>
      <c r="M432" s="2"/>
      <c r="N432" s="2">
        <v>12</v>
      </c>
      <c r="O432" s="2">
        <v>13</v>
      </c>
      <c r="P432" s="2">
        <v>2</v>
      </c>
      <c r="Q432" s="2">
        <v>6</v>
      </c>
      <c r="R432" s="2">
        <v>8</v>
      </c>
      <c r="S432" s="2">
        <v>4</v>
      </c>
      <c r="T432" s="2">
        <v>12</v>
      </c>
      <c r="U432" s="2">
        <v>16</v>
      </c>
      <c r="V432" s="2">
        <v>2</v>
      </c>
      <c r="W432" s="2">
        <v>6</v>
      </c>
      <c r="X432" s="2">
        <v>8</v>
      </c>
      <c r="Y432" s="2">
        <v>4</v>
      </c>
      <c r="Z432" s="51">
        <f t="shared" ref="Z432:Z433" si="713">T432/N432</f>
        <v>1</v>
      </c>
      <c r="AA432" s="52">
        <v>29</v>
      </c>
      <c r="AB432" s="53">
        <f t="shared" ref="AB432:AB433" si="714">Y432/S432</f>
        <v>1</v>
      </c>
      <c r="AC432" s="54">
        <f t="shared" ref="AC432:AC433" si="715">N432/H432</f>
        <v>1.6135538523598225E-3</v>
      </c>
      <c r="AD432" s="55"/>
      <c r="AE432" s="55"/>
      <c r="AF432" s="51">
        <f t="shared" ref="AF432:AF433" si="716">C432/T432</f>
        <v>26</v>
      </c>
      <c r="AG432" s="14">
        <f t="shared" ref="AG432" si="717">D432/V432</f>
        <v>29.5</v>
      </c>
      <c r="AH432" s="14">
        <f t="shared" ref="AH432:AH433" si="718">E432/W432</f>
        <v>24.166666666666668</v>
      </c>
      <c r="AI432" s="14">
        <f t="shared" ref="AI432:AI433" si="719">F432/X432</f>
        <v>25.5</v>
      </c>
      <c r="AJ432" s="14">
        <f t="shared" ref="AJ432:AJ433" si="720">G432/Y432</f>
        <v>27</v>
      </c>
      <c r="AK432" s="52">
        <f t="shared" ref="AK432:AK433" si="721">C432/H432</f>
        <v>4.1952400161355388E-2</v>
      </c>
      <c r="AL432" s="15">
        <f t="shared" ref="AL432:AL433" si="722">C432/H432*30</f>
        <v>1.2585720048406617</v>
      </c>
      <c r="AM432" s="52">
        <f t="shared" ref="AM432:AM433" si="723">C432/N432</f>
        <v>26</v>
      </c>
      <c r="AN432" s="52">
        <f t="shared" ref="AN432" si="724">D432/P432</f>
        <v>29.5</v>
      </c>
      <c r="AO432" s="52">
        <f t="shared" ref="AO432:AO433" si="725">E432/Q432</f>
        <v>24.166666666666668</v>
      </c>
      <c r="AP432" s="52">
        <f t="shared" ref="AP432:AP433" si="726">F432/R432</f>
        <v>25.5</v>
      </c>
      <c r="AQ432" s="52">
        <f t="shared" ref="AQ432:AQ433" si="727">G432/S432</f>
        <v>27</v>
      </c>
    </row>
    <row r="433" spans="1:43" s="3" customFormat="1" ht="17.399999999999999" customHeight="1" x14ac:dyDescent="0.25">
      <c r="A433" s="83">
        <v>43135</v>
      </c>
      <c r="B433" s="49">
        <f t="shared" si="624"/>
        <v>28946</v>
      </c>
      <c r="C433" s="21">
        <v>148</v>
      </c>
      <c r="D433" s="21">
        <v>0</v>
      </c>
      <c r="E433" s="21">
        <v>52</v>
      </c>
      <c r="F433" s="21">
        <v>52</v>
      </c>
      <c r="G433" s="21">
        <v>96</v>
      </c>
      <c r="H433" s="85">
        <f t="shared" si="215"/>
        <v>5932</v>
      </c>
      <c r="I433" s="2">
        <v>7839</v>
      </c>
      <c r="J433" s="2">
        <v>1907</v>
      </c>
      <c r="K433" s="2">
        <v>151</v>
      </c>
      <c r="L433" s="2"/>
      <c r="M433" s="2"/>
      <c r="N433" s="2">
        <v>6</v>
      </c>
      <c r="O433" s="2">
        <v>6</v>
      </c>
      <c r="P433" s="2">
        <v>0</v>
      </c>
      <c r="Q433" s="2">
        <v>2</v>
      </c>
      <c r="R433" s="2">
        <v>2</v>
      </c>
      <c r="S433" s="2">
        <v>4</v>
      </c>
      <c r="T433" s="2">
        <v>6</v>
      </c>
      <c r="U433" s="2">
        <v>6</v>
      </c>
      <c r="V433" s="2">
        <v>0</v>
      </c>
      <c r="W433" s="2">
        <v>2</v>
      </c>
      <c r="X433" s="2">
        <v>2</v>
      </c>
      <c r="Y433" s="2">
        <v>4</v>
      </c>
      <c r="Z433" s="51">
        <f t="shared" si="713"/>
        <v>1</v>
      </c>
      <c r="AA433" s="52">
        <v>30</v>
      </c>
      <c r="AB433" s="53">
        <f t="shared" si="714"/>
        <v>1</v>
      </c>
      <c r="AC433" s="54">
        <f t="shared" si="715"/>
        <v>1.0114632501685772E-3</v>
      </c>
      <c r="AD433" s="55"/>
      <c r="AE433" s="55"/>
      <c r="AF433" s="51">
        <f t="shared" si="716"/>
        <v>24.666666666666668</v>
      </c>
      <c r="AG433" s="14">
        <v>0</v>
      </c>
      <c r="AH433" s="14">
        <f t="shared" si="718"/>
        <v>26</v>
      </c>
      <c r="AI433" s="14">
        <f t="shared" si="719"/>
        <v>26</v>
      </c>
      <c r="AJ433" s="14">
        <f t="shared" si="720"/>
        <v>24</v>
      </c>
      <c r="AK433" s="52">
        <f t="shared" si="721"/>
        <v>2.4949426837491573E-2</v>
      </c>
      <c r="AL433" s="15">
        <f t="shared" si="722"/>
        <v>0.74848280512474719</v>
      </c>
      <c r="AM433" s="52">
        <f t="shared" si="723"/>
        <v>24.666666666666668</v>
      </c>
      <c r="AN433" s="52">
        <v>0</v>
      </c>
      <c r="AO433" s="52">
        <f t="shared" si="725"/>
        <v>26</v>
      </c>
      <c r="AP433" s="52">
        <f t="shared" si="726"/>
        <v>26</v>
      </c>
      <c r="AQ433" s="52">
        <f t="shared" si="727"/>
        <v>24</v>
      </c>
    </row>
    <row r="434" spans="1:43" s="3" customFormat="1" ht="17.399999999999999" customHeight="1" x14ac:dyDescent="0.25">
      <c r="A434" s="83">
        <v>43136</v>
      </c>
      <c r="B434" s="49">
        <f t="shared" si="624"/>
        <v>28955</v>
      </c>
      <c r="C434" s="21">
        <v>476.69999885559099</v>
      </c>
      <c r="D434" s="21">
        <v>0</v>
      </c>
      <c r="E434" s="21">
        <v>233.69999885559099</v>
      </c>
      <c r="F434" s="21">
        <v>233.69999885559099</v>
      </c>
      <c r="G434" s="21">
        <v>243</v>
      </c>
      <c r="H434" s="85">
        <f t="shared" si="215"/>
        <v>5102</v>
      </c>
      <c r="I434" s="2">
        <v>5627</v>
      </c>
      <c r="J434" s="2">
        <v>525</v>
      </c>
      <c r="K434" s="2">
        <v>146</v>
      </c>
      <c r="L434" s="2"/>
      <c r="M434" s="2"/>
      <c r="N434" s="2">
        <v>20</v>
      </c>
      <c r="O434" s="2">
        <v>22</v>
      </c>
      <c r="P434" s="2">
        <v>0</v>
      </c>
      <c r="Q434" s="2">
        <v>9</v>
      </c>
      <c r="R434" s="2">
        <v>9</v>
      </c>
      <c r="S434" s="2">
        <v>11</v>
      </c>
      <c r="T434" s="2">
        <v>21</v>
      </c>
      <c r="U434" s="2">
        <v>24</v>
      </c>
      <c r="V434" s="2">
        <v>0</v>
      </c>
      <c r="W434" s="2">
        <v>10</v>
      </c>
      <c r="X434" s="2">
        <v>10</v>
      </c>
      <c r="Y434" s="2">
        <v>11</v>
      </c>
      <c r="Z434" s="51">
        <f t="shared" ref="Z434" si="728">T434/N434</f>
        <v>1.05</v>
      </c>
      <c r="AA434" s="52">
        <v>31</v>
      </c>
      <c r="AB434" s="53">
        <f t="shared" ref="AB434" si="729">Y434/S434</f>
        <v>1</v>
      </c>
      <c r="AC434" s="54">
        <f t="shared" ref="AC434" si="730">N434/H434</f>
        <v>3.9200313602508821E-3</v>
      </c>
      <c r="AD434" s="55"/>
      <c r="AE434" s="55"/>
      <c r="AF434" s="51">
        <f t="shared" ref="AF434" si="731">C434/T434</f>
        <v>22.699999945504334</v>
      </c>
      <c r="AG434" s="14">
        <v>1</v>
      </c>
      <c r="AH434" s="14">
        <f t="shared" ref="AH434" si="732">E434/W434</f>
        <v>23.3699998855591</v>
      </c>
      <c r="AI434" s="14">
        <f t="shared" ref="AI434" si="733">F434/X434</f>
        <v>23.3699998855591</v>
      </c>
      <c r="AJ434" s="14">
        <f t="shared" ref="AJ434" si="734">G434/Y434</f>
        <v>22.09090909090909</v>
      </c>
      <c r="AK434" s="52">
        <f t="shared" ref="AK434" si="735">C434/H434</f>
        <v>9.3433947247273816E-2</v>
      </c>
      <c r="AL434" s="15">
        <f t="shared" ref="AL434" si="736">C434/H434*30</f>
        <v>2.8030184174182144</v>
      </c>
      <c r="AM434" s="52">
        <f t="shared" ref="AM434" si="737">C434/N434</f>
        <v>23.83499994277955</v>
      </c>
      <c r="AN434" s="52">
        <v>1</v>
      </c>
      <c r="AO434" s="52">
        <f t="shared" ref="AO434" si="738">E434/Q434</f>
        <v>25.966666539510111</v>
      </c>
      <c r="AP434" s="52">
        <f t="shared" ref="AP434" si="739">F434/R434</f>
        <v>25.966666539510111</v>
      </c>
      <c r="AQ434" s="52">
        <f t="shared" ref="AQ434" si="740">G434/S434</f>
        <v>22.09090909090909</v>
      </c>
    </row>
    <row r="435" spans="1:43" s="3" customFormat="1" ht="17.399999999999999" customHeight="1" x14ac:dyDescent="0.25">
      <c r="A435" s="83">
        <v>43137</v>
      </c>
      <c r="B435" s="49">
        <f t="shared" si="624"/>
        <v>28963</v>
      </c>
      <c r="C435" s="21">
        <v>386.39999961852999</v>
      </c>
      <c r="D435" s="21">
        <v>48</v>
      </c>
      <c r="E435" s="21">
        <v>140.39999961852999</v>
      </c>
      <c r="F435" s="21">
        <v>188.39999961852999</v>
      </c>
      <c r="G435" s="21">
        <v>198</v>
      </c>
      <c r="H435" s="85">
        <f t="shared" si="215"/>
        <v>4252</v>
      </c>
      <c r="I435" s="2">
        <v>4429</v>
      </c>
      <c r="J435" s="2">
        <v>177</v>
      </c>
      <c r="K435" s="2">
        <v>109</v>
      </c>
      <c r="L435" s="2"/>
      <c r="M435" s="2"/>
      <c r="N435" s="2">
        <v>16</v>
      </c>
      <c r="O435" s="2">
        <v>18</v>
      </c>
      <c r="P435" s="2">
        <v>2</v>
      </c>
      <c r="Q435" s="2">
        <v>6</v>
      </c>
      <c r="R435" s="2">
        <v>8</v>
      </c>
      <c r="S435" s="2">
        <v>8</v>
      </c>
      <c r="T435" s="2">
        <v>16</v>
      </c>
      <c r="U435" s="2">
        <v>19</v>
      </c>
      <c r="V435" s="2">
        <v>2</v>
      </c>
      <c r="W435" s="2">
        <v>6</v>
      </c>
      <c r="X435" s="2">
        <v>8</v>
      </c>
      <c r="Y435" s="2">
        <v>8</v>
      </c>
      <c r="Z435" s="51">
        <f t="shared" ref="Z435" si="741">T435/N435</f>
        <v>1</v>
      </c>
      <c r="AA435" s="52">
        <v>32</v>
      </c>
      <c r="AB435" s="53">
        <f t="shared" ref="AB435" si="742">Y435/S435</f>
        <v>1</v>
      </c>
      <c r="AC435" s="54">
        <f t="shared" ref="AC435" si="743">N435/H435</f>
        <v>3.7629350893697085E-3</v>
      </c>
      <c r="AD435" s="55"/>
      <c r="AE435" s="55"/>
      <c r="AF435" s="51">
        <f t="shared" ref="AF435" si="744">C435/T435</f>
        <v>24.149999976158124</v>
      </c>
      <c r="AG435" s="14">
        <v>2</v>
      </c>
      <c r="AH435" s="14">
        <f t="shared" ref="AH435" si="745">E435/W435</f>
        <v>23.399999936421665</v>
      </c>
      <c r="AI435" s="14">
        <f t="shared" ref="AI435" si="746">F435/X435</f>
        <v>23.549999952316249</v>
      </c>
      <c r="AJ435" s="14">
        <f t="shared" ref="AJ435" si="747">G435/Y435</f>
        <v>24.75</v>
      </c>
      <c r="AK435" s="52">
        <f t="shared" ref="AK435" si="748">C435/H435</f>
        <v>9.0874882318563027E-2</v>
      </c>
      <c r="AL435" s="15">
        <f t="shared" ref="AL435" si="749">C435/H435*30</f>
        <v>2.7262464695568909</v>
      </c>
      <c r="AM435" s="52">
        <f t="shared" ref="AM435" si="750">C435/N435</f>
        <v>24.149999976158124</v>
      </c>
      <c r="AN435" s="52">
        <v>2</v>
      </c>
      <c r="AO435" s="52">
        <f t="shared" ref="AO435" si="751">E435/Q435</f>
        <v>23.399999936421665</v>
      </c>
      <c r="AP435" s="52">
        <f t="shared" ref="AP435" si="752">F435/R435</f>
        <v>23.549999952316249</v>
      </c>
      <c r="AQ435" s="52">
        <f t="shared" ref="AQ435" si="753">G435/S435</f>
        <v>24.75</v>
      </c>
    </row>
    <row r="436" spans="1:43" s="3" customFormat="1" ht="17.399999999999999" customHeight="1" x14ac:dyDescent="0.25">
      <c r="A436" s="83">
        <v>43138</v>
      </c>
      <c r="B436" s="49">
        <f t="shared" si="624"/>
        <v>28966</v>
      </c>
      <c r="C436" s="21">
        <v>365</v>
      </c>
      <c r="D436" s="21">
        <v>26</v>
      </c>
      <c r="E436" s="21">
        <v>85</v>
      </c>
      <c r="F436" s="21">
        <v>111</v>
      </c>
      <c r="G436" s="21">
        <v>254</v>
      </c>
      <c r="H436" s="85">
        <f t="shared" si="215"/>
        <v>4666</v>
      </c>
      <c r="I436" s="2">
        <v>6665</v>
      </c>
      <c r="J436" s="2">
        <v>1999</v>
      </c>
      <c r="K436" s="2">
        <v>96</v>
      </c>
      <c r="L436" s="2"/>
      <c r="M436" s="2"/>
      <c r="N436" s="2">
        <v>11</v>
      </c>
      <c r="O436" s="2">
        <v>12</v>
      </c>
      <c r="P436" s="2">
        <v>1</v>
      </c>
      <c r="Q436" s="2">
        <v>2</v>
      </c>
      <c r="R436" s="2">
        <v>3</v>
      </c>
      <c r="S436" s="2">
        <v>8</v>
      </c>
      <c r="T436" s="2">
        <v>11</v>
      </c>
      <c r="U436" s="2">
        <v>12</v>
      </c>
      <c r="V436" s="2">
        <v>1</v>
      </c>
      <c r="W436" s="2">
        <v>2</v>
      </c>
      <c r="X436" s="2">
        <v>3</v>
      </c>
      <c r="Y436" s="2">
        <v>8</v>
      </c>
      <c r="Z436" s="51">
        <f t="shared" ref="Z436" si="754">T436/N436</f>
        <v>1</v>
      </c>
      <c r="AA436" s="52">
        <v>33</v>
      </c>
      <c r="AB436" s="53">
        <f t="shared" ref="AB436" si="755">Y436/S436</f>
        <v>1</v>
      </c>
      <c r="AC436" s="54">
        <f t="shared" ref="AC436" si="756">N436/H436</f>
        <v>2.3574796399485642E-3</v>
      </c>
      <c r="AD436" s="55"/>
      <c r="AE436" s="55"/>
      <c r="AF436" s="51">
        <f t="shared" ref="AF436" si="757">C436/T436</f>
        <v>33.18181818181818</v>
      </c>
      <c r="AG436" s="14">
        <v>3</v>
      </c>
      <c r="AH436" s="14">
        <f t="shared" ref="AH436" si="758">E436/W436</f>
        <v>42.5</v>
      </c>
      <c r="AI436" s="14">
        <f t="shared" ref="AI436" si="759">F436/X436</f>
        <v>37</v>
      </c>
      <c r="AJ436" s="14">
        <f t="shared" ref="AJ436" si="760">G436/Y436</f>
        <v>31.75</v>
      </c>
      <c r="AK436" s="52">
        <f t="shared" ref="AK436" si="761">C436/H436</f>
        <v>7.8225460780111444E-2</v>
      </c>
      <c r="AL436" s="15">
        <f t="shared" ref="AL436" si="762">C436/H436*30</f>
        <v>2.3467638234033434</v>
      </c>
      <c r="AM436" s="52">
        <f t="shared" ref="AM436" si="763">C436/N436</f>
        <v>33.18181818181818</v>
      </c>
      <c r="AN436" s="52">
        <v>3</v>
      </c>
      <c r="AO436" s="52">
        <f t="shared" ref="AO436" si="764">E436/Q436</f>
        <v>42.5</v>
      </c>
      <c r="AP436" s="52">
        <f t="shared" ref="AP436" si="765">F436/R436</f>
        <v>37</v>
      </c>
      <c r="AQ436" s="52">
        <f t="shared" ref="AQ436" si="766">G436/S436</f>
        <v>31.75</v>
      </c>
    </row>
    <row r="437" spans="1:43" s="3" customFormat="1" ht="17.399999999999999" customHeight="1" x14ac:dyDescent="0.25">
      <c r="A437" s="83">
        <v>43139</v>
      </c>
      <c r="B437" s="49">
        <f t="shared" si="624"/>
        <v>28971</v>
      </c>
      <c r="C437" s="21">
        <v>143.5</v>
      </c>
      <c r="D437" s="21">
        <v>8.5</v>
      </c>
      <c r="E437" s="21">
        <v>82</v>
      </c>
      <c r="F437" s="21">
        <v>90.5</v>
      </c>
      <c r="G437" s="21">
        <v>53</v>
      </c>
      <c r="H437" s="85">
        <f t="shared" si="215"/>
        <v>4626</v>
      </c>
      <c r="I437" s="2">
        <v>7935</v>
      </c>
      <c r="J437" s="2">
        <v>3309</v>
      </c>
      <c r="K437" s="2">
        <v>89</v>
      </c>
      <c r="L437" s="2"/>
      <c r="M437" s="2"/>
      <c r="N437" s="2">
        <v>7</v>
      </c>
      <c r="O437" s="2">
        <v>7</v>
      </c>
      <c r="P437" s="2">
        <v>1</v>
      </c>
      <c r="Q437" s="2">
        <v>4</v>
      </c>
      <c r="R437" s="2">
        <v>5</v>
      </c>
      <c r="S437" s="2">
        <v>2</v>
      </c>
      <c r="T437" s="2">
        <v>7</v>
      </c>
      <c r="U437" s="2">
        <v>8</v>
      </c>
      <c r="V437" s="2">
        <v>1</v>
      </c>
      <c r="W437" s="2">
        <v>4</v>
      </c>
      <c r="X437" s="2">
        <v>5</v>
      </c>
      <c r="Y437" s="2">
        <v>2</v>
      </c>
      <c r="Z437" s="51">
        <f t="shared" ref="Z437:Z440" si="767">T437/N437</f>
        <v>1</v>
      </c>
      <c r="AA437" s="52">
        <v>34</v>
      </c>
      <c r="AB437" s="53">
        <f t="shared" ref="AB437:AB440" si="768">Y437/S437</f>
        <v>1</v>
      </c>
      <c r="AC437" s="54">
        <f t="shared" ref="AC437:AC440" si="769">N437/H437</f>
        <v>1.5131863380890619E-3</v>
      </c>
      <c r="AD437" s="55"/>
      <c r="AE437" s="55"/>
      <c r="AF437" s="51">
        <f t="shared" ref="AF437:AF440" si="770">C437/T437</f>
        <v>20.5</v>
      </c>
      <c r="AG437" s="14">
        <v>4</v>
      </c>
      <c r="AH437" s="14">
        <f t="shared" ref="AH437:AH440" si="771">E437/W437</f>
        <v>20.5</v>
      </c>
      <c r="AI437" s="14">
        <f t="shared" ref="AI437:AI440" si="772">F437/X437</f>
        <v>18.100000000000001</v>
      </c>
      <c r="AJ437" s="14">
        <f t="shared" ref="AJ437:AJ440" si="773">G437/Y437</f>
        <v>26.5</v>
      </c>
      <c r="AK437" s="52">
        <f t="shared" ref="AK437:AK440" si="774">C437/H437</f>
        <v>3.1020319930825768E-2</v>
      </c>
      <c r="AL437" s="15">
        <f t="shared" ref="AL437:AL440" si="775">C437/H437*30</f>
        <v>0.93060959792477305</v>
      </c>
      <c r="AM437" s="52">
        <f t="shared" ref="AM437:AM440" si="776">C437/N437</f>
        <v>20.5</v>
      </c>
      <c r="AN437" s="52">
        <v>4</v>
      </c>
      <c r="AO437" s="52">
        <f t="shared" ref="AO437:AO440" si="777">E437/Q437</f>
        <v>20.5</v>
      </c>
      <c r="AP437" s="52">
        <f t="shared" ref="AP437:AP440" si="778">F437/R437</f>
        <v>18.100000000000001</v>
      </c>
      <c r="AQ437" s="52">
        <f t="shared" ref="AQ437:AQ440" si="779">G437/S437</f>
        <v>26.5</v>
      </c>
    </row>
    <row r="438" spans="1:43" s="3" customFormat="1" ht="17.399999999999999" customHeight="1" x14ac:dyDescent="0.25">
      <c r="A438" s="83">
        <v>43140</v>
      </c>
      <c r="B438" s="49">
        <f t="shared" si="624"/>
        <v>28980</v>
      </c>
      <c r="C438" s="21">
        <v>663.99999237060501</v>
      </c>
      <c r="D438" s="21">
        <f>F438-E438</f>
        <v>61.799999237061002</v>
      </c>
      <c r="E438" s="21">
        <v>288.19999694824202</v>
      </c>
      <c r="F438" s="21">
        <v>349.99999618530302</v>
      </c>
      <c r="G438" s="21">
        <f>C438-F438</f>
        <v>313.999996185302</v>
      </c>
      <c r="H438" s="85">
        <f t="shared" si="215"/>
        <v>3416</v>
      </c>
      <c r="I438" s="2">
        <v>4923</v>
      </c>
      <c r="J438" s="2">
        <v>1507</v>
      </c>
      <c r="K438" s="2">
        <v>94</v>
      </c>
      <c r="L438" s="2"/>
      <c r="M438" s="2"/>
      <c r="N438" s="2">
        <v>17</v>
      </c>
      <c r="O438" s="2">
        <v>19</v>
      </c>
      <c r="P438" s="2">
        <f>R438-Q438</f>
        <v>2</v>
      </c>
      <c r="Q438" s="2">
        <v>7</v>
      </c>
      <c r="R438" s="2">
        <v>9</v>
      </c>
      <c r="S438" s="2">
        <f>N438-R438</f>
        <v>8</v>
      </c>
      <c r="T438" s="2">
        <v>17</v>
      </c>
      <c r="U438" s="2">
        <v>21</v>
      </c>
      <c r="V438" s="2">
        <f>X438-W438</f>
        <v>2</v>
      </c>
      <c r="W438" s="2">
        <v>7</v>
      </c>
      <c r="X438" s="2">
        <v>9</v>
      </c>
      <c r="Y438" s="2">
        <f>T438-X438</f>
        <v>8</v>
      </c>
      <c r="Z438" s="51">
        <f t="shared" si="767"/>
        <v>1</v>
      </c>
      <c r="AA438" s="52">
        <v>35</v>
      </c>
      <c r="AB438" s="53">
        <f t="shared" si="768"/>
        <v>1</v>
      </c>
      <c r="AC438" s="54">
        <f t="shared" si="769"/>
        <v>4.9765807962529277E-3</v>
      </c>
      <c r="AD438" s="55"/>
      <c r="AE438" s="55"/>
      <c r="AF438" s="51">
        <f t="shared" si="770"/>
        <v>39.058823080623824</v>
      </c>
      <c r="AG438" s="14">
        <v>5</v>
      </c>
      <c r="AH438" s="14">
        <f t="shared" si="771"/>
        <v>41.171428135463145</v>
      </c>
      <c r="AI438" s="14">
        <f t="shared" si="772"/>
        <v>38.888888465033666</v>
      </c>
      <c r="AJ438" s="14">
        <f t="shared" si="773"/>
        <v>39.249999523162749</v>
      </c>
      <c r="AK438" s="52">
        <f t="shared" si="774"/>
        <v>0.19437938886727313</v>
      </c>
      <c r="AL438" s="15">
        <f t="shared" si="775"/>
        <v>5.8313816660181939</v>
      </c>
      <c r="AM438" s="52">
        <f t="shared" si="776"/>
        <v>39.058823080623824</v>
      </c>
      <c r="AN438" s="52">
        <v>5</v>
      </c>
      <c r="AO438" s="52">
        <f t="shared" si="777"/>
        <v>41.171428135463145</v>
      </c>
      <c r="AP438" s="52">
        <f t="shared" si="778"/>
        <v>38.888888465033666</v>
      </c>
      <c r="AQ438" s="52">
        <f t="shared" si="779"/>
        <v>39.249999523162749</v>
      </c>
    </row>
    <row r="439" spans="1:43" s="3" customFormat="1" ht="17.399999999999999" customHeight="1" x14ac:dyDescent="0.25">
      <c r="A439" s="83">
        <v>43141</v>
      </c>
      <c r="B439" s="49">
        <f t="shared" si="624"/>
        <v>28983</v>
      </c>
      <c r="C439" s="21">
        <v>349.59999847412098</v>
      </c>
      <c r="D439" s="21">
        <f>F439-E439</f>
        <v>0</v>
      </c>
      <c r="E439" s="21">
        <v>148.799999237061</v>
      </c>
      <c r="F439" s="21">
        <v>148.799999237061</v>
      </c>
      <c r="G439" s="21">
        <f>C439-F439</f>
        <v>200.79999923705998</v>
      </c>
      <c r="H439" s="85">
        <f t="shared" si="215"/>
        <v>3332</v>
      </c>
      <c r="I439" s="2">
        <v>3991</v>
      </c>
      <c r="J439" s="2">
        <v>659</v>
      </c>
      <c r="K439" s="2">
        <v>77</v>
      </c>
      <c r="L439" s="2"/>
      <c r="M439" s="2"/>
      <c r="N439" s="2">
        <v>7</v>
      </c>
      <c r="O439" s="2">
        <v>7</v>
      </c>
      <c r="P439" s="2">
        <f>R439-Q439</f>
        <v>0</v>
      </c>
      <c r="Q439" s="2">
        <v>3</v>
      </c>
      <c r="R439" s="2">
        <v>3</v>
      </c>
      <c r="S439" s="2">
        <f>N439-R439</f>
        <v>4</v>
      </c>
      <c r="T439" s="2">
        <v>8</v>
      </c>
      <c r="U439" s="2">
        <v>9</v>
      </c>
      <c r="V439" s="2">
        <f>X439-W439</f>
        <v>0</v>
      </c>
      <c r="W439" s="2">
        <v>4</v>
      </c>
      <c r="X439" s="2">
        <v>4</v>
      </c>
      <c r="Y439" s="2">
        <f>T439-X439</f>
        <v>4</v>
      </c>
      <c r="Z439" s="51">
        <f t="shared" si="767"/>
        <v>1.1428571428571428</v>
      </c>
      <c r="AA439" s="52">
        <v>36</v>
      </c>
      <c r="AB439" s="53">
        <f t="shared" si="768"/>
        <v>1</v>
      </c>
      <c r="AC439" s="54">
        <f t="shared" si="769"/>
        <v>2.1008403361344537E-3</v>
      </c>
      <c r="AD439" s="55"/>
      <c r="AE439" s="55"/>
      <c r="AF439" s="51">
        <f t="shared" si="770"/>
        <v>43.699999809265123</v>
      </c>
      <c r="AG439" s="14">
        <v>6</v>
      </c>
      <c r="AH439" s="14">
        <f t="shared" si="771"/>
        <v>37.19999980926525</v>
      </c>
      <c r="AI439" s="14">
        <f t="shared" si="772"/>
        <v>37.19999980926525</v>
      </c>
      <c r="AJ439" s="14">
        <f t="shared" si="773"/>
        <v>50.199999809264995</v>
      </c>
      <c r="AK439" s="52">
        <f t="shared" si="774"/>
        <v>0.10492196832956813</v>
      </c>
      <c r="AL439" s="15">
        <f t="shared" si="775"/>
        <v>3.1476590498870438</v>
      </c>
      <c r="AM439" s="52">
        <f t="shared" si="776"/>
        <v>49.942856924874427</v>
      </c>
      <c r="AN439" s="52">
        <v>6</v>
      </c>
      <c r="AO439" s="52">
        <f t="shared" si="777"/>
        <v>49.599999745687001</v>
      </c>
      <c r="AP439" s="52">
        <f t="shared" si="778"/>
        <v>49.599999745687001</v>
      </c>
      <c r="AQ439" s="52">
        <f t="shared" si="779"/>
        <v>50.199999809264995</v>
      </c>
    </row>
    <row r="440" spans="1:43" s="3" customFormat="1" ht="17.399999999999999" customHeight="1" x14ac:dyDescent="0.25">
      <c r="A440" s="83">
        <v>43142</v>
      </c>
      <c r="B440" s="49">
        <f t="shared" si="624"/>
        <v>28986</v>
      </c>
      <c r="C440" s="21">
        <v>405</v>
      </c>
      <c r="D440" s="21">
        <f>F440-E440</f>
        <v>35</v>
      </c>
      <c r="E440" s="21">
        <v>35</v>
      </c>
      <c r="F440" s="21">
        <v>70</v>
      </c>
      <c r="G440" s="21">
        <v>335</v>
      </c>
      <c r="H440" s="85">
        <f t="shared" si="215"/>
        <v>2675</v>
      </c>
      <c r="I440" s="2">
        <v>3579</v>
      </c>
      <c r="J440" s="2">
        <v>904</v>
      </c>
      <c r="K440" s="2">
        <v>62</v>
      </c>
      <c r="L440" s="2"/>
      <c r="M440" s="2"/>
      <c r="N440" s="2">
        <v>10</v>
      </c>
      <c r="O440" s="2">
        <v>10</v>
      </c>
      <c r="P440" s="2">
        <f>R440-Q440</f>
        <v>1</v>
      </c>
      <c r="Q440" s="2">
        <v>2</v>
      </c>
      <c r="R440" s="2">
        <v>3</v>
      </c>
      <c r="S440" s="2">
        <v>7</v>
      </c>
      <c r="T440" s="2">
        <v>10</v>
      </c>
      <c r="U440" s="2">
        <v>11</v>
      </c>
      <c r="V440" s="2">
        <f>X440-W440</f>
        <v>1</v>
      </c>
      <c r="W440" s="2">
        <v>2</v>
      </c>
      <c r="X440" s="2">
        <v>3</v>
      </c>
      <c r="Y440" s="2">
        <v>7</v>
      </c>
      <c r="Z440" s="51">
        <f t="shared" si="767"/>
        <v>1</v>
      </c>
      <c r="AA440" s="52">
        <v>37</v>
      </c>
      <c r="AB440" s="53">
        <f t="shared" si="768"/>
        <v>1</v>
      </c>
      <c r="AC440" s="54">
        <f t="shared" si="769"/>
        <v>3.7383177570093459E-3</v>
      </c>
      <c r="AD440" s="55"/>
      <c r="AE440" s="55"/>
      <c r="AF440" s="51">
        <f t="shared" si="770"/>
        <v>40.5</v>
      </c>
      <c r="AG440" s="14">
        <v>7</v>
      </c>
      <c r="AH440" s="14">
        <f t="shared" si="771"/>
        <v>17.5</v>
      </c>
      <c r="AI440" s="14">
        <f t="shared" si="772"/>
        <v>23.333333333333332</v>
      </c>
      <c r="AJ440" s="14">
        <f t="shared" si="773"/>
        <v>47.857142857142854</v>
      </c>
      <c r="AK440" s="52">
        <f t="shared" si="774"/>
        <v>0.15140186915887852</v>
      </c>
      <c r="AL440" s="15">
        <f t="shared" si="775"/>
        <v>4.5420560747663554</v>
      </c>
      <c r="AM440" s="52">
        <f t="shared" si="776"/>
        <v>40.5</v>
      </c>
      <c r="AN440" s="52">
        <v>7</v>
      </c>
      <c r="AO440" s="52">
        <f t="shared" si="777"/>
        <v>17.5</v>
      </c>
      <c r="AP440" s="52">
        <f t="shared" si="778"/>
        <v>23.333333333333332</v>
      </c>
      <c r="AQ440" s="52">
        <f t="shared" si="779"/>
        <v>47.857142857142854</v>
      </c>
    </row>
    <row r="441" spans="1:43" s="3" customFormat="1" ht="17.399999999999999" customHeight="1" x14ac:dyDescent="0.25">
      <c r="A441" s="83">
        <v>43143</v>
      </c>
      <c r="B441" s="49">
        <f t="shared" ref="B441:B458" si="780">B440+R441</f>
        <v>28993</v>
      </c>
      <c r="C441" s="21">
        <v>504</v>
      </c>
      <c r="D441" s="21">
        <f t="shared" ref="D441:D458" si="781">F441-E441</f>
        <v>121</v>
      </c>
      <c r="E441" s="21">
        <v>190</v>
      </c>
      <c r="F441" s="21">
        <v>311</v>
      </c>
      <c r="G441" s="21">
        <v>193</v>
      </c>
      <c r="H441" s="85">
        <f t="shared" ref="H441:H458" si="782">I441-J441</f>
        <v>3076</v>
      </c>
      <c r="I441" s="2">
        <v>4597</v>
      </c>
      <c r="J441" s="2">
        <v>1521</v>
      </c>
      <c r="K441" s="2">
        <v>97</v>
      </c>
      <c r="L441" s="2"/>
      <c r="M441" s="2"/>
      <c r="N441" s="2">
        <v>13</v>
      </c>
      <c r="O441" s="2">
        <v>13</v>
      </c>
      <c r="P441" s="2">
        <f t="shared" ref="P441:P458" si="783">R441-Q441</f>
        <v>2</v>
      </c>
      <c r="Q441" s="2">
        <v>5</v>
      </c>
      <c r="R441" s="2">
        <v>7</v>
      </c>
      <c r="S441" s="2">
        <v>6</v>
      </c>
      <c r="T441" s="2">
        <v>13</v>
      </c>
      <c r="U441" s="2">
        <v>14</v>
      </c>
      <c r="V441" s="2">
        <f t="shared" ref="V441:V458" si="784">X441-W441</f>
        <v>2</v>
      </c>
      <c r="W441" s="2">
        <v>5</v>
      </c>
      <c r="X441" s="2">
        <v>7</v>
      </c>
      <c r="Y441" s="2">
        <v>6</v>
      </c>
      <c r="Z441" s="51">
        <f t="shared" ref="Z441:Z458" si="785">T441/N441</f>
        <v>1</v>
      </c>
      <c r="AA441" s="52">
        <v>38</v>
      </c>
      <c r="AB441" s="53">
        <f t="shared" ref="AB441:AB458" si="786">Y441/S441</f>
        <v>1</v>
      </c>
      <c r="AC441" s="54">
        <f t="shared" ref="AC441:AC458" si="787">N441/H441</f>
        <v>4.2262678803641094E-3</v>
      </c>
      <c r="AD441" s="55"/>
      <c r="AE441" s="55"/>
      <c r="AF441" s="51">
        <f t="shared" ref="AF441:AF458" si="788">C441/T441</f>
        <v>38.769230769230766</v>
      </c>
      <c r="AG441" s="14">
        <v>8</v>
      </c>
      <c r="AH441" s="14">
        <f t="shared" ref="AH441:AH458" si="789">E441/W441</f>
        <v>38</v>
      </c>
      <c r="AI441" s="14">
        <f t="shared" ref="AI441:AI458" si="790">F441/X441</f>
        <v>44.428571428571431</v>
      </c>
      <c r="AJ441" s="14">
        <f t="shared" ref="AJ441:AJ458" si="791">G441/Y441</f>
        <v>32.166666666666664</v>
      </c>
      <c r="AK441" s="52">
        <f t="shared" ref="AK441:AK458" si="792">C441/H441</f>
        <v>0.16384915474642392</v>
      </c>
      <c r="AL441" s="15">
        <f t="shared" ref="AL441:AL458" si="793">C441/H441*30</f>
        <v>4.9154746423927174</v>
      </c>
      <c r="AM441" s="52">
        <f t="shared" ref="AM441:AM458" si="794">C441/N441</f>
        <v>38.769230769230766</v>
      </c>
      <c r="AN441" s="52">
        <v>8</v>
      </c>
      <c r="AO441" s="52">
        <f t="shared" ref="AO441:AO458" si="795">E441/Q441</f>
        <v>38</v>
      </c>
      <c r="AP441" s="52">
        <f t="shared" ref="AP441:AP458" si="796">F441/R441</f>
        <v>44.428571428571431</v>
      </c>
      <c r="AQ441" s="52">
        <f t="shared" ref="AQ441:AQ458" si="797">G441/S441</f>
        <v>32.166666666666664</v>
      </c>
    </row>
    <row r="442" spans="1:43" s="3" customFormat="1" ht="17.399999999999999" customHeight="1" x14ac:dyDescent="0.25">
      <c r="A442" s="83">
        <v>43144</v>
      </c>
      <c r="B442" s="49">
        <f t="shared" si="780"/>
        <v>28998</v>
      </c>
      <c r="C442" s="21">
        <v>352</v>
      </c>
      <c r="D442" s="21">
        <f t="shared" si="781"/>
        <v>36</v>
      </c>
      <c r="E442" s="21">
        <v>159</v>
      </c>
      <c r="F442" s="21">
        <v>195</v>
      </c>
      <c r="G442" s="21">
        <v>157</v>
      </c>
      <c r="H442" s="85">
        <f t="shared" si="782"/>
        <v>2539</v>
      </c>
      <c r="I442" s="2">
        <v>3573</v>
      </c>
      <c r="J442" s="2">
        <v>1034</v>
      </c>
      <c r="K442" s="2">
        <v>87</v>
      </c>
      <c r="L442" s="2"/>
      <c r="M442" s="2"/>
      <c r="N442" s="2">
        <v>10</v>
      </c>
      <c r="O442" s="2">
        <v>10</v>
      </c>
      <c r="P442" s="2">
        <f t="shared" si="783"/>
        <v>1</v>
      </c>
      <c r="Q442" s="2">
        <v>4</v>
      </c>
      <c r="R442" s="2">
        <v>5</v>
      </c>
      <c r="S442" s="2">
        <v>5</v>
      </c>
      <c r="T442" s="2">
        <v>10</v>
      </c>
      <c r="U442" s="2">
        <v>10</v>
      </c>
      <c r="V442" s="2">
        <f t="shared" si="784"/>
        <v>1</v>
      </c>
      <c r="W442" s="2">
        <v>4</v>
      </c>
      <c r="X442" s="2">
        <v>5</v>
      </c>
      <c r="Y442" s="2">
        <v>5</v>
      </c>
      <c r="Z442" s="51">
        <f t="shared" si="785"/>
        <v>1</v>
      </c>
      <c r="AA442" s="52">
        <v>39</v>
      </c>
      <c r="AB442" s="53">
        <f t="shared" si="786"/>
        <v>1</v>
      </c>
      <c r="AC442" s="54">
        <f t="shared" si="787"/>
        <v>3.9385584875935411E-3</v>
      </c>
      <c r="AD442" s="55"/>
      <c r="AE442" s="55"/>
      <c r="AF442" s="51">
        <f t="shared" si="788"/>
        <v>35.200000000000003</v>
      </c>
      <c r="AG442" s="14">
        <v>9</v>
      </c>
      <c r="AH442" s="14">
        <f t="shared" si="789"/>
        <v>39.75</v>
      </c>
      <c r="AI442" s="14">
        <f t="shared" si="790"/>
        <v>39</v>
      </c>
      <c r="AJ442" s="14">
        <f t="shared" si="791"/>
        <v>31.4</v>
      </c>
      <c r="AK442" s="52">
        <f t="shared" si="792"/>
        <v>0.13863725876329264</v>
      </c>
      <c r="AL442" s="15">
        <f t="shared" si="793"/>
        <v>4.159117762898779</v>
      </c>
      <c r="AM442" s="52">
        <f t="shared" si="794"/>
        <v>35.200000000000003</v>
      </c>
      <c r="AN442" s="52">
        <v>9</v>
      </c>
      <c r="AO442" s="52">
        <f t="shared" si="795"/>
        <v>39.75</v>
      </c>
      <c r="AP442" s="52">
        <f t="shared" si="796"/>
        <v>39</v>
      </c>
      <c r="AQ442" s="52">
        <f t="shared" si="797"/>
        <v>31.4</v>
      </c>
    </row>
    <row r="443" spans="1:43" s="3" customFormat="1" ht="17.399999999999999" customHeight="1" x14ac:dyDescent="0.25">
      <c r="A443" s="83">
        <v>43145</v>
      </c>
      <c r="B443" s="49">
        <f t="shared" si="780"/>
        <v>29002</v>
      </c>
      <c r="C443" s="21">
        <v>367</v>
      </c>
      <c r="D443" s="21">
        <f t="shared" si="781"/>
        <v>104</v>
      </c>
      <c r="E443" s="21">
        <v>48</v>
      </c>
      <c r="F443" s="21">
        <v>152</v>
      </c>
      <c r="G443" s="21">
        <v>215</v>
      </c>
      <c r="H443" s="85">
        <f t="shared" si="782"/>
        <v>2399</v>
      </c>
      <c r="I443" s="2">
        <v>3213</v>
      </c>
      <c r="J443" s="2">
        <v>814</v>
      </c>
      <c r="K443" s="2">
        <v>90</v>
      </c>
      <c r="L443" s="2"/>
      <c r="M443" s="2"/>
      <c r="N443" s="2">
        <v>10</v>
      </c>
      <c r="O443" s="2">
        <v>11</v>
      </c>
      <c r="P443" s="2">
        <f t="shared" si="783"/>
        <v>2</v>
      </c>
      <c r="Q443" s="2">
        <v>2</v>
      </c>
      <c r="R443" s="2">
        <v>4</v>
      </c>
      <c r="S443" s="2">
        <v>6</v>
      </c>
      <c r="T443" s="2">
        <v>10</v>
      </c>
      <c r="U443" s="2">
        <v>12</v>
      </c>
      <c r="V443" s="2">
        <f t="shared" si="784"/>
        <v>2</v>
      </c>
      <c r="W443" s="2">
        <v>2</v>
      </c>
      <c r="X443" s="2">
        <v>4</v>
      </c>
      <c r="Y443" s="2">
        <v>6</v>
      </c>
      <c r="Z443" s="51">
        <f t="shared" si="785"/>
        <v>1</v>
      </c>
      <c r="AA443" s="52">
        <v>40</v>
      </c>
      <c r="AB443" s="53">
        <f t="shared" si="786"/>
        <v>1</v>
      </c>
      <c r="AC443" s="54">
        <f t="shared" si="787"/>
        <v>4.1684035014589414E-3</v>
      </c>
      <c r="AD443" s="55"/>
      <c r="AE443" s="55"/>
      <c r="AF443" s="51">
        <f t="shared" si="788"/>
        <v>36.700000000000003</v>
      </c>
      <c r="AG443" s="14">
        <v>10</v>
      </c>
      <c r="AH443" s="14">
        <f t="shared" si="789"/>
        <v>24</v>
      </c>
      <c r="AI443" s="14">
        <f t="shared" si="790"/>
        <v>38</v>
      </c>
      <c r="AJ443" s="14">
        <f t="shared" si="791"/>
        <v>35.833333333333336</v>
      </c>
      <c r="AK443" s="52">
        <f t="shared" si="792"/>
        <v>0.15298040850354314</v>
      </c>
      <c r="AL443" s="15">
        <f t="shared" si="793"/>
        <v>4.5894122551062937</v>
      </c>
      <c r="AM443" s="52">
        <f t="shared" si="794"/>
        <v>36.700000000000003</v>
      </c>
      <c r="AN443" s="52">
        <v>10</v>
      </c>
      <c r="AO443" s="52">
        <f t="shared" si="795"/>
        <v>24</v>
      </c>
      <c r="AP443" s="52">
        <f t="shared" si="796"/>
        <v>38</v>
      </c>
      <c r="AQ443" s="52">
        <f t="shared" si="797"/>
        <v>35.833333333333336</v>
      </c>
    </row>
    <row r="444" spans="1:43" s="3" customFormat="1" ht="17.399999999999999" customHeight="1" x14ac:dyDescent="0.25">
      <c r="A444" s="83">
        <v>43146</v>
      </c>
      <c r="B444" s="49">
        <f t="shared" si="780"/>
        <v>29009</v>
      </c>
      <c r="C444" s="21">
        <v>400</v>
      </c>
      <c r="D444" s="21">
        <f t="shared" si="781"/>
        <v>148</v>
      </c>
      <c r="E444" s="21">
        <v>84</v>
      </c>
      <c r="F444" s="21">
        <v>232</v>
      </c>
      <c r="G444" s="21">
        <v>168</v>
      </c>
      <c r="H444" s="85">
        <f t="shared" si="782"/>
        <v>1828</v>
      </c>
      <c r="I444" s="2">
        <v>2618</v>
      </c>
      <c r="J444" s="2">
        <v>790</v>
      </c>
      <c r="K444" s="2">
        <v>88</v>
      </c>
      <c r="L444" s="2"/>
      <c r="M444" s="2"/>
      <c r="N444" s="2">
        <v>11</v>
      </c>
      <c r="O444" s="2">
        <v>11</v>
      </c>
      <c r="P444" s="2">
        <f t="shared" si="783"/>
        <v>4</v>
      </c>
      <c r="Q444" s="2">
        <v>3</v>
      </c>
      <c r="R444" s="2">
        <v>7</v>
      </c>
      <c r="S444" s="2">
        <v>4</v>
      </c>
      <c r="T444" s="2">
        <v>11</v>
      </c>
      <c r="U444" s="2">
        <v>11</v>
      </c>
      <c r="V444" s="2">
        <f t="shared" si="784"/>
        <v>4</v>
      </c>
      <c r="W444" s="2">
        <v>3</v>
      </c>
      <c r="X444" s="2">
        <v>7</v>
      </c>
      <c r="Y444" s="2">
        <v>4</v>
      </c>
      <c r="Z444" s="51">
        <f t="shared" si="785"/>
        <v>1</v>
      </c>
      <c r="AA444" s="52">
        <v>41</v>
      </c>
      <c r="AB444" s="53">
        <f t="shared" si="786"/>
        <v>1</v>
      </c>
      <c r="AC444" s="54">
        <f t="shared" si="787"/>
        <v>6.0175054704595188E-3</v>
      </c>
      <c r="AD444" s="55"/>
      <c r="AE444" s="55"/>
      <c r="AF444" s="51">
        <f t="shared" si="788"/>
        <v>36.363636363636367</v>
      </c>
      <c r="AG444" s="14">
        <v>11</v>
      </c>
      <c r="AH444" s="14">
        <f t="shared" si="789"/>
        <v>28</v>
      </c>
      <c r="AI444" s="14">
        <f t="shared" si="790"/>
        <v>33.142857142857146</v>
      </c>
      <c r="AJ444" s="14">
        <f t="shared" si="791"/>
        <v>42</v>
      </c>
      <c r="AK444" s="52">
        <f t="shared" si="792"/>
        <v>0.21881838074398249</v>
      </c>
      <c r="AL444" s="15">
        <f t="shared" si="793"/>
        <v>6.5645514223194752</v>
      </c>
      <c r="AM444" s="52">
        <f t="shared" si="794"/>
        <v>36.363636363636367</v>
      </c>
      <c r="AN444" s="52">
        <v>11</v>
      </c>
      <c r="AO444" s="52">
        <f t="shared" si="795"/>
        <v>28</v>
      </c>
      <c r="AP444" s="52">
        <f t="shared" si="796"/>
        <v>33.142857142857146</v>
      </c>
      <c r="AQ444" s="52">
        <f t="shared" si="797"/>
        <v>42</v>
      </c>
    </row>
    <row r="445" spans="1:43" s="3" customFormat="1" ht="17.399999999999999" customHeight="1" x14ac:dyDescent="0.25">
      <c r="A445" s="83">
        <v>43147</v>
      </c>
      <c r="B445" s="49">
        <f t="shared" si="780"/>
        <v>29016</v>
      </c>
      <c r="C445" s="21">
        <v>742</v>
      </c>
      <c r="D445" s="21">
        <f t="shared" si="781"/>
        <v>173</v>
      </c>
      <c r="E445" s="21">
        <v>70</v>
      </c>
      <c r="F445" s="21">
        <v>243</v>
      </c>
      <c r="G445" s="21">
        <v>499</v>
      </c>
      <c r="H445" s="85">
        <f t="shared" si="782"/>
        <v>2603</v>
      </c>
      <c r="I445" s="2">
        <v>3175</v>
      </c>
      <c r="J445" s="2">
        <v>572</v>
      </c>
      <c r="K445" s="2">
        <v>115</v>
      </c>
      <c r="L445" s="2"/>
      <c r="M445" s="2"/>
      <c r="N445" s="2">
        <v>19</v>
      </c>
      <c r="O445" s="2">
        <v>20</v>
      </c>
      <c r="P445" s="2">
        <f t="shared" si="783"/>
        <v>4</v>
      </c>
      <c r="Q445" s="2">
        <v>3</v>
      </c>
      <c r="R445" s="2">
        <v>7</v>
      </c>
      <c r="S445" s="2">
        <v>12</v>
      </c>
      <c r="T445" s="2">
        <v>19</v>
      </c>
      <c r="U445" s="2">
        <v>21</v>
      </c>
      <c r="V445" s="2">
        <f t="shared" si="784"/>
        <v>4</v>
      </c>
      <c r="W445" s="2">
        <v>3</v>
      </c>
      <c r="X445" s="2">
        <v>7</v>
      </c>
      <c r="Y445" s="2">
        <v>12</v>
      </c>
      <c r="Z445" s="51">
        <f t="shared" si="785"/>
        <v>1</v>
      </c>
      <c r="AA445" s="52">
        <v>42</v>
      </c>
      <c r="AB445" s="53">
        <f t="shared" si="786"/>
        <v>1</v>
      </c>
      <c r="AC445" s="54">
        <f t="shared" si="787"/>
        <v>7.2992700729927005E-3</v>
      </c>
      <c r="AD445" s="55"/>
      <c r="AE445" s="55"/>
      <c r="AF445" s="51">
        <f t="shared" si="788"/>
        <v>39.05263157894737</v>
      </c>
      <c r="AG445" s="14">
        <v>12</v>
      </c>
      <c r="AH445" s="14">
        <f t="shared" si="789"/>
        <v>23.333333333333332</v>
      </c>
      <c r="AI445" s="14">
        <f t="shared" si="790"/>
        <v>34.714285714285715</v>
      </c>
      <c r="AJ445" s="14">
        <f t="shared" si="791"/>
        <v>41.583333333333336</v>
      </c>
      <c r="AK445" s="52">
        <f t="shared" si="792"/>
        <v>0.28505570495582022</v>
      </c>
      <c r="AL445" s="15">
        <f t="shared" si="793"/>
        <v>8.5516711486746075</v>
      </c>
      <c r="AM445" s="52">
        <f t="shared" si="794"/>
        <v>39.05263157894737</v>
      </c>
      <c r="AN445" s="52">
        <v>12</v>
      </c>
      <c r="AO445" s="52">
        <f t="shared" si="795"/>
        <v>23.333333333333332</v>
      </c>
      <c r="AP445" s="52">
        <f t="shared" si="796"/>
        <v>34.714285714285715</v>
      </c>
      <c r="AQ445" s="52">
        <f t="shared" si="797"/>
        <v>41.583333333333336</v>
      </c>
    </row>
    <row r="446" spans="1:43" s="3" customFormat="1" ht="17.399999999999999" customHeight="1" x14ac:dyDescent="0.25">
      <c r="A446" s="83">
        <v>43148</v>
      </c>
      <c r="B446" s="49">
        <f t="shared" si="780"/>
        <v>29018</v>
      </c>
      <c r="C446" s="21">
        <v>566</v>
      </c>
      <c r="D446" s="21">
        <f t="shared" si="781"/>
        <v>36</v>
      </c>
      <c r="E446" s="21">
        <v>22</v>
      </c>
      <c r="F446" s="21">
        <v>58</v>
      </c>
      <c r="G446" s="21">
        <v>508</v>
      </c>
      <c r="H446" s="85">
        <f t="shared" si="782"/>
        <v>2504</v>
      </c>
      <c r="I446" s="2">
        <v>2994</v>
      </c>
      <c r="J446" s="2">
        <v>490</v>
      </c>
      <c r="K446" s="2">
        <v>127</v>
      </c>
      <c r="L446" s="2"/>
      <c r="M446" s="2"/>
      <c r="N446" s="2">
        <v>14</v>
      </c>
      <c r="O446" s="2">
        <v>14</v>
      </c>
      <c r="P446" s="2">
        <f t="shared" si="783"/>
        <v>1</v>
      </c>
      <c r="Q446" s="2">
        <v>1</v>
      </c>
      <c r="R446" s="2">
        <v>2</v>
      </c>
      <c r="S446" s="2">
        <v>12</v>
      </c>
      <c r="T446" s="2">
        <v>14</v>
      </c>
      <c r="U446" s="2">
        <v>16</v>
      </c>
      <c r="V446" s="2">
        <f t="shared" si="784"/>
        <v>1</v>
      </c>
      <c r="W446" s="2">
        <v>1</v>
      </c>
      <c r="X446" s="2">
        <v>2</v>
      </c>
      <c r="Y446" s="2">
        <v>12</v>
      </c>
      <c r="Z446" s="51">
        <f t="shared" si="785"/>
        <v>1</v>
      </c>
      <c r="AA446" s="52">
        <v>43</v>
      </c>
      <c r="AB446" s="53">
        <f t="shared" si="786"/>
        <v>1</v>
      </c>
      <c r="AC446" s="54">
        <f t="shared" si="787"/>
        <v>5.5910543130990413E-3</v>
      </c>
      <c r="AD446" s="55"/>
      <c r="AE446" s="55"/>
      <c r="AF446" s="51">
        <f t="shared" si="788"/>
        <v>40.428571428571431</v>
      </c>
      <c r="AG446" s="14">
        <v>13</v>
      </c>
      <c r="AH446" s="14">
        <f t="shared" si="789"/>
        <v>22</v>
      </c>
      <c r="AI446" s="14">
        <f t="shared" si="790"/>
        <v>29</v>
      </c>
      <c r="AJ446" s="14">
        <f t="shared" si="791"/>
        <v>42.333333333333336</v>
      </c>
      <c r="AK446" s="52">
        <f t="shared" si="792"/>
        <v>0.22603833865814696</v>
      </c>
      <c r="AL446" s="15">
        <f t="shared" si="793"/>
        <v>6.781150159744409</v>
      </c>
      <c r="AM446" s="52">
        <f t="shared" si="794"/>
        <v>40.428571428571431</v>
      </c>
      <c r="AN446" s="52">
        <v>13</v>
      </c>
      <c r="AO446" s="52">
        <f t="shared" si="795"/>
        <v>22</v>
      </c>
      <c r="AP446" s="52">
        <f t="shared" si="796"/>
        <v>29</v>
      </c>
      <c r="AQ446" s="52">
        <f t="shared" si="797"/>
        <v>42.333333333333336</v>
      </c>
    </row>
    <row r="447" spans="1:43" s="3" customFormat="1" ht="17.399999999999999" customHeight="1" x14ac:dyDescent="0.25">
      <c r="A447" s="83">
        <v>43149</v>
      </c>
      <c r="B447" s="49">
        <f t="shared" si="780"/>
        <v>29025</v>
      </c>
      <c r="C447" s="21">
        <v>531</v>
      </c>
      <c r="D447" s="21">
        <f t="shared" si="781"/>
        <v>85</v>
      </c>
      <c r="E447" s="21">
        <v>130</v>
      </c>
      <c r="F447" s="21">
        <v>215</v>
      </c>
      <c r="G447" s="21">
        <v>316</v>
      </c>
      <c r="H447" s="85">
        <f t="shared" si="782"/>
        <v>2699</v>
      </c>
      <c r="I447" s="2">
        <v>3304</v>
      </c>
      <c r="J447" s="2">
        <v>605</v>
      </c>
      <c r="K447" s="2">
        <v>172</v>
      </c>
      <c r="L447" s="2"/>
      <c r="M447" s="2"/>
      <c r="N447" s="2">
        <v>14</v>
      </c>
      <c r="O447" s="2">
        <v>17</v>
      </c>
      <c r="P447" s="2">
        <f t="shared" si="783"/>
        <v>2</v>
      </c>
      <c r="Q447" s="2">
        <v>5</v>
      </c>
      <c r="R447" s="2">
        <v>7</v>
      </c>
      <c r="S447" s="2">
        <v>7</v>
      </c>
      <c r="T447" s="2">
        <v>14</v>
      </c>
      <c r="U447" s="2">
        <v>19</v>
      </c>
      <c r="V447" s="2">
        <f t="shared" si="784"/>
        <v>2</v>
      </c>
      <c r="W447" s="2">
        <v>5</v>
      </c>
      <c r="X447" s="2">
        <v>7</v>
      </c>
      <c r="Y447" s="2">
        <v>7</v>
      </c>
      <c r="Z447" s="51">
        <f t="shared" si="785"/>
        <v>1</v>
      </c>
      <c r="AA447" s="52">
        <v>44</v>
      </c>
      <c r="AB447" s="53">
        <f t="shared" si="786"/>
        <v>1</v>
      </c>
      <c r="AC447" s="54">
        <f t="shared" si="787"/>
        <v>5.1871063356798818E-3</v>
      </c>
      <c r="AD447" s="55"/>
      <c r="AE447" s="55"/>
      <c r="AF447" s="51">
        <f t="shared" si="788"/>
        <v>37.928571428571431</v>
      </c>
      <c r="AG447" s="14">
        <v>14</v>
      </c>
      <c r="AH447" s="14">
        <f t="shared" si="789"/>
        <v>26</v>
      </c>
      <c r="AI447" s="14">
        <f t="shared" si="790"/>
        <v>30.714285714285715</v>
      </c>
      <c r="AJ447" s="14">
        <f t="shared" si="791"/>
        <v>45.142857142857146</v>
      </c>
      <c r="AK447" s="52">
        <f t="shared" si="792"/>
        <v>0.1967395331604298</v>
      </c>
      <c r="AL447" s="15">
        <f t="shared" si="793"/>
        <v>5.9021859948128945</v>
      </c>
      <c r="AM447" s="52">
        <f t="shared" si="794"/>
        <v>37.928571428571431</v>
      </c>
      <c r="AN447" s="52">
        <v>14</v>
      </c>
      <c r="AO447" s="52">
        <f t="shared" si="795"/>
        <v>26</v>
      </c>
      <c r="AP447" s="52">
        <f t="shared" si="796"/>
        <v>30.714285714285715</v>
      </c>
      <c r="AQ447" s="52">
        <f t="shared" si="797"/>
        <v>45.142857142857146</v>
      </c>
    </row>
    <row r="448" spans="1:43" s="3" customFormat="1" ht="17.399999999999999" customHeight="1" x14ac:dyDescent="0.25">
      <c r="A448" s="83">
        <v>43150</v>
      </c>
      <c r="B448" s="49">
        <f t="shared" si="780"/>
        <v>29036</v>
      </c>
      <c r="C448" s="21">
        <v>942</v>
      </c>
      <c r="D448" s="21">
        <f t="shared" si="781"/>
        <v>26</v>
      </c>
      <c r="E448" s="21">
        <v>390</v>
      </c>
      <c r="F448" s="21">
        <v>416</v>
      </c>
      <c r="G448" s="21">
        <v>526</v>
      </c>
      <c r="H448" s="85">
        <f t="shared" si="782"/>
        <v>2686</v>
      </c>
      <c r="I448" s="2">
        <v>3259</v>
      </c>
      <c r="J448" s="2">
        <v>573</v>
      </c>
      <c r="K448" s="2">
        <v>100</v>
      </c>
      <c r="L448" s="2"/>
      <c r="M448" s="2"/>
      <c r="N448" s="2">
        <v>21</v>
      </c>
      <c r="O448" s="2">
        <v>22</v>
      </c>
      <c r="P448" s="2">
        <f t="shared" si="783"/>
        <v>1</v>
      </c>
      <c r="Q448" s="2">
        <v>10</v>
      </c>
      <c r="R448" s="2">
        <v>11</v>
      </c>
      <c r="S448" s="2">
        <v>10</v>
      </c>
      <c r="T448" s="2">
        <v>23</v>
      </c>
      <c r="U448" s="2">
        <v>24</v>
      </c>
      <c r="V448" s="2">
        <f t="shared" si="784"/>
        <v>1</v>
      </c>
      <c r="W448" s="2">
        <v>11</v>
      </c>
      <c r="X448" s="2">
        <v>12</v>
      </c>
      <c r="Y448" s="2">
        <v>11</v>
      </c>
      <c r="Z448" s="51">
        <f t="shared" si="785"/>
        <v>1.0952380952380953</v>
      </c>
      <c r="AA448" s="52">
        <v>45</v>
      </c>
      <c r="AB448" s="53">
        <f t="shared" si="786"/>
        <v>1.1000000000000001</v>
      </c>
      <c r="AC448" s="54">
        <f t="shared" si="787"/>
        <v>7.8183172002978408E-3</v>
      </c>
      <c r="AD448" s="55"/>
      <c r="AE448" s="55"/>
      <c r="AF448" s="51">
        <f t="shared" si="788"/>
        <v>40.956521739130437</v>
      </c>
      <c r="AG448" s="14">
        <v>15</v>
      </c>
      <c r="AH448" s="14">
        <f t="shared" si="789"/>
        <v>35.454545454545453</v>
      </c>
      <c r="AI448" s="14">
        <f t="shared" si="790"/>
        <v>34.666666666666664</v>
      </c>
      <c r="AJ448" s="14">
        <f t="shared" si="791"/>
        <v>47.81818181818182</v>
      </c>
      <c r="AK448" s="52">
        <f t="shared" si="792"/>
        <v>0.35070737155621745</v>
      </c>
      <c r="AL448" s="15">
        <f t="shared" si="793"/>
        <v>10.521221146686523</v>
      </c>
      <c r="AM448" s="52">
        <f t="shared" si="794"/>
        <v>44.857142857142854</v>
      </c>
      <c r="AN448" s="52">
        <v>15</v>
      </c>
      <c r="AO448" s="52">
        <f t="shared" si="795"/>
        <v>39</v>
      </c>
      <c r="AP448" s="52">
        <f t="shared" si="796"/>
        <v>37.81818181818182</v>
      </c>
      <c r="AQ448" s="52">
        <f t="shared" si="797"/>
        <v>52.6</v>
      </c>
    </row>
    <row r="449" spans="1:43" s="3" customFormat="1" ht="17.399999999999999" customHeight="1" x14ac:dyDescent="0.25">
      <c r="A449" s="83">
        <v>43151</v>
      </c>
      <c r="B449" s="49">
        <f t="shared" si="780"/>
        <v>29049</v>
      </c>
      <c r="C449" s="21">
        <v>1011</v>
      </c>
      <c r="D449" s="21">
        <f t="shared" si="781"/>
        <v>126</v>
      </c>
      <c r="E449" s="21">
        <v>360</v>
      </c>
      <c r="F449" s="21">
        <v>486</v>
      </c>
      <c r="G449" s="21">
        <v>525</v>
      </c>
      <c r="H449" s="85">
        <f t="shared" si="782"/>
        <v>3217</v>
      </c>
      <c r="I449" s="2">
        <v>3980</v>
      </c>
      <c r="J449" s="2">
        <v>763</v>
      </c>
      <c r="K449" s="2">
        <v>122</v>
      </c>
      <c r="L449" s="2"/>
      <c r="M449" s="2"/>
      <c r="N449" s="2">
        <v>25</v>
      </c>
      <c r="O449" s="2">
        <v>27</v>
      </c>
      <c r="P449" s="2">
        <f t="shared" si="783"/>
        <v>3</v>
      </c>
      <c r="Q449" s="2">
        <v>10</v>
      </c>
      <c r="R449" s="2">
        <v>13</v>
      </c>
      <c r="S449" s="2">
        <v>12</v>
      </c>
      <c r="T449" s="2">
        <v>27</v>
      </c>
      <c r="U449" s="2">
        <v>30</v>
      </c>
      <c r="V449" s="2">
        <f t="shared" si="784"/>
        <v>4</v>
      </c>
      <c r="W449" s="2">
        <v>11</v>
      </c>
      <c r="X449" s="2">
        <v>15</v>
      </c>
      <c r="Y449" s="2">
        <v>12</v>
      </c>
      <c r="Z449" s="51">
        <f t="shared" si="785"/>
        <v>1.08</v>
      </c>
      <c r="AA449" s="52">
        <v>46</v>
      </c>
      <c r="AB449" s="53">
        <f t="shared" si="786"/>
        <v>1</v>
      </c>
      <c r="AC449" s="54">
        <f t="shared" si="787"/>
        <v>7.7712154180913894E-3</v>
      </c>
      <c r="AD449" s="55"/>
      <c r="AE449" s="55"/>
      <c r="AF449" s="51">
        <f t="shared" si="788"/>
        <v>37.444444444444443</v>
      </c>
      <c r="AG449" s="14">
        <v>16</v>
      </c>
      <c r="AH449" s="14">
        <f t="shared" si="789"/>
        <v>32.727272727272727</v>
      </c>
      <c r="AI449" s="14">
        <f t="shared" si="790"/>
        <v>32.4</v>
      </c>
      <c r="AJ449" s="14">
        <f t="shared" si="791"/>
        <v>43.75</v>
      </c>
      <c r="AK449" s="52">
        <f t="shared" si="792"/>
        <v>0.31426795150761577</v>
      </c>
      <c r="AL449" s="15">
        <f t="shared" si="793"/>
        <v>9.428038545228473</v>
      </c>
      <c r="AM449" s="52">
        <f t="shared" si="794"/>
        <v>40.44</v>
      </c>
      <c r="AN449" s="52">
        <v>16</v>
      </c>
      <c r="AO449" s="52">
        <f t="shared" si="795"/>
        <v>36</v>
      </c>
      <c r="AP449" s="52">
        <f t="shared" si="796"/>
        <v>37.384615384615387</v>
      </c>
      <c r="AQ449" s="52">
        <f t="shared" si="797"/>
        <v>43.75</v>
      </c>
    </row>
    <row r="450" spans="1:43" s="3" customFormat="1" ht="17.399999999999999" customHeight="1" x14ac:dyDescent="0.25">
      <c r="A450" s="83">
        <v>43152</v>
      </c>
      <c r="B450" s="49">
        <f t="shared" si="780"/>
        <v>29066</v>
      </c>
      <c r="C450" s="21">
        <v>1113</v>
      </c>
      <c r="D450" s="21">
        <f t="shared" si="781"/>
        <v>210</v>
      </c>
      <c r="E450" s="21">
        <v>432</v>
      </c>
      <c r="F450" s="21">
        <v>642</v>
      </c>
      <c r="G450" s="21">
        <v>472</v>
      </c>
      <c r="H450" s="85">
        <f t="shared" si="782"/>
        <v>3404</v>
      </c>
      <c r="I450" s="2">
        <v>4782</v>
      </c>
      <c r="J450" s="2">
        <v>1378</v>
      </c>
      <c r="K450" s="2">
        <v>129</v>
      </c>
      <c r="L450" s="2"/>
      <c r="M450" s="2"/>
      <c r="N450" s="2">
        <v>32</v>
      </c>
      <c r="O450" s="2">
        <v>35</v>
      </c>
      <c r="P450" s="2">
        <f t="shared" si="783"/>
        <v>5</v>
      </c>
      <c r="Q450" s="2">
        <v>12</v>
      </c>
      <c r="R450" s="2">
        <v>17</v>
      </c>
      <c r="S450" s="2">
        <v>15</v>
      </c>
      <c r="T450" s="2">
        <v>32</v>
      </c>
      <c r="U450" s="2">
        <v>38</v>
      </c>
      <c r="V450" s="2">
        <f t="shared" si="784"/>
        <v>5</v>
      </c>
      <c r="W450" s="2">
        <v>12</v>
      </c>
      <c r="X450" s="2">
        <v>17</v>
      </c>
      <c r="Y450" s="2">
        <v>15</v>
      </c>
      <c r="Z450" s="51">
        <f t="shared" si="785"/>
        <v>1</v>
      </c>
      <c r="AA450" s="52">
        <v>47</v>
      </c>
      <c r="AB450" s="53">
        <f t="shared" si="786"/>
        <v>1</v>
      </c>
      <c r="AC450" s="54">
        <f t="shared" si="787"/>
        <v>9.4007050528789656E-3</v>
      </c>
      <c r="AD450" s="55"/>
      <c r="AE450" s="55"/>
      <c r="AF450" s="51">
        <f t="shared" si="788"/>
        <v>34.78125</v>
      </c>
      <c r="AG450" s="14">
        <v>17</v>
      </c>
      <c r="AH450" s="14">
        <f t="shared" si="789"/>
        <v>36</v>
      </c>
      <c r="AI450" s="14">
        <f t="shared" si="790"/>
        <v>37.764705882352942</v>
      </c>
      <c r="AJ450" s="14">
        <f t="shared" si="791"/>
        <v>31.466666666666665</v>
      </c>
      <c r="AK450" s="52">
        <f t="shared" si="792"/>
        <v>0.32696827262044653</v>
      </c>
      <c r="AL450" s="15">
        <f t="shared" si="793"/>
        <v>9.8090481786133967</v>
      </c>
      <c r="AM450" s="52">
        <f t="shared" si="794"/>
        <v>34.78125</v>
      </c>
      <c r="AN450" s="52">
        <v>17</v>
      </c>
      <c r="AO450" s="52">
        <f t="shared" si="795"/>
        <v>36</v>
      </c>
      <c r="AP450" s="52">
        <f t="shared" si="796"/>
        <v>37.764705882352942</v>
      </c>
      <c r="AQ450" s="52">
        <f t="shared" si="797"/>
        <v>31.466666666666665</v>
      </c>
    </row>
    <row r="451" spans="1:43" s="3" customFormat="1" ht="17.399999999999999" customHeight="1" x14ac:dyDescent="0.25">
      <c r="A451" s="83">
        <v>43153</v>
      </c>
      <c r="B451" s="49">
        <f t="shared" si="780"/>
        <v>29080</v>
      </c>
      <c r="C451" s="21">
        <v>1124</v>
      </c>
      <c r="D451" s="21">
        <f t="shared" si="781"/>
        <v>116</v>
      </c>
      <c r="E451" s="21">
        <v>402</v>
      </c>
      <c r="F451" s="21">
        <v>518</v>
      </c>
      <c r="G451" s="21">
        <v>607</v>
      </c>
      <c r="H451" s="85">
        <f t="shared" si="782"/>
        <v>4195</v>
      </c>
      <c r="I451" s="2">
        <v>5379</v>
      </c>
      <c r="J451" s="2">
        <v>1184</v>
      </c>
      <c r="K451" s="2">
        <v>171</v>
      </c>
      <c r="L451" s="2"/>
      <c r="M451" s="2"/>
      <c r="N451" s="2">
        <v>32</v>
      </c>
      <c r="O451" s="2">
        <v>33</v>
      </c>
      <c r="P451" s="2">
        <f t="shared" si="783"/>
        <v>3</v>
      </c>
      <c r="Q451" s="2">
        <v>11</v>
      </c>
      <c r="R451" s="2">
        <v>14</v>
      </c>
      <c r="S451" s="2">
        <v>18</v>
      </c>
      <c r="T451" s="2">
        <v>32</v>
      </c>
      <c r="U451" s="2">
        <v>34</v>
      </c>
      <c r="V451" s="2">
        <f t="shared" si="784"/>
        <v>3</v>
      </c>
      <c r="W451" s="2">
        <v>11</v>
      </c>
      <c r="X451" s="2">
        <v>14</v>
      </c>
      <c r="Y451" s="2">
        <v>18</v>
      </c>
      <c r="Z451" s="51">
        <f t="shared" si="785"/>
        <v>1</v>
      </c>
      <c r="AA451" s="52">
        <v>48</v>
      </c>
      <c r="AB451" s="53">
        <f t="shared" si="786"/>
        <v>1</v>
      </c>
      <c r="AC451" s="54">
        <f t="shared" si="787"/>
        <v>7.628128724672229E-3</v>
      </c>
      <c r="AD451" s="55"/>
      <c r="AE451" s="55"/>
      <c r="AF451" s="51">
        <f t="shared" si="788"/>
        <v>35.125</v>
      </c>
      <c r="AG451" s="14">
        <v>18</v>
      </c>
      <c r="AH451" s="14">
        <f t="shared" si="789"/>
        <v>36.545454545454547</v>
      </c>
      <c r="AI451" s="14">
        <f t="shared" si="790"/>
        <v>37</v>
      </c>
      <c r="AJ451" s="14">
        <f t="shared" si="791"/>
        <v>33.722222222222221</v>
      </c>
      <c r="AK451" s="52">
        <f t="shared" si="792"/>
        <v>0.26793802145411205</v>
      </c>
      <c r="AL451" s="15">
        <f t="shared" si="793"/>
        <v>8.0381406436233611</v>
      </c>
      <c r="AM451" s="52">
        <f t="shared" si="794"/>
        <v>35.125</v>
      </c>
      <c r="AN451" s="52">
        <v>18</v>
      </c>
      <c r="AO451" s="52">
        <f t="shared" si="795"/>
        <v>36.545454545454547</v>
      </c>
      <c r="AP451" s="52">
        <f t="shared" si="796"/>
        <v>37</v>
      </c>
      <c r="AQ451" s="52">
        <f t="shared" si="797"/>
        <v>33.722222222222221</v>
      </c>
    </row>
    <row r="452" spans="1:43" s="3" customFormat="1" ht="17.399999999999999" customHeight="1" x14ac:dyDescent="0.25">
      <c r="A452" s="83">
        <v>43154</v>
      </c>
      <c r="B452" s="49">
        <f t="shared" si="780"/>
        <v>29105</v>
      </c>
      <c r="C452" s="21">
        <v>1494</v>
      </c>
      <c r="D452" s="21">
        <f t="shared" si="781"/>
        <v>186</v>
      </c>
      <c r="E452" s="21">
        <v>830</v>
      </c>
      <c r="F452" s="21">
        <v>1016</v>
      </c>
      <c r="G452" s="21">
        <v>479</v>
      </c>
      <c r="H452" s="85">
        <f t="shared" si="782"/>
        <v>4605</v>
      </c>
      <c r="I452" s="2">
        <v>5771</v>
      </c>
      <c r="J452" s="2">
        <v>1166</v>
      </c>
      <c r="K452" s="2">
        <v>216</v>
      </c>
      <c r="L452" s="2"/>
      <c r="M452" s="2"/>
      <c r="N452" s="2">
        <v>39</v>
      </c>
      <c r="O452" s="2">
        <v>39</v>
      </c>
      <c r="P452" s="2">
        <f t="shared" si="783"/>
        <v>5</v>
      </c>
      <c r="Q452" s="2">
        <v>20</v>
      </c>
      <c r="R452" s="2">
        <v>25</v>
      </c>
      <c r="S452" s="2">
        <v>14</v>
      </c>
      <c r="T452" s="2">
        <v>39</v>
      </c>
      <c r="U452" s="2">
        <v>43</v>
      </c>
      <c r="V452" s="2">
        <f t="shared" si="784"/>
        <v>5</v>
      </c>
      <c r="W452" s="2">
        <v>20</v>
      </c>
      <c r="X452" s="2">
        <v>25</v>
      </c>
      <c r="Y452" s="2">
        <v>14</v>
      </c>
      <c r="Z452" s="51">
        <f t="shared" si="785"/>
        <v>1</v>
      </c>
      <c r="AA452" s="52">
        <v>49</v>
      </c>
      <c r="AB452" s="53">
        <f t="shared" si="786"/>
        <v>1</v>
      </c>
      <c r="AC452" s="54">
        <f t="shared" si="787"/>
        <v>8.4690553745928338E-3</v>
      </c>
      <c r="AD452" s="55"/>
      <c r="AE452" s="55"/>
      <c r="AF452" s="51">
        <f t="shared" si="788"/>
        <v>38.307692307692307</v>
      </c>
      <c r="AG452" s="14">
        <v>19</v>
      </c>
      <c r="AH452" s="14">
        <f t="shared" si="789"/>
        <v>41.5</v>
      </c>
      <c r="AI452" s="14">
        <f t="shared" si="790"/>
        <v>40.64</v>
      </c>
      <c r="AJ452" s="14">
        <f t="shared" si="791"/>
        <v>34.214285714285715</v>
      </c>
      <c r="AK452" s="52">
        <f t="shared" si="792"/>
        <v>0.3244299674267101</v>
      </c>
      <c r="AL452" s="15">
        <f t="shared" si="793"/>
        <v>9.7328990228013037</v>
      </c>
      <c r="AM452" s="52">
        <f t="shared" si="794"/>
        <v>38.307692307692307</v>
      </c>
      <c r="AN452" s="52">
        <v>19</v>
      </c>
      <c r="AO452" s="52">
        <f t="shared" si="795"/>
        <v>41.5</v>
      </c>
      <c r="AP452" s="52">
        <f t="shared" si="796"/>
        <v>40.64</v>
      </c>
      <c r="AQ452" s="52">
        <f t="shared" si="797"/>
        <v>34.214285714285715</v>
      </c>
    </row>
    <row r="453" spans="1:43" s="3" customFormat="1" ht="17.399999999999999" customHeight="1" x14ac:dyDescent="0.25">
      <c r="A453" s="83">
        <v>43155</v>
      </c>
      <c r="B453" s="49">
        <f t="shared" si="780"/>
        <v>29125</v>
      </c>
      <c r="C453" s="21">
        <v>1682.0500049591101</v>
      </c>
      <c r="D453" s="21">
        <f t="shared" si="781"/>
        <v>343.700000762939</v>
      </c>
      <c r="E453" s="21">
        <v>435.5</v>
      </c>
      <c r="F453" s="21">
        <v>779.200000762939</v>
      </c>
      <c r="G453" s="21">
        <v>902.85000419616699</v>
      </c>
      <c r="H453" s="85">
        <f t="shared" si="782"/>
        <v>5240</v>
      </c>
      <c r="I453" s="2">
        <v>6293</v>
      </c>
      <c r="J453" s="2">
        <v>1053</v>
      </c>
      <c r="K453" s="2">
        <v>383</v>
      </c>
      <c r="L453" s="2"/>
      <c r="M453" s="2"/>
      <c r="N453" s="2">
        <v>41</v>
      </c>
      <c r="O453" s="2">
        <v>43</v>
      </c>
      <c r="P453" s="2">
        <f t="shared" si="783"/>
        <v>9</v>
      </c>
      <c r="Q453" s="2">
        <v>11</v>
      </c>
      <c r="R453" s="2">
        <v>20</v>
      </c>
      <c r="S453" s="2">
        <v>21</v>
      </c>
      <c r="T453" s="2">
        <v>41</v>
      </c>
      <c r="U453" s="2">
        <v>46</v>
      </c>
      <c r="V453" s="2">
        <f t="shared" si="784"/>
        <v>9</v>
      </c>
      <c r="W453" s="2">
        <v>11</v>
      </c>
      <c r="X453" s="2">
        <v>20</v>
      </c>
      <c r="Y453" s="2">
        <v>21</v>
      </c>
      <c r="Z453" s="51">
        <f t="shared" si="785"/>
        <v>1</v>
      </c>
      <c r="AA453" s="52">
        <v>50</v>
      </c>
      <c r="AB453" s="53">
        <f t="shared" si="786"/>
        <v>1</v>
      </c>
      <c r="AC453" s="54">
        <f t="shared" si="787"/>
        <v>7.8244274809160311E-3</v>
      </c>
      <c r="AD453" s="55"/>
      <c r="AE453" s="55"/>
      <c r="AF453" s="51">
        <f t="shared" si="788"/>
        <v>41.025609877051465</v>
      </c>
      <c r="AG453" s="14">
        <v>20</v>
      </c>
      <c r="AH453" s="14">
        <f t="shared" si="789"/>
        <v>39.590909090909093</v>
      </c>
      <c r="AI453" s="14">
        <f t="shared" si="790"/>
        <v>38.960000038146951</v>
      </c>
      <c r="AJ453" s="14">
        <f t="shared" si="791"/>
        <v>42.992857342674618</v>
      </c>
      <c r="AK453" s="52">
        <f t="shared" si="792"/>
        <v>0.32100190934334161</v>
      </c>
      <c r="AL453" s="15">
        <f t="shared" si="793"/>
        <v>9.6300572803002478</v>
      </c>
      <c r="AM453" s="52">
        <f t="shared" si="794"/>
        <v>41.025609877051465</v>
      </c>
      <c r="AN453" s="52">
        <v>20</v>
      </c>
      <c r="AO453" s="52">
        <f t="shared" si="795"/>
        <v>39.590909090909093</v>
      </c>
      <c r="AP453" s="52">
        <f t="shared" si="796"/>
        <v>38.960000038146951</v>
      </c>
      <c r="AQ453" s="52">
        <f t="shared" si="797"/>
        <v>42.992857342674618</v>
      </c>
    </row>
    <row r="454" spans="1:43" s="3" customFormat="1" ht="17.399999999999999" customHeight="1" x14ac:dyDescent="0.25">
      <c r="A454" s="83">
        <v>43156</v>
      </c>
      <c r="B454" s="49">
        <f t="shared" si="780"/>
        <v>29146</v>
      </c>
      <c r="C454" s="21">
        <v>1199.90000152588</v>
      </c>
      <c r="D454" s="21">
        <f t="shared" si="781"/>
        <v>235.599998474122</v>
      </c>
      <c r="E454" s="21">
        <v>530.700000762939</v>
      </c>
      <c r="F454" s="21">
        <v>766.299999237061</v>
      </c>
      <c r="G454" s="21">
        <v>433.60000228881802</v>
      </c>
      <c r="H454" s="85">
        <f t="shared" si="782"/>
        <v>4661</v>
      </c>
      <c r="I454" s="2">
        <v>5829</v>
      </c>
      <c r="J454" s="2">
        <v>1168</v>
      </c>
      <c r="K454" s="2">
        <v>251</v>
      </c>
      <c r="L454" s="2"/>
      <c r="M454" s="2"/>
      <c r="N454" s="2">
        <v>33</v>
      </c>
      <c r="O454" s="2">
        <v>36</v>
      </c>
      <c r="P454" s="2">
        <f t="shared" si="783"/>
        <v>7</v>
      </c>
      <c r="Q454" s="2">
        <v>14</v>
      </c>
      <c r="R454" s="2">
        <v>21</v>
      </c>
      <c r="S454" s="2">
        <v>12</v>
      </c>
      <c r="T454" s="2">
        <v>33</v>
      </c>
      <c r="U454" s="2">
        <v>37</v>
      </c>
      <c r="V454" s="2">
        <f t="shared" si="784"/>
        <v>7</v>
      </c>
      <c r="W454" s="2">
        <v>14</v>
      </c>
      <c r="X454" s="2">
        <v>21</v>
      </c>
      <c r="Y454" s="2">
        <v>12</v>
      </c>
      <c r="Z454" s="51">
        <f t="shared" si="785"/>
        <v>1</v>
      </c>
      <c r="AA454" s="52">
        <v>51</v>
      </c>
      <c r="AB454" s="53">
        <f t="shared" si="786"/>
        <v>1</v>
      </c>
      <c r="AC454" s="54">
        <f t="shared" si="787"/>
        <v>7.0800257455481659E-3</v>
      </c>
      <c r="AD454" s="55"/>
      <c r="AE454" s="55"/>
      <c r="AF454" s="51">
        <f t="shared" si="788"/>
        <v>36.360606106844848</v>
      </c>
      <c r="AG454" s="14">
        <v>21</v>
      </c>
      <c r="AH454" s="14">
        <f t="shared" si="789"/>
        <v>37.907142911638502</v>
      </c>
      <c r="AI454" s="14">
        <f t="shared" si="790"/>
        <v>36.49047615414576</v>
      </c>
      <c r="AJ454" s="14">
        <f t="shared" si="791"/>
        <v>36.133333524068171</v>
      </c>
      <c r="AK454" s="52">
        <f t="shared" si="792"/>
        <v>0.25743402736019738</v>
      </c>
      <c r="AL454" s="15">
        <f t="shared" si="793"/>
        <v>7.723020820805921</v>
      </c>
      <c r="AM454" s="52">
        <f t="shared" si="794"/>
        <v>36.360606106844848</v>
      </c>
      <c r="AN454" s="52">
        <v>21</v>
      </c>
      <c r="AO454" s="52">
        <f t="shared" si="795"/>
        <v>37.907142911638502</v>
      </c>
      <c r="AP454" s="52">
        <f t="shared" si="796"/>
        <v>36.49047615414576</v>
      </c>
      <c r="AQ454" s="52">
        <f t="shared" si="797"/>
        <v>36.133333524068171</v>
      </c>
    </row>
    <row r="455" spans="1:43" s="3" customFormat="1" ht="17.399999999999999" customHeight="1" x14ac:dyDescent="0.25">
      <c r="A455" s="83">
        <v>43157</v>
      </c>
      <c r="B455" s="49">
        <f t="shared" si="780"/>
        <v>29163</v>
      </c>
      <c r="C455" s="21">
        <v>1140</v>
      </c>
      <c r="D455" s="21">
        <f t="shared" si="781"/>
        <v>234</v>
      </c>
      <c r="E455" s="21">
        <v>494</v>
      </c>
      <c r="F455" s="21">
        <v>728</v>
      </c>
      <c r="G455" s="21">
        <v>412</v>
      </c>
      <c r="H455" s="85">
        <f t="shared" si="782"/>
        <v>4544</v>
      </c>
      <c r="I455" s="2">
        <v>5683</v>
      </c>
      <c r="J455" s="2">
        <v>1139</v>
      </c>
      <c r="K455" s="2">
        <v>264</v>
      </c>
      <c r="L455" s="2"/>
      <c r="M455" s="2"/>
      <c r="N455" s="2">
        <v>29</v>
      </c>
      <c r="O455" s="2">
        <v>31</v>
      </c>
      <c r="P455" s="2">
        <f t="shared" si="783"/>
        <v>5</v>
      </c>
      <c r="Q455" s="2">
        <v>12</v>
      </c>
      <c r="R455" s="2">
        <v>17</v>
      </c>
      <c r="S455" s="2">
        <v>12</v>
      </c>
      <c r="T455" s="2">
        <v>30</v>
      </c>
      <c r="U455" s="2">
        <v>38</v>
      </c>
      <c r="V455" s="2">
        <f t="shared" si="784"/>
        <v>5</v>
      </c>
      <c r="W455" s="2">
        <v>13</v>
      </c>
      <c r="X455" s="2">
        <v>18</v>
      </c>
      <c r="Y455" s="2">
        <v>12</v>
      </c>
      <c r="Z455" s="51">
        <f t="shared" si="785"/>
        <v>1.0344827586206897</v>
      </c>
      <c r="AA455" s="52">
        <v>52</v>
      </c>
      <c r="AB455" s="53">
        <f t="shared" si="786"/>
        <v>1</v>
      </c>
      <c r="AC455" s="54">
        <f t="shared" si="787"/>
        <v>6.3820422535211269E-3</v>
      </c>
      <c r="AD455" s="55"/>
      <c r="AE455" s="55"/>
      <c r="AF455" s="51">
        <f t="shared" si="788"/>
        <v>38</v>
      </c>
      <c r="AG455" s="14">
        <v>22</v>
      </c>
      <c r="AH455" s="14">
        <f t="shared" si="789"/>
        <v>38</v>
      </c>
      <c r="AI455" s="14">
        <f t="shared" si="790"/>
        <v>40.444444444444443</v>
      </c>
      <c r="AJ455" s="14">
        <f t="shared" si="791"/>
        <v>34.333333333333336</v>
      </c>
      <c r="AK455" s="52">
        <f t="shared" si="792"/>
        <v>0.25088028169014087</v>
      </c>
      <c r="AL455" s="15">
        <f t="shared" si="793"/>
        <v>7.5264084507042259</v>
      </c>
      <c r="AM455" s="52">
        <f t="shared" si="794"/>
        <v>39.310344827586206</v>
      </c>
      <c r="AN455" s="52">
        <v>22</v>
      </c>
      <c r="AO455" s="52">
        <f t="shared" si="795"/>
        <v>41.166666666666664</v>
      </c>
      <c r="AP455" s="52">
        <f t="shared" si="796"/>
        <v>42.823529411764703</v>
      </c>
      <c r="AQ455" s="52">
        <f t="shared" si="797"/>
        <v>34.333333333333336</v>
      </c>
    </row>
    <row r="456" spans="1:43" s="3" customFormat="1" ht="17.399999999999999" customHeight="1" x14ac:dyDescent="0.25">
      <c r="A456" s="83">
        <v>43158</v>
      </c>
      <c r="B456" s="49">
        <f t="shared" si="780"/>
        <v>29185</v>
      </c>
      <c r="C456" s="21">
        <v>1405</v>
      </c>
      <c r="D456" s="21">
        <f t="shared" si="781"/>
        <v>226</v>
      </c>
      <c r="E456" s="21">
        <v>644</v>
      </c>
      <c r="F456" s="21">
        <v>870</v>
      </c>
      <c r="G456" s="21">
        <v>536</v>
      </c>
      <c r="H456" s="85">
        <f t="shared" si="782"/>
        <v>4274</v>
      </c>
      <c r="I456" s="2">
        <v>5372</v>
      </c>
      <c r="J456" s="2">
        <v>1098</v>
      </c>
      <c r="K456" s="2">
        <v>240</v>
      </c>
      <c r="L456" s="2"/>
      <c r="M456" s="2"/>
      <c r="N456" s="2">
        <v>37</v>
      </c>
      <c r="O456" s="2">
        <v>42</v>
      </c>
      <c r="P456" s="2">
        <f t="shared" si="783"/>
        <v>6</v>
      </c>
      <c r="Q456" s="2">
        <v>16</v>
      </c>
      <c r="R456" s="2">
        <v>22</v>
      </c>
      <c r="S456" s="2">
        <v>15</v>
      </c>
      <c r="T456" s="2">
        <v>39</v>
      </c>
      <c r="U456" s="2">
        <v>45</v>
      </c>
      <c r="V456" s="2">
        <f t="shared" si="784"/>
        <v>7</v>
      </c>
      <c r="W456" s="2">
        <v>17</v>
      </c>
      <c r="X456" s="2">
        <v>24</v>
      </c>
      <c r="Y456" s="2">
        <v>15</v>
      </c>
      <c r="Z456" s="51">
        <f t="shared" si="785"/>
        <v>1.0540540540540539</v>
      </c>
      <c r="AA456" s="52">
        <v>53</v>
      </c>
      <c r="AB456" s="53">
        <f t="shared" si="786"/>
        <v>1</v>
      </c>
      <c r="AC456" s="54">
        <f t="shared" si="787"/>
        <v>8.6569957884885355E-3</v>
      </c>
      <c r="AD456" s="55"/>
      <c r="AE456" s="55"/>
      <c r="AF456" s="51">
        <f t="shared" si="788"/>
        <v>36.025641025641029</v>
      </c>
      <c r="AG456" s="14">
        <v>23</v>
      </c>
      <c r="AH456" s="14">
        <f t="shared" si="789"/>
        <v>37.882352941176471</v>
      </c>
      <c r="AI456" s="14">
        <f t="shared" si="790"/>
        <v>36.25</v>
      </c>
      <c r="AJ456" s="14">
        <f t="shared" si="791"/>
        <v>35.733333333333334</v>
      </c>
      <c r="AK456" s="52">
        <f t="shared" si="792"/>
        <v>0.32873186710341601</v>
      </c>
      <c r="AL456" s="15">
        <f t="shared" si="793"/>
        <v>9.8619560131024802</v>
      </c>
      <c r="AM456" s="52">
        <f t="shared" si="794"/>
        <v>37.972972972972975</v>
      </c>
      <c r="AN456" s="52">
        <v>23</v>
      </c>
      <c r="AO456" s="52">
        <f t="shared" si="795"/>
        <v>40.25</v>
      </c>
      <c r="AP456" s="52">
        <f t="shared" si="796"/>
        <v>39.545454545454547</v>
      </c>
      <c r="AQ456" s="52">
        <f t="shared" si="797"/>
        <v>35.733333333333334</v>
      </c>
    </row>
    <row r="457" spans="1:43" s="3" customFormat="1" ht="17.399999999999999" customHeight="1" x14ac:dyDescent="0.25">
      <c r="A457" s="83">
        <v>43159</v>
      </c>
      <c r="B457" s="49">
        <f t="shared" si="780"/>
        <v>29215</v>
      </c>
      <c r="C457" s="21">
        <v>1631</v>
      </c>
      <c r="D457" s="21">
        <f t="shared" si="781"/>
        <v>215</v>
      </c>
      <c r="E457" s="21">
        <v>881</v>
      </c>
      <c r="F457" s="21">
        <v>1096</v>
      </c>
      <c r="G457" s="21">
        <v>535</v>
      </c>
      <c r="H457" s="85">
        <f t="shared" si="782"/>
        <v>9187</v>
      </c>
      <c r="I457" s="2">
        <v>12249</v>
      </c>
      <c r="J457" s="2">
        <v>3062</v>
      </c>
      <c r="K457" s="2">
        <v>332</v>
      </c>
      <c r="L457" s="2"/>
      <c r="M457" s="2"/>
      <c r="N457" s="2">
        <v>43</v>
      </c>
      <c r="O457" s="2">
        <v>47</v>
      </c>
      <c r="P457" s="2">
        <f t="shared" si="783"/>
        <v>7</v>
      </c>
      <c r="Q457" s="2">
        <v>23</v>
      </c>
      <c r="R457" s="2">
        <v>30</v>
      </c>
      <c r="S457" s="2">
        <v>13</v>
      </c>
      <c r="T457" s="2">
        <v>45</v>
      </c>
      <c r="U457" s="2">
        <v>56</v>
      </c>
      <c r="V457" s="2">
        <f t="shared" si="784"/>
        <v>7</v>
      </c>
      <c r="W457" s="2">
        <v>23</v>
      </c>
      <c r="X457" s="2">
        <v>30</v>
      </c>
      <c r="Y457" s="2">
        <v>15</v>
      </c>
      <c r="Z457" s="51">
        <f t="shared" si="785"/>
        <v>1.0465116279069768</v>
      </c>
      <c r="AA457" s="52">
        <v>54</v>
      </c>
      <c r="AB457" s="53">
        <f t="shared" si="786"/>
        <v>1.1538461538461537</v>
      </c>
      <c r="AC457" s="54">
        <f t="shared" si="787"/>
        <v>4.6805268313921842E-3</v>
      </c>
      <c r="AD457" s="55"/>
      <c r="AE457" s="55"/>
      <c r="AF457" s="51">
        <f t="shared" si="788"/>
        <v>36.244444444444447</v>
      </c>
      <c r="AG457" s="14">
        <v>24</v>
      </c>
      <c r="AH457" s="14">
        <f t="shared" si="789"/>
        <v>38.304347826086953</v>
      </c>
      <c r="AI457" s="14">
        <f t="shared" si="790"/>
        <v>36.533333333333331</v>
      </c>
      <c r="AJ457" s="14">
        <f t="shared" si="791"/>
        <v>35.666666666666664</v>
      </c>
      <c r="AK457" s="52">
        <f t="shared" si="792"/>
        <v>0.17753347120931751</v>
      </c>
      <c r="AL457" s="15">
        <f t="shared" si="793"/>
        <v>5.3260041362795256</v>
      </c>
      <c r="AM457" s="52">
        <f t="shared" si="794"/>
        <v>37.930232558139537</v>
      </c>
      <c r="AN457" s="52">
        <v>24</v>
      </c>
      <c r="AO457" s="52">
        <f t="shared" si="795"/>
        <v>38.304347826086953</v>
      </c>
      <c r="AP457" s="52">
        <f t="shared" si="796"/>
        <v>36.533333333333331</v>
      </c>
      <c r="AQ457" s="52">
        <f t="shared" si="797"/>
        <v>41.153846153846153</v>
      </c>
    </row>
    <row r="458" spans="1:43" s="3" customFormat="1" ht="17.399999999999999" customHeight="1" x14ac:dyDescent="0.25">
      <c r="A458" s="83">
        <v>43160</v>
      </c>
      <c r="B458" s="49">
        <f t="shared" si="780"/>
        <v>29235</v>
      </c>
      <c r="C458" s="21">
        <v>1094</v>
      </c>
      <c r="D458" s="21">
        <f t="shared" si="781"/>
        <v>158</v>
      </c>
      <c r="E458" s="21">
        <v>484</v>
      </c>
      <c r="F458" s="21">
        <v>642</v>
      </c>
      <c r="G458" s="21">
        <v>451</v>
      </c>
      <c r="H458" s="85">
        <f t="shared" si="782"/>
        <v>7787</v>
      </c>
      <c r="I458" s="2">
        <v>14338</v>
      </c>
      <c r="J458" s="101">
        <v>6551</v>
      </c>
      <c r="K458" s="2">
        <v>330</v>
      </c>
      <c r="L458" s="2"/>
      <c r="M458" s="2"/>
      <c r="N458" s="2">
        <v>32</v>
      </c>
      <c r="O458" s="2">
        <v>35</v>
      </c>
      <c r="P458" s="2">
        <f t="shared" si="783"/>
        <v>5</v>
      </c>
      <c r="Q458" s="2">
        <v>15</v>
      </c>
      <c r="R458" s="2">
        <v>20</v>
      </c>
      <c r="S458" s="2">
        <v>12</v>
      </c>
      <c r="T458" s="2">
        <v>33</v>
      </c>
      <c r="U458" s="2">
        <v>38</v>
      </c>
      <c r="V458" s="2">
        <f t="shared" si="784"/>
        <v>5</v>
      </c>
      <c r="W458" s="2">
        <v>16</v>
      </c>
      <c r="X458" s="2">
        <v>21</v>
      </c>
      <c r="Y458" s="2">
        <v>12</v>
      </c>
      <c r="Z458" s="51">
        <f t="shared" si="785"/>
        <v>1.03125</v>
      </c>
      <c r="AA458" s="52">
        <v>55</v>
      </c>
      <c r="AB458" s="53">
        <f t="shared" si="786"/>
        <v>1</v>
      </c>
      <c r="AC458" s="54">
        <f t="shared" si="787"/>
        <v>4.1094131244381665E-3</v>
      </c>
      <c r="AD458" s="55"/>
      <c r="AE458" s="55"/>
      <c r="AF458" s="51">
        <f t="shared" si="788"/>
        <v>33.151515151515149</v>
      </c>
      <c r="AG458" s="14">
        <v>25</v>
      </c>
      <c r="AH458" s="14">
        <f t="shared" si="789"/>
        <v>30.25</v>
      </c>
      <c r="AI458" s="14">
        <f t="shared" si="790"/>
        <v>30.571428571428573</v>
      </c>
      <c r="AJ458" s="14">
        <f t="shared" si="791"/>
        <v>37.583333333333336</v>
      </c>
      <c r="AK458" s="52">
        <f t="shared" si="792"/>
        <v>0.14049056119172981</v>
      </c>
      <c r="AL458" s="15">
        <f t="shared" si="793"/>
        <v>4.2147168357518945</v>
      </c>
      <c r="AM458" s="52">
        <f t="shared" si="794"/>
        <v>34.1875</v>
      </c>
      <c r="AN458" s="52">
        <v>25</v>
      </c>
      <c r="AO458" s="52">
        <f t="shared" si="795"/>
        <v>32.266666666666666</v>
      </c>
      <c r="AP458" s="52">
        <f t="shared" si="796"/>
        <v>32.1</v>
      </c>
      <c r="AQ458" s="52">
        <f t="shared" si="797"/>
        <v>37.583333333333336</v>
      </c>
    </row>
    <row r="459" spans="1:43" s="3" customFormat="1" ht="17.399999999999999" customHeight="1" x14ac:dyDescent="0.25">
      <c r="A459" s="83">
        <v>43161</v>
      </c>
      <c r="B459" s="49">
        <f>B458+R459</f>
        <v>29248</v>
      </c>
      <c r="C459" s="21">
        <v>889</v>
      </c>
      <c r="D459" s="21">
        <f>F459-E459</f>
        <v>137</v>
      </c>
      <c r="E459" s="21">
        <v>349</v>
      </c>
      <c r="F459" s="21">
        <v>486</v>
      </c>
      <c r="G459" s="21">
        <v>403</v>
      </c>
      <c r="H459" s="85">
        <f t="shared" ref="H459:H498" si="798">I459-J459</f>
        <v>9297</v>
      </c>
      <c r="I459" s="2">
        <v>21079</v>
      </c>
      <c r="J459" s="102">
        <v>11782</v>
      </c>
      <c r="K459" s="2">
        <v>294</v>
      </c>
      <c r="L459" s="2"/>
      <c r="M459" s="2"/>
      <c r="N459" s="2">
        <v>23</v>
      </c>
      <c r="O459" s="2">
        <v>24</v>
      </c>
      <c r="P459" s="2">
        <f>R459-Q459</f>
        <v>3</v>
      </c>
      <c r="Q459" s="2">
        <v>10</v>
      </c>
      <c r="R459" s="2">
        <v>13</v>
      </c>
      <c r="S459" s="2">
        <v>10</v>
      </c>
      <c r="T459" s="2">
        <v>24</v>
      </c>
      <c r="U459" s="2">
        <v>25</v>
      </c>
      <c r="V459" s="2">
        <f>X459-W459</f>
        <v>3</v>
      </c>
      <c r="W459" s="2">
        <v>10</v>
      </c>
      <c r="X459" s="2">
        <v>13</v>
      </c>
      <c r="Y459" s="2">
        <v>11</v>
      </c>
      <c r="Z459" s="51">
        <f>T459/N459</f>
        <v>1.0434782608695652</v>
      </c>
      <c r="AA459" s="52">
        <v>56</v>
      </c>
      <c r="AB459" s="53">
        <f>Y459/S459</f>
        <v>1.1000000000000001</v>
      </c>
      <c r="AC459" s="54">
        <f>N459/H459</f>
        <v>2.4739163170915349E-3</v>
      </c>
      <c r="AD459" s="55"/>
      <c r="AE459" s="55"/>
      <c r="AF459" s="51">
        <f>C459/T459</f>
        <v>37.041666666666664</v>
      </c>
      <c r="AG459" s="14">
        <v>26</v>
      </c>
      <c r="AH459" s="14">
        <f>E459/W459</f>
        <v>34.9</v>
      </c>
      <c r="AI459" s="14">
        <f>F459/X459</f>
        <v>37.384615384615387</v>
      </c>
      <c r="AJ459" s="14">
        <f>G459/Y459</f>
        <v>36.636363636363633</v>
      </c>
      <c r="AK459" s="52">
        <f>C459/H459</f>
        <v>9.5622243734538023E-2</v>
      </c>
      <c r="AL459" s="15">
        <f>C459/H459*30</f>
        <v>2.8686673120361408</v>
      </c>
      <c r="AM459" s="52">
        <f>C459/N459</f>
        <v>38.652173913043477</v>
      </c>
      <c r="AN459" s="52">
        <v>26</v>
      </c>
      <c r="AO459" s="52">
        <f>E459/Q459</f>
        <v>34.9</v>
      </c>
      <c r="AP459" s="52">
        <f>F459/R459</f>
        <v>37.384615384615387</v>
      </c>
      <c r="AQ459" s="52">
        <f>G459/S459</f>
        <v>40.299999999999997</v>
      </c>
    </row>
    <row r="460" spans="1:43" s="3" customFormat="1" ht="17.399999999999999" customHeight="1" x14ac:dyDescent="0.25">
      <c r="A460" s="83">
        <v>43162</v>
      </c>
      <c r="B460" s="49">
        <f t="shared" ref="B460:B498" si="799">B459+R460</f>
        <v>29279</v>
      </c>
      <c r="C460" s="21">
        <v>1985.0999927520752</v>
      </c>
      <c r="D460" s="21">
        <v>260.99999904632568</v>
      </c>
      <c r="E460" s="21">
        <v>883.99999713897705</v>
      </c>
      <c r="F460" s="21">
        <v>1144.9999961853027</v>
      </c>
      <c r="G460" s="21">
        <v>840.09999656677246</v>
      </c>
      <c r="H460" s="85">
        <f t="shared" si="798"/>
        <v>7464</v>
      </c>
      <c r="I460" s="2">
        <v>17033</v>
      </c>
      <c r="J460" s="102">
        <v>9569</v>
      </c>
      <c r="K460" s="2">
        <v>273</v>
      </c>
      <c r="L460" s="2"/>
      <c r="M460" s="2"/>
      <c r="N460" s="2">
        <v>53</v>
      </c>
      <c r="O460" s="2">
        <v>56</v>
      </c>
      <c r="P460" s="2">
        <v>7</v>
      </c>
      <c r="Q460" s="2">
        <v>24</v>
      </c>
      <c r="R460" s="2">
        <v>31</v>
      </c>
      <c r="S460" s="2">
        <v>22</v>
      </c>
      <c r="T460" s="2">
        <v>53</v>
      </c>
      <c r="U460" s="2">
        <v>60</v>
      </c>
      <c r="V460" s="2">
        <v>7</v>
      </c>
      <c r="W460" s="2">
        <v>24</v>
      </c>
      <c r="X460" s="2">
        <v>31</v>
      </c>
      <c r="Y460" s="2">
        <v>22</v>
      </c>
      <c r="Z460" s="51">
        <f t="shared" ref="Z460:Z461" si="800">T460/N460</f>
        <v>1</v>
      </c>
      <c r="AA460" s="52">
        <v>57</v>
      </c>
      <c r="AB460" s="53">
        <f t="shared" ref="AB460:AB461" si="801">Y460/S460</f>
        <v>1</v>
      </c>
      <c r="AC460" s="54">
        <f t="shared" ref="AC460:AC461" si="802">N460/H460</f>
        <v>7.1007502679528399E-3</v>
      </c>
      <c r="AD460" s="55"/>
      <c r="AE460" s="55"/>
      <c r="AF460" s="51">
        <f t="shared" ref="AF460:AF461" si="803">C460/T460</f>
        <v>37.45471684437878</v>
      </c>
      <c r="AG460" s="14">
        <v>27</v>
      </c>
      <c r="AH460" s="14">
        <f t="shared" ref="AH460:AH461" si="804">E460/W460</f>
        <v>36.833333214124046</v>
      </c>
      <c r="AI460" s="14">
        <f t="shared" ref="AI460:AI461" si="805">F460/X460</f>
        <v>36.93548374791299</v>
      </c>
      <c r="AJ460" s="14">
        <f t="shared" ref="AJ460:AJ461" si="806">G460/Y460</f>
        <v>38.18636348030784</v>
      </c>
      <c r="AK460" s="52">
        <f t="shared" ref="AK460:AK461" si="807">C460/H460</f>
        <v>0.26595659066882038</v>
      </c>
      <c r="AL460" s="15">
        <f t="shared" ref="AL460:AL461" si="808">C460/H460*30</f>
        <v>7.978697720064611</v>
      </c>
      <c r="AM460" s="52">
        <f t="shared" ref="AM460:AM461" si="809">C460/N460</f>
        <v>37.45471684437878</v>
      </c>
      <c r="AN460" s="52">
        <v>27</v>
      </c>
      <c r="AO460" s="52">
        <f t="shared" ref="AO460:AO461" si="810">E460/Q460</f>
        <v>36.833333214124046</v>
      </c>
      <c r="AP460" s="52">
        <f t="shared" ref="AP460:AP461" si="811">F460/R460</f>
        <v>36.93548374791299</v>
      </c>
      <c r="AQ460" s="52">
        <f t="shared" ref="AQ460:AQ461" si="812">G460/S460</f>
        <v>38.18636348030784</v>
      </c>
    </row>
    <row r="461" spans="1:43" s="3" customFormat="1" ht="17.399999999999999" customHeight="1" x14ac:dyDescent="0.25">
      <c r="A461" s="83">
        <v>43163</v>
      </c>
      <c r="B461" s="49">
        <f t="shared" si="799"/>
        <v>29312</v>
      </c>
      <c r="C461" s="21">
        <v>1966.3999996185303</v>
      </c>
      <c r="D461" s="21">
        <v>319.10000038146973</v>
      </c>
      <c r="E461" s="21">
        <v>907.79999732971191</v>
      </c>
      <c r="F461" s="21">
        <v>1226.8999977111816</v>
      </c>
      <c r="G461" s="21">
        <v>739.50000190734863</v>
      </c>
      <c r="H461" s="85">
        <f t="shared" si="798"/>
        <v>6648</v>
      </c>
      <c r="I461" s="2">
        <v>13989</v>
      </c>
      <c r="J461" s="102">
        <v>7341</v>
      </c>
      <c r="K461" s="2">
        <v>238</v>
      </c>
      <c r="L461" s="2"/>
      <c r="M461" s="2"/>
      <c r="N461" s="2">
        <v>53</v>
      </c>
      <c r="O461" s="2">
        <v>54</v>
      </c>
      <c r="P461" s="2">
        <v>10</v>
      </c>
      <c r="Q461" s="2">
        <v>23</v>
      </c>
      <c r="R461" s="2">
        <v>33</v>
      </c>
      <c r="S461" s="2">
        <v>20</v>
      </c>
      <c r="T461" s="2">
        <v>53</v>
      </c>
      <c r="U461" s="2">
        <v>58</v>
      </c>
      <c r="V461" s="2">
        <v>10</v>
      </c>
      <c r="W461" s="2">
        <v>23</v>
      </c>
      <c r="X461" s="2">
        <v>33</v>
      </c>
      <c r="Y461" s="2">
        <v>20</v>
      </c>
      <c r="Z461" s="51">
        <f t="shared" si="800"/>
        <v>1</v>
      </c>
      <c r="AA461" s="52">
        <v>58</v>
      </c>
      <c r="AB461" s="53">
        <f t="shared" si="801"/>
        <v>1</v>
      </c>
      <c r="AC461" s="54">
        <f t="shared" si="802"/>
        <v>7.9723225030084235E-3</v>
      </c>
      <c r="AD461" s="55"/>
      <c r="AE461" s="55"/>
      <c r="AF461" s="51">
        <f t="shared" si="803"/>
        <v>37.101886785255289</v>
      </c>
      <c r="AG461" s="14">
        <v>28</v>
      </c>
      <c r="AH461" s="14">
        <f t="shared" si="804"/>
        <v>39.46956510129182</v>
      </c>
      <c r="AI461" s="14">
        <f t="shared" si="805"/>
        <v>37.17878780942975</v>
      </c>
      <c r="AJ461" s="14">
        <f t="shared" si="806"/>
        <v>36.975000095367434</v>
      </c>
      <c r="AK461" s="52">
        <f t="shared" si="807"/>
        <v>0.29578820692216157</v>
      </c>
      <c r="AL461" s="15">
        <f t="shared" si="808"/>
        <v>8.8736462076648479</v>
      </c>
      <c r="AM461" s="52">
        <f t="shared" si="809"/>
        <v>37.101886785255289</v>
      </c>
      <c r="AN461" s="52">
        <v>28</v>
      </c>
      <c r="AO461" s="52">
        <f t="shared" si="810"/>
        <v>39.46956510129182</v>
      </c>
      <c r="AP461" s="52">
        <f t="shared" si="811"/>
        <v>37.17878780942975</v>
      </c>
      <c r="AQ461" s="52">
        <f t="shared" si="812"/>
        <v>36.975000095367434</v>
      </c>
    </row>
    <row r="462" spans="1:43" s="3" customFormat="1" ht="17.399999999999999" customHeight="1" x14ac:dyDescent="0.25">
      <c r="A462" s="83">
        <v>43164</v>
      </c>
      <c r="B462" s="49">
        <f t="shared" si="799"/>
        <v>29350</v>
      </c>
      <c r="C462" s="21">
        <v>2109.4199924468994</v>
      </c>
      <c r="D462" s="21">
        <v>149.89999961853027</v>
      </c>
      <c r="E462" s="21">
        <v>743.59999465942383</v>
      </c>
      <c r="F462" s="21">
        <v>893.4999942779541</v>
      </c>
      <c r="G462" s="21">
        <v>1215.9199981689453</v>
      </c>
      <c r="H462" s="85">
        <f t="shared" si="798"/>
        <v>5939</v>
      </c>
      <c r="I462" s="2">
        <v>11668</v>
      </c>
      <c r="J462" s="102">
        <v>5729</v>
      </c>
      <c r="K462" s="2">
        <v>374</v>
      </c>
      <c r="L462" s="2"/>
      <c r="M462" s="2"/>
      <c r="N462" s="2">
        <v>70</v>
      </c>
      <c r="O462" s="2">
        <v>71</v>
      </c>
      <c r="P462" s="2">
        <v>5</v>
      </c>
      <c r="Q462" s="2">
        <v>33</v>
      </c>
      <c r="R462" s="2">
        <v>38</v>
      </c>
      <c r="S462" s="2">
        <v>32</v>
      </c>
      <c r="T462" s="2">
        <v>73</v>
      </c>
      <c r="U462" s="2">
        <v>84</v>
      </c>
      <c r="V462" s="2">
        <v>6</v>
      </c>
      <c r="W462" s="2">
        <v>33</v>
      </c>
      <c r="X462" s="2">
        <v>39</v>
      </c>
      <c r="Y462" s="2">
        <v>34</v>
      </c>
      <c r="Z462" s="51">
        <f t="shared" ref="Z462" si="813">T462/N462</f>
        <v>1.0428571428571429</v>
      </c>
      <c r="AA462" s="52">
        <v>59</v>
      </c>
      <c r="AB462" s="53">
        <f t="shared" ref="AB462" si="814">Y462/S462</f>
        <v>1.0625</v>
      </c>
      <c r="AC462" s="54">
        <f t="shared" ref="AC462" si="815">N462/H462</f>
        <v>1.17864960431049E-2</v>
      </c>
      <c r="AD462" s="55"/>
      <c r="AE462" s="55"/>
      <c r="AF462" s="51">
        <f t="shared" ref="AF462" si="816">C462/T462</f>
        <v>28.896164280094514</v>
      </c>
      <c r="AG462" s="14">
        <v>29</v>
      </c>
      <c r="AH462" s="14">
        <f t="shared" ref="AH462" si="817">E462/W462</f>
        <v>22.533333171497691</v>
      </c>
      <c r="AI462" s="14">
        <f t="shared" ref="AI462" si="818">F462/X462</f>
        <v>22.910256263537285</v>
      </c>
      <c r="AJ462" s="14">
        <f t="shared" ref="AJ462" si="819">G462/Y462</f>
        <v>35.762352887321924</v>
      </c>
      <c r="AK462" s="52">
        <f t="shared" ref="AK462" si="820">C462/H462</f>
        <v>0.35518100563173927</v>
      </c>
      <c r="AL462" s="15">
        <f t="shared" ref="AL462" si="821">C462/H462*30</f>
        <v>10.655430168952178</v>
      </c>
      <c r="AM462" s="52">
        <f t="shared" ref="AM462" si="822">C462/N462</f>
        <v>30.134571320669991</v>
      </c>
      <c r="AN462" s="52">
        <v>29</v>
      </c>
      <c r="AO462" s="52">
        <f t="shared" ref="AO462" si="823">E462/Q462</f>
        <v>22.533333171497691</v>
      </c>
      <c r="AP462" s="52">
        <f t="shared" ref="AP462" si="824">F462/R462</f>
        <v>23.513157744156686</v>
      </c>
      <c r="AQ462" s="52">
        <f t="shared" ref="AQ462" si="825">G462/S462</f>
        <v>37.997499942779541</v>
      </c>
    </row>
    <row r="463" spans="1:43" s="3" customFormat="1" ht="17.399999999999999" customHeight="1" x14ac:dyDescent="0.25">
      <c r="A463" s="83">
        <v>43165</v>
      </c>
      <c r="B463" s="49">
        <f t="shared" si="799"/>
        <v>29407</v>
      </c>
      <c r="C463" s="21">
        <v>2648.3399868011475</v>
      </c>
      <c r="D463" s="21">
        <v>333.49999809265137</v>
      </c>
      <c r="E463" s="21">
        <v>1273.6999912261963</v>
      </c>
      <c r="F463" s="21">
        <v>1607.1999893188477</v>
      </c>
      <c r="G463" s="21">
        <v>1041.1399974822998</v>
      </c>
      <c r="H463" s="85">
        <f t="shared" si="798"/>
        <v>6808</v>
      </c>
      <c r="I463" s="2">
        <v>11452</v>
      </c>
      <c r="J463" s="102">
        <v>4644</v>
      </c>
      <c r="K463" s="2">
        <v>320</v>
      </c>
      <c r="L463" s="2"/>
      <c r="M463" s="2"/>
      <c r="N463" s="2">
        <v>94</v>
      </c>
      <c r="O463" s="2">
        <v>99</v>
      </c>
      <c r="P463" s="2">
        <v>12</v>
      </c>
      <c r="Q463" s="2">
        <v>45</v>
      </c>
      <c r="R463" s="2">
        <v>57</v>
      </c>
      <c r="S463" s="2">
        <v>37</v>
      </c>
      <c r="T463" s="2">
        <v>95</v>
      </c>
      <c r="U463" s="2">
        <v>109</v>
      </c>
      <c r="V463" s="2">
        <v>12</v>
      </c>
      <c r="W463" s="2">
        <v>45</v>
      </c>
      <c r="X463" s="2">
        <v>57</v>
      </c>
      <c r="Y463" s="2">
        <v>38</v>
      </c>
      <c r="Z463" s="51">
        <f t="shared" ref="Z463:Z464" si="826">T463/N463</f>
        <v>1.0106382978723405</v>
      </c>
      <c r="AA463" s="52">
        <v>60</v>
      </c>
      <c r="AB463" s="53">
        <f t="shared" ref="AB463:AB464" si="827">Y463/S463</f>
        <v>1.027027027027027</v>
      </c>
      <c r="AC463" s="54">
        <f t="shared" ref="AC463:AC464" si="828">N463/H463</f>
        <v>1.3807285546415981E-2</v>
      </c>
      <c r="AD463" s="55"/>
      <c r="AE463" s="55"/>
      <c r="AF463" s="51">
        <f t="shared" ref="AF463:AF464" si="829">C463/T463</f>
        <v>27.877263018959447</v>
      </c>
      <c r="AG463" s="14">
        <v>30</v>
      </c>
      <c r="AH463" s="14">
        <f t="shared" ref="AH463:AH464" si="830">E463/W463</f>
        <v>28.304444249471029</v>
      </c>
      <c r="AI463" s="14">
        <f t="shared" ref="AI463:AI464" si="831">F463/X463</f>
        <v>28.196491040681536</v>
      </c>
      <c r="AJ463" s="14">
        <f t="shared" ref="AJ463:AJ464" si="832">G463/Y463</f>
        <v>27.398420986376312</v>
      </c>
      <c r="AK463" s="52">
        <f t="shared" ref="AK463:AK464" si="833">C463/H463</f>
        <v>0.38900411086973374</v>
      </c>
      <c r="AL463" s="15">
        <f t="shared" ref="AL463:AL464" si="834">C463/H463*30</f>
        <v>11.670123326092012</v>
      </c>
      <c r="AM463" s="52">
        <f t="shared" ref="AM463:AM464" si="835">C463/N463</f>
        <v>28.173829646820717</v>
      </c>
      <c r="AN463" s="52">
        <v>30</v>
      </c>
      <c r="AO463" s="52">
        <f t="shared" ref="AO463:AO464" si="836">E463/Q463</f>
        <v>28.304444249471029</v>
      </c>
      <c r="AP463" s="52">
        <f t="shared" ref="AP463:AP464" si="837">F463/R463</f>
        <v>28.196491040681536</v>
      </c>
      <c r="AQ463" s="52">
        <f t="shared" ref="AQ463:AQ464" si="838">G463/S463</f>
        <v>28.138918850872969</v>
      </c>
    </row>
    <row r="464" spans="1:43" s="3" customFormat="1" ht="17.399999999999999" customHeight="1" x14ac:dyDescent="0.25">
      <c r="A464" s="83">
        <v>43166</v>
      </c>
      <c r="B464" s="49">
        <f t="shared" si="799"/>
        <v>29464</v>
      </c>
      <c r="C464" s="21">
        <v>3449.9099884033203</v>
      </c>
      <c r="D464" s="21">
        <v>459.49999809265137</v>
      </c>
      <c r="E464" s="21">
        <v>1284.2099933624268</v>
      </c>
      <c r="F464" s="21">
        <v>1743.7099914550781</v>
      </c>
      <c r="G464" s="21">
        <v>1706.1999969482422</v>
      </c>
      <c r="H464" s="85">
        <f t="shared" si="798"/>
        <v>7235</v>
      </c>
      <c r="I464" s="2">
        <v>11190</v>
      </c>
      <c r="J464" s="102">
        <v>3955</v>
      </c>
      <c r="K464" s="2">
        <v>328</v>
      </c>
      <c r="L464" s="2"/>
      <c r="M464" s="2"/>
      <c r="N464" s="2">
        <v>103</v>
      </c>
      <c r="O464" s="2">
        <v>107</v>
      </c>
      <c r="P464" s="2">
        <v>14</v>
      </c>
      <c r="Q464" s="2">
        <v>43</v>
      </c>
      <c r="R464" s="2">
        <v>57</v>
      </c>
      <c r="S464" s="2">
        <v>46</v>
      </c>
      <c r="T464" s="2">
        <v>103</v>
      </c>
      <c r="U464" s="2">
        <v>121</v>
      </c>
      <c r="V464" s="2">
        <v>14</v>
      </c>
      <c r="W464" s="2">
        <v>43</v>
      </c>
      <c r="X464" s="2">
        <v>57</v>
      </c>
      <c r="Y464" s="2">
        <v>46</v>
      </c>
      <c r="Z464" s="51">
        <f t="shared" si="826"/>
        <v>1</v>
      </c>
      <c r="AA464" s="52">
        <v>61</v>
      </c>
      <c r="AB464" s="53">
        <f t="shared" si="827"/>
        <v>1</v>
      </c>
      <c r="AC464" s="54">
        <f t="shared" si="828"/>
        <v>1.4236351071181756E-2</v>
      </c>
      <c r="AD464" s="55"/>
      <c r="AE464" s="55"/>
      <c r="AF464" s="51">
        <f t="shared" si="829"/>
        <v>33.49427173207107</v>
      </c>
      <c r="AG464" s="14">
        <v>31</v>
      </c>
      <c r="AH464" s="14">
        <f t="shared" si="830"/>
        <v>29.865348682847134</v>
      </c>
      <c r="AI464" s="14">
        <f t="shared" si="831"/>
        <v>30.591403358861019</v>
      </c>
      <c r="AJ464" s="14">
        <f t="shared" si="832"/>
        <v>37.091304281483524</v>
      </c>
      <c r="AK464" s="52">
        <f t="shared" si="833"/>
        <v>0.47683621125132281</v>
      </c>
      <c r="AL464" s="15">
        <f t="shared" si="834"/>
        <v>14.305086337539684</v>
      </c>
      <c r="AM464" s="52">
        <f t="shared" si="835"/>
        <v>33.49427173207107</v>
      </c>
      <c r="AN464" s="52">
        <v>31</v>
      </c>
      <c r="AO464" s="52">
        <f t="shared" si="836"/>
        <v>29.865348682847134</v>
      </c>
      <c r="AP464" s="52">
        <f t="shared" si="837"/>
        <v>30.591403358861019</v>
      </c>
      <c r="AQ464" s="52">
        <f t="shared" si="838"/>
        <v>37.091304281483524</v>
      </c>
    </row>
    <row r="465" spans="1:43" s="3" customFormat="1" ht="17.399999999999999" customHeight="1" x14ac:dyDescent="0.25">
      <c r="A465" s="83">
        <v>43167</v>
      </c>
      <c r="B465" s="49">
        <f t="shared" si="799"/>
        <v>30714</v>
      </c>
      <c r="C465" s="21">
        <v>9467.7401488423347</v>
      </c>
      <c r="D465" s="21">
        <v>1131.8500178232789</v>
      </c>
      <c r="E465" s="21">
        <v>4108.7600719965994</v>
      </c>
      <c r="F465" s="21">
        <v>5240.6100898198783</v>
      </c>
      <c r="G465" s="21">
        <v>4227.1300590224564</v>
      </c>
      <c r="H465" s="85">
        <f t="shared" si="798"/>
        <v>11704</v>
      </c>
      <c r="I465" s="2">
        <v>17550</v>
      </c>
      <c r="J465" s="102">
        <v>5846</v>
      </c>
      <c r="K465" s="2">
        <v>680</v>
      </c>
      <c r="L465" s="2"/>
      <c r="M465" s="2"/>
      <c r="N465" s="2">
        <v>2058</v>
      </c>
      <c r="O465" s="2">
        <v>2116</v>
      </c>
      <c r="P465" s="2">
        <v>246</v>
      </c>
      <c r="Q465" s="2">
        <v>1004</v>
      </c>
      <c r="R465" s="2">
        <v>1250</v>
      </c>
      <c r="S465" s="2">
        <v>808</v>
      </c>
      <c r="T465" s="2">
        <v>2225</v>
      </c>
      <c r="U465" s="2">
        <v>2445</v>
      </c>
      <c r="V465" s="2">
        <v>268</v>
      </c>
      <c r="W465" s="2">
        <v>1027</v>
      </c>
      <c r="X465" s="2">
        <v>1295</v>
      </c>
      <c r="Y465" s="2">
        <v>930</v>
      </c>
      <c r="Z465" s="51">
        <f t="shared" ref="Z465" si="839">T465/N465</f>
        <v>1.0811467444120506</v>
      </c>
      <c r="AA465" s="52">
        <v>62</v>
      </c>
      <c r="AB465" s="53">
        <f t="shared" ref="AB465" si="840">Y465/S465</f>
        <v>1.1509900990099009</v>
      </c>
      <c r="AC465" s="54">
        <f t="shared" ref="AC465" si="841">N465/H465</f>
        <v>0.17583732057416268</v>
      </c>
      <c r="AD465" s="55"/>
      <c r="AE465" s="55"/>
      <c r="AF465" s="51">
        <f t="shared" ref="AF465" si="842">C465/T465</f>
        <v>4.2551641118392514</v>
      </c>
      <c r="AG465" s="14">
        <v>32</v>
      </c>
      <c r="AH465" s="14">
        <f t="shared" ref="AH465" si="843">E465/W465</f>
        <v>4.0007400895779934</v>
      </c>
      <c r="AI465" s="14">
        <f t="shared" ref="AI465" si="844">F465/X465</f>
        <v>4.046803158162068</v>
      </c>
      <c r="AJ465" s="14">
        <f t="shared" ref="AJ465" si="845">G465/Y465</f>
        <v>4.5453011387338238</v>
      </c>
      <c r="AK465" s="52">
        <f t="shared" ref="AK465" si="846">C465/H465</f>
        <v>0.80893200178078728</v>
      </c>
      <c r="AL465" s="15">
        <f t="shared" ref="AL465" si="847">C465/H465*30</f>
        <v>24.267960053423618</v>
      </c>
      <c r="AM465" s="52">
        <f t="shared" ref="AM465" si="848">C465/N465</f>
        <v>4.6004568264540016</v>
      </c>
      <c r="AN465" s="52">
        <v>32</v>
      </c>
      <c r="AO465" s="52">
        <f t="shared" ref="AO465" si="849">E465/Q465</f>
        <v>4.0923905099567728</v>
      </c>
      <c r="AP465" s="52">
        <f t="shared" ref="AP465" si="850">F465/R465</f>
        <v>4.1924880718559026</v>
      </c>
      <c r="AQ465" s="52">
        <f t="shared" ref="AQ465" si="851">G465/S465</f>
        <v>5.2315966077010598</v>
      </c>
    </row>
    <row r="466" spans="1:43" s="3" customFormat="1" ht="17.399999999999999" customHeight="1" x14ac:dyDescent="0.25">
      <c r="A466" s="83">
        <v>43168</v>
      </c>
      <c r="B466" s="49">
        <f t="shared" si="799"/>
        <v>31970</v>
      </c>
      <c r="C466" s="21">
        <v>7313.1301165316254</v>
      </c>
      <c r="D466" s="21">
        <v>945.19001563824713</v>
      </c>
      <c r="E466" s="21">
        <v>3854.2100770045072</v>
      </c>
      <c r="F466" s="21">
        <v>4799.4000926427543</v>
      </c>
      <c r="G466" s="21">
        <v>2513.7300238888711</v>
      </c>
      <c r="H466" s="85">
        <f t="shared" si="798"/>
        <v>12020</v>
      </c>
      <c r="I466" s="2">
        <v>18983</v>
      </c>
      <c r="J466" s="102">
        <v>6963</v>
      </c>
      <c r="K466" s="2">
        <v>594</v>
      </c>
      <c r="L466" s="2"/>
      <c r="M466" s="2"/>
      <c r="N466" s="2">
        <v>1717</v>
      </c>
      <c r="O466" s="2">
        <v>1788</v>
      </c>
      <c r="P466" s="2">
        <v>221</v>
      </c>
      <c r="Q466" s="2">
        <v>1035</v>
      </c>
      <c r="R466" s="2">
        <v>1256</v>
      </c>
      <c r="S466" s="2">
        <v>461</v>
      </c>
      <c r="T466" s="2">
        <v>1785</v>
      </c>
      <c r="U466" s="2">
        <v>1933</v>
      </c>
      <c r="V466" s="2">
        <v>223</v>
      </c>
      <c r="W466" s="2">
        <v>1056</v>
      </c>
      <c r="X466" s="2">
        <v>1279</v>
      </c>
      <c r="Y466" s="2">
        <v>506</v>
      </c>
      <c r="Z466" s="51">
        <f t="shared" ref="Z466" si="852">T466/N466</f>
        <v>1.0396039603960396</v>
      </c>
      <c r="AA466" s="52">
        <v>63</v>
      </c>
      <c r="AB466" s="53">
        <f t="shared" ref="AB466" si="853">Y466/S466</f>
        <v>1.0976138828633406</v>
      </c>
      <c r="AC466" s="54">
        <f t="shared" ref="AC466" si="854">N466/H466</f>
        <v>0.14284525790349417</v>
      </c>
      <c r="AD466" s="55"/>
      <c r="AE466" s="55"/>
      <c r="AF466" s="51">
        <f t="shared" ref="AF466" si="855">C466/T466</f>
        <v>4.0969916619224795</v>
      </c>
      <c r="AG466" s="14">
        <v>33</v>
      </c>
      <c r="AH466" s="14">
        <f t="shared" ref="AH466" si="856">E466/W466</f>
        <v>3.6498201486785105</v>
      </c>
      <c r="AI466" s="14">
        <f t="shared" ref="AI466" si="857">F466/X466</f>
        <v>3.7524629340443738</v>
      </c>
      <c r="AJ466" s="14">
        <f t="shared" ref="AJ466" si="858">G466/Y466</f>
        <v>4.9678458970135795</v>
      </c>
      <c r="AK466" s="52">
        <f t="shared" ref="AK466" si="859">C466/H466</f>
        <v>0.60841348723224842</v>
      </c>
      <c r="AL466" s="15">
        <f t="shared" ref="AL466" si="860">C466/H466*30</f>
        <v>18.252404616967453</v>
      </c>
      <c r="AM466" s="52">
        <f t="shared" ref="AM466" si="861">C466/N466</f>
        <v>4.259248757444162</v>
      </c>
      <c r="AN466" s="52">
        <v>33</v>
      </c>
      <c r="AO466" s="52">
        <f t="shared" ref="AO466" si="862">E466/Q466</f>
        <v>3.7238744705357556</v>
      </c>
      <c r="AP466" s="52">
        <f t="shared" ref="AP466" si="863">F466/R466</f>
        <v>3.8211784177091994</v>
      </c>
      <c r="AQ466" s="52">
        <f t="shared" ref="AQ466" si="864">G466/S466</f>
        <v>5.4527766244877895</v>
      </c>
    </row>
    <row r="467" spans="1:43" s="3" customFormat="1" ht="17.399999999999999" customHeight="1" x14ac:dyDescent="0.25">
      <c r="A467" s="83">
        <v>43169</v>
      </c>
      <c r="B467" s="49">
        <f t="shared" si="799"/>
        <v>32837</v>
      </c>
      <c r="C467" s="21">
        <v>6218.6400766875595</v>
      </c>
      <c r="D467" s="21">
        <v>707.52000667527318</v>
      </c>
      <c r="E467" s="21">
        <v>3249.4300529621542</v>
      </c>
      <c r="F467" s="21">
        <v>3956.9500596374273</v>
      </c>
      <c r="G467" s="21">
        <v>2261.6900170501322</v>
      </c>
      <c r="H467" s="85">
        <f t="shared" si="798"/>
        <v>9683</v>
      </c>
      <c r="I467" s="2">
        <v>15262</v>
      </c>
      <c r="J467" s="102">
        <v>5579</v>
      </c>
      <c r="K467" s="2">
        <v>533</v>
      </c>
      <c r="L467" s="2"/>
      <c r="M467" s="2"/>
      <c r="N467" s="2">
        <v>1207</v>
      </c>
      <c r="O467" s="2">
        <v>1250</v>
      </c>
      <c r="P467" s="2">
        <v>134</v>
      </c>
      <c r="Q467" s="2">
        <v>733</v>
      </c>
      <c r="R467" s="2">
        <v>867</v>
      </c>
      <c r="S467" s="2">
        <v>340</v>
      </c>
      <c r="T467" s="2">
        <v>1266</v>
      </c>
      <c r="U467" s="2">
        <v>1389</v>
      </c>
      <c r="V467" s="2">
        <v>140</v>
      </c>
      <c r="W467" s="2">
        <v>742</v>
      </c>
      <c r="X467" s="2">
        <v>882</v>
      </c>
      <c r="Y467" s="2">
        <v>384</v>
      </c>
      <c r="Z467" s="51">
        <f t="shared" ref="Z467:Z468" si="865">T467/N467</f>
        <v>1.0488815244407623</v>
      </c>
      <c r="AA467" s="52">
        <v>64</v>
      </c>
      <c r="AB467" s="53">
        <f t="shared" ref="AB467:AB468" si="866">Y467/S467</f>
        <v>1.1294117647058823</v>
      </c>
      <c r="AC467" s="54">
        <f t="shared" ref="AC467:AC468" si="867">N467/H467</f>
        <v>0.12465145099659196</v>
      </c>
      <c r="AD467" s="55"/>
      <c r="AE467" s="55"/>
      <c r="AF467" s="51">
        <f t="shared" ref="AF467:AF468" si="868">C467/T467</f>
        <v>4.9120379752666343</v>
      </c>
      <c r="AG467" s="14">
        <v>34</v>
      </c>
      <c r="AH467" s="14">
        <f t="shared" ref="AH467:AH468" si="869">E467/W467</f>
        <v>4.3792857856632805</v>
      </c>
      <c r="AI467" s="14">
        <f t="shared" ref="AI467:AI468" si="870">F467/X467</f>
        <v>4.4863379360968567</v>
      </c>
      <c r="AJ467" s="14">
        <f t="shared" ref="AJ467:AJ468" si="871">G467/Y467</f>
        <v>5.8898177527347189</v>
      </c>
      <c r="AK467" s="52">
        <f t="shared" ref="AK467:AK468" si="872">C467/H467</f>
        <v>0.64222245963932245</v>
      </c>
      <c r="AL467" s="15">
        <f t="shared" ref="AL467:AL468" si="873">C467/H467*30</f>
        <v>19.266673789179674</v>
      </c>
      <c r="AM467" s="52">
        <f t="shared" ref="AM467:AM468" si="874">C467/N467</f>
        <v>5.1521458796085833</v>
      </c>
      <c r="AN467" s="52">
        <v>34</v>
      </c>
      <c r="AO467" s="52">
        <f t="shared" ref="AO467:AO468" si="875">E467/Q467</f>
        <v>4.4330560067696512</v>
      </c>
      <c r="AP467" s="52">
        <f t="shared" ref="AP467:AP468" si="876">F467/R467</f>
        <v>4.5639562394895359</v>
      </c>
      <c r="AQ467" s="52">
        <f t="shared" ref="AQ467:AQ468" si="877">G467/S467</f>
        <v>6.6520294619121536</v>
      </c>
    </row>
    <row r="468" spans="1:43" s="3" customFormat="1" ht="17.399999999999999" customHeight="1" x14ac:dyDescent="0.25">
      <c r="A468" s="83">
        <v>43170</v>
      </c>
      <c r="B468" s="49">
        <f t="shared" si="799"/>
        <v>33607</v>
      </c>
      <c r="C468" s="21">
        <v>5499.7100563813001</v>
      </c>
      <c r="D468" s="21">
        <v>551.12000740505755</v>
      </c>
      <c r="E468" s="21">
        <v>3050.3000404313207</v>
      </c>
      <c r="F468" s="21">
        <v>3601.4200478363782</v>
      </c>
      <c r="G468" s="21">
        <v>1898.2900085449219</v>
      </c>
      <c r="H468" s="85">
        <f t="shared" si="798"/>
        <v>9170</v>
      </c>
      <c r="I468" s="2">
        <v>14121</v>
      </c>
      <c r="J468" s="102">
        <v>4951</v>
      </c>
      <c r="K468" s="2">
        <v>572</v>
      </c>
      <c r="L468" s="2"/>
      <c r="M468" s="2"/>
      <c r="N468" s="2">
        <v>1023</v>
      </c>
      <c r="O468" s="2">
        <v>1063</v>
      </c>
      <c r="P468" s="2">
        <v>115</v>
      </c>
      <c r="Q468" s="2">
        <v>655</v>
      </c>
      <c r="R468" s="2">
        <v>770</v>
      </c>
      <c r="S468" s="2">
        <v>253</v>
      </c>
      <c r="T468" s="2">
        <v>1044</v>
      </c>
      <c r="U468" s="2">
        <v>1145</v>
      </c>
      <c r="V468" s="2">
        <v>115</v>
      </c>
      <c r="W468" s="2">
        <v>659</v>
      </c>
      <c r="X468" s="2">
        <v>774</v>
      </c>
      <c r="Y468" s="2">
        <v>270</v>
      </c>
      <c r="Z468" s="51">
        <f t="shared" si="865"/>
        <v>1.0205278592375366</v>
      </c>
      <c r="AA468" s="52">
        <v>65</v>
      </c>
      <c r="AB468" s="53">
        <f t="shared" si="866"/>
        <v>1.0671936758893281</v>
      </c>
      <c r="AC468" s="54">
        <f t="shared" si="867"/>
        <v>0.11155943293347874</v>
      </c>
      <c r="AD468" s="55"/>
      <c r="AE468" s="55"/>
      <c r="AF468" s="51">
        <f t="shared" si="868"/>
        <v>5.2679215099437737</v>
      </c>
      <c r="AG468" s="14">
        <v>35</v>
      </c>
      <c r="AH468" s="14">
        <f t="shared" si="869"/>
        <v>4.6286798792584536</v>
      </c>
      <c r="AI468" s="14">
        <f t="shared" si="870"/>
        <v>4.652997477824778</v>
      </c>
      <c r="AJ468" s="14">
        <f t="shared" si="871"/>
        <v>7.0307037353515627</v>
      </c>
      <c r="AK468" s="52">
        <f t="shared" si="872"/>
        <v>0.59975027877658671</v>
      </c>
      <c r="AL468" s="15">
        <f t="shared" si="873"/>
        <v>17.992508363297603</v>
      </c>
      <c r="AM468" s="52">
        <f t="shared" si="874"/>
        <v>5.3760606611742912</v>
      </c>
      <c r="AN468" s="52">
        <v>35</v>
      </c>
      <c r="AO468" s="52">
        <f t="shared" si="875"/>
        <v>4.6569466266127035</v>
      </c>
      <c r="AP468" s="52">
        <f t="shared" si="876"/>
        <v>4.6771688932939979</v>
      </c>
      <c r="AQ468" s="52">
        <f t="shared" si="877"/>
        <v>7.5031225634186631</v>
      </c>
    </row>
    <row r="469" spans="1:43" s="3" customFormat="1" ht="17.399999999999999" customHeight="1" x14ac:dyDescent="0.25">
      <c r="A469" s="83">
        <v>43171</v>
      </c>
      <c r="B469" s="49">
        <f t="shared" si="799"/>
        <v>33682</v>
      </c>
      <c r="C469" s="21">
        <v>1836.6400120351464</v>
      </c>
      <c r="D469" s="21">
        <v>272.30000066757202</v>
      </c>
      <c r="E469" s="21">
        <v>427.110002765432</v>
      </c>
      <c r="F469" s="21">
        <v>699.41000343300402</v>
      </c>
      <c r="G469" s="21">
        <v>1137.2300086021423</v>
      </c>
      <c r="H469" s="85">
        <f t="shared" si="798"/>
        <v>7946</v>
      </c>
      <c r="I469" s="2">
        <v>12433</v>
      </c>
      <c r="J469" s="102">
        <v>4487</v>
      </c>
      <c r="K469" s="2">
        <v>503</v>
      </c>
      <c r="L469" s="2"/>
      <c r="M469" s="2"/>
      <c r="N469" s="2">
        <v>126</v>
      </c>
      <c r="O469" s="2">
        <v>134</v>
      </c>
      <c r="P469" s="2">
        <v>22</v>
      </c>
      <c r="Q469" s="2">
        <v>53</v>
      </c>
      <c r="R469" s="2">
        <v>75</v>
      </c>
      <c r="S469" s="2">
        <v>51</v>
      </c>
      <c r="T469" s="2">
        <v>128</v>
      </c>
      <c r="U469" s="2">
        <v>144</v>
      </c>
      <c r="V469" s="2">
        <v>23</v>
      </c>
      <c r="W469" s="2">
        <v>53</v>
      </c>
      <c r="X469" s="2">
        <v>76</v>
      </c>
      <c r="Y469" s="2">
        <v>52</v>
      </c>
      <c r="Z469" s="51">
        <f t="shared" ref="Z469" si="878">T469/N469</f>
        <v>1.0158730158730158</v>
      </c>
      <c r="AA469" s="52">
        <v>66</v>
      </c>
      <c r="AB469" s="53">
        <f t="shared" ref="AB469" si="879">Y469/S469</f>
        <v>1.0196078431372548</v>
      </c>
      <c r="AC469" s="54">
        <f t="shared" ref="AC469" si="880">N469/H469</f>
        <v>1.5857034986156558E-2</v>
      </c>
      <c r="AD469" s="55"/>
      <c r="AE469" s="55"/>
      <c r="AF469" s="51">
        <f t="shared" ref="AF469" si="881">C469/T469</f>
        <v>14.348750094024581</v>
      </c>
      <c r="AG469" s="14">
        <v>36</v>
      </c>
      <c r="AH469" s="14">
        <f t="shared" ref="AH469" si="882">E469/W469</f>
        <v>8.0586792974609818</v>
      </c>
      <c r="AI469" s="14">
        <f t="shared" ref="AI469" si="883">F469/X469</f>
        <v>9.2027632030658424</v>
      </c>
      <c r="AJ469" s="14">
        <f t="shared" ref="AJ469" si="884">G469/Y469</f>
        <v>21.869807857733505</v>
      </c>
      <c r="AK469" s="52">
        <f t="shared" ref="AK469" si="885">C469/H469</f>
        <v>0.23114019783981202</v>
      </c>
      <c r="AL469" s="15">
        <f t="shared" ref="AL469" si="886">C469/H469*30</f>
        <v>6.9342059351943606</v>
      </c>
      <c r="AM469" s="52">
        <f t="shared" ref="AM469" si="887">C469/N469</f>
        <v>14.576508032024972</v>
      </c>
      <c r="AN469" s="52">
        <v>36</v>
      </c>
      <c r="AO469" s="52">
        <f t="shared" ref="AO469" si="888">E469/Q469</f>
        <v>8.0586792974609818</v>
      </c>
      <c r="AP469" s="52">
        <f t="shared" ref="AP469" si="889">F469/R469</f>
        <v>9.3254667124400541</v>
      </c>
      <c r="AQ469" s="52">
        <f t="shared" ref="AQ469" si="890">G469/S469</f>
        <v>22.298627619649849</v>
      </c>
    </row>
    <row r="470" spans="1:43" s="3" customFormat="1" ht="17.399999999999999" customHeight="1" x14ac:dyDescent="0.25">
      <c r="A470" s="83">
        <v>43172</v>
      </c>
      <c r="B470" s="49">
        <f t="shared" si="799"/>
        <v>33696</v>
      </c>
      <c r="C470" s="21">
        <v>1098.4999984502792</v>
      </c>
      <c r="D470" s="21">
        <v>77.5</v>
      </c>
      <c r="E470" s="21">
        <v>328.69999921321869</v>
      </c>
      <c r="F470" s="21">
        <v>406.19999921321869</v>
      </c>
      <c r="G470" s="21">
        <v>692.29999923706055</v>
      </c>
      <c r="H470" s="85">
        <f t="shared" si="798"/>
        <v>7692</v>
      </c>
      <c r="I470" s="2">
        <v>13501</v>
      </c>
      <c r="J470" s="102">
        <v>5809</v>
      </c>
      <c r="K470" s="2">
        <v>484</v>
      </c>
      <c r="L470" s="2"/>
      <c r="M470" s="2"/>
      <c r="N470" s="2">
        <v>35</v>
      </c>
      <c r="O470" s="2">
        <v>40</v>
      </c>
      <c r="P470" s="2">
        <v>2</v>
      </c>
      <c r="Q470" s="2">
        <v>12</v>
      </c>
      <c r="R470" s="2">
        <v>14</v>
      </c>
      <c r="S470" s="2">
        <v>21</v>
      </c>
      <c r="T470" s="2">
        <v>35</v>
      </c>
      <c r="U470" s="2">
        <v>43</v>
      </c>
      <c r="V470" s="2">
        <v>2</v>
      </c>
      <c r="W470" s="2">
        <v>12</v>
      </c>
      <c r="X470" s="2">
        <v>14</v>
      </c>
      <c r="Y470" s="2">
        <v>21</v>
      </c>
      <c r="Z470" s="51">
        <f t="shared" ref="Z470" si="891">T470/N470</f>
        <v>1</v>
      </c>
      <c r="AA470" s="52">
        <v>67</v>
      </c>
      <c r="AB470" s="53">
        <f t="shared" ref="AB470" si="892">Y470/S470</f>
        <v>1</v>
      </c>
      <c r="AC470" s="54">
        <f t="shared" ref="AC470" si="893">N470/H470</f>
        <v>4.5501820072802908E-3</v>
      </c>
      <c r="AD470" s="55"/>
      <c r="AE470" s="55"/>
      <c r="AF470" s="51">
        <f t="shared" ref="AF470" si="894">C470/T470</f>
        <v>31.385714241436549</v>
      </c>
      <c r="AG470" s="14">
        <v>37</v>
      </c>
      <c r="AH470" s="14">
        <f t="shared" ref="AH470" si="895">E470/W470</f>
        <v>27.391666601101559</v>
      </c>
      <c r="AI470" s="14">
        <f t="shared" ref="AI470" si="896">F470/X470</f>
        <v>29.014285658087051</v>
      </c>
      <c r="AJ470" s="14">
        <f t="shared" ref="AJ470" si="897">G470/Y470</f>
        <v>32.966666630336213</v>
      </c>
      <c r="AK470" s="52">
        <f t="shared" ref="AK470" si="898">C470/H470</f>
        <v>0.14281071222702538</v>
      </c>
      <c r="AL470" s="15">
        <f t="shared" ref="AL470" si="899">C470/H470*30</f>
        <v>4.2843213668107616</v>
      </c>
      <c r="AM470" s="52">
        <f t="shared" ref="AM470" si="900">C470/N470</f>
        <v>31.385714241436549</v>
      </c>
      <c r="AN470" s="52">
        <v>37</v>
      </c>
      <c r="AO470" s="52">
        <f t="shared" ref="AO470" si="901">E470/Q470</f>
        <v>27.391666601101559</v>
      </c>
      <c r="AP470" s="52">
        <f t="shared" ref="AP470" si="902">F470/R470</f>
        <v>29.014285658087051</v>
      </c>
      <c r="AQ470" s="52">
        <f t="shared" ref="AQ470" si="903">G470/S470</f>
        <v>32.966666630336213</v>
      </c>
    </row>
    <row r="471" spans="1:43" s="3" customFormat="1" ht="17.399999999999999" customHeight="1" x14ac:dyDescent="0.25">
      <c r="A471" s="83">
        <v>43173</v>
      </c>
      <c r="B471" s="49">
        <f t="shared" si="799"/>
        <v>33707</v>
      </c>
      <c r="C471" s="21">
        <v>889.59999692440033</v>
      </c>
      <c r="D471" s="21">
        <v>83</v>
      </c>
      <c r="E471" s="21">
        <v>277.89999771118164</v>
      </c>
      <c r="F471" s="21">
        <v>360.89999771118164</v>
      </c>
      <c r="G471" s="21">
        <v>528.69999921321869</v>
      </c>
      <c r="H471" s="85">
        <f t="shared" si="798"/>
        <v>6894</v>
      </c>
      <c r="I471" s="2">
        <v>11457</v>
      </c>
      <c r="J471" s="102">
        <v>4563</v>
      </c>
      <c r="K471" s="2">
        <v>478</v>
      </c>
      <c r="L471" s="2"/>
      <c r="M471" s="2"/>
      <c r="N471" s="2">
        <v>26</v>
      </c>
      <c r="O471" s="2">
        <v>26</v>
      </c>
      <c r="P471" s="2">
        <v>2</v>
      </c>
      <c r="Q471" s="2">
        <v>9</v>
      </c>
      <c r="R471" s="2">
        <v>11</v>
      </c>
      <c r="S471" s="2">
        <v>15</v>
      </c>
      <c r="T471" s="2">
        <v>26</v>
      </c>
      <c r="U471" s="2">
        <v>27</v>
      </c>
      <c r="V471" s="2">
        <v>2</v>
      </c>
      <c r="W471" s="2">
        <v>9</v>
      </c>
      <c r="X471" s="2">
        <v>11</v>
      </c>
      <c r="Y471" s="2">
        <v>15</v>
      </c>
      <c r="Z471" s="51">
        <f t="shared" ref="Z471" si="904">T471/N471</f>
        <v>1</v>
      </c>
      <c r="AA471" s="52">
        <v>68</v>
      </c>
      <c r="AB471" s="53">
        <f t="shared" ref="AB471" si="905">Y471/S471</f>
        <v>1</v>
      </c>
      <c r="AC471" s="54">
        <f t="shared" ref="AC471" si="906">N471/H471</f>
        <v>3.7713954163040323E-3</v>
      </c>
      <c r="AD471" s="55"/>
      <c r="AE471" s="55"/>
      <c r="AF471" s="51">
        <f t="shared" ref="AF471" si="907">C471/T471</f>
        <v>34.215384497092323</v>
      </c>
      <c r="AG471" s="14">
        <v>38</v>
      </c>
      <c r="AH471" s="14">
        <f t="shared" ref="AH471" si="908">E471/W471</f>
        <v>30.877777523464626</v>
      </c>
      <c r="AI471" s="14">
        <f t="shared" ref="AI471" si="909">F471/X471</f>
        <v>32.809090701016515</v>
      </c>
      <c r="AJ471" s="14">
        <f t="shared" ref="AJ471" si="910">G471/Y471</f>
        <v>35.246666614214583</v>
      </c>
      <c r="AK471" s="52">
        <f t="shared" ref="AK471" si="911">C471/H471</f>
        <v>0.12903974425941403</v>
      </c>
      <c r="AL471" s="15">
        <f t="shared" ref="AL471" si="912">C471/H471*30</f>
        <v>3.8711923277824209</v>
      </c>
      <c r="AM471" s="52">
        <f t="shared" ref="AM471" si="913">C471/N471</f>
        <v>34.215384497092323</v>
      </c>
      <c r="AN471" s="52">
        <v>38</v>
      </c>
      <c r="AO471" s="52">
        <f t="shared" ref="AO471" si="914">E471/Q471</f>
        <v>30.877777523464626</v>
      </c>
      <c r="AP471" s="52">
        <f t="shared" ref="AP471" si="915">F471/R471</f>
        <v>32.809090701016515</v>
      </c>
      <c r="AQ471" s="52">
        <f t="shared" ref="AQ471" si="916">G471/S471</f>
        <v>35.246666614214583</v>
      </c>
    </row>
    <row r="472" spans="1:43" s="3" customFormat="1" ht="17.399999999999999" customHeight="1" x14ac:dyDescent="0.25">
      <c r="A472" s="83">
        <v>43174</v>
      </c>
      <c r="B472" s="49">
        <f t="shared" si="799"/>
        <v>33729</v>
      </c>
      <c r="C472" s="21">
        <v>1213.0000007152557</v>
      </c>
      <c r="D472" s="21">
        <v>157.89999961853027</v>
      </c>
      <c r="E472" s="21">
        <v>514.80000150203705</v>
      </c>
      <c r="F472" s="21">
        <v>672.70000112056732</v>
      </c>
      <c r="G472" s="21">
        <v>540.29999959468842</v>
      </c>
      <c r="H472" s="85">
        <f t="shared" si="798"/>
        <v>7011</v>
      </c>
      <c r="I472" s="2">
        <v>12620</v>
      </c>
      <c r="J472" s="102">
        <v>5609</v>
      </c>
      <c r="K472" s="2">
        <v>475</v>
      </c>
      <c r="L472" s="2"/>
      <c r="M472" s="2"/>
      <c r="N472" s="2">
        <v>41</v>
      </c>
      <c r="O472" s="2">
        <v>46</v>
      </c>
      <c r="P472" s="2">
        <v>5</v>
      </c>
      <c r="Q472" s="2">
        <v>17</v>
      </c>
      <c r="R472" s="2">
        <v>22</v>
      </c>
      <c r="S472" s="2">
        <v>19</v>
      </c>
      <c r="T472" s="2">
        <v>41</v>
      </c>
      <c r="U472" s="2">
        <v>51</v>
      </c>
      <c r="V472" s="2">
        <v>5</v>
      </c>
      <c r="W472" s="2">
        <v>17</v>
      </c>
      <c r="X472" s="2">
        <v>22</v>
      </c>
      <c r="Y472" s="2">
        <v>19</v>
      </c>
      <c r="Z472" s="51">
        <f t="shared" ref="Z472" si="917">T472/N472</f>
        <v>1</v>
      </c>
      <c r="AA472" s="52">
        <v>69</v>
      </c>
      <c r="AB472" s="53">
        <f t="shared" ref="AB472" si="918">Y472/S472</f>
        <v>1</v>
      </c>
      <c r="AC472" s="54">
        <f t="shared" ref="AC472" si="919">N472/H472</f>
        <v>5.8479532163742687E-3</v>
      </c>
      <c r="AD472" s="55"/>
      <c r="AE472" s="55"/>
      <c r="AF472" s="51">
        <f t="shared" ref="AF472" si="920">C472/T472</f>
        <v>29.5853658711038</v>
      </c>
      <c r="AG472" s="14">
        <v>39</v>
      </c>
      <c r="AH472" s="14">
        <f t="shared" ref="AH472" si="921">E472/W472</f>
        <v>30.282353029531592</v>
      </c>
      <c r="AI472" s="14">
        <f t="shared" ref="AI472" si="922">F472/X472</f>
        <v>30.577272778207604</v>
      </c>
      <c r="AJ472" s="14">
        <f t="shared" ref="AJ472" si="923">G472/Y472</f>
        <v>28.436842083930969</v>
      </c>
      <c r="AK472" s="52">
        <f t="shared" ref="AK472" si="924">C472/H472</f>
        <v>0.17301383550353097</v>
      </c>
      <c r="AL472" s="15">
        <f t="shared" ref="AL472" si="925">C472/H472*30</f>
        <v>5.1904150651059293</v>
      </c>
      <c r="AM472" s="52">
        <f t="shared" ref="AM472" si="926">C472/N472</f>
        <v>29.5853658711038</v>
      </c>
      <c r="AN472" s="52">
        <v>39</v>
      </c>
      <c r="AO472" s="52">
        <f t="shared" ref="AO472" si="927">E472/Q472</f>
        <v>30.282353029531592</v>
      </c>
      <c r="AP472" s="52">
        <f t="shared" ref="AP472" si="928">F472/R472</f>
        <v>30.577272778207604</v>
      </c>
      <c r="AQ472" s="52">
        <f t="shared" ref="AQ472" si="929">G472/S472</f>
        <v>28.436842083930969</v>
      </c>
    </row>
    <row r="473" spans="1:43" s="3" customFormat="1" ht="17.399999999999999" customHeight="1" x14ac:dyDescent="0.25">
      <c r="A473" s="83">
        <v>43175</v>
      </c>
      <c r="B473" s="49">
        <f t="shared" si="799"/>
        <v>33750</v>
      </c>
      <c r="C473" s="21">
        <v>1977.9999969005585</v>
      </c>
      <c r="D473" s="21">
        <v>269.39999961853027</v>
      </c>
      <c r="E473" s="21">
        <v>546.99999845027924</v>
      </c>
      <c r="F473" s="21">
        <v>816.39999806880951</v>
      </c>
      <c r="G473" s="21">
        <v>1161.599998831749</v>
      </c>
      <c r="H473" s="85">
        <f t="shared" si="798"/>
        <v>6682</v>
      </c>
      <c r="I473" s="2">
        <v>13340</v>
      </c>
      <c r="J473" s="102">
        <v>6658</v>
      </c>
      <c r="K473" s="2">
        <v>489</v>
      </c>
      <c r="L473" s="2"/>
      <c r="M473" s="2"/>
      <c r="N473" s="2">
        <v>44</v>
      </c>
      <c r="O473" s="2">
        <v>45</v>
      </c>
      <c r="P473" s="2">
        <v>6</v>
      </c>
      <c r="Q473" s="2">
        <v>15</v>
      </c>
      <c r="R473" s="2">
        <v>21</v>
      </c>
      <c r="S473" s="2">
        <v>23</v>
      </c>
      <c r="T473" s="2">
        <v>44</v>
      </c>
      <c r="U473" s="2">
        <v>47</v>
      </c>
      <c r="V473" s="2">
        <v>6</v>
      </c>
      <c r="W473" s="2">
        <v>15</v>
      </c>
      <c r="X473" s="2">
        <v>21</v>
      </c>
      <c r="Y473" s="2">
        <v>23</v>
      </c>
      <c r="Z473" s="51">
        <f t="shared" ref="Z473:Z475" si="930">T473/N473</f>
        <v>1</v>
      </c>
      <c r="AA473" s="52">
        <v>70</v>
      </c>
      <c r="AB473" s="53">
        <f t="shared" ref="AB473:AB475" si="931">Y473/S473</f>
        <v>1</v>
      </c>
      <c r="AC473" s="54">
        <f t="shared" ref="AC473:AC475" si="932">N473/H473</f>
        <v>6.5848548338820713E-3</v>
      </c>
      <c r="AD473" s="55"/>
      <c r="AE473" s="55"/>
      <c r="AF473" s="51">
        <f t="shared" ref="AF473:AF475" si="933">C473/T473</f>
        <v>44.954545384103604</v>
      </c>
      <c r="AG473" s="14">
        <v>40</v>
      </c>
      <c r="AH473" s="14">
        <f t="shared" ref="AH473:AH475" si="934">E473/W473</f>
        <v>36.46666656335195</v>
      </c>
      <c r="AI473" s="14">
        <f t="shared" ref="AI473:AI475" si="935">F473/X473</f>
        <v>38.876190384229027</v>
      </c>
      <c r="AJ473" s="14">
        <f t="shared" ref="AJ473:AJ475" si="936">G473/Y473</f>
        <v>50.504347775293432</v>
      </c>
      <c r="AK473" s="52">
        <f t="shared" ref="AK473:AK475" si="937">C473/H473</f>
        <v>0.29601915547748553</v>
      </c>
      <c r="AL473" s="15">
        <f t="shared" ref="AL473:AL475" si="938">C473/H473*30</f>
        <v>8.8805746643245662</v>
      </c>
      <c r="AM473" s="52">
        <f t="shared" ref="AM473:AM475" si="939">C473/N473</f>
        <v>44.954545384103604</v>
      </c>
      <c r="AN473" s="52">
        <v>40</v>
      </c>
      <c r="AO473" s="52">
        <f t="shared" ref="AO473:AO475" si="940">E473/Q473</f>
        <v>36.46666656335195</v>
      </c>
      <c r="AP473" s="52">
        <f t="shared" ref="AP473:AP475" si="941">F473/R473</f>
        <v>38.876190384229027</v>
      </c>
      <c r="AQ473" s="52">
        <f t="shared" ref="AQ473:AQ475" si="942">G473/S473</f>
        <v>50.504347775293432</v>
      </c>
    </row>
    <row r="474" spans="1:43" s="3" customFormat="1" ht="17.399999999999999" customHeight="1" x14ac:dyDescent="0.25">
      <c r="A474" s="83">
        <v>43176</v>
      </c>
      <c r="B474" s="49">
        <f t="shared" si="799"/>
        <v>33768</v>
      </c>
      <c r="C474" s="21">
        <v>1440.7199993133545</v>
      </c>
      <c r="D474" s="21">
        <v>40</v>
      </c>
      <c r="E474" s="21">
        <v>664</v>
      </c>
      <c r="F474" s="21">
        <v>704</v>
      </c>
      <c r="G474" s="21">
        <v>736.71999931335449</v>
      </c>
      <c r="H474" s="85">
        <f t="shared" si="798"/>
        <v>6564</v>
      </c>
      <c r="I474" s="2">
        <v>12862</v>
      </c>
      <c r="J474" s="102">
        <v>6298</v>
      </c>
      <c r="K474" s="2">
        <v>554</v>
      </c>
      <c r="L474" s="2"/>
      <c r="M474" s="2"/>
      <c r="N474" s="2">
        <v>32</v>
      </c>
      <c r="O474" s="2">
        <v>35</v>
      </c>
      <c r="P474" s="2">
        <v>2</v>
      </c>
      <c r="Q474" s="2">
        <v>16</v>
      </c>
      <c r="R474" s="2">
        <v>18</v>
      </c>
      <c r="S474" s="2">
        <v>14</v>
      </c>
      <c r="T474" s="2">
        <v>32</v>
      </c>
      <c r="U474" s="2">
        <v>41</v>
      </c>
      <c r="V474" s="2">
        <v>2</v>
      </c>
      <c r="W474" s="2">
        <v>16</v>
      </c>
      <c r="X474" s="2">
        <v>18</v>
      </c>
      <c r="Y474" s="2">
        <v>14</v>
      </c>
      <c r="Z474" s="51">
        <f t="shared" si="930"/>
        <v>1</v>
      </c>
      <c r="AA474" s="52">
        <v>71</v>
      </c>
      <c r="AB474" s="53">
        <f t="shared" si="931"/>
        <v>1</v>
      </c>
      <c r="AC474" s="54">
        <f t="shared" si="932"/>
        <v>4.8750761730652044E-3</v>
      </c>
      <c r="AD474" s="55"/>
      <c r="AE474" s="55"/>
      <c r="AF474" s="51">
        <f t="shared" si="933"/>
        <v>45.022499978542328</v>
      </c>
      <c r="AG474" s="14">
        <v>41</v>
      </c>
      <c r="AH474" s="14">
        <f t="shared" si="934"/>
        <v>41.5</v>
      </c>
      <c r="AI474" s="14">
        <f t="shared" si="935"/>
        <v>39.111111111111114</v>
      </c>
      <c r="AJ474" s="14">
        <f t="shared" si="936"/>
        <v>52.622857093811035</v>
      </c>
      <c r="AK474" s="52">
        <f t="shared" si="937"/>
        <v>0.21948811689722036</v>
      </c>
      <c r="AL474" s="15">
        <f t="shared" si="938"/>
        <v>6.5846435069166107</v>
      </c>
      <c r="AM474" s="52">
        <f t="shared" si="939"/>
        <v>45.022499978542328</v>
      </c>
      <c r="AN474" s="52">
        <v>41</v>
      </c>
      <c r="AO474" s="52">
        <f t="shared" si="940"/>
        <v>41.5</v>
      </c>
      <c r="AP474" s="52">
        <f t="shared" si="941"/>
        <v>39.111111111111114</v>
      </c>
      <c r="AQ474" s="52">
        <f t="shared" si="942"/>
        <v>52.622857093811035</v>
      </c>
    </row>
    <row r="475" spans="1:43" s="3" customFormat="1" ht="17.399999999999999" customHeight="1" x14ac:dyDescent="0.25">
      <c r="A475" s="83">
        <v>43177</v>
      </c>
      <c r="B475" s="49">
        <f t="shared" si="799"/>
        <v>33787</v>
      </c>
      <c r="C475" s="21">
        <v>1141.5000064373016</v>
      </c>
      <c r="D475" s="21">
        <v>213.60000264644623</v>
      </c>
      <c r="E475" s="21">
        <v>468.29999959468842</v>
      </c>
      <c r="F475" s="21">
        <v>681.90000224113464</v>
      </c>
      <c r="G475" s="21">
        <v>459.60000419616699</v>
      </c>
      <c r="H475" s="85">
        <f t="shared" si="798"/>
        <v>6512</v>
      </c>
      <c r="I475" s="2">
        <v>11817</v>
      </c>
      <c r="J475" s="102">
        <v>5305</v>
      </c>
      <c r="K475" s="2">
        <v>552</v>
      </c>
      <c r="L475" s="2"/>
      <c r="M475" s="2"/>
      <c r="N475" s="2">
        <v>29</v>
      </c>
      <c r="O475" s="2">
        <v>30</v>
      </c>
      <c r="P475" s="2">
        <v>6</v>
      </c>
      <c r="Q475" s="2">
        <v>13</v>
      </c>
      <c r="R475" s="2">
        <v>19</v>
      </c>
      <c r="S475" s="2">
        <v>10</v>
      </c>
      <c r="T475" s="2">
        <v>29</v>
      </c>
      <c r="U475" s="2">
        <v>30</v>
      </c>
      <c r="V475" s="2">
        <v>6</v>
      </c>
      <c r="W475" s="2">
        <v>13</v>
      </c>
      <c r="X475" s="2">
        <v>19</v>
      </c>
      <c r="Y475" s="2">
        <v>10</v>
      </c>
      <c r="Z475" s="51">
        <f t="shared" si="930"/>
        <v>1</v>
      </c>
      <c r="AA475" s="52">
        <v>72</v>
      </c>
      <c r="AB475" s="53">
        <f t="shared" si="931"/>
        <v>1</v>
      </c>
      <c r="AC475" s="54">
        <f t="shared" si="932"/>
        <v>4.4533169533169537E-3</v>
      </c>
      <c r="AD475" s="55"/>
      <c r="AE475" s="55"/>
      <c r="AF475" s="51">
        <f t="shared" si="933"/>
        <v>39.362069187493162</v>
      </c>
      <c r="AG475" s="14">
        <v>42</v>
      </c>
      <c r="AH475" s="14">
        <f t="shared" si="934"/>
        <v>36.023076891899109</v>
      </c>
      <c r="AI475" s="14">
        <f t="shared" si="935"/>
        <v>35.889473802164979</v>
      </c>
      <c r="AJ475" s="14">
        <f t="shared" si="936"/>
        <v>45.960000419616698</v>
      </c>
      <c r="AK475" s="52">
        <f t="shared" si="937"/>
        <v>0.17529177003029817</v>
      </c>
      <c r="AL475" s="15">
        <f t="shared" si="938"/>
        <v>5.2587531009089448</v>
      </c>
      <c r="AM475" s="52">
        <f t="shared" si="939"/>
        <v>39.362069187493162</v>
      </c>
      <c r="AN475" s="52">
        <v>42</v>
      </c>
      <c r="AO475" s="52">
        <f t="shared" si="940"/>
        <v>36.023076891899109</v>
      </c>
      <c r="AP475" s="52">
        <f t="shared" si="941"/>
        <v>35.889473802164979</v>
      </c>
      <c r="AQ475" s="52">
        <f t="shared" si="942"/>
        <v>45.960000419616698</v>
      </c>
    </row>
    <row r="476" spans="1:43" s="3" customFormat="1" ht="17.399999999999999" customHeight="1" x14ac:dyDescent="0.25">
      <c r="A476" s="83">
        <v>43178</v>
      </c>
      <c r="B476" s="49">
        <f t="shared" si="799"/>
        <v>33812</v>
      </c>
      <c r="C476" s="21">
        <v>2463.8800010681152</v>
      </c>
      <c r="D476" s="21">
        <v>25.899999618530273</v>
      </c>
      <c r="E476" s="21">
        <v>976.10000038146973</v>
      </c>
      <c r="F476" s="21">
        <v>1002</v>
      </c>
      <c r="G476" s="21">
        <v>1461.8800010681152</v>
      </c>
      <c r="H476" s="85">
        <f t="shared" si="798"/>
        <v>6813</v>
      </c>
      <c r="I476" s="2">
        <v>13328</v>
      </c>
      <c r="J476" s="102">
        <v>6515</v>
      </c>
      <c r="K476" s="2">
        <v>540</v>
      </c>
      <c r="L476" s="2"/>
      <c r="M476" s="2"/>
      <c r="N476" s="2">
        <v>61</v>
      </c>
      <c r="O476" s="2">
        <v>64</v>
      </c>
      <c r="P476" s="2">
        <v>1</v>
      </c>
      <c r="Q476" s="2">
        <v>24</v>
      </c>
      <c r="R476" s="2">
        <v>25</v>
      </c>
      <c r="S476" s="2">
        <v>36</v>
      </c>
      <c r="T476" s="2">
        <v>61</v>
      </c>
      <c r="U476" s="2">
        <v>65</v>
      </c>
      <c r="V476" s="2">
        <v>1</v>
      </c>
      <c r="W476" s="2">
        <v>24</v>
      </c>
      <c r="X476" s="2">
        <v>25</v>
      </c>
      <c r="Y476" s="2">
        <v>36</v>
      </c>
      <c r="Z476" s="51">
        <f t="shared" ref="Z476" si="943">T476/N476</f>
        <v>1</v>
      </c>
      <c r="AA476" s="52">
        <v>73</v>
      </c>
      <c r="AB476" s="53">
        <f t="shared" ref="AB476" si="944">Y476/S476</f>
        <v>1</v>
      </c>
      <c r="AC476" s="54">
        <f t="shared" ref="AC476" si="945">N476/H476</f>
        <v>8.9534713048583583E-3</v>
      </c>
      <c r="AD476" s="55"/>
      <c r="AE476" s="55"/>
      <c r="AF476" s="51">
        <f t="shared" ref="AF476" si="946">C476/T476</f>
        <v>40.391475427346151</v>
      </c>
      <c r="AG476" s="14">
        <v>43</v>
      </c>
      <c r="AH476" s="14">
        <f t="shared" ref="AH476" si="947">E476/W476</f>
        <v>40.670833349227905</v>
      </c>
      <c r="AI476" s="14">
        <f t="shared" ref="AI476" si="948">F476/X476</f>
        <v>40.08</v>
      </c>
      <c r="AJ476" s="14">
        <f t="shared" ref="AJ476" si="949">G476/Y476</f>
        <v>40.607777807447647</v>
      </c>
      <c r="AK476" s="52">
        <f t="shared" ref="AK476" si="950">C476/H476</f>
        <v>0.36164391619963532</v>
      </c>
      <c r="AL476" s="15">
        <f t="shared" ref="AL476" si="951">C476/H476*30</f>
        <v>10.84931748598906</v>
      </c>
      <c r="AM476" s="52">
        <f t="shared" ref="AM476" si="952">C476/N476</f>
        <v>40.391475427346151</v>
      </c>
      <c r="AN476" s="52">
        <v>43</v>
      </c>
      <c r="AO476" s="52">
        <f t="shared" ref="AO476" si="953">E476/Q476</f>
        <v>40.670833349227905</v>
      </c>
      <c r="AP476" s="52">
        <f t="shared" ref="AP476" si="954">F476/R476</f>
        <v>40.08</v>
      </c>
      <c r="AQ476" s="52">
        <f t="shared" ref="AQ476" si="955">G476/S476</f>
        <v>40.607777807447647</v>
      </c>
    </row>
    <row r="477" spans="1:43" s="3" customFormat="1" ht="17.399999999999999" customHeight="1" x14ac:dyDescent="0.25">
      <c r="A477" s="83">
        <v>43179</v>
      </c>
      <c r="B477" s="49">
        <f t="shared" si="799"/>
        <v>33841</v>
      </c>
      <c r="C477" s="21">
        <v>2541.3999996185303</v>
      </c>
      <c r="D477" s="21">
        <v>497</v>
      </c>
      <c r="E477" s="21">
        <v>1090.7999992370605</v>
      </c>
      <c r="F477" s="21">
        <v>1587.7999992370605</v>
      </c>
      <c r="G477" s="21">
        <v>953.60000038146973</v>
      </c>
      <c r="H477" s="85">
        <f t="shared" si="798"/>
        <v>5537</v>
      </c>
      <c r="I477" s="2">
        <v>10123</v>
      </c>
      <c r="J477" s="102">
        <v>4586</v>
      </c>
      <c r="K477" s="2">
        <v>494</v>
      </c>
      <c r="L477" s="2"/>
      <c r="M477" s="2"/>
      <c r="N477" s="2">
        <v>54</v>
      </c>
      <c r="O477" s="2">
        <v>58</v>
      </c>
      <c r="P477" s="2">
        <v>8</v>
      </c>
      <c r="Q477" s="2">
        <v>21</v>
      </c>
      <c r="R477" s="2">
        <v>29</v>
      </c>
      <c r="S477" s="2">
        <v>25</v>
      </c>
      <c r="T477" s="2">
        <v>54</v>
      </c>
      <c r="U477" s="2">
        <v>61</v>
      </c>
      <c r="V477" s="2">
        <v>8</v>
      </c>
      <c r="W477" s="2">
        <v>21</v>
      </c>
      <c r="X477" s="2">
        <v>29</v>
      </c>
      <c r="Y477" s="2">
        <v>25</v>
      </c>
      <c r="Z477" s="51">
        <f t="shared" ref="Z477" si="956">T477/N477</f>
        <v>1</v>
      </c>
      <c r="AA477" s="52">
        <v>74</v>
      </c>
      <c r="AB477" s="53">
        <f t="shared" ref="AB477" si="957">Y477/S477</f>
        <v>1</v>
      </c>
      <c r="AC477" s="54">
        <f t="shared" ref="AC477" si="958">N477/H477</f>
        <v>9.752573595810006E-3</v>
      </c>
      <c r="AD477" s="55"/>
      <c r="AE477" s="55"/>
      <c r="AF477" s="51">
        <f t="shared" ref="AF477" si="959">C477/T477</f>
        <v>47.062962955898712</v>
      </c>
      <c r="AG477" s="14">
        <v>44</v>
      </c>
      <c r="AH477" s="14">
        <f t="shared" ref="AH477" si="960">E477/W477</f>
        <v>51.942857106526695</v>
      </c>
      <c r="AI477" s="14">
        <f t="shared" ref="AI477" si="961">F477/X477</f>
        <v>54.751724111622778</v>
      </c>
      <c r="AJ477" s="14">
        <f t="shared" ref="AJ477" si="962">G477/Y477</f>
        <v>38.14400001525879</v>
      </c>
      <c r="AK477" s="52">
        <f t="shared" ref="AK477" si="963">C477/H477</f>
        <v>0.45898500986428215</v>
      </c>
      <c r="AL477" s="15">
        <f t="shared" ref="AL477" si="964">C477/H477*30</f>
        <v>13.769550295928465</v>
      </c>
      <c r="AM477" s="52">
        <f t="shared" ref="AM477" si="965">C477/N477</f>
        <v>47.062962955898712</v>
      </c>
      <c r="AN477" s="52">
        <v>44</v>
      </c>
      <c r="AO477" s="52">
        <f t="shared" ref="AO477" si="966">E477/Q477</f>
        <v>51.942857106526695</v>
      </c>
      <c r="AP477" s="52">
        <f t="shared" ref="AP477" si="967">F477/R477</f>
        <v>54.751724111622778</v>
      </c>
      <c r="AQ477" s="52">
        <f t="shared" ref="AQ477" si="968">G477/S477</f>
        <v>38.14400001525879</v>
      </c>
    </row>
    <row r="478" spans="1:43" s="3" customFormat="1" ht="17.399999999999999" customHeight="1" x14ac:dyDescent="0.25">
      <c r="A478" s="83">
        <v>43180</v>
      </c>
      <c r="B478" s="49">
        <f t="shared" si="799"/>
        <v>33861</v>
      </c>
      <c r="C478" s="21">
        <v>1558.2999973297119</v>
      </c>
      <c r="D478" s="21">
        <v>70.200000762939453</v>
      </c>
      <c r="E478" s="21">
        <v>733.39999771118164</v>
      </c>
      <c r="F478" s="21">
        <v>803.59999847412109</v>
      </c>
      <c r="G478" s="21">
        <v>754.69999885559082</v>
      </c>
      <c r="H478" s="85">
        <f t="shared" si="798"/>
        <v>5564</v>
      </c>
      <c r="I478" s="2">
        <v>9249</v>
      </c>
      <c r="J478" s="102">
        <v>3685</v>
      </c>
      <c r="K478" s="2">
        <v>372</v>
      </c>
      <c r="L478" s="2"/>
      <c r="M478" s="2"/>
      <c r="N478" s="2">
        <v>39</v>
      </c>
      <c r="O478" s="2">
        <v>40</v>
      </c>
      <c r="P478" s="2">
        <v>2</v>
      </c>
      <c r="Q478" s="2">
        <v>18</v>
      </c>
      <c r="R478" s="2">
        <v>20</v>
      </c>
      <c r="S478" s="2">
        <v>19</v>
      </c>
      <c r="T478" s="2">
        <v>39</v>
      </c>
      <c r="U478" s="2">
        <v>41</v>
      </c>
      <c r="V478" s="2">
        <v>2</v>
      </c>
      <c r="W478" s="2">
        <v>18</v>
      </c>
      <c r="X478" s="2">
        <v>20</v>
      </c>
      <c r="Y478" s="2">
        <v>19</v>
      </c>
      <c r="Z478" s="51">
        <f t="shared" ref="Z478" si="969">T478/N478</f>
        <v>1</v>
      </c>
      <c r="AA478" s="52">
        <v>75</v>
      </c>
      <c r="AB478" s="53">
        <f t="shared" ref="AB478" si="970">Y478/S478</f>
        <v>1</v>
      </c>
      <c r="AC478" s="54">
        <f t="shared" ref="AC478" si="971">N478/H478</f>
        <v>7.0093457943925233E-3</v>
      </c>
      <c r="AD478" s="55"/>
      <c r="AE478" s="55"/>
      <c r="AF478" s="51">
        <f t="shared" ref="AF478" si="972">C478/T478</f>
        <v>39.95641018794133</v>
      </c>
      <c r="AG478" s="14">
        <v>45</v>
      </c>
      <c r="AH478" s="14">
        <f t="shared" ref="AH478" si="973">E478/W478</f>
        <v>40.744444317287872</v>
      </c>
      <c r="AI478" s="14">
        <f t="shared" ref="AI478" si="974">F478/X478</f>
        <v>40.179999923706056</v>
      </c>
      <c r="AJ478" s="14">
        <f t="shared" ref="AJ478" si="975">G478/Y478</f>
        <v>39.721052571346888</v>
      </c>
      <c r="AK478" s="52">
        <f t="shared" ref="AK478" si="976">C478/H478</f>
        <v>0.28006829570986913</v>
      </c>
      <c r="AL478" s="15">
        <f t="shared" ref="AL478" si="977">C478/H478*30</f>
        <v>8.4020488712960741</v>
      </c>
      <c r="AM478" s="52">
        <f t="shared" ref="AM478" si="978">C478/N478</f>
        <v>39.95641018794133</v>
      </c>
      <c r="AN478" s="52">
        <v>45</v>
      </c>
      <c r="AO478" s="52">
        <f t="shared" ref="AO478" si="979">E478/Q478</f>
        <v>40.744444317287872</v>
      </c>
      <c r="AP478" s="52">
        <f t="shared" ref="AP478" si="980">F478/R478</f>
        <v>40.179999923706056</v>
      </c>
      <c r="AQ478" s="52">
        <f t="shared" ref="AQ478" si="981">G478/S478</f>
        <v>39.721052571346888</v>
      </c>
    </row>
    <row r="479" spans="1:43" s="3" customFormat="1" ht="17.399999999999999" customHeight="1" x14ac:dyDescent="0.25">
      <c r="A479" s="83">
        <v>43181</v>
      </c>
      <c r="B479" s="49">
        <f t="shared" si="799"/>
        <v>33881</v>
      </c>
      <c r="C479" s="21">
        <v>1226.6999950408936</v>
      </c>
      <c r="D479" s="21">
        <v>305.89999961853027</v>
      </c>
      <c r="E479" s="21">
        <v>482.29999732971191</v>
      </c>
      <c r="F479" s="21">
        <v>788.19999694824219</v>
      </c>
      <c r="G479" s="21">
        <v>438.49999809265137</v>
      </c>
      <c r="H479" s="85">
        <f t="shared" si="798"/>
        <v>6607</v>
      </c>
      <c r="I479" s="2">
        <v>12502</v>
      </c>
      <c r="J479" s="102">
        <v>5895</v>
      </c>
      <c r="K479" s="2">
        <v>434</v>
      </c>
      <c r="L479" s="2"/>
      <c r="M479" s="2"/>
      <c r="N479" s="2">
        <v>32</v>
      </c>
      <c r="O479" s="2">
        <v>35</v>
      </c>
      <c r="P479" s="2">
        <v>7</v>
      </c>
      <c r="Q479" s="2">
        <v>13</v>
      </c>
      <c r="R479" s="2">
        <v>20</v>
      </c>
      <c r="S479" s="2">
        <v>12</v>
      </c>
      <c r="T479" s="2">
        <v>32</v>
      </c>
      <c r="U479" s="2">
        <v>38</v>
      </c>
      <c r="V479" s="2">
        <v>7</v>
      </c>
      <c r="W479" s="2">
        <v>13</v>
      </c>
      <c r="X479" s="2">
        <v>20</v>
      </c>
      <c r="Y479" s="2">
        <v>12</v>
      </c>
      <c r="Z479" s="51">
        <f t="shared" ref="Z479" si="982">T479/N479</f>
        <v>1</v>
      </c>
      <c r="AA479" s="52">
        <v>76</v>
      </c>
      <c r="AB479" s="53">
        <f t="shared" ref="AB479" si="983">Y479/S479</f>
        <v>1</v>
      </c>
      <c r="AC479" s="54">
        <f t="shared" ref="AC479" si="984">N479/H479</f>
        <v>4.8433479642803088E-3</v>
      </c>
      <c r="AD479" s="55"/>
      <c r="AE479" s="55"/>
      <c r="AF479" s="51">
        <f t="shared" ref="AF479" si="985">C479/T479</f>
        <v>38.334374845027924</v>
      </c>
      <c r="AG479" s="14">
        <v>46</v>
      </c>
      <c r="AH479" s="14">
        <f t="shared" ref="AH479" si="986">E479/W479</f>
        <v>37.099999794593224</v>
      </c>
      <c r="AI479" s="14">
        <f t="shared" ref="AI479" si="987">F479/X479</f>
        <v>39.409999847412109</v>
      </c>
      <c r="AJ479" s="14">
        <f t="shared" ref="AJ479" si="988">G479/Y479</f>
        <v>36.541666507720947</v>
      </c>
      <c r="AK479" s="52">
        <f t="shared" ref="AK479" si="989">C479/H479</f>
        <v>0.18566671636762427</v>
      </c>
      <c r="AL479" s="15">
        <f t="shared" ref="AL479" si="990">C479/H479*30</f>
        <v>5.5700014910287283</v>
      </c>
      <c r="AM479" s="52">
        <f t="shared" ref="AM479" si="991">C479/N479</f>
        <v>38.334374845027924</v>
      </c>
      <c r="AN479" s="52">
        <v>46</v>
      </c>
      <c r="AO479" s="52">
        <f t="shared" ref="AO479" si="992">E479/Q479</f>
        <v>37.099999794593224</v>
      </c>
      <c r="AP479" s="52">
        <f t="shared" ref="AP479" si="993">F479/R479</f>
        <v>39.409999847412109</v>
      </c>
      <c r="AQ479" s="52">
        <f t="shared" ref="AQ479" si="994">G479/S479</f>
        <v>36.541666507720947</v>
      </c>
    </row>
    <row r="480" spans="1:43" s="3" customFormat="1" ht="17.399999999999999" customHeight="1" x14ac:dyDescent="0.25">
      <c r="A480" s="83">
        <v>43182</v>
      </c>
      <c r="B480" s="49">
        <f t="shared" si="799"/>
        <v>33895</v>
      </c>
      <c r="C480" s="21">
        <v>1262.7999992370605</v>
      </c>
      <c r="D480" s="21">
        <v>156</v>
      </c>
      <c r="E480" s="21">
        <v>470.89999961853027</v>
      </c>
      <c r="F480" s="21">
        <v>626.89999961853027</v>
      </c>
      <c r="G480" s="21">
        <v>635.89999961853027</v>
      </c>
      <c r="H480" s="85">
        <f t="shared" si="798"/>
        <v>6318</v>
      </c>
      <c r="I480" s="2">
        <v>12315</v>
      </c>
      <c r="J480" s="102">
        <v>5997</v>
      </c>
      <c r="K480" s="2">
        <v>631</v>
      </c>
      <c r="L480" s="2"/>
      <c r="M480" s="2"/>
      <c r="N480" s="2">
        <v>32</v>
      </c>
      <c r="O480" s="2">
        <v>33</v>
      </c>
      <c r="P480" s="2">
        <v>4</v>
      </c>
      <c r="Q480" s="2">
        <v>10</v>
      </c>
      <c r="R480" s="2">
        <v>14</v>
      </c>
      <c r="S480" s="2">
        <v>18</v>
      </c>
      <c r="T480" s="2">
        <v>32</v>
      </c>
      <c r="U480" s="2">
        <v>33</v>
      </c>
      <c r="V480" s="2">
        <v>4</v>
      </c>
      <c r="W480" s="2">
        <v>10</v>
      </c>
      <c r="X480" s="2">
        <v>14</v>
      </c>
      <c r="Y480" s="2">
        <v>18</v>
      </c>
      <c r="Z480" s="51">
        <f t="shared" ref="Z480:Z482" si="995">T480/N480</f>
        <v>1</v>
      </c>
      <c r="AA480" s="52">
        <v>77</v>
      </c>
      <c r="AB480" s="53">
        <f t="shared" ref="AB480:AB482" si="996">Y480/S480</f>
        <v>1</v>
      </c>
      <c r="AC480" s="54">
        <f t="shared" ref="AC480:AC482" si="997">N480/H480</f>
        <v>5.0648939537828426E-3</v>
      </c>
      <c r="AD480" s="55"/>
      <c r="AE480" s="55"/>
      <c r="AF480" s="51">
        <f t="shared" ref="AF480:AF482" si="998">C480/T480</f>
        <v>39.462499976158142</v>
      </c>
      <c r="AG480" s="14">
        <v>47</v>
      </c>
      <c r="AH480" s="14">
        <f t="shared" ref="AH480:AH482" si="999">E480/W480</f>
        <v>47.089999961853025</v>
      </c>
      <c r="AI480" s="14">
        <f t="shared" ref="AI480:AI482" si="1000">F480/X480</f>
        <v>44.778571401323589</v>
      </c>
      <c r="AJ480" s="14">
        <f t="shared" ref="AJ480:AJ482" si="1001">G480/Y480</f>
        <v>35.327777756585014</v>
      </c>
      <c r="AK480" s="52">
        <f t="shared" ref="AK480:AK482" si="1002">C480/H480</f>
        <v>0.19987337753039894</v>
      </c>
      <c r="AL480" s="15">
        <f t="shared" ref="AL480:AL482" si="1003">C480/H480*30</f>
        <v>5.9962013259119677</v>
      </c>
      <c r="AM480" s="52">
        <f t="shared" ref="AM480:AM482" si="1004">C480/N480</f>
        <v>39.462499976158142</v>
      </c>
      <c r="AN480" s="52">
        <v>47</v>
      </c>
      <c r="AO480" s="52">
        <f t="shared" ref="AO480:AO482" si="1005">E480/Q480</f>
        <v>47.089999961853025</v>
      </c>
      <c r="AP480" s="52">
        <f t="shared" ref="AP480:AP482" si="1006">F480/R480</f>
        <v>44.778571401323589</v>
      </c>
      <c r="AQ480" s="52">
        <f t="shared" ref="AQ480:AQ482" si="1007">G480/S480</f>
        <v>35.327777756585014</v>
      </c>
    </row>
    <row r="481" spans="1:43" s="3" customFormat="1" ht="17.399999999999999" customHeight="1" x14ac:dyDescent="0.25">
      <c r="A481" s="83">
        <v>43183</v>
      </c>
      <c r="B481" s="49">
        <f t="shared" si="799"/>
        <v>33906</v>
      </c>
      <c r="C481" s="21">
        <v>1131.7000026702881</v>
      </c>
      <c r="D481" s="21">
        <v>120</v>
      </c>
      <c r="E481" s="21">
        <v>262.89999961853027</v>
      </c>
      <c r="F481" s="21">
        <v>382.89999961853027</v>
      </c>
      <c r="G481" s="21">
        <v>748.80000305175781</v>
      </c>
      <c r="H481" s="85">
        <f t="shared" si="798"/>
        <v>5198</v>
      </c>
      <c r="I481" s="2">
        <v>10237</v>
      </c>
      <c r="J481" s="102">
        <v>5039</v>
      </c>
      <c r="K481" s="2">
        <v>622</v>
      </c>
      <c r="L481" s="2"/>
      <c r="M481" s="2"/>
      <c r="N481" s="2">
        <v>25</v>
      </c>
      <c r="O481" s="2">
        <v>27</v>
      </c>
      <c r="P481" s="2">
        <v>3</v>
      </c>
      <c r="Q481" s="2">
        <v>8</v>
      </c>
      <c r="R481" s="2">
        <v>11</v>
      </c>
      <c r="S481" s="2">
        <v>14</v>
      </c>
      <c r="T481" s="2">
        <v>25</v>
      </c>
      <c r="U481" s="2">
        <v>29</v>
      </c>
      <c r="V481" s="2">
        <v>3</v>
      </c>
      <c r="W481" s="2">
        <v>8</v>
      </c>
      <c r="X481" s="2">
        <v>11</v>
      </c>
      <c r="Y481" s="2">
        <v>14</v>
      </c>
      <c r="Z481" s="51">
        <f t="shared" si="995"/>
        <v>1</v>
      </c>
      <c r="AA481" s="52">
        <v>78</v>
      </c>
      <c r="AB481" s="53">
        <f t="shared" si="996"/>
        <v>1</v>
      </c>
      <c r="AC481" s="54">
        <f t="shared" si="997"/>
        <v>4.809542131589073E-3</v>
      </c>
      <c r="AD481" s="55"/>
      <c r="AE481" s="55"/>
      <c r="AF481" s="51">
        <f t="shared" si="998"/>
        <v>45.26800010681152</v>
      </c>
      <c r="AG481" s="14">
        <v>48</v>
      </c>
      <c r="AH481" s="14">
        <f t="shared" si="999"/>
        <v>32.862499952316284</v>
      </c>
      <c r="AI481" s="14">
        <f t="shared" si="1000"/>
        <v>34.809090874411844</v>
      </c>
      <c r="AJ481" s="14">
        <f t="shared" si="1001"/>
        <v>53.48571450369699</v>
      </c>
      <c r="AK481" s="52">
        <f t="shared" si="1002"/>
        <v>0.21771835372648868</v>
      </c>
      <c r="AL481" s="15">
        <f t="shared" si="1003"/>
        <v>6.5315506117946605</v>
      </c>
      <c r="AM481" s="52">
        <f t="shared" si="1004"/>
        <v>45.26800010681152</v>
      </c>
      <c r="AN481" s="52">
        <v>48</v>
      </c>
      <c r="AO481" s="52">
        <f t="shared" si="1005"/>
        <v>32.862499952316284</v>
      </c>
      <c r="AP481" s="52">
        <f t="shared" si="1006"/>
        <v>34.809090874411844</v>
      </c>
      <c r="AQ481" s="52">
        <f t="shared" si="1007"/>
        <v>53.48571450369699</v>
      </c>
    </row>
    <row r="482" spans="1:43" s="3" customFormat="1" ht="17.399999999999999" customHeight="1" x14ac:dyDescent="0.25">
      <c r="A482" s="83">
        <v>43184</v>
      </c>
      <c r="B482" s="49">
        <f t="shared" si="799"/>
        <v>33922</v>
      </c>
      <c r="C482" s="21">
        <v>1102.709997177124</v>
      </c>
      <c r="D482" s="21">
        <v>122.79999923706055</v>
      </c>
      <c r="E482" s="21">
        <v>565.49999809265137</v>
      </c>
      <c r="F482" s="21">
        <v>688.29999732971191</v>
      </c>
      <c r="G482" s="21">
        <v>414.40999984741211</v>
      </c>
      <c r="H482" s="85">
        <f t="shared" si="798"/>
        <v>5314</v>
      </c>
      <c r="I482" s="2">
        <v>9926</v>
      </c>
      <c r="J482" s="102">
        <v>4612</v>
      </c>
      <c r="K482" s="2">
        <v>629</v>
      </c>
      <c r="L482" s="2"/>
      <c r="M482" s="2"/>
      <c r="N482" s="2">
        <v>25</v>
      </c>
      <c r="O482" s="2">
        <v>25</v>
      </c>
      <c r="P482" s="2">
        <v>4</v>
      </c>
      <c r="Q482" s="2">
        <v>12</v>
      </c>
      <c r="R482" s="2">
        <v>16</v>
      </c>
      <c r="S482" s="2">
        <v>9</v>
      </c>
      <c r="T482" s="2">
        <v>25</v>
      </c>
      <c r="U482" s="2">
        <v>26</v>
      </c>
      <c r="V482" s="2">
        <v>4</v>
      </c>
      <c r="W482" s="2">
        <v>12</v>
      </c>
      <c r="X482" s="2">
        <v>16</v>
      </c>
      <c r="Y482" s="2">
        <v>9</v>
      </c>
      <c r="Z482" s="51">
        <f t="shared" si="995"/>
        <v>1</v>
      </c>
      <c r="AA482" s="52">
        <v>79</v>
      </c>
      <c r="AB482" s="53">
        <f t="shared" si="996"/>
        <v>1</v>
      </c>
      <c r="AC482" s="54">
        <f t="shared" si="997"/>
        <v>4.7045540082800152E-3</v>
      </c>
      <c r="AD482" s="55"/>
      <c r="AE482" s="55"/>
      <c r="AF482" s="51">
        <f t="shared" si="998"/>
        <v>44.108399887084964</v>
      </c>
      <c r="AG482" s="14">
        <v>49</v>
      </c>
      <c r="AH482" s="14">
        <f t="shared" si="999"/>
        <v>47.124999841054283</v>
      </c>
      <c r="AI482" s="14">
        <f t="shared" si="1000"/>
        <v>43.018749833106995</v>
      </c>
      <c r="AJ482" s="14">
        <f t="shared" si="1001"/>
        <v>46.045555538601349</v>
      </c>
      <c r="AK482" s="52">
        <f t="shared" si="1002"/>
        <v>0.20751034948760333</v>
      </c>
      <c r="AL482" s="15">
        <f t="shared" si="1003"/>
        <v>6.2253104846280998</v>
      </c>
      <c r="AM482" s="52">
        <f t="shared" si="1004"/>
        <v>44.108399887084964</v>
      </c>
      <c r="AN482" s="52">
        <v>49</v>
      </c>
      <c r="AO482" s="52">
        <f t="shared" si="1005"/>
        <v>47.124999841054283</v>
      </c>
      <c r="AP482" s="52">
        <f t="shared" si="1006"/>
        <v>43.018749833106995</v>
      </c>
      <c r="AQ482" s="52">
        <f t="shared" si="1007"/>
        <v>46.045555538601349</v>
      </c>
    </row>
    <row r="483" spans="1:43" s="3" customFormat="1" ht="17.399999999999999" customHeight="1" x14ac:dyDescent="0.25">
      <c r="A483" s="83">
        <v>43185</v>
      </c>
      <c r="B483" s="49">
        <f t="shared" si="799"/>
        <v>33982</v>
      </c>
      <c r="C483" s="21">
        <v>6499.2999954223633</v>
      </c>
      <c r="D483" s="21">
        <v>953.20000076293945</v>
      </c>
      <c r="E483" s="21">
        <v>2240.8999977111816</v>
      </c>
      <c r="F483" s="21">
        <v>3194.0999984741211</v>
      </c>
      <c r="G483" s="21">
        <v>3305.1999969482422</v>
      </c>
      <c r="H483" s="85">
        <f t="shared" si="798"/>
        <v>6057</v>
      </c>
      <c r="I483" s="2">
        <v>10457</v>
      </c>
      <c r="J483" s="102">
        <v>4400</v>
      </c>
      <c r="K483" s="2">
        <v>606</v>
      </c>
      <c r="L483" s="2"/>
      <c r="M483" s="2"/>
      <c r="N483" s="2">
        <v>124</v>
      </c>
      <c r="O483" s="2">
        <v>128</v>
      </c>
      <c r="P483" s="2">
        <v>17</v>
      </c>
      <c r="Q483" s="2">
        <v>43</v>
      </c>
      <c r="R483" s="2">
        <v>60</v>
      </c>
      <c r="S483" s="2">
        <v>64</v>
      </c>
      <c r="T483" s="2">
        <v>124</v>
      </c>
      <c r="U483" s="2">
        <v>143</v>
      </c>
      <c r="V483" s="2">
        <v>17</v>
      </c>
      <c r="W483" s="2">
        <v>43</v>
      </c>
      <c r="X483" s="2">
        <v>60</v>
      </c>
      <c r="Y483" s="2">
        <v>64</v>
      </c>
      <c r="Z483" s="51">
        <f t="shared" ref="Z483" si="1008">T483/N483</f>
        <v>1</v>
      </c>
      <c r="AA483" s="52">
        <v>80</v>
      </c>
      <c r="AB483" s="53">
        <f t="shared" ref="AB483" si="1009">Y483/S483</f>
        <v>1</v>
      </c>
      <c r="AC483" s="54">
        <f t="shared" ref="AC483" si="1010">N483/H483</f>
        <v>2.047218094766386E-2</v>
      </c>
      <c r="AD483" s="55"/>
      <c r="AE483" s="55"/>
      <c r="AF483" s="51">
        <f t="shared" ref="AF483" si="1011">C483/T483</f>
        <v>52.41370964050293</v>
      </c>
      <c r="AG483" s="14">
        <v>50</v>
      </c>
      <c r="AH483" s="14">
        <f t="shared" ref="AH483" si="1012">E483/W483</f>
        <v>52.113953435143756</v>
      </c>
      <c r="AI483" s="14">
        <f t="shared" ref="AI483" si="1013">F483/X483</f>
        <v>53.234999974568687</v>
      </c>
      <c r="AJ483" s="14">
        <f t="shared" ref="AJ483" si="1014">G483/Y483</f>
        <v>51.643749952316284</v>
      </c>
      <c r="AK483" s="52">
        <f t="shared" ref="AK483" si="1015">C483/H483</f>
        <v>1.0730229478986897</v>
      </c>
      <c r="AL483" s="15">
        <f t="shared" ref="AL483" si="1016">C483/H483*30</f>
        <v>32.190688436960691</v>
      </c>
      <c r="AM483" s="52">
        <f t="shared" ref="AM483" si="1017">C483/N483</f>
        <v>52.41370964050293</v>
      </c>
      <c r="AN483" s="52">
        <v>50</v>
      </c>
      <c r="AO483" s="52">
        <f t="shared" ref="AO483" si="1018">E483/Q483</f>
        <v>52.113953435143756</v>
      </c>
      <c r="AP483" s="52">
        <f t="shared" ref="AP483" si="1019">F483/R483</f>
        <v>53.234999974568687</v>
      </c>
      <c r="AQ483" s="52">
        <f t="shared" ref="AQ483" si="1020">G483/S483</f>
        <v>51.643749952316284</v>
      </c>
    </row>
    <row r="484" spans="1:43" s="3" customFormat="1" ht="17.399999999999999" customHeight="1" x14ac:dyDescent="0.25">
      <c r="A484" s="83">
        <v>43186</v>
      </c>
      <c r="B484" s="49">
        <f t="shared" si="799"/>
        <v>34029</v>
      </c>
      <c r="C484" s="21">
        <v>4192.5499973297119</v>
      </c>
      <c r="D484" s="21">
        <v>1045.8000001907349</v>
      </c>
      <c r="E484" s="21">
        <v>1305.0000009536743</v>
      </c>
      <c r="F484" s="21">
        <v>2350.8000011444092</v>
      </c>
      <c r="G484" s="21">
        <v>1841.7499961853027</v>
      </c>
      <c r="H484" s="85">
        <f t="shared" si="798"/>
        <v>6004</v>
      </c>
      <c r="I484" s="2">
        <v>10063</v>
      </c>
      <c r="J484" s="102">
        <v>4059</v>
      </c>
      <c r="K484" s="2">
        <v>473</v>
      </c>
      <c r="L484" s="2"/>
      <c r="M484" s="2"/>
      <c r="N484" s="2">
        <v>80</v>
      </c>
      <c r="O484" s="2">
        <v>85</v>
      </c>
      <c r="P484" s="2">
        <v>20</v>
      </c>
      <c r="Q484" s="2">
        <v>27</v>
      </c>
      <c r="R484" s="2">
        <v>47</v>
      </c>
      <c r="S484" s="2">
        <v>33</v>
      </c>
      <c r="T484" s="2">
        <v>81</v>
      </c>
      <c r="U484" s="2">
        <v>95</v>
      </c>
      <c r="V484" s="2">
        <v>21</v>
      </c>
      <c r="W484" s="2">
        <v>27</v>
      </c>
      <c r="X484" s="2">
        <v>48</v>
      </c>
      <c r="Y484" s="2">
        <v>33</v>
      </c>
      <c r="Z484" s="51">
        <f t="shared" ref="Z484" si="1021">T484/N484</f>
        <v>1.0125</v>
      </c>
      <c r="AA484" s="52">
        <v>81</v>
      </c>
      <c r="AB484" s="53">
        <f t="shared" ref="AB484" si="1022">Y484/S484</f>
        <v>1</v>
      </c>
      <c r="AC484" s="54">
        <f t="shared" ref="AC484" si="1023">N484/H484</f>
        <v>1.3324450366422385E-2</v>
      </c>
      <c r="AD484" s="55"/>
      <c r="AE484" s="55"/>
      <c r="AF484" s="51">
        <f t="shared" ref="AF484" si="1024">C484/T484</f>
        <v>51.759876510243359</v>
      </c>
      <c r="AG484" s="14">
        <v>51</v>
      </c>
      <c r="AH484" s="14">
        <f t="shared" ref="AH484" si="1025">E484/W484</f>
        <v>48.333333368654607</v>
      </c>
      <c r="AI484" s="14">
        <f t="shared" ref="AI484" si="1026">F484/X484</f>
        <v>48.975000023841858</v>
      </c>
      <c r="AJ484" s="14">
        <f t="shared" ref="AJ484" si="1027">G484/Y484</f>
        <v>55.810605945009172</v>
      </c>
      <c r="AK484" s="52">
        <f t="shared" ref="AK484" si="1028">C484/H484</f>
        <v>0.69829280435205066</v>
      </c>
      <c r="AL484" s="15">
        <f t="shared" ref="AL484" si="1029">C484/H484*30</f>
        <v>20.948784130561521</v>
      </c>
      <c r="AM484" s="52">
        <f t="shared" ref="AM484" si="1030">C484/N484</f>
        <v>52.406874966621402</v>
      </c>
      <c r="AN484" s="52">
        <v>51</v>
      </c>
      <c r="AO484" s="52">
        <f t="shared" ref="AO484" si="1031">E484/Q484</f>
        <v>48.333333368654607</v>
      </c>
      <c r="AP484" s="52">
        <f t="shared" ref="AP484" si="1032">F484/R484</f>
        <v>50.017021300944876</v>
      </c>
      <c r="AQ484" s="52">
        <f t="shared" ref="AQ484" si="1033">G484/S484</f>
        <v>55.810605945009172</v>
      </c>
    </row>
    <row r="485" spans="1:43" s="3" customFormat="1" ht="17.399999999999999" customHeight="1" x14ac:dyDescent="0.25">
      <c r="A485" s="83">
        <v>43187</v>
      </c>
      <c r="B485" s="49">
        <f t="shared" si="799"/>
        <v>34070</v>
      </c>
      <c r="C485" s="21">
        <v>3962.7999963760376</v>
      </c>
      <c r="D485" s="21">
        <v>874</v>
      </c>
      <c r="E485" s="21">
        <v>1198.5999994277954</v>
      </c>
      <c r="F485" s="21">
        <v>2072.5999994277954</v>
      </c>
      <c r="G485" s="21">
        <v>1890.1999969482422</v>
      </c>
      <c r="H485" s="85">
        <f t="shared" si="798"/>
        <v>6178</v>
      </c>
      <c r="I485" s="2">
        <v>11062</v>
      </c>
      <c r="J485" s="102">
        <v>4884</v>
      </c>
      <c r="K485" s="2">
        <v>380</v>
      </c>
      <c r="L485" s="2"/>
      <c r="M485" s="2"/>
      <c r="N485" s="2">
        <v>77</v>
      </c>
      <c r="O485" s="2">
        <v>82</v>
      </c>
      <c r="P485" s="2">
        <v>16</v>
      </c>
      <c r="Q485" s="2">
        <v>25</v>
      </c>
      <c r="R485" s="2">
        <v>41</v>
      </c>
      <c r="S485" s="2">
        <v>36</v>
      </c>
      <c r="T485" s="2">
        <v>79</v>
      </c>
      <c r="U485" s="2">
        <v>92</v>
      </c>
      <c r="V485" s="2">
        <v>16</v>
      </c>
      <c r="W485" s="2">
        <v>26</v>
      </c>
      <c r="X485" s="2">
        <v>42</v>
      </c>
      <c r="Y485" s="2">
        <v>37</v>
      </c>
      <c r="Z485" s="51">
        <f t="shared" ref="Z485" si="1034">T485/N485</f>
        <v>1.025974025974026</v>
      </c>
      <c r="AA485" s="52">
        <v>82</v>
      </c>
      <c r="AB485" s="53">
        <f t="shared" ref="AB485" si="1035">Y485/S485</f>
        <v>1.0277777777777777</v>
      </c>
      <c r="AC485" s="54">
        <f t="shared" ref="AC485" si="1036">N485/H485</f>
        <v>1.246358044674652E-2</v>
      </c>
      <c r="AD485" s="55"/>
      <c r="AE485" s="55"/>
      <c r="AF485" s="51">
        <f t="shared" ref="AF485" si="1037">C485/T485</f>
        <v>50.162025270582753</v>
      </c>
      <c r="AG485" s="14">
        <v>52</v>
      </c>
      <c r="AH485" s="14">
        <f t="shared" ref="AH485" si="1038">E485/W485</f>
        <v>46.099999977992134</v>
      </c>
      <c r="AI485" s="14">
        <f t="shared" ref="AI485" si="1039">F485/X485</f>
        <v>49.34761903399513</v>
      </c>
      <c r="AJ485" s="14">
        <f t="shared" ref="AJ485" si="1040">G485/Y485</f>
        <v>51.086486404006543</v>
      </c>
      <c r="AK485" s="52">
        <f t="shared" ref="AK485" si="1041">C485/H485</f>
        <v>0.64143735778181254</v>
      </c>
      <c r="AL485" s="15">
        <f t="shared" ref="AL485" si="1042">C485/H485*30</f>
        <v>19.243120733454376</v>
      </c>
      <c r="AM485" s="52">
        <f t="shared" ref="AM485" si="1043">C485/N485</f>
        <v>51.464935017870616</v>
      </c>
      <c r="AN485" s="52">
        <v>52</v>
      </c>
      <c r="AO485" s="52">
        <f t="shared" ref="AO485" si="1044">E485/Q485</f>
        <v>47.943999977111815</v>
      </c>
      <c r="AP485" s="52">
        <f t="shared" ref="AP485" si="1045">F485/R485</f>
        <v>50.551219498238915</v>
      </c>
      <c r="AQ485" s="52">
        <f t="shared" ref="AQ485" si="1046">G485/S485</f>
        <v>52.505555470784508</v>
      </c>
    </row>
    <row r="486" spans="1:43" s="3" customFormat="1" ht="17.399999999999999" customHeight="1" x14ac:dyDescent="0.25">
      <c r="A486" s="83">
        <v>43188</v>
      </c>
      <c r="B486" s="49">
        <f t="shared" si="799"/>
        <v>34104</v>
      </c>
      <c r="C486" s="21">
        <v>2871.4799976348877</v>
      </c>
      <c r="D486" s="21">
        <v>408</v>
      </c>
      <c r="E486" s="21">
        <v>1334</v>
      </c>
      <c r="F486" s="21">
        <v>1742</v>
      </c>
      <c r="G486" s="21">
        <v>1129.4799976348877</v>
      </c>
      <c r="H486" s="85">
        <f t="shared" si="798"/>
        <v>5668</v>
      </c>
      <c r="I486" s="2">
        <v>9342</v>
      </c>
      <c r="J486" s="102">
        <v>3674</v>
      </c>
      <c r="K486" s="2">
        <v>333</v>
      </c>
      <c r="L486" s="2"/>
      <c r="M486" s="2"/>
      <c r="N486" s="2">
        <v>56</v>
      </c>
      <c r="O486" s="2">
        <v>60</v>
      </c>
      <c r="P486" s="2">
        <v>9</v>
      </c>
      <c r="Q486" s="2">
        <v>25</v>
      </c>
      <c r="R486" s="2">
        <v>34</v>
      </c>
      <c r="S486" s="2">
        <v>22</v>
      </c>
      <c r="T486" s="2">
        <v>56</v>
      </c>
      <c r="U486" s="2">
        <v>64</v>
      </c>
      <c r="V486" s="2">
        <v>9</v>
      </c>
      <c r="W486" s="2">
        <v>25</v>
      </c>
      <c r="X486" s="2">
        <v>34</v>
      </c>
      <c r="Y486" s="2">
        <v>22</v>
      </c>
      <c r="Z486" s="51">
        <f t="shared" ref="Z486" si="1047">T486/N486</f>
        <v>1</v>
      </c>
      <c r="AA486" s="52">
        <v>83</v>
      </c>
      <c r="AB486" s="53">
        <f t="shared" ref="AB486" si="1048">Y486/S486</f>
        <v>1</v>
      </c>
      <c r="AC486" s="54">
        <f t="shared" ref="AC486" si="1049">N486/H486</f>
        <v>9.8800282286520824E-3</v>
      </c>
      <c r="AD486" s="55"/>
      <c r="AE486" s="55"/>
      <c r="AF486" s="51">
        <f t="shared" ref="AF486" si="1050">C486/T486</f>
        <v>51.276428529194426</v>
      </c>
      <c r="AG486" s="14">
        <v>53</v>
      </c>
      <c r="AH486" s="14">
        <f t="shared" ref="AH486" si="1051">E486/W486</f>
        <v>53.36</v>
      </c>
      <c r="AI486" s="14">
        <f t="shared" ref="AI486" si="1052">F486/X486</f>
        <v>51.235294117647058</v>
      </c>
      <c r="AJ486" s="14">
        <f t="shared" ref="AJ486" si="1053">G486/Y486</f>
        <v>51.339999892494895</v>
      </c>
      <c r="AK486" s="52">
        <f t="shared" ref="AK486" si="1054">C486/H486</f>
        <v>0.50661256133290189</v>
      </c>
      <c r="AL486" s="15">
        <f t="shared" ref="AL486" si="1055">C486/H486*30</f>
        <v>15.198376839987057</v>
      </c>
      <c r="AM486" s="52">
        <f t="shared" ref="AM486" si="1056">C486/N486</f>
        <v>51.276428529194426</v>
      </c>
      <c r="AN486" s="52">
        <v>53</v>
      </c>
      <c r="AO486" s="52">
        <f t="shared" ref="AO486" si="1057">E486/Q486</f>
        <v>53.36</v>
      </c>
      <c r="AP486" s="52">
        <f t="shared" ref="AP486" si="1058">F486/R486</f>
        <v>51.235294117647058</v>
      </c>
      <c r="AQ486" s="52">
        <f t="shared" ref="AQ486" si="1059">G486/S486</f>
        <v>51.339999892494895</v>
      </c>
    </row>
    <row r="487" spans="1:43" s="3" customFormat="1" ht="17.399999999999999" customHeight="1" x14ac:dyDescent="0.25">
      <c r="A487" s="83">
        <v>43189</v>
      </c>
      <c r="B487" s="49">
        <f t="shared" si="799"/>
        <v>34138</v>
      </c>
      <c r="C487" s="21">
        <v>3290.1999969482422</v>
      </c>
      <c r="D487" s="21">
        <v>265</v>
      </c>
      <c r="E487" s="21">
        <v>1395.8000001907349</v>
      </c>
      <c r="F487" s="21">
        <v>1660.8000001907349</v>
      </c>
      <c r="G487" s="21">
        <v>1629.3999967575073</v>
      </c>
      <c r="H487" s="85">
        <f t="shared" si="798"/>
        <v>6807</v>
      </c>
      <c r="I487" s="2">
        <v>12226</v>
      </c>
      <c r="J487" s="102">
        <v>5419</v>
      </c>
      <c r="K487" s="2">
        <v>349</v>
      </c>
      <c r="L487" s="2"/>
      <c r="M487" s="2"/>
      <c r="N487" s="2">
        <v>66</v>
      </c>
      <c r="O487" s="2">
        <v>70</v>
      </c>
      <c r="P487" s="2">
        <v>5</v>
      </c>
      <c r="Q487" s="2">
        <v>29</v>
      </c>
      <c r="R487" s="2">
        <v>34</v>
      </c>
      <c r="S487" s="2">
        <v>32</v>
      </c>
      <c r="T487" s="2">
        <v>66</v>
      </c>
      <c r="U487" s="2">
        <v>78</v>
      </c>
      <c r="V487" s="2">
        <v>5</v>
      </c>
      <c r="W487" s="2">
        <v>29</v>
      </c>
      <c r="X487" s="2">
        <v>34</v>
      </c>
      <c r="Y487" s="2">
        <v>32</v>
      </c>
      <c r="Z487" s="51">
        <f t="shared" ref="Z487:Z488" si="1060">T487/N487</f>
        <v>1</v>
      </c>
      <c r="AA487" s="52">
        <v>84</v>
      </c>
      <c r="AB487" s="53">
        <f t="shared" ref="AB487:AB488" si="1061">Y487/S487</f>
        <v>1</v>
      </c>
      <c r="AC487" s="54">
        <f t="shared" ref="AC487:AC488" si="1062">N487/H487</f>
        <v>9.6959012780960772E-3</v>
      </c>
      <c r="AD487" s="55"/>
      <c r="AE487" s="55"/>
      <c r="AF487" s="51">
        <f t="shared" ref="AF487:AF488" si="1063">C487/T487</f>
        <v>49.851515105276398</v>
      </c>
      <c r="AG487" s="14">
        <v>54</v>
      </c>
      <c r="AH487" s="14">
        <f t="shared" ref="AH487:AH488" si="1064">E487/W487</f>
        <v>48.131034489335683</v>
      </c>
      <c r="AI487" s="14">
        <f t="shared" ref="AI487:AI488" si="1065">F487/X487</f>
        <v>48.847058829139257</v>
      </c>
      <c r="AJ487" s="14">
        <f t="shared" ref="AJ487:AJ488" si="1066">G487/Y487</f>
        <v>50.918749898672104</v>
      </c>
      <c r="AK487" s="52">
        <f t="shared" ref="AK487:AK488" si="1067">C487/H487</f>
        <v>0.48335536902427534</v>
      </c>
      <c r="AL487" s="15">
        <f t="shared" ref="AL487:AL488" si="1068">C487/H487*30</f>
        <v>14.50066107072826</v>
      </c>
      <c r="AM487" s="52">
        <f t="shared" ref="AM487:AM488" si="1069">C487/N487</f>
        <v>49.851515105276398</v>
      </c>
      <c r="AN487" s="52">
        <v>54</v>
      </c>
      <c r="AO487" s="52">
        <f t="shared" ref="AO487:AO488" si="1070">E487/Q487</f>
        <v>48.131034489335683</v>
      </c>
      <c r="AP487" s="52">
        <f t="shared" ref="AP487:AP488" si="1071">F487/R487</f>
        <v>48.847058829139257</v>
      </c>
      <c r="AQ487" s="52">
        <f t="shared" ref="AQ487:AQ488" si="1072">G487/S487</f>
        <v>50.918749898672104</v>
      </c>
    </row>
    <row r="488" spans="1:43" s="3" customFormat="1" ht="17.399999999999999" customHeight="1" x14ac:dyDescent="0.25">
      <c r="A488" s="83">
        <v>43190</v>
      </c>
      <c r="B488" s="49">
        <f t="shared" si="799"/>
        <v>34183</v>
      </c>
      <c r="C488" s="21">
        <v>5112.3000001907349</v>
      </c>
      <c r="D488" s="21">
        <v>624</v>
      </c>
      <c r="E488" s="21">
        <v>1847.5</v>
      </c>
      <c r="F488" s="21">
        <v>2471.5</v>
      </c>
      <c r="G488" s="21">
        <v>2640.8000001907349</v>
      </c>
      <c r="H488" s="85">
        <f t="shared" si="798"/>
        <v>7419</v>
      </c>
      <c r="I488" s="2">
        <v>13987</v>
      </c>
      <c r="J488" s="102">
        <v>6568</v>
      </c>
      <c r="K488" s="2">
        <v>351</v>
      </c>
      <c r="L488" s="2"/>
      <c r="M488" s="2"/>
      <c r="N488" s="2">
        <v>90</v>
      </c>
      <c r="O488" s="2">
        <v>93</v>
      </c>
      <c r="P488" s="2">
        <v>11</v>
      </c>
      <c r="Q488" s="2">
        <v>34</v>
      </c>
      <c r="R488" s="2">
        <v>45</v>
      </c>
      <c r="S488" s="2">
        <v>45</v>
      </c>
      <c r="T488" s="2">
        <v>90</v>
      </c>
      <c r="U488" s="2">
        <v>107</v>
      </c>
      <c r="V488" s="2">
        <v>11</v>
      </c>
      <c r="W488" s="2">
        <v>34</v>
      </c>
      <c r="X488" s="2">
        <v>45</v>
      </c>
      <c r="Y488" s="2">
        <v>45</v>
      </c>
      <c r="Z488" s="51">
        <f t="shared" si="1060"/>
        <v>1</v>
      </c>
      <c r="AA488" s="52">
        <v>85</v>
      </c>
      <c r="AB488" s="53">
        <f t="shared" si="1061"/>
        <v>1</v>
      </c>
      <c r="AC488" s="54">
        <f t="shared" si="1062"/>
        <v>1.213101496158512E-2</v>
      </c>
      <c r="AD488" s="55"/>
      <c r="AE488" s="55"/>
      <c r="AF488" s="51">
        <f t="shared" si="1063"/>
        <v>56.803333335452606</v>
      </c>
      <c r="AG488" s="14">
        <v>55</v>
      </c>
      <c r="AH488" s="14">
        <f t="shared" si="1064"/>
        <v>54.338235294117645</v>
      </c>
      <c r="AI488" s="14">
        <f t="shared" si="1065"/>
        <v>54.922222222222224</v>
      </c>
      <c r="AJ488" s="14">
        <f t="shared" si="1066"/>
        <v>58.684444448682996</v>
      </c>
      <c r="AK488" s="52">
        <f t="shared" si="1067"/>
        <v>0.68908208656028236</v>
      </c>
      <c r="AL488" s="15">
        <f t="shared" si="1068"/>
        <v>20.672462596808472</v>
      </c>
      <c r="AM488" s="52">
        <f t="shared" si="1069"/>
        <v>56.803333335452606</v>
      </c>
      <c r="AN488" s="52">
        <v>55</v>
      </c>
      <c r="AO488" s="52">
        <f t="shared" si="1070"/>
        <v>54.338235294117645</v>
      </c>
      <c r="AP488" s="52">
        <f t="shared" si="1071"/>
        <v>54.922222222222224</v>
      </c>
      <c r="AQ488" s="52">
        <f t="shared" si="1072"/>
        <v>58.684444448682996</v>
      </c>
    </row>
    <row r="489" spans="1:43" s="3" customFormat="1" ht="17.399999999999999" customHeight="1" x14ac:dyDescent="0.25">
      <c r="A489" s="83">
        <v>43191</v>
      </c>
      <c r="B489" s="49">
        <f t="shared" si="799"/>
        <v>34227</v>
      </c>
      <c r="C489" s="21">
        <v>4116.0399990081787</v>
      </c>
      <c r="D489" s="21">
        <v>699.69999885559082</v>
      </c>
      <c r="E489" s="21">
        <v>1720.8000001907349</v>
      </c>
      <c r="F489" s="21">
        <v>2420.4999990463257</v>
      </c>
      <c r="G489" s="21">
        <v>1695.539999961853</v>
      </c>
      <c r="H489" s="85">
        <f t="shared" si="798"/>
        <v>5733</v>
      </c>
      <c r="I489" s="2">
        <v>11885</v>
      </c>
      <c r="J489" s="102">
        <v>6152</v>
      </c>
      <c r="K489" s="2">
        <v>290</v>
      </c>
      <c r="L489" s="2"/>
      <c r="M489" s="2"/>
      <c r="N489" s="2">
        <v>74</v>
      </c>
      <c r="O489" s="2">
        <v>79</v>
      </c>
      <c r="P489" s="2">
        <v>13</v>
      </c>
      <c r="Q489" s="2">
        <v>31</v>
      </c>
      <c r="R489" s="2">
        <v>44</v>
      </c>
      <c r="S489" s="2">
        <v>30</v>
      </c>
      <c r="T489" s="2">
        <v>74</v>
      </c>
      <c r="U489" s="2">
        <v>95</v>
      </c>
      <c r="V489" s="2">
        <v>13</v>
      </c>
      <c r="W489" s="2">
        <v>31</v>
      </c>
      <c r="X489" s="2">
        <v>44</v>
      </c>
      <c r="Y489" s="2">
        <v>30</v>
      </c>
      <c r="Z489" s="51">
        <f t="shared" ref="Z489" si="1073">T489/N489</f>
        <v>1</v>
      </c>
      <c r="AA489" s="52">
        <v>86</v>
      </c>
      <c r="AB489" s="53">
        <f t="shared" ref="AB489" si="1074">Y489/S489</f>
        <v>1</v>
      </c>
      <c r="AC489" s="54">
        <f t="shared" ref="AC489" si="1075">N489/H489</f>
        <v>1.2907727193441479E-2</v>
      </c>
      <c r="AD489" s="55"/>
      <c r="AE489" s="55"/>
      <c r="AF489" s="51">
        <f t="shared" ref="AF489" si="1076">C489/T489</f>
        <v>55.622162148759173</v>
      </c>
      <c r="AG489" s="14">
        <v>56</v>
      </c>
      <c r="AH489" s="14">
        <f t="shared" ref="AH489" si="1077">E489/W489</f>
        <v>55.509677425507576</v>
      </c>
      <c r="AI489" s="14">
        <f t="shared" ref="AI489" si="1078">F489/X489</f>
        <v>55.011363614689223</v>
      </c>
      <c r="AJ489" s="14">
        <f t="shared" ref="AJ489" si="1079">G489/Y489</f>
        <v>56.517999998728435</v>
      </c>
      <c r="AK489" s="52">
        <f t="shared" ref="AK489" si="1080">C489/H489</f>
        <v>0.71795569492555011</v>
      </c>
      <c r="AL489" s="15">
        <f t="shared" ref="AL489" si="1081">C489/H489*30</f>
        <v>21.538670847766504</v>
      </c>
      <c r="AM489" s="52">
        <f t="shared" ref="AM489" si="1082">C489/N489</f>
        <v>55.622162148759173</v>
      </c>
      <c r="AN489" s="52">
        <v>56</v>
      </c>
      <c r="AO489" s="52">
        <f t="shared" ref="AO489" si="1083">E489/Q489</f>
        <v>55.509677425507576</v>
      </c>
      <c r="AP489" s="52">
        <f t="shared" ref="AP489" si="1084">F489/R489</f>
        <v>55.011363614689223</v>
      </c>
      <c r="AQ489" s="52">
        <f t="shared" ref="AQ489" si="1085">G489/S489</f>
        <v>56.517999998728435</v>
      </c>
    </row>
    <row r="490" spans="1:43" s="3" customFormat="1" ht="17.399999999999999" customHeight="1" x14ac:dyDescent="0.25">
      <c r="A490" s="83">
        <v>43192</v>
      </c>
      <c r="B490" s="49">
        <f t="shared" si="799"/>
        <v>34256</v>
      </c>
      <c r="C490" s="21">
        <v>3590.799991607666</v>
      </c>
      <c r="D490" s="21">
        <v>603.5</v>
      </c>
      <c r="E490" s="21">
        <v>990.89999961853027</v>
      </c>
      <c r="F490" s="21">
        <v>1594.3999996185303</v>
      </c>
      <c r="G490" s="21">
        <v>1996.3999919891357</v>
      </c>
      <c r="H490" s="85">
        <f t="shared" si="798"/>
        <v>5482</v>
      </c>
      <c r="I490" s="2">
        <v>10246</v>
      </c>
      <c r="J490" s="102">
        <v>4764</v>
      </c>
      <c r="K490" s="2">
        <v>365</v>
      </c>
      <c r="L490" s="2"/>
      <c r="M490" s="2"/>
      <c r="N490" s="2">
        <v>67</v>
      </c>
      <c r="O490" s="2">
        <v>68</v>
      </c>
      <c r="P490" s="2">
        <v>11</v>
      </c>
      <c r="Q490" s="2">
        <v>18</v>
      </c>
      <c r="R490" s="2">
        <v>29</v>
      </c>
      <c r="S490" s="2">
        <v>38</v>
      </c>
      <c r="T490" s="2">
        <v>67</v>
      </c>
      <c r="U490" s="2">
        <v>70</v>
      </c>
      <c r="V490" s="2">
        <v>11</v>
      </c>
      <c r="W490" s="2">
        <v>18</v>
      </c>
      <c r="X490" s="2">
        <v>29</v>
      </c>
      <c r="Y490" s="2">
        <v>38</v>
      </c>
      <c r="Z490" s="51">
        <f t="shared" ref="Z490" si="1086">T490/N490</f>
        <v>1</v>
      </c>
      <c r="AA490" s="52">
        <v>87</v>
      </c>
      <c r="AB490" s="53">
        <f t="shared" ref="AB490" si="1087">Y490/S490</f>
        <v>1</v>
      </c>
      <c r="AC490" s="54">
        <f t="shared" ref="AC490" si="1088">N490/H490</f>
        <v>1.2221816855162349E-2</v>
      </c>
      <c r="AD490" s="55"/>
      <c r="AE490" s="55"/>
      <c r="AF490" s="51">
        <f t="shared" ref="AF490" si="1089">C490/T490</f>
        <v>53.594029725487552</v>
      </c>
      <c r="AG490" s="14">
        <v>57</v>
      </c>
      <c r="AH490" s="14">
        <f t="shared" ref="AH490" si="1090">E490/W490</f>
        <v>55.049999978807236</v>
      </c>
      <c r="AI490" s="14">
        <f t="shared" ref="AI490" si="1091">F490/X490</f>
        <v>54.97931033167346</v>
      </c>
      <c r="AJ490" s="14">
        <f t="shared" ref="AJ490" si="1092">G490/Y490</f>
        <v>52.536841894450937</v>
      </c>
      <c r="AK490" s="52">
        <f t="shared" ref="AK490" si="1093">C490/H490</f>
        <v>0.65501641583503578</v>
      </c>
      <c r="AL490" s="15">
        <f t="shared" ref="AL490" si="1094">C490/H490*30</f>
        <v>19.650492475051074</v>
      </c>
      <c r="AM490" s="52">
        <f t="shared" ref="AM490" si="1095">C490/N490</f>
        <v>53.594029725487552</v>
      </c>
      <c r="AN490" s="52">
        <v>57</v>
      </c>
      <c r="AO490" s="52">
        <f t="shared" ref="AO490" si="1096">E490/Q490</f>
        <v>55.049999978807236</v>
      </c>
      <c r="AP490" s="52">
        <f t="shared" ref="AP490" si="1097">F490/R490</f>
        <v>54.97931033167346</v>
      </c>
      <c r="AQ490" s="52">
        <f t="shared" ref="AQ490" si="1098">G490/S490</f>
        <v>52.536841894450937</v>
      </c>
    </row>
    <row r="491" spans="1:43" s="3" customFormat="1" ht="17.399999999999999" customHeight="1" x14ac:dyDescent="0.25">
      <c r="A491" s="83">
        <v>43193</v>
      </c>
      <c r="B491" s="49">
        <f t="shared" si="799"/>
        <v>34286</v>
      </c>
      <c r="C491" s="21">
        <v>2843.3500003814697</v>
      </c>
      <c r="D491" s="21">
        <v>219.80000114440918</v>
      </c>
      <c r="E491" s="21">
        <v>1317.8999996185303</v>
      </c>
      <c r="F491" s="21">
        <v>1537.7000007629395</v>
      </c>
      <c r="G491" s="21">
        <v>1305.6499996185303</v>
      </c>
      <c r="H491" s="85">
        <f t="shared" si="798"/>
        <v>6337</v>
      </c>
      <c r="I491" s="2">
        <v>10958</v>
      </c>
      <c r="J491" s="102">
        <v>4621</v>
      </c>
      <c r="K491" s="2">
        <v>472</v>
      </c>
      <c r="L491" s="2"/>
      <c r="M491" s="2"/>
      <c r="N491" s="2">
        <v>52</v>
      </c>
      <c r="O491" s="2">
        <v>55</v>
      </c>
      <c r="P491" s="2">
        <v>6</v>
      </c>
      <c r="Q491" s="2">
        <v>24</v>
      </c>
      <c r="R491" s="2">
        <v>30</v>
      </c>
      <c r="S491" s="2">
        <v>22</v>
      </c>
      <c r="T491" s="2">
        <v>52</v>
      </c>
      <c r="U491" s="2">
        <v>57</v>
      </c>
      <c r="V491" s="2">
        <v>6</v>
      </c>
      <c r="W491" s="2">
        <v>24</v>
      </c>
      <c r="X491" s="2">
        <v>30</v>
      </c>
      <c r="Y491" s="2">
        <v>22</v>
      </c>
      <c r="Z491" s="51">
        <f t="shared" ref="Z491:Z495" si="1099">T491/N491</f>
        <v>1</v>
      </c>
      <c r="AA491" s="52">
        <v>88</v>
      </c>
      <c r="AB491" s="53">
        <f t="shared" ref="AB491:AB495" si="1100">Y491/S491</f>
        <v>1</v>
      </c>
      <c r="AC491" s="54">
        <f t="shared" ref="AC491:AC495" si="1101">N491/H491</f>
        <v>8.2057756035979167E-3</v>
      </c>
      <c r="AD491" s="55"/>
      <c r="AE491" s="55"/>
      <c r="AF491" s="51">
        <f t="shared" ref="AF491:AF495" si="1102">C491/T491</f>
        <v>54.679807699643646</v>
      </c>
      <c r="AG491" s="14">
        <v>58</v>
      </c>
      <c r="AH491" s="14">
        <f t="shared" ref="AH491:AH495" si="1103">E491/W491</f>
        <v>54.91249998410543</v>
      </c>
      <c r="AI491" s="14">
        <f t="shared" ref="AI491:AI495" si="1104">F491/X491</f>
        <v>51.25666669209798</v>
      </c>
      <c r="AJ491" s="14">
        <f t="shared" ref="AJ491:AJ495" si="1105">G491/Y491</f>
        <v>59.347727255387738</v>
      </c>
      <c r="AK491" s="52">
        <f t="shared" ref="AK491:AK495" si="1106">C491/H491</f>
        <v>0.44869023203116137</v>
      </c>
      <c r="AL491" s="15">
        <f t="shared" ref="AL491:AL495" si="1107">C491/H491*30</f>
        <v>13.460706960934841</v>
      </c>
      <c r="AM491" s="52">
        <f t="shared" ref="AM491:AM495" si="1108">C491/N491</f>
        <v>54.679807699643646</v>
      </c>
      <c r="AN491" s="52">
        <v>58</v>
      </c>
      <c r="AO491" s="52">
        <f t="shared" ref="AO491:AO495" si="1109">E491/Q491</f>
        <v>54.91249998410543</v>
      </c>
      <c r="AP491" s="52">
        <f t="shared" ref="AP491:AP495" si="1110">F491/R491</f>
        <v>51.25666669209798</v>
      </c>
      <c r="AQ491" s="52">
        <f t="shared" ref="AQ491:AQ495" si="1111">G491/S491</f>
        <v>59.347727255387738</v>
      </c>
    </row>
    <row r="492" spans="1:43" s="3" customFormat="1" ht="17.399999999999999" customHeight="1" x14ac:dyDescent="0.25">
      <c r="A492" s="83">
        <v>43194</v>
      </c>
      <c r="B492" s="49">
        <f t="shared" si="799"/>
        <v>34301</v>
      </c>
      <c r="C492" s="21">
        <v>1627.6000003814697</v>
      </c>
      <c r="D492" s="21">
        <v>145</v>
      </c>
      <c r="E492" s="21">
        <v>699.90000152587891</v>
      </c>
      <c r="F492" s="21">
        <v>844.90000152587891</v>
      </c>
      <c r="G492" s="21">
        <v>782.69999885559082</v>
      </c>
      <c r="H492" s="85">
        <f t="shared" si="798"/>
        <v>5878</v>
      </c>
      <c r="I492" s="2">
        <v>9479</v>
      </c>
      <c r="J492" s="102">
        <v>3601</v>
      </c>
      <c r="K492" s="2">
        <v>492</v>
      </c>
      <c r="L492" s="2"/>
      <c r="M492" s="2"/>
      <c r="N492" s="2">
        <v>32</v>
      </c>
      <c r="O492" s="2">
        <v>33</v>
      </c>
      <c r="P492" s="2">
        <v>3</v>
      </c>
      <c r="Q492" s="2">
        <v>12</v>
      </c>
      <c r="R492" s="2">
        <v>15</v>
      </c>
      <c r="S492" s="2">
        <v>17</v>
      </c>
      <c r="T492" s="2">
        <v>32</v>
      </c>
      <c r="U492" s="2">
        <v>35</v>
      </c>
      <c r="V492" s="2">
        <v>3</v>
      </c>
      <c r="W492" s="2">
        <v>12</v>
      </c>
      <c r="X492" s="2">
        <v>15</v>
      </c>
      <c r="Y492" s="2">
        <v>17</v>
      </c>
      <c r="Z492" s="51">
        <f t="shared" si="1099"/>
        <v>1</v>
      </c>
      <c r="AA492" s="52">
        <v>89</v>
      </c>
      <c r="AB492" s="53">
        <f t="shared" si="1100"/>
        <v>1</v>
      </c>
      <c r="AC492" s="54">
        <f t="shared" si="1101"/>
        <v>5.4440285811500509E-3</v>
      </c>
      <c r="AD492" s="55"/>
      <c r="AE492" s="55"/>
      <c r="AF492" s="51">
        <f t="shared" si="1102"/>
        <v>50.862500011920929</v>
      </c>
      <c r="AG492" s="14">
        <v>59</v>
      </c>
      <c r="AH492" s="14">
        <f t="shared" si="1103"/>
        <v>58.325000127156578</v>
      </c>
      <c r="AI492" s="14">
        <f t="shared" si="1104"/>
        <v>56.326666768391924</v>
      </c>
      <c r="AJ492" s="14">
        <f t="shared" si="1105"/>
        <v>46.04117640327005</v>
      </c>
      <c r="AK492" s="52">
        <f t="shared" si="1106"/>
        <v>0.27689690377364234</v>
      </c>
      <c r="AL492" s="15">
        <f t="shared" si="1107"/>
        <v>8.3069071132092702</v>
      </c>
      <c r="AM492" s="52">
        <f t="shared" si="1108"/>
        <v>50.862500011920929</v>
      </c>
      <c r="AN492" s="52">
        <v>59</v>
      </c>
      <c r="AO492" s="52">
        <f t="shared" si="1109"/>
        <v>58.325000127156578</v>
      </c>
      <c r="AP492" s="52">
        <f t="shared" si="1110"/>
        <v>56.326666768391924</v>
      </c>
      <c r="AQ492" s="52">
        <f t="shared" si="1111"/>
        <v>46.04117640327005</v>
      </c>
    </row>
    <row r="493" spans="1:43" s="3" customFormat="1" ht="17.399999999999999" customHeight="1" x14ac:dyDescent="0.25">
      <c r="A493" s="83">
        <v>43195</v>
      </c>
      <c r="B493" s="49">
        <f t="shared" si="799"/>
        <v>34323</v>
      </c>
      <c r="C493" s="21">
        <v>1783.7500019073486</v>
      </c>
      <c r="D493" s="21">
        <v>446.5</v>
      </c>
      <c r="E493" s="21">
        <v>653.70000267028809</v>
      </c>
      <c r="F493" s="21">
        <v>1100.2000026702881</v>
      </c>
      <c r="G493" s="21">
        <v>683.54999923706055</v>
      </c>
      <c r="H493" s="85">
        <f t="shared" si="798"/>
        <v>5158</v>
      </c>
      <c r="I493" s="2">
        <v>9182</v>
      </c>
      <c r="J493" s="102">
        <v>4024</v>
      </c>
      <c r="K493" s="2">
        <v>420</v>
      </c>
      <c r="L493" s="2"/>
      <c r="M493" s="2"/>
      <c r="N493" s="2">
        <v>39</v>
      </c>
      <c r="O493" s="2">
        <v>43</v>
      </c>
      <c r="P493" s="2">
        <v>8</v>
      </c>
      <c r="Q493" s="2">
        <v>14</v>
      </c>
      <c r="R493" s="2">
        <v>22</v>
      </c>
      <c r="S493" s="2">
        <v>17</v>
      </c>
      <c r="T493" s="2">
        <v>40</v>
      </c>
      <c r="U493" s="2">
        <v>46</v>
      </c>
      <c r="V493" s="2">
        <v>9</v>
      </c>
      <c r="W493" s="2">
        <v>14</v>
      </c>
      <c r="X493" s="2">
        <v>23</v>
      </c>
      <c r="Y493" s="2">
        <v>17</v>
      </c>
      <c r="Z493" s="51">
        <f t="shared" si="1099"/>
        <v>1.0256410256410255</v>
      </c>
      <c r="AA493" s="52">
        <v>90</v>
      </c>
      <c r="AB493" s="53">
        <f t="shared" si="1100"/>
        <v>1</v>
      </c>
      <c r="AC493" s="54">
        <f t="shared" si="1101"/>
        <v>7.5610701822411783E-3</v>
      </c>
      <c r="AD493" s="55"/>
      <c r="AE493" s="55"/>
      <c r="AF493" s="51">
        <f t="shared" si="1102"/>
        <v>44.593750047683713</v>
      </c>
      <c r="AG493" s="14">
        <v>60</v>
      </c>
      <c r="AH493" s="14">
        <f t="shared" si="1103"/>
        <v>46.692857333592009</v>
      </c>
      <c r="AI493" s="14">
        <f t="shared" si="1104"/>
        <v>47.834782724795133</v>
      </c>
      <c r="AJ493" s="14">
        <f t="shared" si="1105"/>
        <v>40.208823484532971</v>
      </c>
      <c r="AK493" s="52">
        <f t="shared" si="1106"/>
        <v>0.34582202441011023</v>
      </c>
      <c r="AL493" s="15">
        <f t="shared" si="1107"/>
        <v>10.374660732303306</v>
      </c>
      <c r="AM493" s="52">
        <f t="shared" si="1108"/>
        <v>45.737179536085861</v>
      </c>
      <c r="AN493" s="52">
        <v>60</v>
      </c>
      <c r="AO493" s="52">
        <f t="shared" si="1109"/>
        <v>46.692857333592009</v>
      </c>
      <c r="AP493" s="52">
        <f t="shared" si="1110"/>
        <v>50.009091030467637</v>
      </c>
      <c r="AQ493" s="52">
        <f t="shared" si="1111"/>
        <v>40.208823484532971</v>
      </c>
    </row>
    <row r="494" spans="1:43" s="3" customFormat="1" ht="17.399999999999999" customHeight="1" x14ac:dyDescent="0.25">
      <c r="A494" s="83">
        <v>43196</v>
      </c>
      <c r="B494" s="49">
        <f t="shared" si="799"/>
        <v>34338</v>
      </c>
      <c r="C494" s="21">
        <v>1623.7499961853027</v>
      </c>
      <c r="D494" s="21">
        <v>101.5</v>
      </c>
      <c r="E494" s="21">
        <v>471.89999961853027</v>
      </c>
      <c r="F494" s="21">
        <v>573.39999961853027</v>
      </c>
      <c r="G494" s="21">
        <v>1050.3499965667725</v>
      </c>
      <c r="H494" s="85">
        <f t="shared" si="798"/>
        <v>5364</v>
      </c>
      <c r="I494" s="2">
        <v>9950</v>
      </c>
      <c r="J494" s="102">
        <v>4586</v>
      </c>
      <c r="K494" s="2">
        <v>458</v>
      </c>
      <c r="L494" s="2"/>
      <c r="M494" s="2"/>
      <c r="N494" s="2">
        <v>35</v>
      </c>
      <c r="O494" s="2">
        <v>37</v>
      </c>
      <c r="P494" s="2">
        <v>3</v>
      </c>
      <c r="Q494" s="2">
        <v>12</v>
      </c>
      <c r="R494" s="2">
        <v>15</v>
      </c>
      <c r="S494" s="2">
        <v>20</v>
      </c>
      <c r="T494" s="2">
        <v>35</v>
      </c>
      <c r="U494" s="2">
        <v>43</v>
      </c>
      <c r="V494" s="2">
        <v>3</v>
      </c>
      <c r="W494" s="2">
        <v>12</v>
      </c>
      <c r="X494" s="2">
        <v>15</v>
      </c>
      <c r="Y494" s="2">
        <v>20</v>
      </c>
      <c r="Z494" s="51">
        <f t="shared" si="1099"/>
        <v>1</v>
      </c>
      <c r="AA494" s="52">
        <v>91</v>
      </c>
      <c r="AB494" s="53">
        <f t="shared" si="1100"/>
        <v>1</v>
      </c>
      <c r="AC494" s="54">
        <f t="shared" si="1101"/>
        <v>6.5249813571961225E-3</v>
      </c>
      <c r="AD494" s="55"/>
      <c r="AE494" s="55"/>
      <c r="AF494" s="51">
        <f t="shared" si="1102"/>
        <v>46.392857033865795</v>
      </c>
      <c r="AG494" s="14">
        <v>61</v>
      </c>
      <c r="AH494" s="14">
        <f t="shared" si="1103"/>
        <v>39.324999968210854</v>
      </c>
      <c r="AI494" s="14">
        <f t="shared" si="1104"/>
        <v>38.226666641235354</v>
      </c>
      <c r="AJ494" s="14">
        <f t="shared" si="1105"/>
        <v>52.517499828338622</v>
      </c>
      <c r="AK494" s="52">
        <f t="shared" si="1106"/>
        <v>0.30271252725303927</v>
      </c>
      <c r="AL494" s="15">
        <f t="shared" si="1107"/>
        <v>9.0813758175911783</v>
      </c>
      <c r="AM494" s="52">
        <f t="shared" si="1108"/>
        <v>46.392857033865795</v>
      </c>
      <c r="AN494" s="52">
        <v>61</v>
      </c>
      <c r="AO494" s="52">
        <f t="shared" si="1109"/>
        <v>39.324999968210854</v>
      </c>
      <c r="AP494" s="52">
        <f t="shared" si="1110"/>
        <v>38.226666641235354</v>
      </c>
      <c r="AQ494" s="52">
        <f t="shared" si="1111"/>
        <v>52.517499828338622</v>
      </c>
    </row>
    <row r="495" spans="1:43" s="3" customFormat="1" ht="17.399999999999999" customHeight="1" x14ac:dyDescent="0.25">
      <c r="A495" s="83">
        <v>43197</v>
      </c>
      <c r="B495" s="49">
        <f t="shared" si="799"/>
        <v>34367</v>
      </c>
      <c r="C495" s="21">
        <v>2120.6999931335449</v>
      </c>
      <c r="D495" s="21">
        <v>238.39999961853027</v>
      </c>
      <c r="E495" s="21">
        <v>873.09999656677246</v>
      </c>
      <c r="F495" s="21">
        <v>1111.4999961853027</v>
      </c>
      <c r="G495" s="21">
        <v>1009.1999969482422</v>
      </c>
      <c r="H495" s="85">
        <f t="shared" si="798"/>
        <v>4911</v>
      </c>
      <c r="I495" s="2">
        <v>9375</v>
      </c>
      <c r="J495" s="102">
        <v>4464</v>
      </c>
      <c r="K495" s="2">
        <v>430</v>
      </c>
      <c r="L495" s="2"/>
      <c r="M495" s="2"/>
      <c r="N495" s="2">
        <v>55</v>
      </c>
      <c r="O495" s="2">
        <v>56</v>
      </c>
      <c r="P495" s="2">
        <v>6</v>
      </c>
      <c r="Q495" s="2">
        <v>23</v>
      </c>
      <c r="R495" s="2">
        <v>29</v>
      </c>
      <c r="S495" s="2">
        <v>26</v>
      </c>
      <c r="T495" s="2">
        <v>55</v>
      </c>
      <c r="U495" s="2">
        <v>59</v>
      </c>
      <c r="V495" s="2">
        <v>6</v>
      </c>
      <c r="W495" s="2">
        <v>23</v>
      </c>
      <c r="X495" s="2">
        <v>29</v>
      </c>
      <c r="Y495" s="2">
        <v>26</v>
      </c>
      <c r="Z495" s="51">
        <f t="shared" si="1099"/>
        <v>1</v>
      </c>
      <c r="AA495" s="52">
        <v>92</v>
      </c>
      <c r="AB495" s="53">
        <f t="shared" si="1100"/>
        <v>1</v>
      </c>
      <c r="AC495" s="54">
        <f t="shared" si="1101"/>
        <v>1.1199348401547547E-2</v>
      </c>
      <c r="AD495" s="55"/>
      <c r="AE495" s="55"/>
      <c r="AF495" s="51">
        <f t="shared" si="1102"/>
        <v>38.558181693337183</v>
      </c>
      <c r="AG495" s="14">
        <v>62</v>
      </c>
      <c r="AH495" s="14">
        <f t="shared" si="1103"/>
        <v>37.960869415946625</v>
      </c>
      <c r="AI495" s="14">
        <f t="shared" si="1104"/>
        <v>38.327586075355264</v>
      </c>
      <c r="AJ495" s="14">
        <f t="shared" si="1105"/>
        <v>38.815384498009315</v>
      </c>
      <c r="AK495" s="52">
        <f t="shared" si="1106"/>
        <v>0.43182651051385562</v>
      </c>
      <c r="AL495" s="15">
        <f t="shared" si="1107"/>
        <v>12.954795315415669</v>
      </c>
      <c r="AM495" s="52">
        <f t="shared" si="1108"/>
        <v>38.558181693337183</v>
      </c>
      <c r="AN495" s="52">
        <v>62</v>
      </c>
      <c r="AO495" s="52">
        <f t="shared" si="1109"/>
        <v>37.960869415946625</v>
      </c>
      <c r="AP495" s="52">
        <f t="shared" si="1110"/>
        <v>38.327586075355264</v>
      </c>
      <c r="AQ495" s="52">
        <f t="shared" si="1111"/>
        <v>38.815384498009315</v>
      </c>
    </row>
    <row r="496" spans="1:43" s="3" customFormat="1" ht="17.399999999999999" customHeight="1" x14ac:dyDescent="0.25">
      <c r="A496" s="83">
        <v>43198</v>
      </c>
      <c r="B496" s="49">
        <f t="shared" si="799"/>
        <v>34395</v>
      </c>
      <c r="C496" s="21">
        <v>2350.6000003814697</v>
      </c>
      <c r="D496" s="21">
        <v>350.39999961853027</v>
      </c>
      <c r="E496" s="21">
        <v>870.19999885559082</v>
      </c>
      <c r="F496" s="21">
        <v>1220.5999984741211</v>
      </c>
      <c r="G496" s="21">
        <v>1130.0000019073486</v>
      </c>
      <c r="H496" s="85">
        <f t="shared" si="798"/>
        <v>6151</v>
      </c>
      <c r="I496" s="2">
        <v>11681</v>
      </c>
      <c r="J496" s="102">
        <v>5530</v>
      </c>
      <c r="K496" s="2">
        <v>484</v>
      </c>
      <c r="L496" s="2"/>
      <c r="M496" s="2"/>
      <c r="N496" s="2">
        <v>48</v>
      </c>
      <c r="O496" s="2">
        <v>51</v>
      </c>
      <c r="P496" s="2">
        <v>7</v>
      </c>
      <c r="Q496" s="2">
        <v>21</v>
      </c>
      <c r="R496" s="2">
        <v>28</v>
      </c>
      <c r="S496" s="2">
        <v>20</v>
      </c>
      <c r="T496" s="2">
        <v>49</v>
      </c>
      <c r="U496" s="2">
        <v>56</v>
      </c>
      <c r="V496" s="2">
        <v>7</v>
      </c>
      <c r="W496" s="2">
        <v>21</v>
      </c>
      <c r="X496" s="2">
        <v>28</v>
      </c>
      <c r="Y496" s="2">
        <v>21</v>
      </c>
      <c r="Z496" s="51">
        <f t="shared" ref="Z496" si="1112">T496/N496</f>
        <v>1.0208333333333333</v>
      </c>
      <c r="AA496" s="52">
        <v>93</v>
      </c>
      <c r="AB496" s="53">
        <f t="shared" ref="AB496" si="1113">Y496/S496</f>
        <v>1.05</v>
      </c>
      <c r="AC496" s="54">
        <f t="shared" ref="AC496" si="1114">N496/H496</f>
        <v>7.8036091692407737E-3</v>
      </c>
      <c r="AD496" s="55"/>
      <c r="AE496" s="55"/>
      <c r="AF496" s="51">
        <f t="shared" ref="AF496" si="1115">C496/T496</f>
        <v>47.971428579213665</v>
      </c>
      <c r="AG496" s="14">
        <v>63</v>
      </c>
      <c r="AH496" s="14">
        <f t="shared" ref="AH496" si="1116">E496/W496</f>
        <v>41.438095183599565</v>
      </c>
      <c r="AI496" s="14">
        <f t="shared" ref="AI496" si="1117">F496/X496</f>
        <v>43.59285708836147</v>
      </c>
      <c r="AJ496" s="14">
        <f t="shared" ref="AJ496" si="1118">G496/Y496</f>
        <v>53.809523900349937</v>
      </c>
      <c r="AK496" s="52">
        <f t="shared" ref="AK496" si="1119">C496/H496</f>
        <v>0.38214924408737927</v>
      </c>
      <c r="AL496" s="15">
        <f t="shared" ref="AL496" si="1120">C496/H496*30</f>
        <v>11.464477322621377</v>
      </c>
      <c r="AM496" s="52">
        <f t="shared" ref="AM496" si="1121">C496/N496</f>
        <v>48.970833341280617</v>
      </c>
      <c r="AN496" s="52">
        <v>63</v>
      </c>
      <c r="AO496" s="52">
        <f t="shared" ref="AO496" si="1122">E496/Q496</f>
        <v>41.438095183599565</v>
      </c>
      <c r="AP496" s="52">
        <f t="shared" ref="AP496" si="1123">F496/R496</f>
        <v>43.59285708836147</v>
      </c>
      <c r="AQ496" s="52">
        <f t="shared" ref="AQ496" si="1124">G496/S496</f>
        <v>56.500000095367433</v>
      </c>
    </row>
    <row r="497" spans="1:43" s="3" customFormat="1" ht="17.399999999999999" customHeight="1" x14ac:dyDescent="0.25">
      <c r="A497" s="83">
        <v>43199</v>
      </c>
      <c r="B497" s="49">
        <f t="shared" si="799"/>
        <v>34416</v>
      </c>
      <c r="C497" s="21">
        <v>1550.6099910736084</v>
      </c>
      <c r="D497" s="21">
        <v>117.5</v>
      </c>
      <c r="E497" s="21">
        <v>671.89999580383301</v>
      </c>
      <c r="F497" s="21">
        <v>789.39999580383301</v>
      </c>
      <c r="G497" s="21">
        <v>761.20999526977539</v>
      </c>
      <c r="H497" s="85">
        <f t="shared" si="798"/>
        <v>7632</v>
      </c>
      <c r="I497" s="2">
        <v>12325</v>
      </c>
      <c r="J497" s="102">
        <v>4693</v>
      </c>
      <c r="K497" s="2">
        <v>531</v>
      </c>
      <c r="L497" s="2"/>
      <c r="M497" s="2"/>
      <c r="N497" s="2">
        <v>40</v>
      </c>
      <c r="O497" s="2">
        <v>43</v>
      </c>
      <c r="P497" s="2">
        <v>3</v>
      </c>
      <c r="Q497" s="2">
        <v>18</v>
      </c>
      <c r="R497" s="2">
        <v>21</v>
      </c>
      <c r="S497" s="2">
        <v>19</v>
      </c>
      <c r="T497" s="2">
        <v>40</v>
      </c>
      <c r="U497" s="2">
        <v>44</v>
      </c>
      <c r="V497" s="2">
        <v>3</v>
      </c>
      <c r="W497" s="2">
        <v>18</v>
      </c>
      <c r="X497" s="2">
        <v>21</v>
      </c>
      <c r="Y497" s="2">
        <v>19</v>
      </c>
      <c r="Z497" s="51">
        <f t="shared" ref="Z497" si="1125">T497/N497</f>
        <v>1</v>
      </c>
      <c r="AA497" s="52">
        <v>94</v>
      </c>
      <c r="AB497" s="53">
        <f t="shared" ref="AB497" si="1126">Y497/S497</f>
        <v>1</v>
      </c>
      <c r="AC497" s="54">
        <f t="shared" ref="AC497:AC498" si="1127">N497/H497</f>
        <v>5.2410901467505244E-3</v>
      </c>
      <c r="AD497" s="55"/>
      <c r="AE497" s="55"/>
      <c r="AF497" s="51">
        <f t="shared" ref="AF497" si="1128">C497/T497</f>
        <v>38.765249776840207</v>
      </c>
      <c r="AG497" s="14">
        <v>64</v>
      </c>
      <c r="AH497" s="14">
        <f t="shared" ref="AH497" si="1129">E497/W497</f>
        <v>37.327777544657387</v>
      </c>
      <c r="AI497" s="14">
        <f t="shared" ref="AI497" si="1130">F497/X497</f>
        <v>37.590475990658717</v>
      </c>
      <c r="AJ497" s="14">
        <f t="shared" ref="AJ497" si="1131">G497/Y497</f>
        <v>40.063683961567129</v>
      </c>
      <c r="AK497" s="52">
        <f t="shared" ref="AK497:AK498" si="1132">C497/H497</f>
        <v>0.20317216864172019</v>
      </c>
      <c r="AL497" s="15">
        <f t="shared" ref="AL497:AL498" si="1133">C497/H497*30</f>
        <v>6.095165059251606</v>
      </c>
      <c r="AM497" s="52">
        <f t="shared" ref="AM497" si="1134">C497/N497</f>
        <v>38.765249776840207</v>
      </c>
      <c r="AN497" s="52">
        <v>64</v>
      </c>
      <c r="AO497" s="52">
        <f t="shared" ref="AO497" si="1135">E497/Q497</f>
        <v>37.327777544657387</v>
      </c>
      <c r="AP497" s="52">
        <f t="shared" ref="AP497" si="1136">F497/R497</f>
        <v>37.590475990658717</v>
      </c>
      <c r="AQ497" s="52">
        <f t="shared" ref="AQ497" si="1137">G497/S497</f>
        <v>40.063683961567129</v>
      </c>
    </row>
    <row r="498" spans="1:43" s="3" customFormat="1" ht="17.399999999999999" customHeight="1" x14ac:dyDescent="0.25">
      <c r="A498" s="83">
        <v>43200</v>
      </c>
      <c r="B498" s="49">
        <f t="shared" si="799"/>
        <v>34442</v>
      </c>
      <c r="C498" s="21">
        <v>2637.0199794769287</v>
      </c>
      <c r="D498" s="21">
        <v>306.19999694824219</v>
      </c>
      <c r="E498" s="21">
        <v>571.29999732971191</v>
      </c>
      <c r="F498" s="21">
        <v>877.4999942779541</v>
      </c>
      <c r="G498" s="21">
        <v>1759.5199851989746</v>
      </c>
      <c r="H498" s="85">
        <f t="shared" si="798"/>
        <v>7855</v>
      </c>
      <c r="I498" s="2">
        <v>12552</v>
      </c>
      <c r="J498" s="102">
        <v>4697</v>
      </c>
      <c r="K498" s="2">
        <v>530</v>
      </c>
      <c r="L498" s="2"/>
      <c r="M498" s="2"/>
      <c r="N498" s="2">
        <v>74</v>
      </c>
      <c r="O498" s="2">
        <v>79</v>
      </c>
      <c r="P498" s="2">
        <v>9</v>
      </c>
      <c r="Q498" s="2">
        <v>17</v>
      </c>
      <c r="R498" s="2">
        <v>26</v>
      </c>
      <c r="S498" s="2">
        <v>48</v>
      </c>
      <c r="T498" s="2">
        <v>76</v>
      </c>
      <c r="U498" s="2">
        <v>83</v>
      </c>
      <c r="V498" s="2">
        <v>9</v>
      </c>
      <c r="W498" s="2">
        <v>17</v>
      </c>
      <c r="X498" s="2">
        <v>26</v>
      </c>
      <c r="Y498" s="2">
        <v>50</v>
      </c>
      <c r="Z498" s="51">
        <f t="shared" ref="Z498" si="1138">T498/N498</f>
        <v>1.027027027027027</v>
      </c>
      <c r="AA498" s="52">
        <v>95</v>
      </c>
      <c r="AB498" s="53">
        <f t="shared" ref="AB498" si="1139">Y498/S498</f>
        <v>1.0416666666666667</v>
      </c>
      <c r="AC498" s="54">
        <f t="shared" ref="AC498" si="1140">N498/H498</f>
        <v>9.4207511139401661E-3</v>
      </c>
      <c r="AD498" s="55"/>
      <c r="AE498" s="55"/>
      <c r="AF498" s="51">
        <f t="shared" ref="AF498" si="1141">C498/T498</f>
        <v>34.697631308906956</v>
      </c>
      <c r="AG498" s="14">
        <v>65</v>
      </c>
      <c r="AH498" s="14">
        <f t="shared" ref="AH498" si="1142">E498/W498</f>
        <v>33.605882195865405</v>
      </c>
      <c r="AI498" s="14">
        <f t="shared" ref="AI498" si="1143">F498/X498</f>
        <v>33.749999779921311</v>
      </c>
      <c r="AJ498" s="14">
        <f t="shared" ref="AJ498" si="1144">G498/Y498</f>
        <v>35.190399703979494</v>
      </c>
      <c r="AK498" s="52">
        <f t="shared" ref="AK498" si="1145">C498/H498</f>
        <v>0.33571228255594254</v>
      </c>
      <c r="AL498" s="15">
        <f t="shared" ref="AL498" si="1146">C498/H498*30</f>
        <v>10.071368476678277</v>
      </c>
      <c r="AM498" s="52">
        <f t="shared" ref="AM498" si="1147">C498/N498</f>
        <v>35.635405128066601</v>
      </c>
      <c r="AN498" s="52">
        <v>65</v>
      </c>
      <c r="AO498" s="52">
        <f t="shared" ref="AO498" si="1148">E498/Q498</f>
        <v>33.605882195865405</v>
      </c>
      <c r="AP498" s="52">
        <f t="shared" ref="AP498" si="1149">F498/R498</f>
        <v>33.749999779921311</v>
      </c>
      <c r="AQ498" s="52">
        <f t="shared" ref="AQ498" si="1150">G498/S498</f>
        <v>36.656666358311973</v>
      </c>
    </row>
    <row r="499" spans="1:43" s="3" customFormat="1" x14ac:dyDescent="0.25">
      <c r="A499" s="86" t="s">
        <v>45</v>
      </c>
      <c r="B499" s="87" t="s">
        <v>46</v>
      </c>
      <c r="C499" s="88" t="s">
        <v>46</v>
      </c>
      <c r="D499" s="88" t="s">
        <v>46</v>
      </c>
      <c r="E499" s="88" t="s">
        <v>46</v>
      </c>
      <c r="F499" s="88" t="s">
        <v>46</v>
      </c>
      <c r="G499" s="88" t="s">
        <v>46</v>
      </c>
      <c r="H499" s="87" t="s">
        <v>46</v>
      </c>
      <c r="I499" s="87" t="s">
        <v>89</v>
      </c>
      <c r="J499" s="87" t="s">
        <v>89</v>
      </c>
      <c r="K499" s="87" t="s">
        <v>46</v>
      </c>
      <c r="L499" s="87" t="s">
        <v>46</v>
      </c>
      <c r="M499" s="87" t="s">
        <v>46</v>
      </c>
      <c r="N499" s="87" t="s">
        <v>46</v>
      </c>
      <c r="O499" s="87" t="s">
        <v>46</v>
      </c>
      <c r="P499" s="87" t="s">
        <v>46</v>
      </c>
      <c r="Q499" s="87" t="s">
        <v>46</v>
      </c>
      <c r="R499" s="87" t="s">
        <v>46</v>
      </c>
      <c r="S499" s="87" t="s">
        <v>46</v>
      </c>
      <c r="T499" s="87" t="s">
        <v>46</v>
      </c>
      <c r="U499" s="87" t="s">
        <v>46</v>
      </c>
      <c r="V499" s="87" t="s">
        <v>46</v>
      </c>
      <c r="W499" s="87" t="s">
        <v>46</v>
      </c>
      <c r="X499" s="87" t="s">
        <v>46</v>
      </c>
      <c r="Y499" s="87" t="s">
        <v>46</v>
      </c>
      <c r="Z499" s="87" t="s">
        <v>46</v>
      </c>
      <c r="AA499" s="87" t="s">
        <v>46</v>
      </c>
      <c r="AB499" s="87" t="s">
        <v>46</v>
      </c>
      <c r="AC499" s="87" t="s">
        <v>46</v>
      </c>
      <c r="AD499" s="87" t="s">
        <v>46</v>
      </c>
      <c r="AE499" s="87" t="s">
        <v>46</v>
      </c>
      <c r="AF499" s="117" t="s">
        <v>46</v>
      </c>
      <c r="AG499" s="87" t="s">
        <v>46</v>
      </c>
      <c r="AH499" s="87" t="s">
        <v>46</v>
      </c>
      <c r="AI499" s="87" t="s">
        <v>46</v>
      </c>
      <c r="AJ499" s="87" t="s">
        <v>46</v>
      </c>
      <c r="AK499" s="87" t="s">
        <v>46</v>
      </c>
      <c r="AL499" s="123" t="s">
        <v>46</v>
      </c>
      <c r="AM499" s="124" t="s">
        <v>46</v>
      </c>
      <c r="AN499" s="124" t="s">
        <v>46</v>
      </c>
      <c r="AO499" s="124" t="s">
        <v>46</v>
      </c>
      <c r="AP499" s="124" t="s">
        <v>46</v>
      </c>
      <c r="AQ499" s="124" t="s">
        <v>46</v>
      </c>
    </row>
    <row r="500" spans="1:43" s="5" customFormat="1" x14ac:dyDescent="0.25">
      <c r="A500" s="89">
        <v>42705</v>
      </c>
      <c r="B500" s="90"/>
      <c r="C500" s="48">
        <f>AVERAGE(C3:C33)</f>
        <v>1405.2570967741933</v>
      </c>
      <c r="D500" s="9">
        <f>AVERAGE(D3:D33)</f>
        <v>126.4709677419355</v>
      </c>
      <c r="E500" s="21">
        <f>AVERAGE(E3:E33)</f>
        <v>986.11548387096764</v>
      </c>
      <c r="F500" s="21">
        <f>AVERAGE(F3:F33)</f>
        <v>1112.5864516129029</v>
      </c>
      <c r="G500" s="10">
        <f>AVERAGE(G3:G33)</f>
        <v>292.67064516129022</v>
      </c>
      <c r="H500" s="91"/>
      <c r="I500" s="103"/>
      <c r="J500" s="104"/>
      <c r="K500" s="104"/>
      <c r="L500" s="104"/>
      <c r="M500" s="105"/>
      <c r="N500" s="91">
        <f t="shared" ref="N500:Y500" si="1151">AVERAGE(N3:N33)</f>
        <v>13.64516129032258</v>
      </c>
      <c r="O500" s="103">
        <f t="shared" si="1151"/>
        <v>16.129032258064516</v>
      </c>
      <c r="P500" s="104">
        <f t="shared" si="1151"/>
        <v>1.3870967741935485</v>
      </c>
      <c r="Q500" s="104">
        <f t="shared" si="1151"/>
        <v>9.3548387096774199</v>
      </c>
      <c r="R500" s="104">
        <f t="shared" si="1151"/>
        <v>10.741935483870968</v>
      </c>
      <c r="S500" s="105">
        <f t="shared" si="1151"/>
        <v>2.903225806451613</v>
      </c>
      <c r="T500" s="91">
        <f t="shared" si="1151"/>
        <v>14.67741935483871</v>
      </c>
      <c r="U500" s="103">
        <f t="shared" si="1151"/>
        <v>22.35483870967742</v>
      </c>
      <c r="V500" s="104">
        <f t="shared" si="1151"/>
        <v>1.4516129032258065</v>
      </c>
      <c r="W500" s="104">
        <f t="shared" si="1151"/>
        <v>9.8387096774193541</v>
      </c>
      <c r="X500" s="104">
        <f t="shared" si="1151"/>
        <v>11.290322580645162</v>
      </c>
      <c r="Y500" s="105">
        <f t="shared" si="1151"/>
        <v>3.3870967741935485</v>
      </c>
      <c r="Z500" s="118">
        <f t="shared" ref="Z500:Z505" si="1152">T500/N500</f>
        <v>1.0756501182033098</v>
      </c>
      <c r="AA500" s="119">
        <f t="shared" ref="AA500:AA505" si="1153">X500/R500</f>
        <v>1.0510510510510511</v>
      </c>
      <c r="AB500" s="120">
        <f t="shared" ref="AB500:AB505" si="1154">Y500/S500</f>
        <v>1.1666666666666667</v>
      </c>
      <c r="AC500" s="121"/>
      <c r="AD500" s="122"/>
      <c r="AE500" s="122"/>
      <c r="AF500" s="118">
        <f t="shared" ref="AF500:AF505" si="1155">C500/T500</f>
        <v>95.742791208791189</v>
      </c>
      <c r="AG500" s="14">
        <f t="shared" ref="AG500:AJ500" si="1156">D500/V500</f>
        <v>87.12444444444445</v>
      </c>
      <c r="AH500" s="14">
        <f t="shared" si="1156"/>
        <v>100.22813114754098</v>
      </c>
      <c r="AI500" s="14">
        <f t="shared" si="1156"/>
        <v>98.54337142857139</v>
      </c>
      <c r="AJ500" s="14">
        <f t="shared" si="1156"/>
        <v>86.407523809523781</v>
      </c>
      <c r="AK500" s="119"/>
      <c r="AL500" s="120"/>
      <c r="AM500" s="125"/>
      <c r="AN500" s="125"/>
      <c r="AO500" s="125"/>
      <c r="AP500" s="125"/>
      <c r="AQ500" s="125"/>
    </row>
    <row r="501" spans="1:43" x14ac:dyDescent="0.25">
      <c r="A501" s="92">
        <v>42736</v>
      </c>
      <c r="B501" s="93"/>
      <c r="C501" s="48">
        <f>AVERAGE(C34:C64)</f>
        <v>1032.5593548387096</v>
      </c>
      <c r="D501" s="9">
        <f>AVERAGE(D34:D64)</f>
        <v>118.16225806451614</v>
      </c>
      <c r="E501" s="21">
        <f>AVERAGE(E34:E64)</f>
        <v>715.96806451612906</v>
      </c>
      <c r="F501" s="21">
        <f>AVERAGE(F34:F64)</f>
        <v>834.13032258064516</v>
      </c>
      <c r="G501" s="10">
        <f>AVERAGE(G34:G64)</f>
        <v>198.4290322580645</v>
      </c>
      <c r="H501" s="91"/>
      <c r="I501" s="103"/>
      <c r="J501" s="104"/>
      <c r="K501" s="104"/>
      <c r="L501" s="104"/>
      <c r="M501" s="105"/>
      <c r="N501" s="91">
        <f t="shared" ref="N501:Y501" si="1157">AVERAGE(N34:N64)</f>
        <v>8.806451612903226</v>
      </c>
      <c r="O501" s="103">
        <f t="shared" si="1157"/>
        <v>11.193548387096774</v>
      </c>
      <c r="P501" s="104">
        <f t="shared" si="1157"/>
        <v>0.83870967741935487</v>
      </c>
      <c r="Q501" s="104">
        <f t="shared" si="1157"/>
        <v>6.161290322580645</v>
      </c>
      <c r="R501" s="104">
        <f t="shared" si="1157"/>
        <v>7</v>
      </c>
      <c r="S501" s="105">
        <f t="shared" si="1157"/>
        <v>1.8064516129032258</v>
      </c>
      <c r="T501" s="91">
        <f t="shared" si="1157"/>
        <v>9.4193548387096779</v>
      </c>
      <c r="U501" s="103">
        <f t="shared" si="1157"/>
        <v>16.419354838709676</v>
      </c>
      <c r="V501" s="104">
        <f t="shared" si="1157"/>
        <v>0.93548387096774188</v>
      </c>
      <c r="W501" s="104">
        <f t="shared" si="1157"/>
        <v>6.4838709677419351</v>
      </c>
      <c r="X501" s="104">
        <f t="shared" si="1157"/>
        <v>7.419354838709677</v>
      </c>
      <c r="Y501" s="105">
        <f t="shared" si="1157"/>
        <v>2</v>
      </c>
      <c r="Z501" s="51">
        <f t="shared" si="1152"/>
        <v>1.0695970695970696</v>
      </c>
      <c r="AA501" s="52">
        <f t="shared" si="1153"/>
        <v>1.0599078341013823</v>
      </c>
      <c r="AB501" s="53">
        <f t="shared" si="1154"/>
        <v>1.1071428571428572</v>
      </c>
      <c r="AC501" s="54"/>
      <c r="AD501" s="55"/>
      <c r="AE501" s="56"/>
      <c r="AF501" s="51">
        <f t="shared" si="1155"/>
        <v>109.62102739726026</v>
      </c>
      <c r="AG501" s="14">
        <f t="shared" ref="AG501:AJ501" si="1158">D501/V501</f>
        <v>126.31137931034485</v>
      </c>
      <c r="AH501" s="14">
        <f t="shared" si="1158"/>
        <v>110.4229353233831</v>
      </c>
      <c r="AI501" s="14">
        <f t="shared" si="1158"/>
        <v>112.42626086956523</v>
      </c>
      <c r="AJ501" s="14">
        <f t="shared" si="1158"/>
        <v>99.214516129032248</v>
      </c>
      <c r="AK501" s="52"/>
      <c r="AL501" s="53"/>
    </row>
    <row r="502" spans="1:43" x14ac:dyDescent="0.25">
      <c r="A502" s="92">
        <v>42767</v>
      </c>
      <c r="B502" s="93"/>
      <c r="C502" s="48">
        <f>AVERAGE(C65:C92)</f>
        <v>1621.2917857142854</v>
      </c>
      <c r="D502" s="9">
        <f>AVERAGE(D65:D92)</f>
        <v>112.30357142857143</v>
      </c>
      <c r="E502" s="21">
        <f>AVERAGE(E65:E92)</f>
        <v>1153.9325000000001</v>
      </c>
      <c r="F502" s="21">
        <f>AVERAGE(F65:F92)</f>
        <v>1266.2360714285714</v>
      </c>
      <c r="G502" s="10">
        <f>AVERAGE(G65:G92)</f>
        <v>355.05571428571426</v>
      </c>
      <c r="H502" s="91"/>
      <c r="I502" s="103"/>
      <c r="J502" s="104"/>
      <c r="K502" s="104"/>
      <c r="L502" s="104"/>
      <c r="M502" s="105"/>
      <c r="N502" s="91">
        <f t="shared" ref="N502:Y502" si="1159">AVERAGE(N65:N92)</f>
        <v>14.678571428571429</v>
      </c>
      <c r="O502" s="103">
        <f t="shared" si="1159"/>
        <v>17.821428571428573</v>
      </c>
      <c r="P502" s="104">
        <f t="shared" si="1159"/>
        <v>1.0357142857142858</v>
      </c>
      <c r="Q502" s="104">
        <f t="shared" si="1159"/>
        <v>10.535714285714286</v>
      </c>
      <c r="R502" s="104">
        <f t="shared" si="1159"/>
        <v>11.571428571428571</v>
      </c>
      <c r="S502" s="105">
        <f t="shared" si="1159"/>
        <v>3.1071428571428572</v>
      </c>
      <c r="T502" s="91">
        <f t="shared" si="1159"/>
        <v>16.892857142857142</v>
      </c>
      <c r="U502" s="103">
        <f t="shared" si="1159"/>
        <v>26.178571428571427</v>
      </c>
      <c r="V502" s="104">
        <f t="shared" si="1159"/>
        <v>1.0714285714285714</v>
      </c>
      <c r="W502" s="104">
        <f t="shared" si="1159"/>
        <v>11.928571428571429</v>
      </c>
      <c r="X502" s="104">
        <f t="shared" si="1159"/>
        <v>13</v>
      </c>
      <c r="Y502" s="105">
        <f t="shared" si="1159"/>
        <v>3.8928571428571428</v>
      </c>
      <c r="Z502" s="51">
        <f t="shared" si="1152"/>
        <v>1.1508515815085159</v>
      </c>
      <c r="AA502" s="52">
        <f t="shared" si="1153"/>
        <v>1.1234567901234569</v>
      </c>
      <c r="AB502" s="53">
        <f t="shared" si="1154"/>
        <v>1.2528735632183907</v>
      </c>
      <c r="AC502" s="54"/>
      <c r="AD502" s="55"/>
      <c r="AE502" s="56"/>
      <c r="AF502" s="51">
        <f t="shared" si="1155"/>
        <v>95.974989429175466</v>
      </c>
      <c r="AG502" s="14">
        <f t="shared" ref="AG502:AJ502" si="1160">D502/V502</f>
        <v>104.81666666666668</v>
      </c>
      <c r="AH502" s="14">
        <f t="shared" si="1160"/>
        <v>96.736856287425155</v>
      </c>
      <c r="AI502" s="14">
        <f t="shared" si="1160"/>
        <v>97.402774725274725</v>
      </c>
      <c r="AJ502" s="14">
        <f t="shared" si="1160"/>
        <v>91.206972477064213</v>
      </c>
      <c r="AK502" s="52"/>
      <c r="AL502" s="53"/>
    </row>
    <row r="503" spans="1:43" x14ac:dyDescent="0.25">
      <c r="A503" s="92">
        <v>42795</v>
      </c>
      <c r="B503" s="93"/>
      <c r="C503" s="48">
        <f>AVERAGE(C93:C123)</f>
        <v>4479.3729032258061</v>
      </c>
      <c r="D503" s="9">
        <f>AVERAGE(D93:D123)</f>
        <v>599.8461290322582</v>
      </c>
      <c r="E503" s="21">
        <f>AVERAGE(E93:E123)</f>
        <v>3328.6245161290321</v>
      </c>
      <c r="F503" s="21">
        <f>AVERAGE(F93:F123)</f>
        <v>3928.4706451612901</v>
      </c>
      <c r="G503" s="10">
        <f>AVERAGE(G93:G123)</f>
        <v>550.9022580645161</v>
      </c>
      <c r="H503" s="91"/>
      <c r="I503" s="103"/>
      <c r="J503" s="104"/>
      <c r="K503" s="104"/>
      <c r="L503" s="104"/>
      <c r="M503" s="105"/>
      <c r="N503" s="91">
        <f t="shared" ref="N503:Y503" si="1161">AVERAGE(N93:N123)</f>
        <v>62.193548387096776</v>
      </c>
      <c r="O503" s="103">
        <f t="shared" si="1161"/>
        <v>77.612903225806448</v>
      </c>
      <c r="P503" s="104">
        <f t="shared" si="1161"/>
        <v>7.774193548387097</v>
      </c>
      <c r="Q503" s="104">
        <f t="shared" si="1161"/>
        <v>46.483870967741936</v>
      </c>
      <c r="R503" s="104">
        <f t="shared" si="1161"/>
        <v>54.258064516129032</v>
      </c>
      <c r="S503" s="105">
        <f t="shared" si="1161"/>
        <v>7.935483870967742</v>
      </c>
      <c r="T503" s="91">
        <f t="shared" si="1161"/>
        <v>66.516129032258064</v>
      </c>
      <c r="U503" s="103">
        <f t="shared" si="1161"/>
        <v>135.16129032258064</v>
      </c>
      <c r="V503" s="104">
        <f t="shared" si="1161"/>
        <v>8.7741935483870961</v>
      </c>
      <c r="W503" s="104">
        <f t="shared" si="1161"/>
        <v>48.935483870967744</v>
      </c>
      <c r="X503" s="104">
        <f t="shared" si="1161"/>
        <v>57.70967741935484</v>
      </c>
      <c r="Y503" s="105">
        <f t="shared" si="1161"/>
        <v>8.806451612903226</v>
      </c>
      <c r="Z503" s="51">
        <f t="shared" si="1152"/>
        <v>1.0695020746887967</v>
      </c>
      <c r="AA503" s="52">
        <f t="shared" si="1153"/>
        <v>1.0636147443519619</v>
      </c>
      <c r="AB503" s="53">
        <f t="shared" si="1154"/>
        <v>1.1097560975609757</v>
      </c>
      <c r="AC503" s="54"/>
      <c r="AD503" s="55"/>
      <c r="AE503" s="56"/>
      <c r="AF503" s="51">
        <f t="shared" si="1155"/>
        <v>67.34265761396702</v>
      </c>
      <c r="AG503" s="14">
        <f t="shared" ref="AG503:AJ503" si="1162">D503/V503</f>
        <v>68.364816176470612</v>
      </c>
      <c r="AH503" s="14">
        <f t="shared" si="1162"/>
        <v>68.020672379696762</v>
      </c>
      <c r="AI503" s="14">
        <f t="shared" si="1162"/>
        <v>68.072996087199542</v>
      </c>
      <c r="AJ503" s="14">
        <f t="shared" si="1162"/>
        <v>62.556666666666665</v>
      </c>
      <c r="AK503" s="52"/>
      <c r="AL503" s="53"/>
    </row>
    <row r="504" spans="1:43" ht="15.6" x14ac:dyDescent="0.25">
      <c r="A504" s="94" t="s">
        <v>82</v>
      </c>
      <c r="B504" s="93"/>
      <c r="C504" s="48">
        <f t="shared" ref="C504:I504" si="1163">AVERAGE(C124:C153)</f>
        <v>7063.3756666666659</v>
      </c>
      <c r="D504" s="9">
        <f t="shared" si="1163"/>
        <v>1414.6013333333337</v>
      </c>
      <c r="E504" s="21">
        <f t="shared" si="1163"/>
        <v>4594.2536666666674</v>
      </c>
      <c r="F504" s="21">
        <f t="shared" si="1163"/>
        <v>6008.8550000000014</v>
      </c>
      <c r="G504" s="10">
        <f t="shared" si="1163"/>
        <v>1054.5206666666659</v>
      </c>
      <c r="H504" s="91">
        <f t="shared" si="1163"/>
        <v>3290</v>
      </c>
      <c r="I504" s="103">
        <f t="shared" si="1163"/>
        <v>3290</v>
      </c>
      <c r="J504" s="104"/>
      <c r="K504" s="104">
        <f>AVERAGE(K124:K153)</f>
        <v>487.47826086956519</v>
      </c>
      <c r="L504" s="104"/>
      <c r="M504" s="105"/>
      <c r="N504" s="91">
        <f t="shared" ref="N504:Y504" si="1164">AVERAGE(N124:N153)</f>
        <v>132.6</v>
      </c>
      <c r="O504" s="103">
        <f t="shared" si="1164"/>
        <v>154.36666666666667</v>
      </c>
      <c r="P504" s="104">
        <f t="shared" si="1164"/>
        <v>21.166666666666668</v>
      </c>
      <c r="Q504" s="104">
        <f t="shared" si="1164"/>
        <v>92.233333333333334</v>
      </c>
      <c r="R504" s="104">
        <f t="shared" si="1164"/>
        <v>113.4</v>
      </c>
      <c r="S504" s="105">
        <f t="shared" si="1164"/>
        <v>19.2</v>
      </c>
      <c r="T504" s="91">
        <f t="shared" si="1164"/>
        <v>139.56666666666666</v>
      </c>
      <c r="U504" s="103">
        <f t="shared" si="1164"/>
        <v>190.4</v>
      </c>
      <c r="V504" s="104">
        <f t="shared" si="1164"/>
        <v>22.533333333333335</v>
      </c>
      <c r="W504" s="104">
        <f t="shared" si="1164"/>
        <v>95.86666666666666</v>
      </c>
      <c r="X504" s="104">
        <f t="shared" si="1164"/>
        <v>118.4</v>
      </c>
      <c r="Y504" s="105">
        <f t="shared" si="1164"/>
        <v>21.166666666666668</v>
      </c>
      <c r="Z504" s="51">
        <f t="shared" si="1152"/>
        <v>1.0525389643036702</v>
      </c>
      <c r="AA504" s="52">
        <f t="shared" si="1153"/>
        <v>1.0440917107583774</v>
      </c>
      <c r="AB504" s="53">
        <f t="shared" si="1154"/>
        <v>1.1024305555555556</v>
      </c>
      <c r="AC504" s="54"/>
      <c r="AD504" s="55"/>
      <c r="AE504" s="56"/>
      <c r="AF504" s="51">
        <f t="shared" si="1155"/>
        <v>50.609331263434434</v>
      </c>
      <c r="AG504" s="14">
        <f t="shared" ref="AG504:AJ505" si="1165">D504/V504</f>
        <v>62.778165680473386</v>
      </c>
      <c r="AH504" s="14">
        <f t="shared" si="1165"/>
        <v>47.923369262865101</v>
      </c>
      <c r="AI504" s="14">
        <f t="shared" si="1165"/>
        <v>50.750464527027034</v>
      </c>
      <c r="AJ504" s="14">
        <f t="shared" si="1165"/>
        <v>49.819874015747992</v>
      </c>
      <c r="AK504" s="52"/>
      <c r="AL504" s="53"/>
    </row>
    <row r="505" spans="1:43" x14ac:dyDescent="0.25">
      <c r="A505" s="92">
        <v>42856</v>
      </c>
      <c r="B505" s="93"/>
      <c r="C505" s="48">
        <f t="shared" ref="C505:I505" si="1166">AVERAGE(C154:C183)</f>
        <v>8862.2483333333348</v>
      </c>
      <c r="D505" s="9">
        <f t="shared" si="1166"/>
        <v>1837.1836666666668</v>
      </c>
      <c r="E505" s="21">
        <f t="shared" si="1166"/>
        <v>5057.2010000000009</v>
      </c>
      <c r="F505" s="21">
        <f t="shared" si="1166"/>
        <v>6894.3846666666677</v>
      </c>
      <c r="G505" s="10">
        <f t="shared" si="1166"/>
        <v>1967.8636666666673</v>
      </c>
      <c r="H505" s="91">
        <f t="shared" si="1166"/>
        <v>3751.0333333333333</v>
      </c>
      <c r="I505" s="103">
        <f t="shared" si="1166"/>
        <v>3751.0333333333333</v>
      </c>
      <c r="J505" s="104"/>
      <c r="K505" s="104">
        <f>AVERAGE(K154:K183)</f>
        <v>446.26666666666665</v>
      </c>
      <c r="L505" s="104"/>
      <c r="M505" s="105"/>
      <c r="N505" s="91">
        <f t="shared" ref="N505:Y505" si="1167">AVERAGE(N154:N183)</f>
        <v>172.6</v>
      </c>
      <c r="O505" s="103">
        <f t="shared" si="1167"/>
        <v>198.3</v>
      </c>
      <c r="P505" s="104">
        <f t="shared" si="1167"/>
        <v>31.466666666666665</v>
      </c>
      <c r="Q505" s="104">
        <f t="shared" si="1167"/>
        <v>105.93333333333334</v>
      </c>
      <c r="R505" s="104">
        <f t="shared" si="1167"/>
        <v>137.4</v>
      </c>
      <c r="S505" s="105">
        <f t="shared" si="1167"/>
        <v>35.200000000000003</v>
      </c>
      <c r="T505" s="91">
        <f t="shared" si="1167"/>
        <v>183</v>
      </c>
      <c r="U505" s="103">
        <f t="shared" si="1167"/>
        <v>243.8</v>
      </c>
      <c r="V505" s="104">
        <f t="shared" si="1167"/>
        <v>33.366666666666667</v>
      </c>
      <c r="W505" s="104">
        <f t="shared" si="1167"/>
        <v>111.2</v>
      </c>
      <c r="X505" s="104">
        <f t="shared" si="1167"/>
        <v>144.56666666666666</v>
      </c>
      <c r="Y505" s="105">
        <f t="shared" si="1167"/>
        <v>38.43333333333333</v>
      </c>
      <c r="Z505" s="51">
        <f t="shared" si="1152"/>
        <v>1.0602549246813442</v>
      </c>
      <c r="AA505" s="52">
        <f t="shared" si="1153"/>
        <v>1.0521591460456088</v>
      </c>
      <c r="AB505" s="53">
        <f t="shared" si="1154"/>
        <v>1.0918560606060603</v>
      </c>
      <c r="AC505" s="54">
        <f>N505/H505</f>
        <v>4.6013987256844781E-2</v>
      </c>
      <c r="AD505" s="55"/>
      <c r="AE505" s="56"/>
      <c r="AF505" s="51">
        <f t="shared" si="1155"/>
        <v>48.427586520947187</v>
      </c>
      <c r="AG505" s="14">
        <f t="shared" si="1165"/>
        <v>55.060449550449555</v>
      </c>
      <c r="AH505" s="14">
        <f t="shared" si="1165"/>
        <v>45.478426258992812</v>
      </c>
      <c r="AI505" s="14">
        <f t="shared" si="1165"/>
        <v>47.690002305741302</v>
      </c>
      <c r="AJ505" s="14">
        <f t="shared" si="1165"/>
        <v>51.202003469210773</v>
      </c>
      <c r="AK505" s="52">
        <f>C505/H505</f>
        <v>2.3626151904808457</v>
      </c>
      <c r="AL505" s="53">
        <f>C505/H505*30</f>
        <v>70.878455714425371</v>
      </c>
      <c r="AM505" s="52">
        <f>C505/N505</f>
        <v>51.345587099266133</v>
      </c>
      <c r="AN505" s="52">
        <f t="shared" ref="AN505:AQ505" si="1168">D505/P505</f>
        <v>58.38507415254238</v>
      </c>
      <c r="AO505" s="52">
        <f t="shared" si="1168"/>
        <v>47.739468219005673</v>
      </c>
      <c r="AP505" s="52">
        <f t="shared" si="1168"/>
        <v>50.177472100921889</v>
      </c>
      <c r="AQ505" s="52">
        <f t="shared" si="1168"/>
        <v>55.905217803030318</v>
      </c>
    </row>
    <row r="506" spans="1:43" x14ac:dyDescent="0.25">
      <c r="A506" s="92">
        <v>42887</v>
      </c>
      <c r="B506" s="93"/>
      <c r="C506" s="48">
        <f t="shared" ref="C506:K506" si="1169">AVERAGE(C185:C214)</f>
        <v>7163.5393333333341</v>
      </c>
      <c r="D506" s="9">
        <f t="shared" si="1169"/>
        <v>1680.3773333333338</v>
      </c>
      <c r="E506" s="21">
        <f t="shared" si="1169"/>
        <v>3954.7553333333331</v>
      </c>
      <c r="F506" s="21">
        <f t="shared" si="1169"/>
        <v>5635.1326666666673</v>
      </c>
      <c r="G506" s="10">
        <f t="shared" si="1169"/>
        <v>1528.406666666667</v>
      </c>
      <c r="H506" s="91">
        <f t="shared" si="1169"/>
        <v>3761.0333333333333</v>
      </c>
      <c r="I506" s="103">
        <f t="shared" si="1169"/>
        <v>10543.433333333332</v>
      </c>
      <c r="J506" s="104">
        <f t="shared" si="1169"/>
        <v>11304</v>
      </c>
      <c r="K506" s="104">
        <f t="shared" si="1169"/>
        <v>371.3</v>
      </c>
      <c r="L506" s="104"/>
      <c r="M506" s="105"/>
      <c r="N506" s="91">
        <f t="shared" ref="N506:Y506" si="1170">AVERAGE(N185:N214)</f>
        <v>141.13333333333333</v>
      </c>
      <c r="O506" s="103">
        <f t="shared" si="1170"/>
        <v>160.16666666666666</v>
      </c>
      <c r="P506" s="104">
        <f t="shared" si="1170"/>
        <v>32.6</v>
      </c>
      <c r="Q506" s="104">
        <f t="shared" si="1170"/>
        <v>82</v>
      </c>
      <c r="R506" s="104">
        <f t="shared" si="1170"/>
        <v>114.6</v>
      </c>
      <c r="S506" s="105">
        <f t="shared" si="1170"/>
        <v>26.533333333333335</v>
      </c>
      <c r="T506" s="91">
        <f t="shared" si="1170"/>
        <v>147.43333333333334</v>
      </c>
      <c r="U506" s="103">
        <f t="shared" si="1170"/>
        <v>189.26666666666668</v>
      </c>
      <c r="V506" s="104">
        <f t="shared" si="1170"/>
        <v>33.366666666666667</v>
      </c>
      <c r="W506" s="104">
        <f t="shared" si="1170"/>
        <v>85</v>
      </c>
      <c r="X506" s="104">
        <f t="shared" si="1170"/>
        <v>118.36666666666666</v>
      </c>
      <c r="Y506" s="105">
        <f t="shared" si="1170"/>
        <v>29.066666666666666</v>
      </c>
      <c r="Z506" s="51">
        <f t="shared" ref="Z506:Z514" si="1171">T506/N506</f>
        <v>1.0446386395843175</v>
      </c>
      <c r="AA506" s="52">
        <f t="shared" ref="AA506:AA514" si="1172">X506/R506</f>
        <v>1.0328679464805119</v>
      </c>
      <c r="AB506" s="53">
        <f t="shared" ref="AB506:AB514" si="1173">Y506/S506</f>
        <v>1.0954773869346732</v>
      </c>
      <c r="AC506" s="54">
        <f t="shared" ref="AC506:AC514" si="1174">N506/H506</f>
        <v>3.7525148230539478E-2</v>
      </c>
      <c r="AD506" s="55"/>
      <c r="AE506" s="56"/>
      <c r="AF506" s="51">
        <f t="shared" ref="AF506:AF514" si="1175">C506/T506</f>
        <v>48.588329188333717</v>
      </c>
      <c r="AG506" s="14">
        <f t="shared" ref="AG506:AG514" si="1176">D506/V506</f>
        <v>50.360959040959052</v>
      </c>
      <c r="AH506" s="14">
        <f t="shared" ref="AH506:AH514" si="1177">E506/W506</f>
        <v>46.526533333333333</v>
      </c>
      <c r="AI506" s="14">
        <f t="shared" ref="AI506:AI514" si="1178">F506/X506</f>
        <v>47.607428893269507</v>
      </c>
      <c r="AJ506" s="14">
        <f t="shared" ref="AJ506:AJ514" si="1179">G506/Y506</f>
        <v>52.582798165137625</v>
      </c>
      <c r="AK506" s="52">
        <f t="shared" ref="AK506:AK514" si="1180">C506/H506</f>
        <v>1.9046731837881434</v>
      </c>
      <c r="AL506" s="53">
        <f t="shared" ref="AL506:AL514" si="1181">C506/H506*30</f>
        <v>57.140195513644301</v>
      </c>
      <c r="AM506" s="52">
        <f t="shared" ref="AM506:AM514" si="1182">C506/N506</f>
        <v>50.75724610297592</v>
      </c>
      <c r="AN506" s="52">
        <f t="shared" ref="AN506:AN514" si="1183">D506/P506</f>
        <v>51.545316973415147</v>
      </c>
      <c r="AO506" s="52">
        <f t="shared" ref="AO506:AO514" si="1184">E506/Q506</f>
        <v>48.228723577235769</v>
      </c>
      <c r="AP506" s="52">
        <f t="shared" ref="AP506:AP514" si="1185">F506/R506</f>
        <v>49.172187318208266</v>
      </c>
      <c r="AQ506" s="52">
        <f t="shared" ref="AQ506:AQ514" si="1186">G506/S506</f>
        <v>57.603266331658297</v>
      </c>
    </row>
    <row r="507" spans="1:43" x14ac:dyDescent="0.25">
      <c r="A507" s="92">
        <v>42917</v>
      </c>
      <c r="B507" s="93"/>
      <c r="C507" s="48">
        <f t="shared" ref="C507:K507" si="1187">AVERAGE(C215:C245)</f>
        <v>10367.664516129022</v>
      </c>
      <c r="D507" s="9">
        <f t="shared" si="1187"/>
        <v>2146.1012903225692</v>
      </c>
      <c r="E507" s="21">
        <f t="shared" si="1187"/>
        <v>6223.9822580645141</v>
      </c>
      <c r="F507" s="21">
        <f t="shared" si="1187"/>
        <v>8370.0835483870796</v>
      </c>
      <c r="G507" s="10">
        <f t="shared" si="1187"/>
        <v>1997.5809677419413</v>
      </c>
      <c r="H507" s="91">
        <f t="shared" si="1187"/>
        <v>5754.7096774193551</v>
      </c>
      <c r="I507" s="103">
        <f t="shared" si="1187"/>
        <v>10173.548387096775</v>
      </c>
      <c r="J507" s="104">
        <f t="shared" si="1187"/>
        <v>4418.8387096774195</v>
      </c>
      <c r="K507" s="104">
        <f t="shared" si="1187"/>
        <v>547.22580645161293</v>
      </c>
      <c r="L507" s="104"/>
      <c r="M507" s="105"/>
      <c r="N507" s="91">
        <f t="shared" ref="N507:Y507" si="1188">AVERAGE(N215:N245)</f>
        <v>272.25806451612902</v>
      </c>
      <c r="O507" s="103">
        <f t="shared" si="1188"/>
        <v>303.74193548387098</v>
      </c>
      <c r="P507" s="104">
        <f t="shared" si="1188"/>
        <v>44.806451612903224</v>
      </c>
      <c r="Q507" s="104">
        <f t="shared" si="1188"/>
        <v>181.48387096774192</v>
      </c>
      <c r="R507" s="104">
        <f t="shared" si="1188"/>
        <v>226.29032258064515</v>
      </c>
      <c r="S507" s="105">
        <f t="shared" si="1188"/>
        <v>45.967741935483872</v>
      </c>
      <c r="T507" s="91">
        <f t="shared" si="1188"/>
        <v>286.41935483870969</v>
      </c>
      <c r="U507" s="103">
        <f t="shared" si="1188"/>
        <v>362.19354838709677</v>
      </c>
      <c r="V507" s="104">
        <f t="shared" si="1188"/>
        <v>47.064516129032256</v>
      </c>
      <c r="W507" s="104">
        <f t="shared" si="1188"/>
        <v>187.61290322580646</v>
      </c>
      <c r="X507" s="104">
        <f t="shared" si="1188"/>
        <v>234.67741935483872</v>
      </c>
      <c r="Y507" s="105">
        <f t="shared" si="1188"/>
        <v>51.741935483870968</v>
      </c>
      <c r="Z507" s="51">
        <f t="shared" si="1171"/>
        <v>1.0520142180094787</v>
      </c>
      <c r="AA507" s="52">
        <f t="shared" si="1172"/>
        <v>1.0370634354953672</v>
      </c>
      <c r="AB507" s="53">
        <f t="shared" si="1173"/>
        <v>1.1256140350877193</v>
      </c>
      <c r="AC507" s="54">
        <f t="shared" si="1174"/>
        <v>4.7310477813403883E-2</v>
      </c>
      <c r="AD507" s="55"/>
      <c r="AE507" s="56"/>
      <c r="AF507" s="51">
        <f t="shared" si="1175"/>
        <v>36.197499718436724</v>
      </c>
      <c r="AG507" s="14">
        <f t="shared" si="1176"/>
        <v>45.599136394790712</v>
      </c>
      <c r="AH507" s="14">
        <f t="shared" si="1177"/>
        <v>33.174595942228322</v>
      </c>
      <c r="AI507" s="14">
        <f t="shared" si="1178"/>
        <v>35.666335395188931</v>
      </c>
      <c r="AJ507" s="14">
        <f t="shared" si="1179"/>
        <v>38.60661471321707</v>
      </c>
      <c r="AK507" s="52">
        <f t="shared" si="1180"/>
        <v>1.801596448350858</v>
      </c>
      <c r="AL507" s="53">
        <f t="shared" si="1181"/>
        <v>54.047893450525741</v>
      </c>
      <c r="AM507" s="52">
        <f t="shared" si="1182"/>
        <v>38.080284360189538</v>
      </c>
      <c r="AN507" s="52">
        <f t="shared" si="1183"/>
        <v>47.8971490280775</v>
      </c>
      <c r="AO507" s="52">
        <f t="shared" si="1184"/>
        <v>34.294960895840731</v>
      </c>
      <c r="AP507" s="52">
        <f t="shared" si="1185"/>
        <v>36.988252316464646</v>
      </c>
      <c r="AQ507" s="52">
        <f t="shared" si="1186"/>
        <v>43.456147368421178</v>
      </c>
    </row>
    <row r="508" spans="1:43" x14ac:dyDescent="0.25">
      <c r="A508" s="92">
        <v>42948</v>
      </c>
      <c r="B508" s="93"/>
      <c r="C508" s="48">
        <f>AVERAGE(C$246:C$276)</f>
        <v>7902.0019354838705</v>
      </c>
      <c r="D508" s="9">
        <f t="shared" ref="D508:Y508" si="1189">AVERAGE(D$246:D$276)</f>
        <v>1627.903548387096</v>
      </c>
      <c r="E508" s="21">
        <f t="shared" si="1189"/>
        <v>4369.8161290322587</v>
      </c>
      <c r="F508" s="21">
        <f t="shared" si="1189"/>
        <v>5997.7196774193526</v>
      </c>
      <c r="G508" s="10">
        <f t="shared" si="1189"/>
        <v>1904.2822580645154</v>
      </c>
      <c r="H508" s="91">
        <f t="shared" si="1189"/>
        <v>5497.2258064516127</v>
      </c>
      <c r="I508" s="103">
        <f t="shared" si="1189"/>
        <v>12167</v>
      </c>
      <c r="J508" s="104">
        <f t="shared" si="1189"/>
        <v>6669.7741935483873</v>
      </c>
      <c r="K508" s="104">
        <f t="shared" si="1189"/>
        <v>480.87096774193549</v>
      </c>
      <c r="L508" s="104"/>
      <c r="M508" s="105"/>
      <c r="N508" s="91">
        <f t="shared" si="1189"/>
        <v>132.35483870967741</v>
      </c>
      <c r="O508" s="103">
        <f t="shared" si="1189"/>
        <v>153.51612903225808</v>
      </c>
      <c r="P508" s="104">
        <f t="shared" si="1189"/>
        <v>25.870967741935484</v>
      </c>
      <c r="Q508" s="104">
        <f t="shared" si="1189"/>
        <v>78.354838709677423</v>
      </c>
      <c r="R508" s="104">
        <f t="shared" si="1189"/>
        <v>104.2258064516129</v>
      </c>
      <c r="S508" s="105">
        <f t="shared" si="1189"/>
        <v>28.129032258064516</v>
      </c>
      <c r="T508" s="91">
        <f t="shared" si="1189"/>
        <v>140.09677419354838</v>
      </c>
      <c r="U508" s="103">
        <f t="shared" si="1189"/>
        <v>180.2258064516129</v>
      </c>
      <c r="V508" s="104">
        <f t="shared" si="1189"/>
        <v>26.967741935483872</v>
      </c>
      <c r="W508" s="104">
        <f t="shared" si="1189"/>
        <v>81.741935483870961</v>
      </c>
      <c r="X508" s="104">
        <f t="shared" si="1189"/>
        <v>108.70967741935483</v>
      </c>
      <c r="Y508" s="105">
        <f t="shared" si="1189"/>
        <v>31.387096774193548</v>
      </c>
      <c r="Z508" s="51">
        <f t="shared" si="1171"/>
        <v>1.05849378503534</v>
      </c>
      <c r="AA508" s="52">
        <f t="shared" si="1172"/>
        <v>1.0430207366140514</v>
      </c>
      <c r="AB508" s="53">
        <f t="shared" si="1173"/>
        <v>1.1158256880733946</v>
      </c>
      <c r="AC508" s="54">
        <f t="shared" si="1174"/>
        <v>2.4076660368279601E-2</v>
      </c>
      <c r="AD508" s="55"/>
      <c r="AE508" s="56"/>
      <c r="AF508" s="51">
        <f t="shared" si="1175"/>
        <v>56.403882109141144</v>
      </c>
      <c r="AG508" s="14">
        <f t="shared" si="1176"/>
        <v>60.364844497607621</v>
      </c>
      <c r="AH508" s="14">
        <f t="shared" si="1177"/>
        <v>53.45868192580901</v>
      </c>
      <c r="AI508" s="14">
        <f t="shared" si="1178"/>
        <v>55.171902077151316</v>
      </c>
      <c r="AJ508" s="14">
        <f t="shared" si="1179"/>
        <v>60.670863309352498</v>
      </c>
      <c r="AK508" s="52">
        <f t="shared" si="1180"/>
        <v>1.4374526740760736</v>
      </c>
      <c r="AL508" s="53">
        <f t="shared" si="1181"/>
        <v>43.123580222282207</v>
      </c>
      <c r="AM508" s="52">
        <f t="shared" si="1182"/>
        <v>59.703158664391907</v>
      </c>
      <c r="AN508" s="52">
        <f t="shared" si="1183"/>
        <v>62.923952618453832</v>
      </c>
      <c r="AO508" s="52">
        <f t="shared" si="1184"/>
        <v>55.769575957184031</v>
      </c>
      <c r="AP508" s="52">
        <f t="shared" si="1185"/>
        <v>57.545437944908677</v>
      </c>
      <c r="AQ508" s="52">
        <f t="shared" si="1186"/>
        <v>67.698107798165111</v>
      </c>
    </row>
    <row r="509" spans="1:43" x14ac:dyDescent="0.25">
      <c r="A509" s="92">
        <v>42979</v>
      </c>
      <c r="B509" s="93"/>
      <c r="C509" s="48">
        <f t="shared" ref="C509:K509" si="1190">AVERAGE(C277:C306)</f>
        <v>2736.8503333333333</v>
      </c>
      <c r="D509" s="95">
        <f t="shared" si="1190"/>
        <v>467.3576666666666</v>
      </c>
      <c r="E509" s="95">
        <f t="shared" si="1190"/>
        <v>1214.2463333333333</v>
      </c>
      <c r="F509" s="95">
        <f t="shared" si="1190"/>
        <v>1681.604</v>
      </c>
      <c r="G509" s="95">
        <f t="shared" si="1190"/>
        <v>1055.2463333333335</v>
      </c>
      <c r="H509" s="95">
        <f t="shared" si="1190"/>
        <v>5851.666666666667</v>
      </c>
      <c r="I509" s="95">
        <f t="shared" si="1190"/>
        <v>12198.8</v>
      </c>
      <c r="J509" s="95">
        <f t="shared" si="1190"/>
        <v>6347.1333333333332</v>
      </c>
      <c r="K509" s="95">
        <f t="shared" si="1190"/>
        <v>283.36666666666667</v>
      </c>
      <c r="L509" s="95"/>
      <c r="M509" s="95"/>
      <c r="N509" s="48">
        <f t="shared" ref="N509:Y509" si="1191">AVERAGE(N277:N306)</f>
        <v>47.56666666666667</v>
      </c>
      <c r="O509" s="95">
        <f t="shared" si="1191"/>
        <v>50.06666666666667</v>
      </c>
      <c r="P509" s="95">
        <f t="shared" si="1191"/>
        <v>7.1333333333333337</v>
      </c>
      <c r="Q509" s="95">
        <f t="shared" si="1191"/>
        <v>22.2</v>
      </c>
      <c r="R509" s="95">
        <f t="shared" si="1191"/>
        <v>29.333333333333332</v>
      </c>
      <c r="S509" s="95">
        <f t="shared" si="1191"/>
        <v>18.233333333333334</v>
      </c>
      <c r="T509" s="48">
        <f t="shared" si="1191"/>
        <v>47.866666666666667</v>
      </c>
      <c r="U509" s="48">
        <f t="shared" si="1191"/>
        <v>54.3</v>
      </c>
      <c r="V509" s="48">
        <f t="shared" si="1191"/>
        <v>7.1333333333333337</v>
      </c>
      <c r="W509" s="48">
        <f t="shared" si="1191"/>
        <v>22.3</v>
      </c>
      <c r="X509" s="48">
        <f t="shared" si="1191"/>
        <v>29.433333333333334</v>
      </c>
      <c r="Y509" s="48">
        <f t="shared" si="1191"/>
        <v>18.433333333333334</v>
      </c>
      <c r="Z509" s="51">
        <f t="shared" si="1171"/>
        <v>1.0063069376313944</v>
      </c>
      <c r="AA509" s="52">
        <f t="shared" si="1172"/>
        <v>1.0034090909090909</v>
      </c>
      <c r="AB509" s="53">
        <f t="shared" si="1173"/>
        <v>1.0109689213893966</v>
      </c>
      <c r="AC509" s="54">
        <f t="shared" si="1174"/>
        <v>8.1287382512104812E-3</v>
      </c>
      <c r="AD509" s="55"/>
      <c r="AE509" s="56"/>
      <c r="AF509" s="51">
        <f t="shared" si="1175"/>
        <v>57.176538997214486</v>
      </c>
      <c r="AG509" s="14">
        <f t="shared" si="1176"/>
        <v>65.517429906542048</v>
      </c>
      <c r="AH509" s="14">
        <f t="shared" si="1177"/>
        <v>54.450508221225704</v>
      </c>
      <c r="AI509" s="14">
        <f t="shared" si="1178"/>
        <v>57.132638731596828</v>
      </c>
      <c r="AJ509" s="14">
        <f t="shared" si="1179"/>
        <v>57.246636528028944</v>
      </c>
      <c r="AK509" s="52">
        <f t="shared" si="1180"/>
        <v>0.46770441469666757</v>
      </c>
      <c r="AL509" s="53">
        <f t="shared" si="1181"/>
        <v>14.031132440900027</v>
      </c>
      <c r="AM509" s="52">
        <f t="shared" si="1182"/>
        <v>57.537147862648908</v>
      </c>
      <c r="AN509" s="52">
        <f t="shared" si="1183"/>
        <v>65.517429906542048</v>
      </c>
      <c r="AO509" s="52">
        <f t="shared" si="1184"/>
        <v>54.69578078078078</v>
      </c>
      <c r="AP509" s="52">
        <f t="shared" si="1185"/>
        <v>57.327409090909093</v>
      </c>
      <c r="AQ509" s="52">
        <f t="shared" si="1186"/>
        <v>57.874570383912257</v>
      </c>
    </row>
    <row r="510" spans="1:43" x14ac:dyDescent="0.25">
      <c r="A510" s="92">
        <v>43009</v>
      </c>
      <c r="B510" s="93"/>
      <c r="C510" s="48">
        <f t="shared" ref="C510:K510" si="1192">AVERAGE(C307:C337)</f>
        <v>2706.7951601323703</v>
      </c>
      <c r="D510" s="21">
        <f t="shared" si="1192"/>
        <v>450.97419338841581</v>
      </c>
      <c r="E510" s="21">
        <f t="shared" si="1192"/>
        <v>1266.1616122879443</v>
      </c>
      <c r="F510" s="21">
        <f t="shared" si="1192"/>
        <v>1717.1358056763604</v>
      </c>
      <c r="G510" s="23">
        <f t="shared" si="1192"/>
        <v>989.65935445601008</v>
      </c>
      <c r="H510" s="91">
        <f t="shared" si="1192"/>
        <v>8626.0967741935492</v>
      </c>
      <c r="I510" s="104">
        <f t="shared" si="1192"/>
        <v>12151.967741935483</v>
      </c>
      <c r="J510" s="104">
        <f t="shared" si="1192"/>
        <v>3525.8709677419356</v>
      </c>
      <c r="K510" s="104">
        <f t="shared" si="1192"/>
        <v>327.83870967741933</v>
      </c>
      <c r="L510" s="104"/>
      <c r="M510" s="106"/>
      <c r="N510" s="91">
        <f t="shared" ref="N510:Y510" si="1193">AVERAGE(N307:N337)</f>
        <v>74.612903225806448</v>
      </c>
      <c r="O510" s="104">
        <f t="shared" si="1193"/>
        <v>78.225806451612897</v>
      </c>
      <c r="P510" s="104">
        <f t="shared" si="1193"/>
        <v>12.387096774193548</v>
      </c>
      <c r="Q510" s="104">
        <f t="shared" si="1193"/>
        <v>35.258064516129032</v>
      </c>
      <c r="R510" s="104">
        <f t="shared" si="1193"/>
        <v>47.645161290322584</v>
      </c>
      <c r="S510" s="106">
        <f t="shared" si="1193"/>
        <v>26.967741935483872</v>
      </c>
      <c r="T510" s="91">
        <f t="shared" si="1193"/>
        <v>75.516129032258064</v>
      </c>
      <c r="U510" s="104">
        <f t="shared" si="1193"/>
        <v>85.258064516129039</v>
      </c>
      <c r="V510" s="104">
        <f t="shared" si="1193"/>
        <v>12.548387096774194</v>
      </c>
      <c r="W510" s="104">
        <f t="shared" si="1193"/>
        <v>35.612903225806448</v>
      </c>
      <c r="X510" s="104">
        <f t="shared" si="1193"/>
        <v>48.161290322580648</v>
      </c>
      <c r="Y510" s="106">
        <f t="shared" si="1193"/>
        <v>27.35483870967742</v>
      </c>
      <c r="Z510" s="51">
        <f t="shared" si="1171"/>
        <v>1.0121054907047125</v>
      </c>
      <c r="AA510" s="52">
        <f t="shared" si="1172"/>
        <v>1.0108327691266079</v>
      </c>
      <c r="AB510" s="53">
        <f t="shared" si="1173"/>
        <v>1.0143540669856459</v>
      </c>
      <c r="AC510" s="54">
        <f t="shared" si="1174"/>
        <v>8.649671477025828E-3</v>
      </c>
      <c r="AD510" s="55"/>
      <c r="AE510" s="56"/>
      <c r="AF510" s="51">
        <f t="shared" si="1175"/>
        <v>35.843934200813102</v>
      </c>
      <c r="AG510" s="14">
        <f t="shared" si="1176"/>
        <v>35.93881746797144</v>
      </c>
      <c r="AH510" s="14">
        <f t="shared" si="1177"/>
        <v>35.553451069679596</v>
      </c>
      <c r="AI510" s="14">
        <f t="shared" si="1178"/>
        <v>35.653857987921747</v>
      </c>
      <c r="AJ510" s="14">
        <f t="shared" si="1179"/>
        <v>36.178584891670177</v>
      </c>
      <c r="AK510" s="52">
        <f t="shared" si="1180"/>
        <v>0.31379142049857511</v>
      </c>
      <c r="AL510" s="53">
        <f t="shared" si="1181"/>
        <v>9.4137426149572541</v>
      </c>
      <c r="AM510" s="52">
        <f t="shared" si="1182"/>
        <v>36.277842613101377</v>
      </c>
      <c r="AN510" s="52">
        <f t="shared" si="1183"/>
        <v>36.406770820418984</v>
      </c>
      <c r="AO510" s="52">
        <f t="shared" si="1184"/>
        <v>35.911262562604094</v>
      </c>
      <c r="AP510" s="52">
        <f t="shared" si="1185"/>
        <v>36.040087999977771</v>
      </c>
      <c r="AQ510" s="52">
        <f t="shared" si="1186"/>
        <v>36.697894722651093</v>
      </c>
    </row>
    <row r="511" spans="1:43" x14ac:dyDescent="0.25">
      <c r="A511" s="92">
        <v>43041</v>
      </c>
      <c r="B511" s="93"/>
      <c r="C511" s="48">
        <f t="shared" ref="C511:K511" si="1194">AVERAGE(C338:C367)</f>
        <v>2266.9</v>
      </c>
      <c r="D511" s="95">
        <f t="shared" si="1194"/>
        <v>393.26666666666665</v>
      </c>
      <c r="E511" s="95">
        <f t="shared" si="1194"/>
        <v>963.06666666666672</v>
      </c>
      <c r="F511" s="95">
        <f t="shared" si="1194"/>
        <v>1356.3333333333333</v>
      </c>
      <c r="G511" s="95">
        <f t="shared" si="1194"/>
        <v>910.56666666666672</v>
      </c>
      <c r="H511" s="48">
        <f t="shared" si="1194"/>
        <v>6731.3</v>
      </c>
      <c r="I511" s="95">
        <f t="shared" si="1194"/>
        <v>9274.6666666666661</v>
      </c>
      <c r="J511" s="95">
        <f t="shared" si="1194"/>
        <v>2543.3666666666668</v>
      </c>
      <c r="K511" s="95">
        <f t="shared" si="1194"/>
        <v>319.8</v>
      </c>
      <c r="L511" s="95"/>
      <c r="M511" s="95"/>
      <c r="N511" s="48">
        <f t="shared" ref="N511:Y511" si="1195">AVERAGE(N338:N367)</f>
        <v>63.633333333333333</v>
      </c>
      <c r="O511" s="95">
        <f t="shared" si="1195"/>
        <v>66.63333333333334</v>
      </c>
      <c r="P511" s="95">
        <f t="shared" si="1195"/>
        <v>10.9</v>
      </c>
      <c r="Q511" s="95">
        <f t="shared" si="1195"/>
        <v>27.5</v>
      </c>
      <c r="R511" s="95">
        <f t="shared" si="1195"/>
        <v>38.4</v>
      </c>
      <c r="S511" s="95">
        <f t="shared" si="1195"/>
        <v>25.233333333333334</v>
      </c>
      <c r="T511" s="48">
        <f t="shared" si="1195"/>
        <v>64.3</v>
      </c>
      <c r="U511" s="95">
        <f t="shared" si="1195"/>
        <v>74.5</v>
      </c>
      <c r="V511" s="95">
        <f t="shared" si="1195"/>
        <v>11.133333333333333</v>
      </c>
      <c r="W511" s="95">
        <f t="shared" si="1195"/>
        <v>27.633333333333333</v>
      </c>
      <c r="X511" s="95">
        <f t="shared" si="1195"/>
        <v>38.766666666666666</v>
      </c>
      <c r="Y511" s="95">
        <f t="shared" si="1195"/>
        <v>25.533333333333335</v>
      </c>
      <c r="Z511" s="51">
        <f t="shared" si="1171"/>
        <v>1.0104766893661603</v>
      </c>
      <c r="AA511" s="52">
        <f t="shared" si="1172"/>
        <v>1.0095486111111112</v>
      </c>
      <c r="AB511" s="53">
        <f t="shared" si="1173"/>
        <v>1.0118890356671071</v>
      </c>
      <c r="AC511" s="54">
        <f t="shared" si="1174"/>
        <v>9.4533497739416363E-3</v>
      </c>
      <c r="AD511" s="55"/>
      <c r="AE511" s="56"/>
      <c r="AF511" s="51">
        <f t="shared" si="1175"/>
        <v>35.255054432348373</v>
      </c>
      <c r="AG511" s="14">
        <f t="shared" si="1176"/>
        <v>35.323353293413177</v>
      </c>
      <c r="AH511" s="14">
        <f t="shared" si="1177"/>
        <v>34.85162846803378</v>
      </c>
      <c r="AI511" s="14">
        <f t="shared" si="1178"/>
        <v>34.987102321582114</v>
      </c>
      <c r="AJ511" s="14">
        <f t="shared" si="1179"/>
        <v>35.661879895561356</v>
      </c>
      <c r="AK511" s="52">
        <f t="shared" si="1180"/>
        <v>0.33677001470741164</v>
      </c>
      <c r="AL511" s="53">
        <f t="shared" si="1181"/>
        <v>10.103100441222349</v>
      </c>
      <c r="AM511" s="52">
        <f t="shared" si="1182"/>
        <v>35.624410686223158</v>
      </c>
      <c r="AN511" s="52">
        <f t="shared" si="1183"/>
        <v>36.079510703363908</v>
      </c>
      <c r="AO511" s="52">
        <f t="shared" si="1184"/>
        <v>35.020606060606063</v>
      </c>
      <c r="AP511" s="52">
        <f t="shared" si="1185"/>
        <v>35.321180555555557</v>
      </c>
      <c r="AQ511" s="52">
        <f t="shared" si="1186"/>
        <v>36.085865257595771</v>
      </c>
    </row>
    <row r="512" spans="1:43" x14ac:dyDescent="0.25">
      <c r="A512" s="92">
        <v>43072</v>
      </c>
      <c r="B512" s="93"/>
      <c r="C512" s="48">
        <f t="shared" ref="C512:K512" si="1196">AVERAGE(C368:C398)</f>
        <v>1599.06709565745</v>
      </c>
      <c r="D512" s="95">
        <f t="shared" si="1196"/>
        <v>252.73870940362241</v>
      </c>
      <c r="E512" s="95">
        <f t="shared" si="1196"/>
        <v>669.59838664147151</v>
      </c>
      <c r="F512" s="95">
        <f t="shared" si="1196"/>
        <v>922.33709604509397</v>
      </c>
      <c r="G512" s="95">
        <f t="shared" si="1196"/>
        <v>676.7299996123561</v>
      </c>
      <c r="H512" s="95">
        <f t="shared" si="1196"/>
        <v>7967.4193548387093</v>
      </c>
      <c r="I512" s="95">
        <f t="shared" si="1196"/>
        <v>9606.5161290322576</v>
      </c>
      <c r="J512" s="95">
        <f t="shared" si="1196"/>
        <v>1639.0967741935483</v>
      </c>
      <c r="K512" s="95">
        <f t="shared" si="1196"/>
        <v>292.87096774193549</v>
      </c>
      <c r="L512" s="95"/>
      <c r="M512" s="95"/>
      <c r="N512" s="95">
        <f t="shared" ref="N512:Y512" si="1197">AVERAGE(N368:N398)</f>
        <v>44</v>
      </c>
      <c r="O512" s="95">
        <f t="shared" si="1197"/>
        <v>46.12903225806452</v>
      </c>
      <c r="P512" s="95">
        <f t="shared" si="1197"/>
        <v>6.838709677419355</v>
      </c>
      <c r="Q512" s="95">
        <f t="shared" si="1197"/>
        <v>18.903225806451612</v>
      </c>
      <c r="R512" s="95">
        <f t="shared" si="1197"/>
        <v>25.741935483870968</v>
      </c>
      <c r="S512" s="95">
        <f t="shared" si="1197"/>
        <v>18.258064516129032</v>
      </c>
      <c r="T512" s="48">
        <f t="shared" si="1197"/>
        <v>44.41935483870968</v>
      </c>
      <c r="U512" s="95">
        <f t="shared" si="1197"/>
        <v>50.677419354838712</v>
      </c>
      <c r="V512" s="95">
        <f t="shared" si="1197"/>
        <v>6.870967741935484</v>
      </c>
      <c r="W512" s="95">
        <f t="shared" si="1197"/>
        <v>18.967741935483872</v>
      </c>
      <c r="X512" s="95">
        <f t="shared" si="1197"/>
        <v>25.838709677419356</v>
      </c>
      <c r="Y512" s="95">
        <f t="shared" si="1197"/>
        <v>18.580645161290324</v>
      </c>
      <c r="Z512" s="51">
        <f t="shared" si="1171"/>
        <v>1.0095307917888563</v>
      </c>
      <c r="AA512" s="52">
        <f t="shared" si="1172"/>
        <v>1.0037593984962407</v>
      </c>
      <c r="AB512" s="53">
        <f t="shared" si="1173"/>
        <v>1.0176678445229683</v>
      </c>
      <c r="AC512" s="54">
        <f t="shared" si="1174"/>
        <v>5.522490789100774E-3</v>
      </c>
      <c r="AD512" s="55"/>
      <c r="AE512" s="56"/>
      <c r="AF512" s="51">
        <f t="shared" si="1175"/>
        <v>35.999331855759586</v>
      </c>
      <c r="AG512" s="14">
        <f t="shared" si="1176"/>
        <v>36.783568035268985</v>
      </c>
      <c r="AH512" s="14">
        <f t="shared" si="1177"/>
        <v>35.301955758308871</v>
      </c>
      <c r="AI512" s="14">
        <f t="shared" si="1178"/>
        <v>35.695942543567931</v>
      </c>
      <c r="AJ512" s="14">
        <f t="shared" si="1179"/>
        <v>36.42123261802611</v>
      </c>
      <c r="AK512" s="52">
        <f t="shared" si="1180"/>
        <v>0.20070075697550893</v>
      </c>
      <c r="AL512" s="53">
        <f t="shared" si="1181"/>
        <v>6.0210227092652682</v>
      </c>
      <c r="AM512" s="52">
        <f t="shared" si="1182"/>
        <v>36.342433992214772</v>
      </c>
      <c r="AN512" s="52">
        <f t="shared" si="1183"/>
        <v>36.957075431661764</v>
      </c>
      <c r="AO512" s="52">
        <f t="shared" si="1184"/>
        <v>35.422440248951567</v>
      </c>
      <c r="AP512" s="52">
        <f t="shared" si="1185"/>
        <v>35.830137816288108</v>
      </c>
      <c r="AQ512" s="52">
        <f t="shared" si="1186"/>
        <v>37.064717293256251</v>
      </c>
    </row>
    <row r="513" spans="1:43" x14ac:dyDescent="0.25">
      <c r="A513" s="92">
        <v>43104</v>
      </c>
      <c r="B513" s="93"/>
      <c r="C513" s="48">
        <f t="shared" ref="C513:K513" si="1198">AVERAGE(C399:C429)</f>
        <v>680.90225590428997</v>
      </c>
      <c r="D513" s="95">
        <f t="shared" si="1198"/>
        <v>94.33096747244555</v>
      </c>
      <c r="E513" s="95">
        <f t="shared" si="1198"/>
        <v>268.19870893416868</v>
      </c>
      <c r="F513" s="95">
        <f t="shared" si="1198"/>
        <v>362.52967640661421</v>
      </c>
      <c r="G513" s="95">
        <f t="shared" si="1198"/>
        <v>318.37257949767576</v>
      </c>
      <c r="H513" s="95">
        <f t="shared" si="1198"/>
        <v>7859.2903225806449</v>
      </c>
      <c r="I513" s="95">
        <f t="shared" si="1198"/>
        <v>10539.774193548386</v>
      </c>
      <c r="J513" s="95">
        <f t="shared" si="1198"/>
        <v>2680.483870967742</v>
      </c>
      <c r="K513" s="95">
        <f t="shared" si="1198"/>
        <v>254.48387096774192</v>
      </c>
      <c r="L513" s="95"/>
      <c r="M513" s="95"/>
      <c r="N513" s="95">
        <f t="shared" ref="N513:Y513" si="1199">AVERAGE(N399:N429)</f>
        <v>22.806451612903224</v>
      </c>
      <c r="O513" s="95">
        <f t="shared" si="1199"/>
        <v>23.64516129032258</v>
      </c>
      <c r="P513" s="95">
        <f t="shared" si="1199"/>
        <v>3.2580645161290325</v>
      </c>
      <c r="Q513" s="95">
        <f t="shared" si="1199"/>
        <v>9.064516129032258</v>
      </c>
      <c r="R513" s="95">
        <f t="shared" si="1199"/>
        <v>12.32258064516129</v>
      </c>
      <c r="S513" s="95">
        <f t="shared" si="1199"/>
        <v>10.483870967741936</v>
      </c>
      <c r="T513" s="48">
        <f t="shared" si="1199"/>
        <v>23.161290322580644</v>
      </c>
      <c r="U513" s="95">
        <f t="shared" si="1199"/>
        <v>26.451612903225808</v>
      </c>
      <c r="V513" s="95">
        <f t="shared" si="1199"/>
        <v>3.2580645161290325</v>
      </c>
      <c r="W513" s="95">
        <f t="shared" si="1199"/>
        <v>9.193548387096774</v>
      </c>
      <c r="X513" s="95">
        <f t="shared" si="1199"/>
        <v>12.451612903225806</v>
      </c>
      <c r="Y513" s="95">
        <f t="shared" si="1199"/>
        <v>10.709677419354838</v>
      </c>
      <c r="Z513" s="51">
        <f t="shared" si="1171"/>
        <v>1.0155586987270155</v>
      </c>
      <c r="AA513" s="52">
        <f t="shared" si="1172"/>
        <v>1.0104712041884816</v>
      </c>
      <c r="AB513" s="53">
        <f t="shared" si="1173"/>
        <v>1.0215384615384615</v>
      </c>
      <c r="AC513" s="54">
        <f t="shared" si="1174"/>
        <v>2.9018461816301233E-3</v>
      </c>
      <c r="AD513" s="55"/>
      <c r="AE513" s="56"/>
      <c r="AF513" s="51">
        <f t="shared" si="1175"/>
        <v>29.398286814809179</v>
      </c>
      <c r="AG513" s="14">
        <f t="shared" si="1176"/>
        <v>28.953069224215959</v>
      </c>
      <c r="AH513" s="14">
        <f t="shared" si="1177"/>
        <v>29.172491147225365</v>
      </c>
      <c r="AI513" s="14">
        <f t="shared" si="1178"/>
        <v>29.115077638873164</v>
      </c>
      <c r="AJ513" s="14">
        <f t="shared" si="1179"/>
        <v>29.727560133819125</v>
      </c>
      <c r="AK513" s="52">
        <f t="shared" si="1180"/>
        <v>8.663660813597629E-2</v>
      </c>
      <c r="AL513" s="53">
        <f t="shared" si="1181"/>
        <v>2.5990982440792889</v>
      </c>
      <c r="AM513" s="52">
        <f t="shared" si="1182"/>
        <v>29.855685902451189</v>
      </c>
      <c r="AN513" s="52">
        <f t="shared" si="1183"/>
        <v>28.953069224215959</v>
      </c>
      <c r="AO513" s="52">
        <f t="shared" si="1184"/>
        <v>29.58775792512181</v>
      </c>
      <c r="AP513" s="52">
        <f t="shared" si="1185"/>
        <v>29.4199475617933</v>
      </c>
      <c r="AQ513" s="52">
        <f t="shared" si="1186"/>
        <v>30.367846044393687</v>
      </c>
    </row>
    <row r="514" spans="1:43" x14ac:dyDescent="0.25">
      <c r="A514" s="92">
        <v>43136</v>
      </c>
      <c r="B514" s="93"/>
      <c r="C514" s="48">
        <f t="shared" ref="C514:K514" si="1200">AVERAGE(C430:C457)</f>
        <v>709.50535699299428</v>
      </c>
      <c r="D514" s="48">
        <f t="shared" si="1200"/>
        <v>103.66428565979007</v>
      </c>
      <c r="E514" s="48">
        <f t="shared" si="1200"/>
        <v>267.15357126508439</v>
      </c>
      <c r="F514" s="48">
        <f t="shared" si="1200"/>
        <v>370.81785692487443</v>
      </c>
      <c r="G514" s="48">
        <f t="shared" si="1200"/>
        <v>338.83035721097667</v>
      </c>
      <c r="H514" s="48">
        <f t="shared" si="1200"/>
        <v>4324.1428571428569</v>
      </c>
      <c r="I514" s="48">
        <f t="shared" si="1200"/>
        <v>5770.3214285714284</v>
      </c>
      <c r="J514" s="48">
        <f t="shared" si="1200"/>
        <v>1446.1785714285713</v>
      </c>
      <c r="K514" s="48">
        <f t="shared" si="1200"/>
        <v>154.92857142857142</v>
      </c>
      <c r="L514" s="95"/>
      <c r="M514" s="95"/>
      <c r="N514" s="95">
        <f t="shared" ref="N514:Y514" si="1201">AVERAGE(N430:N457)</f>
        <v>19.464285714285715</v>
      </c>
      <c r="O514" s="95">
        <f t="shared" si="1201"/>
        <v>20.857142857142858</v>
      </c>
      <c r="P514" s="95">
        <f t="shared" si="1201"/>
        <v>2.7857142857142856</v>
      </c>
      <c r="Q514" s="95">
        <f t="shared" si="1201"/>
        <v>7.5</v>
      </c>
      <c r="R514" s="95">
        <f t="shared" si="1201"/>
        <v>10.285714285714286</v>
      </c>
      <c r="S514" s="95">
        <f t="shared" si="1201"/>
        <v>9.1785714285714288</v>
      </c>
      <c r="T514" s="95">
        <f t="shared" si="1201"/>
        <v>19.857142857142858</v>
      </c>
      <c r="U514" s="95">
        <f t="shared" si="1201"/>
        <v>22.964285714285715</v>
      </c>
      <c r="V514" s="95">
        <f t="shared" si="1201"/>
        <v>2.8571428571428572</v>
      </c>
      <c r="W514" s="95">
        <f t="shared" si="1201"/>
        <v>7.7142857142857144</v>
      </c>
      <c r="X514" s="95">
        <f t="shared" si="1201"/>
        <v>10.571428571428571</v>
      </c>
      <c r="Y514" s="95">
        <f t="shared" si="1201"/>
        <v>9.2857142857142865</v>
      </c>
      <c r="Z514" s="51">
        <f t="shared" si="1171"/>
        <v>1.0201834862385322</v>
      </c>
      <c r="AA514" s="52">
        <f t="shared" si="1172"/>
        <v>1.0277777777777777</v>
      </c>
      <c r="AB514" s="53">
        <f t="shared" si="1173"/>
        <v>1.0116731517509727</v>
      </c>
      <c r="AC514" s="54">
        <f t="shared" si="1174"/>
        <v>4.5013049654762305E-3</v>
      </c>
      <c r="AD514" s="55"/>
      <c r="AE514" s="56"/>
      <c r="AF514" s="51">
        <f t="shared" si="1175"/>
        <v>35.730485603963743</v>
      </c>
      <c r="AG514" s="14">
        <f t="shared" si="1176"/>
        <v>36.282499980926524</v>
      </c>
      <c r="AH514" s="14">
        <f t="shared" si="1177"/>
        <v>34.631018497325755</v>
      </c>
      <c r="AI514" s="14">
        <f t="shared" si="1178"/>
        <v>35.077364844244883</v>
      </c>
      <c r="AJ514" s="14">
        <f t="shared" si="1179"/>
        <v>36.489423084259023</v>
      </c>
      <c r="AK514" s="52">
        <f t="shared" si="1180"/>
        <v>0.16407999930460077</v>
      </c>
      <c r="AL514" s="53">
        <f t="shared" si="1181"/>
        <v>4.9223999791380226</v>
      </c>
      <c r="AM514" s="52">
        <f t="shared" si="1182"/>
        <v>36.451651368447408</v>
      </c>
      <c r="AN514" s="52">
        <f t="shared" si="1183"/>
        <v>37.212820493257972</v>
      </c>
      <c r="AO514" s="52">
        <f t="shared" si="1184"/>
        <v>35.620476168677918</v>
      </c>
      <c r="AP514" s="52">
        <f t="shared" si="1185"/>
        <v>36.051736089918343</v>
      </c>
      <c r="AQ514" s="52">
        <f t="shared" si="1186"/>
        <v>36.915369657227032</v>
      </c>
    </row>
    <row r="515" spans="1:43" x14ac:dyDescent="0.25">
      <c r="A515" s="92">
        <v>43165</v>
      </c>
      <c r="B515" s="93"/>
      <c r="C515" s="48">
        <f t="shared" ref="C515:K515" si="1202">AVERAGE(C458:C488)</f>
        <v>2885.660333718864</v>
      </c>
      <c r="D515" s="95">
        <f t="shared" si="1202"/>
        <v>378.55419501662254</v>
      </c>
      <c r="E515" s="95">
        <f t="shared" si="1202"/>
        <v>1203.8877485684088</v>
      </c>
      <c r="F515" s="95">
        <f t="shared" si="1202"/>
        <v>1582.4419435850314</v>
      </c>
      <c r="G515" s="95">
        <f t="shared" si="1202"/>
        <v>1303.1861320693165</v>
      </c>
      <c r="H515" s="95">
        <f t="shared" si="1202"/>
        <v>7178.7096774193551</v>
      </c>
      <c r="I515" s="95">
        <f t="shared" si="1202"/>
        <v>12887.483870967742</v>
      </c>
      <c r="J515" s="95">
        <f t="shared" si="1202"/>
        <v>5708.7741935483873</v>
      </c>
      <c r="K515" s="95">
        <f t="shared" si="1202"/>
        <v>460.80645161290323</v>
      </c>
      <c r="L515" s="95"/>
      <c r="M515" s="95"/>
      <c r="N515" s="95">
        <f t="shared" ref="N515:Y515" si="1203">AVERAGE(N458:N488)</f>
        <v>242.80645161290323</v>
      </c>
      <c r="O515" s="95">
        <f t="shared" si="1203"/>
        <v>252.2258064516129</v>
      </c>
      <c r="P515" s="95">
        <f t="shared" si="1203"/>
        <v>29.806451612903224</v>
      </c>
      <c r="Q515" s="95">
        <f t="shared" si="1203"/>
        <v>130.45161290322579</v>
      </c>
      <c r="R515" s="95">
        <f t="shared" si="1203"/>
        <v>160.25806451612902</v>
      </c>
      <c r="S515" s="95">
        <f t="shared" si="1203"/>
        <v>82.548387096774192</v>
      </c>
      <c r="T515" s="95">
        <f t="shared" si="1203"/>
        <v>253.32258064516128</v>
      </c>
      <c r="U515" s="95">
        <f t="shared" si="1203"/>
        <v>279.41935483870969</v>
      </c>
      <c r="V515" s="95">
        <f t="shared" si="1203"/>
        <v>30.870967741935484</v>
      </c>
      <c r="W515" s="95">
        <f t="shared" si="1203"/>
        <v>132.35483870967741</v>
      </c>
      <c r="X515" s="95">
        <f t="shared" si="1203"/>
        <v>163.2258064516129</v>
      </c>
      <c r="Y515" s="95">
        <f t="shared" si="1203"/>
        <v>90.096774193548384</v>
      </c>
      <c r="Z515" s="51">
        <f t="shared" ref="Z515" si="1204">T515/N515</f>
        <v>1.0433107479739603</v>
      </c>
      <c r="AA515" s="52">
        <f t="shared" ref="AA515" si="1205">X515/R515</f>
        <v>1.0185185185185186</v>
      </c>
      <c r="AB515" s="53">
        <f t="shared" ref="AB515" si="1206">Y515/S515</f>
        <v>1.0914419695193436</v>
      </c>
      <c r="AC515" s="54">
        <f t="shared" ref="AC515" si="1207">N515/H515</f>
        <v>3.382313291992451E-2</v>
      </c>
      <c r="AD515" s="55"/>
      <c r="AE515" s="56"/>
      <c r="AF515" s="51">
        <f t="shared" ref="AF515" si="1208">C515/T515</f>
        <v>11.391247974695631</v>
      </c>
      <c r="AG515" s="14">
        <f t="shared" ref="AG515" si="1209">D515/V515</f>
        <v>12.262466087267814</v>
      </c>
      <c r="AH515" s="14">
        <f t="shared" ref="AH515" si="1210">E515/W515</f>
        <v>9.0959103596443285</v>
      </c>
      <c r="AI515" s="14">
        <f t="shared" ref="AI515" si="1211">F515/X515</f>
        <v>9.694802421173117</v>
      </c>
      <c r="AJ515" s="14">
        <f t="shared" ref="AJ515" si="1212">G515/Y515</f>
        <v>14.464292908753603</v>
      </c>
      <c r="AK515" s="52">
        <f t="shared" ref="AK515" si="1213">C515/H515</f>
        <v>0.40197479260036301</v>
      </c>
      <c r="AL515" s="53">
        <f t="shared" ref="AL515" si="1214">C515/H515*30</f>
        <v>12.05924377801089</v>
      </c>
      <c r="AM515" s="52">
        <f t="shared" ref="AM515" si="1215">C515/N515</f>
        <v>11.88461144483656</v>
      </c>
      <c r="AN515" s="52">
        <f t="shared" ref="AN515" si="1216">D515/P515</f>
        <v>12.700411304670238</v>
      </c>
      <c r="AO515" s="52">
        <f t="shared" ref="AO515" si="1217">E515/Q515</f>
        <v>9.2286152832889901</v>
      </c>
      <c r="AP515" s="52">
        <f t="shared" ref="AP515" si="1218">F515/R515</f>
        <v>9.8743357993429903</v>
      </c>
      <c r="AQ515" s="52">
        <f t="shared" ref="AQ515" si="1219">G515/S515</f>
        <v>15.786936340034705</v>
      </c>
    </row>
    <row r="516" spans="1:43" s="1" customFormat="1" ht="78" x14ac:dyDescent="0.25">
      <c r="A516" s="25" t="s">
        <v>68</v>
      </c>
      <c r="B516" s="26" t="s">
        <v>5</v>
      </c>
      <c r="C516" s="96" t="s">
        <v>7</v>
      </c>
      <c r="D516" s="97" t="s">
        <v>48</v>
      </c>
      <c r="E516" s="97" t="s">
        <v>49</v>
      </c>
      <c r="F516" s="98" t="s">
        <v>10</v>
      </c>
      <c r="G516" s="99" t="s">
        <v>11</v>
      </c>
      <c r="H516" s="100" t="s">
        <v>83</v>
      </c>
      <c r="I516" s="100" t="s">
        <v>84</v>
      </c>
      <c r="J516" s="100" t="s">
        <v>85</v>
      </c>
      <c r="K516" s="107" t="s">
        <v>86</v>
      </c>
      <c r="L516" s="108" t="s">
        <v>64</v>
      </c>
      <c r="M516" s="109" t="s">
        <v>51</v>
      </c>
      <c r="N516" s="108" t="s">
        <v>15</v>
      </c>
      <c r="O516" s="109" t="s">
        <v>79</v>
      </c>
      <c r="P516" s="109" t="s">
        <v>87</v>
      </c>
      <c r="Q516" s="109" t="s">
        <v>88</v>
      </c>
      <c r="R516" s="108" t="s">
        <v>19</v>
      </c>
      <c r="S516" s="37" t="s">
        <v>20</v>
      </c>
      <c r="T516" s="116" t="s">
        <v>21</v>
      </c>
      <c r="U516" s="107" t="s">
        <v>22</v>
      </c>
      <c r="V516" s="107" t="s">
        <v>54</v>
      </c>
      <c r="W516" s="107" t="s">
        <v>55</v>
      </c>
      <c r="X516" s="100" t="s">
        <v>25</v>
      </c>
      <c r="Y516" s="37" t="s">
        <v>26</v>
      </c>
      <c r="Z516" s="40" t="s">
        <v>27</v>
      </c>
      <c r="AA516" s="41" t="s">
        <v>28</v>
      </c>
      <c r="AB516" s="42" t="s">
        <v>29</v>
      </c>
      <c r="AC516" s="43" t="s">
        <v>30</v>
      </c>
      <c r="AD516" s="44" t="s">
        <v>31</v>
      </c>
      <c r="AE516" s="44" t="s">
        <v>32</v>
      </c>
      <c r="AF516" s="40" t="s">
        <v>33</v>
      </c>
      <c r="AG516" s="45" t="s">
        <v>56</v>
      </c>
      <c r="AH516" s="45" t="s">
        <v>57</v>
      </c>
      <c r="AI516" s="41" t="s">
        <v>36</v>
      </c>
      <c r="AJ516" s="45" t="s">
        <v>37</v>
      </c>
      <c r="AK516" s="41" t="s">
        <v>38</v>
      </c>
      <c r="AL516" s="42" t="s">
        <v>39</v>
      </c>
      <c r="AM516" s="41" t="s">
        <v>40</v>
      </c>
      <c r="AN516" s="45" t="s">
        <v>58</v>
      </c>
      <c r="AO516" s="45" t="s">
        <v>59</v>
      </c>
      <c r="AP516" s="41" t="s">
        <v>43</v>
      </c>
      <c r="AQ516" s="46" t="s">
        <v>44</v>
      </c>
    </row>
    <row r="517" spans="1:43" x14ac:dyDescent="0.25">
      <c r="A517" s="89">
        <v>42705</v>
      </c>
      <c r="B517" s="7">
        <f>B33</f>
        <v>642</v>
      </c>
      <c r="C517" s="8">
        <v>43562.97</v>
      </c>
      <c r="D517" s="9">
        <f>F517-E517</f>
        <v>1147.5</v>
      </c>
      <c r="E517" s="9">
        <v>34930.28</v>
      </c>
      <c r="F517" s="9">
        <v>36077.78</v>
      </c>
      <c r="G517" s="10">
        <f>C517-F517</f>
        <v>7485.1900000000023</v>
      </c>
      <c r="H517" s="12"/>
      <c r="J517" s="110"/>
      <c r="M517" s="111"/>
      <c r="N517" s="12">
        <v>397</v>
      </c>
      <c r="O517" s="7">
        <v>463</v>
      </c>
      <c r="P517" s="110">
        <f>R517-Q517</f>
        <v>12</v>
      </c>
      <c r="Q517" s="7">
        <v>321</v>
      </c>
      <c r="R517" s="7">
        <v>333</v>
      </c>
      <c r="S517" s="111">
        <f>N517-R517</f>
        <v>64</v>
      </c>
      <c r="T517" s="12">
        <v>455</v>
      </c>
      <c r="U517" s="7">
        <v>693</v>
      </c>
      <c r="V517" s="7">
        <f>X517-W517</f>
        <v>15</v>
      </c>
      <c r="W517" s="7">
        <v>352</v>
      </c>
      <c r="X517" s="7">
        <v>367</v>
      </c>
      <c r="Y517" s="11">
        <f>T517-X517</f>
        <v>88</v>
      </c>
      <c r="Z517" s="51">
        <f>T517/N517</f>
        <v>1.1460957178841309</v>
      </c>
      <c r="AA517" s="52">
        <f>X517/R517</f>
        <v>1.102102102102102</v>
      </c>
      <c r="AB517" s="53">
        <f>Y517/S517</f>
        <v>1.375</v>
      </c>
      <c r="AC517" s="54"/>
      <c r="AD517" s="55"/>
      <c r="AE517" s="56"/>
      <c r="AF517" s="51">
        <f>C517/T517</f>
        <v>95.742791208791218</v>
      </c>
      <c r="AG517" s="14">
        <f t="shared" ref="AG517:AG528" si="1220">D517/V517</f>
        <v>76.5</v>
      </c>
      <c r="AH517" s="14">
        <f t="shared" ref="AH517:AH528" si="1221">E517/W517</f>
        <v>99.233750000000001</v>
      </c>
      <c r="AI517" s="14">
        <f t="shared" ref="AI517:AI528" si="1222">F517/X517</f>
        <v>98.304577656675747</v>
      </c>
      <c r="AJ517" s="14">
        <f t="shared" ref="AJ517:AJ528" si="1223">G517/Y517</f>
        <v>85.058977272727304</v>
      </c>
      <c r="AL517" s="53"/>
    </row>
    <row r="518" spans="1:43" x14ac:dyDescent="0.25">
      <c r="A518" s="92">
        <v>42736</v>
      </c>
      <c r="B518" s="49">
        <f>B517+R518</f>
        <v>859</v>
      </c>
      <c r="C518" s="8">
        <v>32009.34</v>
      </c>
      <c r="D518" s="9">
        <f t="shared" ref="D518:D530" si="1224">F518-E518</f>
        <v>760</v>
      </c>
      <c r="E518" s="9">
        <v>26016.84</v>
      </c>
      <c r="F518" s="9">
        <v>26776.84</v>
      </c>
      <c r="G518" s="10">
        <f t="shared" ref="G518:G528" si="1225">C518-F518</f>
        <v>5232.5</v>
      </c>
      <c r="H518" s="12"/>
      <c r="J518" s="110"/>
      <c r="M518" s="111"/>
      <c r="N518" s="12">
        <v>266</v>
      </c>
      <c r="O518" s="7">
        <v>331</v>
      </c>
      <c r="P518" s="110">
        <f t="shared" ref="P518:P530" si="1226">R518-Q518</f>
        <v>8</v>
      </c>
      <c r="Q518" s="7">
        <v>209</v>
      </c>
      <c r="R518" s="7">
        <v>217</v>
      </c>
      <c r="S518" s="111">
        <f t="shared" ref="S518:S528" si="1227">N518-R518</f>
        <v>49</v>
      </c>
      <c r="T518" s="12">
        <v>292</v>
      </c>
      <c r="U518" s="7">
        <v>509</v>
      </c>
      <c r="V518" s="7">
        <f t="shared" ref="V518:V530" si="1228">X518-W518</f>
        <v>11</v>
      </c>
      <c r="W518" s="7">
        <v>226</v>
      </c>
      <c r="X518" s="7">
        <v>237</v>
      </c>
      <c r="Y518" s="11">
        <f t="shared" ref="Y518:Y528" si="1229">T518-X518</f>
        <v>55</v>
      </c>
      <c r="Z518" s="51">
        <f t="shared" ref="Z518:Z528" si="1230">T518/N518</f>
        <v>1.0977443609022557</v>
      </c>
      <c r="AA518" s="52">
        <f t="shared" ref="AA518:AA528" si="1231">X518/R518</f>
        <v>1.0921658986175116</v>
      </c>
      <c r="AB518" s="53">
        <f t="shared" ref="AB518:AB528" si="1232">Y518/S518</f>
        <v>1.1224489795918366</v>
      </c>
      <c r="AC518" s="54"/>
      <c r="AD518" s="55"/>
      <c r="AE518" s="56"/>
      <c r="AF518" s="51">
        <f t="shared" ref="AF518:AF528" si="1233">C518/T518</f>
        <v>109.62102739726028</v>
      </c>
      <c r="AG518" s="14">
        <f t="shared" si="1220"/>
        <v>69.090909090909093</v>
      </c>
      <c r="AH518" s="14">
        <f t="shared" si="1221"/>
        <v>115.1187610619469</v>
      </c>
      <c r="AI518" s="14">
        <f t="shared" si="1222"/>
        <v>112.98244725738397</v>
      </c>
      <c r="AJ518" s="14">
        <f t="shared" si="1223"/>
        <v>95.13636363636364</v>
      </c>
      <c r="AL518" s="53"/>
    </row>
    <row r="519" spans="1:43" x14ac:dyDescent="0.25">
      <c r="A519" s="92">
        <v>42767</v>
      </c>
      <c r="B519" s="49">
        <f t="shared" ref="B519:B532" si="1234">B518+R519</f>
        <v>1183</v>
      </c>
      <c r="C519" s="8">
        <v>45396.17</v>
      </c>
      <c r="D519" s="9">
        <f t="shared" si="1224"/>
        <v>1565.5999999999985</v>
      </c>
      <c r="E519" s="9">
        <v>34432.11</v>
      </c>
      <c r="F519" s="9">
        <v>35997.71</v>
      </c>
      <c r="G519" s="10">
        <f t="shared" si="1225"/>
        <v>9398.4599999999991</v>
      </c>
      <c r="H519" s="12"/>
      <c r="J519" s="110"/>
      <c r="M519" s="111"/>
      <c r="N519" s="12">
        <v>401</v>
      </c>
      <c r="O519" s="7">
        <v>476</v>
      </c>
      <c r="P519" s="110">
        <f t="shared" si="1226"/>
        <v>16</v>
      </c>
      <c r="Q519" s="7">
        <v>308</v>
      </c>
      <c r="R519" s="7">
        <v>324</v>
      </c>
      <c r="S519" s="111">
        <f t="shared" si="1227"/>
        <v>77</v>
      </c>
      <c r="T519" s="12">
        <v>473</v>
      </c>
      <c r="U519" s="7">
        <v>733</v>
      </c>
      <c r="V519" s="7">
        <f t="shared" si="1228"/>
        <v>20</v>
      </c>
      <c r="W519" s="7">
        <v>353</v>
      </c>
      <c r="X519" s="7">
        <v>373</v>
      </c>
      <c r="Y519" s="11">
        <f t="shared" si="1229"/>
        <v>100</v>
      </c>
      <c r="Z519" s="51">
        <f t="shared" si="1230"/>
        <v>1.1795511221945136</v>
      </c>
      <c r="AA519" s="52">
        <f t="shared" si="1231"/>
        <v>1.1512345679012346</v>
      </c>
      <c r="AB519" s="53">
        <f t="shared" si="1232"/>
        <v>1.2987012987012987</v>
      </c>
      <c r="AC519" s="54"/>
      <c r="AD519" s="55"/>
      <c r="AE519" s="56"/>
      <c r="AF519" s="51">
        <f t="shared" si="1233"/>
        <v>95.974989429175466</v>
      </c>
      <c r="AG519" s="14">
        <f t="shared" si="1220"/>
        <v>78.27999999999993</v>
      </c>
      <c r="AH519" s="14">
        <f t="shared" si="1221"/>
        <v>97.541388101983003</v>
      </c>
      <c r="AI519" s="14">
        <f t="shared" si="1222"/>
        <v>96.508605898123321</v>
      </c>
      <c r="AJ519" s="14">
        <f t="shared" si="1223"/>
        <v>93.984599999999986</v>
      </c>
      <c r="AL519" s="53"/>
    </row>
    <row r="520" spans="1:43" x14ac:dyDescent="0.25">
      <c r="A520" s="92">
        <v>42795</v>
      </c>
      <c r="B520" s="49">
        <f t="shared" si="1234"/>
        <v>2865</v>
      </c>
      <c r="C520" s="8">
        <v>138860.56</v>
      </c>
      <c r="D520" s="9">
        <f t="shared" si="1224"/>
        <v>1028.0399999999936</v>
      </c>
      <c r="E520" s="9">
        <v>125065.89</v>
      </c>
      <c r="F520" s="9">
        <v>126093.93</v>
      </c>
      <c r="G520" s="10">
        <f t="shared" si="1225"/>
        <v>12766.630000000005</v>
      </c>
      <c r="H520" s="12"/>
      <c r="J520" s="110"/>
      <c r="M520" s="111"/>
      <c r="N520" s="12">
        <v>1850</v>
      </c>
      <c r="O520" s="7">
        <v>2273</v>
      </c>
      <c r="P520" s="110">
        <f t="shared" si="1226"/>
        <v>12</v>
      </c>
      <c r="Q520" s="7">
        <v>1670</v>
      </c>
      <c r="R520" s="7">
        <v>1682</v>
      </c>
      <c r="S520" s="111">
        <f t="shared" si="1227"/>
        <v>168</v>
      </c>
      <c r="T520" s="12">
        <v>2062</v>
      </c>
      <c r="U520" s="7">
        <v>4190</v>
      </c>
      <c r="V520" s="7">
        <f t="shared" si="1228"/>
        <v>16</v>
      </c>
      <c r="W520" s="7">
        <v>1842</v>
      </c>
      <c r="X520" s="7">
        <v>1858</v>
      </c>
      <c r="Y520" s="11">
        <f t="shared" si="1229"/>
        <v>204</v>
      </c>
      <c r="Z520" s="51">
        <f t="shared" si="1230"/>
        <v>1.1145945945945945</v>
      </c>
      <c r="AA520" s="52">
        <f t="shared" si="1231"/>
        <v>1.1046373365041617</v>
      </c>
      <c r="AB520" s="53">
        <f t="shared" si="1232"/>
        <v>1.2142857142857142</v>
      </c>
      <c r="AC520" s="54"/>
      <c r="AD520" s="55"/>
      <c r="AE520" s="56"/>
      <c r="AF520" s="51">
        <f t="shared" si="1233"/>
        <v>67.34265761396702</v>
      </c>
      <c r="AG520" s="14">
        <f t="shared" si="1220"/>
        <v>64.2524999999996</v>
      </c>
      <c r="AH520" s="14">
        <f t="shared" si="1221"/>
        <v>67.896791530944625</v>
      </c>
      <c r="AI520" s="14">
        <f t="shared" si="1222"/>
        <v>67.865409041980627</v>
      </c>
      <c r="AJ520" s="14">
        <f t="shared" si="1223"/>
        <v>62.581519607843163</v>
      </c>
      <c r="AL520" s="53"/>
    </row>
    <row r="521" spans="1:43" ht="15.6" x14ac:dyDescent="0.25">
      <c r="A521" s="94" t="s">
        <v>82</v>
      </c>
      <c r="B521" s="49">
        <f t="shared" si="1234"/>
        <v>6267</v>
      </c>
      <c r="C521" s="8">
        <v>211901.26999999699</v>
      </c>
      <c r="D521" s="9">
        <f t="shared" si="1224"/>
        <v>23155.339999999997</v>
      </c>
      <c r="E521" s="9">
        <v>165886.82999999801</v>
      </c>
      <c r="F521" s="9">
        <v>189042.169999998</v>
      </c>
      <c r="G521" s="10">
        <f t="shared" si="1225"/>
        <v>22859.099999998987</v>
      </c>
      <c r="H521" s="12">
        <f t="shared" ref="H521:H532" si="1235">I521-J521</f>
        <v>12204</v>
      </c>
      <c r="I521" s="7">
        <v>12204</v>
      </c>
      <c r="J521" s="110">
        <f>SUM(J124:J153)</f>
        <v>0</v>
      </c>
      <c r="K521" s="7">
        <v>9822</v>
      </c>
      <c r="M521" s="111"/>
      <c r="N521" s="12">
        <v>3788</v>
      </c>
      <c r="O521" s="7">
        <v>4416</v>
      </c>
      <c r="P521" s="110">
        <f t="shared" si="1226"/>
        <v>319</v>
      </c>
      <c r="Q521" s="7">
        <v>3083</v>
      </c>
      <c r="R521" s="7">
        <v>3402</v>
      </c>
      <c r="S521" s="111">
        <f t="shared" si="1227"/>
        <v>386</v>
      </c>
      <c r="T521" s="12">
        <v>4187</v>
      </c>
      <c r="U521" s="7">
        <v>5712</v>
      </c>
      <c r="V521" s="7">
        <f t="shared" si="1228"/>
        <v>385</v>
      </c>
      <c r="W521" s="7">
        <v>3326</v>
      </c>
      <c r="X521" s="7">
        <v>3711</v>
      </c>
      <c r="Y521" s="11">
        <f t="shared" si="1229"/>
        <v>476</v>
      </c>
      <c r="Z521" s="51">
        <f t="shared" si="1230"/>
        <v>1.1053326293558605</v>
      </c>
      <c r="AA521" s="52">
        <f t="shared" si="1231"/>
        <v>1.0908289241622575</v>
      </c>
      <c r="AB521" s="53">
        <f t="shared" si="1232"/>
        <v>1.233160621761658</v>
      </c>
      <c r="AC521" s="54"/>
      <c r="AD521" s="55"/>
      <c r="AE521" s="56"/>
      <c r="AF521" s="51">
        <f t="shared" si="1233"/>
        <v>50.609331263433724</v>
      </c>
      <c r="AG521" s="14">
        <f t="shared" si="1220"/>
        <v>60.143740259740248</v>
      </c>
      <c r="AH521" s="14">
        <f t="shared" si="1221"/>
        <v>49.875775706553824</v>
      </c>
      <c r="AI521" s="14">
        <f t="shared" si="1222"/>
        <v>50.941032066827809</v>
      </c>
      <c r="AJ521" s="14">
        <f t="shared" si="1223"/>
        <v>48.023319327728963</v>
      </c>
      <c r="AL521" s="53"/>
    </row>
    <row r="522" spans="1:43" x14ac:dyDescent="0.25">
      <c r="A522" s="92">
        <v>42856</v>
      </c>
      <c r="B522" s="49">
        <f t="shared" si="1234"/>
        <v>10554</v>
      </c>
      <c r="C522" s="8">
        <v>276562.24999999802</v>
      </c>
      <c r="D522" s="9">
        <f t="shared" si="1224"/>
        <v>26941.300000000017</v>
      </c>
      <c r="E522" s="9">
        <v>203276.24</v>
      </c>
      <c r="F522" s="9">
        <v>230217.54</v>
      </c>
      <c r="G522" s="10">
        <f t="shared" si="1225"/>
        <v>46344.709999998013</v>
      </c>
      <c r="H522" s="12">
        <f t="shared" si="1235"/>
        <v>92692</v>
      </c>
      <c r="I522" s="7">
        <v>92692</v>
      </c>
      <c r="J522" s="110">
        <f>SUM(J154:J184)</f>
        <v>0</v>
      </c>
      <c r="K522" s="7">
        <v>11295</v>
      </c>
      <c r="M522" s="111"/>
      <c r="N522" s="12">
        <v>5033</v>
      </c>
      <c r="O522" s="7">
        <v>5690</v>
      </c>
      <c r="P522" s="110">
        <f t="shared" si="1226"/>
        <v>460</v>
      </c>
      <c r="Q522" s="7">
        <v>3827</v>
      </c>
      <c r="R522" s="7">
        <v>4287</v>
      </c>
      <c r="S522" s="111">
        <f t="shared" si="1227"/>
        <v>746</v>
      </c>
      <c r="T522" s="12">
        <v>5710</v>
      </c>
      <c r="U522" s="7">
        <v>7598</v>
      </c>
      <c r="V522" s="7">
        <f t="shared" si="1228"/>
        <v>523</v>
      </c>
      <c r="W522" s="7">
        <v>4248</v>
      </c>
      <c r="X522" s="7">
        <v>4771</v>
      </c>
      <c r="Y522" s="11">
        <f t="shared" si="1229"/>
        <v>939</v>
      </c>
      <c r="Z522" s="51">
        <f t="shared" si="1230"/>
        <v>1.134512219352275</v>
      </c>
      <c r="AA522" s="52">
        <f t="shared" si="1231"/>
        <v>1.112899463494285</v>
      </c>
      <c r="AB522" s="53">
        <f t="shared" si="1232"/>
        <v>1.2587131367292226</v>
      </c>
      <c r="AC522" s="54">
        <f t="shared" ref="AC522:AC527" si="1236">N522/H522</f>
        <v>5.429810555387736E-2</v>
      </c>
      <c r="AD522" s="55"/>
      <c r="AE522" s="56"/>
      <c r="AF522" s="51">
        <f t="shared" si="1233"/>
        <v>48.434719789842035</v>
      </c>
      <c r="AG522" s="14">
        <f t="shared" si="1220"/>
        <v>51.513001912045922</v>
      </c>
      <c r="AH522" s="14">
        <f t="shared" si="1221"/>
        <v>47.852222222222217</v>
      </c>
      <c r="AI522" s="14">
        <f t="shared" si="1222"/>
        <v>48.253519178369316</v>
      </c>
      <c r="AJ522" s="14">
        <f t="shared" si="1223"/>
        <v>49.355388711392983</v>
      </c>
      <c r="AL522" s="53">
        <f>C522/H522</f>
        <v>2.9836690329262292</v>
      </c>
      <c r="AM522" s="52">
        <f t="shared" ref="AM522:AM528" si="1237">C522/N522</f>
        <v>54.949781442479242</v>
      </c>
      <c r="AN522" s="52">
        <f t="shared" ref="AN522:AQ522" si="1238">D522/P522</f>
        <v>58.568043478260904</v>
      </c>
      <c r="AO522" s="52">
        <f t="shared" si="1238"/>
        <v>53.116341782074727</v>
      </c>
      <c r="AP522" s="52">
        <f t="shared" si="1238"/>
        <v>53.701315605318406</v>
      </c>
      <c r="AQ522" s="52">
        <f t="shared" si="1238"/>
        <v>62.124276139407527</v>
      </c>
    </row>
    <row r="523" spans="1:43" s="2" customFormat="1" x14ac:dyDescent="0.25">
      <c r="A523" s="92">
        <v>42887</v>
      </c>
      <c r="B523" s="49">
        <f t="shared" si="1234"/>
        <v>13992</v>
      </c>
      <c r="C523" s="48">
        <v>214906.179999997</v>
      </c>
      <c r="D523" s="21">
        <f t="shared" si="1224"/>
        <v>28712.109999998996</v>
      </c>
      <c r="E523" s="21">
        <v>146546.87</v>
      </c>
      <c r="F523" s="21">
        <v>175258.97999999899</v>
      </c>
      <c r="G523" s="23">
        <f t="shared" si="1225"/>
        <v>39647.199999998003</v>
      </c>
      <c r="H523" s="50">
        <f t="shared" si="1235"/>
        <v>92747</v>
      </c>
      <c r="I523" s="2">
        <v>286350</v>
      </c>
      <c r="J523" s="112">
        <v>193603</v>
      </c>
      <c r="K523" s="2">
        <v>9660</v>
      </c>
      <c r="M523" s="113"/>
      <c r="N523" s="50">
        <v>4050</v>
      </c>
      <c r="O523" s="2">
        <v>4585</v>
      </c>
      <c r="P523" s="112">
        <f t="shared" si="1226"/>
        <v>548</v>
      </c>
      <c r="Q523" s="2">
        <v>2890</v>
      </c>
      <c r="R523" s="2">
        <v>3438</v>
      </c>
      <c r="S523" s="113">
        <f t="shared" si="1227"/>
        <v>612</v>
      </c>
      <c r="T523" s="50">
        <v>4423</v>
      </c>
      <c r="U523" s="2">
        <v>5678</v>
      </c>
      <c r="V523" s="2">
        <f t="shared" si="1228"/>
        <v>598</v>
      </c>
      <c r="W523" s="2">
        <v>3079</v>
      </c>
      <c r="X523" s="2">
        <v>3677</v>
      </c>
      <c r="Y523" s="49">
        <f t="shared" si="1229"/>
        <v>746</v>
      </c>
      <c r="Z523" s="51">
        <f t="shared" si="1230"/>
        <v>1.0920987654320988</v>
      </c>
      <c r="AA523" s="52">
        <f t="shared" si="1231"/>
        <v>1.0695171611401977</v>
      </c>
      <c r="AB523" s="53">
        <f t="shared" si="1232"/>
        <v>1.2189542483660132</v>
      </c>
      <c r="AC523" s="54">
        <f t="shared" si="1236"/>
        <v>4.3667180609615407E-2</v>
      </c>
      <c r="AD523" s="55"/>
      <c r="AE523" s="56"/>
      <c r="AF523" s="51">
        <f t="shared" si="1233"/>
        <v>48.588329188333027</v>
      </c>
      <c r="AG523" s="14">
        <f t="shared" si="1220"/>
        <v>48.013561872908021</v>
      </c>
      <c r="AH523" s="14">
        <f t="shared" si="1221"/>
        <v>47.595605716141606</v>
      </c>
      <c r="AI523" s="14">
        <f t="shared" si="1222"/>
        <v>47.66357900462306</v>
      </c>
      <c r="AJ523" s="14">
        <f t="shared" si="1223"/>
        <v>53.146380697048265</v>
      </c>
      <c r="AK523" s="52"/>
      <c r="AL523" s="53">
        <f t="shared" ref="AL523:AL527" si="1239">C523/H523</f>
        <v>2.3171227101684906</v>
      </c>
      <c r="AM523" s="52">
        <f t="shared" si="1237"/>
        <v>53.063254320986914</v>
      </c>
      <c r="AN523" s="52">
        <f t="shared" ref="AN523:AQ523" si="1240">D523/P523</f>
        <v>52.394361313866781</v>
      </c>
      <c r="AO523" s="52">
        <f t="shared" si="1240"/>
        <v>50.70825951557093</v>
      </c>
      <c r="AP523" s="52">
        <f t="shared" si="1240"/>
        <v>50.977015706805993</v>
      </c>
      <c r="AQ523" s="52">
        <f t="shared" si="1240"/>
        <v>64.783006535944452</v>
      </c>
    </row>
    <row r="524" spans="1:43" s="2" customFormat="1" x14ac:dyDescent="0.25">
      <c r="A524" s="92">
        <v>42917</v>
      </c>
      <c r="B524" s="49">
        <f t="shared" si="1234"/>
        <v>21007</v>
      </c>
      <c r="C524" s="48">
        <v>321397.59999999101</v>
      </c>
      <c r="D524" s="21">
        <f t="shared" si="1224"/>
        <v>33846.049999999959</v>
      </c>
      <c r="E524" s="21">
        <v>237107.94999998601</v>
      </c>
      <c r="F524" s="21">
        <v>270953.99999998597</v>
      </c>
      <c r="G524" s="23">
        <f t="shared" si="1225"/>
        <v>50443.600000005041</v>
      </c>
      <c r="H524" s="50">
        <f t="shared" si="1235"/>
        <v>144643</v>
      </c>
      <c r="I524" s="2">
        <v>226405</v>
      </c>
      <c r="J524" s="112">
        <v>81762</v>
      </c>
      <c r="K524" s="2">
        <v>14816</v>
      </c>
      <c r="M524" s="113"/>
      <c r="N524" s="93">
        <v>7995</v>
      </c>
      <c r="O524" s="114">
        <v>8777</v>
      </c>
      <c r="P524" s="112">
        <f t="shared" si="1226"/>
        <v>680</v>
      </c>
      <c r="Q524" s="114">
        <v>6335</v>
      </c>
      <c r="R524" s="95">
        <v>7015</v>
      </c>
      <c r="S524" s="113">
        <f t="shared" si="1227"/>
        <v>980</v>
      </c>
      <c r="T524" s="48">
        <v>8879</v>
      </c>
      <c r="U524" s="95">
        <v>11228</v>
      </c>
      <c r="V524" s="2">
        <f t="shared" si="1228"/>
        <v>755</v>
      </c>
      <c r="W524" s="2">
        <v>6845</v>
      </c>
      <c r="X524" s="2">
        <v>7600</v>
      </c>
      <c r="Y524" s="49">
        <f t="shared" si="1229"/>
        <v>1279</v>
      </c>
      <c r="Z524" s="51">
        <f t="shared" si="1230"/>
        <v>1.1105691056910569</v>
      </c>
      <c r="AA524" s="52">
        <f t="shared" si="1231"/>
        <v>1.0833927298645758</v>
      </c>
      <c r="AB524" s="53">
        <f t="shared" si="1232"/>
        <v>1.3051020408163265</v>
      </c>
      <c r="AC524" s="54">
        <f t="shared" si="1236"/>
        <v>5.5274019482449893E-2</v>
      </c>
      <c r="AD524" s="55"/>
      <c r="AE524" s="56"/>
      <c r="AF524" s="51">
        <f t="shared" si="1233"/>
        <v>36.197499718435751</v>
      </c>
      <c r="AG524" s="52">
        <f t="shared" si="1220"/>
        <v>44.829205298013193</v>
      </c>
      <c r="AH524" s="52">
        <f t="shared" si="1221"/>
        <v>34.639583637689704</v>
      </c>
      <c r="AI524" s="52">
        <f t="shared" si="1222"/>
        <v>35.651842105261309</v>
      </c>
      <c r="AJ524" s="52">
        <f t="shared" si="1223"/>
        <v>39.439874902271335</v>
      </c>
      <c r="AK524" s="52"/>
      <c r="AL524" s="53">
        <f t="shared" si="1239"/>
        <v>2.2220059041916373</v>
      </c>
      <c r="AM524" s="52">
        <f t="shared" si="1237"/>
        <v>40.199824890555476</v>
      </c>
      <c r="AN524" s="52">
        <f t="shared" ref="AN524:AQ528" si="1241">D524/P524</f>
        <v>49.773602941176414</v>
      </c>
      <c r="AO524" s="52">
        <f t="shared" si="1241"/>
        <v>37.428247829516337</v>
      </c>
      <c r="AP524" s="52">
        <f t="shared" si="1241"/>
        <v>38.624946543119883</v>
      </c>
      <c r="AQ524" s="52">
        <f t="shared" si="1241"/>
        <v>51.473061224494941</v>
      </c>
    </row>
    <row r="525" spans="1:43" s="2" customFormat="1" x14ac:dyDescent="0.25">
      <c r="A525" s="92">
        <v>42948</v>
      </c>
      <c r="B525" s="49">
        <f t="shared" si="1234"/>
        <v>24238</v>
      </c>
      <c r="C525" s="48">
        <v>244962.05999999601</v>
      </c>
      <c r="D525" s="21">
        <f t="shared" si="1224"/>
        <v>31811.939999999013</v>
      </c>
      <c r="E525" s="21">
        <v>161881.569999998</v>
      </c>
      <c r="F525" s="21">
        <v>193693.50999999701</v>
      </c>
      <c r="G525" s="23">
        <f t="shared" si="1225"/>
        <v>51268.549999998999</v>
      </c>
      <c r="H525" s="50">
        <f t="shared" si="1235"/>
        <v>141172</v>
      </c>
      <c r="I525" s="2">
        <v>241510</v>
      </c>
      <c r="J525" s="112">
        <v>100338</v>
      </c>
      <c r="K525" s="2">
        <v>13552</v>
      </c>
      <c r="M525" s="113"/>
      <c r="N525" s="93">
        <v>3937</v>
      </c>
      <c r="O525" s="114">
        <v>4500</v>
      </c>
      <c r="P525" s="112">
        <f t="shared" si="1226"/>
        <v>471</v>
      </c>
      <c r="Q525" s="114">
        <v>2760</v>
      </c>
      <c r="R525" s="95">
        <v>3231</v>
      </c>
      <c r="S525" s="113">
        <f t="shared" si="1227"/>
        <v>706</v>
      </c>
      <c r="T525" s="48">
        <v>4343</v>
      </c>
      <c r="U525" s="95">
        <v>5587</v>
      </c>
      <c r="V525" s="2">
        <f t="shared" si="1228"/>
        <v>510</v>
      </c>
      <c r="W525" s="2">
        <v>2977</v>
      </c>
      <c r="X525" s="2">
        <v>3487</v>
      </c>
      <c r="Y525" s="49">
        <f t="shared" si="1229"/>
        <v>856</v>
      </c>
      <c r="Z525" s="51">
        <f t="shared" si="1230"/>
        <v>1.1031242062484126</v>
      </c>
      <c r="AA525" s="52">
        <f t="shared" si="1231"/>
        <v>1.0792324357783967</v>
      </c>
      <c r="AB525" s="53">
        <f t="shared" si="1232"/>
        <v>1.2124645892351276</v>
      </c>
      <c r="AC525" s="54">
        <f t="shared" si="1236"/>
        <v>2.7887966452270988E-2</v>
      </c>
      <c r="AD525" s="55"/>
      <c r="AE525" s="56"/>
      <c r="AF525" s="51">
        <f t="shared" si="1233"/>
        <v>56.403882109140227</v>
      </c>
      <c r="AG525" s="52">
        <f t="shared" si="1220"/>
        <v>62.376352941174538</v>
      </c>
      <c r="AH525" s="52">
        <f t="shared" si="1221"/>
        <v>54.377416862612698</v>
      </c>
      <c r="AI525" s="52">
        <f t="shared" si="1222"/>
        <v>55.547321479781189</v>
      </c>
      <c r="AJ525" s="52">
        <f t="shared" si="1223"/>
        <v>59.8931658878493</v>
      </c>
      <c r="AK525" s="52"/>
      <c r="AL525" s="53">
        <f t="shared" si="1239"/>
        <v>1.735202873090953</v>
      </c>
      <c r="AM525" s="52">
        <f t="shared" si="1237"/>
        <v>62.220487680974351</v>
      </c>
      <c r="AN525" s="52">
        <f t="shared" si="1241"/>
        <v>67.541273885348218</v>
      </c>
      <c r="AO525" s="52">
        <f t="shared" si="1241"/>
        <v>58.652742753622462</v>
      </c>
      <c r="AP525" s="52">
        <f t="shared" si="1241"/>
        <v>59.948471061589913</v>
      </c>
      <c r="AQ525" s="52">
        <f t="shared" si="1241"/>
        <v>72.618342776202553</v>
      </c>
    </row>
    <row r="526" spans="1:43" s="2" customFormat="1" x14ac:dyDescent="0.25">
      <c r="A526" s="92">
        <v>42979</v>
      </c>
      <c r="B526" s="49">
        <f t="shared" si="1234"/>
        <v>25118</v>
      </c>
      <c r="C526" s="48">
        <v>82105.5100000003</v>
      </c>
      <c r="D526" s="21">
        <f t="shared" si="1224"/>
        <v>9555.7200000001976</v>
      </c>
      <c r="E526" s="21">
        <v>41733.1000000001</v>
      </c>
      <c r="F526" s="21">
        <v>51288.820000000298</v>
      </c>
      <c r="G526" s="23">
        <f t="shared" si="1225"/>
        <v>30816.690000000002</v>
      </c>
      <c r="H526" s="50">
        <f t="shared" si="1235"/>
        <v>130580</v>
      </c>
      <c r="I526" s="2">
        <v>226021</v>
      </c>
      <c r="J526" s="112">
        <v>95441</v>
      </c>
      <c r="K526" s="2">
        <v>7947</v>
      </c>
      <c r="M526" s="113"/>
      <c r="N526" s="93">
        <v>1370</v>
      </c>
      <c r="O526" s="114">
        <v>1433</v>
      </c>
      <c r="P526" s="112">
        <f t="shared" si="1226"/>
        <v>144</v>
      </c>
      <c r="Q526" s="114">
        <v>736</v>
      </c>
      <c r="R526" s="95">
        <v>880</v>
      </c>
      <c r="S526" s="113">
        <f t="shared" si="1227"/>
        <v>490</v>
      </c>
      <c r="T526" s="48">
        <v>1436</v>
      </c>
      <c r="U526" s="95">
        <v>1629</v>
      </c>
      <c r="V526" s="2">
        <f t="shared" si="1228"/>
        <v>150</v>
      </c>
      <c r="W526" s="2">
        <v>746</v>
      </c>
      <c r="X526" s="2">
        <v>896</v>
      </c>
      <c r="Y526" s="49">
        <f t="shared" si="1229"/>
        <v>540</v>
      </c>
      <c r="Z526" s="51">
        <f t="shared" si="1230"/>
        <v>1.0481751824817518</v>
      </c>
      <c r="AA526" s="52">
        <f t="shared" si="1231"/>
        <v>1.0181818181818181</v>
      </c>
      <c r="AB526" s="53">
        <f t="shared" si="1232"/>
        <v>1.1020408163265305</v>
      </c>
      <c r="AC526" s="54">
        <f t="shared" si="1236"/>
        <v>1.0491652626742226E-2</v>
      </c>
      <c r="AD526" s="55"/>
      <c r="AE526" s="56"/>
      <c r="AF526" s="51">
        <f t="shared" si="1233"/>
        <v>57.176538997214692</v>
      </c>
      <c r="AG526" s="52">
        <f t="shared" si="1220"/>
        <v>63.70480000000132</v>
      </c>
      <c r="AH526" s="52">
        <f t="shared" si="1221"/>
        <v>55.942493297587269</v>
      </c>
      <c r="AI526" s="52">
        <f t="shared" si="1222"/>
        <v>57.24198660714319</v>
      </c>
      <c r="AJ526" s="52">
        <f t="shared" si="1223"/>
        <v>57.06794444444445</v>
      </c>
      <c r="AK526" s="52"/>
      <c r="AL526" s="53">
        <f t="shared" si="1239"/>
        <v>0.62877553989891488</v>
      </c>
      <c r="AM526" s="52">
        <f t="shared" si="1237"/>
        <v>59.931029197080512</v>
      </c>
      <c r="AN526" s="52">
        <f t="shared" si="1241"/>
        <v>66.359166666668045</v>
      </c>
      <c r="AO526" s="52">
        <f t="shared" si="1241"/>
        <v>56.702581521739269</v>
      </c>
      <c r="AP526" s="52">
        <f t="shared" si="1241"/>
        <v>58.282750000000341</v>
      </c>
      <c r="AQ526" s="52">
        <f t="shared" si="1241"/>
        <v>62.891204081632658</v>
      </c>
    </row>
    <row r="527" spans="1:43" x14ac:dyDescent="0.25">
      <c r="A527" s="92">
        <v>43009</v>
      </c>
      <c r="B527" s="49">
        <f t="shared" si="1234"/>
        <v>26684</v>
      </c>
      <c r="C527" s="8">
        <v>83910</v>
      </c>
      <c r="D527" s="21">
        <f t="shared" si="1224"/>
        <v>11154</v>
      </c>
      <c r="E527" s="9">
        <v>47066</v>
      </c>
      <c r="F527" s="9">
        <v>58220</v>
      </c>
      <c r="G527" s="23">
        <f t="shared" si="1225"/>
        <v>25690</v>
      </c>
      <c r="H527" s="50">
        <f t="shared" si="1235"/>
        <v>206225</v>
      </c>
      <c r="I527" s="7">
        <v>265122</v>
      </c>
      <c r="J527" s="7">
        <v>58897</v>
      </c>
      <c r="K527" s="7">
        <v>9557</v>
      </c>
      <c r="N527" s="12">
        <v>2214</v>
      </c>
      <c r="O527" s="7">
        <v>2297</v>
      </c>
      <c r="P527" s="112">
        <f t="shared" si="1226"/>
        <v>283</v>
      </c>
      <c r="Q527" s="7">
        <v>1283</v>
      </c>
      <c r="R527" s="7">
        <v>1566</v>
      </c>
      <c r="S527" s="113">
        <f t="shared" si="1227"/>
        <v>648</v>
      </c>
      <c r="T527" s="12">
        <v>2341</v>
      </c>
      <c r="U527" s="7">
        <v>2658</v>
      </c>
      <c r="V527" s="2">
        <f t="shared" si="1228"/>
        <v>304</v>
      </c>
      <c r="W527" s="7">
        <v>1324</v>
      </c>
      <c r="X527" s="7">
        <v>1628</v>
      </c>
      <c r="Y527" s="49">
        <f t="shared" si="1229"/>
        <v>713</v>
      </c>
      <c r="Z527" s="51">
        <f t="shared" si="1230"/>
        <v>1.0573622402890697</v>
      </c>
      <c r="AA527" s="52">
        <f t="shared" si="1231"/>
        <v>1.0395913154533845</v>
      </c>
      <c r="AB527" s="53">
        <f t="shared" si="1232"/>
        <v>1.1003086419753085</v>
      </c>
      <c r="AC527" s="54">
        <f t="shared" si="1236"/>
        <v>1.073584676930537E-2</v>
      </c>
      <c r="AD527" s="55"/>
      <c r="AE527" s="56"/>
      <c r="AF527" s="51">
        <f t="shared" si="1233"/>
        <v>35.843656557026911</v>
      </c>
      <c r="AG527" s="52">
        <f t="shared" si="1220"/>
        <v>36.690789473684212</v>
      </c>
      <c r="AH527" s="52">
        <f t="shared" si="1221"/>
        <v>35.548338368580062</v>
      </c>
      <c r="AI527" s="52">
        <f t="shared" si="1222"/>
        <v>35.761670761670764</v>
      </c>
      <c r="AJ527" s="52">
        <f t="shared" si="1223"/>
        <v>36.030855539971952</v>
      </c>
      <c r="AK527" s="52"/>
      <c r="AL527" s="53">
        <f t="shared" si="1239"/>
        <v>0.40688568311310463</v>
      </c>
      <c r="AM527" s="52">
        <f t="shared" si="1237"/>
        <v>37.899728997289969</v>
      </c>
      <c r="AN527" s="52">
        <f t="shared" si="1241"/>
        <v>39.413427561837459</v>
      </c>
      <c r="AO527" s="52">
        <f t="shared" si="1241"/>
        <v>36.684333593141076</v>
      </c>
      <c r="AP527" s="52">
        <f t="shared" si="1241"/>
        <v>37.17752234993614</v>
      </c>
      <c r="AQ527" s="52">
        <f t="shared" si="1241"/>
        <v>39.645061728395063</v>
      </c>
    </row>
    <row r="528" spans="1:43" x14ac:dyDescent="0.25">
      <c r="A528" s="92">
        <v>43040</v>
      </c>
      <c r="B528" s="49">
        <f t="shared" si="1234"/>
        <v>27895</v>
      </c>
      <c r="C528" s="8">
        <v>68008</v>
      </c>
      <c r="D528" s="21">
        <f t="shared" si="1224"/>
        <v>10144</v>
      </c>
      <c r="E528" s="9">
        <v>32943</v>
      </c>
      <c r="F528" s="9">
        <v>43087</v>
      </c>
      <c r="G528" s="23">
        <f t="shared" si="1225"/>
        <v>24921</v>
      </c>
      <c r="H528" s="50">
        <f t="shared" si="1235"/>
        <v>149213</v>
      </c>
      <c r="I528" s="115">
        <v>194470</v>
      </c>
      <c r="J528" s="7">
        <v>45257</v>
      </c>
      <c r="K528" s="7">
        <v>9044</v>
      </c>
      <c r="N528" s="12">
        <v>1840</v>
      </c>
      <c r="O528" s="7">
        <v>1922</v>
      </c>
      <c r="P528" s="112">
        <f t="shared" si="1226"/>
        <v>271</v>
      </c>
      <c r="Q528" s="7">
        <v>940</v>
      </c>
      <c r="R528" s="7">
        <v>1211</v>
      </c>
      <c r="S528" s="113">
        <f t="shared" si="1227"/>
        <v>629</v>
      </c>
      <c r="T528" s="12">
        <v>1929</v>
      </c>
      <c r="U528" s="7">
        <v>2235</v>
      </c>
      <c r="V528" s="2">
        <f t="shared" si="1228"/>
        <v>287</v>
      </c>
      <c r="W528" s="7">
        <v>954</v>
      </c>
      <c r="X528" s="7">
        <v>1241</v>
      </c>
      <c r="Y528" s="49">
        <f t="shared" si="1229"/>
        <v>688</v>
      </c>
      <c r="Z528" s="51">
        <f t="shared" si="1230"/>
        <v>1.0483695652173912</v>
      </c>
      <c r="AA528" s="52">
        <f t="shared" si="1231"/>
        <v>1.0247729149463254</v>
      </c>
      <c r="AB528" s="53">
        <f t="shared" si="1232"/>
        <v>1.0937996820349762</v>
      </c>
      <c r="AC528" s="54">
        <f>N528/I528</f>
        <v>9.461613616496117E-3</v>
      </c>
      <c r="AD528" s="55"/>
      <c r="AE528" s="56"/>
      <c r="AF528" s="51">
        <f t="shared" si="1233"/>
        <v>35.25557283566615</v>
      </c>
      <c r="AG528" s="52">
        <f t="shared" si="1220"/>
        <v>35.344947735191639</v>
      </c>
      <c r="AH528" s="52">
        <f t="shared" si="1221"/>
        <v>34.531446540880502</v>
      </c>
      <c r="AI528" s="52">
        <f t="shared" si="1222"/>
        <v>34.71958098307816</v>
      </c>
      <c r="AJ528" s="52">
        <f t="shared" si="1223"/>
        <v>36.222383720930232</v>
      </c>
      <c r="AK528" s="52"/>
      <c r="AL528" s="53">
        <f>C528/I528</f>
        <v>0.34970946675579778</v>
      </c>
      <c r="AM528" s="52">
        <f t="shared" si="1237"/>
        <v>36.960869565217394</v>
      </c>
      <c r="AN528" s="52">
        <f t="shared" si="1241"/>
        <v>37.431734317343171</v>
      </c>
      <c r="AO528" s="52">
        <f t="shared" si="1241"/>
        <v>35.045744680851065</v>
      </c>
      <c r="AP528" s="52">
        <f t="shared" si="1241"/>
        <v>35.579686209744011</v>
      </c>
      <c r="AQ528" s="52">
        <f t="shared" si="1241"/>
        <v>39.620031796502381</v>
      </c>
    </row>
    <row r="529" spans="1:43" ht="13.95" customHeight="1" x14ac:dyDescent="0.25">
      <c r="A529" s="92">
        <v>43070</v>
      </c>
      <c r="B529" s="49">
        <f t="shared" si="1234"/>
        <v>28724</v>
      </c>
      <c r="C529" s="8">
        <v>49571.079965381003</v>
      </c>
      <c r="D529" s="21">
        <f t="shared" si="1224"/>
        <v>7058.9999933243016</v>
      </c>
      <c r="E529" s="9">
        <v>23106.049984931899</v>
      </c>
      <c r="F529" s="9">
        <v>30165.0499782562</v>
      </c>
      <c r="G529" s="10">
        <v>19406.029987124701</v>
      </c>
      <c r="H529" s="50">
        <f t="shared" si="1235"/>
        <v>204615</v>
      </c>
      <c r="I529" s="7">
        <v>240686</v>
      </c>
      <c r="J529" s="7">
        <v>36071</v>
      </c>
      <c r="K529" s="7">
        <v>8639</v>
      </c>
      <c r="N529" s="12">
        <v>1316</v>
      </c>
      <c r="O529" s="7">
        <v>1372</v>
      </c>
      <c r="P529" s="112">
        <f t="shared" si="1226"/>
        <v>181</v>
      </c>
      <c r="Q529" s="7">
        <v>648</v>
      </c>
      <c r="R529" s="7">
        <v>829</v>
      </c>
      <c r="S529" s="11">
        <v>487</v>
      </c>
      <c r="T529" s="12">
        <v>1377</v>
      </c>
      <c r="U529" s="7">
        <v>1571</v>
      </c>
      <c r="V529" s="2">
        <f t="shared" si="1228"/>
        <v>188</v>
      </c>
      <c r="W529" s="7">
        <v>659</v>
      </c>
      <c r="X529" s="7">
        <v>847</v>
      </c>
      <c r="Y529" s="11">
        <v>530</v>
      </c>
      <c r="Z529" s="51">
        <f t="shared" ref="Z529" si="1242">T529/N529</f>
        <v>1.0463525835866261</v>
      </c>
      <c r="AA529" s="52">
        <f t="shared" ref="AA529" si="1243">X529/R529</f>
        <v>1.0217129071170084</v>
      </c>
      <c r="AB529" s="53">
        <f t="shared" ref="AB529" si="1244">Y529/S529</f>
        <v>1.0882956878850103</v>
      </c>
      <c r="AC529" s="54">
        <f>N529/I529</f>
        <v>5.4677048104168919E-3</v>
      </c>
      <c r="AD529" s="55"/>
      <c r="AE529" s="56"/>
      <c r="AF529" s="51">
        <f t="shared" ref="AF529" si="1245">C529/T529</f>
        <v>35.999331855759621</v>
      </c>
      <c r="AG529" s="52">
        <f t="shared" ref="AG529" si="1246">D529/V529</f>
        <v>37.547872304916496</v>
      </c>
      <c r="AH529" s="52">
        <f t="shared" ref="AH529" si="1247">E529/W529</f>
        <v>35.06229132766601</v>
      </c>
      <c r="AI529" s="52">
        <f t="shared" ref="AI529" si="1248">F529/X529</f>
        <v>35.613990529228097</v>
      </c>
      <c r="AJ529" s="52">
        <f t="shared" ref="AJ529" si="1249">G529/Y529</f>
        <v>36.615150919103208</v>
      </c>
      <c r="AK529" s="52"/>
      <c r="AL529" s="53">
        <f>C529/I529</f>
        <v>0.20595747141662166</v>
      </c>
      <c r="AM529" s="52">
        <f t="shared" ref="AM529" si="1250">C529/N529</f>
        <v>37.667993894666417</v>
      </c>
      <c r="AN529" s="52">
        <f t="shared" ref="AN529" si="1251">D529/P529</f>
        <v>38.999999963117688</v>
      </c>
      <c r="AO529" s="52">
        <f t="shared" ref="AO529" si="1252">E529/Q529</f>
        <v>35.657484544647993</v>
      </c>
      <c r="AP529" s="52">
        <f t="shared" ref="AP529" si="1253">F529/R529</f>
        <v>36.387273797655247</v>
      </c>
      <c r="AQ529" s="52">
        <f t="shared" ref="AQ529" si="1254">G529/S529</f>
        <v>39.848110856518893</v>
      </c>
    </row>
    <row r="530" spans="1:43" x14ac:dyDescent="0.25">
      <c r="A530" s="92">
        <v>43102</v>
      </c>
      <c r="B530" s="49">
        <f t="shared" si="1234"/>
        <v>29122</v>
      </c>
      <c r="C530" s="8">
        <v>21107.969933033</v>
      </c>
      <c r="D530" s="21">
        <f t="shared" si="1224"/>
        <v>2480.0899896621595</v>
      </c>
      <c r="E530" s="9">
        <v>9335.9399771690405</v>
      </c>
      <c r="F530" s="9">
        <v>11816.0299668312</v>
      </c>
      <c r="G530" s="10">
        <v>9291.9399662017804</v>
      </c>
      <c r="H530" s="7">
        <f t="shared" si="1235"/>
        <v>213413</v>
      </c>
      <c r="I530" s="7">
        <v>255686</v>
      </c>
      <c r="J530" s="7">
        <v>42273</v>
      </c>
      <c r="K530" s="7">
        <v>7475</v>
      </c>
      <c r="N530" s="12">
        <v>691</v>
      </c>
      <c r="O530" s="7">
        <v>715</v>
      </c>
      <c r="P530" s="112">
        <f t="shared" si="1226"/>
        <v>87</v>
      </c>
      <c r="Q530" s="7">
        <v>311</v>
      </c>
      <c r="R530" s="7">
        <v>398</v>
      </c>
      <c r="S530" s="11">
        <v>293</v>
      </c>
      <c r="T530" s="12">
        <v>718</v>
      </c>
      <c r="U530" s="7">
        <v>820</v>
      </c>
      <c r="V530" s="2">
        <f t="shared" si="1228"/>
        <v>89</v>
      </c>
      <c r="W530" s="7">
        <v>319</v>
      </c>
      <c r="X530" s="7">
        <v>408</v>
      </c>
      <c r="Y530" s="11">
        <v>310</v>
      </c>
      <c r="Z530" s="51">
        <f t="shared" ref="Z530:Z531" si="1255">T530/N530</f>
        <v>1.0390738060781477</v>
      </c>
      <c r="AA530" s="52">
        <f t="shared" ref="AA530:AA531" si="1256">X530/R530</f>
        <v>1.0251256281407035</v>
      </c>
      <c r="AB530" s="53">
        <f t="shared" ref="AB530:AB531" si="1257">Y530/S530</f>
        <v>1.0580204778156996</v>
      </c>
      <c r="AC530" s="54">
        <f>N530/I530</f>
        <v>2.702533576339729E-3</v>
      </c>
      <c r="AD530" s="55"/>
      <c r="AE530" s="56"/>
      <c r="AF530" s="51">
        <f t="shared" ref="AF530:AF531" si="1258">C530/T530</f>
        <v>29.398286814809193</v>
      </c>
      <c r="AG530" s="52">
        <f t="shared" ref="AG530:AG531" si="1259">D530/V530</f>
        <v>27.866179659125386</v>
      </c>
      <c r="AH530" s="52">
        <f t="shared" ref="AH530:AH531" si="1260">E530/W530</f>
        <v>29.266269520906082</v>
      </c>
      <c r="AI530" s="52">
        <f t="shared" ref="AI530:AI531" si="1261">F530/X530</f>
        <v>28.960857761841176</v>
      </c>
      <c r="AJ530" s="52">
        <f t="shared" ref="AJ530:AJ531" si="1262">G530/Y530</f>
        <v>29.973999890973484</v>
      </c>
      <c r="AK530" s="52"/>
      <c r="AL530" s="53">
        <f>C530/I530</f>
        <v>8.2554265517208611E-2</v>
      </c>
      <c r="AM530" s="52">
        <f t="shared" ref="AM530:AM531" si="1263">C530/N530</f>
        <v>30.54698977284081</v>
      </c>
      <c r="AN530" s="52">
        <f t="shared" ref="AN530:AN531" si="1264">D530/P530</f>
        <v>28.506781490369651</v>
      </c>
      <c r="AO530" s="52">
        <f t="shared" ref="AO530:AO531" si="1265">E530/Q530</f>
        <v>30.019099605045145</v>
      </c>
      <c r="AP530" s="52">
        <f t="shared" ref="AP530:AP531" si="1266">F530/R530</f>
        <v>29.688517504601005</v>
      </c>
      <c r="AQ530" s="52">
        <f t="shared" ref="AQ530:AQ531" si="1267">G530/S530</f>
        <v>31.713105686695496</v>
      </c>
    </row>
    <row r="531" spans="1:43" x14ac:dyDescent="0.25">
      <c r="A531" s="92">
        <v>43134</v>
      </c>
      <c r="B531" s="49">
        <f t="shared" si="1234"/>
        <v>29419</v>
      </c>
      <c r="C531" s="8">
        <v>19867.279956817627</v>
      </c>
      <c r="D531" s="21">
        <v>2099.899995803833</v>
      </c>
      <c r="E531" s="9">
        <v>8695.4999847412109</v>
      </c>
      <c r="F531" s="9">
        <v>10795.399980545044</v>
      </c>
      <c r="G531" s="10">
        <v>9071.879976272583</v>
      </c>
      <c r="H531" s="7">
        <f t="shared" si="1235"/>
        <v>92982</v>
      </c>
      <c r="I531" s="7">
        <v>121205</v>
      </c>
      <c r="J531" s="7">
        <v>28223</v>
      </c>
      <c r="K531" s="7">
        <v>4163</v>
      </c>
      <c r="N531" s="12">
        <v>536</v>
      </c>
      <c r="O531" s="7">
        <v>572</v>
      </c>
      <c r="P531" s="112">
        <v>57</v>
      </c>
      <c r="Q531" s="7">
        <v>240</v>
      </c>
      <c r="R531" s="7">
        <v>297</v>
      </c>
      <c r="S531" s="11">
        <v>239</v>
      </c>
      <c r="T531" s="12">
        <v>556</v>
      </c>
      <c r="U531" s="7">
        <v>643</v>
      </c>
      <c r="V531" s="2">
        <v>58</v>
      </c>
      <c r="W531" s="7">
        <v>249</v>
      </c>
      <c r="X531" s="7">
        <v>307</v>
      </c>
      <c r="Y531" s="11">
        <v>249</v>
      </c>
      <c r="Z531" s="51">
        <f t="shared" si="1255"/>
        <v>1.0373134328358209</v>
      </c>
      <c r="AA531" s="52">
        <f t="shared" si="1256"/>
        <v>1.0336700336700337</v>
      </c>
      <c r="AB531" s="53">
        <f t="shared" si="1257"/>
        <v>1.0418410041841004</v>
      </c>
      <c r="AC531" s="54">
        <f>N531/I531</f>
        <v>4.4222598077637062E-3</v>
      </c>
      <c r="AD531" s="55"/>
      <c r="AE531" s="56"/>
      <c r="AF531" s="51">
        <f t="shared" si="1258"/>
        <v>35.732517907945372</v>
      </c>
      <c r="AG531" s="52">
        <f t="shared" si="1259"/>
        <v>36.205172341445397</v>
      </c>
      <c r="AH531" s="52">
        <f t="shared" si="1260"/>
        <v>34.921686685707677</v>
      </c>
      <c r="AI531" s="52">
        <f t="shared" si="1261"/>
        <v>35.164169317736302</v>
      </c>
      <c r="AJ531" s="52">
        <f t="shared" si="1262"/>
        <v>36.433252916757361</v>
      </c>
      <c r="AK531" s="52"/>
      <c r="AL531" s="53">
        <f>C531/I531</f>
        <v>0.16391468963176128</v>
      </c>
      <c r="AM531" s="52">
        <f t="shared" si="1263"/>
        <v>37.065820814958258</v>
      </c>
      <c r="AN531" s="52">
        <f t="shared" si="1264"/>
        <v>36.840350803576015</v>
      </c>
      <c r="AO531" s="52">
        <f t="shared" si="1265"/>
        <v>36.231249936421712</v>
      </c>
      <c r="AP531" s="52">
        <f t="shared" si="1266"/>
        <v>36.348148082643249</v>
      </c>
      <c r="AQ531" s="52">
        <f t="shared" si="1267"/>
        <v>37.957656804487797</v>
      </c>
    </row>
    <row r="532" spans="1:43" x14ac:dyDescent="0.25">
      <c r="A532" s="92">
        <v>43163</v>
      </c>
      <c r="B532" s="49">
        <f t="shared" si="1234"/>
        <v>34570</v>
      </c>
      <c r="C532" s="8">
        <v>89438.570350911468</v>
      </c>
      <c r="D532" s="9">
        <v>10207.940051969141</v>
      </c>
      <c r="E532" s="9">
        <v>44608.760222174227</v>
      </c>
      <c r="F532" s="9">
        <v>54816.700274143368</v>
      </c>
      <c r="G532" s="10">
        <v>34621.8700767681</v>
      </c>
      <c r="H532" s="7">
        <f t="shared" si="1235"/>
        <v>167485</v>
      </c>
      <c r="I532" s="7">
        <v>261059</v>
      </c>
      <c r="J532" s="7">
        <v>93574</v>
      </c>
      <c r="K532" s="7">
        <v>13867</v>
      </c>
      <c r="N532" s="12">
        <v>7173</v>
      </c>
      <c r="O532" s="7">
        <v>7419</v>
      </c>
      <c r="P532" s="7">
        <v>787</v>
      </c>
      <c r="Q532" s="7">
        <v>4364</v>
      </c>
      <c r="R532" s="7">
        <v>5151</v>
      </c>
      <c r="S532" s="11">
        <v>2022</v>
      </c>
      <c r="T532" s="12">
        <v>7853</v>
      </c>
      <c r="U532" s="7">
        <v>8662</v>
      </c>
      <c r="V532" s="7">
        <v>855</v>
      </c>
      <c r="W532" s="7">
        <v>4529</v>
      </c>
      <c r="X532" s="7">
        <v>5384</v>
      </c>
      <c r="Y532" s="11">
        <v>2469</v>
      </c>
      <c r="Z532" s="51">
        <f t="shared" ref="Z532" si="1268">T532/N532</f>
        <v>1.0947999442353269</v>
      </c>
      <c r="AA532" s="52">
        <f t="shared" ref="AA532" si="1269">X532/R532</f>
        <v>1.0452339351582216</v>
      </c>
      <c r="AB532" s="53">
        <f t="shared" ref="AB532" si="1270">Y532/S532</f>
        <v>1.2210682492581602</v>
      </c>
      <c r="AC532" s="54">
        <f>N532/I532</f>
        <v>2.747654744712881E-2</v>
      </c>
      <c r="AD532" s="55"/>
      <c r="AE532" s="56"/>
      <c r="AF532" s="51">
        <f t="shared" ref="AF532" si="1271">C532/T532</f>
        <v>11.389095931607216</v>
      </c>
      <c r="AG532" s="52">
        <f t="shared" ref="AG532" si="1272">D532/V532</f>
        <v>11.939111171893732</v>
      </c>
      <c r="AH532" s="52">
        <f t="shared" ref="AH532" si="1273">E532/W532</f>
        <v>9.849582738391307</v>
      </c>
      <c r="AI532" s="52">
        <f t="shared" ref="AI532" si="1274">F532/X532</f>
        <v>10.181407926103894</v>
      </c>
      <c r="AJ532" s="52">
        <f t="shared" ref="AJ532" si="1275">G532/Y532</f>
        <v>14.022628625665492</v>
      </c>
      <c r="AK532" s="52"/>
      <c r="AL532" s="53">
        <f>C532/I532</f>
        <v>0.34259906898789727</v>
      </c>
      <c r="AM532" s="52">
        <f t="shared" ref="AM532" si="1276">C532/N532</f>
        <v>12.46878159081437</v>
      </c>
      <c r="AN532" s="52">
        <f t="shared" ref="AN532" si="1277">D532/P532</f>
        <v>12.970698922451259</v>
      </c>
      <c r="AO532" s="52">
        <f t="shared" ref="AO532" si="1278">E532/Q532</f>
        <v>10.221989051827276</v>
      </c>
      <c r="AP532" s="52">
        <f t="shared" ref="AP532" si="1279">F532/R532</f>
        <v>10.641953072052683</v>
      </c>
      <c r="AQ532" s="52">
        <f t="shared" ref="AQ532" si="1280">G532/S532</f>
        <v>17.122586585938723</v>
      </c>
    </row>
  </sheetData>
  <phoneticPr fontId="22" type="noConversion"/>
  <conditionalFormatting sqref="W1">
    <cfRule type="cellIs" dxfId="654" priority="4076" operator="lessThan">
      <formula>0</formula>
    </cfRule>
  </conditionalFormatting>
  <conditionalFormatting sqref="E2">
    <cfRule type="cellIs" dxfId="653" priority="4071" operator="lessThan">
      <formula>0</formula>
    </cfRule>
  </conditionalFormatting>
  <conditionalFormatting sqref="E60">
    <cfRule type="cellIs" dxfId="652" priority="4072" operator="lessThan">
      <formula>0</formula>
    </cfRule>
  </conditionalFormatting>
  <conditionalFormatting sqref="W60">
    <cfRule type="cellIs" dxfId="651" priority="4074" operator="lessThan">
      <formula>0</formula>
    </cfRule>
  </conditionalFormatting>
  <conditionalFormatting sqref="A215:AK215">
    <cfRule type="cellIs" dxfId="650" priority="1218" operator="lessThan">
      <formula>0</formula>
    </cfRule>
  </conditionalFormatting>
  <conditionalFormatting sqref="D215">
    <cfRule type="cellIs" dxfId="649" priority="1225" operator="lessThan">
      <formula>0</formula>
    </cfRule>
  </conditionalFormatting>
  <conditionalFormatting sqref="V215">
    <cfRule type="cellIs" dxfId="648" priority="1232" operator="lessThan">
      <formula>0</formula>
    </cfRule>
  </conditionalFormatting>
  <conditionalFormatting sqref="AL215">
    <cfRule type="cellIs" dxfId="647" priority="561" operator="lessThan">
      <formula>0</formula>
    </cfRule>
  </conditionalFormatting>
  <conditionalFormatting sqref="AM215:AQ215">
    <cfRule type="cellIs" dxfId="646" priority="1211" operator="lessThan">
      <formula>0</formula>
    </cfRule>
  </conditionalFormatting>
  <conditionalFormatting sqref="A216:AK216">
    <cfRule type="cellIs" dxfId="645" priority="1217" operator="lessThan">
      <formula>0</formula>
    </cfRule>
  </conditionalFormatting>
  <conditionalFormatting sqref="D216">
    <cfRule type="cellIs" dxfId="644" priority="1224" operator="lessThan">
      <formula>0</formula>
    </cfRule>
  </conditionalFormatting>
  <conditionalFormatting sqref="V216">
    <cfRule type="cellIs" dxfId="643" priority="1231" operator="lessThan">
      <formula>0</formula>
    </cfRule>
  </conditionalFormatting>
  <conditionalFormatting sqref="AL216">
    <cfRule type="cellIs" dxfId="642" priority="560" operator="lessThan">
      <formula>0</formula>
    </cfRule>
  </conditionalFormatting>
  <conditionalFormatting sqref="AM216:AQ216">
    <cfRule type="cellIs" dxfId="641" priority="1210" operator="lessThan">
      <formula>0</formula>
    </cfRule>
  </conditionalFormatting>
  <conditionalFormatting sqref="A217:AK217">
    <cfRule type="cellIs" dxfId="640" priority="1216" operator="lessThan">
      <formula>0</formula>
    </cfRule>
  </conditionalFormatting>
  <conditionalFormatting sqref="D217">
    <cfRule type="cellIs" dxfId="639" priority="1223" operator="lessThan">
      <formula>0</formula>
    </cfRule>
  </conditionalFormatting>
  <conditionalFormatting sqref="V217">
    <cfRule type="cellIs" dxfId="638" priority="1230" operator="lessThan">
      <formula>0</formula>
    </cfRule>
  </conditionalFormatting>
  <conditionalFormatting sqref="AL217">
    <cfRule type="cellIs" dxfId="637" priority="559" operator="lessThan">
      <formula>0</formula>
    </cfRule>
  </conditionalFormatting>
  <conditionalFormatting sqref="AM217:AQ217">
    <cfRule type="cellIs" dxfId="636" priority="1209" operator="lessThan">
      <formula>0</formula>
    </cfRule>
  </conditionalFormatting>
  <conditionalFormatting sqref="A218:AK218">
    <cfRule type="cellIs" dxfId="635" priority="1215" operator="lessThan">
      <formula>0</formula>
    </cfRule>
  </conditionalFormatting>
  <conditionalFormatting sqref="D218">
    <cfRule type="cellIs" dxfId="634" priority="1222" operator="lessThan">
      <formula>0</formula>
    </cfRule>
  </conditionalFormatting>
  <conditionalFormatting sqref="V218">
    <cfRule type="cellIs" dxfId="633" priority="1229" operator="lessThan">
      <formula>0</formula>
    </cfRule>
  </conditionalFormatting>
  <conditionalFormatting sqref="AL218">
    <cfRule type="cellIs" dxfId="632" priority="558" operator="lessThan">
      <formula>0</formula>
    </cfRule>
  </conditionalFormatting>
  <conditionalFormatting sqref="AM218:AQ218">
    <cfRule type="cellIs" dxfId="631" priority="1208" operator="lessThan">
      <formula>0</formula>
    </cfRule>
  </conditionalFormatting>
  <conditionalFormatting sqref="A219:AK219">
    <cfRule type="cellIs" dxfId="630" priority="1214" operator="lessThan">
      <formula>0</formula>
    </cfRule>
  </conditionalFormatting>
  <conditionalFormatting sqref="D219">
    <cfRule type="cellIs" dxfId="629" priority="1221" operator="lessThan">
      <formula>0</formula>
    </cfRule>
  </conditionalFormatting>
  <conditionalFormatting sqref="V219">
    <cfRule type="cellIs" dxfId="628" priority="1228" operator="lessThan">
      <formula>0</formula>
    </cfRule>
  </conditionalFormatting>
  <conditionalFormatting sqref="AL219">
    <cfRule type="cellIs" dxfId="627" priority="557" operator="lessThan">
      <formula>0</formula>
    </cfRule>
  </conditionalFormatting>
  <conditionalFormatting sqref="AM219:AQ219">
    <cfRule type="cellIs" dxfId="626" priority="1207" operator="lessThan">
      <formula>0</formula>
    </cfRule>
  </conditionalFormatting>
  <conditionalFormatting sqref="A220:AK220">
    <cfRule type="cellIs" dxfId="625" priority="1213" operator="lessThan">
      <formula>0</formula>
    </cfRule>
  </conditionalFormatting>
  <conditionalFormatting sqref="D220">
    <cfRule type="cellIs" dxfId="624" priority="1220" operator="lessThan">
      <formula>0</formula>
    </cfRule>
  </conditionalFormatting>
  <conditionalFormatting sqref="V220">
    <cfRule type="cellIs" dxfId="623" priority="1227" operator="lessThan">
      <formula>0</formula>
    </cfRule>
  </conditionalFormatting>
  <conditionalFormatting sqref="AL220">
    <cfRule type="cellIs" dxfId="622" priority="556" operator="lessThan">
      <formula>0</formula>
    </cfRule>
  </conditionalFormatting>
  <conditionalFormatting sqref="AM220:AQ220">
    <cfRule type="cellIs" dxfId="621" priority="1206" operator="lessThan">
      <formula>0</formula>
    </cfRule>
  </conditionalFormatting>
  <conditionalFormatting sqref="A221:AK221">
    <cfRule type="cellIs" dxfId="620" priority="1212" operator="lessThan">
      <formula>0</formula>
    </cfRule>
  </conditionalFormatting>
  <conditionalFormatting sqref="D221">
    <cfRule type="cellIs" dxfId="619" priority="1219" operator="lessThan">
      <formula>0</formula>
    </cfRule>
  </conditionalFormatting>
  <conditionalFormatting sqref="V221">
    <cfRule type="cellIs" dxfId="618" priority="1226" operator="lessThan">
      <formula>0</formula>
    </cfRule>
  </conditionalFormatting>
  <conditionalFormatting sqref="AL221">
    <cfRule type="cellIs" dxfId="617" priority="555" operator="lessThan">
      <formula>0</formula>
    </cfRule>
  </conditionalFormatting>
  <conditionalFormatting sqref="AM221:AQ221">
    <cfRule type="cellIs" dxfId="616" priority="1205" operator="lessThan">
      <formula>0</formula>
    </cfRule>
  </conditionalFormatting>
  <conditionalFormatting sqref="A222:AK222">
    <cfRule type="cellIs" dxfId="615" priority="1074" operator="lessThan">
      <formula>0</formula>
    </cfRule>
  </conditionalFormatting>
  <conditionalFormatting sqref="D222">
    <cfRule type="cellIs" dxfId="614" priority="1081" operator="lessThan">
      <formula>0</formula>
    </cfRule>
  </conditionalFormatting>
  <conditionalFormatting sqref="V222">
    <cfRule type="cellIs" dxfId="613" priority="1088" operator="lessThan">
      <formula>0</formula>
    </cfRule>
  </conditionalFormatting>
  <conditionalFormatting sqref="AL222">
    <cfRule type="cellIs" dxfId="612" priority="554" operator="lessThan">
      <formula>0</formula>
    </cfRule>
  </conditionalFormatting>
  <conditionalFormatting sqref="AM222:AQ222">
    <cfRule type="cellIs" dxfId="611" priority="1067" operator="lessThan">
      <formula>0</formula>
    </cfRule>
  </conditionalFormatting>
  <conditionalFormatting sqref="A223:AK223">
    <cfRule type="cellIs" dxfId="610" priority="1073" operator="lessThan">
      <formula>0</formula>
    </cfRule>
  </conditionalFormatting>
  <conditionalFormatting sqref="D223">
    <cfRule type="cellIs" dxfId="609" priority="1080" operator="lessThan">
      <formula>0</formula>
    </cfRule>
  </conditionalFormatting>
  <conditionalFormatting sqref="V223">
    <cfRule type="cellIs" dxfId="608" priority="1087" operator="lessThan">
      <formula>0</formula>
    </cfRule>
  </conditionalFormatting>
  <conditionalFormatting sqref="AL223">
    <cfRule type="cellIs" dxfId="607" priority="553" operator="lessThan">
      <formula>0</formula>
    </cfRule>
  </conditionalFormatting>
  <conditionalFormatting sqref="AM223:AQ223">
    <cfRule type="cellIs" dxfId="606" priority="1066" operator="lessThan">
      <formula>0</formula>
    </cfRule>
  </conditionalFormatting>
  <conditionalFormatting sqref="A224:AK224">
    <cfRule type="cellIs" dxfId="605" priority="1072" operator="lessThan">
      <formula>0</formula>
    </cfRule>
  </conditionalFormatting>
  <conditionalFormatting sqref="D224">
    <cfRule type="cellIs" dxfId="604" priority="1079" operator="lessThan">
      <formula>0</formula>
    </cfRule>
  </conditionalFormatting>
  <conditionalFormatting sqref="V224">
    <cfRule type="cellIs" dxfId="603" priority="1086" operator="lessThan">
      <formula>0</formula>
    </cfRule>
  </conditionalFormatting>
  <conditionalFormatting sqref="AL224">
    <cfRule type="cellIs" dxfId="602" priority="552" operator="lessThan">
      <formula>0</formula>
    </cfRule>
  </conditionalFormatting>
  <conditionalFormatting sqref="AM224:AQ224">
    <cfRule type="cellIs" dxfId="601" priority="1065" operator="lessThan">
      <formula>0</formula>
    </cfRule>
  </conditionalFormatting>
  <conditionalFormatting sqref="A225:AK225">
    <cfRule type="cellIs" dxfId="600" priority="1071" operator="lessThan">
      <formula>0</formula>
    </cfRule>
  </conditionalFormatting>
  <conditionalFormatting sqref="D225">
    <cfRule type="cellIs" dxfId="599" priority="1078" operator="lessThan">
      <formula>0</formula>
    </cfRule>
  </conditionalFormatting>
  <conditionalFormatting sqref="V225">
    <cfRule type="cellIs" dxfId="598" priority="1085" operator="lessThan">
      <formula>0</formula>
    </cfRule>
  </conditionalFormatting>
  <conditionalFormatting sqref="AL225">
    <cfRule type="cellIs" dxfId="597" priority="551" operator="lessThan">
      <formula>0</formula>
    </cfRule>
  </conditionalFormatting>
  <conditionalFormatting sqref="AM225:AQ225">
    <cfRule type="cellIs" dxfId="596" priority="1064" operator="lessThan">
      <formula>0</formula>
    </cfRule>
  </conditionalFormatting>
  <conditionalFormatting sqref="A226:AK226">
    <cfRule type="cellIs" dxfId="595" priority="1070" operator="lessThan">
      <formula>0</formula>
    </cfRule>
  </conditionalFormatting>
  <conditionalFormatting sqref="D226">
    <cfRule type="cellIs" dxfId="594" priority="1077" operator="lessThan">
      <formula>0</formula>
    </cfRule>
  </conditionalFormatting>
  <conditionalFormatting sqref="V226">
    <cfRule type="cellIs" dxfId="593" priority="1084" operator="lessThan">
      <formula>0</formula>
    </cfRule>
  </conditionalFormatting>
  <conditionalFormatting sqref="AL226">
    <cfRule type="cellIs" dxfId="592" priority="550" operator="lessThan">
      <formula>0</formula>
    </cfRule>
  </conditionalFormatting>
  <conditionalFormatting sqref="AM226:AQ226">
    <cfRule type="cellIs" dxfId="591" priority="1063" operator="lessThan">
      <formula>0</formula>
    </cfRule>
  </conditionalFormatting>
  <conditionalFormatting sqref="A227:AK227">
    <cfRule type="cellIs" dxfId="590" priority="1069" operator="lessThan">
      <formula>0</formula>
    </cfRule>
  </conditionalFormatting>
  <conditionalFormatting sqref="D227">
    <cfRule type="cellIs" dxfId="589" priority="1076" operator="lessThan">
      <formula>0</formula>
    </cfRule>
  </conditionalFormatting>
  <conditionalFormatting sqref="V227">
    <cfRule type="cellIs" dxfId="588" priority="1083" operator="lessThan">
      <formula>0</formula>
    </cfRule>
  </conditionalFormatting>
  <conditionalFormatting sqref="AL227">
    <cfRule type="cellIs" dxfId="587" priority="549" operator="lessThan">
      <formula>0</formula>
    </cfRule>
  </conditionalFormatting>
  <conditionalFormatting sqref="AM227:AQ227">
    <cfRule type="cellIs" dxfId="586" priority="1062" operator="lessThan">
      <formula>0</formula>
    </cfRule>
  </conditionalFormatting>
  <conditionalFormatting sqref="A228:AK228">
    <cfRule type="cellIs" dxfId="585" priority="1068" operator="lessThan">
      <formula>0</formula>
    </cfRule>
  </conditionalFormatting>
  <conditionalFormatting sqref="D228">
    <cfRule type="cellIs" dxfId="584" priority="1075" operator="lessThan">
      <formula>0</formula>
    </cfRule>
  </conditionalFormatting>
  <conditionalFormatting sqref="V228">
    <cfRule type="cellIs" dxfId="583" priority="1082" operator="lessThan">
      <formula>0</formula>
    </cfRule>
  </conditionalFormatting>
  <conditionalFormatting sqref="AL228">
    <cfRule type="cellIs" dxfId="582" priority="548" operator="lessThan">
      <formula>0</formula>
    </cfRule>
  </conditionalFormatting>
  <conditionalFormatting sqref="AM228:AQ228">
    <cfRule type="cellIs" dxfId="581" priority="1061" operator="lessThan">
      <formula>0</formula>
    </cfRule>
  </conditionalFormatting>
  <conditionalFormatting sqref="A229:AK229">
    <cfRule type="cellIs" dxfId="580" priority="925" operator="lessThan">
      <formula>0</formula>
    </cfRule>
  </conditionalFormatting>
  <conditionalFormatting sqref="D229">
    <cfRule type="cellIs" dxfId="579" priority="932" operator="lessThan">
      <formula>0</formula>
    </cfRule>
  </conditionalFormatting>
  <conditionalFormatting sqref="V229">
    <cfRule type="cellIs" dxfId="578" priority="939" operator="lessThan">
      <formula>0</formula>
    </cfRule>
  </conditionalFormatting>
  <conditionalFormatting sqref="AL229">
    <cfRule type="cellIs" dxfId="577" priority="545" operator="lessThan">
      <formula>0</formula>
    </cfRule>
  </conditionalFormatting>
  <conditionalFormatting sqref="AM229:AQ229">
    <cfRule type="cellIs" dxfId="576" priority="918" operator="lessThan">
      <formula>0</formula>
    </cfRule>
  </conditionalFormatting>
  <conditionalFormatting sqref="A230:AK230">
    <cfRule type="cellIs" dxfId="575" priority="924" operator="lessThan">
      <formula>0</formula>
    </cfRule>
  </conditionalFormatting>
  <conditionalFormatting sqref="D230">
    <cfRule type="cellIs" dxfId="574" priority="931" operator="lessThan">
      <formula>0</formula>
    </cfRule>
  </conditionalFormatting>
  <conditionalFormatting sqref="V230">
    <cfRule type="cellIs" dxfId="573" priority="938" operator="lessThan">
      <formula>0</formula>
    </cfRule>
  </conditionalFormatting>
  <conditionalFormatting sqref="AL230">
    <cfRule type="cellIs" dxfId="572" priority="544" operator="lessThan">
      <formula>0</formula>
    </cfRule>
  </conditionalFormatting>
  <conditionalFormatting sqref="AM230:AQ230">
    <cfRule type="cellIs" dxfId="571" priority="917" operator="lessThan">
      <formula>0</formula>
    </cfRule>
  </conditionalFormatting>
  <conditionalFormatting sqref="A231:AK231">
    <cfRule type="cellIs" dxfId="570" priority="923" operator="lessThan">
      <formula>0</formula>
    </cfRule>
  </conditionalFormatting>
  <conditionalFormatting sqref="D231">
    <cfRule type="cellIs" dxfId="569" priority="930" operator="lessThan">
      <formula>0</formula>
    </cfRule>
  </conditionalFormatting>
  <conditionalFormatting sqref="V231">
    <cfRule type="cellIs" dxfId="568" priority="937" operator="lessThan">
      <formula>0</formula>
    </cfRule>
  </conditionalFormatting>
  <conditionalFormatting sqref="AL231">
    <cfRule type="cellIs" dxfId="567" priority="543" operator="lessThan">
      <formula>0</formula>
    </cfRule>
  </conditionalFormatting>
  <conditionalFormatting sqref="AM231:AQ231">
    <cfRule type="cellIs" dxfId="566" priority="916" operator="lessThan">
      <formula>0</formula>
    </cfRule>
  </conditionalFormatting>
  <conditionalFormatting sqref="A232:AK232">
    <cfRule type="cellIs" dxfId="565" priority="922" operator="lessThan">
      <formula>0</formula>
    </cfRule>
  </conditionalFormatting>
  <conditionalFormatting sqref="D232">
    <cfRule type="cellIs" dxfId="564" priority="929" operator="lessThan">
      <formula>0</formula>
    </cfRule>
  </conditionalFormatting>
  <conditionalFormatting sqref="V232">
    <cfRule type="cellIs" dxfId="563" priority="936" operator="lessThan">
      <formula>0</formula>
    </cfRule>
  </conditionalFormatting>
  <conditionalFormatting sqref="AL232">
    <cfRule type="cellIs" dxfId="562" priority="542" operator="lessThan">
      <formula>0</formula>
    </cfRule>
  </conditionalFormatting>
  <conditionalFormatting sqref="AM232:AQ232">
    <cfRule type="cellIs" dxfId="561" priority="915" operator="lessThan">
      <formula>0</formula>
    </cfRule>
  </conditionalFormatting>
  <conditionalFormatting sqref="A233:AK233">
    <cfRule type="cellIs" dxfId="560" priority="921" operator="lessThan">
      <formula>0</formula>
    </cfRule>
  </conditionalFormatting>
  <conditionalFormatting sqref="D233">
    <cfRule type="cellIs" dxfId="559" priority="928" operator="lessThan">
      <formula>0</formula>
    </cfRule>
  </conditionalFormatting>
  <conditionalFormatting sqref="V233">
    <cfRule type="cellIs" dxfId="558" priority="935" operator="lessThan">
      <formula>0</formula>
    </cfRule>
  </conditionalFormatting>
  <conditionalFormatting sqref="AL233">
    <cfRule type="cellIs" dxfId="557" priority="541" operator="lessThan">
      <formula>0</formula>
    </cfRule>
  </conditionalFormatting>
  <conditionalFormatting sqref="AM233:AQ233">
    <cfRule type="cellIs" dxfId="556" priority="914" operator="lessThan">
      <formula>0</formula>
    </cfRule>
  </conditionalFormatting>
  <conditionalFormatting sqref="A234:AK234">
    <cfRule type="cellIs" dxfId="555" priority="920" operator="lessThan">
      <formula>0</formula>
    </cfRule>
  </conditionalFormatting>
  <conditionalFormatting sqref="D234">
    <cfRule type="cellIs" dxfId="554" priority="927" operator="lessThan">
      <formula>0</formula>
    </cfRule>
  </conditionalFormatting>
  <conditionalFormatting sqref="V234">
    <cfRule type="cellIs" dxfId="553" priority="934" operator="lessThan">
      <formula>0</formula>
    </cfRule>
  </conditionalFormatting>
  <conditionalFormatting sqref="AL234">
    <cfRule type="cellIs" dxfId="552" priority="540" operator="lessThan">
      <formula>0</formula>
    </cfRule>
  </conditionalFormatting>
  <conditionalFormatting sqref="AM234:AQ234">
    <cfRule type="cellIs" dxfId="551" priority="913" operator="lessThan">
      <formula>0</formula>
    </cfRule>
  </conditionalFormatting>
  <conditionalFormatting sqref="A235:AK235">
    <cfRule type="cellIs" dxfId="550" priority="919" operator="lessThan">
      <formula>0</formula>
    </cfRule>
  </conditionalFormatting>
  <conditionalFormatting sqref="D235">
    <cfRule type="cellIs" dxfId="549" priority="926" operator="lessThan">
      <formula>0</formula>
    </cfRule>
  </conditionalFormatting>
  <conditionalFormatting sqref="V235">
    <cfRule type="cellIs" dxfId="548" priority="933" operator="lessThan">
      <formula>0</formula>
    </cfRule>
  </conditionalFormatting>
  <conditionalFormatting sqref="AL235">
    <cfRule type="cellIs" dxfId="547" priority="539" operator="lessThan">
      <formula>0</formula>
    </cfRule>
  </conditionalFormatting>
  <conditionalFormatting sqref="AM235:AQ235">
    <cfRule type="cellIs" dxfId="546" priority="912" operator="lessThan">
      <formula>0</formula>
    </cfRule>
  </conditionalFormatting>
  <conditionalFormatting sqref="C236">
    <cfRule type="cellIs" dxfId="545" priority="941" operator="lessThan">
      <formula>0</formula>
    </cfRule>
  </conditionalFormatting>
  <conditionalFormatting sqref="D236">
    <cfRule type="cellIs" dxfId="544" priority="945" operator="lessThan">
      <formula>0</formula>
    </cfRule>
  </conditionalFormatting>
  <conditionalFormatting sqref="V236">
    <cfRule type="cellIs" dxfId="543" priority="947" operator="lessThan">
      <formula>0</formula>
    </cfRule>
  </conditionalFormatting>
  <conditionalFormatting sqref="AL236">
    <cfRule type="cellIs" dxfId="542" priority="547" operator="lessThan">
      <formula>0</formula>
    </cfRule>
  </conditionalFormatting>
  <conditionalFormatting sqref="C237">
    <cfRule type="cellIs" dxfId="541" priority="940" operator="lessThan">
      <formula>0</formula>
    </cfRule>
  </conditionalFormatting>
  <conditionalFormatting sqref="D237">
    <cfRule type="cellIs" dxfId="540" priority="944" operator="lessThan">
      <formula>0</formula>
    </cfRule>
  </conditionalFormatting>
  <conditionalFormatting sqref="V237">
    <cfRule type="cellIs" dxfId="539" priority="946" operator="lessThan">
      <formula>0</formula>
    </cfRule>
  </conditionalFormatting>
  <conditionalFormatting sqref="A243:AK243">
    <cfRule type="cellIs" dxfId="538" priority="651" operator="lessThan">
      <formula>0</formula>
    </cfRule>
  </conditionalFormatting>
  <conditionalFormatting sqref="D243">
    <cfRule type="cellIs" dxfId="537" priority="658" operator="lessThan">
      <formula>0</formula>
    </cfRule>
  </conditionalFormatting>
  <conditionalFormatting sqref="V243">
    <cfRule type="cellIs" dxfId="536" priority="665" operator="lessThan">
      <formula>0</formula>
    </cfRule>
  </conditionalFormatting>
  <conditionalFormatting sqref="AL243">
    <cfRule type="cellIs" dxfId="535" priority="538" operator="lessThan">
      <formula>0</formula>
    </cfRule>
  </conditionalFormatting>
  <conditionalFormatting sqref="AM243:AQ243">
    <cfRule type="cellIs" dxfId="534" priority="644" operator="lessThan">
      <formula>0</formula>
    </cfRule>
  </conditionalFormatting>
  <conditionalFormatting sqref="A244:AK244">
    <cfRule type="cellIs" dxfId="533" priority="650" operator="lessThan">
      <formula>0</formula>
    </cfRule>
  </conditionalFormatting>
  <conditionalFormatting sqref="D244">
    <cfRule type="cellIs" dxfId="532" priority="657" operator="lessThan">
      <formula>0</formula>
    </cfRule>
  </conditionalFormatting>
  <conditionalFormatting sqref="V244">
    <cfRule type="cellIs" dxfId="531" priority="664" operator="lessThan">
      <formula>0</formula>
    </cfRule>
  </conditionalFormatting>
  <conditionalFormatting sqref="AL244">
    <cfRule type="cellIs" dxfId="530" priority="537" operator="lessThan">
      <formula>0</formula>
    </cfRule>
  </conditionalFormatting>
  <conditionalFormatting sqref="AM244:AQ244">
    <cfRule type="cellIs" dxfId="529" priority="643" operator="lessThan">
      <formula>0</formula>
    </cfRule>
  </conditionalFormatting>
  <conditionalFormatting sqref="A245:AK245">
    <cfRule type="cellIs" dxfId="528" priority="649" operator="lessThan">
      <formula>0</formula>
    </cfRule>
  </conditionalFormatting>
  <conditionalFormatting sqref="D245">
    <cfRule type="cellIs" dxfId="527" priority="656" operator="lessThan">
      <formula>0</formula>
    </cfRule>
  </conditionalFormatting>
  <conditionalFormatting sqref="V245">
    <cfRule type="cellIs" dxfId="526" priority="663" operator="lessThan">
      <formula>0</formula>
    </cfRule>
  </conditionalFormatting>
  <conditionalFormatting sqref="AL245">
    <cfRule type="cellIs" dxfId="525" priority="536" operator="lessThan">
      <formula>0</formula>
    </cfRule>
  </conditionalFormatting>
  <conditionalFormatting sqref="AM245:AQ245">
    <cfRule type="cellIs" dxfId="524" priority="642" operator="lessThan">
      <formula>0</formula>
    </cfRule>
  </conditionalFormatting>
  <conditionalFormatting sqref="A246:AK246">
    <cfRule type="cellIs" dxfId="523" priority="648" operator="lessThan">
      <formula>0</formula>
    </cfRule>
  </conditionalFormatting>
  <conditionalFormatting sqref="D246">
    <cfRule type="cellIs" dxfId="522" priority="655" operator="lessThan">
      <formula>0</formula>
    </cfRule>
  </conditionalFormatting>
  <conditionalFormatting sqref="V246">
    <cfRule type="cellIs" dxfId="521" priority="662" operator="lessThan">
      <formula>0</formula>
    </cfRule>
  </conditionalFormatting>
  <conditionalFormatting sqref="AL246">
    <cfRule type="cellIs" dxfId="520" priority="535" operator="lessThan">
      <formula>0</formula>
    </cfRule>
  </conditionalFormatting>
  <conditionalFormatting sqref="AM246:AQ246">
    <cfRule type="cellIs" dxfId="519" priority="641" operator="lessThan">
      <formula>0</formula>
    </cfRule>
  </conditionalFormatting>
  <conditionalFormatting sqref="A247:AK247">
    <cfRule type="cellIs" dxfId="518" priority="647" operator="lessThan">
      <formula>0</formula>
    </cfRule>
  </conditionalFormatting>
  <conditionalFormatting sqref="D247">
    <cfRule type="cellIs" dxfId="517" priority="654" operator="lessThan">
      <formula>0</formula>
    </cfRule>
  </conditionalFormatting>
  <conditionalFormatting sqref="V247">
    <cfRule type="cellIs" dxfId="516" priority="661" operator="lessThan">
      <formula>0</formula>
    </cfRule>
  </conditionalFormatting>
  <conditionalFormatting sqref="AL247">
    <cfRule type="cellIs" dxfId="515" priority="534" operator="lessThan">
      <formula>0</formula>
    </cfRule>
  </conditionalFormatting>
  <conditionalFormatting sqref="AM247:AQ247">
    <cfRule type="cellIs" dxfId="514" priority="640" operator="lessThan">
      <formula>0</formula>
    </cfRule>
  </conditionalFormatting>
  <conditionalFormatting sqref="A248:AK248">
    <cfRule type="cellIs" dxfId="513" priority="646" operator="lessThan">
      <formula>0</formula>
    </cfRule>
  </conditionalFormatting>
  <conditionalFormatting sqref="D248">
    <cfRule type="cellIs" dxfId="512" priority="653" operator="lessThan">
      <formula>0</formula>
    </cfRule>
  </conditionalFormatting>
  <conditionalFormatting sqref="V248">
    <cfRule type="cellIs" dxfId="511" priority="660" operator="lessThan">
      <formula>0</formula>
    </cfRule>
  </conditionalFormatting>
  <conditionalFormatting sqref="AL248">
    <cfRule type="cellIs" dxfId="510" priority="533" operator="lessThan">
      <formula>0</formula>
    </cfRule>
  </conditionalFormatting>
  <conditionalFormatting sqref="AM248:AQ248">
    <cfRule type="cellIs" dxfId="509" priority="639" operator="lessThan">
      <formula>0</formula>
    </cfRule>
  </conditionalFormatting>
  <conditionalFormatting sqref="A249:AK249">
    <cfRule type="cellIs" dxfId="508" priority="645" operator="lessThan">
      <formula>0</formula>
    </cfRule>
  </conditionalFormatting>
  <conditionalFormatting sqref="D249">
    <cfRule type="cellIs" dxfId="507" priority="652" operator="lessThan">
      <formula>0</formula>
    </cfRule>
  </conditionalFormatting>
  <conditionalFormatting sqref="V249">
    <cfRule type="cellIs" dxfId="506" priority="659" operator="lessThan">
      <formula>0</formula>
    </cfRule>
  </conditionalFormatting>
  <conditionalFormatting sqref="AL249">
    <cfRule type="cellIs" dxfId="505" priority="532" operator="lessThan">
      <formula>0</formula>
    </cfRule>
  </conditionalFormatting>
  <conditionalFormatting sqref="AM249:AQ249">
    <cfRule type="cellIs" dxfId="504" priority="638" operator="lessThan">
      <formula>0</formula>
    </cfRule>
  </conditionalFormatting>
  <conditionalFormatting sqref="C250">
    <cfRule type="cellIs" dxfId="503" priority="623" operator="lessThan">
      <formula>0</formula>
    </cfRule>
  </conditionalFormatting>
  <conditionalFormatting sqref="D250:G250">
    <cfRule type="cellIs" dxfId="502" priority="630" operator="lessThan">
      <formula>0</formula>
    </cfRule>
  </conditionalFormatting>
  <conditionalFormatting sqref="M250">
    <cfRule type="cellIs" dxfId="501" priority="609" operator="lessThan">
      <formula>0</formula>
    </cfRule>
  </conditionalFormatting>
  <conditionalFormatting sqref="V250:W250">
    <cfRule type="cellIs" dxfId="500" priority="616" operator="lessThan">
      <formula>0</formula>
    </cfRule>
  </conditionalFormatting>
  <conditionalFormatting sqref="AL250">
    <cfRule type="cellIs" dxfId="499" priority="531" operator="lessThan">
      <formula>0</formula>
    </cfRule>
  </conditionalFormatting>
  <conditionalFormatting sqref="C251">
    <cfRule type="cellIs" dxfId="498" priority="622" operator="lessThan">
      <formula>0</formula>
    </cfRule>
  </conditionalFormatting>
  <conditionalFormatting sqref="D251:G251">
    <cfRule type="cellIs" dxfId="497" priority="629" operator="lessThan">
      <formula>0</formula>
    </cfRule>
  </conditionalFormatting>
  <conditionalFormatting sqref="M251">
    <cfRule type="cellIs" dxfId="496" priority="608" operator="lessThan">
      <formula>0</formula>
    </cfRule>
  </conditionalFormatting>
  <conditionalFormatting sqref="V251:W251">
    <cfRule type="cellIs" dxfId="495" priority="615" operator="lessThan">
      <formula>0</formula>
    </cfRule>
  </conditionalFormatting>
  <conditionalFormatting sqref="AL251">
    <cfRule type="cellIs" dxfId="494" priority="530" operator="lessThan">
      <formula>0</formula>
    </cfRule>
  </conditionalFormatting>
  <conditionalFormatting sqref="C252">
    <cfRule type="cellIs" dxfId="493" priority="621" operator="lessThan">
      <formula>0</formula>
    </cfRule>
  </conditionalFormatting>
  <conditionalFormatting sqref="D252:G252">
    <cfRule type="cellIs" dxfId="492" priority="628" operator="lessThan">
      <formula>0</formula>
    </cfRule>
  </conditionalFormatting>
  <conditionalFormatting sqref="M252">
    <cfRule type="cellIs" dxfId="491" priority="607" operator="lessThan">
      <formula>0</formula>
    </cfRule>
  </conditionalFormatting>
  <conditionalFormatting sqref="V252:W252">
    <cfRule type="cellIs" dxfId="490" priority="614" operator="lessThan">
      <formula>0</formula>
    </cfRule>
  </conditionalFormatting>
  <conditionalFormatting sqref="AL252">
    <cfRule type="cellIs" dxfId="489" priority="529" operator="lessThan">
      <formula>0</formula>
    </cfRule>
  </conditionalFormatting>
  <conditionalFormatting sqref="C253">
    <cfRule type="cellIs" dxfId="488" priority="620" operator="lessThan">
      <formula>0</formula>
    </cfRule>
  </conditionalFormatting>
  <conditionalFormatting sqref="D253:G253">
    <cfRule type="cellIs" dxfId="487" priority="627" operator="lessThan">
      <formula>0</formula>
    </cfRule>
  </conditionalFormatting>
  <conditionalFormatting sqref="M253">
    <cfRule type="cellIs" dxfId="486" priority="606" operator="lessThan">
      <formula>0</formula>
    </cfRule>
  </conditionalFormatting>
  <conditionalFormatting sqref="V253:W253">
    <cfRule type="cellIs" dxfId="485" priority="613" operator="lessThan">
      <formula>0</formula>
    </cfRule>
  </conditionalFormatting>
  <conditionalFormatting sqref="AL253">
    <cfRule type="cellIs" dxfId="484" priority="528" operator="lessThan">
      <formula>0</formula>
    </cfRule>
  </conditionalFormatting>
  <conditionalFormatting sqref="C254">
    <cfRule type="cellIs" dxfId="483" priority="619" operator="lessThan">
      <formula>0</formula>
    </cfRule>
  </conditionalFormatting>
  <conditionalFormatting sqref="D254:G254">
    <cfRule type="cellIs" dxfId="482" priority="626" operator="lessThan">
      <formula>0</formula>
    </cfRule>
  </conditionalFormatting>
  <conditionalFormatting sqref="M254">
    <cfRule type="cellIs" dxfId="481" priority="605" operator="lessThan">
      <formula>0</formula>
    </cfRule>
  </conditionalFormatting>
  <conditionalFormatting sqref="V254:W254">
    <cfRule type="cellIs" dxfId="480" priority="612" operator="lessThan">
      <formula>0</formula>
    </cfRule>
  </conditionalFormatting>
  <conditionalFormatting sqref="AL254">
    <cfRule type="cellIs" dxfId="479" priority="527" operator="lessThan">
      <formula>0</formula>
    </cfRule>
  </conditionalFormatting>
  <conditionalFormatting sqref="C255">
    <cfRule type="cellIs" dxfId="478" priority="618" operator="lessThan">
      <formula>0</formula>
    </cfRule>
  </conditionalFormatting>
  <conditionalFormatting sqref="D255:G255">
    <cfRule type="cellIs" dxfId="477" priority="625" operator="lessThan">
      <formula>0</formula>
    </cfRule>
  </conditionalFormatting>
  <conditionalFormatting sqref="M255">
    <cfRule type="cellIs" dxfId="476" priority="604" operator="lessThan">
      <formula>0</formula>
    </cfRule>
  </conditionalFormatting>
  <conditionalFormatting sqref="V255:W255">
    <cfRule type="cellIs" dxfId="475" priority="611" operator="lessThan">
      <formula>0</formula>
    </cfRule>
  </conditionalFormatting>
  <conditionalFormatting sqref="AL255">
    <cfRule type="cellIs" dxfId="474" priority="526" operator="lessThan">
      <formula>0</formula>
    </cfRule>
  </conditionalFormatting>
  <conditionalFormatting sqref="C256">
    <cfRule type="cellIs" dxfId="473" priority="617" operator="lessThan">
      <formula>0</formula>
    </cfRule>
  </conditionalFormatting>
  <conditionalFormatting sqref="D256:G256">
    <cfRule type="cellIs" dxfId="472" priority="624" operator="lessThan">
      <formula>0</formula>
    </cfRule>
  </conditionalFormatting>
  <conditionalFormatting sqref="M256">
    <cfRule type="cellIs" dxfId="471" priority="603" operator="lessThan">
      <formula>0</formula>
    </cfRule>
  </conditionalFormatting>
  <conditionalFormatting sqref="V256:W256">
    <cfRule type="cellIs" dxfId="470" priority="610" operator="lessThan">
      <formula>0</formula>
    </cfRule>
  </conditionalFormatting>
  <conditionalFormatting sqref="AL256">
    <cfRule type="cellIs" dxfId="469" priority="525" operator="lessThan">
      <formula>0</formula>
    </cfRule>
  </conditionalFormatting>
  <conditionalFormatting sqref="A257:AK257">
    <cfRule type="cellIs" dxfId="468" priority="588" operator="lessThan">
      <formula>0</formula>
    </cfRule>
  </conditionalFormatting>
  <conditionalFormatting sqref="D257">
    <cfRule type="cellIs" dxfId="467" priority="595" operator="lessThan">
      <formula>0</formula>
    </cfRule>
  </conditionalFormatting>
  <conditionalFormatting sqref="V257">
    <cfRule type="cellIs" dxfId="466" priority="602" operator="lessThan">
      <formula>0</formula>
    </cfRule>
  </conditionalFormatting>
  <conditionalFormatting sqref="AL257">
    <cfRule type="cellIs" dxfId="465" priority="524" operator="lessThan">
      <formula>0</formula>
    </cfRule>
  </conditionalFormatting>
  <conditionalFormatting sqref="AM257:AQ257">
    <cfRule type="cellIs" dxfId="464" priority="581" operator="lessThan">
      <formula>0</formula>
    </cfRule>
  </conditionalFormatting>
  <conditionalFormatting sqref="A258:AK258">
    <cfRule type="cellIs" dxfId="463" priority="587" operator="lessThan">
      <formula>0</formula>
    </cfRule>
  </conditionalFormatting>
  <conditionalFormatting sqref="D258">
    <cfRule type="cellIs" dxfId="462" priority="594" operator="lessThan">
      <formula>0</formula>
    </cfRule>
  </conditionalFormatting>
  <conditionalFormatting sqref="V258">
    <cfRule type="cellIs" dxfId="461" priority="601" operator="lessThan">
      <formula>0</formula>
    </cfRule>
  </conditionalFormatting>
  <conditionalFormatting sqref="AL258">
    <cfRule type="cellIs" dxfId="460" priority="523" operator="lessThan">
      <formula>0</formula>
    </cfRule>
  </conditionalFormatting>
  <conditionalFormatting sqref="AM258:AQ258">
    <cfRule type="cellIs" dxfId="459" priority="580" operator="lessThan">
      <formula>0</formula>
    </cfRule>
  </conditionalFormatting>
  <conditionalFormatting sqref="A259:AK259">
    <cfRule type="cellIs" dxfId="458" priority="586" operator="lessThan">
      <formula>0</formula>
    </cfRule>
  </conditionalFormatting>
  <conditionalFormatting sqref="D259">
    <cfRule type="cellIs" dxfId="457" priority="593" operator="lessThan">
      <formula>0</formula>
    </cfRule>
  </conditionalFormatting>
  <conditionalFormatting sqref="V259">
    <cfRule type="cellIs" dxfId="456" priority="600" operator="lessThan">
      <formula>0</formula>
    </cfRule>
  </conditionalFormatting>
  <conditionalFormatting sqref="AL259">
    <cfRule type="cellIs" dxfId="455" priority="522" operator="lessThan">
      <formula>0</formula>
    </cfRule>
  </conditionalFormatting>
  <conditionalFormatting sqref="AM259:AQ259">
    <cfRule type="cellIs" dxfId="454" priority="579" operator="lessThan">
      <formula>0</formula>
    </cfRule>
  </conditionalFormatting>
  <conditionalFormatting sqref="A260:AK260">
    <cfRule type="cellIs" dxfId="453" priority="585" operator="lessThan">
      <formula>0</formula>
    </cfRule>
  </conditionalFormatting>
  <conditionalFormatting sqref="D260">
    <cfRule type="cellIs" dxfId="452" priority="592" operator="lessThan">
      <formula>0</formula>
    </cfRule>
  </conditionalFormatting>
  <conditionalFormatting sqref="V260">
    <cfRule type="cellIs" dxfId="451" priority="599" operator="lessThan">
      <formula>0</formula>
    </cfRule>
  </conditionalFormatting>
  <conditionalFormatting sqref="AL260">
    <cfRule type="cellIs" dxfId="450" priority="521" operator="lessThan">
      <formula>0</formula>
    </cfRule>
  </conditionalFormatting>
  <conditionalFormatting sqref="AM260:AQ260">
    <cfRule type="cellIs" dxfId="449" priority="578" operator="lessThan">
      <formula>0</formula>
    </cfRule>
  </conditionalFormatting>
  <conditionalFormatting sqref="A261:AK261">
    <cfRule type="cellIs" dxfId="448" priority="584" operator="lessThan">
      <formula>0</formula>
    </cfRule>
  </conditionalFormatting>
  <conditionalFormatting sqref="D261">
    <cfRule type="cellIs" dxfId="447" priority="591" operator="lessThan">
      <formula>0</formula>
    </cfRule>
  </conditionalFormatting>
  <conditionalFormatting sqref="V261">
    <cfRule type="cellIs" dxfId="446" priority="598" operator="lessThan">
      <formula>0</formula>
    </cfRule>
  </conditionalFormatting>
  <conditionalFormatting sqref="AL261">
    <cfRule type="cellIs" dxfId="445" priority="520" operator="lessThan">
      <formula>0</formula>
    </cfRule>
  </conditionalFormatting>
  <conditionalFormatting sqref="AM261:AQ261">
    <cfRule type="cellIs" dxfId="444" priority="577" operator="lessThan">
      <formula>0</formula>
    </cfRule>
  </conditionalFormatting>
  <conditionalFormatting sqref="A262:AK262">
    <cfRule type="cellIs" dxfId="443" priority="583" operator="lessThan">
      <formula>0</formula>
    </cfRule>
  </conditionalFormatting>
  <conditionalFormatting sqref="D262">
    <cfRule type="cellIs" dxfId="442" priority="590" operator="lessThan">
      <formula>0</formula>
    </cfRule>
  </conditionalFormatting>
  <conditionalFormatting sqref="V262">
    <cfRule type="cellIs" dxfId="441" priority="597" operator="lessThan">
      <formula>0</formula>
    </cfRule>
  </conditionalFormatting>
  <conditionalFormatting sqref="AL262">
    <cfRule type="cellIs" dxfId="440" priority="519" operator="lessThan">
      <formula>0</formula>
    </cfRule>
  </conditionalFormatting>
  <conditionalFormatting sqref="AM262:AQ262">
    <cfRule type="cellIs" dxfId="439" priority="576" operator="lessThan">
      <formula>0</formula>
    </cfRule>
  </conditionalFormatting>
  <conditionalFormatting sqref="A263:AK263">
    <cfRule type="cellIs" dxfId="438" priority="582" operator="lessThan">
      <formula>0</formula>
    </cfRule>
  </conditionalFormatting>
  <conditionalFormatting sqref="D263">
    <cfRule type="cellIs" dxfId="437" priority="589" operator="lessThan">
      <formula>0</formula>
    </cfRule>
  </conditionalFormatting>
  <conditionalFormatting sqref="V263">
    <cfRule type="cellIs" dxfId="436" priority="596" operator="lessThan">
      <formula>0</formula>
    </cfRule>
  </conditionalFormatting>
  <conditionalFormatting sqref="AL263">
    <cfRule type="cellIs" dxfId="435" priority="518" operator="lessThan">
      <formula>0</formula>
    </cfRule>
  </conditionalFormatting>
  <conditionalFormatting sqref="AM263:AQ263">
    <cfRule type="cellIs" dxfId="434" priority="575" operator="lessThan">
      <formula>0</formula>
    </cfRule>
  </conditionalFormatting>
  <conditionalFormatting sqref="C264">
    <cfRule type="cellIs" dxfId="433" priority="219" operator="lessThan">
      <formula>0</formula>
    </cfRule>
  </conditionalFormatting>
  <conditionalFormatting sqref="D264:G264">
    <cfRule type="cellIs" dxfId="432" priority="226" operator="lessThan">
      <formula>0</formula>
    </cfRule>
  </conditionalFormatting>
  <conditionalFormatting sqref="M264">
    <cfRule type="cellIs" dxfId="431" priority="205" operator="lessThan">
      <formula>0</formula>
    </cfRule>
  </conditionalFormatting>
  <conditionalFormatting sqref="V264:W264">
    <cfRule type="cellIs" dxfId="430" priority="212" operator="lessThan">
      <formula>0</formula>
    </cfRule>
  </conditionalFormatting>
  <conditionalFormatting sqref="AL264">
    <cfRule type="cellIs" dxfId="429" priority="198" operator="lessThan">
      <formula>0</formula>
    </cfRule>
  </conditionalFormatting>
  <conditionalFormatting sqref="C265">
    <cfRule type="cellIs" dxfId="428" priority="218" operator="lessThan">
      <formula>0</formula>
    </cfRule>
  </conditionalFormatting>
  <conditionalFormatting sqref="D265:G265">
    <cfRule type="cellIs" dxfId="427" priority="225" operator="lessThan">
      <formula>0</formula>
    </cfRule>
  </conditionalFormatting>
  <conditionalFormatting sqref="M265">
    <cfRule type="cellIs" dxfId="426" priority="204" operator="lessThan">
      <formula>0</formula>
    </cfRule>
  </conditionalFormatting>
  <conditionalFormatting sqref="V265:W265">
    <cfRule type="cellIs" dxfId="425" priority="211" operator="lessThan">
      <formula>0</formula>
    </cfRule>
  </conditionalFormatting>
  <conditionalFormatting sqref="AL265">
    <cfRule type="cellIs" dxfId="424" priority="197" operator="lessThan">
      <formula>0</formula>
    </cfRule>
  </conditionalFormatting>
  <conditionalFormatting sqref="C266">
    <cfRule type="cellIs" dxfId="423" priority="217" operator="lessThan">
      <formula>0</formula>
    </cfRule>
  </conditionalFormatting>
  <conditionalFormatting sqref="D266:G266">
    <cfRule type="cellIs" dxfId="422" priority="224" operator="lessThan">
      <formula>0</formula>
    </cfRule>
  </conditionalFormatting>
  <conditionalFormatting sqref="M266">
    <cfRule type="cellIs" dxfId="421" priority="203" operator="lessThan">
      <formula>0</formula>
    </cfRule>
  </conditionalFormatting>
  <conditionalFormatting sqref="V266:W266">
    <cfRule type="cellIs" dxfId="420" priority="210" operator="lessThan">
      <formula>0</formula>
    </cfRule>
  </conditionalFormatting>
  <conditionalFormatting sqref="AL266">
    <cfRule type="cellIs" dxfId="419" priority="196" operator="lessThan">
      <formula>0</formula>
    </cfRule>
  </conditionalFormatting>
  <conditionalFormatting sqref="C267">
    <cfRule type="cellIs" dxfId="418" priority="216" operator="lessThan">
      <formula>0</formula>
    </cfRule>
  </conditionalFormatting>
  <conditionalFormatting sqref="D267:G267">
    <cfRule type="cellIs" dxfId="417" priority="223" operator="lessThan">
      <formula>0</formula>
    </cfRule>
  </conditionalFormatting>
  <conditionalFormatting sqref="M267">
    <cfRule type="cellIs" dxfId="416" priority="202" operator="lessThan">
      <formula>0</formula>
    </cfRule>
  </conditionalFormatting>
  <conditionalFormatting sqref="V267:W267">
    <cfRule type="cellIs" dxfId="415" priority="209" operator="lessThan">
      <formula>0</formula>
    </cfRule>
  </conditionalFormatting>
  <conditionalFormatting sqref="AL267">
    <cfRule type="cellIs" dxfId="414" priority="195" operator="lessThan">
      <formula>0</formula>
    </cfRule>
  </conditionalFormatting>
  <conditionalFormatting sqref="C268">
    <cfRule type="cellIs" dxfId="413" priority="215" operator="lessThan">
      <formula>0</formula>
    </cfRule>
  </conditionalFormatting>
  <conditionalFormatting sqref="D268:G268">
    <cfRule type="cellIs" dxfId="412" priority="222" operator="lessThan">
      <formula>0</formula>
    </cfRule>
  </conditionalFormatting>
  <conditionalFormatting sqref="M268">
    <cfRule type="cellIs" dxfId="411" priority="201" operator="lessThan">
      <formula>0</formula>
    </cfRule>
  </conditionalFormatting>
  <conditionalFormatting sqref="V268:W268">
    <cfRule type="cellIs" dxfId="410" priority="208" operator="lessThan">
      <formula>0</formula>
    </cfRule>
  </conditionalFormatting>
  <conditionalFormatting sqref="AL268">
    <cfRule type="cellIs" dxfId="409" priority="194" operator="lessThan">
      <formula>0</formula>
    </cfRule>
  </conditionalFormatting>
  <conditionalFormatting sqref="C269">
    <cfRule type="cellIs" dxfId="408" priority="214" operator="lessThan">
      <formula>0</formula>
    </cfRule>
  </conditionalFormatting>
  <conditionalFormatting sqref="D269:G269">
    <cfRule type="cellIs" dxfId="407" priority="221" operator="lessThan">
      <formula>0</formula>
    </cfRule>
  </conditionalFormatting>
  <conditionalFormatting sqref="M269">
    <cfRule type="cellIs" dxfId="406" priority="200" operator="lessThan">
      <formula>0</formula>
    </cfRule>
  </conditionalFormatting>
  <conditionalFormatting sqref="V269:W269">
    <cfRule type="cellIs" dxfId="405" priority="207" operator="lessThan">
      <formula>0</formula>
    </cfRule>
  </conditionalFormatting>
  <conditionalFormatting sqref="AL269">
    <cfRule type="cellIs" dxfId="404" priority="193" operator="lessThan">
      <formula>0</formula>
    </cfRule>
  </conditionalFormatting>
  <conditionalFormatting sqref="C270">
    <cfRule type="cellIs" dxfId="403" priority="213" operator="lessThan">
      <formula>0</formula>
    </cfRule>
  </conditionalFormatting>
  <conditionalFormatting sqref="D270:G270">
    <cfRule type="cellIs" dxfId="402" priority="220" operator="lessThan">
      <formula>0</formula>
    </cfRule>
  </conditionalFormatting>
  <conditionalFormatting sqref="M270">
    <cfRule type="cellIs" dxfId="401" priority="199" operator="lessThan">
      <formula>0</formula>
    </cfRule>
  </conditionalFormatting>
  <conditionalFormatting sqref="V270:W270">
    <cfRule type="cellIs" dxfId="400" priority="206" operator="lessThan">
      <formula>0</formula>
    </cfRule>
  </conditionalFormatting>
  <conditionalFormatting sqref="AL270">
    <cfRule type="cellIs" dxfId="399" priority="192" operator="lessThan">
      <formula>0</formula>
    </cfRule>
  </conditionalFormatting>
  <conditionalFormatting sqref="A271:AK271">
    <cfRule type="cellIs" dxfId="398" priority="144" operator="lessThan">
      <formula>0</formula>
    </cfRule>
  </conditionalFormatting>
  <conditionalFormatting sqref="D271">
    <cfRule type="cellIs" dxfId="397" priority="151" operator="lessThan">
      <formula>0</formula>
    </cfRule>
  </conditionalFormatting>
  <conditionalFormatting sqref="V271">
    <cfRule type="cellIs" dxfId="396" priority="158" operator="lessThan">
      <formula>0</formula>
    </cfRule>
  </conditionalFormatting>
  <conditionalFormatting sqref="AL271">
    <cfRule type="cellIs" dxfId="395" priority="130" operator="lessThan">
      <formula>0</formula>
    </cfRule>
  </conditionalFormatting>
  <conditionalFormatting sqref="AM271:AQ271">
    <cfRule type="cellIs" dxfId="394" priority="137" operator="lessThan">
      <formula>0</formula>
    </cfRule>
  </conditionalFormatting>
  <conditionalFormatting sqref="A272:AK272">
    <cfRule type="cellIs" dxfId="393" priority="143" operator="lessThan">
      <formula>0</formula>
    </cfRule>
  </conditionalFormatting>
  <conditionalFormatting sqref="D272">
    <cfRule type="cellIs" dxfId="392" priority="150" operator="lessThan">
      <formula>0</formula>
    </cfRule>
  </conditionalFormatting>
  <conditionalFormatting sqref="V272">
    <cfRule type="cellIs" dxfId="391" priority="157" operator="lessThan">
      <formula>0</formula>
    </cfRule>
  </conditionalFormatting>
  <conditionalFormatting sqref="AL272">
    <cfRule type="cellIs" dxfId="390" priority="129" operator="lessThan">
      <formula>0</formula>
    </cfRule>
  </conditionalFormatting>
  <conditionalFormatting sqref="AM272:AQ272">
    <cfRule type="cellIs" dxfId="389" priority="136" operator="lessThan">
      <formula>0</formula>
    </cfRule>
  </conditionalFormatting>
  <conditionalFormatting sqref="A273:AK273">
    <cfRule type="cellIs" dxfId="388" priority="142" operator="lessThan">
      <formula>0</formula>
    </cfRule>
  </conditionalFormatting>
  <conditionalFormatting sqref="D273">
    <cfRule type="cellIs" dxfId="387" priority="149" operator="lessThan">
      <formula>0</formula>
    </cfRule>
  </conditionalFormatting>
  <conditionalFormatting sqref="V273">
    <cfRule type="cellIs" dxfId="386" priority="156" operator="lessThan">
      <formula>0</formula>
    </cfRule>
  </conditionalFormatting>
  <conditionalFormatting sqref="AL273">
    <cfRule type="cellIs" dxfId="385" priority="128" operator="lessThan">
      <formula>0</formula>
    </cfRule>
  </conditionalFormatting>
  <conditionalFormatting sqref="AM273:AQ273">
    <cfRule type="cellIs" dxfId="384" priority="135" operator="lessThan">
      <formula>0</formula>
    </cfRule>
  </conditionalFormatting>
  <conditionalFormatting sqref="A274:AK274">
    <cfRule type="cellIs" dxfId="383" priority="141" operator="lessThan">
      <formula>0</formula>
    </cfRule>
  </conditionalFormatting>
  <conditionalFormatting sqref="D274">
    <cfRule type="cellIs" dxfId="382" priority="148" operator="lessThan">
      <formula>0</formula>
    </cfRule>
  </conditionalFormatting>
  <conditionalFormatting sqref="V274">
    <cfRule type="cellIs" dxfId="381" priority="155" operator="lessThan">
      <formula>0</formula>
    </cfRule>
  </conditionalFormatting>
  <conditionalFormatting sqref="AL274">
    <cfRule type="cellIs" dxfId="380" priority="127" operator="lessThan">
      <formula>0</formula>
    </cfRule>
  </conditionalFormatting>
  <conditionalFormatting sqref="AM274:AQ274">
    <cfRule type="cellIs" dxfId="379" priority="134" operator="lessThan">
      <formula>0</formula>
    </cfRule>
  </conditionalFormatting>
  <conditionalFormatting sqref="A275:AK275">
    <cfRule type="cellIs" dxfId="378" priority="140" operator="lessThan">
      <formula>0</formula>
    </cfRule>
  </conditionalFormatting>
  <conditionalFormatting sqref="D275">
    <cfRule type="cellIs" dxfId="377" priority="147" operator="lessThan">
      <formula>0</formula>
    </cfRule>
  </conditionalFormatting>
  <conditionalFormatting sqref="V275">
    <cfRule type="cellIs" dxfId="376" priority="154" operator="lessThan">
      <formula>0</formula>
    </cfRule>
  </conditionalFormatting>
  <conditionalFormatting sqref="AL275">
    <cfRule type="cellIs" dxfId="375" priority="126" operator="lessThan">
      <formula>0</formula>
    </cfRule>
  </conditionalFormatting>
  <conditionalFormatting sqref="AM275:AQ275">
    <cfRule type="cellIs" dxfId="374" priority="133" operator="lessThan">
      <formula>0</formula>
    </cfRule>
  </conditionalFormatting>
  <conditionalFormatting sqref="A276:AK276">
    <cfRule type="cellIs" dxfId="373" priority="139" operator="lessThan">
      <formula>0</formula>
    </cfRule>
  </conditionalFormatting>
  <conditionalFormatting sqref="D276">
    <cfRule type="cellIs" dxfId="372" priority="146" operator="lessThan">
      <formula>0</formula>
    </cfRule>
  </conditionalFormatting>
  <conditionalFormatting sqref="V276">
    <cfRule type="cellIs" dxfId="371" priority="153" operator="lessThan">
      <formula>0</formula>
    </cfRule>
  </conditionalFormatting>
  <conditionalFormatting sqref="AL276">
    <cfRule type="cellIs" dxfId="370" priority="125" operator="lessThan">
      <formula>0</formula>
    </cfRule>
  </conditionalFormatting>
  <conditionalFormatting sqref="AM276:AQ276">
    <cfRule type="cellIs" dxfId="369" priority="132" operator="lessThan">
      <formula>0</formula>
    </cfRule>
  </conditionalFormatting>
  <conditionalFormatting sqref="A277:AK277">
    <cfRule type="cellIs" dxfId="368" priority="138" operator="lessThan">
      <formula>0</formula>
    </cfRule>
  </conditionalFormatting>
  <conditionalFormatting sqref="D277">
    <cfRule type="cellIs" dxfId="367" priority="145" operator="lessThan">
      <formula>0</formula>
    </cfRule>
  </conditionalFormatting>
  <conditionalFormatting sqref="V277">
    <cfRule type="cellIs" dxfId="366" priority="152" operator="lessThan">
      <formula>0</formula>
    </cfRule>
  </conditionalFormatting>
  <conditionalFormatting sqref="AL277">
    <cfRule type="cellIs" dxfId="365" priority="124" operator="lessThan">
      <formula>0</formula>
    </cfRule>
  </conditionalFormatting>
  <conditionalFormatting sqref="AM277:AQ277">
    <cfRule type="cellIs" dxfId="364" priority="131" operator="lessThan">
      <formula>0</formula>
    </cfRule>
  </conditionalFormatting>
  <conditionalFormatting sqref="C278">
    <cfRule type="cellIs" dxfId="363" priority="109" operator="lessThan">
      <formula>0</formula>
    </cfRule>
  </conditionalFormatting>
  <conditionalFormatting sqref="D278:G278">
    <cfRule type="cellIs" dxfId="362" priority="116" operator="lessThan">
      <formula>0</formula>
    </cfRule>
  </conditionalFormatting>
  <conditionalFormatting sqref="M278">
    <cfRule type="cellIs" dxfId="361" priority="95" operator="lessThan">
      <formula>0</formula>
    </cfRule>
  </conditionalFormatting>
  <conditionalFormatting sqref="V278:W278">
    <cfRule type="cellIs" dxfId="360" priority="102" operator="lessThan">
      <formula>0</formula>
    </cfRule>
  </conditionalFormatting>
  <conditionalFormatting sqref="AL278">
    <cfRule type="cellIs" dxfId="359" priority="88" operator="lessThan">
      <formula>0</formula>
    </cfRule>
  </conditionalFormatting>
  <conditionalFormatting sqref="C279">
    <cfRule type="cellIs" dxfId="358" priority="108" operator="lessThan">
      <formula>0</formula>
    </cfRule>
  </conditionalFormatting>
  <conditionalFormatting sqref="D279:G279">
    <cfRule type="cellIs" dxfId="357" priority="115" operator="lessThan">
      <formula>0</formula>
    </cfRule>
  </conditionalFormatting>
  <conditionalFormatting sqref="M279">
    <cfRule type="cellIs" dxfId="356" priority="94" operator="lessThan">
      <formula>0</formula>
    </cfRule>
  </conditionalFormatting>
  <conditionalFormatting sqref="V279:W279">
    <cfRule type="cellIs" dxfId="355" priority="101" operator="lessThan">
      <formula>0</formula>
    </cfRule>
  </conditionalFormatting>
  <conditionalFormatting sqref="AL279">
    <cfRule type="cellIs" dxfId="354" priority="87" operator="lessThan">
      <formula>0</formula>
    </cfRule>
  </conditionalFormatting>
  <conditionalFormatting sqref="C280">
    <cfRule type="cellIs" dxfId="353" priority="107" operator="lessThan">
      <formula>0</formula>
    </cfRule>
  </conditionalFormatting>
  <conditionalFormatting sqref="D280:G280">
    <cfRule type="cellIs" dxfId="352" priority="114" operator="lessThan">
      <formula>0</formula>
    </cfRule>
  </conditionalFormatting>
  <conditionalFormatting sqref="M280">
    <cfRule type="cellIs" dxfId="351" priority="93" operator="lessThan">
      <formula>0</formula>
    </cfRule>
  </conditionalFormatting>
  <conditionalFormatting sqref="V280:W280">
    <cfRule type="cellIs" dxfId="350" priority="100" operator="lessThan">
      <formula>0</formula>
    </cfRule>
  </conditionalFormatting>
  <conditionalFormatting sqref="AL280">
    <cfRule type="cellIs" dxfId="349" priority="86" operator="lessThan">
      <formula>0</formula>
    </cfRule>
  </conditionalFormatting>
  <conditionalFormatting sqref="C281">
    <cfRule type="cellIs" dxfId="348" priority="106" operator="lessThan">
      <formula>0</formula>
    </cfRule>
  </conditionalFormatting>
  <conditionalFormatting sqref="D281:G281">
    <cfRule type="cellIs" dxfId="347" priority="113" operator="lessThan">
      <formula>0</formula>
    </cfRule>
  </conditionalFormatting>
  <conditionalFormatting sqref="M281">
    <cfRule type="cellIs" dxfId="346" priority="92" operator="lessThan">
      <formula>0</formula>
    </cfRule>
  </conditionalFormatting>
  <conditionalFormatting sqref="V281:W281">
    <cfRule type="cellIs" dxfId="345" priority="99" operator="lessThan">
      <formula>0</formula>
    </cfRule>
  </conditionalFormatting>
  <conditionalFormatting sqref="AL281">
    <cfRule type="cellIs" dxfId="344" priority="85" operator="lessThan">
      <formula>0</formula>
    </cfRule>
  </conditionalFormatting>
  <conditionalFormatting sqref="C282">
    <cfRule type="cellIs" dxfId="343" priority="105" operator="lessThan">
      <formula>0</formula>
    </cfRule>
  </conditionalFormatting>
  <conditionalFormatting sqref="D282:G282">
    <cfRule type="cellIs" dxfId="342" priority="112" operator="lessThan">
      <formula>0</formula>
    </cfRule>
  </conditionalFormatting>
  <conditionalFormatting sqref="M282">
    <cfRule type="cellIs" dxfId="341" priority="91" operator="lessThan">
      <formula>0</formula>
    </cfRule>
  </conditionalFormatting>
  <conditionalFormatting sqref="V282:W282">
    <cfRule type="cellIs" dxfId="340" priority="98" operator="lessThan">
      <formula>0</formula>
    </cfRule>
  </conditionalFormatting>
  <conditionalFormatting sqref="AL282">
    <cfRule type="cellIs" dxfId="339" priority="84" operator="lessThan">
      <formula>0</formula>
    </cfRule>
  </conditionalFormatting>
  <conditionalFormatting sqref="C283">
    <cfRule type="cellIs" dxfId="338" priority="104" operator="lessThan">
      <formula>0</formula>
    </cfRule>
  </conditionalFormatting>
  <conditionalFormatting sqref="D283:G283">
    <cfRule type="cellIs" dxfId="337" priority="111" operator="lessThan">
      <formula>0</formula>
    </cfRule>
  </conditionalFormatting>
  <conditionalFormatting sqref="M283">
    <cfRule type="cellIs" dxfId="336" priority="90" operator="lessThan">
      <formula>0</formula>
    </cfRule>
  </conditionalFormatting>
  <conditionalFormatting sqref="V283:W283">
    <cfRule type="cellIs" dxfId="335" priority="97" operator="lessThan">
      <formula>0</formula>
    </cfRule>
  </conditionalFormatting>
  <conditionalFormatting sqref="AL283">
    <cfRule type="cellIs" dxfId="334" priority="83" operator="lessThan">
      <formula>0</formula>
    </cfRule>
  </conditionalFormatting>
  <conditionalFormatting sqref="C284">
    <cfRule type="cellIs" dxfId="333" priority="103" operator="lessThan">
      <formula>0</formula>
    </cfRule>
  </conditionalFormatting>
  <conditionalFormatting sqref="D284:G284">
    <cfRule type="cellIs" dxfId="332" priority="110" operator="lessThan">
      <formula>0</formula>
    </cfRule>
  </conditionalFormatting>
  <conditionalFormatting sqref="M284">
    <cfRule type="cellIs" dxfId="331" priority="89" operator="lessThan">
      <formula>0</formula>
    </cfRule>
  </conditionalFormatting>
  <conditionalFormatting sqref="V284:W284">
    <cfRule type="cellIs" dxfId="330" priority="96" operator="lessThan">
      <formula>0</formula>
    </cfRule>
  </conditionalFormatting>
  <conditionalFormatting sqref="AL284">
    <cfRule type="cellIs" dxfId="329" priority="82" operator="lessThan">
      <formula>0</formula>
    </cfRule>
  </conditionalFormatting>
  <conditionalFormatting sqref="A285:AK285">
    <cfRule type="cellIs" dxfId="328" priority="67" operator="lessThan">
      <formula>0</formula>
    </cfRule>
  </conditionalFormatting>
  <conditionalFormatting sqref="D285">
    <cfRule type="cellIs" dxfId="327" priority="74" operator="lessThan">
      <formula>0</formula>
    </cfRule>
  </conditionalFormatting>
  <conditionalFormatting sqref="V285">
    <cfRule type="cellIs" dxfId="326" priority="81" operator="lessThan">
      <formula>0</formula>
    </cfRule>
  </conditionalFormatting>
  <conditionalFormatting sqref="AL285">
    <cfRule type="cellIs" dxfId="325" priority="53" operator="lessThan">
      <formula>0</formula>
    </cfRule>
  </conditionalFormatting>
  <conditionalFormatting sqref="AM285:AQ285">
    <cfRule type="cellIs" dxfId="324" priority="60" operator="lessThan">
      <formula>0</formula>
    </cfRule>
  </conditionalFormatting>
  <conditionalFormatting sqref="A286:AK286">
    <cfRule type="cellIs" dxfId="323" priority="66" operator="lessThan">
      <formula>0</formula>
    </cfRule>
  </conditionalFormatting>
  <conditionalFormatting sqref="D286">
    <cfRule type="cellIs" dxfId="322" priority="73" operator="lessThan">
      <formula>0</formula>
    </cfRule>
  </conditionalFormatting>
  <conditionalFormatting sqref="V286">
    <cfRule type="cellIs" dxfId="321" priority="80" operator="lessThan">
      <formula>0</formula>
    </cfRule>
  </conditionalFormatting>
  <conditionalFormatting sqref="AL286">
    <cfRule type="cellIs" dxfId="320" priority="52" operator="lessThan">
      <formula>0</formula>
    </cfRule>
  </conditionalFormatting>
  <conditionalFormatting sqref="AM286:AQ286">
    <cfRule type="cellIs" dxfId="319" priority="59" operator="lessThan">
      <formula>0</formula>
    </cfRule>
  </conditionalFormatting>
  <conditionalFormatting sqref="A287:AK287">
    <cfRule type="cellIs" dxfId="318" priority="65" operator="lessThan">
      <formula>0</formula>
    </cfRule>
  </conditionalFormatting>
  <conditionalFormatting sqref="D287">
    <cfRule type="cellIs" dxfId="317" priority="72" operator="lessThan">
      <formula>0</formula>
    </cfRule>
  </conditionalFormatting>
  <conditionalFormatting sqref="V287">
    <cfRule type="cellIs" dxfId="316" priority="79" operator="lessThan">
      <formula>0</formula>
    </cfRule>
  </conditionalFormatting>
  <conditionalFormatting sqref="AL287">
    <cfRule type="cellIs" dxfId="315" priority="51" operator="lessThan">
      <formula>0</formula>
    </cfRule>
  </conditionalFormatting>
  <conditionalFormatting sqref="AM287:AQ287">
    <cfRule type="cellIs" dxfId="314" priority="58" operator="lessThan">
      <formula>0</formula>
    </cfRule>
  </conditionalFormatting>
  <conditionalFormatting sqref="A288:AK288">
    <cfRule type="cellIs" dxfId="313" priority="64" operator="lessThan">
      <formula>0</formula>
    </cfRule>
  </conditionalFormatting>
  <conditionalFormatting sqref="D288">
    <cfRule type="cellIs" dxfId="312" priority="71" operator="lessThan">
      <formula>0</formula>
    </cfRule>
  </conditionalFormatting>
  <conditionalFormatting sqref="V288">
    <cfRule type="cellIs" dxfId="311" priority="78" operator="lessThan">
      <formula>0</formula>
    </cfRule>
  </conditionalFormatting>
  <conditionalFormatting sqref="AL288">
    <cfRule type="cellIs" dxfId="310" priority="50" operator="lessThan">
      <formula>0</formula>
    </cfRule>
  </conditionalFormatting>
  <conditionalFormatting sqref="AM288:AQ288">
    <cfRule type="cellIs" dxfId="309" priority="57" operator="lessThan">
      <formula>0</formula>
    </cfRule>
  </conditionalFormatting>
  <conditionalFormatting sqref="A289:AK289">
    <cfRule type="cellIs" dxfId="308" priority="63" operator="lessThan">
      <formula>0</formula>
    </cfRule>
  </conditionalFormatting>
  <conditionalFormatting sqref="D289">
    <cfRule type="cellIs" dxfId="307" priority="70" operator="lessThan">
      <formula>0</formula>
    </cfRule>
  </conditionalFormatting>
  <conditionalFormatting sqref="V289">
    <cfRule type="cellIs" dxfId="306" priority="77" operator="lessThan">
      <formula>0</formula>
    </cfRule>
  </conditionalFormatting>
  <conditionalFormatting sqref="AL289">
    <cfRule type="cellIs" dxfId="305" priority="49" operator="lessThan">
      <formula>0</formula>
    </cfRule>
  </conditionalFormatting>
  <conditionalFormatting sqref="AM289:AQ289">
    <cfRule type="cellIs" dxfId="304" priority="56" operator="lessThan">
      <formula>0</formula>
    </cfRule>
  </conditionalFormatting>
  <conditionalFormatting sqref="A290:AK290">
    <cfRule type="cellIs" dxfId="303" priority="62" operator="lessThan">
      <formula>0</formula>
    </cfRule>
  </conditionalFormatting>
  <conditionalFormatting sqref="D290">
    <cfRule type="cellIs" dxfId="302" priority="69" operator="lessThan">
      <formula>0</formula>
    </cfRule>
  </conditionalFormatting>
  <conditionalFormatting sqref="V290">
    <cfRule type="cellIs" dxfId="301" priority="76" operator="lessThan">
      <formula>0</formula>
    </cfRule>
  </conditionalFormatting>
  <conditionalFormatting sqref="AL290">
    <cfRule type="cellIs" dxfId="300" priority="48" operator="lessThan">
      <formula>0</formula>
    </cfRule>
  </conditionalFormatting>
  <conditionalFormatting sqref="AM290:AQ290">
    <cfRule type="cellIs" dxfId="299" priority="55" operator="lessThan">
      <formula>0</formula>
    </cfRule>
  </conditionalFormatting>
  <conditionalFormatting sqref="A291:AK291">
    <cfRule type="cellIs" dxfId="298" priority="61" operator="lessThan">
      <formula>0</formula>
    </cfRule>
  </conditionalFormatting>
  <conditionalFormatting sqref="D291">
    <cfRule type="cellIs" dxfId="297" priority="68" operator="lessThan">
      <formula>0</formula>
    </cfRule>
  </conditionalFormatting>
  <conditionalFormatting sqref="V291">
    <cfRule type="cellIs" dxfId="296" priority="75" operator="lessThan">
      <formula>0</formula>
    </cfRule>
  </conditionalFormatting>
  <conditionalFormatting sqref="AL291">
    <cfRule type="cellIs" dxfId="295" priority="47" operator="lessThan">
      <formula>0</formula>
    </cfRule>
  </conditionalFormatting>
  <conditionalFormatting sqref="AM291:AQ291">
    <cfRule type="cellIs" dxfId="294" priority="54" operator="lessThan">
      <formula>0</formula>
    </cfRule>
  </conditionalFormatting>
  <conditionalFormatting sqref="J292">
    <cfRule type="cellIs" dxfId="293" priority="340" operator="lessThan">
      <formula>0</formula>
    </cfRule>
  </conditionalFormatting>
  <conditionalFormatting sqref="U315">
    <cfRule type="cellIs" dxfId="292" priority="16" operator="lessThan">
      <formula>0</formula>
    </cfRule>
  </conditionalFormatting>
  <conditionalFormatting sqref="I387">
    <cfRule type="cellIs" dxfId="291" priority="10" operator="lessThan">
      <formula>0</formula>
    </cfRule>
  </conditionalFormatting>
  <conditionalFormatting sqref="P394:Q394">
    <cfRule type="cellIs" dxfId="290" priority="9" operator="lessThan">
      <formula>0</formula>
    </cfRule>
  </conditionalFormatting>
  <conditionalFormatting sqref="P395:Q395">
    <cfRule type="cellIs" dxfId="289" priority="8" operator="lessThan">
      <formula>0</formula>
    </cfRule>
  </conditionalFormatting>
  <conditionalFormatting sqref="P396:Q396">
    <cfRule type="cellIs" dxfId="288" priority="7" operator="lessThan">
      <formula>0</formula>
    </cfRule>
  </conditionalFormatting>
  <conditionalFormatting sqref="A499:AL499">
    <cfRule type="cellIs" dxfId="287" priority="4052" operator="lessThan">
      <formula>0</formula>
    </cfRule>
  </conditionalFormatting>
  <conditionalFormatting sqref="C499">
    <cfRule type="cellIs" dxfId="286" priority="1089" operator="lessThan">
      <formula>0</formula>
    </cfRule>
    <cfRule type="cellIs" dxfId="285" priority="1113" operator="lessThan">
      <formula>0</formula>
    </cfRule>
    <cfRule type="cellIs" dxfId="284" priority="1131" operator="lessThan">
      <formula>0</formula>
    </cfRule>
    <cfRule type="cellIs" dxfId="283" priority="1149" operator="lessThan">
      <formula>0</formula>
    </cfRule>
    <cfRule type="cellIs" dxfId="282" priority="1166" operator="lessThan">
      <formula>0</formula>
    </cfRule>
    <cfRule type="cellIs" dxfId="281" priority="1188" operator="lessThan">
      <formula>0</formula>
    </cfRule>
    <cfRule type="cellIs" dxfId="280" priority="1233" operator="lessThan">
      <formula>0</formula>
    </cfRule>
    <cfRule type="cellIs" dxfId="279" priority="1260" operator="lessThan">
      <formula>0</formula>
    </cfRule>
    <cfRule type="cellIs" dxfId="278" priority="1278" operator="lessThan">
      <formula>0</formula>
    </cfRule>
    <cfRule type="cellIs" dxfId="277" priority="1314" operator="lessThan">
      <formula>0</formula>
    </cfRule>
    <cfRule type="cellIs" dxfId="276" priority="1344" operator="lessThan">
      <formula>0</formula>
    </cfRule>
  </conditionalFormatting>
  <conditionalFormatting sqref="D499">
    <cfRule type="cellIs" dxfId="275" priority="1093" operator="lessThan">
      <formula>0</formula>
    </cfRule>
    <cfRule type="cellIs" dxfId="274" priority="1115" operator="lessThan">
      <formula>0</formula>
    </cfRule>
    <cfRule type="cellIs" dxfId="273" priority="1133" operator="lessThan">
      <formula>0</formula>
    </cfRule>
    <cfRule type="cellIs" dxfId="272" priority="1151" operator="lessThan">
      <formula>0</formula>
    </cfRule>
    <cfRule type="cellIs" dxfId="271" priority="1170" operator="lessThan">
      <formula>0</formula>
    </cfRule>
    <cfRule type="cellIs" dxfId="270" priority="1190" operator="lessThan">
      <formula>0</formula>
    </cfRule>
    <cfRule type="cellIs" dxfId="269" priority="1237" operator="lessThan">
      <formula>0</formula>
    </cfRule>
    <cfRule type="cellIs" dxfId="268" priority="1262" operator="lessThan">
      <formula>0</formula>
    </cfRule>
    <cfRule type="cellIs" dxfId="267" priority="1280" operator="lessThan">
      <formula>0</formula>
    </cfRule>
    <cfRule type="cellIs" dxfId="266" priority="1316" operator="lessThan">
      <formula>0</formula>
    </cfRule>
    <cfRule type="cellIs" dxfId="265" priority="1347" operator="lessThan">
      <formula>0</formula>
    </cfRule>
  </conditionalFormatting>
  <conditionalFormatting sqref="V499">
    <cfRule type="cellIs" dxfId="264" priority="1095" operator="lessThan">
      <formula>0</formula>
    </cfRule>
    <cfRule type="cellIs" dxfId="263" priority="1116" operator="lessThan">
      <formula>0</formula>
    </cfRule>
    <cfRule type="cellIs" dxfId="262" priority="1134" operator="lessThan">
      <formula>0</formula>
    </cfRule>
    <cfRule type="cellIs" dxfId="261" priority="1152" operator="lessThan">
      <formula>0</formula>
    </cfRule>
    <cfRule type="cellIs" dxfId="260" priority="1172" operator="lessThan">
      <formula>0</formula>
    </cfRule>
    <cfRule type="cellIs" dxfId="259" priority="1191" operator="lessThan">
      <formula>0</formula>
    </cfRule>
    <cfRule type="cellIs" dxfId="258" priority="1239" operator="lessThan">
      <formula>0</formula>
    </cfRule>
    <cfRule type="cellIs" dxfId="257" priority="1263" operator="lessThan">
      <formula>0</formula>
    </cfRule>
    <cfRule type="cellIs" dxfId="256" priority="1281" operator="lessThan">
      <formula>0</formula>
    </cfRule>
    <cfRule type="cellIs" dxfId="255" priority="1317" operator="lessThan">
      <formula>0</formula>
    </cfRule>
    <cfRule type="cellIs" dxfId="254" priority="1348" operator="lessThan">
      <formula>0</formula>
    </cfRule>
    <cfRule type="cellIs" dxfId="253" priority="4080" operator="lessThan">
      <formula>0</formula>
    </cfRule>
  </conditionalFormatting>
  <conditionalFormatting sqref="A505">
    <cfRule type="cellIs" dxfId="252" priority="1380" operator="lessThan">
      <formula>0</formula>
    </cfRule>
  </conditionalFormatting>
  <conditionalFormatting sqref="C505:G505">
    <cfRule type="cellIs" dxfId="251" priority="4002" operator="lessThan">
      <formula>0</formula>
    </cfRule>
  </conditionalFormatting>
  <conditionalFormatting sqref="D505">
    <cfRule type="cellIs" dxfId="250" priority="4003" operator="lessThan">
      <formula>0</formula>
    </cfRule>
  </conditionalFormatting>
  <conditionalFormatting sqref="H505:K505">
    <cfRule type="cellIs" dxfId="249" priority="4000" operator="lessThan">
      <formula>0</formula>
    </cfRule>
  </conditionalFormatting>
  <conditionalFormatting sqref="I505">
    <cfRule type="cellIs" dxfId="248" priority="4001" operator="lessThan">
      <formula>0</formula>
    </cfRule>
  </conditionalFormatting>
  <conditionalFormatting sqref="L505:M505">
    <cfRule type="cellIs" dxfId="247" priority="3999" operator="lessThan">
      <formula>0</formula>
    </cfRule>
  </conditionalFormatting>
  <conditionalFormatting sqref="N505:Q505">
    <cfRule type="cellIs" dxfId="246" priority="3997" operator="lessThan">
      <formula>0</formula>
    </cfRule>
  </conditionalFormatting>
  <conditionalFormatting sqref="O505">
    <cfRule type="cellIs" dxfId="245" priority="3998" operator="lessThan">
      <formula>0</formula>
    </cfRule>
  </conditionalFormatting>
  <conditionalFormatting sqref="R505:S505">
    <cfRule type="cellIs" dxfId="244" priority="3996" operator="lessThan">
      <formula>0</formula>
    </cfRule>
  </conditionalFormatting>
  <conditionalFormatting sqref="T505:W505">
    <cfRule type="cellIs" dxfId="243" priority="3994" operator="lessThan">
      <formula>0</formula>
    </cfRule>
  </conditionalFormatting>
  <conditionalFormatting sqref="U505">
    <cfRule type="cellIs" dxfId="242" priority="3995" operator="lessThan">
      <formula>0</formula>
    </cfRule>
  </conditionalFormatting>
  <conditionalFormatting sqref="X505:Y505">
    <cfRule type="cellIs" dxfId="241" priority="3993" operator="lessThan">
      <formula>0</formula>
    </cfRule>
  </conditionalFormatting>
  <conditionalFormatting sqref="A506:B506">
    <cfRule type="cellIs" dxfId="240" priority="1393" operator="lessThan">
      <formula>0</formula>
    </cfRule>
  </conditionalFormatting>
  <conditionalFormatting sqref="C506:G506">
    <cfRule type="cellIs" dxfId="239" priority="1391" operator="lessThan">
      <formula>0</formula>
    </cfRule>
  </conditionalFormatting>
  <conditionalFormatting sqref="D506">
    <cfRule type="cellIs" dxfId="238" priority="1392" operator="lessThan">
      <formula>0</formula>
    </cfRule>
  </conditionalFormatting>
  <conditionalFormatting sqref="H506:K506">
    <cfRule type="cellIs" dxfId="237" priority="1389" operator="lessThan">
      <formula>0</formula>
    </cfRule>
  </conditionalFormatting>
  <conditionalFormatting sqref="I506">
    <cfRule type="cellIs" dxfId="236" priority="1390" operator="lessThan">
      <formula>0</formula>
    </cfRule>
  </conditionalFormatting>
  <conditionalFormatting sqref="L506:M506">
    <cfRule type="cellIs" dxfId="235" priority="1388" operator="lessThan">
      <formula>0</formula>
    </cfRule>
  </conditionalFormatting>
  <conditionalFormatting sqref="N506:Q506">
    <cfRule type="cellIs" dxfId="234" priority="1386" operator="lessThan">
      <formula>0</formula>
    </cfRule>
  </conditionalFormatting>
  <conditionalFormatting sqref="O506">
    <cfRule type="cellIs" dxfId="233" priority="1387" operator="lessThan">
      <formula>0</formula>
    </cfRule>
  </conditionalFormatting>
  <conditionalFormatting sqref="R506:S506">
    <cfRule type="cellIs" dxfId="232" priority="1385" operator="lessThan">
      <formula>0</formula>
    </cfRule>
  </conditionalFormatting>
  <conditionalFormatting sqref="T506:W506">
    <cfRule type="cellIs" dxfId="231" priority="1383" operator="lessThan">
      <formula>0</formula>
    </cfRule>
  </conditionalFormatting>
  <conditionalFormatting sqref="U506">
    <cfRule type="cellIs" dxfId="230" priority="1384" operator="lessThan">
      <formula>0</formula>
    </cfRule>
  </conditionalFormatting>
  <conditionalFormatting sqref="X506:Y506">
    <cfRule type="cellIs" dxfId="229" priority="1382" operator="lessThan">
      <formula>0</formula>
    </cfRule>
  </conditionalFormatting>
  <conditionalFormatting sqref="A507:B507">
    <cfRule type="cellIs" dxfId="228" priority="786" operator="lessThan">
      <formula>0</formula>
    </cfRule>
  </conditionalFormatting>
  <conditionalFormatting sqref="C507:G507">
    <cfRule type="cellIs" dxfId="227" priority="782" operator="lessThan">
      <formula>0</formula>
    </cfRule>
  </conditionalFormatting>
  <conditionalFormatting sqref="D507">
    <cfRule type="cellIs" dxfId="226" priority="784" operator="lessThan">
      <formula>0</formula>
    </cfRule>
  </conditionalFormatting>
  <conditionalFormatting sqref="H507:K507">
    <cfRule type="cellIs" dxfId="225" priority="778" operator="lessThan">
      <formula>0</formula>
    </cfRule>
  </conditionalFormatting>
  <conditionalFormatting sqref="I507">
    <cfRule type="cellIs" dxfId="224" priority="780" operator="lessThan">
      <formula>0</formula>
    </cfRule>
  </conditionalFormatting>
  <conditionalFormatting sqref="L507:M507">
    <cfRule type="cellIs" dxfId="223" priority="776" operator="lessThan">
      <formula>0</formula>
    </cfRule>
  </conditionalFormatting>
  <conditionalFormatting sqref="N507:Q507">
    <cfRule type="cellIs" dxfId="222" priority="772" operator="lessThan">
      <formula>0</formula>
    </cfRule>
  </conditionalFormatting>
  <conditionalFormatting sqref="O507">
    <cfRule type="cellIs" dxfId="221" priority="774" operator="lessThan">
      <formula>0</formula>
    </cfRule>
  </conditionalFormatting>
  <conditionalFormatting sqref="R507:S507">
    <cfRule type="cellIs" dxfId="220" priority="770" operator="lessThan">
      <formula>0</formula>
    </cfRule>
  </conditionalFormatting>
  <conditionalFormatting sqref="T507:W507">
    <cfRule type="cellIs" dxfId="219" priority="766" operator="lessThan">
      <formula>0</formula>
    </cfRule>
  </conditionalFormatting>
  <conditionalFormatting sqref="U507">
    <cfRule type="cellIs" dxfId="218" priority="768" operator="lessThan">
      <formula>0</formula>
    </cfRule>
  </conditionalFormatting>
  <conditionalFormatting sqref="X507:Y507">
    <cfRule type="cellIs" dxfId="217" priority="764" operator="lessThan">
      <formula>0</formula>
    </cfRule>
  </conditionalFormatting>
  <conditionalFormatting sqref="A508:B508">
    <cfRule type="cellIs" dxfId="216" priority="190" operator="lessThan">
      <formula>0</formula>
    </cfRule>
  </conditionalFormatting>
  <conditionalFormatting sqref="C508:G508">
    <cfRule type="cellIs" dxfId="215" priority="188" operator="lessThan">
      <formula>0</formula>
    </cfRule>
  </conditionalFormatting>
  <conditionalFormatting sqref="D508">
    <cfRule type="cellIs" dxfId="214" priority="189" operator="lessThan">
      <formula>0</formula>
    </cfRule>
  </conditionalFormatting>
  <conditionalFormatting sqref="H508:K508">
    <cfRule type="cellIs" dxfId="213" priority="186" operator="lessThan">
      <formula>0</formula>
    </cfRule>
  </conditionalFormatting>
  <conditionalFormatting sqref="I508">
    <cfRule type="cellIs" dxfId="212" priority="187" operator="lessThan">
      <formula>0</formula>
    </cfRule>
  </conditionalFormatting>
  <conditionalFormatting sqref="L508:M508">
    <cfRule type="cellIs" dxfId="211" priority="185" operator="lessThan">
      <formula>0</formula>
    </cfRule>
  </conditionalFormatting>
  <conditionalFormatting sqref="N508:Q508">
    <cfRule type="cellIs" dxfId="210" priority="183" operator="lessThan">
      <formula>0</formula>
    </cfRule>
  </conditionalFormatting>
  <conditionalFormatting sqref="O508">
    <cfRule type="cellIs" dxfId="209" priority="184" operator="lessThan">
      <formula>0</formula>
    </cfRule>
  </conditionalFormatting>
  <conditionalFormatting sqref="R508:S508">
    <cfRule type="cellIs" dxfId="208" priority="182" operator="lessThan">
      <formula>0</formula>
    </cfRule>
  </conditionalFormatting>
  <conditionalFormatting sqref="T508:W508">
    <cfRule type="cellIs" dxfId="207" priority="180" operator="lessThan">
      <formula>0</formula>
    </cfRule>
  </conditionalFormatting>
  <conditionalFormatting sqref="U508">
    <cfRule type="cellIs" dxfId="206" priority="181" operator="lessThan">
      <formula>0</formula>
    </cfRule>
  </conditionalFormatting>
  <conditionalFormatting sqref="X508:Y508">
    <cfRule type="cellIs" dxfId="205" priority="179" operator="lessThan">
      <formula>0</formula>
    </cfRule>
  </conditionalFormatting>
  <conditionalFormatting sqref="A509:B509">
    <cfRule type="cellIs" dxfId="204" priority="43" operator="lessThan">
      <formula>0</formula>
    </cfRule>
  </conditionalFormatting>
  <conditionalFormatting sqref="C509:Y509">
    <cfRule type="cellIs" dxfId="203" priority="41" operator="lessThan">
      <formula>0</formula>
    </cfRule>
  </conditionalFormatting>
  <conditionalFormatting sqref="D510">
    <cfRule type="cellIs" dxfId="202" priority="28" operator="lessThan">
      <formula>0</formula>
    </cfRule>
  </conditionalFormatting>
  <conditionalFormatting sqref="H510:K510">
    <cfRule type="cellIs" dxfId="201" priority="25" operator="lessThan">
      <formula>0</formula>
    </cfRule>
  </conditionalFormatting>
  <conditionalFormatting sqref="I510">
    <cfRule type="cellIs" dxfId="200" priority="26" operator="lessThan">
      <formula>0</formula>
    </cfRule>
  </conditionalFormatting>
  <conditionalFormatting sqref="L510:M510">
    <cfRule type="cellIs" dxfId="199" priority="24" operator="lessThan">
      <formula>0</formula>
    </cfRule>
  </conditionalFormatting>
  <conditionalFormatting sqref="N510:Q510">
    <cfRule type="cellIs" dxfId="198" priority="22" operator="lessThan">
      <formula>0</formula>
    </cfRule>
  </conditionalFormatting>
  <conditionalFormatting sqref="O510">
    <cfRule type="cellIs" dxfId="197" priority="23" operator="lessThan">
      <formula>0</formula>
    </cfRule>
  </conditionalFormatting>
  <conditionalFormatting sqref="R510:S510">
    <cfRule type="cellIs" dxfId="196" priority="21" operator="lessThan">
      <formula>0</formula>
    </cfRule>
  </conditionalFormatting>
  <conditionalFormatting sqref="T510:W510">
    <cfRule type="cellIs" dxfId="195" priority="19" operator="lessThan">
      <formula>0</formula>
    </cfRule>
  </conditionalFormatting>
  <conditionalFormatting sqref="U510">
    <cfRule type="cellIs" dxfId="194" priority="20" operator="lessThan">
      <formula>0</formula>
    </cfRule>
  </conditionalFormatting>
  <conditionalFormatting sqref="X510:Y510">
    <cfRule type="cellIs" dxfId="193" priority="18" operator="lessThan">
      <formula>0</formula>
    </cfRule>
  </conditionalFormatting>
  <conditionalFormatting sqref="C516:G516">
    <cfRule type="cellIs" dxfId="192" priority="4033" operator="lessThan">
      <formula>0</formula>
    </cfRule>
  </conditionalFormatting>
  <conditionalFormatting sqref="D516">
    <cfRule type="cellIs" dxfId="191" priority="4034" operator="lessThan">
      <formula>0</formula>
    </cfRule>
    <cfRule type="cellIs" dxfId="190" priority="4067" operator="lessThan">
      <formula>0</formula>
    </cfRule>
  </conditionalFormatting>
  <conditionalFormatting sqref="E516">
    <cfRule type="cellIs" dxfId="189" priority="4065" operator="lessThan">
      <formula>0</formula>
    </cfRule>
  </conditionalFormatting>
  <conditionalFormatting sqref="H516:K516">
    <cfRule type="cellIs" dxfId="188" priority="4031" operator="lessThan">
      <formula>0</formula>
    </cfRule>
  </conditionalFormatting>
  <conditionalFormatting sqref="I516">
    <cfRule type="cellIs" dxfId="187" priority="4032" operator="lessThan">
      <formula>0</formula>
    </cfRule>
  </conditionalFormatting>
  <conditionalFormatting sqref="L516:M516">
    <cfRule type="cellIs" dxfId="186" priority="4030" operator="lessThan">
      <formula>0</formula>
    </cfRule>
  </conditionalFormatting>
  <conditionalFormatting sqref="N516:Q516">
    <cfRule type="cellIs" dxfId="185" priority="4028" operator="lessThan">
      <formula>0</formula>
    </cfRule>
  </conditionalFormatting>
  <conditionalFormatting sqref="O516">
    <cfRule type="cellIs" dxfId="184" priority="4029" operator="lessThan">
      <formula>0</formula>
    </cfRule>
  </conditionalFormatting>
  <conditionalFormatting sqref="R516:S516">
    <cfRule type="cellIs" dxfId="183" priority="4027" operator="lessThan">
      <formula>0</formula>
    </cfRule>
  </conditionalFormatting>
  <conditionalFormatting sqref="T516:W516">
    <cfRule type="cellIs" dxfId="182" priority="4025" operator="lessThan">
      <formula>0</formula>
    </cfRule>
  </conditionalFormatting>
  <conditionalFormatting sqref="U516">
    <cfRule type="cellIs" dxfId="181" priority="4026" operator="lessThan">
      <formula>0</formula>
    </cfRule>
  </conditionalFormatting>
  <conditionalFormatting sqref="X516:Y516">
    <cfRule type="cellIs" dxfId="180" priority="4024" operator="lessThan">
      <formula>0</formula>
    </cfRule>
  </conditionalFormatting>
  <conditionalFormatting sqref="A523">
    <cfRule type="cellIs" dxfId="179" priority="1379" operator="lessThan">
      <formula>0</formula>
    </cfRule>
  </conditionalFormatting>
  <conditionalFormatting sqref="A524">
    <cfRule type="cellIs" dxfId="178" priority="1318" operator="lessThan">
      <formula>0</formula>
    </cfRule>
  </conditionalFormatting>
  <conditionalFormatting sqref="J524">
    <cfRule type="cellIs" dxfId="177" priority="1324" operator="lessThan">
      <formula>0</formula>
    </cfRule>
  </conditionalFormatting>
  <conditionalFormatting sqref="L524">
    <cfRule type="cellIs" dxfId="176" priority="1323" operator="lessThan">
      <formula>0</formula>
    </cfRule>
  </conditionalFormatting>
  <conditionalFormatting sqref="M524">
    <cfRule type="cellIs" dxfId="175" priority="1322" operator="lessThan">
      <formula>0</formula>
    </cfRule>
  </conditionalFormatting>
  <conditionalFormatting sqref="R524">
    <cfRule type="cellIs" dxfId="174" priority="788" operator="lessThan">
      <formula>0</formula>
    </cfRule>
  </conditionalFormatting>
  <conditionalFormatting sqref="T524:U524">
    <cfRule type="cellIs" dxfId="173" priority="787" operator="lessThan">
      <formula>0</formula>
    </cfRule>
  </conditionalFormatting>
  <conditionalFormatting sqref="AD524:AF524">
    <cfRule type="cellIs" dxfId="172" priority="1321" operator="lessThan">
      <formula>0</formula>
    </cfRule>
  </conditionalFormatting>
  <conditionalFormatting sqref="A525">
    <cfRule type="cellIs" dxfId="171" priority="163" operator="lessThan">
      <formula>0</formula>
    </cfRule>
  </conditionalFormatting>
  <conditionalFormatting sqref="J525">
    <cfRule type="cellIs" dxfId="170" priority="167" operator="lessThan">
      <formula>0</formula>
    </cfRule>
  </conditionalFormatting>
  <conditionalFormatting sqref="L525">
    <cfRule type="cellIs" dxfId="169" priority="166" operator="lessThan">
      <formula>0</formula>
    </cfRule>
  </conditionalFormatting>
  <conditionalFormatting sqref="M525">
    <cfRule type="cellIs" dxfId="168" priority="165" operator="lessThan">
      <formula>0</formula>
    </cfRule>
  </conditionalFormatting>
  <conditionalFormatting sqref="R525">
    <cfRule type="cellIs" dxfId="167" priority="162" operator="lessThan">
      <formula>0</formula>
    </cfRule>
  </conditionalFormatting>
  <conditionalFormatting sqref="T525:U525">
    <cfRule type="cellIs" dxfId="166" priority="161" operator="lessThan">
      <formula>0</formula>
    </cfRule>
  </conditionalFormatting>
  <conditionalFormatting sqref="J526">
    <cfRule type="cellIs" dxfId="165" priority="241" operator="lessThan">
      <formula>0</formula>
    </cfRule>
  </conditionalFormatting>
  <conditionalFormatting sqref="L526">
    <cfRule type="cellIs" dxfId="164" priority="240" operator="lessThan">
      <formula>0</formula>
    </cfRule>
  </conditionalFormatting>
  <conditionalFormatting sqref="M526">
    <cfRule type="cellIs" dxfId="163" priority="239" operator="lessThan">
      <formula>0</formula>
    </cfRule>
  </conditionalFormatting>
  <conditionalFormatting sqref="R526">
    <cfRule type="cellIs" dxfId="162" priority="236" operator="lessThan">
      <formula>0</formula>
    </cfRule>
  </conditionalFormatting>
  <conditionalFormatting sqref="T526">
    <cfRule type="cellIs" dxfId="161" priority="235" operator="lessThan">
      <formula>0</formula>
    </cfRule>
  </conditionalFormatting>
  <conditionalFormatting sqref="U526">
    <cfRule type="cellIs" dxfId="160" priority="234" operator="lessThan">
      <formula>0</formula>
    </cfRule>
  </conditionalFormatting>
  <conditionalFormatting sqref="A517:A522">
    <cfRule type="cellIs" dxfId="159" priority="4064" operator="lessThan">
      <formula>0</formula>
    </cfRule>
  </conditionalFormatting>
  <conditionalFormatting sqref="A526:A532">
    <cfRule type="cellIs" dxfId="158" priority="237" operator="lessThan">
      <formula>0</formula>
    </cfRule>
  </conditionalFormatting>
  <conditionalFormatting sqref="B518:B532">
    <cfRule type="cellIs" dxfId="157" priority="159" operator="lessThan">
      <formula>0</formula>
    </cfRule>
  </conditionalFormatting>
  <conditionalFormatting sqref="C238:C242">
    <cfRule type="cellIs" dxfId="156" priority="893" operator="lessThan">
      <formula>0</formula>
    </cfRule>
  </conditionalFormatting>
  <conditionalFormatting sqref="C292:C293">
    <cfRule type="cellIs" dxfId="155" priority="352" operator="lessThan">
      <formula>0</formula>
    </cfRule>
  </conditionalFormatting>
  <conditionalFormatting sqref="C294:C295">
    <cfRule type="cellIs" dxfId="154" priority="362" operator="lessThan">
      <formula>0</formula>
    </cfRule>
  </conditionalFormatting>
  <conditionalFormatting sqref="C296:C297">
    <cfRule type="cellIs" dxfId="153" priority="372" operator="lessThan">
      <formula>0</formula>
    </cfRule>
  </conditionalFormatting>
  <conditionalFormatting sqref="C298:C299">
    <cfRule type="cellIs" dxfId="152" priority="382" operator="lessThan">
      <formula>0</formula>
    </cfRule>
  </conditionalFormatting>
  <conditionalFormatting sqref="C300:C301">
    <cfRule type="cellIs" dxfId="151" priority="392" operator="lessThan">
      <formula>0</formula>
    </cfRule>
  </conditionalFormatting>
  <conditionalFormatting sqref="C302:C303">
    <cfRule type="cellIs" dxfId="150" priority="402" operator="lessThan">
      <formula>0</formula>
    </cfRule>
  </conditionalFormatting>
  <conditionalFormatting sqref="C304:C336">
    <cfRule type="cellIs" dxfId="149" priority="412" operator="lessThan">
      <formula>0</formula>
    </cfRule>
  </conditionalFormatting>
  <conditionalFormatting sqref="C337:C498">
    <cfRule type="cellIs" dxfId="148" priority="422" operator="lessThan">
      <formula>0</formula>
    </cfRule>
  </conditionalFormatting>
  <conditionalFormatting sqref="D194:D200">
    <cfRule type="cellIs" dxfId="147" priority="2694" operator="lessThan">
      <formula>0</formula>
    </cfRule>
  </conditionalFormatting>
  <conditionalFormatting sqref="D201:D207">
    <cfRule type="cellIs" dxfId="146" priority="2258" operator="lessThan">
      <formula>0</formula>
    </cfRule>
  </conditionalFormatting>
  <conditionalFormatting sqref="D208:D214">
    <cfRule type="cellIs" dxfId="145" priority="2691" operator="lessThan">
      <formula>0</formula>
    </cfRule>
  </conditionalFormatting>
  <conditionalFormatting sqref="D500:D504">
    <cfRule type="cellIs" dxfId="144" priority="4047" operator="lessThan">
      <formula>0</formula>
    </cfRule>
  </conditionalFormatting>
  <conditionalFormatting sqref="D525:D531">
    <cfRule type="cellIs" dxfId="143" priority="177" operator="lessThan">
      <formula>0</formula>
    </cfRule>
  </conditionalFormatting>
  <conditionalFormatting sqref="E57:E58">
    <cfRule type="cellIs" dxfId="142" priority="4073" operator="lessThan">
      <formula>0</formula>
    </cfRule>
  </conditionalFormatting>
  <conditionalFormatting sqref="G403:G498">
    <cfRule type="cellIs" dxfId="141" priority="2" operator="lessThan">
      <formula>0</formula>
    </cfRule>
  </conditionalFormatting>
  <conditionalFormatting sqref="I500:I504">
    <cfRule type="cellIs" dxfId="140" priority="4045" operator="lessThan">
      <formula>0</formula>
    </cfRule>
  </conditionalFormatting>
  <conditionalFormatting sqref="J517:J523">
    <cfRule type="cellIs" dxfId="139" priority="4058" operator="lessThan">
      <formula>0</formula>
    </cfRule>
  </conditionalFormatting>
  <conditionalFormatting sqref="L517:L523">
    <cfRule type="cellIs" dxfId="138" priority="4057" operator="lessThan">
      <formula>0</formula>
    </cfRule>
  </conditionalFormatting>
  <conditionalFormatting sqref="M238:M242">
    <cfRule type="cellIs" dxfId="137" priority="706" operator="lessThan">
      <formula>0</formula>
    </cfRule>
  </conditionalFormatting>
  <conditionalFormatting sqref="M517:M523">
    <cfRule type="cellIs" dxfId="136" priority="4056" operator="lessThan">
      <formula>0</formula>
    </cfRule>
  </conditionalFormatting>
  <conditionalFormatting sqref="N355:N356">
    <cfRule type="cellIs" dxfId="135" priority="13" operator="lessThan">
      <formula>0</formula>
    </cfRule>
  </conditionalFormatting>
  <conditionalFormatting sqref="O500:O504">
    <cfRule type="cellIs" dxfId="134" priority="4041" operator="lessThan">
      <formula>0</formula>
    </cfRule>
  </conditionalFormatting>
  <conditionalFormatting sqref="P517:P524">
    <cfRule type="cellIs" dxfId="133" priority="4061" operator="lessThan">
      <formula>0</formula>
    </cfRule>
  </conditionalFormatting>
  <conditionalFormatting sqref="P525:P531">
    <cfRule type="cellIs" dxfId="132" priority="175" operator="lessThan">
      <formula>0</formula>
    </cfRule>
  </conditionalFormatting>
  <conditionalFormatting sqref="Q355:Q356">
    <cfRule type="cellIs" dxfId="131" priority="11" operator="lessThan">
      <formula>0</formula>
    </cfRule>
  </conditionalFormatting>
  <conditionalFormatting sqref="R355:R356">
    <cfRule type="cellIs" dxfId="130" priority="12" operator="lessThan">
      <formula>0</formula>
    </cfRule>
  </conditionalFormatting>
  <conditionalFormatting sqref="S517:S524">
    <cfRule type="cellIs" dxfId="129" priority="4060" operator="lessThan">
      <formula>0</formula>
    </cfRule>
  </conditionalFormatting>
  <conditionalFormatting sqref="S525:S528">
    <cfRule type="cellIs" dxfId="128" priority="174" operator="lessThan">
      <formula>0</formula>
    </cfRule>
  </conditionalFormatting>
  <conditionalFormatting sqref="U500:U504">
    <cfRule type="cellIs" dxfId="127" priority="4038" operator="lessThan">
      <formula>0</formula>
    </cfRule>
  </conditionalFormatting>
  <conditionalFormatting sqref="V3:V193">
    <cfRule type="cellIs" dxfId="126" priority="4103" operator="lessThan">
      <formula>0</formula>
    </cfRule>
  </conditionalFormatting>
  <conditionalFormatting sqref="V194:V200">
    <cfRule type="cellIs" dxfId="125" priority="2695" operator="lessThan">
      <formula>0</formula>
    </cfRule>
  </conditionalFormatting>
  <conditionalFormatting sqref="V201:V207">
    <cfRule type="cellIs" dxfId="124" priority="2689" operator="lessThan">
      <formula>0</formula>
    </cfRule>
  </conditionalFormatting>
  <conditionalFormatting sqref="V208:V214">
    <cfRule type="cellIs" dxfId="123" priority="2692" operator="lessThan">
      <formula>0</formula>
    </cfRule>
  </conditionalFormatting>
  <conditionalFormatting sqref="V292:V307">
    <cfRule type="cellIs" dxfId="122" priority="566" operator="lessThan">
      <formula>0</formula>
    </cfRule>
  </conditionalFormatting>
  <conditionalFormatting sqref="W57:W58">
    <cfRule type="cellIs" dxfId="121" priority="4075" operator="lessThan">
      <formula>0</formula>
    </cfRule>
  </conditionalFormatting>
  <conditionalFormatting sqref="W292:W293">
    <cfRule type="cellIs" dxfId="120" priority="351" operator="lessThan">
      <formula>0</formula>
    </cfRule>
  </conditionalFormatting>
  <conditionalFormatting sqref="W294:W295">
    <cfRule type="cellIs" dxfId="119" priority="361" operator="lessThan">
      <formula>0</formula>
    </cfRule>
  </conditionalFormatting>
  <conditionalFormatting sqref="W296:W297">
    <cfRule type="cellIs" dxfId="118" priority="371" operator="lessThan">
      <formula>0</formula>
    </cfRule>
  </conditionalFormatting>
  <conditionalFormatting sqref="W298:W299">
    <cfRule type="cellIs" dxfId="117" priority="381" operator="lessThan">
      <formula>0</formula>
    </cfRule>
  </conditionalFormatting>
  <conditionalFormatting sqref="W300:W301">
    <cfRule type="cellIs" dxfId="116" priority="391" operator="lessThan">
      <formula>0</formula>
    </cfRule>
  </conditionalFormatting>
  <conditionalFormatting sqref="W302:W303">
    <cfRule type="cellIs" dxfId="115" priority="401" operator="lessThan">
      <formula>0</formula>
    </cfRule>
  </conditionalFormatting>
  <conditionalFormatting sqref="W337:W498">
    <cfRule type="cellIs" dxfId="114" priority="421" operator="lessThan">
      <formula>0</formula>
    </cfRule>
  </conditionalFormatting>
  <conditionalFormatting sqref="AL180:AL193">
    <cfRule type="cellIs" dxfId="113" priority="565" operator="lessThan">
      <formula>0</formula>
    </cfRule>
  </conditionalFormatting>
  <conditionalFormatting sqref="AL194:AL200">
    <cfRule type="cellIs" dxfId="112" priority="564" operator="lessThan">
      <formula>0</formula>
    </cfRule>
  </conditionalFormatting>
  <conditionalFormatting sqref="AL201:AL207">
    <cfRule type="cellIs" dxfId="111" priority="562" operator="lessThan">
      <formula>0</formula>
    </cfRule>
  </conditionalFormatting>
  <conditionalFormatting sqref="AL208:AL214">
    <cfRule type="cellIs" dxfId="110" priority="563" operator="lessThan">
      <formula>0</formula>
    </cfRule>
  </conditionalFormatting>
  <conditionalFormatting sqref="AL237:AL242">
    <cfRule type="cellIs" dxfId="109" priority="546" operator="lessThan">
      <formula>0</formula>
    </cfRule>
  </conditionalFormatting>
  <conditionalFormatting sqref="AL517:AL524">
    <cfRule type="cellIs" dxfId="108" priority="4022" operator="lessThan">
      <formula>0</formula>
    </cfRule>
  </conditionalFormatting>
  <conditionalFormatting sqref="AL525:AL532">
    <cfRule type="cellIs" dxfId="107" priority="171" operator="lessThan">
      <formula>0</formula>
    </cfRule>
  </conditionalFormatting>
  <conditionalFormatting sqref="A1:D2 F57:V58 A57:D58 A59:AF59 A61:AF193 A3:AF56 F60:V60 X57:AF58 A60:D60 AL151:AL179 F1:V1 X1:AL1 AK2:AL2 X60:AF60 F2:AF2 AG3:AL150 AG151:AK193 C527:C531 W527:X528 Z500:AF504 T527:U528 Q527:R528 A533:AL1048576 I527 J527:O528 E527:F528 F517:G523 Q517:R523 N517:O523 C518:D523 B517:D517 T517:Y523 Y524 AK517:AK524 D524 G524 V524 AK500:AL504 C499:AL499 A499:B504 E529:G529 I529:O529 W529:Y531 Q529:U531 E530:O531 C532:Y532 AL292:AL498">
    <cfRule type="cellIs" dxfId="106" priority="4078" operator="lessThan">
      <formula>0</formula>
    </cfRule>
  </conditionalFormatting>
  <conditionalFormatting sqref="D1:D193 D499 D532:D1048576 D517:D524">
    <cfRule type="cellIs" dxfId="105" priority="4079" operator="lessThan">
      <formula>0</formula>
    </cfRule>
  </conditionalFormatting>
  <conditionalFormatting sqref="E1 P292:P393 Q357:R393 R394:R498 P397:Q426 T394:U498">
    <cfRule type="cellIs" dxfId="104" priority="4077" operator="lessThan">
      <formula>0</formula>
    </cfRule>
  </conditionalFormatting>
  <conditionalFormatting sqref="AM180:AQ193">
    <cfRule type="cellIs" dxfId="103" priority="1245" operator="lessThan">
      <formula>0</formula>
    </cfRule>
  </conditionalFormatting>
  <conditionalFormatting sqref="A194:AK200">
    <cfRule type="cellIs" dxfId="102" priority="2693" operator="lessThan">
      <formula>0</formula>
    </cfRule>
  </conditionalFormatting>
  <conditionalFormatting sqref="AM194:AQ200">
    <cfRule type="cellIs" dxfId="101" priority="1244" operator="lessThan">
      <formula>0</formula>
    </cfRule>
  </conditionalFormatting>
  <conditionalFormatting sqref="A201:AK207">
    <cfRule type="cellIs" dxfId="100" priority="1826" operator="lessThan">
      <formula>0</formula>
    </cfRule>
  </conditionalFormatting>
  <conditionalFormatting sqref="AM201:AQ207">
    <cfRule type="cellIs" dxfId="99" priority="1242" operator="lessThan">
      <formula>0</formula>
    </cfRule>
  </conditionalFormatting>
  <conditionalFormatting sqref="A208:AK214">
    <cfRule type="cellIs" dxfId="98" priority="2690" operator="lessThan">
      <formula>0</formula>
    </cfRule>
  </conditionalFormatting>
  <conditionalFormatting sqref="AM208:AQ214">
    <cfRule type="cellIs" dxfId="97" priority="1243" operator="lessThan">
      <formula>0</formula>
    </cfRule>
  </conditionalFormatting>
  <conditionalFormatting sqref="A236:B236 D236:AK236">
    <cfRule type="cellIs" dxfId="96" priority="943" operator="lessThan">
      <formula>0</formula>
    </cfRule>
  </conditionalFormatting>
  <conditionalFormatting sqref="A237:B242 H238:L242 N238:U242 X238:AK242 D237:AK237 A292:A498 Z292:AC498 AF292:AK498">
    <cfRule type="cellIs" dxfId="95" priority="942" operator="lessThan">
      <formula>0</formula>
    </cfRule>
  </conditionalFormatting>
  <conditionalFormatting sqref="D238:G242">
    <cfRule type="cellIs" dxfId="94" priority="894" operator="lessThan">
      <formula>0</formula>
    </cfRule>
  </conditionalFormatting>
  <conditionalFormatting sqref="V238:W242">
    <cfRule type="cellIs" dxfId="93" priority="877" operator="lessThan">
      <formula>0</formula>
    </cfRule>
  </conditionalFormatting>
  <conditionalFormatting sqref="A250:B250 H250:L250 N250:U250 X250:AK250">
    <cfRule type="cellIs" dxfId="92" priority="637" operator="lessThan">
      <formula>0</formula>
    </cfRule>
  </conditionalFormatting>
  <conditionalFormatting sqref="A251:B251 H251:L251 N251:U251 X251:AK251">
    <cfRule type="cellIs" dxfId="91" priority="636" operator="lessThan">
      <formula>0</formula>
    </cfRule>
  </conditionalFormatting>
  <conditionalFormatting sqref="A252:B252 H252:L252 N252:U252 X252:AK252">
    <cfRule type="cellIs" dxfId="90" priority="635" operator="lessThan">
      <formula>0</formula>
    </cfRule>
  </conditionalFormatting>
  <conditionalFormatting sqref="A253:B253 H253:L253 N253:U253 X253:AK253">
    <cfRule type="cellIs" dxfId="89" priority="634" operator="lessThan">
      <formula>0</formula>
    </cfRule>
  </conditionalFormatting>
  <conditionalFormatting sqref="A254:B254 H254:L254 N254:U254 X254:AK254">
    <cfRule type="cellIs" dxfId="88" priority="633" operator="lessThan">
      <formula>0</formula>
    </cfRule>
  </conditionalFormatting>
  <conditionalFormatting sqref="A255:B255 H255:L255 N255:U255 X255:AK255">
    <cfRule type="cellIs" dxfId="87" priority="632" operator="lessThan">
      <formula>0</formula>
    </cfRule>
  </conditionalFormatting>
  <conditionalFormatting sqref="A256:B256 H256:L256 N256:U256 X256:AK256">
    <cfRule type="cellIs" dxfId="86" priority="631" operator="lessThan">
      <formula>0</formula>
    </cfRule>
  </conditionalFormatting>
  <conditionalFormatting sqref="A264:B264 H264:L264 N264:U264 X264:AK264">
    <cfRule type="cellIs" dxfId="85" priority="233" operator="lessThan">
      <formula>0</formula>
    </cfRule>
  </conditionalFormatting>
  <conditionalFormatting sqref="A265:B265 H265:L265 N265:U265 X265:AK265">
    <cfRule type="cellIs" dxfId="84" priority="232" operator="lessThan">
      <formula>0</formula>
    </cfRule>
  </conditionalFormatting>
  <conditionalFormatting sqref="A266:B266 H266:L266 N266:U266 X266:AK266">
    <cfRule type="cellIs" dxfId="83" priority="231" operator="lessThan">
      <formula>0</formula>
    </cfRule>
  </conditionalFormatting>
  <conditionalFormatting sqref="A267:B267 H267:L267 N267:U267 X267:AK267">
    <cfRule type="cellIs" dxfId="82" priority="230" operator="lessThan">
      <formula>0</formula>
    </cfRule>
  </conditionalFormatting>
  <conditionalFormatting sqref="A268:B268 H268:L268 N268:U268 X268:AK268">
    <cfRule type="cellIs" dxfId="81" priority="229" operator="lessThan">
      <formula>0</formula>
    </cfRule>
  </conditionalFormatting>
  <conditionalFormatting sqref="A269:B269 H269:L269 N269:U269 X269:AK269">
    <cfRule type="cellIs" dxfId="80" priority="228" operator="lessThan">
      <formula>0</formula>
    </cfRule>
  </conditionalFormatting>
  <conditionalFormatting sqref="A270:B270 H270:L270 N270:U270 X270:AK270">
    <cfRule type="cellIs" dxfId="79" priority="227" operator="lessThan">
      <formula>0</formula>
    </cfRule>
  </conditionalFormatting>
  <conditionalFormatting sqref="A278:B278 H278:L278 N278:U278 X278:AK278">
    <cfRule type="cellIs" dxfId="78" priority="123" operator="lessThan">
      <formula>0</formula>
    </cfRule>
  </conditionalFormatting>
  <conditionalFormatting sqref="A279:B279 H279:L279 N279:U279 X279:AK279">
    <cfRule type="cellIs" dxfId="77" priority="122" operator="lessThan">
      <formula>0</formula>
    </cfRule>
  </conditionalFormatting>
  <conditionalFormatting sqref="A280:B280 H280:L280 N280:U280 X280:AK280">
    <cfRule type="cellIs" dxfId="76" priority="121" operator="lessThan">
      <formula>0</formula>
    </cfRule>
  </conditionalFormatting>
  <conditionalFormatting sqref="A281:B281 H281:L281 N281:U281 X281:AK281">
    <cfRule type="cellIs" dxfId="75" priority="120" operator="lessThan">
      <formula>0</formula>
    </cfRule>
  </conditionalFormatting>
  <conditionalFormatting sqref="A282:B282 H282:L282 N282:U282 X282:AK282">
    <cfRule type="cellIs" dxfId="74" priority="119" operator="lessThan">
      <formula>0</formula>
    </cfRule>
  </conditionalFormatting>
  <conditionalFormatting sqref="A283:B283 H283:L283 N283:U283 X283:AK283">
    <cfRule type="cellIs" dxfId="73" priority="118" operator="lessThan">
      <formula>0</formula>
    </cfRule>
  </conditionalFormatting>
  <conditionalFormatting sqref="A284:B284 H284:L284 N284:U284 X284:AK284">
    <cfRule type="cellIs" dxfId="72" priority="117" operator="lessThan">
      <formula>0</formula>
    </cfRule>
  </conditionalFormatting>
  <conditionalFormatting sqref="H292:H498 B292:B498">
    <cfRule type="cellIs" dxfId="71" priority="569" operator="lessThan">
      <formula>0</formula>
    </cfRule>
  </conditionalFormatting>
  <conditionalFormatting sqref="D292:D498 G292:G402">
    <cfRule type="cellIs" dxfId="70" priority="567" operator="lessThan">
      <formula>0</formula>
    </cfRule>
  </conditionalFormatting>
  <conditionalFormatting sqref="E292:F293">
    <cfRule type="cellIs" dxfId="69" priority="353" operator="lessThan">
      <formula>0</formula>
    </cfRule>
  </conditionalFormatting>
  <conditionalFormatting sqref="I292 K292 I293:K293">
    <cfRule type="cellIs" dxfId="68" priority="350" operator="lessThan">
      <formula>0</formula>
    </cfRule>
  </conditionalFormatting>
  <conditionalFormatting sqref="L292:O293 X292:X293 T292:U293 Q292:R293">
    <cfRule type="cellIs" dxfId="67" priority="354" operator="lessThan">
      <formula>0</formula>
    </cfRule>
  </conditionalFormatting>
  <conditionalFormatting sqref="Y292:Y307 Y325:Y498 S292:S498">
    <cfRule type="cellIs" dxfId="66" priority="568" operator="lessThan">
      <formula>0</formula>
    </cfRule>
  </conditionalFormatting>
  <conditionalFormatting sqref="AD292:AE498">
    <cfRule type="cellIs" dxfId="65" priority="274" operator="lessThan">
      <formula>0</formula>
    </cfRule>
  </conditionalFormatting>
  <conditionalFormatting sqref="E294:F295">
    <cfRule type="cellIs" dxfId="64" priority="363" operator="lessThan">
      <formula>0</formula>
    </cfRule>
  </conditionalFormatting>
  <conditionalFormatting sqref="I294:K295">
    <cfRule type="cellIs" dxfId="63" priority="360" operator="lessThan">
      <formula>0</formula>
    </cfRule>
  </conditionalFormatting>
  <conditionalFormatting sqref="Q294:R295 T294:U295 X294:X295 L294:O295">
    <cfRule type="cellIs" dxfId="62" priority="364" operator="lessThan">
      <formula>0</formula>
    </cfRule>
  </conditionalFormatting>
  <conditionalFormatting sqref="E296:F297">
    <cfRule type="cellIs" dxfId="61" priority="373" operator="lessThan">
      <formula>0</formula>
    </cfRule>
  </conditionalFormatting>
  <conditionalFormatting sqref="I296:K297">
    <cfRule type="cellIs" dxfId="60" priority="370" operator="lessThan">
      <formula>0</formula>
    </cfRule>
  </conditionalFormatting>
  <conditionalFormatting sqref="L296:O297 X296:X297 T296:U297 Q296:R297">
    <cfRule type="cellIs" dxfId="59" priority="374" operator="lessThan">
      <formula>0</formula>
    </cfRule>
  </conditionalFormatting>
  <conditionalFormatting sqref="E298:F299">
    <cfRule type="cellIs" dxfId="58" priority="383" operator="lessThan">
      <formula>0</formula>
    </cfRule>
  </conditionalFormatting>
  <conditionalFormatting sqref="I298:K299">
    <cfRule type="cellIs" dxfId="57" priority="380" operator="lessThan">
      <formula>0</formula>
    </cfRule>
  </conditionalFormatting>
  <conditionalFormatting sqref="Q298:R299 T298:U299 X298:X299 L298:O299">
    <cfRule type="cellIs" dxfId="56" priority="384" operator="lessThan">
      <formula>0</formula>
    </cfRule>
  </conditionalFormatting>
  <conditionalFormatting sqref="E300:F301">
    <cfRule type="cellIs" dxfId="55" priority="393" operator="lessThan">
      <formula>0</formula>
    </cfRule>
  </conditionalFormatting>
  <conditionalFormatting sqref="I300:K301">
    <cfRule type="cellIs" dxfId="54" priority="390" operator="lessThan">
      <formula>0</formula>
    </cfRule>
  </conditionalFormatting>
  <conditionalFormatting sqref="L300:O301 X300:X301 T300:U301 Q300:R301">
    <cfRule type="cellIs" dxfId="53" priority="394" operator="lessThan">
      <formula>0</formula>
    </cfRule>
  </conditionalFormatting>
  <conditionalFormatting sqref="E302:F303">
    <cfRule type="cellIs" dxfId="52" priority="403" operator="lessThan">
      <formula>0</formula>
    </cfRule>
  </conditionalFormatting>
  <conditionalFormatting sqref="I302:K303">
    <cfRule type="cellIs" dxfId="51" priority="400" operator="lessThan">
      <formula>0</formula>
    </cfRule>
  </conditionalFormatting>
  <conditionalFormatting sqref="Q302:R303 T302:U303 X302:X303 L302:O303">
    <cfRule type="cellIs" dxfId="50" priority="404" operator="lessThan">
      <formula>0</formula>
    </cfRule>
  </conditionalFormatting>
  <conditionalFormatting sqref="E304:F336">
    <cfRule type="cellIs" dxfId="49" priority="413" operator="lessThan">
      <formula>0</formula>
    </cfRule>
  </conditionalFormatting>
  <conditionalFormatting sqref="I304:K336">
    <cfRule type="cellIs" dxfId="48" priority="410" operator="lessThan">
      <formula>0</formula>
    </cfRule>
  </conditionalFormatting>
  <conditionalFormatting sqref="L304:M336 N304:O324 N326:O336 T315 X304:X307 X311:X324 X326:X336 Q326:R336 T304:U307 T311:U314 T316:U336 Q304:R324 W325:X325">
    <cfRule type="cellIs" dxfId="47" priority="414" operator="lessThan">
      <formula>0</formula>
    </cfRule>
  </conditionalFormatting>
  <conditionalFormatting sqref="W304:W307 W311:W324 W326:W336">
    <cfRule type="cellIs" dxfId="46" priority="411" operator="lessThan">
      <formula>0</formula>
    </cfRule>
  </conditionalFormatting>
  <conditionalFormatting sqref="T308:U310 W308:X310">
    <cfRule type="cellIs" dxfId="45" priority="45" operator="lessThan">
      <formula>0</formula>
    </cfRule>
  </conditionalFormatting>
  <conditionalFormatting sqref="V308:V498 Y308:Y324">
    <cfRule type="cellIs" dxfId="44" priority="46" operator="lessThan">
      <formula>0</formula>
    </cfRule>
  </conditionalFormatting>
  <conditionalFormatting sqref="N325:O325 Q325:R325">
    <cfRule type="cellIs" dxfId="43" priority="14" operator="lessThan">
      <formula>0</formula>
    </cfRule>
  </conditionalFormatting>
  <conditionalFormatting sqref="E337:F498">
    <cfRule type="cellIs" dxfId="42" priority="423" operator="lessThan">
      <formula>0</formula>
    </cfRule>
  </conditionalFormatting>
  <conditionalFormatting sqref="I337:K386 J387:K387 I388:K498">
    <cfRule type="cellIs" dxfId="41" priority="420" operator="lessThan">
      <formula>0</formula>
    </cfRule>
  </conditionalFormatting>
  <conditionalFormatting sqref="L337:O354 L355:M356 O355:O356 L357:O498 Q337:R354 X337:X498 T337:U498">
    <cfRule type="cellIs" dxfId="40" priority="424" operator="lessThan">
      <formula>0</formula>
    </cfRule>
  </conditionalFormatting>
  <conditionalFormatting sqref="P427:Q498">
    <cfRule type="cellIs" dxfId="39" priority="1" operator="lessThan">
      <formula>0</formula>
    </cfRule>
  </conditionalFormatting>
  <conditionalFormatting sqref="A499:B499 D499:AL499">
    <cfRule type="cellIs" dxfId="38" priority="1091" operator="lessThan">
      <formula>0</formula>
    </cfRule>
    <cfRule type="cellIs" dxfId="37" priority="1114" operator="lessThan">
      <formula>0</formula>
    </cfRule>
    <cfRule type="cellIs" dxfId="36" priority="1132" operator="lessThan">
      <formula>0</formula>
    </cfRule>
    <cfRule type="cellIs" dxfId="35" priority="1150" operator="lessThan">
      <formula>0</formula>
    </cfRule>
    <cfRule type="cellIs" dxfId="34" priority="1168" operator="lessThan">
      <formula>0</formula>
    </cfRule>
    <cfRule type="cellIs" dxfId="33" priority="1189" operator="lessThan">
      <formula>0</formula>
    </cfRule>
    <cfRule type="cellIs" dxfId="32" priority="1235" operator="lessThan">
      <formula>0</formula>
    </cfRule>
    <cfRule type="cellIs" dxfId="31" priority="1261" operator="lessThan">
      <formula>0</formula>
    </cfRule>
    <cfRule type="cellIs" dxfId="30" priority="1279" operator="lessThan">
      <formula>0</formula>
    </cfRule>
    <cfRule type="cellIs" dxfId="29" priority="1315" operator="lessThan">
      <formula>0</formula>
    </cfRule>
    <cfRule type="cellIs" dxfId="28" priority="1346" operator="lessThan">
      <formula>0</formula>
    </cfRule>
  </conditionalFormatting>
  <conditionalFormatting sqref="C500:G504">
    <cfRule type="cellIs" dxfId="27" priority="4046" operator="lessThan">
      <formula>0</formula>
    </cfRule>
  </conditionalFormatting>
  <conditionalFormatting sqref="H500:K504">
    <cfRule type="cellIs" dxfId="26" priority="4044" operator="lessThan">
      <formula>0</formula>
    </cfRule>
  </conditionalFormatting>
  <conditionalFormatting sqref="L500:M504">
    <cfRule type="cellIs" dxfId="25" priority="4042" operator="lessThan">
      <formula>0</formula>
    </cfRule>
  </conditionalFormatting>
  <conditionalFormatting sqref="N500:Q504">
    <cfRule type="cellIs" dxfId="24" priority="4040" operator="lessThan">
      <formula>0</formula>
    </cfRule>
  </conditionalFormatting>
  <conditionalFormatting sqref="R500:S504">
    <cfRule type="cellIs" dxfId="23" priority="4039" operator="lessThan">
      <formula>0</formula>
    </cfRule>
  </conditionalFormatting>
  <conditionalFormatting sqref="T500:W504">
    <cfRule type="cellIs" dxfId="22" priority="4037" operator="lessThan">
      <formula>0</formula>
    </cfRule>
  </conditionalFormatting>
  <conditionalFormatting sqref="X500:Y504">
    <cfRule type="cellIs" dxfId="21" priority="4036" operator="lessThan">
      <formula>0</formula>
    </cfRule>
  </conditionalFormatting>
  <conditionalFormatting sqref="AG500:AJ515">
    <cfRule type="cellIs" dxfId="20" priority="3991" operator="lessThan">
      <formula>0</formula>
    </cfRule>
  </conditionalFormatting>
  <conditionalFormatting sqref="B505 Z505:AF515 AK505:AL515">
    <cfRule type="cellIs" dxfId="19" priority="4004" operator="lessThan">
      <formula>0</formula>
    </cfRule>
  </conditionalFormatting>
  <conditionalFormatting sqref="A510:B515">
    <cfRule type="cellIs" dxfId="18" priority="29" operator="lessThan">
      <formula>0</formula>
    </cfRule>
  </conditionalFormatting>
  <conditionalFormatting sqref="C510:G510 C511:Y515">
    <cfRule type="cellIs" dxfId="17" priority="27" operator="lessThan">
      <formula>0</formula>
    </cfRule>
  </conditionalFormatting>
  <conditionalFormatting sqref="A516:D516 F516:AF516 AK516:AL516">
    <cfRule type="cellIs" dxfId="16" priority="4066" operator="lessThan">
      <formula>0</formula>
    </cfRule>
  </conditionalFormatting>
  <conditionalFormatting sqref="A516:B516 AK516:AL516 Z516:AF516">
    <cfRule type="cellIs" dxfId="15" priority="4035" operator="lessThan">
      <formula>0</formula>
    </cfRule>
  </conditionalFormatting>
  <conditionalFormatting sqref="H517:I523 H524 K517:K523">
    <cfRule type="cellIs" dxfId="14" priority="4059" operator="lessThan">
      <formula>0</formula>
    </cfRule>
  </conditionalFormatting>
  <conditionalFormatting sqref="Z517:AF523 Z524:AC524 AK517:AK524">
    <cfRule type="cellIs" dxfId="13" priority="4055" operator="lessThan">
      <formula>0</formula>
    </cfRule>
  </conditionalFormatting>
  <conditionalFormatting sqref="AG517:AJ524">
    <cfRule type="cellIs" dxfId="12" priority="1394" operator="lessThan">
      <formula>0</formula>
    </cfRule>
  </conditionalFormatting>
  <conditionalFormatting sqref="F524 Q524 N524:O524 C524 W524:X524">
    <cfRule type="cellIs" dxfId="11" priority="1328" operator="lessThan">
      <formula>0</formula>
    </cfRule>
  </conditionalFormatting>
  <conditionalFormatting sqref="I524 K524">
    <cfRule type="cellIs" dxfId="10" priority="1325" operator="lessThan">
      <formula>0</formula>
    </cfRule>
  </conditionalFormatting>
  <conditionalFormatting sqref="F525 Q525 N525:O525 C525 W525:X525">
    <cfRule type="cellIs" dxfId="9" priority="169" operator="lessThan">
      <formula>0</formula>
    </cfRule>
  </conditionalFormatting>
  <conditionalFormatting sqref="D525:D531 Y525:Y528 V525:V531 G525:G528 AK525:AK532">
    <cfRule type="cellIs" dxfId="8" priority="176" operator="lessThan">
      <formula>0</formula>
    </cfRule>
  </conditionalFormatting>
  <conditionalFormatting sqref="I528 H525:H529">
    <cfRule type="cellIs" dxfId="7" priority="173" operator="lessThan">
      <formula>0</formula>
    </cfRule>
  </conditionalFormatting>
  <conditionalFormatting sqref="I525 K525">
    <cfRule type="cellIs" dxfId="6" priority="168" operator="lessThan">
      <formula>0</formula>
    </cfRule>
  </conditionalFormatting>
  <conditionalFormatting sqref="AK525:AK532 Z525:AC532">
    <cfRule type="cellIs" dxfId="5" priority="172" operator="lessThan">
      <formula>0</formula>
    </cfRule>
  </conditionalFormatting>
  <conditionalFormatting sqref="AD525:AF525 AF526:AF532">
    <cfRule type="cellIs" dxfId="4" priority="164" operator="lessThan">
      <formula>0</formula>
    </cfRule>
  </conditionalFormatting>
  <conditionalFormatting sqref="AG525:AJ532">
    <cfRule type="cellIs" dxfId="3" priority="170" operator="lessThan">
      <formula>0</formula>
    </cfRule>
  </conditionalFormatting>
  <conditionalFormatting sqref="F526 Q526 N526:O526 C526 W526:X526">
    <cfRule type="cellIs" dxfId="2" priority="243" operator="lessThan">
      <formula>0</formula>
    </cfRule>
  </conditionalFormatting>
  <conditionalFormatting sqref="I526 K526">
    <cfRule type="cellIs" dxfId="1" priority="242" operator="lessThan">
      <formula>0</formula>
    </cfRule>
  </conditionalFormatting>
  <conditionalFormatting sqref="AD526:AE532">
    <cfRule type="cellIs" dxfId="0" priority="238" operator="lessThan">
      <formula>0</formula>
    </cfRule>
  </conditionalFormatting>
  <hyperlinks>
    <hyperlink ref="I2" r:id="rId1" xr:uid="{00000000-0004-0000-0200-000000000000}"/>
    <hyperlink ref="R2" r:id="rId2" xr:uid="{00000000-0004-0000-0200-000001000000}"/>
    <hyperlink ref="C2" r:id="rId3" xr:uid="{00000000-0004-0000-0200-000002000000}"/>
    <hyperlink ref="X2" r:id="rId4" xr:uid="{00000000-0004-0000-0200-000003000000}"/>
    <hyperlink ref="Q2" r:id="rId5" xr:uid="{00000000-0004-0000-0200-000004000000}"/>
    <hyperlink ref="N2" r:id="rId6" xr:uid="{00000000-0004-0000-0200-000005000000}"/>
    <hyperlink ref="T2" r:id="rId7" xr:uid="{00000000-0004-0000-0200-000006000000}"/>
    <hyperlink ref="O2" r:id="rId8" xr:uid="{00000000-0004-0000-0200-000007000000}"/>
    <hyperlink ref="U2" r:id="rId9" xr:uid="{00000000-0004-0000-0200-000008000000}"/>
    <hyperlink ref="W2" r:id="rId10" xr:uid="{00000000-0004-0000-0200-000009000000}"/>
    <hyperlink ref="X1" r:id="rId11" xr:uid="{00000000-0004-0000-0200-00000A000000}"/>
    <hyperlink ref="L2" r:id="rId12" xr:uid="{00000000-0004-0000-0200-00000B000000}"/>
    <hyperlink ref="L1" r:id="rId13" xr:uid="{00000000-0004-0000-0200-00000C000000}"/>
    <hyperlink ref="E2" r:id="rId14" xr:uid="{00000000-0004-0000-0200-00000D000000}"/>
    <hyperlink ref="F2" r:id="rId15" xr:uid="{00000000-0004-0000-0200-00000E000000}"/>
    <hyperlink ref="F1" r:id="rId16" xr:uid="{00000000-0004-0000-0200-00000F000000}"/>
    <hyperlink ref="E1" r:id="rId17" xr:uid="{00000000-0004-0000-0200-000010000000}"/>
    <hyperlink ref="W1" r:id="rId18" xr:uid="{00000000-0004-0000-0200-000011000000}"/>
    <hyperlink ref="I516" r:id="rId19" xr:uid="{00000000-0004-0000-0200-000012000000}"/>
    <hyperlink ref="R516" r:id="rId20" xr:uid="{00000000-0004-0000-0200-000013000000}"/>
    <hyperlink ref="C516" r:id="rId21" xr:uid="{00000000-0004-0000-0200-000014000000}"/>
    <hyperlink ref="X516" r:id="rId22" xr:uid="{00000000-0004-0000-0200-000015000000}"/>
    <hyperlink ref="Q516" r:id="rId23" xr:uid="{00000000-0004-0000-0200-000016000000}"/>
    <hyperlink ref="N516" r:id="rId24" xr:uid="{00000000-0004-0000-0200-000017000000}"/>
    <hyperlink ref="T516" r:id="rId25" xr:uid="{00000000-0004-0000-0200-000018000000}"/>
    <hyperlink ref="O516" r:id="rId26" xr:uid="{00000000-0004-0000-0200-000019000000}"/>
    <hyperlink ref="U516" r:id="rId27" xr:uid="{00000000-0004-0000-0200-00001A000000}"/>
    <hyperlink ref="K516" r:id="rId28" xr:uid="{00000000-0004-0000-0200-00001B000000}"/>
    <hyperlink ref="W516" r:id="rId29" xr:uid="{00000000-0004-0000-0200-00001C000000}"/>
    <hyperlink ref="L516" r:id="rId30" xr:uid="{00000000-0004-0000-0200-00001D000000}"/>
    <hyperlink ref="J516" r:id="rId31" xr:uid="{00000000-0004-0000-0200-00001E000000}"/>
    <hyperlink ref="E516" r:id="rId32" xr:uid="{00000000-0004-0000-0200-00001F000000}"/>
    <hyperlink ref="J2" r:id="rId33" xr:uid="{00000000-0004-0000-0200-000020000000}"/>
    <hyperlink ref="K2" r:id="rId34" xr:uid="{00000000-0004-0000-0200-000021000000}"/>
    <hyperlink ref="F516" r:id="rId35" xr:uid="{00000000-0004-0000-0200-000022000000}"/>
  </hyperlinks>
  <pageMargins left="0.75" right="0.75" top="1" bottom="1" header="0.51180555555555596" footer="0.51180555555555596"/>
  <pageSetup paperSize="9" orientation="portrait" r:id="rId36"/>
  <legacy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总</vt:lpstr>
      <vt:lpstr>app</vt:lpstr>
      <vt:lpstr>web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2017-06-09T05:37:00Z</dcterms:created>
  <dcterms:modified xsi:type="dcterms:W3CDTF">2018-04-11T01:58:00Z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